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12795" yWindow="1740" windowWidth="6765" windowHeight="6405" tabRatio="826"/>
  </bookViews>
  <sheets>
    <sheet name="Suivi des rebuts" sheetId="4" r:id="rId1"/>
    <sheet name="TCD" sheetId="6" r:id="rId2"/>
    <sheet name="Archive 2015" sheetId="20" state="hidden" r:id="rId3"/>
  </sheets>
  <externalReferences>
    <externalReference r:id="rId4"/>
    <externalReference r:id="rId5"/>
  </externalReferences>
  <definedNames>
    <definedName name="_xlnm._FilterDatabase" localSheetId="0" hidden="1">'Suivi des rebuts'!$A$1:$Q$26339</definedName>
    <definedName name="cgt">[1]Attention!$AD$3:$AD$5</definedName>
    <definedName name="Chgt_composant">#REF!</definedName>
    <definedName name="Compsants">#REF!</definedName>
    <definedName name="Controle_final">#REF!</definedName>
    <definedName name="En_attente">#REF!</definedName>
    <definedName name="init">[2]Attention!$A$5:$A$14</definedName>
    <definedName name="Initiales">#REF!</definedName>
    <definedName name="Poste">#REF!</definedName>
    <definedName name="Postes">#REF!</definedName>
    <definedName name="Segment_date">#N/A</definedName>
    <definedName name="Segment_Mois">#N/A</definedName>
    <definedName name="Segment_Semaine">#N/A</definedName>
    <definedName name="Station_de_travail">#REF!</definedName>
    <definedName name="Toutes_WS">#REF!</definedName>
    <definedName name="valid">#REF!</definedName>
    <definedName name="Validation">#REF!</definedName>
    <definedName name="validation_qualité">#REF!</definedName>
    <definedName name="WS_10">#REF!</definedName>
    <definedName name="WS_10_1">#REF!</definedName>
    <definedName name="WS_100">#REF!</definedName>
    <definedName name="WS_110">#REF!</definedName>
    <definedName name="WS_120">#REF!</definedName>
    <definedName name="WS_125">#REF!</definedName>
    <definedName name="WS_130">#REF!</definedName>
    <definedName name="WS_135">#REF!</definedName>
    <definedName name="WS_20">#REF!</definedName>
    <definedName name="WS_24">#REF!</definedName>
    <definedName name="WS_25">#REF!</definedName>
    <definedName name="WS_26">#REF!</definedName>
    <definedName name="WS_30">#REF!</definedName>
    <definedName name="WS_40">#REF!</definedName>
    <definedName name="WS_50">#REF!</definedName>
    <definedName name="WS_55">#REF!</definedName>
    <definedName name="WS_60">#REF!</definedName>
    <definedName name="WS_70">#REF!</definedName>
    <definedName name="WS_75">#REF!</definedName>
    <definedName name="WS_80">#REF!</definedName>
    <definedName name="WS_85">#REF!</definedName>
    <definedName name="WS_88">#REF!</definedName>
    <definedName name="WS_90">#REF!</definedName>
    <definedName name="WS_97">#REF!</definedName>
    <definedName name="_xlnm.Print_Area" localSheetId="0">'Suivi des rebuts'!$B$272:$M$316</definedName>
  </definedNames>
  <calcPr calcId="145621"/>
  <pivotCaches>
    <pivotCache cacheId="0" r:id="rId6"/>
    <pivotCache cacheId="1" r:id="rId7"/>
    <pivotCache cacheId="2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2" i="4" l="1"/>
  <c r="Q2" i="4"/>
  <c r="A4" i="4" l="1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Q4" i="4" l="1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101" i="4"/>
  <c r="Q102" i="4"/>
  <c r="Q103" i="4"/>
  <c r="Q104" i="4"/>
  <c r="Q105" i="4"/>
  <c r="Q106" i="4"/>
  <c r="Q107" i="4"/>
  <c r="Q108" i="4"/>
  <c r="Q109" i="4"/>
  <c r="Q110" i="4"/>
  <c r="Q111" i="4"/>
  <c r="Q112" i="4"/>
  <c r="Q113" i="4"/>
  <c r="Q114" i="4"/>
  <c r="Q115" i="4"/>
  <c r="Q116" i="4"/>
  <c r="Q117" i="4"/>
  <c r="Q118" i="4"/>
  <c r="Q119" i="4"/>
  <c r="Q120" i="4"/>
  <c r="Q121" i="4"/>
  <c r="Q122" i="4"/>
  <c r="Q123" i="4"/>
  <c r="Q124" i="4"/>
  <c r="Q125" i="4"/>
  <c r="Q126" i="4"/>
  <c r="Q127" i="4"/>
  <c r="Q128" i="4"/>
  <c r="Q129" i="4"/>
  <c r="Q130" i="4"/>
  <c r="Q131" i="4"/>
  <c r="Q132" i="4"/>
  <c r="Q133" i="4"/>
  <c r="Q134" i="4"/>
  <c r="Q135" i="4"/>
  <c r="Q136" i="4"/>
  <c r="Q137" i="4"/>
  <c r="Q138" i="4"/>
  <c r="Q139" i="4"/>
  <c r="Q140" i="4"/>
  <c r="Q141" i="4"/>
  <c r="Q142" i="4"/>
  <c r="Q143" i="4"/>
  <c r="Q144" i="4"/>
  <c r="Q145" i="4"/>
  <c r="Q146" i="4"/>
  <c r="Q147" i="4"/>
  <c r="Q148" i="4"/>
  <c r="Q149" i="4"/>
  <c r="Q150" i="4"/>
  <c r="Q151" i="4"/>
  <c r="Q152" i="4"/>
  <c r="Q153" i="4"/>
  <c r="Q154" i="4"/>
  <c r="Q155" i="4"/>
  <c r="Q156" i="4"/>
  <c r="Q157" i="4"/>
  <c r="Q158" i="4"/>
  <c r="Q159" i="4"/>
  <c r="Q160" i="4"/>
  <c r="Q161" i="4"/>
  <c r="Q162" i="4"/>
  <c r="Q163" i="4"/>
  <c r="Q164" i="4"/>
  <c r="Q165" i="4"/>
  <c r="Q166" i="4"/>
  <c r="Q167" i="4"/>
  <c r="Q168" i="4"/>
  <c r="Q169" i="4"/>
  <c r="Q170" i="4"/>
  <c r="Q171" i="4"/>
  <c r="Q172" i="4"/>
  <c r="Q173" i="4"/>
  <c r="Q174" i="4"/>
  <c r="Q175" i="4"/>
  <c r="Q176" i="4"/>
  <c r="Q177" i="4"/>
  <c r="Q178" i="4"/>
  <c r="Q179" i="4"/>
  <c r="Q180" i="4"/>
  <c r="Q181" i="4"/>
  <c r="Q182" i="4"/>
  <c r="Q183" i="4"/>
  <c r="Q184" i="4"/>
  <c r="Q185" i="4"/>
  <c r="Q186" i="4"/>
  <c r="Q187" i="4"/>
  <c r="Q188" i="4"/>
  <c r="Q189" i="4"/>
  <c r="Q190" i="4"/>
  <c r="Q191" i="4"/>
  <c r="Q192" i="4"/>
  <c r="Q193" i="4"/>
  <c r="Q194" i="4"/>
  <c r="Q195" i="4"/>
  <c r="Q196" i="4"/>
  <c r="Q197" i="4"/>
  <c r="Q198" i="4"/>
  <c r="Q199" i="4"/>
  <c r="Q200" i="4"/>
  <c r="Q201" i="4"/>
  <c r="Q202" i="4"/>
  <c r="Q203" i="4"/>
  <c r="Q204" i="4"/>
  <c r="Q205" i="4"/>
  <c r="Q206" i="4"/>
  <c r="Q207" i="4"/>
  <c r="Q208" i="4"/>
  <c r="Q209" i="4"/>
  <c r="Q210" i="4"/>
  <c r="Q211" i="4"/>
  <c r="Q212" i="4"/>
  <c r="Q213" i="4"/>
  <c r="Q214" i="4"/>
  <c r="Q215" i="4"/>
  <c r="Q216" i="4"/>
  <c r="Q217" i="4"/>
  <c r="Q218" i="4"/>
  <c r="Q219" i="4"/>
  <c r="Q220" i="4"/>
  <c r="Q221" i="4"/>
  <c r="Q222" i="4"/>
  <c r="Q223" i="4"/>
  <c r="Q224" i="4"/>
  <c r="Q225" i="4"/>
  <c r="Q226" i="4"/>
  <c r="Q227" i="4"/>
  <c r="Q228" i="4"/>
  <c r="Q229" i="4"/>
  <c r="Q230" i="4"/>
  <c r="Q231" i="4"/>
  <c r="Q232" i="4"/>
  <c r="Q233" i="4"/>
  <c r="Q234" i="4"/>
  <c r="Q235" i="4"/>
  <c r="Q236" i="4"/>
  <c r="Q237" i="4"/>
  <c r="Q238" i="4"/>
  <c r="Q239" i="4"/>
  <c r="Q240" i="4"/>
  <c r="Q241" i="4"/>
  <c r="Q242" i="4"/>
  <c r="Q243" i="4"/>
  <c r="Q244" i="4"/>
  <c r="Q245" i="4"/>
  <c r="Q246" i="4"/>
  <c r="Q247" i="4"/>
  <c r="Q248" i="4"/>
  <c r="Q249" i="4"/>
  <c r="Q250" i="4"/>
  <c r="Q251" i="4"/>
  <c r="Q252" i="4"/>
  <c r="Q253" i="4"/>
  <c r="Q254" i="4"/>
  <c r="Q255" i="4"/>
  <c r="Q256" i="4"/>
  <c r="Q257" i="4"/>
  <c r="Q258" i="4"/>
  <c r="Q259" i="4"/>
  <c r="Q260" i="4"/>
  <c r="Q261" i="4"/>
  <c r="Q262" i="4"/>
  <c r="Q263" i="4"/>
  <c r="Q264" i="4"/>
  <c r="Q265" i="4"/>
  <c r="Q266" i="4"/>
  <c r="Q267" i="4"/>
  <c r="Q268" i="4"/>
  <c r="Q269" i="4"/>
  <c r="Q270" i="4"/>
  <c r="Q271" i="4"/>
  <c r="Q272" i="4"/>
  <c r="Q273" i="4"/>
  <c r="Q274" i="4"/>
  <c r="Q275" i="4"/>
  <c r="Q276" i="4"/>
  <c r="Q277" i="4"/>
  <c r="Q278" i="4"/>
  <c r="Q279" i="4"/>
  <c r="Q280" i="4"/>
  <c r="Q281" i="4"/>
  <c r="Q282" i="4"/>
  <c r="Q283" i="4"/>
  <c r="Q284" i="4"/>
  <c r="Q285" i="4"/>
  <c r="Q286" i="4"/>
  <c r="Q287" i="4"/>
  <c r="Q288" i="4"/>
  <c r="Q289" i="4"/>
  <c r="Q290" i="4"/>
  <c r="Q291" i="4"/>
  <c r="Q292" i="4"/>
  <c r="Q293" i="4"/>
  <c r="Q294" i="4"/>
  <c r="Q295" i="4"/>
  <c r="Q296" i="4"/>
  <c r="Q297" i="4"/>
  <c r="Q298" i="4"/>
  <c r="Q299" i="4"/>
  <c r="Q300" i="4"/>
  <c r="Q301" i="4"/>
  <c r="Q302" i="4"/>
  <c r="Q303" i="4"/>
  <c r="Q304" i="4"/>
  <c r="Q305" i="4"/>
  <c r="Q306" i="4"/>
  <c r="Q307" i="4"/>
  <c r="Q308" i="4"/>
  <c r="Q309" i="4"/>
  <c r="Q310" i="4"/>
  <c r="Q311" i="4"/>
  <c r="Q312" i="4"/>
  <c r="Q313" i="4"/>
  <c r="Q314" i="4"/>
  <c r="Q315" i="4"/>
  <c r="Q316" i="4"/>
  <c r="Q317" i="4"/>
  <c r="Q318" i="4"/>
  <c r="Q319" i="4"/>
  <c r="Q320" i="4"/>
  <c r="Q321" i="4"/>
  <c r="Q322" i="4"/>
  <c r="Q323" i="4"/>
  <c r="Q324" i="4"/>
  <c r="Q325" i="4"/>
  <c r="Q326" i="4"/>
  <c r="Q327" i="4"/>
  <c r="Q328" i="4"/>
  <c r="Q329" i="4"/>
  <c r="Q330" i="4"/>
  <c r="Q331" i="4"/>
  <c r="Q332" i="4"/>
  <c r="Q333" i="4"/>
  <c r="Q334" i="4"/>
  <c r="Q335" i="4"/>
  <c r="Q336" i="4"/>
  <c r="Q337" i="4"/>
  <c r="Q338" i="4"/>
  <c r="Q339" i="4"/>
  <c r="Q340" i="4"/>
  <c r="Q341" i="4"/>
  <c r="Q342" i="4"/>
  <c r="Q343" i="4"/>
  <c r="Q344" i="4"/>
  <c r="Q345" i="4"/>
  <c r="Q346" i="4"/>
  <c r="Q347" i="4"/>
  <c r="Q348" i="4"/>
  <c r="Q349" i="4"/>
  <c r="Q350" i="4"/>
  <c r="Q351" i="4"/>
  <c r="Q352" i="4"/>
  <c r="Q353" i="4"/>
  <c r="Q354" i="4"/>
  <c r="Q355" i="4"/>
  <c r="Q356" i="4"/>
  <c r="Q357" i="4"/>
  <c r="Q358" i="4"/>
  <c r="Q359" i="4"/>
  <c r="Q360" i="4"/>
  <c r="Q361" i="4"/>
  <c r="Q362" i="4"/>
  <c r="Q363" i="4"/>
  <c r="Q364" i="4"/>
  <c r="Q365" i="4"/>
  <c r="Q366" i="4"/>
  <c r="Q367" i="4"/>
  <c r="Q368" i="4"/>
  <c r="Q369" i="4"/>
  <c r="Q370" i="4"/>
  <c r="Q371" i="4"/>
  <c r="Q372" i="4"/>
  <c r="Q373" i="4"/>
  <c r="Q374" i="4"/>
  <c r="Q375" i="4"/>
  <c r="Q376" i="4"/>
  <c r="Q377" i="4"/>
  <c r="Q378" i="4"/>
  <c r="Q379" i="4"/>
  <c r="Q380" i="4"/>
  <c r="Q381" i="4"/>
  <c r="Q382" i="4"/>
  <c r="Q383" i="4"/>
  <c r="Q384" i="4"/>
  <c r="Q385" i="4"/>
  <c r="Q386" i="4"/>
  <c r="Q387" i="4"/>
  <c r="Q388" i="4"/>
  <c r="Q389" i="4"/>
  <c r="Q390" i="4"/>
  <c r="Q391" i="4"/>
  <c r="Q392" i="4"/>
  <c r="Q393" i="4"/>
  <c r="Q394" i="4"/>
  <c r="Q395" i="4"/>
  <c r="Q396" i="4"/>
  <c r="Q397" i="4"/>
  <c r="Q398" i="4"/>
  <c r="Q399" i="4"/>
  <c r="Q400" i="4"/>
  <c r="Q401" i="4"/>
  <c r="Q402" i="4"/>
  <c r="Q403" i="4"/>
  <c r="Q404" i="4"/>
  <c r="Q405" i="4"/>
  <c r="Q406" i="4"/>
  <c r="Q407" i="4"/>
  <c r="Q408" i="4"/>
  <c r="Q409" i="4"/>
  <c r="Q410" i="4"/>
  <c r="Q411" i="4"/>
  <c r="Q412" i="4"/>
  <c r="Q413" i="4"/>
  <c r="Q414" i="4"/>
  <c r="Q415" i="4"/>
  <c r="Q416" i="4"/>
  <c r="Q417" i="4"/>
  <c r="Q418" i="4"/>
  <c r="Q419" i="4"/>
  <c r="Q420" i="4"/>
  <c r="Q421" i="4"/>
  <c r="Q422" i="4"/>
  <c r="Q423" i="4"/>
  <c r="Q424" i="4"/>
  <c r="Q425" i="4"/>
  <c r="Q426" i="4"/>
  <c r="Q427" i="4"/>
  <c r="Q428" i="4"/>
  <c r="Q429" i="4"/>
  <c r="Q430" i="4"/>
  <c r="Q431" i="4"/>
  <c r="Q432" i="4"/>
  <c r="Q433" i="4"/>
  <c r="Q434" i="4"/>
  <c r="Q435" i="4"/>
  <c r="Q436" i="4"/>
  <c r="Q437" i="4"/>
  <c r="Q438" i="4"/>
  <c r="Q439" i="4"/>
  <c r="Q440" i="4"/>
  <c r="Q441" i="4"/>
  <c r="Q442" i="4"/>
  <c r="Q443" i="4"/>
  <c r="Q444" i="4"/>
  <c r="Q445" i="4"/>
  <c r="Q446" i="4"/>
  <c r="Q447" i="4"/>
  <c r="Q448" i="4"/>
  <c r="Q449" i="4"/>
  <c r="Q450" i="4"/>
  <c r="Q451" i="4"/>
  <c r="Q452" i="4"/>
  <c r="Q453" i="4"/>
  <c r="Q454" i="4"/>
  <c r="Q455" i="4"/>
  <c r="Q456" i="4"/>
  <c r="Q457" i="4"/>
  <c r="Q458" i="4"/>
  <c r="Q459" i="4"/>
  <c r="Q460" i="4"/>
  <c r="Q461" i="4"/>
  <c r="Q462" i="4"/>
  <c r="Q463" i="4"/>
  <c r="Q464" i="4"/>
  <c r="Q465" i="4"/>
  <c r="Q466" i="4"/>
  <c r="Q467" i="4"/>
  <c r="Q468" i="4"/>
  <c r="Q469" i="4"/>
  <c r="Q470" i="4"/>
  <c r="Q471" i="4"/>
  <c r="Q472" i="4"/>
  <c r="Q473" i="4"/>
  <c r="Q474" i="4"/>
  <c r="Q475" i="4"/>
  <c r="Q476" i="4"/>
  <c r="Q477" i="4"/>
  <c r="Q478" i="4"/>
  <c r="Q479" i="4"/>
  <c r="Q480" i="4"/>
  <c r="Q481" i="4"/>
  <c r="Q482" i="4"/>
  <c r="Q483" i="4"/>
  <c r="Q484" i="4"/>
  <c r="Q485" i="4"/>
  <c r="Q486" i="4"/>
  <c r="Q487" i="4"/>
  <c r="Q488" i="4"/>
  <c r="Q489" i="4"/>
  <c r="Q490" i="4"/>
  <c r="Q491" i="4"/>
  <c r="Q492" i="4"/>
  <c r="Q493" i="4"/>
  <c r="Q494" i="4"/>
  <c r="Q495" i="4"/>
  <c r="Q496" i="4"/>
  <c r="Q497" i="4"/>
  <c r="Q498" i="4"/>
  <c r="Q499" i="4"/>
  <c r="Q500" i="4"/>
  <c r="Q501" i="4"/>
  <c r="Q502" i="4"/>
  <c r="Q503" i="4"/>
  <c r="Q504" i="4"/>
  <c r="Q505" i="4"/>
  <c r="Q506" i="4"/>
  <c r="Q507" i="4"/>
  <c r="Q508" i="4"/>
  <c r="Q509" i="4"/>
  <c r="Q510" i="4"/>
  <c r="Q511" i="4"/>
  <c r="Q512" i="4"/>
  <c r="Q513" i="4"/>
  <c r="Q514" i="4"/>
  <c r="Q515" i="4"/>
  <c r="Q516" i="4"/>
  <c r="Q517" i="4"/>
  <c r="Q518" i="4"/>
  <c r="Q519" i="4"/>
  <c r="Q520" i="4"/>
  <c r="Q521" i="4"/>
  <c r="Q522" i="4"/>
  <c r="Q523" i="4"/>
  <c r="Q524" i="4"/>
  <c r="Q525" i="4"/>
  <c r="Q526" i="4"/>
  <c r="Q527" i="4"/>
  <c r="Q528" i="4"/>
  <c r="Q529" i="4"/>
  <c r="Q530" i="4"/>
  <c r="Q531" i="4"/>
  <c r="Q532" i="4"/>
  <c r="Q533" i="4"/>
  <c r="Q534" i="4"/>
  <c r="Q535" i="4"/>
  <c r="Q536" i="4"/>
  <c r="Q537" i="4"/>
  <c r="Q538" i="4"/>
  <c r="Q539" i="4"/>
  <c r="Q540" i="4"/>
  <c r="Q541" i="4"/>
  <c r="Q542" i="4"/>
  <c r="Q543" i="4"/>
  <c r="Q544" i="4"/>
  <c r="Q545" i="4"/>
  <c r="Q546" i="4"/>
  <c r="Q547" i="4"/>
  <c r="Q548" i="4"/>
  <c r="Q549" i="4"/>
  <c r="Q550" i="4"/>
  <c r="Q551" i="4"/>
  <c r="Q552" i="4"/>
  <c r="Q553" i="4"/>
  <c r="Q554" i="4"/>
  <c r="Q555" i="4"/>
  <c r="Q556" i="4"/>
  <c r="Q557" i="4"/>
  <c r="Q558" i="4"/>
  <c r="Q559" i="4"/>
  <c r="Q560" i="4"/>
  <c r="Q561" i="4"/>
  <c r="Q562" i="4"/>
  <c r="Q563" i="4"/>
  <c r="Q564" i="4"/>
  <c r="Q565" i="4"/>
  <c r="Q566" i="4"/>
  <c r="Q567" i="4"/>
  <c r="Q568" i="4"/>
  <c r="Q569" i="4"/>
  <c r="Q570" i="4"/>
  <c r="Q571" i="4"/>
  <c r="Q572" i="4"/>
  <c r="Q573" i="4"/>
  <c r="Q574" i="4"/>
  <c r="Q575" i="4"/>
  <c r="Q576" i="4"/>
  <c r="Q577" i="4"/>
  <c r="Q578" i="4"/>
  <c r="Q579" i="4"/>
  <c r="Q580" i="4"/>
  <c r="Q581" i="4"/>
  <c r="Q582" i="4"/>
  <c r="Q583" i="4"/>
  <c r="Q584" i="4"/>
  <c r="Q585" i="4"/>
  <c r="Q586" i="4"/>
  <c r="Q587" i="4"/>
  <c r="Q588" i="4"/>
  <c r="Q589" i="4"/>
  <c r="Q590" i="4"/>
  <c r="Q591" i="4"/>
  <c r="Q592" i="4"/>
  <c r="Q593" i="4"/>
  <c r="Q594" i="4"/>
  <c r="Q595" i="4"/>
  <c r="Q596" i="4"/>
  <c r="Q597" i="4"/>
  <c r="Q598" i="4"/>
  <c r="Q599" i="4"/>
  <c r="Q600" i="4"/>
  <c r="Q601" i="4"/>
  <c r="Q602" i="4"/>
  <c r="Q603" i="4"/>
  <c r="Q604" i="4"/>
  <c r="Q605" i="4"/>
  <c r="Q606" i="4"/>
  <c r="Q607" i="4"/>
  <c r="Q608" i="4"/>
  <c r="Q609" i="4"/>
  <c r="Q610" i="4"/>
  <c r="Q611" i="4"/>
  <c r="Q612" i="4"/>
  <c r="Q613" i="4"/>
  <c r="Q614" i="4"/>
  <c r="Q615" i="4"/>
  <c r="Q616" i="4"/>
  <c r="Q617" i="4"/>
  <c r="Q618" i="4"/>
  <c r="Q619" i="4"/>
  <c r="Q620" i="4"/>
  <c r="Q621" i="4"/>
  <c r="Q622" i="4"/>
  <c r="Q623" i="4"/>
  <c r="Q624" i="4"/>
  <c r="Q625" i="4"/>
  <c r="Q626" i="4"/>
  <c r="Q627" i="4"/>
  <c r="Q628" i="4"/>
  <c r="Q629" i="4"/>
  <c r="Q630" i="4"/>
  <c r="Q631" i="4"/>
  <c r="Q632" i="4"/>
  <c r="Q633" i="4"/>
  <c r="Q634" i="4"/>
  <c r="Q635" i="4"/>
  <c r="Q636" i="4"/>
  <c r="Q637" i="4"/>
  <c r="Q638" i="4"/>
  <c r="Q639" i="4"/>
  <c r="Q640" i="4"/>
  <c r="Q641" i="4"/>
  <c r="Q642" i="4"/>
  <c r="Q643" i="4"/>
  <c r="Q644" i="4"/>
  <c r="Q645" i="4"/>
  <c r="Q646" i="4"/>
  <c r="Q647" i="4"/>
  <c r="Q648" i="4"/>
  <c r="Q649" i="4"/>
  <c r="Q650" i="4"/>
  <c r="Q651" i="4"/>
  <c r="Q652" i="4"/>
  <c r="Q653" i="4"/>
  <c r="Q654" i="4"/>
  <c r="Q655" i="4"/>
  <c r="Q656" i="4"/>
  <c r="Q657" i="4"/>
  <c r="Q658" i="4"/>
  <c r="Q659" i="4"/>
  <c r="Q660" i="4"/>
  <c r="Q661" i="4"/>
  <c r="Q662" i="4"/>
  <c r="Q663" i="4"/>
  <c r="Q664" i="4"/>
  <c r="Q665" i="4"/>
  <c r="Q666" i="4"/>
  <c r="Q667" i="4"/>
  <c r="Q668" i="4"/>
  <c r="Q669" i="4"/>
  <c r="Q670" i="4"/>
  <c r="Q671" i="4"/>
  <c r="Q672" i="4"/>
  <c r="Q673" i="4"/>
  <c r="Q674" i="4"/>
  <c r="Q675" i="4"/>
  <c r="Q676" i="4"/>
  <c r="Q677" i="4"/>
  <c r="Q678" i="4"/>
  <c r="Q679" i="4"/>
  <c r="Q680" i="4"/>
  <c r="Q681" i="4"/>
  <c r="Q682" i="4"/>
  <c r="Q683" i="4"/>
  <c r="Q684" i="4"/>
  <c r="Q685" i="4"/>
  <c r="Q686" i="4"/>
  <c r="Q687" i="4"/>
  <c r="Q688" i="4"/>
  <c r="Q689" i="4"/>
  <c r="Q690" i="4"/>
  <c r="Q691" i="4"/>
  <c r="Q692" i="4"/>
  <c r="Q693" i="4"/>
  <c r="Q694" i="4"/>
  <c r="Q695" i="4"/>
  <c r="Q696" i="4"/>
  <c r="Q697" i="4"/>
  <c r="Q698" i="4"/>
  <c r="Q699" i="4"/>
  <c r="Q700" i="4"/>
  <c r="Q701" i="4"/>
  <c r="Q702" i="4"/>
  <c r="Q703" i="4"/>
  <c r="Q704" i="4"/>
  <c r="Q705" i="4"/>
  <c r="Q706" i="4"/>
  <c r="Q707" i="4"/>
  <c r="Q708" i="4"/>
  <c r="Q709" i="4"/>
  <c r="Q710" i="4"/>
  <c r="Q711" i="4"/>
  <c r="Q712" i="4"/>
  <c r="Q713" i="4"/>
  <c r="Q714" i="4"/>
  <c r="Q715" i="4"/>
  <c r="Q716" i="4"/>
  <c r="Q717" i="4"/>
  <c r="Q718" i="4"/>
  <c r="Q719" i="4"/>
  <c r="Q720" i="4"/>
  <c r="Q721" i="4"/>
  <c r="Q722" i="4"/>
  <c r="Q723" i="4"/>
  <c r="Q724" i="4"/>
  <c r="Q725" i="4"/>
  <c r="Q726" i="4"/>
  <c r="Q727" i="4"/>
  <c r="Q728" i="4"/>
  <c r="Q729" i="4"/>
  <c r="Q730" i="4"/>
  <c r="Q731" i="4"/>
  <c r="Q732" i="4"/>
  <c r="Q733" i="4"/>
  <c r="Q734" i="4"/>
  <c r="Q735" i="4"/>
  <c r="Q736" i="4"/>
  <c r="Q737" i="4"/>
  <c r="Q738" i="4"/>
  <c r="Q739" i="4"/>
  <c r="Q740" i="4"/>
  <c r="Q741" i="4"/>
  <c r="Q742" i="4"/>
  <c r="Q743" i="4"/>
  <c r="Q744" i="4"/>
  <c r="Q745" i="4"/>
  <c r="Q746" i="4"/>
  <c r="Q747" i="4"/>
  <c r="Q748" i="4"/>
  <c r="Q749" i="4"/>
  <c r="Q750" i="4"/>
  <c r="Q751" i="4"/>
  <c r="Q752" i="4"/>
  <c r="Q753" i="4"/>
  <c r="Q754" i="4"/>
  <c r="Q755" i="4"/>
  <c r="Q756" i="4"/>
  <c r="Q757" i="4"/>
  <c r="Q758" i="4"/>
  <c r="Q759" i="4"/>
  <c r="Q760" i="4"/>
  <c r="Q761" i="4"/>
  <c r="Q762" i="4"/>
  <c r="Q763" i="4"/>
  <c r="Q764" i="4"/>
  <c r="Q765" i="4"/>
  <c r="Q766" i="4"/>
  <c r="Q767" i="4"/>
  <c r="Q768" i="4"/>
  <c r="Q769" i="4"/>
  <c r="Q770" i="4"/>
  <c r="Q771" i="4"/>
  <c r="Q772" i="4"/>
  <c r="Q773" i="4"/>
  <c r="Q774" i="4"/>
  <c r="Q775" i="4"/>
  <c r="Q776" i="4"/>
  <c r="Q777" i="4"/>
  <c r="Q778" i="4"/>
  <c r="Q779" i="4"/>
  <c r="Q780" i="4"/>
  <c r="Q781" i="4"/>
  <c r="Q782" i="4"/>
  <c r="Q783" i="4"/>
  <c r="Q784" i="4"/>
  <c r="Q785" i="4"/>
  <c r="Q786" i="4"/>
  <c r="Q787" i="4"/>
  <c r="Q788" i="4"/>
  <c r="Q789" i="4"/>
  <c r="Q790" i="4"/>
  <c r="Q791" i="4"/>
  <c r="Q792" i="4"/>
  <c r="Q793" i="4"/>
  <c r="Q794" i="4"/>
  <c r="Q795" i="4"/>
  <c r="Q796" i="4"/>
  <c r="Q797" i="4"/>
  <c r="Q798" i="4"/>
  <c r="Q799" i="4"/>
  <c r="Q800" i="4"/>
  <c r="Q801" i="4"/>
  <c r="Q802" i="4"/>
  <c r="Q803" i="4"/>
  <c r="Q804" i="4"/>
  <c r="Q805" i="4"/>
  <c r="Q806" i="4"/>
  <c r="Q807" i="4"/>
  <c r="Q808" i="4"/>
  <c r="Q809" i="4"/>
  <c r="Q810" i="4"/>
  <c r="Q811" i="4"/>
  <c r="Q812" i="4"/>
  <c r="Q813" i="4"/>
  <c r="Q814" i="4"/>
  <c r="Q815" i="4"/>
  <c r="Q816" i="4"/>
  <c r="Q817" i="4"/>
  <c r="Q818" i="4"/>
  <c r="Q819" i="4"/>
  <c r="Q820" i="4"/>
  <c r="Q821" i="4"/>
  <c r="Q822" i="4"/>
  <c r="Q823" i="4"/>
  <c r="Q824" i="4"/>
  <c r="Q825" i="4"/>
  <c r="Q826" i="4"/>
  <c r="Q827" i="4"/>
  <c r="Q828" i="4"/>
  <c r="Q829" i="4"/>
  <c r="Q830" i="4"/>
  <c r="Q831" i="4"/>
  <c r="Q832" i="4"/>
  <c r="Q833" i="4"/>
  <c r="Q834" i="4"/>
  <c r="Q835" i="4"/>
  <c r="Q836" i="4"/>
  <c r="Q837" i="4"/>
  <c r="Q838" i="4"/>
  <c r="Q839" i="4"/>
  <c r="Q840" i="4"/>
  <c r="Q841" i="4"/>
  <c r="Q842" i="4"/>
  <c r="Q843" i="4"/>
  <c r="Q844" i="4"/>
  <c r="Q845" i="4"/>
  <c r="Q846" i="4"/>
  <c r="Q847" i="4"/>
  <c r="Q848" i="4"/>
  <c r="Q849" i="4"/>
  <c r="Q850" i="4"/>
  <c r="Q851" i="4"/>
  <c r="Q852" i="4"/>
  <c r="Q853" i="4"/>
  <c r="Q854" i="4"/>
  <c r="Q855" i="4"/>
  <c r="Q856" i="4"/>
  <c r="Q857" i="4"/>
  <c r="Q858" i="4"/>
  <c r="Q859" i="4"/>
  <c r="Q860" i="4"/>
  <c r="Q861" i="4"/>
  <c r="Q862" i="4"/>
  <c r="Q863" i="4"/>
  <c r="Q864" i="4"/>
  <c r="Q865" i="4"/>
  <c r="Q866" i="4"/>
  <c r="Q867" i="4"/>
  <c r="Q868" i="4"/>
  <c r="Q869" i="4"/>
  <c r="Q870" i="4"/>
  <c r="Q871" i="4"/>
  <c r="Q872" i="4"/>
  <c r="Q873" i="4"/>
  <c r="Q874" i="4"/>
  <c r="Q875" i="4"/>
  <c r="Q876" i="4"/>
  <c r="Q877" i="4"/>
  <c r="Q878" i="4"/>
  <c r="Q879" i="4"/>
  <c r="Q880" i="4"/>
  <c r="Q881" i="4"/>
  <c r="Q882" i="4"/>
  <c r="Q883" i="4"/>
  <c r="Q884" i="4"/>
  <c r="Q885" i="4"/>
  <c r="Q886" i="4"/>
  <c r="Q887" i="4"/>
  <c r="Q888" i="4"/>
  <c r="Q889" i="4"/>
  <c r="Q890" i="4"/>
  <c r="Q891" i="4"/>
  <c r="Q892" i="4"/>
  <c r="Q893" i="4"/>
  <c r="Q894" i="4"/>
  <c r="Q895" i="4"/>
  <c r="Q896" i="4"/>
  <c r="Q897" i="4"/>
  <c r="Q898" i="4"/>
  <c r="Q899" i="4"/>
  <c r="Q900" i="4"/>
  <c r="Q901" i="4"/>
  <c r="Q902" i="4"/>
  <c r="Q903" i="4"/>
  <c r="Q904" i="4"/>
  <c r="Q905" i="4"/>
  <c r="Q906" i="4"/>
  <c r="Q907" i="4"/>
  <c r="Q908" i="4"/>
  <c r="Q909" i="4"/>
  <c r="Q910" i="4"/>
  <c r="Q911" i="4"/>
  <c r="Q912" i="4"/>
  <c r="Q913" i="4"/>
  <c r="Q914" i="4"/>
  <c r="Q915" i="4"/>
  <c r="Q916" i="4"/>
  <c r="Q917" i="4"/>
  <c r="Q918" i="4"/>
  <c r="Q919" i="4"/>
  <c r="Q920" i="4"/>
  <c r="Q921" i="4"/>
  <c r="Q922" i="4"/>
  <c r="Q923" i="4"/>
  <c r="Q924" i="4"/>
  <c r="Q925" i="4"/>
  <c r="Q926" i="4"/>
  <c r="Q927" i="4"/>
  <c r="Q928" i="4"/>
  <c r="Q929" i="4"/>
  <c r="Q930" i="4"/>
  <c r="Q931" i="4"/>
  <c r="Q932" i="4"/>
  <c r="Q933" i="4"/>
  <c r="Q934" i="4"/>
  <c r="Q935" i="4"/>
  <c r="Q936" i="4"/>
  <c r="Q937" i="4"/>
  <c r="Q938" i="4"/>
  <c r="Q939" i="4"/>
  <c r="Q940" i="4"/>
  <c r="Q941" i="4"/>
  <c r="Q942" i="4"/>
  <c r="Q943" i="4"/>
  <c r="Q944" i="4"/>
  <c r="Q945" i="4"/>
  <c r="Q946" i="4"/>
  <c r="Q947" i="4"/>
  <c r="Q948" i="4"/>
  <c r="Q949" i="4"/>
  <c r="Q950" i="4"/>
  <c r="Q951" i="4"/>
  <c r="Q952" i="4"/>
  <c r="Q953" i="4"/>
  <c r="Q954" i="4"/>
  <c r="Q955" i="4"/>
  <c r="Q956" i="4"/>
  <c r="Q957" i="4"/>
  <c r="Q958" i="4"/>
  <c r="Q959" i="4"/>
  <c r="Q960" i="4"/>
  <c r="Q961" i="4"/>
  <c r="Q962" i="4"/>
  <c r="Q963" i="4"/>
  <c r="Q964" i="4"/>
  <c r="Q965" i="4"/>
  <c r="Q966" i="4"/>
  <c r="Q967" i="4"/>
  <c r="Q968" i="4"/>
  <c r="Q969" i="4"/>
  <c r="Q970" i="4"/>
  <c r="Q971" i="4"/>
  <c r="Q972" i="4"/>
  <c r="Q973" i="4"/>
  <c r="Q974" i="4"/>
  <c r="Q975" i="4"/>
  <c r="Q976" i="4"/>
  <c r="Q977" i="4"/>
  <c r="Q978" i="4"/>
  <c r="Q979" i="4"/>
  <c r="Q980" i="4"/>
  <c r="Q981" i="4"/>
  <c r="Q982" i="4"/>
  <c r="Q983" i="4"/>
  <c r="Q984" i="4"/>
  <c r="Q985" i="4"/>
  <c r="Q986" i="4"/>
  <c r="Q987" i="4"/>
  <c r="Q988" i="4"/>
  <c r="Q989" i="4"/>
  <c r="Q990" i="4"/>
  <c r="Q991" i="4"/>
  <c r="Q992" i="4"/>
  <c r="Q993" i="4"/>
  <c r="Q994" i="4"/>
  <c r="Q995" i="4"/>
  <c r="Q996" i="4"/>
  <c r="Q997" i="4"/>
  <c r="Q998" i="4"/>
  <c r="Q999" i="4"/>
  <c r="Q1000" i="4"/>
  <c r="Q1001" i="4"/>
  <c r="Q1002" i="4"/>
  <c r="Q1003" i="4"/>
  <c r="Q1004" i="4"/>
  <c r="Q1005" i="4"/>
  <c r="Q1006" i="4"/>
  <c r="Q1007" i="4"/>
  <c r="Q1008" i="4"/>
  <c r="Q1009" i="4"/>
  <c r="Q1010" i="4"/>
  <c r="Q1011" i="4"/>
  <c r="Q1012" i="4"/>
  <c r="Q1013" i="4"/>
  <c r="Q1014" i="4"/>
  <c r="Q1015" i="4"/>
  <c r="Q1016" i="4"/>
  <c r="Q1017" i="4"/>
  <c r="Q1018" i="4"/>
  <c r="Q1019" i="4"/>
  <c r="Q1020" i="4"/>
  <c r="Q1021" i="4"/>
  <c r="Q1022" i="4"/>
  <c r="Q1023" i="4"/>
  <c r="Q1024" i="4"/>
  <c r="Q1025" i="4"/>
  <c r="Q1026" i="4"/>
  <c r="Q1027" i="4"/>
  <c r="Q1028" i="4"/>
  <c r="Q1029" i="4"/>
  <c r="Q1030" i="4"/>
  <c r="Q1031" i="4"/>
  <c r="Q1032" i="4"/>
  <c r="Q1033" i="4"/>
  <c r="Q1034" i="4"/>
  <c r="Q1035" i="4"/>
  <c r="Q1036" i="4"/>
  <c r="Q1037" i="4"/>
  <c r="Q1038" i="4"/>
  <c r="Q1039" i="4"/>
  <c r="Q1040" i="4"/>
  <c r="Q1041" i="4"/>
  <c r="Q1042" i="4"/>
  <c r="Q1043" i="4"/>
  <c r="Q1044" i="4"/>
  <c r="Q1045" i="4"/>
  <c r="Q1046" i="4"/>
  <c r="Q1047" i="4"/>
  <c r="Q1048" i="4"/>
  <c r="Q1049" i="4"/>
  <c r="Q1050" i="4"/>
  <c r="Q1051" i="4"/>
  <c r="Q1052" i="4"/>
  <c r="Q1053" i="4"/>
  <c r="Q1054" i="4"/>
  <c r="Q1055" i="4"/>
  <c r="Q1056" i="4"/>
  <c r="Q1057" i="4"/>
  <c r="Q1058" i="4"/>
  <c r="Q1059" i="4"/>
  <c r="Q1060" i="4"/>
  <c r="Q1061" i="4"/>
  <c r="Q1062" i="4"/>
  <c r="Q1063" i="4"/>
  <c r="Q1064" i="4"/>
  <c r="Q1065" i="4"/>
  <c r="Q1066" i="4"/>
  <c r="Q1067" i="4"/>
  <c r="Q1068" i="4"/>
  <c r="Q1069" i="4"/>
  <c r="Q1070" i="4"/>
  <c r="Q1071" i="4"/>
  <c r="Q1072" i="4"/>
  <c r="Q1073" i="4"/>
  <c r="Q1074" i="4"/>
  <c r="Q1075" i="4"/>
  <c r="Q1076" i="4"/>
  <c r="Q1077" i="4"/>
  <c r="Q1078" i="4"/>
  <c r="Q1079" i="4"/>
  <c r="Q1080" i="4"/>
  <c r="Q1081" i="4"/>
  <c r="Q1082" i="4"/>
  <c r="Q1083" i="4"/>
  <c r="Q1084" i="4"/>
  <c r="Q1085" i="4"/>
  <c r="Q1086" i="4"/>
  <c r="Q1087" i="4"/>
  <c r="Q1088" i="4"/>
  <c r="Q1089" i="4"/>
  <c r="Q1090" i="4"/>
  <c r="Q1091" i="4"/>
  <c r="Q1092" i="4"/>
  <c r="Q1093" i="4"/>
  <c r="Q1094" i="4"/>
  <c r="Q1095" i="4"/>
  <c r="Q1096" i="4"/>
  <c r="Q1097" i="4"/>
  <c r="Q1098" i="4"/>
  <c r="Q1099" i="4"/>
  <c r="Q1100" i="4"/>
  <c r="Q1101" i="4"/>
  <c r="Q1102" i="4"/>
  <c r="Q1103" i="4"/>
  <c r="Q1104" i="4"/>
  <c r="Q1105" i="4"/>
  <c r="Q1106" i="4"/>
  <c r="Q1107" i="4"/>
  <c r="Q1108" i="4"/>
  <c r="Q1109" i="4"/>
  <c r="Q1110" i="4"/>
  <c r="Q1111" i="4"/>
  <c r="Q1112" i="4"/>
  <c r="Q1113" i="4"/>
  <c r="Q1114" i="4"/>
  <c r="Q1115" i="4"/>
  <c r="Q1116" i="4"/>
  <c r="Q1117" i="4"/>
  <c r="Q1118" i="4"/>
  <c r="Q1119" i="4"/>
  <c r="Q1120" i="4"/>
  <c r="Q1121" i="4"/>
  <c r="Q1122" i="4"/>
  <c r="Q1123" i="4"/>
  <c r="Q1124" i="4"/>
  <c r="Q1125" i="4"/>
  <c r="Q1126" i="4"/>
  <c r="Q1127" i="4"/>
  <c r="Q1128" i="4"/>
  <c r="Q1129" i="4"/>
  <c r="Q1130" i="4"/>
  <c r="Q1131" i="4"/>
  <c r="Q1132" i="4"/>
  <c r="Q1133" i="4"/>
  <c r="Q1134" i="4"/>
  <c r="Q1135" i="4"/>
  <c r="Q1136" i="4"/>
  <c r="Q1137" i="4"/>
  <c r="Q1138" i="4"/>
  <c r="Q1139" i="4"/>
  <c r="Q1140" i="4"/>
  <c r="Q1141" i="4"/>
  <c r="Q1142" i="4"/>
  <c r="Q1143" i="4"/>
  <c r="Q1144" i="4"/>
  <c r="Q1145" i="4"/>
  <c r="Q1146" i="4"/>
  <c r="Q1147" i="4"/>
  <c r="Q1148" i="4"/>
  <c r="Q1149" i="4"/>
  <c r="Q1150" i="4"/>
  <c r="Q1151" i="4"/>
  <c r="Q1152" i="4"/>
  <c r="Q1153" i="4"/>
  <c r="Q1154" i="4"/>
  <c r="Q1155" i="4"/>
  <c r="Q1156" i="4"/>
  <c r="Q1157" i="4"/>
  <c r="Q1158" i="4"/>
  <c r="Q1159" i="4"/>
  <c r="Q1160" i="4"/>
  <c r="Q1161" i="4"/>
  <c r="Q1162" i="4"/>
  <c r="Q1163" i="4"/>
  <c r="Q1164" i="4"/>
  <c r="Q1165" i="4"/>
  <c r="Q1166" i="4"/>
  <c r="Q1167" i="4"/>
  <c r="Q1168" i="4"/>
  <c r="Q1169" i="4"/>
  <c r="Q1170" i="4"/>
  <c r="Q1171" i="4"/>
  <c r="Q1172" i="4"/>
  <c r="Q1173" i="4"/>
  <c r="Q1174" i="4"/>
  <c r="Q1175" i="4"/>
  <c r="Q1176" i="4"/>
  <c r="Q1177" i="4"/>
  <c r="Q1178" i="4"/>
  <c r="Q1179" i="4"/>
  <c r="Q1180" i="4"/>
  <c r="Q1181" i="4"/>
  <c r="Q1182" i="4"/>
  <c r="Q1183" i="4"/>
  <c r="Q1184" i="4"/>
  <c r="Q1185" i="4"/>
  <c r="Q1186" i="4"/>
  <c r="Q1187" i="4"/>
  <c r="Q1188" i="4"/>
  <c r="Q1189" i="4"/>
  <c r="Q1190" i="4"/>
  <c r="Q1191" i="4"/>
  <c r="Q1192" i="4"/>
  <c r="Q1193" i="4"/>
  <c r="Q1194" i="4"/>
  <c r="Q1195" i="4"/>
  <c r="Q1196" i="4"/>
  <c r="Q1197" i="4"/>
  <c r="Q1198" i="4"/>
  <c r="Q1199" i="4"/>
  <c r="Q1200" i="4"/>
  <c r="Q1201" i="4"/>
  <c r="Q1202" i="4"/>
  <c r="Q1203" i="4"/>
  <c r="Q1204" i="4"/>
  <c r="Q1205" i="4"/>
  <c r="Q1206" i="4"/>
  <c r="Q1207" i="4"/>
  <c r="Q1208" i="4"/>
  <c r="Q1209" i="4"/>
  <c r="Q1210" i="4"/>
  <c r="Q1211" i="4"/>
  <c r="Q1212" i="4"/>
  <c r="Q1213" i="4"/>
  <c r="Q1214" i="4"/>
  <c r="Q1215" i="4"/>
  <c r="Q1216" i="4"/>
  <c r="Q1217" i="4"/>
  <c r="Q1218" i="4"/>
  <c r="Q1219" i="4"/>
  <c r="Q1220" i="4"/>
  <c r="Q1221" i="4"/>
  <c r="Q1222" i="4"/>
  <c r="Q1223" i="4"/>
  <c r="Q1224" i="4"/>
  <c r="Q1225" i="4"/>
  <c r="Q1226" i="4"/>
  <c r="Q1227" i="4"/>
  <c r="Q1228" i="4"/>
  <c r="Q1229" i="4"/>
  <c r="Q1230" i="4"/>
  <c r="Q1231" i="4"/>
  <c r="Q1232" i="4"/>
  <c r="Q1233" i="4"/>
  <c r="Q1234" i="4"/>
  <c r="Q1235" i="4"/>
  <c r="Q1236" i="4"/>
  <c r="Q1237" i="4"/>
  <c r="Q1238" i="4"/>
  <c r="Q1239" i="4"/>
  <c r="Q1240" i="4"/>
  <c r="Q1241" i="4"/>
  <c r="Q1242" i="4"/>
  <c r="Q1243" i="4"/>
  <c r="Q1244" i="4"/>
  <c r="Q1245" i="4"/>
  <c r="Q1246" i="4"/>
  <c r="Q1247" i="4"/>
  <c r="Q1248" i="4"/>
  <c r="Q1249" i="4"/>
  <c r="Q1250" i="4"/>
  <c r="Q1251" i="4"/>
  <c r="Q1252" i="4"/>
  <c r="Q1253" i="4"/>
  <c r="Q1254" i="4"/>
  <c r="Q1255" i="4"/>
  <c r="Q1256" i="4"/>
  <c r="Q1257" i="4"/>
  <c r="Q1258" i="4"/>
  <c r="Q1259" i="4"/>
  <c r="Q1260" i="4"/>
  <c r="Q1261" i="4"/>
  <c r="Q1262" i="4"/>
  <c r="Q1263" i="4"/>
  <c r="Q1264" i="4"/>
  <c r="Q1265" i="4"/>
  <c r="Q1266" i="4"/>
  <c r="Q1267" i="4"/>
  <c r="Q1268" i="4"/>
  <c r="Q1269" i="4"/>
  <c r="Q1270" i="4"/>
  <c r="Q1271" i="4"/>
  <c r="Q1272" i="4"/>
  <c r="Q1273" i="4"/>
  <c r="Q1274" i="4"/>
  <c r="Q1275" i="4"/>
  <c r="Q1276" i="4"/>
  <c r="Q1277" i="4"/>
  <c r="Q1278" i="4"/>
  <c r="Q1279" i="4"/>
  <c r="Q1280" i="4"/>
  <c r="Q1281" i="4"/>
  <c r="Q1282" i="4"/>
  <c r="Q1283" i="4"/>
  <c r="Q1284" i="4"/>
  <c r="Q1285" i="4"/>
  <c r="Q1286" i="4"/>
  <c r="Q1287" i="4"/>
  <c r="Q1288" i="4"/>
  <c r="Q1289" i="4"/>
  <c r="Q1290" i="4"/>
  <c r="Q1291" i="4"/>
  <c r="Q1292" i="4"/>
  <c r="Q1293" i="4"/>
  <c r="Q1294" i="4"/>
  <c r="Q1295" i="4"/>
  <c r="Q1296" i="4"/>
  <c r="Q1297" i="4"/>
  <c r="Q1298" i="4"/>
  <c r="Q1299" i="4"/>
  <c r="Q1300" i="4"/>
  <c r="Q1301" i="4"/>
  <c r="Q1302" i="4"/>
  <c r="Q1303" i="4"/>
  <c r="Q1304" i="4"/>
  <c r="Q1305" i="4"/>
  <c r="Q1306" i="4"/>
  <c r="Q1307" i="4"/>
  <c r="Q1308" i="4"/>
  <c r="Q1309" i="4"/>
  <c r="Q1310" i="4"/>
  <c r="Q1311" i="4"/>
  <c r="Q1312" i="4"/>
  <c r="Q1313" i="4"/>
  <c r="Q1314" i="4"/>
  <c r="Q1315" i="4"/>
  <c r="Q1316" i="4"/>
  <c r="Q1317" i="4"/>
  <c r="Q1318" i="4"/>
  <c r="Q1319" i="4"/>
  <c r="Q1320" i="4"/>
  <c r="Q1321" i="4"/>
  <c r="Q1322" i="4"/>
  <c r="Q1323" i="4"/>
  <c r="Q1324" i="4"/>
  <c r="Q1325" i="4"/>
  <c r="Q1326" i="4"/>
  <c r="Q1327" i="4"/>
  <c r="Q1328" i="4"/>
  <c r="Q1329" i="4"/>
  <c r="Q1330" i="4"/>
  <c r="Q1331" i="4"/>
  <c r="Q1332" i="4"/>
  <c r="Q1333" i="4"/>
  <c r="Q1334" i="4"/>
  <c r="Q1335" i="4"/>
  <c r="Q1336" i="4"/>
  <c r="Q1337" i="4"/>
  <c r="Q1338" i="4"/>
  <c r="Q1339" i="4"/>
  <c r="Q1340" i="4"/>
  <c r="Q1341" i="4"/>
  <c r="Q1342" i="4"/>
  <c r="Q1343" i="4"/>
  <c r="Q1344" i="4"/>
  <c r="Q1345" i="4"/>
  <c r="Q1346" i="4"/>
  <c r="Q1347" i="4"/>
  <c r="Q1348" i="4"/>
  <c r="Q1349" i="4"/>
  <c r="Q1350" i="4"/>
  <c r="Q1351" i="4"/>
  <c r="Q1352" i="4"/>
  <c r="Q1353" i="4"/>
  <c r="Q1354" i="4"/>
  <c r="Q1355" i="4"/>
  <c r="Q1356" i="4"/>
  <c r="Q1357" i="4"/>
  <c r="Q1358" i="4"/>
  <c r="Q1359" i="4"/>
  <c r="Q1360" i="4"/>
  <c r="Q1361" i="4"/>
  <c r="Q1362" i="4"/>
  <c r="Q1363" i="4"/>
  <c r="Q1364" i="4"/>
  <c r="Q1365" i="4"/>
  <c r="Q1366" i="4"/>
  <c r="Q1367" i="4"/>
  <c r="Q1368" i="4"/>
  <c r="Q1369" i="4"/>
  <c r="Q1370" i="4"/>
  <c r="Q1371" i="4"/>
  <c r="Q1372" i="4"/>
  <c r="Q1373" i="4"/>
  <c r="Q1374" i="4"/>
  <c r="Q1375" i="4"/>
  <c r="Q1376" i="4"/>
  <c r="Q1377" i="4"/>
  <c r="Q1378" i="4"/>
  <c r="Q1379" i="4"/>
  <c r="Q1380" i="4"/>
  <c r="Q1381" i="4"/>
  <c r="Q1382" i="4"/>
  <c r="Q1383" i="4"/>
  <c r="Q1384" i="4"/>
  <c r="Q1385" i="4"/>
  <c r="Q1386" i="4"/>
  <c r="Q1387" i="4"/>
  <c r="Q1388" i="4"/>
  <c r="Q1389" i="4"/>
  <c r="Q1390" i="4"/>
  <c r="Q1391" i="4"/>
  <c r="Q1392" i="4"/>
  <c r="Q1393" i="4"/>
  <c r="Q1394" i="4"/>
  <c r="Q1395" i="4"/>
  <c r="Q1396" i="4"/>
  <c r="Q1397" i="4"/>
  <c r="Q1398" i="4"/>
  <c r="Q1399" i="4"/>
  <c r="Q1400" i="4"/>
  <c r="Q1401" i="4"/>
  <c r="Q1402" i="4"/>
  <c r="Q1403" i="4"/>
  <c r="Q1404" i="4"/>
  <c r="Q1405" i="4"/>
  <c r="Q1406" i="4"/>
  <c r="Q1407" i="4"/>
  <c r="Q1408" i="4"/>
  <c r="Q1409" i="4"/>
  <c r="Q1410" i="4"/>
  <c r="Q1411" i="4"/>
  <c r="Q1412" i="4"/>
  <c r="Q1413" i="4"/>
  <c r="Q1414" i="4"/>
  <c r="Q1415" i="4"/>
  <c r="Q1416" i="4"/>
  <c r="Q1417" i="4"/>
  <c r="Q1418" i="4"/>
  <c r="Q1419" i="4"/>
  <c r="Q1420" i="4"/>
  <c r="Q1421" i="4"/>
  <c r="Q1422" i="4"/>
  <c r="Q1423" i="4"/>
  <c r="Q1424" i="4"/>
  <c r="Q1425" i="4"/>
  <c r="Q1426" i="4"/>
  <c r="Q1427" i="4"/>
  <c r="Q1428" i="4"/>
  <c r="Q1429" i="4"/>
  <c r="Q1430" i="4"/>
  <c r="Q1431" i="4"/>
  <c r="Q1432" i="4"/>
  <c r="Q1433" i="4"/>
  <c r="Q1434" i="4"/>
  <c r="Q1435" i="4"/>
  <c r="Q1436" i="4"/>
  <c r="Q1437" i="4"/>
  <c r="Q1438" i="4"/>
  <c r="Q1439" i="4"/>
  <c r="Q1440" i="4"/>
  <c r="Q1441" i="4"/>
  <c r="Q1442" i="4"/>
  <c r="Q1443" i="4"/>
  <c r="Q1444" i="4"/>
  <c r="Q1445" i="4"/>
  <c r="Q1446" i="4"/>
  <c r="Q1447" i="4"/>
  <c r="Q1448" i="4"/>
  <c r="Q1449" i="4"/>
  <c r="Q1450" i="4"/>
  <c r="Q1451" i="4"/>
  <c r="Q1452" i="4"/>
  <c r="Q1453" i="4"/>
  <c r="Q1454" i="4"/>
  <c r="Q1455" i="4"/>
  <c r="Q1456" i="4"/>
  <c r="Q1457" i="4"/>
  <c r="Q1458" i="4"/>
  <c r="Q1459" i="4"/>
  <c r="Q1460" i="4"/>
  <c r="Q1461" i="4"/>
  <c r="Q1462" i="4"/>
  <c r="Q1463" i="4"/>
  <c r="Q1464" i="4"/>
  <c r="Q1465" i="4"/>
  <c r="Q1466" i="4"/>
  <c r="Q1467" i="4"/>
  <c r="Q1468" i="4"/>
  <c r="Q1469" i="4"/>
  <c r="Q1470" i="4"/>
  <c r="Q1471" i="4"/>
  <c r="Q1472" i="4"/>
  <c r="Q1473" i="4"/>
  <c r="Q1474" i="4"/>
  <c r="Q1475" i="4"/>
  <c r="Q1476" i="4"/>
  <c r="Q1477" i="4"/>
  <c r="Q1478" i="4"/>
  <c r="Q1479" i="4"/>
  <c r="Q1480" i="4"/>
  <c r="Q1481" i="4"/>
  <c r="Q1482" i="4"/>
  <c r="Q1483" i="4"/>
  <c r="Q1484" i="4"/>
  <c r="Q1485" i="4"/>
  <c r="Q1486" i="4"/>
  <c r="Q1487" i="4"/>
  <c r="Q1488" i="4"/>
  <c r="Q1489" i="4"/>
  <c r="Q1490" i="4"/>
  <c r="Q1491" i="4"/>
  <c r="Q1492" i="4"/>
  <c r="Q1493" i="4"/>
  <c r="Q1494" i="4"/>
  <c r="Q1495" i="4"/>
  <c r="Q1496" i="4"/>
  <c r="Q1497" i="4"/>
  <c r="Q1498" i="4"/>
  <c r="Q1499" i="4"/>
  <c r="Q1500" i="4"/>
  <c r="Q1501" i="4"/>
  <c r="Q1502" i="4"/>
  <c r="Q1503" i="4"/>
  <c r="Q1504" i="4"/>
  <c r="Q1505" i="4"/>
  <c r="Q1506" i="4"/>
  <c r="Q1507" i="4"/>
  <c r="Q1508" i="4"/>
  <c r="Q1509" i="4"/>
  <c r="Q1510" i="4"/>
  <c r="Q1511" i="4"/>
  <c r="Q1512" i="4"/>
  <c r="Q1513" i="4"/>
  <c r="Q1514" i="4"/>
  <c r="Q1515" i="4"/>
  <c r="Q1516" i="4"/>
  <c r="Q1517" i="4"/>
  <c r="Q1518" i="4"/>
  <c r="Q1519" i="4"/>
  <c r="Q1520" i="4"/>
  <c r="Q1521" i="4"/>
  <c r="Q1522" i="4"/>
  <c r="Q1523" i="4"/>
  <c r="Q1524" i="4"/>
  <c r="Q1525" i="4"/>
  <c r="Q1526" i="4"/>
  <c r="Q1527" i="4"/>
  <c r="Q1528" i="4"/>
  <c r="Q1529" i="4"/>
  <c r="Q1530" i="4"/>
  <c r="Q1531" i="4"/>
  <c r="Q1532" i="4"/>
  <c r="Q1533" i="4"/>
  <c r="Q1534" i="4"/>
  <c r="Q1535" i="4"/>
  <c r="Q1536" i="4"/>
  <c r="Q1537" i="4"/>
  <c r="Q1538" i="4"/>
  <c r="Q1539" i="4"/>
  <c r="Q1540" i="4"/>
  <c r="Q1541" i="4"/>
  <c r="Q1542" i="4"/>
  <c r="Q1543" i="4"/>
  <c r="Q1544" i="4"/>
  <c r="Q1545" i="4"/>
  <c r="Q1546" i="4"/>
  <c r="Q1547" i="4"/>
  <c r="Q1548" i="4"/>
  <c r="Q1549" i="4"/>
  <c r="Q1550" i="4"/>
  <c r="Q1551" i="4"/>
  <c r="Q1552" i="4"/>
  <c r="Q1553" i="4"/>
  <c r="Q1554" i="4"/>
  <c r="Q1555" i="4"/>
  <c r="Q1556" i="4"/>
  <c r="Q1557" i="4"/>
  <c r="Q1558" i="4"/>
  <c r="Q1559" i="4"/>
  <c r="Q1560" i="4"/>
  <c r="Q1561" i="4"/>
  <c r="Q1562" i="4"/>
  <c r="Q1563" i="4"/>
  <c r="Q1564" i="4"/>
  <c r="Q1565" i="4"/>
  <c r="Q1566" i="4"/>
  <c r="Q1567" i="4"/>
  <c r="Q1568" i="4"/>
  <c r="Q1569" i="4"/>
  <c r="Q1570" i="4"/>
  <c r="Q1571" i="4"/>
  <c r="Q1572" i="4"/>
  <c r="Q1573" i="4"/>
  <c r="Q1574" i="4"/>
  <c r="Q1575" i="4"/>
  <c r="Q1576" i="4"/>
  <c r="Q1577" i="4"/>
  <c r="Q1578" i="4"/>
  <c r="Q1579" i="4"/>
  <c r="Q1580" i="4"/>
  <c r="Q1581" i="4"/>
  <c r="Q1582" i="4"/>
  <c r="Q1583" i="4"/>
  <c r="Q1584" i="4"/>
  <c r="Q1585" i="4"/>
  <c r="Q1586" i="4"/>
  <c r="Q1587" i="4"/>
  <c r="Q1588" i="4"/>
  <c r="Q1589" i="4"/>
  <c r="Q1590" i="4"/>
  <c r="Q1591" i="4"/>
  <c r="Q1592" i="4"/>
  <c r="Q1593" i="4"/>
  <c r="Q1594" i="4"/>
  <c r="Q1595" i="4"/>
  <c r="Q1596" i="4"/>
  <c r="Q1597" i="4"/>
  <c r="Q1598" i="4"/>
  <c r="Q1599" i="4"/>
  <c r="Q1600" i="4"/>
  <c r="Q1601" i="4"/>
  <c r="Q1602" i="4"/>
  <c r="Q1603" i="4"/>
  <c r="Q1604" i="4"/>
  <c r="Q1605" i="4"/>
  <c r="Q1606" i="4"/>
  <c r="Q1607" i="4"/>
  <c r="Q1608" i="4"/>
  <c r="Q1609" i="4"/>
  <c r="Q1610" i="4"/>
  <c r="Q1611" i="4"/>
  <c r="Q1612" i="4"/>
  <c r="Q1613" i="4"/>
  <c r="Q1614" i="4"/>
  <c r="Q1615" i="4"/>
  <c r="Q1616" i="4"/>
  <c r="Q1617" i="4"/>
  <c r="Q1618" i="4"/>
  <c r="Q1619" i="4"/>
  <c r="Q1620" i="4"/>
  <c r="Q1621" i="4"/>
  <c r="Q1622" i="4"/>
  <c r="Q1623" i="4"/>
  <c r="Q1624" i="4"/>
  <c r="Q1625" i="4"/>
  <c r="Q1626" i="4"/>
  <c r="Q1627" i="4"/>
  <c r="Q1628" i="4"/>
  <c r="Q1629" i="4"/>
  <c r="Q1630" i="4"/>
  <c r="Q1631" i="4"/>
  <c r="Q1632" i="4"/>
  <c r="Q1633" i="4"/>
  <c r="Q1634" i="4"/>
  <c r="Q1635" i="4"/>
  <c r="Q1636" i="4"/>
  <c r="Q1637" i="4"/>
  <c r="Q1638" i="4"/>
  <c r="Q1639" i="4"/>
  <c r="Q1640" i="4"/>
  <c r="Q1641" i="4"/>
  <c r="Q1642" i="4"/>
  <c r="Q1643" i="4"/>
  <c r="Q1644" i="4"/>
  <c r="Q1645" i="4"/>
  <c r="Q1646" i="4"/>
  <c r="Q1647" i="4"/>
  <c r="Q1648" i="4"/>
  <c r="Q1649" i="4"/>
  <c r="Q1650" i="4"/>
  <c r="Q1651" i="4"/>
  <c r="Q1652" i="4"/>
  <c r="Q1653" i="4"/>
  <c r="Q1654" i="4"/>
  <c r="Q1655" i="4"/>
  <c r="Q1656" i="4"/>
  <c r="Q1657" i="4"/>
  <c r="Q1658" i="4"/>
  <c r="Q1659" i="4"/>
  <c r="Q1660" i="4"/>
  <c r="Q1661" i="4"/>
  <c r="Q1662" i="4"/>
  <c r="Q1663" i="4"/>
  <c r="Q1664" i="4"/>
  <c r="Q1665" i="4"/>
  <c r="Q1666" i="4"/>
  <c r="Q1667" i="4"/>
  <c r="Q1668" i="4"/>
  <c r="Q1669" i="4"/>
  <c r="Q1670" i="4"/>
  <c r="Q1671" i="4"/>
  <c r="Q1672" i="4"/>
  <c r="Q1673" i="4"/>
  <c r="Q1674" i="4"/>
  <c r="Q1675" i="4"/>
  <c r="Q1676" i="4"/>
  <c r="Q1677" i="4"/>
  <c r="Q1678" i="4"/>
  <c r="Q1679" i="4"/>
  <c r="Q1680" i="4"/>
  <c r="Q1681" i="4"/>
  <c r="Q1682" i="4"/>
  <c r="Q1683" i="4"/>
  <c r="Q1684" i="4"/>
  <c r="Q1685" i="4"/>
  <c r="Q1686" i="4"/>
  <c r="Q1687" i="4"/>
  <c r="Q1688" i="4"/>
  <c r="Q1689" i="4"/>
  <c r="Q1690" i="4"/>
  <c r="Q1691" i="4"/>
  <c r="Q1692" i="4"/>
  <c r="Q1693" i="4"/>
  <c r="Q1694" i="4"/>
  <c r="Q1695" i="4"/>
  <c r="Q1696" i="4"/>
  <c r="Q1697" i="4"/>
  <c r="Q1698" i="4"/>
  <c r="Q1699" i="4"/>
  <c r="Q1700" i="4"/>
  <c r="Q1701" i="4"/>
  <c r="Q1702" i="4"/>
  <c r="Q1703" i="4"/>
  <c r="Q1704" i="4"/>
  <c r="Q1705" i="4"/>
  <c r="Q1706" i="4"/>
  <c r="Q1707" i="4"/>
  <c r="Q1708" i="4"/>
  <c r="Q1709" i="4"/>
  <c r="Q1710" i="4"/>
  <c r="Q1711" i="4"/>
  <c r="Q1712" i="4"/>
  <c r="Q1713" i="4"/>
  <c r="Q1714" i="4"/>
  <c r="Q1715" i="4"/>
  <c r="Q1716" i="4"/>
  <c r="Q1717" i="4"/>
  <c r="Q1718" i="4"/>
  <c r="Q1719" i="4"/>
  <c r="Q1720" i="4"/>
  <c r="Q1721" i="4"/>
  <c r="Q1722" i="4"/>
  <c r="Q1723" i="4"/>
  <c r="Q1724" i="4"/>
  <c r="Q1725" i="4"/>
  <c r="Q1726" i="4"/>
  <c r="Q1727" i="4"/>
  <c r="Q1728" i="4"/>
  <c r="Q1729" i="4"/>
  <c r="Q1730" i="4"/>
  <c r="Q1731" i="4"/>
  <c r="Q1732" i="4"/>
  <c r="Q1733" i="4"/>
  <c r="Q1734" i="4"/>
  <c r="Q1735" i="4"/>
  <c r="Q1736" i="4"/>
  <c r="Q1737" i="4"/>
  <c r="Q1738" i="4"/>
  <c r="Q1739" i="4"/>
  <c r="Q1740" i="4"/>
  <c r="Q1741" i="4"/>
  <c r="Q1742" i="4"/>
  <c r="Q1743" i="4"/>
  <c r="Q1744" i="4"/>
  <c r="Q1745" i="4"/>
  <c r="Q1746" i="4"/>
  <c r="Q1747" i="4"/>
  <c r="Q1748" i="4"/>
  <c r="Q1749" i="4"/>
  <c r="Q1750" i="4"/>
  <c r="Q1751" i="4"/>
  <c r="Q1752" i="4"/>
  <c r="Q1753" i="4"/>
  <c r="Q1754" i="4"/>
  <c r="Q1755" i="4"/>
  <c r="Q1756" i="4"/>
  <c r="Q1757" i="4"/>
  <c r="Q1758" i="4"/>
  <c r="Q1759" i="4"/>
  <c r="Q1760" i="4"/>
  <c r="Q1761" i="4"/>
  <c r="Q1762" i="4"/>
  <c r="Q1763" i="4"/>
  <c r="Q1764" i="4"/>
  <c r="Q1765" i="4"/>
  <c r="Q1766" i="4"/>
  <c r="Q1767" i="4"/>
  <c r="Q1768" i="4"/>
  <c r="Q1769" i="4"/>
  <c r="Q1770" i="4"/>
  <c r="Q1771" i="4"/>
  <c r="Q1772" i="4"/>
  <c r="Q1773" i="4"/>
  <c r="Q1774" i="4"/>
  <c r="Q1775" i="4"/>
  <c r="Q1776" i="4"/>
  <c r="Q1777" i="4"/>
  <c r="Q1778" i="4"/>
  <c r="Q1779" i="4"/>
  <c r="Q1780" i="4"/>
  <c r="Q1781" i="4"/>
  <c r="Q1782" i="4"/>
  <c r="Q1783" i="4"/>
  <c r="Q1784" i="4"/>
  <c r="Q1785" i="4"/>
  <c r="Q1786" i="4"/>
  <c r="Q1787" i="4"/>
  <c r="Q1788" i="4"/>
  <c r="Q1789" i="4"/>
  <c r="Q1790" i="4"/>
  <c r="Q1791" i="4"/>
  <c r="Q1792" i="4"/>
  <c r="Q1793" i="4"/>
  <c r="Q1794" i="4"/>
  <c r="Q1795" i="4"/>
  <c r="Q1796" i="4"/>
  <c r="Q1797" i="4"/>
  <c r="Q1798" i="4"/>
  <c r="Q1799" i="4"/>
  <c r="Q1800" i="4"/>
  <c r="Q1801" i="4"/>
  <c r="Q1802" i="4"/>
  <c r="Q1803" i="4"/>
  <c r="Q1804" i="4"/>
  <c r="Q1805" i="4"/>
  <c r="Q1806" i="4"/>
  <c r="Q1807" i="4"/>
  <c r="Q1808" i="4"/>
  <c r="Q1809" i="4"/>
  <c r="Q1810" i="4"/>
  <c r="Q1811" i="4"/>
  <c r="Q1812" i="4"/>
  <c r="Q1813" i="4"/>
  <c r="Q1814" i="4"/>
  <c r="Q1815" i="4"/>
  <c r="Q1816" i="4"/>
  <c r="Q1817" i="4"/>
  <c r="Q1818" i="4"/>
  <c r="Q1819" i="4"/>
  <c r="Q1820" i="4"/>
  <c r="Q1821" i="4"/>
  <c r="Q1822" i="4"/>
  <c r="Q1823" i="4"/>
  <c r="Q1824" i="4"/>
  <c r="Q1825" i="4"/>
  <c r="Q1826" i="4"/>
  <c r="Q1827" i="4"/>
  <c r="Q1828" i="4"/>
  <c r="Q1829" i="4"/>
  <c r="Q1830" i="4"/>
  <c r="Q1831" i="4"/>
  <c r="Q1832" i="4"/>
  <c r="Q1833" i="4"/>
  <c r="Q1834" i="4"/>
  <c r="Q1835" i="4"/>
  <c r="Q1836" i="4"/>
  <c r="Q1837" i="4"/>
  <c r="Q1838" i="4"/>
  <c r="Q1839" i="4"/>
  <c r="Q1840" i="4"/>
  <c r="Q1841" i="4"/>
  <c r="Q1842" i="4"/>
  <c r="Q1843" i="4"/>
  <c r="Q1844" i="4"/>
  <c r="Q1845" i="4"/>
  <c r="Q1846" i="4"/>
  <c r="Q1847" i="4"/>
  <c r="Q1848" i="4"/>
  <c r="Q1849" i="4"/>
  <c r="Q1850" i="4"/>
  <c r="Q1851" i="4"/>
  <c r="Q1852" i="4"/>
  <c r="Q1853" i="4"/>
  <c r="Q1854" i="4"/>
  <c r="Q1855" i="4"/>
  <c r="Q1856" i="4"/>
  <c r="Q1857" i="4"/>
  <c r="Q1858" i="4"/>
  <c r="Q1859" i="4"/>
  <c r="Q1860" i="4"/>
  <c r="Q1861" i="4"/>
  <c r="Q1862" i="4"/>
  <c r="Q1863" i="4"/>
  <c r="Q1864" i="4"/>
  <c r="Q1865" i="4"/>
  <c r="Q1866" i="4"/>
  <c r="Q1867" i="4"/>
  <c r="Q1868" i="4"/>
  <c r="Q1869" i="4"/>
  <c r="Q1870" i="4"/>
  <c r="Q1871" i="4"/>
  <c r="Q1872" i="4"/>
  <c r="Q1873" i="4"/>
  <c r="Q1874" i="4"/>
  <c r="Q1875" i="4"/>
  <c r="Q1876" i="4"/>
  <c r="Q1877" i="4"/>
  <c r="Q1878" i="4"/>
  <c r="Q1879" i="4"/>
  <c r="Q1880" i="4"/>
  <c r="Q1881" i="4"/>
  <c r="Q1882" i="4"/>
  <c r="Q1883" i="4"/>
  <c r="Q1884" i="4"/>
  <c r="Q1885" i="4"/>
  <c r="Q1886" i="4"/>
  <c r="Q1887" i="4"/>
  <c r="Q1888" i="4"/>
  <c r="Q1889" i="4"/>
  <c r="Q1890" i="4"/>
  <c r="Q1891" i="4"/>
  <c r="Q1892" i="4"/>
  <c r="Q1893" i="4"/>
  <c r="Q1894" i="4"/>
  <c r="Q1895" i="4"/>
  <c r="Q1896" i="4"/>
  <c r="Q1897" i="4"/>
  <c r="Q1898" i="4"/>
  <c r="Q1899" i="4"/>
  <c r="Q1900" i="4"/>
  <c r="Q1901" i="4"/>
  <c r="Q1902" i="4"/>
  <c r="Q1903" i="4"/>
  <c r="Q1904" i="4"/>
  <c r="Q1905" i="4"/>
  <c r="Q1906" i="4"/>
  <c r="Q1907" i="4"/>
  <c r="Q1908" i="4"/>
  <c r="Q1909" i="4"/>
  <c r="Q1910" i="4"/>
  <c r="Q1911" i="4"/>
  <c r="Q1912" i="4"/>
  <c r="Q1913" i="4"/>
  <c r="Q1914" i="4"/>
  <c r="Q1915" i="4"/>
  <c r="Q1916" i="4"/>
  <c r="Q1917" i="4"/>
  <c r="Q1918" i="4"/>
  <c r="Q1919" i="4"/>
  <c r="Q1920" i="4"/>
  <c r="Q1921" i="4"/>
  <c r="Q1922" i="4"/>
  <c r="Q1923" i="4"/>
  <c r="Q1924" i="4"/>
  <c r="Q1925" i="4"/>
  <c r="Q1926" i="4"/>
  <c r="Q1927" i="4"/>
  <c r="Q1928" i="4"/>
  <c r="Q1929" i="4"/>
  <c r="Q1930" i="4"/>
  <c r="Q1931" i="4"/>
  <c r="Q1932" i="4"/>
  <c r="Q1933" i="4"/>
  <c r="Q1934" i="4"/>
  <c r="Q1935" i="4"/>
  <c r="Q1936" i="4"/>
  <c r="Q1937" i="4"/>
  <c r="Q1938" i="4"/>
  <c r="Q1939" i="4"/>
  <c r="Q1940" i="4"/>
  <c r="Q1941" i="4"/>
  <c r="Q1942" i="4"/>
  <c r="Q1943" i="4"/>
  <c r="Q1944" i="4"/>
  <c r="Q1945" i="4"/>
  <c r="Q1946" i="4"/>
  <c r="Q1947" i="4"/>
  <c r="Q1948" i="4"/>
  <c r="Q1949" i="4"/>
  <c r="Q1950" i="4"/>
  <c r="Q1951" i="4"/>
  <c r="Q1952" i="4"/>
  <c r="Q1953" i="4"/>
  <c r="Q1954" i="4"/>
  <c r="Q1955" i="4"/>
  <c r="Q1956" i="4"/>
  <c r="Q1957" i="4"/>
  <c r="Q1958" i="4"/>
  <c r="Q1959" i="4"/>
  <c r="Q1960" i="4"/>
  <c r="Q1961" i="4"/>
  <c r="Q1962" i="4"/>
  <c r="Q1963" i="4"/>
  <c r="Q1964" i="4"/>
  <c r="Q1965" i="4"/>
  <c r="Q1966" i="4"/>
  <c r="Q1967" i="4"/>
  <c r="Q1968" i="4"/>
  <c r="Q1969" i="4"/>
  <c r="Q1970" i="4"/>
  <c r="Q1971" i="4"/>
  <c r="Q1972" i="4"/>
  <c r="Q1973" i="4"/>
  <c r="Q1974" i="4"/>
  <c r="Q1975" i="4"/>
  <c r="Q1976" i="4"/>
  <c r="Q1977" i="4"/>
  <c r="Q1978" i="4"/>
  <c r="Q1979" i="4"/>
  <c r="Q1980" i="4"/>
  <c r="Q1981" i="4"/>
  <c r="Q1982" i="4"/>
  <c r="Q1983" i="4"/>
  <c r="Q1984" i="4"/>
  <c r="Q1985" i="4"/>
  <c r="Q1986" i="4"/>
  <c r="Q1987" i="4"/>
  <c r="Q1988" i="4"/>
  <c r="Q1989" i="4"/>
  <c r="Q1990" i="4"/>
  <c r="Q1991" i="4"/>
  <c r="Q1992" i="4"/>
  <c r="Q1993" i="4"/>
  <c r="Q1994" i="4"/>
  <c r="Q1995" i="4"/>
  <c r="Q1996" i="4"/>
  <c r="Q1997" i="4"/>
  <c r="Q1998" i="4"/>
  <c r="Q1999" i="4"/>
  <c r="Q2000" i="4"/>
  <c r="Q2001" i="4"/>
  <c r="Q2002" i="4"/>
  <c r="Q2003" i="4"/>
  <c r="Q2004" i="4"/>
  <c r="Q2005" i="4"/>
  <c r="Q2006" i="4"/>
  <c r="Q2007" i="4"/>
  <c r="Q2008" i="4"/>
  <c r="Q2009" i="4"/>
  <c r="Q2010" i="4"/>
  <c r="Q2011" i="4"/>
  <c r="Q2012" i="4"/>
  <c r="Q2013" i="4"/>
  <c r="Q2014" i="4"/>
  <c r="Q2015" i="4"/>
  <c r="Q2016" i="4"/>
  <c r="Q2017" i="4"/>
  <c r="Q2018" i="4"/>
  <c r="Q2019" i="4"/>
  <c r="Q2020" i="4"/>
  <c r="Q2021" i="4"/>
  <c r="Q2022" i="4"/>
  <c r="Q2023" i="4"/>
  <c r="Q2024" i="4"/>
  <c r="Q2025" i="4"/>
  <c r="Q2026" i="4"/>
  <c r="Q2027" i="4"/>
  <c r="Q2028" i="4"/>
  <c r="Q2029" i="4"/>
  <c r="Q2030" i="4"/>
  <c r="Q2031" i="4"/>
  <c r="Q2032" i="4"/>
  <c r="Q2033" i="4"/>
  <c r="Q2034" i="4"/>
  <c r="Q2035" i="4"/>
  <c r="Q2036" i="4"/>
  <c r="Q2037" i="4"/>
  <c r="Q2038" i="4"/>
  <c r="Q2039" i="4"/>
  <c r="Q2040" i="4"/>
  <c r="Q2041" i="4"/>
  <c r="Q2042" i="4"/>
  <c r="Q2043" i="4"/>
  <c r="Q2044" i="4"/>
  <c r="Q2045" i="4"/>
  <c r="Q2046" i="4"/>
  <c r="Q2047" i="4"/>
  <c r="Q2048" i="4"/>
  <c r="Q2049" i="4"/>
  <c r="Q2050" i="4"/>
  <c r="Q2051" i="4"/>
  <c r="Q2052" i="4"/>
  <c r="Q2053" i="4"/>
  <c r="Q2054" i="4"/>
  <c r="Q2055" i="4"/>
  <c r="Q2056" i="4"/>
  <c r="Q2057" i="4"/>
  <c r="Q2058" i="4"/>
  <c r="Q2059" i="4"/>
  <c r="Q2060" i="4"/>
  <c r="Q2061" i="4"/>
  <c r="Q2062" i="4"/>
  <c r="Q2063" i="4"/>
  <c r="Q2064" i="4"/>
  <c r="Q2065" i="4"/>
  <c r="Q2066" i="4"/>
  <c r="Q2067" i="4"/>
  <c r="Q2068" i="4"/>
  <c r="Q2069" i="4"/>
  <c r="Q2070" i="4"/>
  <c r="Q2071" i="4"/>
  <c r="Q2072" i="4"/>
  <c r="Q2073" i="4"/>
  <c r="Q2074" i="4"/>
  <c r="Q2075" i="4"/>
  <c r="Q2076" i="4"/>
  <c r="Q2077" i="4"/>
  <c r="Q2078" i="4"/>
  <c r="Q2079" i="4"/>
  <c r="Q2080" i="4"/>
  <c r="Q2081" i="4"/>
  <c r="Q2082" i="4"/>
  <c r="Q2083" i="4"/>
  <c r="Q2084" i="4"/>
  <c r="Q2085" i="4"/>
  <c r="Q2086" i="4"/>
  <c r="Q2087" i="4"/>
  <c r="Q2088" i="4"/>
  <c r="Q2089" i="4"/>
  <c r="Q2090" i="4"/>
  <c r="Q2091" i="4"/>
  <c r="Q2092" i="4"/>
  <c r="Q2093" i="4"/>
  <c r="Q2094" i="4"/>
  <c r="Q2095" i="4"/>
  <c r="Q2096" i="4"/>
  <c r="Q2097" i="4"/>
  <c r="Q2098" i="4"/>
  <c r="Q2099" i="4"/>
  <c r="Q2100" i="4"/>
  <c r="Q2101" i="4"/>
  <c r="Q2102" i="4"/>
  <c r="Q2103" i="4"/>
  <c r="Q2104" i="4"/>
  <c r="Q2105" i="4"/>
  <c r="Q2106" i="4"/>
  <c r="Q2107" i="4"/>
  <c r="Q2108" i="4"/>
  <c r="Q2109" i="4"/>
  <c r="Q2110" i="4"/>
  <c r="Q2111" i="4"/>
  <c r="Q2112" i="4"/>
  <c r="Q2113" i="4"/>
  <c r="Q2114" i="4"/>
  <c r="Q2115" i="4"/>
  <c r="Q2116" i="4"/>
  <c r="Q2117" i="4"/>
  <c r="Q2118" i="4"/>
  <c r="Q2119" i="4"/>
  <c r="Q2120" i="4"/>
  <c r="Q2121" i="4"/>
  <c r="Q2122" i="4"/>
  <c r="Q2123" i="4"/>
  <c r="Q2124" i="4"/>
  <c r="Q2125" i="4"/>
  <c r="Q2126" i="4"/>
  <c r="Q2127" i="4"/>
  <c r="Q2128" i="4"/>
  <c r="Q2129" i="4"/>
  <c r="Q2130" i="4"/>
  <c r="Q2131" i="4"/>
  <c r="Q2132" i="4"/>
  <c r="Q2133" i="4"/>
  <c r="Q2134" i="4"/>
  <c r="Q2135" i="4"/>
  <c r="Q2136" i="4"/>
  <c r="Q2137" i="4"/>
  <c r="Q2138" i="4"/>
  <c r="Q2139" i="4"/>
  <c r="Q2140" i="4"/>
  <c r="Q2141" i="4"/>
  <c r="Q2142" i="4"/>
  <c r="Q2143" i="4"/>
  <c r="Q2144" i="4"/>
  <c r="Q2145" i="4"/>
  <c r="Q2146" i="4"/>
  <c r="Q2147" i="4"/>
  <c r="Q2148" i="4"/>
  <c r="Q2149" i="4"/>
  <c r="Q2150" i="4"/>
  <c r="Q2151" i="4"/>
  <c r="Q2152" i="4"/>
  <c r="Q2153" i="4"/>
  <c r="Q2154" i="4"/>
  <c r="Q2155" i="4"/>
  <c r="Q2156" i="4"/>
  <c r="Q2157" i="4"/>
  <c r="Q2158" i="4"/>
  <c r="Q2159" i="4"/>
  <c r="Q2160" i="4"/>
  <c r="Q2161" i="4"/>
  <c r="Q2162" i="4"/>
  <c r="Q2163" i="4"/>
  <c r="Q2164" i="4"/>
  <c r="Q2165" i="4"/>
  <c r="Q2166" i="4"/>
  <c r="Q2167" i="4"/>
  <c r="Q2168" i="4"/>
  <c r="Q2169" i="4"/>
  <c r="Q2170" i="4"/>
  <c r="Q2171" i="4"/>
  <c r="Q2172" i="4"/>
  <c r="Q2173" i="4"/>
  <c r="Q2174" i="4"/>
  <c r="Q2175" i="4"/>
  <c r="Q2176" i="4"/>
  <c r="Q2177" i="4"/>
  <c r="Q2178" i="4"/>
  <c r="Q2179" i="4"/>
  <c r="Q2180" i="4"/>
  <c r="Q2181" i="4"/>
  <c r="Q2182" i="4"/>
  <c r="Q2183" i="4"/>
  <c r="Q2184" i="4"/>
  <c r="Q2185" i="4"/>
  <c r="Q2186" i="4"/>
  <c r="Q2187" i="4"/>
  <c r="Q2188" i="4"/>
  <c r="Q2189" i="4"/>
  <c r="Q2190" i="4"/>
  <c r="Q2191" i="4"/>
  <c r="Q2192" i="4"/>
  <c r="Q2193" i="4"/>
  <c r="Q2194" i="4"/>
  <c r="Q2195" i="4"/>
  <c r="Q2196" i="4"/>
  <c r="Q2197" i="4"/>
  <c r="Q2198" i="4"/>
  <c r="Q2199" i="4"/>
  <c r="Q2200" i="4"/>
  <c r="Q2201" i="4"/>
  <c r="Q2202" i="4"/>
  <c r="Q2203" i="4"/>
  <c r="Q2204" i="4"/>
  <c r="Q2205" i="4"/>
  <c r="Q2206" i="4"/>
  <c r="Q2207" i="4"/>
  <c r="Q2208" i="4"/>
  <c r="Q2209" i="4"/>
  <c r="Q2210" i="4"/>
  <c r="Q2211" i="4"/>
  <c r="Q2212" i="4"/>
  <c r="Q2213" i="4"/>
  <c r="Q2214" i="4"/>
  <c r="Q2215" i="4"/>
  <c r="Q2216" i="4"/>
  <c r="Q2217" i="4"/>
  <c r="Q2218" i="4"/>
  <c r="Q2219" i="4"/>
  <c r="Q2220" i="4"/>
  <c r="Q2221" i="4"/>
  <c r="Q2222" i="4"/>
  <c r="Q2223" i="4"/>
  <c r="Q2224" i="4"/>
  <c r="Q2225" i="4"/>
  <c r="Q2226" i="4"/>
  <c r="Q2227" i="4"/>
  <c r="Q2228" i="4"/>
  <c r="Q2229" i="4"/>
  <c r="Q2230" i="4"/>
  <c r="Q2231" i="4"/>
  <c r="Q2232" i="4"/>
  <c r="Q2233" i="4"/>
  <c r="Q2234" i="4"/>
  <c r="Q2235" i="4"/>
  <c r="Q2236" i="4"/>
  <c r="Q2237" i="4"/>
  <c r="Q2238" i="4"/>
  <c r="Q2239" i="4"/>
  <c r="Q2240" i="4"/>
  <c r="Q2241" i="4"/>
  <c r="Q2242" i="4"/>
  <c r="Q2243" i="4"/>
  <c r="Q2244" i="4"/>
  <c r="Q2245" i="4"/>
  <c r="Q2246" i="4"/>
  <c r="Q2247" i="4"/>
  <c r="Q2248" i="4"/>
  <c r="Q2249" i="4"/>
  <c r="Q2250" i="4"/>
  <c r="Q2251" i="4"/>
  <c r="Q2252" i="4"/>
  <c r="Q2253" i="4"/>
  <c r="Q2254" i="4"/>
  <c r="Q2255" i="4"/>
  <c r="Q2256" i="4"/>
  <c r="Q2257" i="4"/>
  <c r="Q2258" i="4"/>
  <c r="Q2259" i="4"/>
  <c r="Q2260" i="4"/>
  <c r="Q2261" i="4"/>
  <c r="Q2262" i="4"/>
  <c r="Q2263" i="4"/>
  <c r="Q2264" i="4"/>
  <c r="Q2265" i="4"/>
  <c r="Q2266" i="4"/>
  <c r="Q2267" i="4"/>
  <c r="Q2268" i="4"/>
  <c r="Q2269" i="4"/>
  <c r="Q2270" i="4"/>
  <c r="Q2271" i="4"/>
  <c r="Q2272" i="4"/>
  <c r="Q2273" i="4"/>
  <c r="Q2274" i="4"/>
  <c r="Q2275" i="4"/>
  <c r="Q2276" i="4"/>
  <c r="Q2277" i="4"/>
  <c r="Q2278" i="4"/>
  <c r="Q2279" i="4"/>
  <c r="Q2280" i="4"/>
  <c r="Q2281" i="4"/>
  <c r="Q2282" i="4"/>
  <c r="Q2283" i="4"/>
  <c r="Q2284" i="4"/>
  <c r="Q2285" i="4"/>
  <c r="Q2286" i="4"/>
  <c r="Q2287" i="4"/>
  <c r="Q2288" i="4"/>
  <c r="Q2289" i="4"/>
  <c r="Q2290" i="4"/>
  <c r="Q2291" i="4"/>
  <c r="Q2292" i="4"/>
  <c r="Q2293" i="4"/>
  <c r="Q2294" i="4"/>
  <c r="Q2295" i="4"/>
  <c r="Q2296" i="4"/>
  <c r="Q2297" i="4"/>
  <c r="Q2298" i="4"/>
  <c r="Q2299" i="4"/>
  <c r="Q2300" i="4"/>
  <c r="Q2301" i="4"/>
  <c r="Q2302" i="4"/>
  <c r="Q2303" i="4"/>
  <c r="Q2304" i="4"/>
  <c r="Q2305" i="4"/>
  <c r="Q2306" i="4"/>
  <c r="Q2307" i="4"/>
  <c r="Q2308" i="4"/>
  <c r="Q2309" i="4"/>
  <c r="Q2310" i="4"/>
  <c r="Q2311" i="4"/>
  <c r="Q2312" i="4"/>
  <c r="Q2313" i="4"/>
  <c r="Q2314" i="4"/>
  <c r="Q2315" i="4"/>
  <c r="Q2316" i="4"/>
  <c r="Q2317" i="4"/>
  <c r="Q2318" i="4"/>
  <c r="Q2319" i="4"/>
  <c r="Q2320" i="4"/>
  <c r="Q2321" i="4"/>
  <c r="Q2322" i="4"/>
  <c r="Q2323" i="4"/>
  <c r="Q2324" i="4"/>
  <c r="Q2325" i="4"/>
  <c r="Q2326" i="4"/>
  <c r="Q2327" i="4"/>
  <c r="Q2328" i="4"/>
  <c r="Q2329" i="4"/>
  <c r="Q2330" i="4"/>
  <c r="Q2331" i="4"/>
  <c r="Q2332" i="4"/>
  <c r="Q2333" i="4"/>
  <c r="Q2334" i="4"/>
  <c r="Q2335" i="4"/>
  <c r="Q2336" i="4"/>
  <c r="Q2337" i="4"/>
  <c r="Q2338" i="4"/>
  <c r="Q2339" i="4"/>
  <c r="Q2340" i="4"/>
  <c r="Q2341" i="4"/>
  <c r="Q2342" i="4"/>
  <c r="Q2343" i="4"/>
  <c r="Q2344" i="4"/>
  <c r="Q2345" i="4"/>
  <c r="Q2346" i="4"/>
  <c r="Q2347" i="4"/>
  <c r="Q2348" i="4"/>
  <c r="Q2349" i="4"/>
  <c r="Q2350" i="4"/>
  <c r="Q2351" i="4"/>
  <c r="Q2352" i="4"/>
  <c r="Q2353" i="4"/>
  <c r="Q2354" i="4"/>
  <c r="Q2355" i="4"/>
  <c r="Q2356" i="4"/>
  <c r="Q2357" i="4"/>
  <c r="Q2358" i="4"/>
  <c r="Q2359" i="4"/>
  <c r="Q2360" i="4"/>
  <c r="Q2361" i="4"/>
  <c r="Q2362" i="4"/>
  <c r="Q2363" i="4"/>
  <c r="Q2364" i="4"/>
  <c r="Q2365" i="4"/>
  <c r="Q2366" i="4"/>
  <c r="Q2367" i="4"/>
  <c r="Q2368" i="4"/>
  <c r="Q2369" i="4"/>
  <c r="Q2370" i="4"/>
  <c r="Q2371" i="4"/>
  <c r="Q2372" i="4"/>
  <c r="Q2373" i="4"/>
  <c r="Q2374" i="4"/>
  <c r="Q2375" i="4"/>
  <c r="Q2376" i="4"/>
  <c r="Q2377" i="4"/>
  <c r="Q2378" i="4"/>
  <c r="Q2379" i="4"/>
  <c r="Q2380" i="4"/>
  <c r="Q2381" i="4"/>
  <c r="Q2382" i="4"/>
  <c r="Q2383" i="4"/>
  <c r="Q2384" i="4"/>
  <c r="Q2385" i="4"/>
  <c r="Q2386" i="4"/>
  <c r="Q2387" i="4"/>
  <c r="Q2388" i="4"/>
  <c r="Q2389" i="4"/>
  <c r="Q2390" i="4"/>
  <c r="Q2391" i="4"/>
  <c r="Q2392" i="4"/>
  <c r="Q2393" i="4"/>
  <c r="Q2394" i="4"/>
  <c r="Q2395" i="4"/>
  <c r="Q2396" i="4"/>
  <c r="Q2397" i="4"/>
  <c r="Q2398" i="4"/>
  <c r="Q2399" i="4"/>
  <c r="Q2400" i="4"/>
  <c r="Q2401" i="4"/>
  <c r="Q2402" i="4"/>
  <c r="Q2403" i="4"/>
  <c r="Q2404" i="4"/>
  <c r="Q2405" i="4"/>
  <c r="Q2406" i="4"/>
  <c r="Q2407" i="4"/>
  <c r="Q2408" i="4"/>
  <c r="Q2409" i="4"/>
  <c r="Q2410" i="4"/>
  <c r="Q2411" i="4"/>
  <c r="Q2412" i="4"/>
  <c r="Q2413" i="4"/>
  <c r="Q2414" i="4"/>
  <c r="Q2415" i="4"/>
  <c r="Q2416" i="4"/>
  <c r="Q2417" i="4"/>
  <c r="Q2418" i="4"/>
  <c r="Q2419" i="4"/>
  <c r="Q2420" i="4"/>
  <c r="Q2421" i="4"/>
  <c r="Q2422" i="4"/>
  <c r="Q2423" i="4"/>
  <c r="Q2424" i="4"/>
  <c r="Q2425" i="4"/>
  <c r="Q2426" i="4"/>
  <c r="Q2427" i="4"/>
  <c r="Q2428" i="4"/>
  <c r="Q2429" i="4"/>
  <c r="Q2430" i="4"/>
  <c r="Q2431" i="4"/>
  <c r="Q2432" i="4"/>
  <c r="Q2433" i="4"/>
  <c r="Q2434" i="4"/>
  <c r="Q2435" i="4"/>
  <c r="Q2436" i="4"/>
  <c r="Q2437" i="4"/>
  <c r="Q2438" i="4"/>
  <c r="Q2439" i="4"/>
  <c r="Q2440" i="4"/>
  <c r="Q2441" i="4"/>
  <c r="Q2442" i="4"/>
  <c r="Q2443" i="4"/>
  <c r="Q2444" i="4"/>
  <c r="Q2445" i="4"/>
  <c r="Q2446" i="4"/>
  <c r="Q2447" i="4"/>
  <c r="Q2448" i="4"/>
  <c r="Q2449" i="4"/>
  <c r="Q2450" i="4"/>
  <c r="Q2451" i="4"/>
  <c r="Q2452" i="4"/>
  <c r="Q2453" i="4"/>
  <c r="Q2454" i="4"/>
  <c r="Q2455" i="4"/>
  <c r="Q2456" i="4"/>
  <c r="Q2457" i="4"/>
  <c r="Q2458" i="4"/>
  <c r="Q2459" i="4"/>
  <c r="Q2460" i="4"/>
  <c r="Q2461" i="4"/>
  <c r="Q2462" i="4"/>
  <c r="Q2463" i="4"/>
  <c r="Q2464" i="4"/>
  <c r="Q2465" i="4"/>
  <c r="Q2466" i="4"/>
  <c r="Q2467" i="4"/>
  <c r="Q2468" i="4"/>
  <c r="Q2469" i="4"/>
  <c r="Q2470" i="4"/>
  <c r="Q2471" i="4"/>
  <c r="Q2472" i="4"/>
  <c r="Q2473" i="4"/>
  <c r="Q2474" i="4"/>
  <c r="Q2475" i="4"/>
  <c r="Q2476" i="4"/>
  <c r="Q2477" i="4"/>
  <c r="Q2478" i="4"/>
  <c r="Q2479" i="4"/>
  <c r="Q2480" i="4"/>
  <c r="Q2481" i="4"/>
  <c r="Q2482" i="4"/>
  <c r="Q2483" i="4"/>
  <c r="Q2484" i="4"/>
  <c r="Q2485" i="4"/>
  <c r="Q2486" i="4"/>
  <c r="Q2487" i="4"/>
  <c r="Q2488" i="4"/>
  <c r="Q2489" i="4"/>
  <c r="Q2490" i="4"/>
  <c r="Q2491" i="4"/>
  <c r="Q2492" i="4"/>
  <c r="Q2493" i="4"/>
  <c r="Q2494" i="4"/>
  <c r="Q2495" i="4"/>
  <c r="Q2496" i="4"/>
  <c r="Q2497" i="4"/>
  <c r="Q2498" i="4"/>
  <c r="Q2499" i="4"/>
  <c r="Q2500" i="4"/>
  <c r="Q2501" i="4"/>
  <c r="Q2502" i="4"/>
  <c r="Q2503" i="4"/>
  <c r="Q2504" i="4"/>
  <c r="Q2505" i="4"/>
  <c r="Q2506" i="4"/>
  <c r="Q2507" i="4"/>
  <c r="Q2508" i="4"/>
  <c r="Q2509" i="4"/>
  <c r="Q2510" i="4"/>
  <c r="Q2511" i="4"/>
  <c r="Q2512" i="4"/>
  <c r="Q2513" i="4"/>
  <c r="Q2514" i="4"/>
  <c r="Q2515" i="4"/>
  <c r="Q2516" i="4"/>
  <c r="Q2517" i="4"/>
  <c r="Q2518" i="4"/>
  <c r="Q2519" i="4"/>
  <c r="Q2520" i="4"/>
  <c r="Q2521" i="4"/>
  <c r="Q2522" i="4"/>
  <c r="Q2523" i="4"/>
  <c r="Q2524" i="4"/>
  <c r="Q2525" i="4"/>
  <c r="Q2526" i="4"/>
  <c r="Q2527" i="4"/>
  <c r="Q2528" i="4"/>
  <c r="Q2529" i="4"/>
  <c r="Q2530" i="4"/>
  <c r="Q2531" i="4"/>
  <c r="Q2532" i="4"/>
  <c r="Q2533" i="4"/>
  <c r="Q2534" i="4"/>
  <c r="Q2535" i="4"/>
  <c r="Q2536" i="4"/>
  <c r="Q2537" i="4"/>
  <c r="Q2538" i="4"/>
  <c r="Q2539" i="4"/>
  <c r="Q2540" i="4"/>
  <c r="Q2541" i="4"/>
  <c r="Q2542" i="4"/>
  <c r="Q2543" i="4"/>
  <c r="Q2544" i="4"/>
  <c r="Q2545" i="4"/>
  <c r="Q2546" i="4"/>
  <c r="Q2547" i="4"/>
  <c r="Q2548" i="4"/>
  <c r="Q2549" i="4"/>
  <c r="Q2550" i="4"/>
  <c r="Q2551" i="4"/>
  <c r="Q2552" i="4"/>
  <c r="Q2553" i="4"/>
  <c r="Q2554" i="4"/>
  <c r="Q2555" i="4"/>
  <c r="Q2556" i="4"/>
  <c r="Q2557" i="4"/>
  <c r="Q2558" i="4"/>
  <c r="Q2559" i="4"/>
  <c r="Q2560" i="4"/>
  <c r="Q2561" i="4"/>
  <c r="Q2562" i="4"/>
  <c r="Q2563" i="4"/>
  <c r="Q2564" i="4"/>
  <c r="Q2565" i="4"/>
  <c r="Q2566" i="4"/>
  <c r="Q2567" i="4"/>
  <c r="Q2568" i="4"/>
  <c r="Q2569" i="4"/>
  <c r="Q2570" i="4"/>
  <c r="Q2571" i="4"/>
  <c r="Q2572" i="4"/>
  <c r="Q2573" i="4"/>
  <c r="Q2574" i="4"/>
  <c r="Q2575" i="4"/>
  <c r="Q2576" i="4"/>
  <c r="Q2577" i="4"/>
  <c r="Q2578" i="4"/>
  <c r="Q2579" i="4"/>
  <c r="Q2580" i="4"/>
  <c r="Q2581" i="4"/>
  <c r="Q2582" i="4"/>
  <c r="Q2583" i="4"/>
  <c r="Q2584" i="4"/>
  <c r="Q2585" i="4"/>
  <c r="Q2586" i="4"/>
  <c r="Q2587" i="4"/>
  <c r="Q2588" i="4"/>
  <c r="Q2589" i="4"/>
  <c r="Q2590" i="4"/>
  <c r="Q2591" i="4"/>
  <c r="Q2592" i="4"/>
  <c r="Q2593" i="4"/>
  <c r="Q2594" i="4"/>
  <c r="Q2595" i="4"/>
  <c r="Q2596" i="4"/>
  <c r="Q2597" i="4"/>
  <c r="Q2598" i="4"/>
  <c r="Q2599" i="4"/>
  <c r="Q2600" i="4"/>
  <c r="Q2601" i="4"/>
  <c r="Q2602" i="4"/>
  <c r="Q2603" i="4"/>
  <c r="Q2604" i="4"/>
  <c r="Q2605" i="4"/>
  <c r="Q2606" i="4"/>
  <c r="Q2607" i="4"/>
  <c r="Q2608" i="4"/>
  <c r="Q2609" i="4"/>
  <c r="Q2610" i="4"/>
  <c r="Q2611" i="4"/>
  <c r="Q2612" i="4"/>
  <c r="Q2613" i="4"/>
  <c r="Q2614" i="4"/>
  <c r="Q2615" i="4"/>
  <c r="Q2616" i="4"/>
  <c r="Q2617" i="4"/>
  <c r="Q2618" i="4"/>
  <c r="Q2619" i="4"/>
  <c r="Q2620" i="4"/>
  <c r="Q2621" i="4"/>
  <c r="Q2622" i="4"/>
  <c r="Q2623" i="4"/>
  <c r="Q2624" i="4"/>
  <c r="Q2625" i="4"/>
  <c r="Q2626" i="4"/>
  <c r="Q2627" i="4"/>
  <c r="Q2628" i="4"/>
  <c r="Q2629" i="4"/>
  <c r="Q2630" i="4"/>
  <c r="Q2631" i="4"/>
  <c r="Q2632" i="4"/>
  <c r="Q2633" i="4"/>
  <c r="Q2634" i="4"/>
  <c r="Q2635" i="4"/>
  <c r="Q2636" i="4"/>
  <c r="Q2637" i="4"/>
  <c r="Q2638" i="4"/>
  <c r="Q2639" i="4"/>
  <c r="Q2640" i="4"/>
  <c r="Q2641" i="4"/>
  <c r="Q2642" i="4"/>
  <c r="Q2643" i="4"/>
  <c r="Q2644" i="4"/>
  <c r="Q2645" i="4"/>
  <c r="Q2646" i="4"/>
  <c r="Q2647" i="4"/>
  <c r="Q2648" i="4"/>
  <c r="Q2649" i="4"/>
  <c r="Q2650" i="4"/>
  <c r="Q2651" i="4"/>
  <c r="Q2652" i="4"/>
  <c r="Q2653" i="4"/>
  <c r="Q2654" i="4"/>
  <c r="Q2655" i="4"/>
  <c r="Q2656" i="4"/>
  <c r="Q2657" i="4"/>
  <c r="Q2658" i="4"/>
  <c r="Q2659" i="4"/>
  <c r="Q2660" i="4"/>
  <c r="Q2661" i="4"/>
  <c r="Q2662" i="4"/>
  <c r="Q2663" i="4"/>
  <c r="Q2664" i="4"/>
  <c r="Q2665" i="4"/>
  <c r="Q2666" i="4"/>
  <c r="Q2667" i="4"/>
  <c r="Q2668" i="4"/>
  <c r="Q2669" i="4"/>
  <c r="Q2670" i="4"/>
  <c r="Q2671" i="4"/>
  <c r="Q2672" i="4"/>
  <c r="Q2673" i="4"/>
  <c r="Q2674" i="4"/>
  <c r="Q2675" i="4"/>
  <c r="Q2676" i="4"/>
  <c r="Q2677" i="4"/>
  <c r="Q2678" i="4"/>
  <c r="Q2679" i="4"/>
  <c r="Q2680" i="4"/>
  <c r="Q2681" i="4"/>
  <c r="Q2682" i="4"/>
  <c r="Q2683" i="4"/>
  <c r="Q2684" i="4"/>
  <c r="Q2685" i="4"/>
  <c r="Q2686" i="4"/>
  <c r="Q2687" i="4"/>
  <c r="Q2688" i="4"/>
  <c r="Q2689" i="4"/>
  <c r="Q2690" i="4"/>
  <c r="Q2691" i="4"/>
  <c r="Q2692" i="4"/>
  <c r="Q2693" i="4"/>
  <c r="Q2694" i="4"/>
  <c r="Q2695" i="4"/>
  <c r="Q2696" i="4"/>
  <c r="Q2697" i="4"/>
  <c r="Q2698" i="4"/>
  <c r="Q2699" i="4"/>
  <c r="Q2700" i="4"/>
  <c r="Q2701" i="4"/>
  <c r="Q2702" i="4"/>
  <c r="Q2703" i="4"/>
  <c r="Q2704" i="4"/>
  <c r="Q2705" i="4"/>
  <c r="Q2706" i="4"/>
  <c r="Q2707" i="4"/>
  <c r="Q2708" i="4"/>
  <c r="Q2709" i="4"/>
  <c r="Q2710" i="4"/>
  <c r="Q2711" i="4"/>
  <c r="Q2712" i="4"/>
  <c r="Q2713" i="4"/>
  <c r="Q2714" i="4"/>
  <c r="Q2715" i="4"/>
  <c r="Q2716" i="4"/>
  <c r="Q2717" i="4"/>
  <c r="Q2718" i="4"/>
  <c r="Q2719" i="4"/>
  <c r="Q2720" i="4"/>
  <c r="Q2721" i="4"/>
  <c r="Q2722" i="4"/>
  <c r="Q2723" i="4"/>
  <c r="Q2724" i="4"/>
  <c r="Q2725" i="4"/>
  <c r="Q2726" i="4"/>
  <c r="Q2727" i="4"/>
  <c r="Q2728" i="4"/>
  <c r="Q2729" i="4"/>
  <c r="Q2730" i="4"/>
  <c r="Q2731" i="4"/>
  <c r="Q2732" i="4"/>
  <c r="Q2733" i="4"/>
  <c r="Q2734" i="4"/>
  <c r="Q2735" i="4"/>
  <c r="Q2736" i="4"/>
  <c r="Q2737" i="4"/>
  <c r="Q2738" i="4"/>
  <c r="Q2739" i="4"/>
  <c r="Q2740" i="4"/>
  <c r="Q2741" i="4"/>
  <c r="Q2742" i="4"/>
  <c r="Q2743" i="4"/>
  <c r="Q2744" i="4"/>
  <c r="Q2745" i="4"/>
  <c r="Q2746" i="4"/>
  <c r="Q2747" i="4"/>
  <c r="Q2748" i="4"/>
  <c r="Q2749" i="4"/>
  <c r="Q2750" i="4"/>
  <c r="Q2751" i="4"/>
  <c r="Q2752" i="4"/>
  <c r="Q2753" i="4"/>
  <c r="Q2754" i="4"/>
  <c r="Q2755" i="4"/>
  <c r="Q2756" i="4"/>
  <c r="Q2757" i="4"/>
  <c r="Q2758" i="4"/>
  <c r="Q2759" i="4"/>
  <c r="Q2760" i="4"/>
  <c r="Q2761" i="4"/>
  <c r="Q2762" i="4"/>
  <c r="Q2763" i="4"/>
  <c r="Q2764" i="4"/>
  <c r="Q2765" i="4"/>
  <c r="Q2766" i="4"/>
  <c r="Q2767" i="4"/>
  <c r="Q2768" i="4"/>
  <c r="Q2769" i="4"/>
  <c r="Q2770" i="4"/>
  <c r="Q2771" i="4"/>
  <c r="Q2772" i="4"/>
  <c r="Q2773" i="4"/>
  <c r="Q2774" i="4"/>
  <c r="Q2775" i="4"/>
  <c r="Q2776" i="4"/>
  <c r="Q2777" i="4"/>
  <c r="Q2778" i="4"/>
  <c r="Q2779" i="4"/>
  <c r="Q2780" i="4"/>
  <c r="Q2781" i="4"/>
  <c r="Q2782" i="4"/>
  <c r="Q2783" i="4"/>
  <c r="Q2784" i="4"/>
  <c r="Q2785" i="4"/>
  <c r="Q2786" i="4"/>
  <c r="Q2787" i="4"/>
  <c r="Q2788" i="4"/>
  <c r="Q2789" i="4"/>
  <c r="Q2790" i="4"/>
  <c r="Q2791" i="4"/>
  <c r="Q2792" i="4"/>
  <c r="Q2793" i="4"/>
  <c r="Q2794" i="4"/>
  <c r="Q2795" i="4"/>
  <c r="Q2796" i="4"/>
  <c r="Q2797" i="4"/>
  <c r="Q2798" i="4"/>
  <c r="Q2799" i="4"/>
  <c r="Q2800" i="4"/>
  <c r="Q2801" i="4"/>
  <c r="Q2802" i="4"/>
  <c r="Q2803" i="4"/>
  <c r="Q2804" i="4"/>
  <c r="Q2805" i="4"/>
  <c r="Q2806" i="4"/>
  <c r="Q2807" i="4"/>
  <c r="Q2808" i="4"/>
  <c r="Q2809" i="4"/>
  <c r="Q2810" i="4"/>
  <c r="Q2811" i="4"/>
  <c r="Q2812" i="4"/>
  <c r="Q2813" i="4"/>
  <c r="Q2814" i="4"/>
  <c r="Q2815" i="4"/>
  <c r="Q2816" i="4"/>
  <c r="Q2817" i="4"/>
  <c r="Q2818" i="4"/>
  <c r="Q2819" i="4"/>
  <c r="Q2820" i="4"/>
  <c r="Q2821" i="4"/>
  <c r="Q2822" i="4"/>
  <c r="Q2823" i="4"/>
  <c r="Q2824" i="4"/>
  <c r="Q2825" i="4"/>
  <c r="Q2826" i="4"/>
  <c r="Q2827" i="4"/>
  <c r="Q2828" i="4"/>
  <c r="Q2829" i="4"/>
  <c r="Q2830" i="4"/>
  <c r="Q2831" i="4"/>
  <c r="Q2832" i="4"/>
  <c r="Q2833" i="4"/>
  <c r="Q2834" i="4"/>
  <c r="Q2835" i="4"/>
  <c r="Q2836" i="4"/>
  <c r="Q2837" i="4"/>
  <c r="Q2838" i="4"/>
  <c r="Q2839" i="4"/>
  <c r="Q2840" i="4"/>
  <c r="Q2841" i="4"/>
  <c r="Q2842" i="4"/>
  <c r="Q2843" i="4"/>
  <c r="Q2844" i="4"/>
  <c r="Q2845" i="4"/>
  <c r="Q2846" i="4"/>
  <c r="Q2847" i="4"/>
  <c r="Q2848" i="4"/>
  <c r="Q2849" i="4"/>
  <c r="Q2850" i="4"/>
  <c r="Q2851" i="4"/>
  <c r="Q2852" i="4"/>
  <c r="Q2853" i="4"/>
  <c r="Q2854" i="4"/>
  <c r="Q2855" i="4"/>
  <c r="Q2856" i="4"/>
  <c r="Q2857" i="4"/>
  <c r="Q2858" i="4"/>
  <c r="Q2859" i="4"/>
  <c r="Q2860" i="4"/>
  <c r="Q2861" i="4"/>
  <c r="Q2862" i="4"/>
  <c r="Q2863" i="4"/>
  <c r="Q2864" i="4"/>
  <c r="Q2865" i="4"/>
  <c r="Q2866" i="4"/>
  <c r="Q2867" i="4"/>
  <c r="Q2868" i="4"/>
  <c r="Q2869" i="4"/>
  <c r="Q2870" i="4"/>
  <c r="Q2871" i="4"/>
  <c r="Q2872" i="4"/>
  <c r="Q2873" i="4"/>
  <c r="Q2874" i="4"/>
  <c r="Q2875" i="4"/>
  <c r="Q2876" i="4"/>
  <c r="Q2877" i="4"/>
  <c r="Q2878" i="4"/>
  <c r="Q2879" i="4"/>
  <c r="Q2880" i="4"/>
  <c r="Q2881" i="4"/>
  <c r="Q2882" i="4"/>
  <c r="Q2883" i="4"/>
  <c r="Q2884" i="4"/>
  <c r="Q2885" i="4"/>
  <c r="Q2886" i="4"/>
  <c r="Q2887" i="4"/>
  <c r="Q2888" i="4"/>
  <c r="Q2889" i="4"/>
  <c r="Q2890" i="4"/>
  <c r="Q2891" i="4"/>
  <c r="Q2892" i="4"/>
  <c r="Q2893" i="4"/>
  <c r="Q2894" i="4"/>
  <c r="Q2895" i="4"/>
  <c r="Q2896" i="4"/>
  <c r="Q2897" i="4"/>
  <c r="Q2898" i="4"/>
  <c r="Q2899" i="4"/>
  <c r="Q2900" i="4"/>
  <c r="Q2901" i="4"/>
  <c r="Q2902" i="4"/>
  <c r="Q2903" i="4"/>
  <c r="Q2904" i="4"/>
  <c r="Q2905" i="4"/>
  <c r="Q2906" i="4"/>
  <c r="Q2907" i="4"/>
  <c r="Q2908" i="4"/>
  <c r="Q2909" i="4"/>
  <c r="Q2910" i="4"/>
  <c r="Q2911" i="4"/>
  <c r="Q2912" i="4"/>
  <c r="Q2913" i="4"/>
  <c r="Q2914" i="4"/>
  <c r="Q2915" i="4"/>
  <c r="Q2916" i="4"/>
  <c r="Q2917" i="4"/>
  <c r="Q2918" i="4"/>
  <c r="Q2919" i="4"/>
  <c r="Q2920" i="4"/>
  <c r="Q2921" i="4"/>
  <c r="Q2922" i="4"/>
  <c r="Q2923" i="4"/>
  <c r="Q2924" i="4"/>
  <c r="Q2925" i="4"/>
  <c r="Q2926" i="4"/>
  <c r="Q2927" i="4"/>
  <c r="Q2928" i="4"/>
  <c r="Q2929" i="4"/>
  <c r="Q2930" i="4"/>
  <c r="Q2931" i="4"/>
  <c r="Q2932" i="4"/>
  <c r="Q2933" i="4"/>
  <c r="Q2934" i="4"/>
  <c r="Q2935" i="4"/>
  <c r="Q2936" i="4"/>
  <c r="Q2937" i="4"/>
  <c r="Q2938" i="4"/>
  <c r="Q2939" i="4"/>
  <c r="Q2940" i="4"/>
  <c r="Q2941" i="4"/>
  <c r="Q2942" i="4"/>
  <c r="Q2943" i="4"/>
  <c r="Q2944" i="4"/>
  <c r="Q2945" i="4"/>
  <c r="Q2946" i="4"/>
  <c r="Q2947" i="4"/>
  <c r="Q2948" i="4"/>
  <c r="Q2949" i="4"/>
  <c r="Q2950" i="4"/>
  <c r="Q2951" i="4"/>
  <c r="Q2952" i="4"/>
  <c r="Q2953" i="4"/>
  <c r="Q2954" i="4"/>
  <c r="Q2955" i="4"/>
  <c r="Q2956" i="4"/>
  <c r="Q2957" i="4"/>
  <c r="Q2958" i="4"/>
  <c r="Q2959" i="4"/>
  <c r="Q2960" i="4"/>
  <c r="Q2961" i="4"/>
  <c r="Q2962" i="4"/>
  <c r="Q2963" i="4"/>
  <c r="Q2964" i="4"/>
  <c r="Q2965" i="4"/>
  <c r="Q2966" i="4"/>
  <c r="Q2967" i="4"/>
  <c r="Q2968" i="4"/>
  <c r="Q2969" i="4"/>
  <c r="Q2970" i="4"/>
  <c r="Q2971" i="4"/>
  <c r="Q2972" i="4"/>
  <c r="Q2973" i="4"/>
  <c r="Q2974" i="4"/>
  <c r="Q2975" i="4"/>
  <c r="Q2976" i="4"/>
  <c r="Q2977" i="4"/>
  <c r="Q2978" i="4"/>
  <c r="Q2979" i="4"/>
  <c r="Q2980" i="4"/>
  <c r="Q2981" i="4"/>
  <c r="Q2982" i="4"/>
  <c r="Q2983" i="4"/>
  <c r="Q2984" i="4"/>
  <c r="Q2985" i="4"/>
  <c r="Q2986" i="4"/>
  <c r="Q2987" i="4"/>
  <c r="Q2988" i="4"/>
  <c r="Q2989" i="4"/>
  <c r="Q2990" i="4"/>
  <c r="Q2991" i="4"/>
  <c r="Q2992" i="4"/>
  <c r="Q2993" i="4"/>
  <c r="Q2994" i="4"/>
  <c r="Q2995" i="4"/>
  <c r="Q2996" i="4"/>
  <c r="Q2997" i="4"/>
  <c r="Q2998" i="4"/>
  <c r="Q2999" i="4"/>
  <c r="Q3000" i="4"/>
  <c r="Q3001" i="4"/>
  <c r="Q3002" i="4"/>
  <c r="Q3003" i="4"/>
  <c r="Q3004" i="4"/>
  <c r="Q3005" i="4"/>
  <c r="Q3006" i="4"/>
  <c r="Q3007" i="4"/>
  <c r="Q3008" i="4"/>
  <c r="Q3009" i="4"/>
  <c r="Q3010" i="4"/>
  <c r="Q3011" i="4"/>
  <c r="Q3012" i="4"/>
  <c r="Q3013" i="4"/>
  <c r="Q3014" i="4"/>
  <c r="Q3015" i="4"/>
  <c r="Q3016" i="4"/>
  <c r="Q3017" i="4"/>
  <c r="Q3018" i="4"/>
  <c r="Q3019" i="4"/>
  <c r="Q3020" i="4"/>
  <c r="Q3021" i="4"/>
  <c r="Q3022" i="4"/>
  <c r="Q3023" i="4"/>
  <c r="Q3024" i="4"/>
  <c r="Q3025" i="4"/>
  <c r="Q3026" i="4"/>
  <c r="Q3027" i="4"/>
  <c r="Q3028" i="4"/>
  <c r="Q3029" i="4"/>
  <c r="Q3030" i="4"/>
  <c r="Q3031" i="4"/>
  <c r="Q3032" i="4"/>
  <c r="Q3033" i="4"/>
  <c r="Q3034" i="4"/>
  <c r="Q3035" i="4"/>
  <c r="Q3036" i="4"/>
  <c r="Q3037" i="4"/>
  <c r="Q3038" i="4"/>
  <c r="Q3039" i="4"/>
  <c r="Q3040" i="4"/>
  <c r="Q3041" i="4"/>
  <c r="Q3042" i="4"/>
  <c r="Q3043" i="4"/>
  <c r="Q3044" i="4"/>
  <c r="Q3045" i="4"/>
  <c r="Q3046" i="4"/>
  <c r="Q3047" i="4"/>
  <c r="Q3048" i="4"/>
  <c r="Q3049" i="4"/>
  <c r="Q3050" i="4"/>
  <c r="Q3051" i="4"/>
  <c r="Q3052" i="4"/>
  <c r="Q3053" i="4"/>
  <c r="Q3054" i="4"/>
  <c r="Q3055" i="4"/>
  <c r="Q3056" i="4"/>
  <c r="Q3057" i="4"/>
  <c r="Q3058" i="4"/>
  <c r="Q3059" i="4"/>
  <c r="Q3060" i="4"/>
  <c r="Q3061" i="4"/>
  <c r="Q3062" i="4"/>
  <c r="Q3063" i="4"/>
  <c r="Q3064" i="4"/>
  <c r="Q3065" i="4"/>
  <c r="Q3066" i="4"/>
  <c r="Q3067" i="4"/>
  <c r="Q3068" i="4"/>
  <c r="Q3069" i="4"/>
  <c r="Q3070" i="4"/>
  <c r="Q3071" i="4"/>
  <c r="Q3072" i="4"/>
  <c r="Q3073" i="4"/>
  <c r="Q3074" i="4"/>
  <c r="Q3075" i="4"/>
  <c r="Q3076" i="4"/>
  <c r="Q3077" i="4"/>
  <c r="Q3078" i="4"/>
  <c r="Q3079" i="4"/>
  <c r="Q3080" i="4"/>
  <c r="Q3081" i="4"/>
  <c r="Q3082" i="4"/>
  <c r="Q3083" i="4"/>
  <c r="Q3084" i="4"/>
  <c r="Q3085" i="4"/>
  <c r="Q3086" i="4"/>
  <c r="Q3087" i="4"/>
  <c r="Q3088" i="4"/>
  <c r="Q3089" i="4"/>
  <c r="Q3090" i="4"/>
  <c r="Q3091" i="4"/>
  <c r="Q3092" i="4"/>
  <c r="Q3093" i="4"/>
  <c r="Q3094" i="4"/>
  <c r="Q3095" i="4"/>
  <c r="Q3096" i="4"/>
  <c r="Q3097" i="4"/>
  <c r="Q3098" i="4"/>
  <c r="Q3099" i="4"/>
  <c r="Q3100" i="4"/>
  <c r="Q3101" i="4"/>
  <c r="Q3102" i="4"/>
  <c r="Q3103" i="4"/>
  <c r="Q3104" i="4"/>
  <c r="Q3105" i="4"/>
  <c r="Q3106" i="4"/>
  <c r="Q3107" i="4"/>
  <c r="Q3108" i="4"/>
  <c r="Q3109" i="4"/>
  <c r="Q3110" i="4"/>
  <c r="Q3111" i="4"/>
  <c r="Q3112" i="4"/>
  <c r="Q3113" i="4"/>
  <c r="Q3114" i="4"/>
  <c r="Q3115" i="4"/>
  <c r="Q3116" i="4"/>
  <c r="Q3117" i="4"/>
  <c r="Q3118" i="4"/>
  <c r="Q3119" i="4"/>
  <c r="Q3120" i="4"/>
  <c r="Q3121" i="4"/>
  <c r="Q3122" i="4"/>
  <c r="Q3123" i="4"/>
  <c r="Q3124" i="4"/>
  <c r="Q3125" i="4"/>
  <c r="Q3126" i="4"/>
  <c r="Q3127" i="4"/>
  <c r="Q3128" i="4"/>
  <c r="Q3129" i="4"/>
  <c r="Q3130" i="4"/>
  <c r="Q3131" i="4"/>
  <c r="Q3132" i="4"/>
  <c r="Q3133" i="4"/>
  <c r="Q3134" i="4"/>
  <c r="Q3135" i="4"/>
  <c r="Q3136" i="4"/>
  <c r="Q3137" i="4"/>
  <c r="Q3138" i="4"/>
  <c r="Q3139" i="4"/>
  <c r="Q3140" i="4"/>
  <c r="Q3141" i="4"/>
  <c r="Q3142" i="4"/>
  <c r="Q3143" i="4"/>
  <c r="Q3144" i="4"/>
  <c r="Q3145" i="4"/>
  <c r="Q3146" i="4"/>
  <c r="Q3147" i="4"/>
  <c r="Q3148" i="4"/>
  <c r="Q3149" i="4"/>
  <c r="Q3150" i="4"/>
  <c r="Q3151" i="4"/>
  <c r="Q3152" i="4"/>
  <c r="Q3153" i="4"/>
  <c r="Q3154" i="4"/>
  <c r="Q3155" i="4"/>
  <c r="Q3156" i="4"/>
  <c r="Q3157" i="4"/>
  <c r="Q3158" i="4"/>
  <c r="Q3159" i="4"/>
  <c r="Q3160" i="4"/>
  <c r="Q3161" i="4"/>
  <c r="Q3162" i="4"/>
  <c r="Q3163" i="4"/>
  <c r="Q3164" i="4"/>
  <c r="Q3165" i="4"/>
  <c r="Q3166" i="4"/>
  <c r="Q3167" i="4"/>
  <c r="Q3168" i="4"/>
  <c r="Q3169" i="4"/>
  <c r="Q3170" i="4"/>
  <c r="Q3171" i="4"/>
  <c r="Q3172" i="4"/>
  <c r="Q3173" i="4"/>
  <c r="Q3174" i="4"/>
  <c r="Q3175" i="4"/>
  <c r="Q3176" i="4"/>
  <c r="Q3177" i="4"/>
  <c r="Q3178" i="4"/>
  <c r="Q3179" i="4"/>
  <c r="Q3180" i="4"/>
  <c r="Q3181" i="4"/>
  <c r="Q3182" i="4"/>
  <c r="Q3183" i="4"/>
  <c r="Q3184" i="4"/>
  <c r="Q3185" i="4"/>
  <c r="Q3186" i="4"/>
  <c r="Q3187" i="4"/>
  <c r="Q3188" i="4"/>
  <c r="Q3189" i="4"/>
  <c r="Q3190" i="4"/>
  <c r="Q3191" i="4"/>
  <c r="Q3192" i="4"/>
  <c r="Q3193" i="4"/>
  <c r="Q3194" i="4"/>
  <c r="Q3195" i="4"/>
  <c r="Q3196" i="4"/>
  <c r="Q3197" i="4"/>
  <c r="Q3198" i="4"/>
  <c r="Q3199" i="4"/>
  <c r="Q3200" i="4"/>
  <c r="Q3201" i="4"/>
  <c r="Q3202" i="4"/>
  <c r="Q3203" i="4"/>
  <c r="Q3204" i="4"/>
  <c r="Q3205" i="4"/>
  <c r="Q3206" i="4"/>
  <c r="Q3207" i="4"/>
  <c r="Q3208" i="4"/>
  <c r="Q3209" i="4"/>
  <c r="Q3210" i="4"/>
  <c r="Q3211" i="4"/>
  <c r="Q3212" i="4"/>
  <c r="Q3213" i="4"/>
  <c r="Q3214" i="4"/>
  <c r="Q3215" i="4"/>
  <c r="Q3216" i="4"/>
  <c r="Q3217" i="4"/>
  <c r="Q3218" i="4"/>
  <c r="Q3219" i="4"/>
  <c r="Q3220" i="4"/>
  <c r="Q3221" i="4"/>
  <c r="Q3222" i="4"/>
  <c r="Q3223" i="4"/>
  <c r="Q3224" i="4"/>
  <c r="Q3225" i="4"/>
  <c r="Q3226" i="4"/>
  <c r="Q3227" i="4"/>
  <c r="Q3228" i="4"/>
  <c r="Q3229" i="4"/>
  <c r="Q3230" i="4"/>
  <c r="Q3231" i="4"/>
  <c r="Q3232" i="4"/>
  <c r="Q3233" i="4"/>
  <c r="Q3234" i="4"/>
  <c r="Q3235" i="4"/>
  <c r="Q3236" i="4"/>
  <c r="Q3237" i="4"/>
  <c r="Q3238" i="4"/>
  <c r="Q3239" i="4"/>
  <c r="Q3240" i="4"/>
  <c r="Q3241" i="4"/>
  <c r="Q3242" i="4"/>
  <c r="Q3243" i="4"/>
  <c r="Q3244" i="4"/>
  <c r="Q3245" i="4"/>
  <c r="Q3246" i="4"/>
  <c r="Q3247" i="4"/>
  <c r="Q3248" i="4"/>
  <c r="Q3249" i="4"/>
  <c r="Q3250" i="4"/>
  <c r="Q3251" i="4"/>
  <c r="Q3252" i="4"/>
  <c r="Q3253" i="4"/>
  <c r="Q3254" i="4"/>
  <c r="Q3255" i="4"/>
  <c r="Q3256" i="4"/>
  <c r="Q3257" i="4"/>
  <c r="Q3258" i="4"/>
  <c r="Q3259" i="4"/>
  <c r="Q3260" i="4"/>
  <c r="Q3261" i="4"/>
  <c r="Q3262" i="4"/>
  <c r="Q3263" i="4"/>
  <c r="Q3264" i="4"/>
  <c r="Q3265" i="4"/>
  <c r="Q3266" i="4"/>
  <c r="Q3267" i="4"/>
  <c r="Q3268" i="4"/>
  <c r="Q3269" i="4"/>
  <c r="Q3270" i="4"/>
  <c r="Q3271" i="4"/>
  <c r="Q3272" i="4"/>
  <c r="Q3273" i="4"/>
  <c r="Q3274" i="4"/>
  <c r="Q3275" i="4"/>
  <c r="Q3276" i="4"/>
  <c r="Q3277" i="4"/>
  <c r="Q3278" i="4"/>
  <c r="Q3279" i="4"/>
  <c r="Q3280" i="4"/>
  <c r="Q3281" i="4"/>
  <c r="Q3282" i="4"/>
  <c r="Q3283" i="4"/>
  <c r="Q3284" i="4"/>
  <c r="Q3285" i="4"/>
  <c r="Q3286" i="4"/>
  <c r="Q3287" i="4"/>
  <c r="Q3288" i="4"/>
  <c r="Q3289" i="4"/>
  <c r="Q3290" i="4"/>
  <c r="Q3291" i="4"/>
  <c r="Q3292" i="4"/>
  <c r="Q3293" i="4"/>
  <c r="Q3294" i="4"/>
  <c r="Q3295" i="4"/>
  <c r="Q3296" i="4"/>
  <c r="Q3297" i="4"/>
  <c r="Q3298" i="4"/>
  <c r="Q3299" i="4"/>
  <c r="Q3300" i="4"/>
  <c r="Q3301" i="4"/>
  <c r="Q3302" i="4"/>
  <c r="Q3303" i="4"/>
  <c r="Q3304" i="4"/>
  <c r="Q3305" i="4"/>
  <c r="Q3306" i="4"/>
  <c r="Q3307" i="4"/>
  <c r="Q3308" i="4"/>
  <c r="Q3309" i="4"/>
  <c r="Q3310" i="4"/>
  <c r="Q3311" i="4"/>
  <c r="Q3312" i="4"/>
  <c r="Q3313" i="4"/>
  <c r="Q3314" i="4"/>
  <c r="Q3315" i="4"/>
  <c r="Q3316" i="4"/>
  <c r="Q3317" i="4"/>
  <c r="Q3318" i="4"/>
  <c r="Q3319" i="4"/>
  <c r="Q3320" i="4"/>
  <c r="Q3321" i="4"/>
  <c r="Q3322" i="4"/>
  <c r="Q3323" i="4"/>
  <c r="Q3324" i="4"/>
  <c r="Q3325" i="4"/>
  <c r="Q3326" i="4"/>
  <c r="Q3327" i="4"/>
  <c r="Q3328" i="4"/>
  <c r="Q3329" i="4"/>
  <c r="Q3330" i="4"/>
  <c r="Q3331" i="4"/>
  <c r="Q3332" i="4"/>
  <c r="Q3333" i="4"/>
  <c r="Q3334" i="4"/>
  <c r="Q3335" i="4"/>
  <c r="Q3336" i="4"/>
  <c r="Q3337" i="4"/>
  <c r="Q3338" i="4"/>
  <c r="Q3339" i="4"/>
  <c r="Q3340" i="4"/>
  <c r="Q3341" i="4"/>
  <c r="Q3342" i="4"/>
  <c r="Q3343" i="4"/>
  <c r="Q3344" i="4"/>
  <c r="Q3345" i="4"/>
  <c r="Q3346" i="4"/>
  <c r="Q3347" i="4"/>
  <c r="Q3348" i="4"/>
  <c r="Q3349" i="4"/>
  <c r="Q3350" i="4"/>
  <c r="Q3351" i="4"/>
  <c r="Q3352" i="4"/>
  <c r="Q3353" i="4"/>
  <c r="Q3354" i="4"/>
  <c r="Q3355" i="4"/>
  <c r="Q3356" i="4"/>
  <c r="Q3357" i="4"/>
  <c r="Q3358" i="4"/>
  <c r="Q3359" i="4"/>
  <c r="Q3360" i="4"/>
  <c r="Q3361" i="4"/>
  <c r="Q3362" i="4"/>
  <c r="Q3363" i="4"/>
  <c r="Q3364" i="4"/>
  <c r="Q3365" i="4"/>
  <c r="Q3366" i="4"/>
  <c r="Q3367" i="4"/>
  <c r="Q3368" i="4"/>
  <c r="Q3369" i="4"/>
  <c r="Q3370" i="4"/>
  <c r="Q3371" i="4"/>
  <c r="Q3372" i="4"/>
  <c r="Q3373" i="4"/>
  <c r="Q3374" i="4"/>
  <c r="Q3375" i="4"/>
  <c r="Q3376" i="4"/>
  <c r="Q3377" i="4"/>
  <c r="Q3378" i="4"/>
  <c r="Q3379" i="4"/>
  <c r="Q3380" i="4"/>
  <c r="Q3381" i="4"/>
  <c r="Q3382" i="4"/>
  <c r="Q3383" i="4"/>
  <c r="Q3384" i="4"/>
  <c r="Q3385" i="4"/>
  <c r="Q3386" i="4"/>
  <c r="Q3387" i="4"/>
  <c r="Q3388" i="4"/>
  <c r="Q3389" i="4"/>
  <c r="Q3390" i="4"/>
  <c r="Q3391" i="4"/>
  <c r="Q3392" i="4"/>
  <c r="Q3393" i="4"/>
  <c r="Q3394" i="4"/>
  <c r="Q3395" i="4"/>
  <c r="Q3396" i="4"/>
  <c r="Q3397" i="4"/>
  <c r="Q3398" i="4"/>
  <c r="Q3399" i="4"/>
  <c r="Q3400" i="4"/>
  <c r="Q3401" i="4"/>
  <c r="Q3402" i="4"/>
  <c r="Q3403" i="4"/>
  <c r="Q3404" i="4"/>
  <c r="Q3405" i="4"/>
  <c r="Q3406" i="4"/>
  <c r="Q3407" i="4"/>
  <c r="Q3408" i="4"/>
  <c r="Q3409" i="4"/>
  <c r="Q3410" i="4"/>
  <c r="Q3411" i="4"/>
  <c r="Q3412" i="4"/>
  <c r="Q3413" i="4"/>
  <c r="Q3414" i="4"/>
  <c r="Q3415" i="4"/>
  <c r="Q3416" i="4"/>
  <c r="Q3417" i="4"/>
  <c r="Q3418" i="4"/>
  <c r="Q3419" i="4"/>
  <c r="Q3420" i="4"/>
  <c r="Q3421" i="4"/>
  <c r="Q3422" i="4"/>
  <c r="Q3423" i="4"/>
  <c r="Q3424" i="4"/>
  <c r="Q3425" i="4"/>
  <c r="Q3426" i="4"/>
  <c r="Q3427" i="4"/>
  <c r="Q3428" i="4"/>
  <c r="Q3429" i="4"/>
  <c r="Q3430" i="4"/>
  <c r="Q3431" i="4"/>
  <c r="Q3432" i="4"/>
  <c r="Q3433" i="4"/>
  <c r="Q3434" i="4"/>
  <c r="Q3435" i="4"/>
  <c r="Q3436" i="4"/>
  <c r="Q3437" i="4"/>
  <c r="Q3438" i="4"/>
  <c r="Q3439" i="4"/>
  <c r="Q3440" i="4"/>
  <c r="Q3441" i="4"/>
  <c r="Q3442" i="4"/>
  <c r="Q3443" i="4"/>
  <c r="Q3444" i="4"/>
  <c r="Q3445" i="4"/>
  <c r="Q3446" i="4"/>
  <c r="Q3447" i="4"/>
  <c r="Q3448" i="4"/>
  <c r="Q3449" i="4"/>
  <c r="Q3450" i="4"/>
  <c r="Q3451" i="4"/>
  <c r="Q3452" i="4"/>
  <c r="Q3453" i="4"/>
  <c r="Q3454" i="4"/>
  <c r="Q3455" i="4"/>
  <c r="Q3456" i="4"/>
  <c r="Q3457" i="4"/>
  <c r="Q3458" i="4"/>
  <c r="Q3459" i="4"/>
  <c r="Q3460" i="4"/>
  <c r="Q3461" i="4"/>
  <c r="Q3462" i="4"/>
  <c r="Q3463" i="4"/>
  <c r="Q3464" i="4"/>
  <c r="Q3465" i="4"/>
  <c r="Q3466" i="4"/>
  <c r="Q3467" i="4"/>
  <c r="Q3468" i="4"/>
  <c r="Q3469" i="4"/>
  <c r="Q3470" i="4"/>
  <c r="Q3471" i="4"/>
  <c r="Q3472" i="4"/>
  <c r="Q3473" i="4"/>
  <c r="Q3474" i="4"/>
  <c r="Q3475" i="4"/>
  <c r="Q3476" i="4"/>
  <c r="Q3477" i="4"/>
  <c r="Q3478" i="4"/>
  <c r="Q3479" i="4"/>
  <c r="Q3480" i="4"/>
  <c r="Q3481" i="4"/>
  <c r="Q3482" i="4"/>
  <c r="Q3483" i="4"/>
  <c r="Q3484" i="4"/>
  <c r="Q3485" i="4"/>
  <c r="Q3486" i="4"/>
  <c r="Q3487" i="4"/>
  <c r="Q3488" i="4"/>
  <c r="Q3489" i="4"/>
  <c r="Q3490" i="4"/>
  <c r="Q3491" i="4"/>
  <c r="Q3492" i="4"/>
  <c r="Q3493" i="4"/>
  <c r="Q3494" i="4"/>
  <c r="Q3495" i="4"/>
  <c r="Q3496" i="4"/>
  <c r="Q3497" i="4"/>
  <c r="Q3498" i="4"/>
  <c r="Q3499" i="4"/>
  <c r="Q3500" i="4"/>
  <c r="Q3501" i="4"/>
  <c r="Q3502" i="4"/>
  <c r="Q3503" i="4"/>
  <c r="Q3504" i="4"/>
  <c r="Q3505" i="4"/>
  <c r="Q3506" i="4"/>
  <c r="Q3507" i="4"/>
  <c r="Q3508" i="4"/>
  <c r="Q3509" i="4"/>
  <c r="Q3510" i="4"/>
  <c r="Q3511" i="4"/>
  <c r="Q3512" i="4"/>
  <c r="Q3513" i="4"/>
  <c r="Q3514" i="4"/>
  <c r="Q3515" i="4"/>
  <c r="Q3516" i="4"/>
  <c r="Q3517" i="4"/>
  <c r="Q3518" i="4"/>
  <c r="Q3519" i="4"/>
  <c r="Q3520" i="4"/>
  <c r="Q3521" i="4"/>
  <c r="Q3522" i="4"/>
  <c r="Q3523" i="4"/>
  <c r="Q3524" i="4"/>
  <c r="Q3525" i="4"/>
  <c r="Q3526" i="4"/>
  <c r="Q3527" i="4"/>
  <c r="Q3528" i="4"/>
  <c r="Q3529" i="4"/>
  <c r="Q3530" i="4"/>
  <c r="Q3531" i="4"/>
  <c r="Q3532" i="4"/>
  <c r="Q3533" i="4"/>
  <c r="Q3534" i="4"/>
  <c r="Q3535" i="4"/>
  <c r="Q3536" i="4"/>
  <c r="Q3537" i="4"/>
  <c r="Q3538" i="4"/>
  <c r="Q3539" i="4"/>
  <c r="Q3540" i="4"/>
  <c r="Q3541" i="4"/>
  <c r="Q3542" i="4"/>
  <c r="Q3543" i="4"/>
  <c r="Q3544" i="4"/>
  <c r="Q3545" i="4"/>
  <c r="Q3546" i="4"/>
  <c r="Q3547" i="4"/>
  <c r="Q3548" i="4"/>
  <c r="Q3549" i="4"/>
  <c r="Q3550" i="4"/>
  <c r="Q3551" i="4"/>
  <c r="Q3552" i="4"/>
  <c r="Q3553" i="4"/>
  <c r="Q3554" i="4"/>
  <c r="Q3555" i="4"/>
  <c r="Q3556" i="4"/>
  <c r="Q3557" i="4"/>
  <c r="Q3558" i="4"/>
  <c r="Q3559" i="4"/>
  <c r="Q3560" i="4"/>
  <c r="Q3561" i="4"/>
  <c r="Q3562" i="4"/>
  <c r="Q3563" i="4"/>
  <c r="Q3564" i="4"/>
  <c r="Q3565" i="4"/>
  <c r="Q3566" i="4"/>
  <c r="Q3567" i="4"/>
  <c r="Q3568" i="4"/>
  <c r="Q3569" i="4"/>
  <c r="Q3570" i="4"/>
  <c r="Q3571" i="4"/>
  <c r="Q3572" i="4"/>
  <c r="Q3573" i="4"/>
  <c r="Q3574" i="4"/>
  <c r="Q3575" i="4"/>
  <c r="Q3576" i="4"/>
  <c r="Q3577" i="4"/>
  <c r="Q3578" i="4"/>
  <c r="Q3579" i="4"/>
  <c r="Q3580" i="4"/>
  <c r="Q3581" i="4"/>
  <c r="Q3582" i="4"/>
  <c r="Q3583" i="4"/>
  <c r="Q3584" i="4"/>
  <c r="Q3585" i="4"/>
  <c r="Q3586" i="4"/>
  <c r="Q3587" i="4"/>
  <c r="Q3588" i="4"/>
  <c r="Q3589" i="4"/>
  <c r="Q3590" i="4"/>
  <c r="Q3591" i="4"/>
  <c r="Q3592" i="4"/>
  <c r="Q3593" i="4"/>
  <c r="Q3594" i="4"/>
  <c r="Q3595" i="4"/>
  <c r="Q3596" i="4"/>
  <c r="Q3597" i="4"/>
  <c r="Q3598" i="4"/>
  <c r="Q3599" i="4"/>
  <c r="Q3600" i="4"/>
  <c r="Q3601" i="4"/>
  <c r="Q3602" i="4"/>
  <c r="Q3603" i="4"/>
  <c r="Q3604" i="4"/>
  <c r="Q3605" i="4"/>
  <c r="Q3606" i="4"/>
  <c r="Q3607" i="4"/>
  <c r="Q3608" i="4"/>
  <c r="Q3609" i="4"/>
  <c r="Q3610" i="4"/>
  <c r="Q3611" i="4"/>
  <c r="Q3612" i="4"/>
  <c r="Q3613" i="4"/>
  <c r="Q3614" i="4"/>
  <c r="Q3615" i="4"/>
  <c r="Q3616" i="4"/>
  <c r="Q3617" i="4"/>
  <c r="Q3618" i="4"/>
  <c r="Q3619" i="4"/>
  <c r="Q3620" i="4"/>
  <c r="Q3621" i="4"/>
  <c r="Q3622" i="4"/>
  <c r="Q3623" i="4"/>
  <c r="Q3624" i="4"/>
  <c r="Q3625" i="4"/>
  <c r="Q3626" i="4"/>
  <c r="Q3627" i="4"/>
  <c r="Q3628" i="4"/>
  <c r="Q3629" i="4"/>
  <c r="Q3630" i="4"/>
  <c r="Q3631" i="4"/>
  <c r="Q3632" i="4"/>
  <c r="Q3633" i="4"/>
  <c r="Q3634" i="4"/>
  <c r="Q3635" i="4"/>
  <c r="Q3636" i="4"/>
  <c r="Q3637" i="4"/>
  <c r="Q3638" i="4"/>
  <c r="Q3639" i="4"/>
  <c r="Q3640" i="4"/>
  <c r="Q3641" i="4"/>
  <c r="Q3642" i="4"/>
  <c r="Q3643" i="4"/>
  <c r="Q3644" i="4"/>
  <c r="Q3645" i="4"/>
  <c r="Q3646" i="4"/>
  <c r="Q3647" i="4"/>
  <c r="Q3648" i="4"/>
  <c r="Q3649" i="4"/>
  <c r="Q3650" i="4"/>
  <c r="Q3651" i="4"/>
  <c r="Q3652" i="4"/>
  <c r="Q3653" i="4"/>
  <c r="Q3654" i="4"/>
  <c r="Q3655" i="4"/>
  <c r="Q3656" i="4"/>
  <c r="Q3657" i="4"/>
  <c r="Q3658" i="4"/>
  <c r="Q3659" i="4"/>
  <c r="Q3660" i="4"/>
  <c r="Q3661" i="4"/>
  <c r="Q3662" i="4"/>
  <c r="Q3663" i="4"/>
  <c r="Q3664" i="4"/>
  <c r="Q3665" i="4"/>
  <c r="Q3666" i="4"/>
  <c r="Q3667" i="4"/>
  <c r="Q3668" i="4"/>
  <c r="Q3669" i="4"/>
  <c r="Q3670" i="4"/>
  <c r="Q3671" i="4"/>
  <c r="Q3672" i="4"/>
  <c r="Q3673" i="4"/>
  <c r="Q3674" i="4"/>
  <c r="Q3675" i="4"/>
  <c r="Q3676" i="4"/>
  <c r="Q3677" i="4"/>
  <c r="Q3678" i="4"/>
  <c r="Q3679" i="4"/>
  <c r="Q3680" i="4"/>
  <c r="Q3681" i="4"/>
  <c r="Q3682" i="4"/>
  <c r="Q3683" i="4"/>
  <c r="Q3684" i="4"/>
  <c r="Q3685" i="4"/>
  <c r="Q3686" i="4"/>
  <c r="Q3687" i="4"/>
  <c r="Q3688" i="4"/>
  <c r="Q3689" i="4"/>
  <c r="Q3690" i="4"/>
  <c r="Q3691" i="4"/>
  <c r="Q3692" i="4"/>
  <c r="Q3693" i="4"/>
  <c r="Q3694" i="4"/>
  <c r="Q3695" i="4"/>
  <c r="Q3696" i="4"/>
  <c r="Q3697" i="4"/>
  <c r="Q3698" i="4"/>
  <c r="Q3699" i="4"/>
  <c r="Q3700" i="4"/>
  <c r="Q3701" i="4"/>
  <c r="Q3702" i="4"/>
  <c r="Q3703" i="4"/>
  <c r="Q3704" i="4"/>
  <c r="Q3705" i="4"/>
  <c r="Q3706" i="4"/>
  <c r="Q3707" i="4"/>
  <c r="Q3708" i="4"/>
  <c r="Q3709" i="4"/>
  <c r="Q3710" i="4"/>
  <c r="Q3711" i="4"/>
  <c r="Q3712" i="4"/>
  <c r="Q3713" i="4"/>
  <c r="Q3714" i="4"/>
  <c r="Q3715" i="4"/>
  <c r="Q3716" i="4"/>
  <c r="Q3717" i="4"/>
  <c r="Q3718" i="4"/>
  <c r="Q3719" i="4"/>
  <c r="Q3720" i="4"/>
  <c r="Q3721" i="4"/>
  <c r="Q3722" i="4"/>
  <c r="Q3723" i="4"/>
  <c r="Q3724" i="4"/>
  <c r="Q3725" i="4"/>
  <c r="Q3726" i="4"/>
  <c r="Q3727" i="4"/>
  <c r="Q3728" i="4"/>
  <c r="Q3729" i="4"/>
  <c r="Q3730" i="4"/>
  <c r="Q3731" i="4"/>
  <c r="Q3732" i="4"/>
  <c r="Q3733" i="4"/>
  <c r="Q3734" i="4"/>
  <c r="Q3735" i="4"/>
  <c r="Q3736" i="4"/>
  <c r="Q3737" i="4"/>
  <c r="Q3738" i="4"/>
  <c r="Q3739" i="4"/>
  <c r="Q3740" i="4"/>
  <c r="Q3741" i="4"/>
  <c r="Q3742" i="4"/>
  <c r="Q3743" i="4"/>
  <c r="Q3744" i="4"/>
  <c r="Q3745" i="4"/>
  <c r="Q3746" i="4"/>
  <c r="Q3747" i="4"/>
  <c r="Q3748" i="4"/>
  <c r="Q3749" i="4"/>
  <c r="Q3750" i="4"/>
  <c r="Q3751" i="4"/>
  <c r="Q3752" i="4"/>
  <c r="Q3753" i="4"/>
  <c r="Q3754" i="4"/>
  <c r="Q3755" i="4"/>
  <c r="Q3756" i="4"/>
  <c r="Q3757" i="4"/>
  <c r="Q3758" i="4"/>
  <c r="Q3759" i="4"/>
  <c r="Q3760" i="4"/>
  <c r="Q3761" i="4"/>
  <c r="Q3762" i="4"/>
  <c r="Q3763" i="4"/>
  <c r="Q3764" i="4"/>
  <c r="Q3765" i="4"/>
  <c r="Q3766" i="4"/>
  <c r="Q3767" i="4"/>
  <c r="Q3768" i="4"/>
  <c r="Q3769" i="4"/>
  <c r="Q3770" i="4"/>
  <c r="Q3771" i="4"/>
  <c r="Q3772" i="4"/>
  <c r="Q3773" i="4"/>
  <c r="Q3774" i="4"/>
  <c r="Q3775" i="4"/>
  <c r="Q3776" i="4"/>
  <c r="Q3777" i="4"/>
  <c r="Q3778" i="4"/>
  <c r="Q3779" i="4"/>
  <c r="Q3780" i="4"/>
  <c r="Q3781" i="4"/>
  <c r="Q3782" i="4"/>
  <c r="Q3783" i="4"/>
  <c r="Q3784" i="4"/>
  <c r="Q3785" i="4"/>
  <c r="Q3786" i="4"/>
  <c r="Q3787" i="4"/>
  <c r="Q3788" i="4"/>
  <c r="Q3789" i="4"/>
  <c r="Q3790" i="4"/>
  <c r="Q3791" i="4"/>
  <c r="Q3792" i="4"/>
  <c r="Q3793" i="4"/>
  <c r="Q3794" i="4"/>
  <c r="Q3795" i="4"/>
  <c r="Q3796" i="4"/>
  <c r="Q3797" i="4"/>
  <c r="Q3798" i="4"/>
  <c r="Q3799" i="4"/>
  <c r="Q3800" i="4"/>
  <c r="Q3801" i="4"/>
  <c r="Q3802" i="4"/>
  <c r="Q3803" i="4"/>
  <c r="Q3804" i="4"/>
  <c r="Q3805" i="4"/>
  <c r="Q3806" i="4"/>
  <c r="Q3807" i="4"/>
  <c r="Q3808" i="4"/>
  <c r="Q3809" i="4"/>
  <c r="Q3810" i="4"/>
  <c r="Q3811" i="4"/>
  <c r="Q3812" i="4"/>
  <c r="Q3813" i="4"/>
  <c r="Q3814" i="4"/>
  <c r="Q3815" i="4"/>
  <c r="Q3816" i="4"/>
  <c r="Q3817" i="4"/>
  <c r="Q3818" i="4"/>
  <c r="Q3819" i="4"/>
  <c r="Q3820" i="4"/>
  <c r="Q3821" i="4"/>
  <c r="Q3822" i="4"/>
  <c r="Q3823" i="4"/>
  <c r="Q3824" i="4"/>
  <c r="Q3825" i="4"/>
  <c r="Q3826" i="4"/>
  <c r="Q3827" i="4"/>
  <c r="Q3828" i="4"/>
  <c r="Q3829" i="4"/>
  <c r="Q3830" i="4"/>
  <c r="Q3831" i="4"/>
  <c r="Q3832" i="4"/>
  <c r="Q3833" i="4"/>
  <c r="Q3834" i="4"/>
  <c r="Q3835" i="4"/>
  <c r="Q3836" i="4"/>
  <c r="Q3837" i="4"/>
  <c r="Q3838" i="4"/>
  <c r="Q3839" i="4"/>
  <c r="Q3840" i="4"/>
  <c r="Q3841" i="4"/>
  <c r="Q3842" i="4"/>
  <c r="Q3843" i="4"/>
  <c r="Q3844" i="4"/>
  <c r="Q3845" i="4"/>
  <c r="Q3846" i="4"/>
  <c r="Q3847" i="4"/>
  <c r="Q3848" i="4"/>
  <c r="Q3849" i="4"/>
  <c r="Q3850" i="4"/>
  <c r="Q3851" i="4"/>
  <c r="Q3852" i="4"/>
  <c r="Q3853" i="4"/>
  <c r="Q3854" i="4"/>
  <c r="Q3855" i="4"/>
  <c r="Q3856" i="4"/>
  <c r="Q3857" i="4"/>
  <c r="Q3858" i="4"/>
  <c r="Q3859" i="4"/>
  <c r="Q3860" i="4"/>
  <c r="Q3861" i="4"/>
  <c r="Q3862" i="4"/>
  <c r="Q3863" i="4"/>
  <c r="Q3864" i="4"/>
  <c r="Q3865" i="4"/>
  <c r="Q3866" i="4"/>
  <c r="Q3867" i="4"/>
  <c r="Q3868" i="4"/>
  <c r="Q3869" i="4"/>
  <c r="Q3870" i="4"/>
  <c r="Q3871" i="4"/>
  <c r="Q3872" i="4"/>
  <c r="Q3873" i="4"/>
  <c r="Q3874" i="4"/>
  <c r="Q3875" i="4"/>
  <c r="Q3876" i="4"/>
  <c r="Q3877" i="4"/>
  <c r="Q3878" i="4"/>
  <c r="Q3879" i="4"/>
  <c r="Q3880" i="4"/>
  <c r="Q3881" i="4"/>
  <c r="Q3882" i="4"/>
  <c r="Q3883" i="4"/>
  <c r="Q3884" i="4"/>
  <c r="Q3885" i="4"/>
  <c r="Q3886" i="4"/>
  <c r="Q3887" i="4"/>
  <c r="Q3888" i="4"/>
  <c r="Q3889" i="4"/>
  <c r="Q3890" i="4"/>
  <c r="Q3891" i="4"/>
  <c r="Q3892" i="4"/>
  <c r="Q3893" i="4"/>
  <c r="Q3894" i="4"/>
  <c r="Q3895" i="4"/>
  <c r="Q3896" i="4"/>
  <c r="Q3897" i="4"/>
  <c r="Q3898" i="4"/>
  <c r="Q3899" i="4"/>
  <c r="Q3900" i="4"/>
  <c r="Q3901" i="4"/>
  <c r="Q3902" i="4"/>
  <c r="Q3903" i="4"/>
  <c r="Q3904" i="4"/>
  <c r="Q3905" i="4"/>
  <c r="Q3906" i="4"/>
  <c r="Q3907" i="4"/>
  <c r="Q3908" i="4"/>
  <c r="Q3909" i="4"/>
  <c r="Q3910" i="4"/>
  <c r="Q3911" i="4"/>
  <c r="Q3912" i="4"/>
  <c r="Q3913" i="4"/>
  <c r="Q3914" i="4"/>
  <c r="Q3915" i="4"/>
  <c r="Q3916" i="4"/>
  <c r="Q3917" i="4"/>
  <c r="Q3918" i="4"/>
  <c r="Q3919" i="4"/>
  <c r="Q3920" i="4"/>
  <c r="Q3921" i="4"/>
  <c r="Q3922" i="4"/>
  <c r="Q3923" i="4"/>
  <c r="Q3924" i="4"/>
  <c r="Q3925" i="4"/>
  <c r="Q3926" i="4"/>
  <c r="Q3927" i="4"/>
  <c r="Q3928" i="4"/>
  <c r="Q3929" i="4"/>
  <c r="Q3930" i="4"/>
  <c r="Q3931" i="4"/>
  <c r="Q3932" i="4"/>
  <c r="Q3933" i="4"/>
  <c r="Q3934" i="4"/>
  <c r="Q3935" i="4"/>
  <c r="Q3936" i="4"/>
  <c r="Q3937" i="4"/>
  <c r="Q3938" i="4"/>
  <c r="Q3939" i="4"/>
  <c r="Q3940" i="4"/>
  <c r="Q3941" i="4"/>
  <c r="Q3942" i="4"/>
  <c r="Q3943" i="4"/>
  <c r="Q3944" i="4"/>
  <c r="Q3945" i="4"/>
  <c r="Q3946" i="4"/>
  <c r="Q3947" i="4"/>
  <c r="Q3948" i="4"/>
  <c r="Q3949" i="4"/>
  <c r="Q3950" i="4"/>
  <c r="Q3951" i="4"/>
  <c r="Q3952" i="4"/>
  <c r="Q3953" i="4"/>
  <c r="Q3954" i="4"/>
  <c r="Q3955" i="4"/>
  <c r="Q3956" i="4"/>
  <c r="Q3957" i="4"/>
  <c r="Q3958" i="4"/>
  <c r="Q3959" i="4"/>
  <c r="Q3960" i="4"/>
  <c r="Q3961" i="4"/>
  <c r="Q3962" i="4"/>
  <c r="Q3963" i="4"/>
  <c r="Q3964" i="4"/>
  <c r="Q3965" i="4"/>
  <c r="Q3966" i="4"/>
  <c r="Q3967" i="4"/>
  <c r="Q3968" i="4"/>
  <c r="Q3969" i="4"/>
  <c r="Q3970" i="4"/>
  <c r="Q3971" i="4"/>
  <c r="Q3972" i="4"/>
  <c r="Q3973" i="4"/>
  <c r="Q3974" i="4"/>
  <c r="Q3975" i="4"/>
  <c r="Q3976" i="4"/>
  <c r="Q3977" i="4"/>
  <c r="Q3978" i="4"/>
  <c r="Q3979" i="4"/>
  <c r="Q3980" i="4"/>
  <c r="Q3981" i="4"/>
  <c r="Q3982" i="4"/>
  <c r="Q3983" i="4"/>
  <c r="Q3984" i="4"/>
  <c r="Q3985" i="4"/>
  <c r="Q3986" i="4"/>
  <c r="Q3987" i="4"/>
  <c r="Q3988" i="4"/>
  <c r="Q3989" i="4"/>
  <c r="Q3990" i="4"/>
  <c r="Q3991" i="4"/>
  <c r="Q3992" i="4"/>
  <c r="Q3993" i="4"/>
  <c r="Q3994" i="4"/>
  <c r="Q3995" i="4"/>
  <c r="Q3996" i="4"/>
  <c r="Q3997" i="4"/>
  <c r="Q3998" i="4"/>
  <c r="Q3999" i="4"/>
  <c r="Q4000" i="4"/>
  <c r="Q4001" i="4"/>
  <c r="Q4002" i="4"/>
  <c r="Q4003" i="4"/>
  <c r="Q4004" i="4"/>
  <c r="Q4005" i="4"/>
  <c r="Q4006" i="4"/>
  <c r="Q4007" i="4"/>
  <c r="Q4008" i="4"/>
  <c r="Q4009" i="4"/>
  <c r="Q4010" i="4"/>
  <c r="Q4011" i="4"/>
  <c r="Q4012" i="4"/>
  <c r="Q4013" i="4"/>
  <c r="Q4014" i="4"/>
  <c r="Q4015" i="4"/>
  <c r="Q4016" i="4"/>
  <c r="Q4017" i="4"/>
  <c r="Q4018" i="4"/>
  <c r="Q4019" i="4"/>
  <c r="Q4020" i="4"/>
  <c r="Q4021" i="4"/>
  <c r="Q4022" i="4"/>
  <c r="Q4023" i="4"/>
  <c r="Q4024" i="4"/>
  <c r="Q4025" i="4"/>
  <c r="Q4026" i="4"/>
  <c r="Q4027" i="4"/>
  <c r="Q4028" i="4"/>
  <c r="Q4029" i="4"/>
  <c r="Q4030" i="4"/>
  <c r="Q4031" i="4"/>
  <c r="Q4032" i="4"/>
  <c r="Q4033" i="4"/>
  <c r="Q4034" i="4"/>
  <c r="Q4035" i="4"/>
  <c r="Q4036" i="4"/>
  <c r="Q4037" i="4"/>
  <c r="Q4038" i="4"/>
  <c r="Q4039" i="4"/>
  <c r="Q4040" i="4"/>
  <c r="Q4041" i="4"/>
  <c r="Q4042" i="4"/>
  <c r="Q4043" i="4"/>
  <c r="Q4044" i="4"/>
  <c r="Q4045" i="4"/>
  <c r="Q4046" i="4"/>
  <c r="Q4047" i="4"/>
  <c r="Q4048" i="4"/>
  <c r="Q4049" i="4"/>
  <c r="Q4050" i="4"/>
  <c r="Q4051" i="4"/>
  <c r="Q4052" i="4"/>
  <c r="Q4053" i="4"/>
  <c r="Q4054" i="4"/>
  <c r="Q4055" i="4"/>
  <c r="Q4056" i="4"/>
  <c r="Q4057" i="4"/>
  <c r="Q4058" i="4"/>
  <c r="Q4059" i="4"/>
  <c r="Q4060" i="4"/>
  <c r="Q4061" i="4"/>
  <c r="Q4062" i="4"/>
  <c r="Q4063" i="4"/>
  <c r="Q4064" i="4"/>
  <c r="Q4065" i="4"/>
  <c r="Q4066" i="4"/>
  <c r="Q4067" i="4"/>
  <c r="Q4068" i="4"/>
  <c r="Q4069" i="4"/>
  <c r="Q4070" i="4"/>
  <c r="Q4071" i="4"/>
  <c r="Q4072" i="4"/>
  <c r="Q4073" i="4"/>
  <c r="Q4074" i="4"/>
  <c r="Q4075" i="4"/>
  <c r="Q4076" i="4"/>
  <c r="Q4077" i="4"/>
  <c r="Q4078" i="4"/>
  <c r="Q4079" i="4"/>
  <c r="Q4080" i="4"/>
  <c r="Q4081" i="4"/>
  <c r="Q4082" i="4"/>
  <c r="Q4083" i="4"/>
  <c r="Q4084" i="4"/>
  <c r="Q4085" i="4"/>
  <c r="Q4086" i="4"/>
  <c r="Q4087" i="4"/>
  <c r="Q4088" i="4"/>
  <c r="Q4089" i="4"/>
  <c r="Q4090" i="4"/>
  <c r="Q4091" i="4"/>
  <c r="Q4092" i="4"/>
  <c r="Q4093" i="4"/>
  <c r="Q4094" i="4"/>
  <c r="Q4095" i="4"/>
  <c r="Q4096" i="4"/>
  <c r="Q4097" i="4"/>
  <c r="Q4098" i="4"/>
  <c r="Q4099" i="4"/>
  <c r="Q4100" i="4"/>
  <c r="Q4101" i="4"/>
  <c r="Q4102" i="4"/>
  <c r="Q4103" i="4"/>
  <c r="Q4104" i="4"/>
  <c r="Q4105" i="4"/>
  <c r="Q4106" i="4"/>
  <c r="Q4107" i="4"/>
  <c r="Q4108" i="4"/>
  <c r="Q4109" i="4"/>
  <c r="Q4110" i="4"/>
  <c r="Q4111" i="4"/>
  <c r="Q4112" i="4"/>
  <c r="Q4113" i="4"/>
  <c r="Q4114" i="4"/>
  <c r="Q4115" i="4"/>
  <c r="Q4116" i="4"/>
  <c r="Q4117" i="4"/>
  <c r="Q4118" i="4"/>
  <c r="Q4119" i="4"/>
  <c r="Q4120" i="4"/>
  <c r="Q4121" i="4"/>
  <c r="Q4122" i="4"/>
  <c r="Q4123" i="4"/>
  <c r="Q4124" i="4"/>
  <c r="Q4125" i="4"/>
  <c r="Q4126" i="4"/>
  <c r="Q4127" i="4"/>
  <c r="Q4128" i="4"/>
  <c r="Q4129" i="4"/>
  <c r="Q4130" i="4"/>
  <c r="Q4131" i="4"/>
  <c r="Q4132" i="4"/>
  <c r="Q4133" i="4"/>
  <c r="Q4134" i="4"/>
  <c r="Q4135" i="4"/>
  <c r="Q4136" i="4"/>
  <c r="Q4137" i="4"/>
  <c r="Q4138" i="4"/>
  <c r="Q4139" i="4"/>
  <c r="Q4140" i="4"/>
  <c r="Q4141" i="4"/>
  <c r="Q4142" i="4"/>
  <c r="Q4143" i="4"/>
  <c r="Q4144" i="4"/>
  <c r="Q4145" i="4"/>
  <c r="Q4146" i="4"/>
  <c r="Q4147" i="4"/>
  <c r="Q4148" i="4"/>
  <c r="Q4149" i="4"/>
  <c r="Q4150" i="4"/>
  <c r="Q4151" i="4"/>
  <c r="Q4152" i="4"/>
  <c r="Q4153" i="4"/>
  <c r="Q4154" i="4"/>
  <c r="Q4155" i="4"/>
  <c r="Q4156" i="4"/>
  <c r="Q4157" i="4"/>
  <c r="Q4158" i="4"/>
  <c r="Q4159" i="4"/>
  <c r="Q4160" i="4"/>
  <c r="Q4161" i="4"/>
  <c r="Q4162" i="4"/>
  <c r="Q4163" i="4"/>
  <c r="Q4164" i="4"/>
  <c r="Q4165" i="4"/>
  <c r="Q4166" i="4"/>
  <c r="Q4167" i="4"/>
  <c r="Q4168" i="4"/>
  <c r="Q4169" i="4"/>
  <c r="Q4170" i="4"/>
  <c r="Q4171" i="4"/>
  <c r="Q4172" i="4"/>
  <c r="Q4173" i="4"/>
  <c r="Q4174" i="4"/>
  <c r="Q4175" i="4"/>
  <c r="Q4176" i="4"/>
  <c r="Q4177" i="4"/>
  <c r="Q4178" i="4"/>
  <c r="Q4179" i="4"/>
  <c r="Q4180" i="4"/>
  <c r="Q4181" i="4"/>
  <c r="Q4182" i="4"/>
  <c r="Q4183" i="4"/>
  <c r="Q4184" i="4"/>
  <c r="Q4185" i="4"/>
  <c r="Q4186" i="4"/>
  <c r="Q4187" i="4"/>
  <c r="Q4188" i="4"/>
  <c r="Q4189" i="4"/>
  <c r="Q4190" i="4"/>
  <c r="Q4191" i="4"/>
  <c r="Q4192" i="4"/>
  <c r="Q4193" i="4"/>
  <c r="Q4194" i="4"/>
  <c r="Q4195" i="4"/>
  <c r="Q4196" i="4"/>
  <c r="Q4197" i="4"/>
  <c r="Q4198" i="4"/>
  <c r="Q4199" i="4"/>
  <c r="Q4200" i="4"/>
  <c r="Q4201" i="4"/>
  <c r="Q4202" i="4"/>
  <c r="Q4203" i="4"/>
  <c r="Q4204" i="4"/>
  <c r="Q4205" i="4"/>
  <c r="Q4206" i="4"/>
  <c r="Q4207" i="4"/>
  <c r="Q4208" i="4"/>
  <c r="Q4209" i="4"/>
  <c r="Q4210" i="4"/>
  <c r="Q4211" i="4"/>
  <c r="Q4212" i="4"/>
  <c r="Q4213" i="4"/>
  <c r="Q4214" i="4"/>
  <c r="Q4215" i="4"/>
  <c r="Q4216" i="4"/>
  <c r="Q4217" i="4"/>
  <c r="Q4218" i="4"/>
  <c r="Q4219" i="4"/>
  <c r="Q4220" i="4"/>
  <c r="Q4221" i="4"/>
  <c r="Q4222" i="4"/>
  <c r="Q4223" i="4"/>
  <c r="Q4224" i="4"/>
  <c r="Q4225" i="4"/>
  <c r="Q4226" i="4"/>
  <c r="Q4227" i="4"/>
  <c r="Q4228" i="4"/>
  <c r="Q4229" i="4"/>
  <c r="Q4230" i="4"/>
  <c r="Q4231" i="4"/>
  <c r="Q4232" i="4"/>
  <c r="Q4233" i="4"/>
  <c r="Q4234" i="4"/>
  <c r="Q4235" i="4"/>
  <c r="Q4236" i="4"/>
  <c r="Q4237" i="4"/>
  <c r="Q4238" i="4"/>
  <c r="Q4239" i="4"/>
  <c r="Q4240" i="4"/>
  <c r="Q4241" i="4"/>
  <c r="Q4242" i="4"/>
  <c r="Q4243" i="4"/>
  <c r="Q4244" i="4"/>
  <c r="Q4245" i="4"/>
  <c r="Q4246" i="4"/>
  <c r="Q4247" i="4"/>
  <c r="Q4248" i="4"/>
  <c r="Q4249" i="4"/>
  <c r="Q4250" i="4"/>
  <c r="Q4251" i="4"/>
  <c r="Q4252" i="4"/>
  <c r="Q4253" i="4"/>
  <c r="Q4254" i="4"/>
  <c r="Q4255" i="4"/>
  <c r="Q4256" i="4"/>
  <c r="Q4257" i="4"/>
  <c r="Q4258" i="4"/>
  <c r="Q4259" i="4"/>
  <c r="Q4260" i="4"/>
  <c r="Q4261" i="4"/>
  <c r="Q4262" i="4"/>
  <c r="Q4263" i="4"/>
  <c r="Q4264" i="4"/>
  <c r="Q4265" i="4"/>
  <c r="Q4266" i="4"/>
  <c r="Q4267" i="4"/>
  <c r="Q4268" i="4"/>
  <c r="Q4269" i="4"/>
  <c r="Q4270" i="4"/>
  <c r="Q4271" i="4"/>
  <c r="Q4272" i="4"/>
  <c r="Q4273" i="4"/>
  <c r="Q4274" i="4"/>
  <c r="Q4275" i="4"/>
  <c r="Q4276" i="4"/>
  <c r="Q4277" i="4"/>
  <c r="Q4278" i="4"/>
  <c r="Q4279" i="4"/>
  <c r="Q4280" i="4"/>
  <c r="Q4281" i="4"/>
  <c r="Q4282" i="4"/>
  <c r="Q4283" i="4"/>
  <c r="Q4284" i="4"/>
  <c r="Q4285" i="4"/>
  <c r="Q4286" i="4"/>
  <c r="Q4287" i="4"/>
  <c r="Q4288" i="4"/>
  <c r="Q4289" i="4"/>
  <c r="Q4290" i="4"/>
  <c r="Q4291" i="4"/>
  <c r="Q4292" i="4"/>
  <c r="Q4293" i="4"/>
  <c r="Q4294" i="4"/>
  <c r="Q4295" i="4"/>
  <c r="Q4296" i="4"/>
  <c r="Q4297" i="4"/>
  <c r="Q4298" i="4"/>
  <c r="Q4299" i="4"/>
  <c r="Q4300" i="4"/>
  <c r="Q4301" i="4"/>
  <c r="Q4302" i="4"/>
  <c r="Q4303" i="4"/>
  <c r="Q4304" i="4"/>
  <c r="Q4305" i="4"/>
  <c r="Q4306" i="4"/>
  <c r="Q4307" i="4"/>
  <c r="Q4308" i="4"/>
  <c r="Q4309" i="4"/>
  <c r="Q4310" i="4"/>
  <c r="Q4311" i="4"/>
  <c r="Q4312" i="4"/>
  <c r="Q4313" i="4"/>
  <c r="Q4314" i="4"/>
  <c r="Q4315" i="4"/>
  <c r="Q4316" i="4"/>
  <c r="Q4317" i="4"/>
  <c r="Q4318" i="4"/>
  <c r="Q4319" i="4"/>
  <c r="Q4320" i="4"/>
  <c r="Q4321" i="4"/>
  <c r="Q4322" i="4"/>
  <c r="Q4323" i="4"/>
  <c r="Q4324" i="4"/>
  <c r="Q4325" i="4"/>
  <c r="Q4326" i="4"/>
  <c r="Q4327" i="4"/>
  <c r="Q4328" i="4"/>
  <c r="Q4329" i="4"/>
  <c r="Q4330" i="4"/>
  <c r="Q4331" i="4"/>
  <c r="Q4332" i="4"/>
  <c r="Q4333" i="4"/>
  <c r="Q4334" i="4"/>
  <c r="Q4335" i="4"/>
  <c r="Q4336" i="4"/>
  <c r="Q4337" i="4"/>
  <c r="Q4338" i="4"/>
  <c r="Q4339" i="4"/>
  <c r="Q4340" i="4"/>
  <c r="Q4341" i="4"/>
  <c r="Q4342" i="4"/>
  <c r="Q4343" i="4"/>
  <c r="Q4344" i="4"/>
  <c r="Q4345" i="4"/>
  <c r="Q4346" i="4"/>
  <c r="Q4347" i="4"/>
  <c r="Q4348" i="4"/>
  <c r="Q4349" i="4"/>
  <c r="Q4350" i="4"/>
  <c r="Q4351" i="4"/>
  <c r="Q4352" i="4"/>
  <c r="Q4353" i="4"/>
  <c r="Q4354" i="4"/>
  <c r="Q4355" i="4"/>
  <c r="Q4356" i="4"/>
  <c r="Q4357" i="4"/>
  <c r="Q4358" i="4"/>
  <c r="Q4359" i="4"/>
  <c r="Q4360" i="4"/>
  <c r="Q4361" i="4"/>
  <c r="Q4362" i="4"/>
  <c r="Q4363" i="4"/>
  <c r="Q4364" i="4"/>
  <c r="Q4365" i="4"/>
  <c r="Q4366" i="4"/>
  <c r="Q4367" i="4"/>
  <c r="Q4368" i="4"/>
  <c r="Q4369" i="4"/>
  <c r="Q4370" i="4"/>
  <c r="Q4371" i="4"/>
  <c r="Q4372" i="4"/>
  <c r="Q4373" i="4"/>
  <c r="Q4374" i="4"/>
  <c r="Q4375" i="4"/>
  <c r="Q4376" i="4"/>
  <c r="Q4377" i="4"/>
  <c r="Q4378" i="4"/>
  <c r="Q4379" i="4"/>
  <c r="Q4380" i="4"/>
  <c r="Q4381" i="4"/>
  <c r="Q4382" i="4"/>
  <c r="Q4383" i="4"/>
  <c r="Q4384" i="4"/>
  <c r="Q4385" i="4"/>
  <c r="Q4386" i="4"/>
  <c r="Q4387" i="4"/>
  <c r="Q4388" i="4"/>
  <c r="Q4389" i="4"/>
  <c r="Q4390" i="4"/>
  <c r="Q4391" i="4"/>
  <c r="Q4392" i="4"/>
  <c r="Q4393" i="4"/>
  <c r="Q4394" i="4"/>
  <c r="Q4395" i="4"/>
  <c r="Q4396" i="4"/>
  <c r="Q4397" i="4"/>
  <c r="Q4398" i="4"/>
  <c r="Q4399" i="4"/>
  <c r="Q4400" i="4"/>
  <c r="Q4401" i="4"/>
  <c r="Q4402" i="4"/>
  <c r="Q4403" i="4"/>
  <c r="Q4404" i="4"/>
  <c r="Q4405" i="4"/>
  <c r="Q4406" i="4"/>
  <c r="Q4407" i="4"/>
  <c r="Q4408" i="4"/>
  <c r="Q4409" i="4"/>
  <c r="Q4410" i="4"/>
  <c r="Q4411" i="4"/>
  <c r="Q4412" i="4"/>
  <c r="Q4413" i="4"/>
  <c r="Q4414" i="4"/>
  <c r="Q4415" i="4"/>
  <c r="Q4416" i="4"/>
  <c r="Q4417" i="4"/>
  <c r="Q4418" i="4"/>
  <c r="Q4419" i="4"/>
  <c r="Q4420" i="4"/>
  <c r="Q4421" i="4"/>
  <c r="Q4422" i="4"/>
  <c r="Q4423" i="4"/>
  <c r="Q4424" i="4"/>
  <c r="Q4425" i="4"/>
  <c r="Q4426" i="4"/>
  <c r="Q4427" i="4"/>
  <c r="Q4428" i="4"/>
  <c r="Q4429" i="4"/>
  <c r="Q4430" i="4"/>
  <c r="Q4431" i="4"/>
  <c r="Q4432" i="4"/>
  <c r="Q4433" i="4"/>
  <c r="Q4434" i="4"/>
  <c r="Q4435" i="4"/>
  <c r="Q4436" i="4"/>
  <c r="Q4437" i="4"/>
  <c r="Q4438" i="4"/>
  <c r="Q4439" i="4"/>
  <c r="Q4440" i="4"/>
  <c r="Q4441" i="4"/>
  <c r="Q4442" i="4"/>
  <c r="Q4443" i="4"/>
  <c r="Q4444" i="4"/>
  <c r="Q4445" i="4"/>
  <c r="Q4446" i="4"/>
  <c r="Q4447" i="4"/>
  <c r="Q4448" i="4"/>
  <c r="Q4449" i="4"/>
  <c r="Q4450" i="4"/>
  <c r="Q4451" i="4"/>
  <c r="Q4452" i="4"/>
  <c r="Q4453" i="4"/>
  <c r="Q4454" i="4"/>
  <c r="Q4455" i="4"/>
  <c r="Q4456" i="4"/>
  <c r="Q4457" i="4"/>
  <c r="Q4458" i="4"/>
  <c r="Q4459" i="4"/>
  <c r="Q4460" i="4"/>
  <c r="Q4461" i="4"/>
  <c r="Q4462" i="4"/>
  <c r="Q4463" i="4"/>
  <c r="Q4464" i="4"/>
  <c r="Q4465" i="4"/>
  <c r="Q4466" i="4"/>
  <c r="Q4467" i="4"/>
  <c r="Q4468" i="4"/>
  <c r="Q4469" i="4"/>
  <c r="Q4470" i="4"/>
  <c r="Q4471" i="4"/>
  <c r="Q4472" i="4"/>
  <c r="Q4473" i="4"/>
  <c r="Q4474" i="4"/>
  <c r="Q4475" i="4"/>
  <c r="Q4476" i="4"/>
  <c r="Q4477" i="4"/>
  <c r="Q4478" i="4"/>
  <c r="Q4479" i="4"/>
  <c r="Q4480" i="4"/>
  <c r="Q4481" i="4"/>
  <c r="Q4482" i="4"/>
  <c r="Q4483" i="4"/>
  <c r="Q4484" i="4"/>
  <c r="Q4485" i="4"/>
  <c r="Q4486" i="4"/>
  <c r="Q4487" i="4"/>
  <c r="Q4488" i="4"/>
  <c r="Q4489" i="4"/>
  <c r="Q4490" i="4"/>
  <c r="Q4491" i="4"/>
  <c r="Q4492" i="4"/>
  <c r="Q4493" i="4"/>
  <c r="Q4494" i="4"/>
  <c r="Q4495" i="4"/>
  <c r="Q4496" i="4"/>
  <c r="Q4497" i="4"/>
  <c r="Q4498" i="4"/>
  <c r="Q4499" i="4"/>
  <c r="Q4500" i="4"/>
  <c r="Q4501" i="4"/>
  <c r="Q4502" i="4"/>
  <c r="Q4503" i="4"/>
  <c r="Q4504" i="4"/>
  <c r="Q4505" i="4"/>
  <c r="Q4506" i="4"/>
  <c r="Q4507" i="4"/>
  <c r="Q4508" i="4"/>
  <c r="Q4509" i="4"/>
  <c r="Q4510" i="4"/>
  <c r="Q4511" i="4"/>
  <c r="Q4512" i="4"/>
  <c r="Q4513" i="4"/>
  <c r="Q4514" i="4"/>
  <c r="Q4515" i="4"/>
  <c r="Q4516" i="4"/>
  <c r="Q4517" i="4"/>
  <c r="Q4518" i="4"/>
  <c r="Q4519" i="4"/>
  <c r="Q4520" i="4"/>
  <c r="Q4521" i="4"/>
  <c r="Q4522" i="4"/>
  <c r="Q4523" i="4"/>
  <c r="Q4524" i="4"/>
  <c r="Q4525" i="4"/>
  <c r="Q4526" i="4"/>
  <c r="Q4527" i="4"/>
  <c r="Q4528" i="4"/>
  <c r="Q4529" i="4"/>
  <c r="Q4530" i="4"/>
  <c r="Q4531" i="4"/>
  <c r="Q4532" i="4"/>
  <c r="Q4533" i="4"/>
  <c r="Q4534" i="4"/>
  <c r="Q4535" i="4"/>
  <c r="Q4536" i="4"/>
  <c r="Q4537" i="4"/>
  <c r="Q4538" i="4"/>
  <c r="Q4539" i="4"/>
  <c r="Q4540" i="4"/>
  <c r="Q4541" i="4"/>
  <c r="Q4542" i="4"/>
  <c r="Q4543" i="4"/>
  <c r="Q4544" i="4"/>
  <c r="Q4545" i="4"/>
  <c r="Q4546" i="4"/>
  <c r="Q4547" i="4"/>
  <c r="Q4548" i="4"/>
  <c r="Q4549" i="4"/>
  <c r="Q4550" i="4"/>
  <c r="Q4551" i="4"/>
  <c r="Q4552" i="4"/>
  <c r="Q4553" i="4"/>
  <c r="Q4554" i="4"/>
  <c r="Q4555" i="4"/>
  <c r="Q4556" i="4"/>
  <c r="Q4557" i="4"/>
  <c r="Q4558" i="4"/>
  <c r="Q4559" i="4"/>
  <c r="Q4560" i="4"/>
  <c r="Q4561" i="4"/>
  <c r="Q4562" i="4"/>
  <c r="Q4563" i="4"/>
  <c r="Q4564" i="4"/>
  <c r="Q4565" i="4"/>
  <c r="Q4566" i="4"/>
  <c r="Q4567" i="4"/>
  <c r="Q4568" i="4"/>
  <c r="Q4569" i="4"/>
  <c r="Q4570" i="4"/>
  <c r="Q4571" i="4"/>
  <c r="Q4572" i="4"/>
  <c r="Q4573" i="4"/>
  <c r="Q4574" i="4"/>
  <c r="Q4575" i="4"/>
  <c r="Q4576" i="4"/>
  <c r="Q4577" i="4"/>
  <c r="Q4578" i="4"/>
  <c r="Q4579" i="4"/>
  <c r="Q4580" i="4"/>
  <c r="Q4581" i="4"/>
  <c r="Q4582" i="4"/>
  <c r="Q4583" i="4"/>
  <c r="Q4584" i="4"/>
  <c r="Q4585" i="4"/>
  <c r="Q4586" i="4"/>
  <c r="Q4587" i="4"/>
  <c r="Q4588" i="4"/>
  <c r="Q4589" i="4"/>
  <c r="Q4590" i="4"/>
  <c r="Q4591" i="4"/>
  <c r="Q4592" i="4"/>
  <c r="Q4593" i="4"/>
  <c r="Q4594" i="4"/>
  <c r="Q4595" i="4"/>
  <c r="Q4596" i="4"/>
  <c r="Q4597" i="4"/>
  <c r="Q4598" i="4"/>
  <c r="Q4599" i="4"/>
  <c r="Q4600" i="4"/>
  <c r="Q4601" i="4"/>
  <c r="Q4602" i="4"/>
  <c r="Q4603" i="4"/>
  <c r="Q4604" i="4"/>
  <c r="Q4605" i="4"/>
  <c r="Q4606" i="4"/>
  <c r="Q4607" i="4"/>
  <c r="Q4608" i="4"/>
  <c r="Q4609" i="4"/>
  <c r="Q4610" i="4"/>
  <c r="Q4611" i="4"/>
  <c r="Q4612" i="4"/>
  <c r="Q4613" i="4"/>
  <c r="Q4614" i="4"/>
  <c r="Q4615" i="4"/>
  <c r="Q4616" i="4"/>
  <c r="Q4617" i="4"/>
  <c r="Q4618" i="4"/>
  <c r="Q4619" i="4"/>
  <c r="Q4620" i="4"/>
  <c r="Q4621" i="4"/>
  <c r="Q4622" i="4"/>
  <c r="Q4623" i="4"/>
  <c r="Q4624" i="4"/>
  <c r="Q4625" i="4"/>
  <c r="Q4626" i="4"/>
  <c r="Q4627" i="4"/>
  <c r="Q4628" i="4"/>
  <c r="Q4629" i="4"/>
  <c r="Q4630" i="4"/>
  <c r="Q4631" i="4"/>
  <c r="Q4632" i="4"/>
  <c r="Q4633" i="4"/>
  <c r="Q4634" i="4"/>
  <c r="Q4635" i="4"/>
  <c r="Q4636" i="4"/>
  <c r="Q4637" i="4"/>
  <c r="Q4638" i="4"/>
  <c r="Q4639" i="4"/>
  <c r="Q4640" i="4"/>
  <c r="Q4641" i="4"/>
  <c r="Q4642" i="4"/>
  <c r="Q4643" i="4"/>
  <c r="Q4644" i="4"/>
  <c r="Q4645" i="4"/>
  <c r="Q4646" i="4"/>
  <c r="Q4647" i="4"/>
  <c r="Q4648" i="4"/>
  <c r="Q4649" i="4"/>
  <c r="Q4650" i="4"/>
  <c r="Q4651" i="4"/>
  <c r="Q4652" i="4"/>
  <c r="Q4653" i="4"/>
  <c r="Q4654" i="4"/>
  <c r="Q4655" i="4"/>
  <c r="Q4656" i="4"/>
  <c r="Q4657" i="4"/>
  <c r="Q4658" i="4"/>
  <c r="Q4659" i="4"/>
  <c r="Q4660" i="4"/>
  <c r="Q4661" i="4"/>
  <c r="Q4662" i="4"/>
  <c r="Q4663" i="4"/>
  <c r="Q4664" i="4"/>
  <c r="Q4665" i="4"/>
  <c r="Q4666" i="4"/>
  <c r="Q4667" i="4"/>
  <c r="Q4668" i="4"/>
  <c r="Q4669" i="4"/>
  <c r="Q4670" i="4"/>
  <c r="Q4671" i="4"/>
  <c r="Q4672" i="4"/>
  <c r="Q4673" i="4"/>
  <c r="Q4674" i="4"/>
  <c r="Q4675" i="4"/>
  <c r="Q4676" i="4"/>
  <c r="Q4677" i="4"/>
  <c r="Q4678" i="4"/>
  <c r="Q4679" i="4"/>
  <c r="Q4680" i="4"/>
  <c r="Q4681" i="4"/>
  <c r="Q4682" i="4"/>
  <c r="Q4683" i="4"/>
  <c r="Q4684" i="4"/>
  <c r="Q4685" i="4"/>
  <c r="Q4686" i="4"/>
  <c r="Q4687" i="4"/>
  <c r="Q4688" i="4"/>
  <c r="Q4689" i="4"/>
  <c r="Q4690" i="4"/>
  <c r="Q4691" i="4"/>
  <c r="Q4692" i="4"/>
  <c r="Q4693" i="4"/>
  <c r="Q4694" i="4"/>
  <c r="Q4695" i="4"/>
  <c r="Q4696" i="4"/>
  <c r="Q4697" i="4"/>
  <c r="Q4698" i="4"/>
  <c r="Q4699" i="4"/>
  <c r="Q4700" i="4"/>
  <c r="Q4701" i="4"/>
  <c r="Q4702" i="4"/>
  <c r="Q4703" i="4"/>
  <c r="Q4704" i="4"/>
  <c r="Q4705" i="4"/>
  <c r="Q4706" i="4"/>
  <c r="Q4707" i="4"/>
  <c r="Q4708" i="4"/>
  <c r="Q4709" i="4"/>
  <c r="Q4710" i="4"/>
  <c r="Q4711" i="4"/>
  <c r="Q4712" i="4"/>
  <c r="Q4713" i="4"/>
  <c r="Q4714" i="4"/>
  <c r="Q4715" i="4"/>
  <c r="Q4716" i="4"/>
  <c r="Q4717" i="4"/>
  <c r="Q4718" i="4"/>
  <c r="Q4719" i="4"/>
  <c r="Q4720" i="4"/>
  <c r="Q4721" i="4"/>
  <c r="Q4722" i="4"/>
  <c r="Q4723" i="4"/>
  <c r="Q4724" i="4"/>
  <c r="Q4725" i="4"/>
  <c r="Q4726" i="4"/>
  <c r="Q4727" i="4"/>
  <c r="Q4728" i="4"/>
  <c r="Q4729" i="4"/>
  <c r="Q4730" i="4"/>
  <c r="Q4731" i="4"/>
  <c r="Q4732" i="4"/>
  <c r="Q4733" i="4"/>
  <c r="Q4734" i="4"/>
  <c r="Q4735" i="4"/>
  <c r="Q4736" i="4"/>
  <c r="Q4737" i="4"/>
  <c r="Q4738" i="4"/>
  <c r="Q4739" i="4"/>
  <c r="Q4740" i="4"/>
  <c r="Q4741" i="4"/>
  <c r="Q4742" i="4"/>
  <c r="Q4743" i="4"/>
  <c r="Q4744" i="4"/>
  <c r="Q4745" i="4"/>
  <c r="Q4746" i="4"/>
  <c r="Q4747" i="4"/>
  <c r="Q4748" i="4"/>
  <c r="Q4749" i="4"/>
  <c r="Q4750" i="4"/>
  <c r="Q4751" i="4"/>
  <c r="Q4752" i="4"/>
  <c r="Q4753" i="4"/>
  <c r="Q4754" i="4"/>
  <c r="Q4755" i="4"/>
  <c r="Q4756" i="4"/>
  <c r="Q4757" i="4"/>
  <c r="Q4758" i="4"/>
  <c r="Q4759" i="4"/>
  <c r="Q4760" i="4"/>
  <c r="Q4761" i="4"/>
  <c r="Q4762" i="4"/>
  <c r="Q4763" i="4"/>
  <c r="Q4764" i="4"/>
  <c r="Q4765" i="4"/>
  <c r="Q4766" i="4"/>
  <c r="Q4767" i="4"/>
  <c r="Q4768" i="4"/>
  <c r="Q4769" i="4"/>
  <c r="Q4770" i="4"/>
  <c r="Q4771" i="4"/>
  <c r="Q4772" i="4"/>
  <c r="Q4773" i="4"/>
  <c r="Q4774" i="4"/>
  <c r="Q4775" i="4"/>
  <c r="Q4776" i="4"/>
  <c r="Q4777" i="4"/>
  <c r="Q4778" i="4"/>
  <c r="Q4779" i="4"/>
  <c r="Q4780" i="4"/>
  <c r="Q4781" i="4"/>
  <c r="Q4782" i="4"/>
  <c r="Q4783" i="4"/>
  <c r="Q4784" i="4"/>
  <c r="Q4785" i="4"/>
  <c r="Q4786" i="4"/>
  <c r="Q4787" i="4"/>
  <c r="Q4788" i="4"/>
  <c r="Q4789" i="4"/>
  <c r="Q4790" i="4"/>
  <c r="Q4791" i="4"/>
  <c r="Q4792" i="4"/>
  <c r="Q4793" i="4"/>
  <c r="Q4794" i="4"/>
  <c r="Q4795" i="4"/>
  <c r="Q4796" i="4"/>
  <c r="Q4797" i="4"/>
  <c r="Q4798" i="4"/>
  <c r="Q4799" i="4"/>
  <c r="Q4800" i="4"/>
  <c r="Q4801" i="4"/>
  <c r="Q4802" i="4"/>
  <c r="Q4803" i="4"/>
  <c r="Q4804" i="4"/>
  <c r="Q4805" i="4"/>
  <c r="Q4806" i="4"/>
  <c r="Q4807" i="4"/>
  <c r="Q4808" i="4"/>
  <c r="Q4809" i="4"/>
  <c r="Q4810" i="4"/>
  <c r="Q4811" i="4"/>
  <c r="Q4812" i="4"/>
  <c r="Q4813" i="4"/>
  <c r="Q4814" i="4"/>
  <c r="Q4815" i="4"/>
  <c r="Q4816" i="4"/>
  <c r="Q4817" i="4"/>
  <c r="Q4818" i="4"/>
  <c r="Q4819" i="4"/>
  <c r="Q4820" i="4"/>
  <c r="Q4821" i="4"/>
  <c r="Q4822" i="4"/>
  <c r="Q4823" i="4"/>
  <c r="Q4824" i="4"/>
  <c r="Q4825" i="4"/>
  <c r="Q4826" i="4"/>
  <c r="Q4827" i="4"/>
  <c r="Q4828" i="4"/>
  <c r="Q4829" i="4"/>
  <c r="Q4830" i="4"/>
  <c r="Q4831" i="4"/>
  <c r="Q4832" i="4"/>
  <c r="Q4833" i="4"/>
  <c r="Q4834" i="4"/>
  <c r="Q4835" i="4"/>
  <c r="Q4836" i="4"/>
  <c r="Q4837" i="4"/>
  <c r="Q4838" i="4"/>
  <c r="Q4839" i="4"/>
  <c r="Q4840" i="4"/>
  <c r="Q4841" i="4"/>
  <c r="Q4842" i="4"/>
  <c r="Q4843" i="4"/>
  <c r="Q4844" i="4"/>
  <c r="Q4845" i="4"/>
  <c r="Q4846" i="4"/>
  <c r="Q4847" i="4"/>
  <c r="Q4848" i="4"/>
  <c r="Q4849" i="4"/>
  <c r="Q4850" i="4"/>
  <c r="Q4851" i="4"/>
  <c r="Q4852" i="4"/>
  <c r="Q4853" i="4"/>
  <c r="Q4854" i="4"/>
  <c r="Q4855" i="4"/>
  <c r="Q4856" i="4"/>
  <c r="Q4857" i="4"/>
  <c r="Q4858" i="4"/>
  <c r="Q4859" i="4"/>
  <c r="Q4860" i="4"/>
  <c r="Q4861" i="4"/>
  <c r="Q4862" i="4"/>
  <c r="Q4863" i="4"/>
  <c r="Q4864" i="4"/>
  <c r="Q4865" i="4"/>
  <c r="Q4866" i="4"/>
  <c r="Q4867" i="4"/>
  <c r="Q4868" i="4"/>
  <c r="Q4869" i="4"/>
  <c r="Q4870" i="4"/>
  <c r="Q4871" i="4"/>
  <c r="Q4872" i="4"/>
  <c r="Q4873" i="4"/>
  <c r="Q4874" i="4"/>
  <c r="Q4875" i="4"/>
  <c r="Q4876" i="4"/>
  <c r="Q4877" i="4"/>
  <c r="Q4878" i="4"/>
  <c r="Q4879" i="4"/>
  <c r="Q4880" i="4"/>
  <c r="Q4881" i="4"/>
  <c r="Q4882" i="4"/>
  <c r="Q4883" i="4"/>
  <c r="Q4884" i="4"/>
  <c r="Q4885" i="4"/>
  <c r="Q4886" i="4"/>
  <c r="Q4887" i="4"/>
  <c r="Q4888" i="4"/>
  <c r="Q4889" i="4"/>
  <c r="Q4890" i="4"/>
  <c r="Q4891" i="4"/>
  <c r="Q4892" i="4"/>
  <c r="Q4893" i="4"/>
  <c r="Q4894" i="4"/>
  <c r="Q4895" i="4"/>
  <c r="Q4896" i="4"/>
  <c r="Q4897" i="4"/>
  <c r="Q4898" i="4"/>
  <c r="Q4899" i="4"/>
  <c r="Q4900" i="4"/>
  <c r="Q4901" i="4"/>
  <c r="Q4902" i="4"/>
  <c r="Q4903" i="4"/>
  <c r="Q4904" i="4"/>
  <c r="Q4905" i="4"/>
  <c r="Q4906" i="4"/>
  <c r="Q4907" i="4"/>
  <c r="Q4908" i="4"/>
  <c r="Q4909" i="4"/>
  <c r="Q4910" i="4"/>
  <c r="Q4911" i="4"/>
  <c r="Q4912" i="4"/>
  <c r="Q4913" i="4"/>
  <c r="Q4914" i="4"/>
  <c r="Q4915" i="4"/>
  <c r="Q4916" i="4"/>
  <c r="Q4917" i="4"/>
  <c r="Q4918" i="4"/>
  <c r="Q4919" i="4"/>
  <c r="Q4920" i="4"/>
  <c r="Q4921" i="4"/>
  <c r="Q4922" i="4"/>
  <c r="Q4923" i="4"/>
  <c r="Q4924" i="4"/>
  <c r="Q4925" i="4"/>
  <c r="Q4926" i="4"/>
  <c r="Q4927" i="4"/>
  <c r="Q4928" i="4"/>
  <c r="Q4929" i="4"/>
  <c r="Q4930" i="4"/>
  <c r="Q4931" i="4"/>
  <c r="Q4932" i="4"/>
  <c r="Q4933" i="4"/>
  <c r="Q4934" i="4"/>
  <c r="Q4935" i="4"/>
  <c r="Q4936" i="4"/>
  <c r="Q4937" i="4"/>
  <c r="Q4938" i="4"/>
  <c r="Q4939" i="4"/>
  <c r="Q4940" i="4"/>
  <c r="Q4941" i="4"/>
  <c r="Q4942" i="4"/>
  <c r="Q4943" i="4"/>
  <c r="Q4944" i="4"/>
  <c r="Q4945" i="4"/>
  <c r="Q4946" i="4"/>
  <c r="Q4947" i="4"/>
  <c r="Q4948" i="4"/>
  <c r="Q4949" i="4"/>
  <c r="Q4950" i="4"/>
  <c r="Q4951" i="4"/>
  <c r="Q4952" i="4"/>
  <c r="Q4953" i="4"/>
  <c r="Q4954" i="4"/>
  <c r="Q4955" i="4"/>
  <c r="Q4956" i="4"/>
  <c r="Q4957" i="4"/>
  <c r="Q4958" i="4"/>
  <c r="Q4959" i="4"/>
  <c r="Q4960" i="4"/>
  <c r="Q4961" i="4"/>
  <c r="Q4962" i="4"/>
  <c r="Q4963" i="4"/>
  <c r="Q4964" i="4"/>
  <c r="Q4965" i="4"/>
  <c r="Q4966" i="4"/>
  <c r="Q4967" i="4"/>
  <c r="Q4968" i="4"/>
  <c r="Q4969" i="4"/>
  <c r="Q4970" i="4"/>
  <c r="Q4971" i="4"/>
  <c r="Q4972" i="4"/>
  <c r="Q4973" i="4"/>
  <c r="Q4974" i="4"/>
  <c r="Q4975" i="4"/>
  <c r="Q4976" i="4"/>
  <c r="Q4977" i="4"/>
  <c r="Q4978" i="4"/>
  <c r="Q4979" i="4"/>
  <c r="Q4980" i="4"/>
  <c r="Q4981" i="4"/>
  <c r="Q4982" i="4"/>
  <c r="Q4983" i="4"/>
  <c r="Q4984" i="4"/>
  <c r="Q4985" i="4"/>
  <c r="Q4986" i="4"/>
  <c r="Q4987" i="4"/>
  <c r="Q4988" i="4"/>
  <c r="Q4989" i="4"/>
  <c r="Q4990" i="4"/>
  <c r="Q4991" i="4"/>
  <c r="Q4992" i="4"/>
  <c r="Q4993" i="4"/>
  <c r="Q4994" i="4"/>
  <c r="Q4995" i="4"/>
  <c r="Q4996" i="4"/>
  <c r="Q4997" i="4"/>
  <c r="Q4998" i="4"/>
  <c r="Q4999" i="4"/>
  <c r="Q5000" i="4"/>
  <c r="Q5001" i="4"/>
  <c r="Q5002" i="4"/>
  <c r="Q5003" i="4"/>
  <c r="Q5004" i="4"/>
  <c r="Q5005" i="4"/>
  <c r="Q5006" i="4"/>
  <c r="Q5007" i="4"/>
  <c r="Q5008" i="4"/>
  <c r="Q5009" i="4"/>
  <c r="Q5010" i="4"/>
  <c r="Q5011" i="4"/>
  <c r="Q5012" i="4"/>
  <c r="Q5013" i="4"/>
  <c r="Q5014" i="4"/>
  <c r="Q5015" i="4"/>
  <c r="Q5016" i="4"/>
  <c r="Q5017" i="4"/>
  <c r="Q5018" i="4"/>
  <c r="Q5019" i="4"/>
  <c r="Q5020" i="4"/>
  <c r="Q5021" i="4"/>
  <c r="Q5022" i="4"/>
  <c r="Q5023" i="4"/>
  <c r="Q5024" i="4"/>
  <c r="Q5025" i="4"/>
  <c r="Q5026" i="4"/>
  <c r="Q5027" i="4"/>
  <c r="Q5028" i="4"/>
  <c r="Q5029" i="4"/>
  <c r="Q5030" i="4"/>
  <c r="Q5031" i="4"/>
  <c r="Q5032" i="4"/>
  <c r="Q5033" i="4"/>
  <c r="Q5034" i="4"/>
  <c r="Q5035" i="4"/>
  <c r="Q5036" i="4"/>
  <c r="Q5037" i="4"/>
  <c r="Q5038" i="4"/>
  <c r="Q5039" i="4"/>
  <c r="Q5040" i="4"/>
  <c r="Q5041" i="4"/>
  <c r="Q5042" i="4"/>
  <c r="Q5043" i="4"/>
  <c r="Q5044" i="4"/>
  <c r="Q5045" i="4"/>
  <c r="Q5046" i="4"/>
  <c r="Q5047" i="4"/>
  <c r="Q5048" i="4"/>
  <c r="Q5049" i="4"/>
  <c r="Q5050" i="4"/>
  <c r="Q5051" i="4"/>
  <c r="Q5052" i="4"/>
  <c r="Q5053" i="4"/>
  <c r="Q5054" i="4"/>
  <c r="Q5055" i="4"/>
  <c r="Q5056" i="4"/>
  <c r="Q5057" i="4"/>
  <c r="Q5058" i="4"/>
  <c r="Q5059" i="4"/>
  <c r="Q5060" i="4"/>
  <c r="Q5061" i="4"/>
  <c r="Q5062" i="4"/>
  <c r="Q5063" i="4"/>
  <c r="Q5064" i="4"/>
  <c r="Q5065" i="4"/>
  <c r="Q5066" i="4"/>
  <c r="Q5067" i="4"/>
  <c r="Q5068" i="4"/>
  <c r="Q5069" i="4"/>
  <c r="Q5070" i="4"/>
  <c r="Q5071" i="4"/>
  <c r="Q5072" i="4"/>
  <c r="Q5073" i="4"/>
  <c r="Q5074" i="4"/>
  <c r="Q5075" i="4"/>
  <c r="Q5076" i="4"/>
  <c r="Q5077" i="4"/>
  <c r="Q5078" i="4"/>
  <c r="Q5079" i="4"/>
  <c r="Q5080" i="4"/>
  <c r="Q5081" i="4"/>
  <c r="Q5082" i="4"/>
  <c r="Q5083" i="4"/>
  <c r="Q5084" i="4"/>
  <c r="Q5085" i="4"/>
  <c r="Q5086" i="4"/>
  <c r="Q5087" i="4"/>
  <c r="Q5088" i="4"/>
  <c r="Q5089" i="4"/>
  <c r="Q5090" i="4"/>
  <c r="Q5091" i="4"/>
  <c r="Q5092" i="4"/>
  <c r="Q5093" i="4"/>
  <c r="Q5094" i="4"/>
  <c r="Q5095" i="4"/>
  <c r="Q5096" i="4"/>
  <c r="Q5097" i="4"/>
  <c r="Q5098" i="4"/>
  <c r="Q5099" i="4"/>
  <c r="Q5100" i="4"/>
  <c r="Q5101" i="4"/>
  <c r="Q5102" i="4"/>
  <c r="Q5103" i="4"/>
  <c r="Q5104" i="4"/>
  <c r="Q5105" i="4"/>
  <c r="Q5106" i="4"/>
  <c r="Q5107" i="4"/>
  <c r="Q5108" i="4"/>
  <c r="Q5109" i="4"/>
  <c r="Q5110" i="4"/>
  <c r="Q5111" i="4"/>
  <c r="Q5112" i="4"/>
  <c r="Q5113" i="4"/>
  <c r="Q5114" i="4"/>
  <c r="Q5115" i="4"/>
  <c r="Q5116" i="4"/>
  <c r="Q5117" i="4"/>
  <c r="Q5118" i="4"/>
  <c r="Q5119" i="4"/>
  <c r="Q5120" i="4"/>
  <c r="Q5121" i="4"/>
  <c r="Q5122" i="4"/>
  <c r="Q5123" i="4"/>
  <c r="Q5124" i="4"/>
  <c r="Q5125" i="4"/>
  <c r="Q5126" i="4"/>
  <c r="Q5127" i="4"/>
  <c r="Q5128" i="4"/>
  <c r="Q5129" i="4"/>
  <c r="Q5130" i="4"/>
  <c r="Q5131" i="4"/>
  <c r="Q5132" i="4"/>
  <c r="Q5133" i="4"/>
  <c r="Q5134" i="4"/>
  <c r="Q5135" i="4"/>
  <c r="Q5136" i="4"/>
  <c r="Q5137" i="4"/>
  <c r="Q5138" i="4"/>
  <c r="Q5139" i="4"/>
  <c r="Q5140" i="4"/>
  <c r="Q5141" i="4"/>
  <c r="Q5142" i="4"/>
  <c r="Q5143" i="4"/>
  <c r="Q5144" i="4"/>
  <c r="Q5145" i="4"/>
  <c r="Q5146" i="4"/>
  <c r="Q5147" i="4"/>
  <c r="Q5148" i="4"/>
  <c r="Q5149" i="4"/>
  <c r="Q5150" i="4"/>
  <c r="Q5151" i="4"/>
  <c r="Q5152" i="4"/>
  <c r="Q5153" i="4"/>
  <c r="Q5154" i="4"/>
  <c r="Q5155" i="4"/>
  <c r="Q5156" i="4"/>
  <c r="Q5157" i="4"/>
  <c r="Q5158" i="4"/>
  <c r="Q5159" i="4"/>
  <c r="Q5160" i="4"/>
  <c r="Q5161" i="4"/>
  <c r="Q5162" i="4"/>
  <c r="Q5163" i="4"/>
  <c r="Q5164" i="4"/>
  <c r="Q5165" i="4"/>
  <c r="Q5166" i="4"/>
  <c r="Q5167" i="4"/>
  <c r="Q5168" i="4"/>
  <c r="Q5169" i="4"/>
  <c r="Q5170" i="4"/>
  <c r="Q5171" i="4"/>
  <c r="Q5172" i="4"/>
  <c r="Q5173" i="4"/>
  <c r="Q5174" i="4"/>
  <c r="Q5175" i="4"/>
  <c r="Q5176" i="4"/>
  <c r="Q5177" i="4"/>
  <c r="Q5178" i="4"/>
  <c r="Q5179" i="4"/>
  <c r="Q5180" i="4"/>
  <c r="Q5181" i="4"/>
  <c r="Q5182" i="4"/>
  <c r="Q5183" i="4"/>
  <c r="Q5184" i="4"/>
  <c r="Q5185" i="4"/>
  <c r="Q5186" i="4"/>
  <c r="Q5187" i="4"/>
  <c r="Q5188" i="4"/>
  <c r="Q5189" i="4"/>
  <c r="Q5190" i="4"/>
  <c r="Q5191" i="4"/>
  <c r="Q5192" i="4"/>
  <c r="Q5193" i="4"/>
  <c r="Q5194" i="4"/>
  <c r="Q5195" i="4"/>
  <c r="Q5196" i="4"/>
  <c r="Q5197" i="4"/>
  <c r="Q5198" i="4"/>
  <c r="Q5199" i="4"/>
  <c r="Q5200" i="4"/>
  <c r="Q5201" i="4"/>
  <c r="Q5202" i="4"/>
  <c r="Q5203" i="4"/>
  <c r="Q5204" i="4"/>
  <c r="Q5205" i="4"/>
  <c r="Q5206" i="4"/>
  <c r="Q5207" i="4"/>
  <c r="Q5208" i="4"/>
  <c r="Q5209" i="4"/>
  <c r="Q5210" i="4"/>
  <c r="Q5211" i="4"/>
  <c r="Q5212" i="4"/>
  <c r="Q5213" i="4"/>
  <c r="Q5214" i="4"/>
  <c r="Q5215" i="4"/>
  <c r="Q5216" i="4"/>
  <c r="Q5217" i="4"/>
  <c r="Q5218" i="4"/>
  <c r="Q5219" i="4"/>
  <c r="Q5220" i="4"/>
  <c r="Q5221" i="4"/>
  <c r="Q5222" i="4"/>
  <c r="Q5223" i="4"/>
  <c r="Q5224" i="4"/>
  <c r="Q5225" i="4"/>
  <c r="Q5226" i="4"/>
  <c r="Q5227" i="4"/>
  <c r="Q5228" i="4"/>
  <c r="Q5229" i="4"/>
  <c r="Q5230" i="4"/>
  <c r="Q5231" i="4"/>
  <c r="Q5232" i="4"/>
  <c r="Q5233" i="4"/>
  <c r="Q5234" i="4"/>
  <c r="Q5235" i="4"/>
  <c r="Q5236" i="4"/>
  <c r="Q5237" i="4"/>
  <c r="Q5238" i="4"/>
  <c r="Q5239" i="4"/>
  <c r="Q5240" i="4"/>
  <c r="Q5241" i="4"/>
  <c r="Q5242" i="4"/>
  <c r="Q5243" i="4"/>
  <c r="Q5244" i="4"/>
  <c r="Q5245" i="4"/>
  <c r="Q5246" i="4"/>
  <c r="Q5247" i="4"/>
  <c r="Q5248" i="4"/>
  <c r="Q5249" i="4"/>
  <c r="Q5250" i="4"/>
  <c r="Q5251" i="4"/>
  <c r="Q5252" i="4"/>
  <c r="Q5253" i="4"/>
  <c r="Q5254" i="4"/>
  <c r="Q5255" i="4"/>
  <c r="Q5256" i="4"/>
  <c r="Q5257" i="4"/>
  <c r="Q5258" i="4"/>
  <c r="Q5259" i="4"/>
  <c r="Q5260" i="4"/>
  <c r="Q5261" i="4"/>
  <c r="Q5262" i="4"/>
  <c r="Q5263" i="4"/>
  <c r="Q5264" i="4"/>
  <c r="Q5265" i="4"/>
  <c r="Q5266" i="4"/>
  <c r="Q5267" i="4"/>
  <c r="Q5268" i="4"/>
  <c r="Q5269" i="4"/>
  <c r="Q5270" i="4"/>
  <c r="Q5271" i="4"/>
  <c r="Q5272" i="4"/>
  <c r="Q5273" i="4"/>
  <c r="Q5274" i="4"/>
  <c r="Q5275" i="4"/>
  <c r="Q5276" i="4"/>
  <c r="Q5277" i="4"/>
  <c r="Q5278" i="4"/>
  <c r="Q5279" i="4"/>
  <c r="Q5280" i="4"/>
  <c r="Q5281" i="4"/>
  <c r="Q5282" i="4"/>
  <c r="Q5283" i="4"/>
  <c r="Q5284" i="4"/>
  <c r="Q5285" i="4"/>
  <c r="Q5286" i="4"/>
  <c r="Q5287" i="4"/>
  <c r="Q5288" i="4"/>
  <c r="Q5289" i="4"/>
  <c r="Q5290" i="4"/>
  <c r="Q5291" i="4"/>
  <c r="Q5292" i="4"/>
  <c r="Q5293" i="4"/>
  <c r="Q5294" i="4"/>
  <c r="Q5295" i="4"/>
  <c r="Q5296" i="4"/>
  <c r="Q5297" i="4"/>
  <c r="Q5298" i="4"/>
  <c r="Q5299" i="4"/>
  <c r="Q5300" i="4"/>
  <c r="Q5301" i="4"/>
  <c r="Q5302" i="4"/>
  <c r="Q5303" i="4"/>
  <c r="Q5304" i="4"/>
  <c r="Q5305" i="4"/>
  <c r="Q5306" i="4"/>
  <c r="Q5307" i="4"/>
  <c r="Q5308" i="4"/>
  <c r="Q5309" i="4"/>
  <c r="Q5310" i="4"/>
  <c r="Q5311" i="4"/>
  <c r="Q5312" i="4"/>
  <c r="Q5313" i="4"/>
  <c r="Q5314" i="4"/>
  <c r="Q5315" i="4"/>
  <c r="Q5316" i="4"/>
  <c r="Q5317" i="4"/>
  <c r="Q5318" i="4"/>
  <c r="Q5319" i="4"/>
  <c r="Q5320" i="4"/>
  <c r="Q5321" i="4"/>
  <c r="Q5322" i="4"/>
  <c r="Q5323" i="4"/>
  <c r="Q5324" i="4"/>
  <c r="Q5325" i="4"/>
  <c r="Q5326" i="4"/>
  <c r="Q5327" i="4"/>
  <c r="Q5328" i="4"/>
  <c r="Q5329" i="4"/>
  <c r="Q5330" i="4"/>
  <c r="Q5331" i="4"/>
  <c r="Q5332" i="4"/>
  <c r="Q5333" i="4"/>
  <c r="Q5334" i="4"/>
  <c r="Q5335" i="4"/>
  <c r="Q5336" i="4"/>
  <c r="Q5337" i="4"/>
  <c r="Q5338" i="4"/>
  <c r="Q5339" i="4"/>
  <c r="Q5340" i="4"/>
  <c r="Q5341" i="4"/>
  <c r="Q5342" i="4"/>
  <c r="Q5343" i="4"/>
  <c r="Q5344" i="4"/>
  <c r="Q5345" i="4"/>
  <c r="Q5346" i="4"/>
  <c r="Q5347" i="4"/>
  <c r="Q5348" i="4"/>
  <c r="Q5349" i="4"/>
  <c r="Q5350" i="4"/>
  <c r="Q5351" i="4"/>
  <c r="Q5352" i="4"/>
  <c r="Q5353" i="4"/>
  <c r="Q5354" i="4"/>
  <c r="Q5355" i="4"/>
  <c r="Q5356" i="4"/>
  <c r="Q5357" i="4"/>
  <c r="Q5358" i="4"/>
  <c r="Q5359" i="4"/>
  <c r="Q5360" i="4"/>
  <c r="Q5361" i="4"/>
  <c r="Q5362" i="4"/>
  <c r="Q5363" i="4"/>
  <c r="Q5364" i="4"/>
  <c r="Q5365" i="4"/>
  <c r="Q5366" i="4"/>
  <c r="Q5367" i="4"/>
  <c r="Q5368" i="4"/>
  <c r="Q5369" i="4"/>
  <c r="Q5370" i="4"/>
  <c r="Q5371" i="4"/>
  <c r="Q5372" i="4"/>
  <c r="Q5373" i="4"/>
  <c r="Q5374" i="4"/>
  <c r="Q5375" i="4"/>
  <c r="Q5376" i="4"/>
  <c r="Q5377" i="4"/>
  <c r="Q5378" i="4"/>
  <c r="Q5379" i="4"/>
  <c r="Q5380" i="4"/>
  <c r="Q5381" i="4"/>
  <c r="Q5382" i="4"/>
  <c r="Q5383" i="4"/>
  <c r="Q5384" i="4"/>
  <c r="Q5385" i="4"/>
  <c r="Q5386" i="4"/>
  <c r="Q5387" i="4"/>
  <c r="Q5388" i="4"/>
  <c r="Q5389" i="4"/>
  <c r="Q5390" i="4"/>
  <c r="Q5391" i="4"/>
  <c r="Q5392" i="4"/>
  <c r="Q5393" i="4"/>
  <c r="Q5394" i="4"/>
  <c r="Q5395" i="4"/>
  <c r="Q5396" i="4"/>
  <c r="Q5397" i="4"/>
  <c r="Q5398" i="4"/>
  <c r="Q5399" i="4"/>
  <c r="Q5400" i="4"/>
  <c r="Q5401" i="4"/>
  <c r="Q5402" i="4"/>
  <c r="Q5403" i="4"/>
  <c r="Q5404" i="4"/>
  <c r="Q5405" i="4"/>
  <c r="Q5406" i="4"/>
  <c r="Q5407" i="4"/>
  <c r="Q5408" i="4"/>
  <c r="Q5409" i="4"/>
  <c r="Q5410" i="4"/>
  <c r="Q5411" i="4"/>
  <c r="Q5412" i="4"/>
  <c r="Q5413" i="4"/>
  <c r="Q5414" i="4"/>
  <c r="Q5415" i="4"/>
  <c r="Q5416" i="4"/>
  <c r="Q5417" i="4"/>
  <c r="Q5418" i="4"/>
  <c r="Q5419" i="4"/>
  <c r="Q5420" i="4"/>
  <c r="Q5421" i="4"/>
  <c r="Q5422" i="4"/>
  <c r="Q5423" i="4"/>
  <c r="Q5424" i="4"/>
  <c r="Q5425" i="4"/>
  <c r="Q5426" i="4"/>
  <c r="Q5427" i="4"/>
  <c r="Q5428" i="4"/>
  <c r="Q5429" i="4"/>
  <c r="Q5430" i="4"/>
  <c r="Q5431" i="4"/>
  <c r="Q5432" i="4"/>
  <c r="Q5433" i="4"/>
  <c r="Q5434" i="4"/>
  <c r="Q5435" i="4"/>
  <c r="Q5436" i="4"/>
  <c r="Q5437" i="4"/>
  <c r="Q5438" i="4"/>
  <c r="Q5439" i="4"/>
  <c r="Q5440" i="4"/>
  <c r="Q5441" i="4"/>
  <c r="Q5442" i="4"/>
  <c r="Q5443" i="4"/>
  <c r="Q5444" i="4"/>
  <c r="Q5445" i="4"/>
  <c r="Q5446" i="4"/>
  <c r="Q5447" i="4"/>
  <c r="Q5448" i="4"/>
  <c r="Q5449" i="4"/>
  <c r="Q5450" i="4"/>
  <c r="Q5451" i="4"/>
  <c r="Q5452" i="4"/>
  <c r="Q5453" i="4"/>
  <c r="Q5454" i="4"/>
  <c r="Q5455" i="4"/>
  <c r="Q5456" i="4"/>
  <c r="Q5457" i="4"/>
  <c r="Q5458" i="4"/>
  <c r="Q5459" i="4"/>
  <c r="Q5460" i="4"/>
  <c r="Q5461" i="4"/>
  <c r="Q5462" i="4"/>
  <c r="Q5463" i="4"/>
  <c r="Q5464" i="4"/>
  <c r="Q5465" i="4"/>
  <c r="Q5466" i="4"/>
  <c r="Q5467" i="4"/>
  <c r="Q5468" i="4"/>
  <c r="Q5469" i="4"/>
  <c r="Q5470" i="4"/>
  <c r="Q5471" i="4"/>
  <c r="Q5472" i="4"/>
  <c r="Q5473" i="4"/>
  <c r="Q5474" i="4"/>
  <c r="Q5475" i="4"/>
  <c r="Q5476" i="4"/>
  <c r="Q5477" i="4"/>
  <c r="Q5478" i="4"/>
  <c r="Q5479" i="4"/>
  <c r="Q5480" i="4"/>
  <c r="Q5481" i="4"/>
  <c r="Q5482" i="4"/>
  <c r="Q5483" i="4"/>
  <c r="Q5484" i="4"/>
  <c r="Q5485" i="4"/>
  <c r="Q5486" i="4"/>
  <c r="Q5487" i="4"/>
  <c r="Q5488" i="4"/>
  <c r="Q5489" i="4"/>
  <c r="Q5490" i="4"/>
  <c r="Q5491" i="4"/>
  <c r="Q5492" i="4"/>
  <c r="Q5493" i="4"/>
  <c r="Q5494" i="4"/>
  <c r="Q5495" i="4"/>
  <c r="Q5496" i="4"/>
  <c r="Q5497" i="4"/>
  <c r="Q5498" i="4"/>
  <c r="Q5499" i="4"/>
  <c r="Q5500" i="4"/>
  <c r="Q5501" i="4"/>
  <c r="Q5502" i="4"/>
  <c r="Q5503" i="4"/>
  <c r="Q5504" i="4"/>
  <c r="Q5505" i="4"/>
  <c r="Q5506" i="4"/>
  <c r="Q5507" i="4"/>
  <c r="Q5508" i="4"/>
  <c r="Q5509" i="4"/>
  <c r="Q5510" i="4"/>
  <c r="Q5511" i="4"/>
  <c r="Q5512" i="4"/>
  <c r="Q5513" i="4"/>
  <c r="Q5514" i="4"/>
  <c r="Q5515" i="4"/>
  <c r="Q5516" i="4"/>
  <c r="Q5517" i="4"/>
  <c r="Q5518" i="4"/>
  <c r="Q5519" i="4"/>
  <c r="Q5520" i="4"/>
  <c r="Q5521" i="4"/>
  <c r="Q5522" i="4"/>
  <c r="Q5523" i="4"/>
  <c r="Q5524" i="4"/>
  <c r="Q5525" i="4"/>
  <c r="Q5526" i="4"/>
  <c r="Q5527" i="4"/>
  <c r="Q5528" i="4"/>
  <c r="Q5529" i="4"/>
  <c r="Q5530" i="4"/>
  <c r="Q5531" i="4"/>
  <c r="Q5532" i="4"/>
  <c r="Q5533" i="4"/>
  <c r="Q5534" i="4"/>
  <c r="Q5535" i="4"/>
  <c r="Q5536" i="4"/>
  <c r="Q5537" i="4"/>
  <c r="Q5538" i="4"/>
  <c r="Q5539" i="4"/>
  <c r="Q5540" i="4"/>
  <c r="Q5541" i="4"/>
  <c r="Q5542" i="4"/>
  <c r="Q5543" i="4"/>
  <c r="Q5544" i="4"/>
  <c r="Q5545" i="4"/>
  <c r="Q5546" i="4"/>
  <c r="Q5547" i="4"/>
  <c r="Q5548" i="4"/>
  <c r="Q5549" i="4"/>
  <c r="Q5550" i="4"/>
  <c r="Q5551" i="4"/>
  <c r="Q5552" i="4"/>
  <c r="Q5553" i="4"/>
  <c r="Q5554" i="4"/>
  <c r="Q5555" i="4"/>
  <c r="Q5556" i="4"/>
  <c r="Q5557" i="4"/>
  <c r="Q5558" i="4"/>
  <c r="Q5559" i="4"/>
  <c r="Q5560" i="4"/>
  <c r="Q5561" i="4"/>
  <c r="Q5562" i="4"/>
  <c r="Q5563" i="4"/>
  <c r="Q5564" i="4"/>
  <c r="Q5565" i="4"/>
  <c r="Q5566" i="4"/>
  <c r="Q5567" i="4"/>
  <c r="Q5568" i="4"/>
  <c r="Q5569" i="4"/>
  <c r="Q5570" i="4"/>
  <c r="Q5571" i="4"/>
  <c r="Q5572" i="4"/>
  <c r="Q5573" i="4"/>
  <c r="Q5574" i="4"/>
  <c r="Q5575" i="4"/>
  <c r="Q5576" i="4"/>
  <c r="Q5577" i="4"/>
  <c r="Q5578" i="4"/>
  <c r="Q5579" i="4"/>
  <c r="Q5580" i="4"/>
  <c r="Q5581" i="4"/>
  <c r="Q5582" i="4"/>
  <c r="Q5583" i="4"/>
  <c r="Q5584" i="4"/>
  <c r="Q5585" i="4"/>
  <c r="Q5586" i="4"/>
  <c r="Q5587" i="4"/>
  <c r="Q5588" i="4"/>
  <c r="Q5589" i="4"/>
  <c r="Q5590" i="4"/>
  <c r="Q5591" i="4"/>
  <c r="Q5592" i="4"/>
  <c r="Q5593" i="4"/>
  <c r="Q5594" i="4"/>
  <c r="Q5595" i="4"/>
  <c r="Q5596" i="4"/>
  <c r="Q5597" i="4"/>
  <c r="Q5598" i="4"/>
  <c r="Q5599" i="4"/>
  <c r="Q5600" i="4"/>
  <c r="Q5601" i="4"/>
  <c r="Q5602" i="4"/>
  <c r="Q5603" i="4"/>
  <c r="Q5604" i="4"/>
  <c r="Q5605" i="4"/>
  <c r="Q5606" i="4"/>
  <c r="Q5607" i="4"/>
  <c r="Q5608" i="4"/>
  <c r="Q5609" i="4"/>
  <c r="Q5610" i="4"/>
  <c r="Q5611" i="4"/>
  <c r="Q5612" i="4"/>
  <c r="Q5613" i="4"/>
  <c r="Q5614" i="4"/>
  <c r="Q5615" i="4"/>
  <c r="Q5616" i="4"/>
  <c r="Q5617" i="4"/>
  <c r="Q5618" i="4"/>
  <c r="Q5619" i="4"/>
  <c r="Q5620" i="4"/>
  <c r="Q5621" i="4"/>
  <c r="Q5622" i="4"/>
  <c r="Q5623" i="4"/>
  <c r="Q5624" i="4"/>
  <c r="Q5625" i="4"/>
  <c r="Q5626" i="4"/>
  <c r="Q5627" i="4"/>
  <c r="Q5628" i="4"/>
  <c r="Q5629" i="4"/>
  <c r="Q5630" i="4"/>
  <c r="Q5631" i="4"/>
  <c r="Q5632" i="4"/>
  <c r="Q5633" i="4"/>
  <c r="Q5634" i="4"/>
  <c r="Q5635" i="4"/>
  <c r="Q5636" i="4"/>
  <c r="Q5637" i="4"/>
  <c r="Q5638" i="4"/>
  <c r="Q5639" i="4"/>
  <c r="Q5640" i="4"/>
  <c r="Q5641" i="4"/>
  <c r="Q5642" i="4"/>
  <c r="Q5643" i="4"/>
  <c r="Q5644" i="4"/>
  <c r="Q5645" i="4"/>
  <c r="Q5646" i="4"/>
  <c r="Q5647" i="4"/>
  <c r="Q5648" i="4"/>
  <c r="Q5649" i="4"/>
  <c r="Q5650" i="4"/>
  <c r="Q5651" i="4"/>
  <c r="Q5652" i="4"/>
  <c r="Q5653" i="4"/>
  <c r="Q5654" i="4"/>
  <c r="Q5655" i="4"/>
  <c r="Q5656" i="4"/>
  <c r="Q5657" i="4"/>
  <c r="Q5658" i="4"/>
  <c r="Q5659" i="4"/>
  <c r="Q5660" i="4"/>
  <c r="Q5661" i="4"/>
  <c r="Q5662" i="4"/>
  <c r="Q5663" i="4"/>
  <c r="Q5664" i="4"/>
  <c r="Q5665" i="4"/>
  <c r="Q5666" i="4"/>
  <c r="Q5667" i="4"/>
  <c r="Q5668" i="4"/>
  <c r="Q5669" i="4"/>
  <c r="Q5670" i="4"/>
  <c r="Q5671" i="4"/>
  <c r="Q5672" i="4"/>
  <c r="Q5673" i="4"/>
  <c r="Q5674" i="4"/>
  <c r="Q5675" i="4"/>
  <c r="Q5676" i="4"/>
  <c r="Q5677" i="4"/>
  <c r="Q5678" i="4"/>
  <c r="Q5679" i="4"/>
  <c r="Q5680" i="4"/>
  <c r="Q5681" i="4"/>
  <c r="Q5682" i="4"/>
  <c r="Q5683" i="4"/>
  <c r="Q5684" i="4"/>
  <c r="Q5685" i="4"/>
  <c r="Q5686" i="4"/>
  <c r="Q5687" i="4"/>
  <c r="Q5688" i="4"/>
  <c r="Q5689" i="4"/>
  <c r="Q5690" i="4"/>
  <c r="Q5691" i="4"/>
  <c r="Q5692" i="4"/>
  <c r="Q5693" i="4"/>
  <c r="Q5694" i="4"/>
  <c r="Q5695" i="4"/>
  <c r="Q5696" i="4"/>
  <c r="Q5697" i="4"/>
  <c r="Q5698" i="4"/>
  <c r="Q5699" i="4"/>
  <c r="Q5700" i="4"/>
  <c r="Q5701" i="4"/>
  <c r="Q5702" i="4"/>
  <c r="Q5703" i="4"/>
  <c r="Q5704" i="4"/>
  <c r="Q5705" i="4"/>
  <c r="Q5706" i="4"/>
  <c r="Q5707" i="4"/>
  <c r="Q5708" i="4"/>
  <c r="Q5709" i="4"/>
  <c r="Q5710" i="4"/>
  <c r="Q5711" i="4"/>
  <c r="Q5712" i="4"/>
  <c r="Q5713" i="4"/>
  <c r="Q5714" i="4"/>
  <c r="Q5715" i="4"/>
  <c r="Q5716" i="4"/>
  <c r="Q5717" i="4"/>
  <c r="Q5718" i="4"/>
  <c r="Q5719" i="4"/>
  <c r="Q5720" i="4"/>
  <c r="Q5721" i="4"/>
  <c r="Q5722" i="4"/>
  <c r="Q5723" i="4"/>
  <c r="Q5724" i="4"/>
  <c r="Q5725" i="4"/>
  <c r="Q5726" i="4"/>
  <c r="Q5727" i="4"/>
  <c r="Q5728" i="4"/>
  <c r="Q5729" i="4"/>
  <c r="Q5730" i="4"/>
  <c r="Q5731" i="4"/>
  <c r="Q5732" i="4"/>
  <c r="Q5733" i="4"/>
  <c r="Q5734" i="4"/>
  <c r="Q5735" i="4"/>
  <c r="Q5736" i="4"/>
  <c r="Q5737" i="4"/>
  <c r="Q5738" i="4"/>
  <c r="Q5739" i="4"/>
  <c r="Q5740" i="4"/>
  <c r="Q5741" i="4"/>
  <c r="Q5742" i="4"/>
  <c r="Q5743" i="4"/>
  <c r="Q5744" i="4"/>
  <c r="Q5745" i="4"/>
  <c r="Q5746" i="4"/>
  <c r="Q5747" i="4"/>
  <c r="Q5748" i="4"/>
  <c r="Q5749" i="4"/>
  <c r="Q5750" i="4"/>
  <c r="Q5751" i="4"/>
  <c r="Q5752" i="4"/>
  <c r="Q5753" i="4"/>
  <c r="Q5754" i="4"/>
  <c r="Q5755" i="4"/>
  <c r="Q5756" i="4"/>
  <c r="Q5757" i="4"/>
  <c r="Q5758" i="4"/>
  <c r="Q5759" i="4"/>
  <c r="Q5760" i="4"/>
  <c r="Q5761" i="4"/>
  <c r="Q5762" i="4"/>
  <c r="Q5763" i="4"/>
  <c r="Q5764" i="4"/>
  <c r="Q5765" i="4"/>
  <c r="Q5766" i="4"/>
  <c r="Q5767" i="4"/>
  <c r="Q5768" i="4"/>
  <c r="Q5769" i="4"/>
  <c r="Q5770" i="4"/>
  <c r="Q5771" i="4"/>
  <c r="Q5772" i="4"/>
  <c r="Q5773" i="4"/>
  <c r="Q5774" i="4"/>
  <c r="Q5775" i="4"/>
  <c r="Q5776" i="4"/>
  <c r="Q5777" i="4"/>
  <c r="Q5778" i="4"/>
  <c r="Q5779" i="4"/>
  <c r="Q5780" i="4"/>
  <c r="Q5781" i="4"/>
  <c r="Q5782" i="4"/>
  <c r="Q5783" i="4"/>
  <c r="Q5784" i="4"/>
  <c r="Q5785" i="4"/>
  <c r="Q5786" i="4"/>
  <c r="Q5787" i="4"/>
  <c r="Q5788" i="4"/>
  <c r="Q5789" i="4"/>
  <c r="Q5790" i="4"/>
  <c r="Q5791" i="4"/>
  <c r="Q5792" i="4"/>
  <c r="Q5793" i="4"/>
  <c r="Q5794" i="4"/>
  <c r="Q5795" i="4"/>
  <c r="Q5796" i="4"/>
  <c r="Q5797" i="4"/>
  <c r="Q5798" i="4"/>
  <c r="Q5799" i="4"/>
  <c r="Q5800" i="4"/>
  <c r="Q5801" i="4"/>
  <c r="Q5802" i="4"/>
  <c r="Q5803" i="4"/>
  <c r="Q5804" i="4"/>
  <c r="Q5805" i="4"/>
  <c r="Q5806" i="4"/>
  <c r="Q5807" i="4"/>
  <c r="Q5808" i="4"/>
  <c r="Q5809" i="4"/>
  <c r="Q5810" i="4"/>
  <c r="Q5811" i="4"/>
  <c r="Q5812" i="4"/>
  <c r="Q5813" i="4"/>
  <c r="Q5814" i="4"/>
  <c r="Q5815" i="4"/>
  <c r="Q5816" i="4"/>
  <c r="Q5817" i="4"/>
  <c r="Q5818" i="4"/>
  <c r="Q5819" i="4"/>
  <c r="Q5820" i="4"/>
  <c r="Q5821" i="4"/>
  <c r="Q5822" i="4"/>
  <c r="Q5823" i="4"/>
  <c r="Q5824" i="4"/>
  <c r="Q5825" i="4"/>
  <c r="Q5826" i="4"/>
  <c r="Q5827" i="4"/>
  <c r="Q5828" i="4"/>
  <c r="Q5829" i="4"/>
  <c r="Q5830" i="4"/>
  <c r="Q5831" i="4"/>
  <c r="Q5832" i="4"/>
  <c r="Q5833" i="4"/>
  <c r="Q5834" i="4"/>
  <c r="Q5835" i="4"/>
  <c r="Q5836" i="4"/>
  <c r="Q5837" i="4"/>
  <c r="Q5838" i="4"/>
  <c r="Q5839" i="4"/>
  <c r="Q5840" i="4"/>
  <c r="Q5841" i="4"/>
  <c r="Q5842" i="4"/>
  <c r="Q5843" i="4"/>
  <c r="Q5844" i="4"/>
  <c r="Q5845" i="4"/>
  <c r="Q5846" i="4"/>
  <c r="Q5847" i="4"/>
  <c r="Q5848" i="4"/>
  <c r="Q5849" i="4"/>
  <c r="Q5850" i="4"/>
  <c r="Q5851" i="4"/>
  <c r="Q5852" i="4"/>
  <c r="Q5853" i="4"/>
  <c r="Q5854" i="4"/>
  <c r="Q5855" i="4"/>
  <c r="Q5856" i="4"/>
  <c r="Q5857" i="4"/>
  <c r="Q5858" i="4"/>
  <c r="Q5859" i="4"/>
  <c r="Q5860" i="4"/>
  <c r="Q5861" i="4"/>
  <c r="Q5862" i="4"/>
  <c r="Q5863" i="4"/>
  <c r="Q5864" i="4"/>
  <c r="Q5865" i="4"/>
  <c r="Q5866" i="4"/>
  <c r="Q5867" i="4"/>
  <c r="Q5868" i="4"/>
  <c r="Q5869" i="4"/>
  <c r="Q5870" i="4"/>
  <c r="Q5871" i="4"/>
  <c r="Q5872" i="4"/>
  <c r="Q5873" i="4"/>
  <c r="Q5874" i="4"/>
  <c r="Q5875" i="4"/>
  <c r="Q5876" i="4"/>
  <c r="Q5877" i="4"/>
  <c r="Q5878" i="4"/>
  <c r="Q5879" i="4"/>
  <c r="Q5880" i="4"/>
  <c r="Q5881" i="4"/>
  <c r="Q5882" i="4"/>
  <c r="Q5883" i="4"/>
  <c r="Q5884" i="4"/>
  <c r="Q5885" i="4"/>
  <c r="Q5886" i="4"/>
  <c r="Q5887" i="4"/>
  <c r="Q5888" i="4"/>
  <c r="Q5889" i="4"/>
  <c r="Q5890" i="4"/>
  <c r="Q5891" i="4"/>
  <c r="Q5892" i="4"/>
  <c r="Q5893" i="4"/>
  <c r="Q5894" i="4"/>
  <c r="Q5895" i="4"/>
  <c r="Q5896" i="4"/>
  <c r="Q5897" i="4"/>
  <c r="Q5898" i="4"/>
  <c r="Q5899" i="4"/>
  <c r="Q5900" i="4"/>
  <c r="Q5901" i="4"/>
  <c r="Q5902" i="4"/>
  <c r="Q5903" i="4"/>
  <c r="Q5904" i="4"/>
  <c r="Q5905" i="4"/>
  <c r="Q5906" i="4"/>
  <c r="Q5907" i="4"/>
  <c r="Q5908" i="4"/>
  <c r="Q5909" i="4"/>
  <c r="Q5910" i="4"/>
  <c r="Q5911" i="4"/>
  <c r="Q5912" i="4"/>
  <c r="Q5913" i="4"/>
  <c r="Q5914" i="4"/>
  <c r="Q5915" i="4"/>
  <c r="Q5916" i="4"/>
  <c r="Q5917" i="4"/>
  <c r="Q5918" i="4"/>
  <c r="Q5919" i="4"/>
  <c r="Q5920" i="4"/>
  <c r="Q5921" i="4"/>
  <c r="Q5922" i="4"/>
  <c r="Q5923" i="4"/>
  <c r="Q5924" i="4"/>
  <c r="Q5925" i="4"/>
  <c r="Q5926" i="4"/>
  <c r="Q5927" i="4"/>
  <c r="Q5928" i="4"/>
  <c r="Q5929" i="4"/>
  <c r="Q5930" i="4"/>
  <c r="Q5931" i="4"/>
  <c r="Q5932" i="4"/>
  <c r="Q5933" i="4"/>
  <c r="Q5934" i="4"/>
  <c r="Q5935" i="4"/>
  <c r="Q5936" i="4"/>
  <c r="Q5937" i="4"/>
  <c r="Q5938" i="4"/>
  <c r="Q5939" i="4"/>
  <c r="Q5940" i="4"/>
  <c r="Q5941" i="4"/>
  <c r="Q5942" i="4"/>
  <c r="Q5943" i="4"/>
  <c r="Q5944" i="4"/>
  <c r="Q5945" i="4"/>
  <c r="Q5946" i="4"/>
  <c r="Q5947" i="4"/>
  <c r="Q5948" i="4"/>
  <c r="Q5949" i="4"/>
  <c r="Q5950" i="4"/>
  <c r="Q5951" i="4"/>
  <c r="Q5952" i="4"/>
  <c r="Q5953" i="4"/>
  <c r="Q5954" i="4"/>
  <c r="Q5955" i="4"/>
  <c r="Q5956" i="4"/>
  <c r="Q5957" i="4"/>
  <c r="Q5958" i="4"/>
  <c r="Q5959" i="4"/>
  <c r="Q5960" i="4"/>
  <c r="Q5961" i="4"/>
  <c r="Q5962" i="4"/>
  <c r="Q5963" i="4"/>
  <c r="Q5964" i="4"/>
  <c r="Q5965" i="4"/>
  <c r="Q5966" i="4"/>
  <c r="Q5967" i="4"/>
  <c r="Q5968" i="4"/>
  <c r="Q5969" i="4"/>
  <c r="Q5970" i="4"/>
  <c r="Q5971" i="4"/>
  <c r="Q5972" i="4"/>
  <c r="Q5973" i="4"/>
  <c r="Q5974" i="4"/>
  <c r="Q5975" i="4"/>
  <c r="Q5976" i="4"/>
  <c r="Q5977" i="4"/>
  <c r="Q5978" i="4"/>
  <c r="Q5979" i="4"/>
  <c r="Q5980" i="4"/>
  <c r="Q5981" i="4"/>
  <c r="Q5982" i="4"/>
  <c r="Q5983" i="4"/>
  <c r="Q5984" i="4"/>
  <c r="Q5985" i="4"/>
  <c r="Q5986" i="4"/>
  <c r="Q5987" i="4"/>
  <c r="Q5988" i="4"/>
  <c r="Q5989" i="4"/>
  <c r="Q5990" i="4"/>
  <c r="Q5991" i="4"/>
  <c r="Q5992" i="4"/>
  <c r="Q5993" i="4"/>
  <c r="Q5994" i="4"/>
  <c r="Q5995" i="4"/>
  <c r="Q5996" i="4"/>
  <c r="Q5997" i="4"/>
  <c r="Q5998" i="4"/>
  <c r="Q5999" i="4"/>
  <c r="Q6000" i="4"/>
  <c r="Q6001" i="4"/>
  <c r="Q6002" i="4"/>
  <c r="Q6003" i="4"/>
  <c r="Q6004" i="4"/>
  <c r="Q6005" i="4"/>
  <c r="Q6006" i="4"/>
  <c r="Q6007" i="4"/>
  <c r="Q6008" i="4"/>
  <c r="Q6009" i="4"/>
  <c r="Q6010" i="4"/>
  <c r="Q6011" i="4"/>
  <c r="Q6012" i="4"/>
  <c r="Q6013" i="4"/>
  <c r="Q6014" i="4"/>
  <c r="Q6015" i="4"/>
  <c r="Q6016" i="4"/>
  <c r="Q6017" i="4"/>
  <c r="Q6018" i="4"/>
  <c r="Q6019" i="4"/>
  <c r="Q6020" i="4"/>
  <c r="Q6021" i="4"/>
  <c r="Q6022" i="4"/>
  <c r="Q6023" i="4"/>
  <c r="Q6024" i="4"/>
  <c r="Q6025" i="4"/>
  <c r="Q6026" i="4"/>
  <c r="Q6027" i="4"/>
  <c r="Q6028" i="4"/>
  <c r="Q6029" i="4"/>
  <c r="Q6030" i="4"/>
  <c r="Q6031" i="4"/>
  <c r="Q6032" i="4"/>
  <c r="Q6033" i="4"/>
  <c r="Q6034" i="4"/>
  <c r="Q6035" i="4"/>
  <c r="Q6036" i="4"/>
  <c r="Q6037" i="4"/>
  <c r="Q6038" i="4"/>
  <c r="Q6039" i="4"/>
  <c r="Q6040" i="4"/>
  <c r="Q6041" i="4"/>
  <c r="Q6042" i="4"/>
  <c r="Q6043" i="4"/>
  <c r="Q6044" i="4"/>
  <c r="Q6045" i="4"/>
  <c r="Q6046" i="4"/>
  <c r="Q6047" i="4"/>
  <c r="Q6048" i="4"/>
  <c r="Q6049" i="4"/>
  <c r="Q6050" i="4"/>
  <c r="Q6051" i="4"/>
  <c r="Q6052" i="4"/>
  <c r="Q6053" i="4"/>
  <c r="Q6054" i="4"/>
  <c r="Q6055" i="4"/>
  <c r="Q6056" i="4"/>
  <c r="Q6057" i="4"/>
  <c r="Q6058" i="4"/>
  <c r="Q6059" i="4"/>
  <c r="Q6060" i="4"/>
  <c r="Q6061" i="4"/>
  <c r="Q6062" i="4"/>
  <c r="Q6063" i="4"/>
  <c r="Q6064" i="4"/>
  <c r="Q6065" i="4"/>
  <c r="Q6066" i="4"/>
  <c r="Q6067" i="4"/>
  <c r="Q6068" i="4"/>
  <c r="Q6069" i="4"/>
  <c r="Q6070" i="4"/>
  <c r="Q6071" i="4"/>
  <c r="Q6072" i="4"/>
  <c r="Q6073" i="4"/>
  <c r="Q6074" i="4"/>
  <c r="Q6075" i="4"/>
  <c r="Q6076" i="4"/>
  <c r="Q6077" i="4"/>
  <c r="Q6078" i="4"/>
  <c r="Q6079" i="4"/>
  <c r="Q6080" i="4"/>
  <c r="Q6081" i="4"/>
  <c r="Q6082" i="4"/>
  <c r="Q6083" i="4"/>
  <c r="Q6084" i="4"/>
  <c r="Q6085" i="4"/>
  <c r="Q6086" i="4"/>
  <c r="Q6087" i="4"/>
  <c r="Q6088" i="4"/>
  <c r="Q6089" i="4"/>
  <c r="Q6090" i="4"/>
  <c r="Q6091" i="4"/>
  <c r="Q6092" i="4"/>
  <c r="Q6093" i="4"/>
  <c r="Q6094" i="4"/>
  <c r="Q6095" i="4"/>
  <c r="Q6096" i="4"/>
  <c r="Q6097" i="4"/>
  <c r="Q6098" i="4"/>
  <c r="Q6099" i="4"/>
  <c r="Q6100" i="4"/>
  <c r="Q6101" i="4"/>
  <c r="Q6102" i="4"/>
  <c r="Q6103" i="4"/>
  <c r="Q6104" i="4"/>
  <c r="Q6105" i="4"/>
  <c r="Q6106" i="4"/>
  <c r="Q6107" i="4"/>
  <c r="Q6108" i="4"/>
  <c r="Q6109" i="4"/>
  <c r="Q6110" i="4"/>
  <c r="Q6111" i="4"/>
  <c r="Q6112" i="4"/>
  <c r="Q6113" i="4"/>
  <c r="Q6114" i="4"/>
  <c r="Q6115" i="4"/>
  <c r="Q6116" i="4"/>
  <c r="Q6117" i="4"/>
  <c r="Q6118" i="4"/>
  <c r="Q6119" i="4"/>
  <c r="Q6120" i="4"/>
  <c r="Q6121" i="4"/>
  <c r="Q6122" i="4"/>
  <c r="Q6123" i="4"/>
  <c r="Q6124" i="4"/>
  <c r="Q6125" i="4"/>
  <c r="Q6126" i="4"/>
  <c r="Q6127" i="4"/>
  <c r="Q6128" i="4"/>
  <c r="Q6129" i="4"/>
  <c r="Q6130" i="4"/>
  <c r="Q6131" i="4"/>
  <c r="Q6132" i="4"/>
  <c r="Q6133" i="4"/>
  <c r="Q6134" i="4"/>
  <c r="Q6135" i="4"/>
  <c r="Q6136" i="4"/>
  <c r="Q6137" i="4"/>
  <c r="Q6138" i="4"/>
  <c r="Q6139" i="4"/>
  <c r="Q6140" i="4"/>
  <c r="Q6141" i="4"/>
  <c r="Q6142" i="4"/>
  <c r="Q6143" i="4"/>
  <c r="Q6144" i="4"/>
  <c r="Q6145" i="4"/>
  <c r="Q6146" i="4"/>
  <c r="Q6147" i="4"/>
  <c r="Q6148" i="4"/>
  <c r="Q6149" i="4"/>
  <c r="Q6150" i="4"/>
  <c r="Q6151" i="4"/>
  <c r="Q6152" i="4"/>
  <c r="Q6153" i="4"/>
  <c r="Q6154" i="4"/>
  <c r="Q6155" i="4"/>
  <c r="Q6156" i="4"/>
  <c r="Q6157" i="4"/>
  <c r="Q6158" i="4"/>
  <c r="Q6159" i="4"/>
  <c r="Q6160" i="4"/>
  <c r="Q6161" i="4"/>
  <c r="Q6162" i="4"/>
  <c r="Q6163" i="4"/>
  <c r="Q6164" i="4"/>
  <c r="Q6165" i="4"/>
  <c r="Q6166" i="4"/>
  <c r="Q6167" i="4"/>
  <c r="Q6168" i="4"/>
  <c r="Q6169" i="4"/>
  <c r="Q6170" i="4"/>
  <c r="Q6171" i="4"/>
  <c r="Q6172" i="4"/>
  <c r="Q6173" i="4"/>
  <c r="Q6174" i="4"/>
  <c r="Q6175" i="4"/>
  <c r="Q6176" i="4"/>
  <c r="Q6177" i="4"/>
  <c r="Q6178" i="4"/>
  <c r="Q6179" i="4"/>
  <c r="Q6180" i="4"/>
  <c r="Q6181" i="4"/>
  <c r="Q6182" i="4"/>
  <c r="Q6183" i="4"/>
  <c r="Q6184" i="4"/>
  <c r="Q6185" i="4"/>
  <c r="Q6186" i="4"/>
  <c r="Q6187" i="4"/>
  <c r="Q6188" i="4"/>
  <c r="Q6189" i="4"/>
  <c r="Q6190" i="4"/>
  <c r="Q6191" i="4"/>
  <c r="Q6192" i="4"/>
  <c r="Q6193" i="4"/>
  <c r="Q6194" i="4"/>
  <c r="Q6195" i="4"/>
  <c r="Q6196" i="4"/>
  <c r="Q6197" i="4"/>
  <c r="Q6198" i="4"/>
  <c r="Q6199" i="4"/>
  <c r="Q6200" i="4"/>
  <c r="Q6201" i="4"/>
  <c r="Q6202" i="4"/>
  <c r="Q6203" i="4"/>
  <c r="Q6204" i="4"/>
  <c r="Q6205" i="4"/>
  <c r="Q6206" i="4"/>
  <c r="Q6207" i="4"/>
  <c r="Q6208" i="4"/>
  <c r="Q6209" i="4"/>
  <c r="Q6210" i="4"/>
  <c r="Q6211" i="4"/>
  <c r="Q6212" i="4"/>
  <c r="Q6213" i="4"/>
  <c r="Q6214" i="4"/>
  <c r="Q6215" i="4"/>
  <c r="Q6216" i="4"/>
  <c r="Q6217" i="4"/>
  <c r="Q6218" i="4"/>
  <c r="Q6219" i="4"/>
  <c r="Q6220" i="4"/>
  <c r="Q6221" i="4"/>
  <c r="Q6222" i="4"/>
  <c r="Q6223" i="4"/>
  <c r="Q6224" i="4"/>
  <c r="Q6225" i="4"/>
  <c r="Q6226" i="4"/>
  <c r="Q6227" i="4"/>
  <c r="Q6228" i="4"/>
  <c r="Q6229" i="4"/>
  <c r="Q6230" i="4"/>
  <c r="Q6231" i="4"/>
  <c r="Q6232" i="4"/>
  <c r="Q6233" i="4"/>
  <c r="Q6234" i="4"/>
  <c r="Q6235" i="4"/>
  <c r="Q6236" i="4"/>
  <c r="Q6237" i="4"/>
  <c r="Q6238" i="4"/>
  <c r="Q6239" i="4"/>
  <c r="Q6240" i="4"/>
  <c r="Q6241" i="4"/>
  <c r="Q6242" i="4"/>
  <c r="Q6243" i="4"/>
  <c r="Q6244" i="4"/>
  <c r="Q6245" i="4"/>
  <c r="Q6246" i="4"/>
  <c r="Q6247" i="4"/>
  <c r="Q6248" i="4"/>
  <c r="Q6249" i="4"/>
  <c r="Q6250" i="4"/>
  <c r="Q6251" i="4"/>
  <c r="Q6252" i="4"/>
  <c r="Q6253" i="4"/>
  <c r="Q6254" i="4"/>
  <c r="Q6255" i="4"/>
  <c r="Q6256" i="4"/>
  <c r="Q6257" i="4"/>
  <c r="Q6258" i="4"/>
  <c r="Q6259" i="4"/>
  <c r="Q6260" i="4"/>
  <c r="Q6261" i="4"/>
  <c r="Q6262" i="4"/>
  <c r="Q6263" i="4"/>
  <c r="Q6264" i="4"/>
  <c r="Q6265" i="4"/>
  <c r="Q6266" i="4"/>
  <c r="Q6267" i="4"/>
  <c r="Q6268" i="4"/>
  <c r="Q6269" i="4"/>
  <c r="Q6270" i="4"/>
  <c r="Q6271" i="4"/>
  <c r="Q6272" i="4"/>
  <c r="Q6273" i="4"/>
  <c r="Q6274" i="4"/>
  <c r="Q6275" i="4"/>
  <c r="Q6276" i="4"/>
  <c r="Q6277" i="4"/>
  <c r="Q6278" i="4"/>
  <c r="Q6279" i="4"/>
  <c r="Q6280" i="4"/>
  <c r="Q6281" i="4"/>
  <c r="Q6282" i="4"/>
  <c r="Q6283" i="4"/>
  <c r="Q6284" i="4"/>
  <c r="Q6285" i="4"/>
  <c r="Q6286" i="4"/>
  <c r="Q6287" i="4"/>
  <c r="Q6288" i="4"/>
  <c r="Q6289" i="4"/>
  <c r="Q6290" i="4"/>
  <c r="Q6291" i="4"/>
  <c r="Q6292" i="4"/>
  <c r="Q6293" i="4"/>
  <c r="Q6294" i="4"/>
  <c r="Q6295" i="4"/>
  <c r="Q6296" i="4"/>
  <c r="Q6297" i="4"/>
  <c r="Q6298" i="4"/>
  <c r="Q6299" i="4"/>
  <c r="Q6300" i="4"/>
  <c r="Q6301" i="4"/>
  <c r="Q6302" i="4"/>
  <c r="Q6303" i="4"/>
  <c r="Q6304" i="4"/>
  <c r="Q6305" i="4"/>
  <c r="Q6306" i="4"/>
  <c r="Q6307" i="4"/>
  <c r="Q6308" i="4"/>
  <c r="Q6309" i="4"/>
  <c r="Q6310" i="4"/>
  <c r="Q6311" i="4"/>
  <c r="Q6312" i="4"/>
  <c r="Q6313" i="4"/>
  <c r="Q6314" i="4"/>
  <c r="Q6315" i="4"/>
  <c r="Q6316" i="4"/>
  <c r="Q6317" i="4"/>
  <c r="Q6318" i="4"/>
  <c r="Q6319" i="4"/>
  <c r="Q6320" i="4"/>
  <c r="Q6321" i="4"/>
  <c r="Q6322" i="4"/>
  <c r="Q6323" i="4"/>
  <c r="Q6324" i="4"/>
  <c r="Q6325" i="4"/>
  <c r="Q6326" i="4"/>
  <c r="Q6327" i="4"/>
  <c r="Q6328" i="4"/>
  <c r="Q6329" i="4"/>
  <c r="Q6330" i="4"/>
  <c r="Q6331" i="4"/>
  <c r="Q6332" i="4"/>
  <c r="Q6333" i="4"/>
  <c r="Q6334" i="4"/>
  <c r="Q6335" i="4"/>
  <c r="Q6336" i="4"/>
  <c r="Q6337" i="4"/>
  <c r="Q6338" i="4"/>
  <c r="Q6339" i="4"/>
  <c r="Q6340" i="4"/>
  <c r="Q6341" i="4"/>
  <c r="Q6342" i="4"/>
  <c r="Q6343" i="4"/>
  <c r="Q6344" i="4"/>
  <c r="Q6345" i="4"/>
  <c r="Q6346" i="4"/>
  <c r="Q6347" i="4"/>
  <c r="Q6348" i="4"/>
  <c r="Q6349" i="4"/>
  <c r="Q6350" i="4"/>
  <c r="Q6351" i="4"/>
  <c r="Q6352" i="4"/>
  <c r="Q6353" i="4"/>
  <c r="Q6354" i="4"/>
  <c r="Q6355" i="4"/>
  <c r="Q6356" i="4"/>
  <c r="Q6357" i="4"/>
  <c r="Q6358" i="4"/>
  <c r="Q6359" i="4"/>
  <c r="Q6360" i="4"/>
  <c r="Q6361" i="4"/>
  <c r="Q6362" i="4"/>
  <c r="Q6363" i="4"/>
  <c r="Q6364" i="4"/>
  <c r="Q6365" i="4"/>
  <c r="Q6366" i="4"/>
  <c r="Q6367" i="4"/>
  <c r="Q6368" i="4"/>
  <c r="Q6369" i="4"/>
  <c r="Q6370" i="4"/>
  <c r="Q6371" i="4"/>
  <c r="Q6372" i="4"/>
  <c r="Q6373" i="4"/>
  <c r="Q6374" i="4"/>
  <c r="Q6375" i="4"/>
  <c r="Q6376" i="4"/>
  <c r="Q6377" i="4"/>
  <c r="Q6378" i="4"/>
  <c r="Q6379" i="4"/>
  <c r="Q6380" i="4"/>
  <c r="Q6381" i="4"/>
  <c r="Q6382" i="4"/>
  <c r="Q6383" i="4"/>
  <c r="Q6384" i="4"/>
  <c r="Q6385" i="4"/>
  <c r="Q6386" i="4"/>
  <c r="Q6387" i="4"/>
  <c r="Q6388" i="4"/>
  <c r="Q6389" i="4"/>
  <c r="Q6390" i="4"/>
  <c r="Q6391" i="4"/>
  <c r="Q6392" i="4"/>
  <c r="Q6393" i="4"/>
  <c r="Q6394" i="4"/>
  <c r="Q6395" i="4"/>
  <c r="Q6396" i="4"/>
  <c r="Q6397" i="4"/>
  <c r="Q6398" i="4"/>
  <c r="Q6399" i="4"/>
  <c r="Q6400" i="4"/>
  <c r="Q6401" i="4"/>
  <c r="Q6402" i="4"/>
  <c r="Q6403" i="4"/>
  <c r="Q6404" i="4"/>
  <c r="Q6405" i="4"/>
  <c r="Q6406" i="4"/>
  <c r="Q6407" i="4"/>
  <c r="Q6408" i="4"/>
  <c r="Q6409" i="4"/>
  <c r="Q6410" i="4"/>
  <c r="Q6411" i="4"/>
  <c r="Q6412" i="4"/>
  <c r="Q6413" i="4"/>
  <c r="Q6414" i="4"/>
  <c r="Q6415" i="4"/>
  <c r="Q6416" i="4"/>
  <c r="Q6417" i="4"/>
  <c r="Q6418" i="4"/>
  <c r="Q6419" i="4"/>
  <c r="Q6420" i="4"/>
  <c r="Q6421" i="4"/>
  <c r="Q6422" i="4"/>
  <c r="Q6423" i="4"/>
  <c r="Q6424" i="4"/>
  <c r="Q6425" i="4"/>
  <c r="Q6426" i="4"/>
  <c r="Q6427" i="4"/>
  <c r="Q6428" i="4"/>
  <c r="Q6429" i="4"/>
  <c r="Q6430" i="4"/>
  <c r="Q6431" i="4"/>
  <c r="Q6432" i="4"/>
  <c r="Q6433" i="4"/>
  <c r="Q6434" i="4"/>
  <c r="Q6435" i="4"/>
  <c r="Q6436" i="4"/>
  <c r="Q6437" i="4"/>
  <c r="Q6438" i="4"/>
  <c r="Q6439" i="4"/>
  <c r="Q6440" i="4"/>
  <c r="Q6441" i="4"/>
  <c r="Q6442" i="4"/>
  <c r="Q6443" i="4"/>
  <c r="Q6444" i="4"/>
  <c r="Q6445" i="4"/>
  <c r="Q6446" i="4"/>
  <c r="Q6447" i="4"/>
  <c r="Q6448" i="4"/>
  <c r="Q6449" i="4"/>
  <c r="Q6450" i="4"/>
  <c r="Q6451" i="4"/>
  <c r="Q6452" i="4"/>
  <c r="Q6453" i="4"/>
  <c r="Q6454" i="4"/>
  <c r="Q6455" i="4"/>
  <c r="Q6456" i="4"/>
  <c r="Q6457" i="4"/>
  <c r="Q6458" i="4"/>
  <c r="Q6459" i="4"/>
  <c r="Q6460" i="4"/>
  <c r="Q6461" i="4"/>
  <c r="Q6462" i="4"/>
  <c r="Q6463" i="4"/>
  <c r="Q6464" i="4"/>
  <c r="Q6465" i="4"/>
  <c r="Q6466" i="4"/>
  <c r="Q6467" i="4"/>
  <c r="Q6468" i="4"/>
  <c r="Q6469" i="4"/>
  <c r="Q6470" i="4"/>
  <c r="Q6471" i="4"/>
  <c r="Q6472" i="4"/>
  <c r="Q6473" i="4"/>
  <c r="Q6474" i="4"/>
  <c r="Q6475" i="4"/>
  <c r="Q6476" i="4"/>
  <c r="Q6477" i="4"/>
  <c r="Q6478" i="4"/>
  <c r="Q6479" i="4"/>
  <c r="Q6480" i="4"/>
  <c r="Q6481" i="4"/>
  <c r="Q6482" i="4"/>
  <c r="Q6483" i="4"/>
  <c r="Q6484" i="4"/>
  <c r="Q6485" i="4"/>
  <c r="Q6486" i="4"/>
  <c r="Q6487" i="4"/>
  <c r="Q6488" i="4"/>
  <c r="Q6489" i="4"/>
  <c r="Q6490" i="4"/>
  <c r="Q6491" i="4"/>
  <c r="Q6492" i="4"/>
  <c r="Q6493" i="4"/>
  <c r="Q6494" i="4"/>
  <c r="Q6495" i="4"/>
  <c r="Q6496" i="4"/>
  <c r="Q6497" i="4"/>
  <c r="Q6498" i="4"/>
  <c r="Q6499" i="4"/>
  <c r="Q6500" i="4"/>
  <c r="Q6501" i="4"/>
  <c r="Q6502" i="4"/>
  <c r="Q6503" i="4"/>
  <c r="Q6504" i="4"/>
  <c r="Q6505" i="4"/>
  <c r="Q6506" i="4"/>
  <c r="Q6507" i="4"/>
  <c r="Q6508" i="4"/>
  <c r="Q6509" i="4"/>
  <c r="Q6510" i="4"/>
  <c r="Q6511" i="4"/>
  <c r="Q6512" i="4"/>
  <c r="Q6513" i="4"/>
  <c r="Q6514" i="4"/>
  <c r="Q6515" i="4"/>
  <c r="Q6516" i="4"/>
  <c r="Q6517" i="4"/>
  <c r="Q6518" i="4"/>
  <c r="Q6519" i="4"/>
  <c r="Q6520" i="4"/>
  <c r="Q6521" i="4"/>
  <c r="Q6522" i="4"/>
  <c r="Q6523" i="4"/>
  <c r="Q6524" i="4"/>
  <c r="Q6525" i="4"/>
  <c r="Q6526" i="4"/>
  <c r="Q6527" i="4"/>
  <c r="Q6528" i="4"/>
  <c r="Q6529" i="4"/>
  <c r="Q6530" i="4"/>
  <c r="Q6531" i="4"/>
  <c r="Q6532" i="4"/>
  <c r="Q6533" i="4"/>
  <c r="Q6534" i="4"/>
  <c r="Q6535" i="4"/>
  <c r="Q6536" i="4"/>
  <c r="Q6537" i="4"/>
  <c r="Q6538" i="4"/>
  <c r="Q6539" i="4"/>
  <c r="Q6540" i="4"/>
  <c r="Q6541" i="4"/>
  <c r="Q6542" i="4"/>
  <c r="Q6543" i="4"/>
  <c r="Q6544" i="4"/>
  <c r="Q6545" i="4"/>
  <c r="Q6546" i="4"/>
  <c r="Q6547" i="4"/>
  <c r="Q6548" i="4"/>
  <c r="Q6549" i="4"/>
  <c r="Q6550" i="4"/>
  <c r="Q6551" i="4"/>
  <c r="Q6552" i="4"/>
  <c r="Q6553" i="4"/>
  <c r="Q6554" i="4"/>
  <c r="Q6555" i="4"/>
  <c r="Q6556" i="4"/>
  <c r="Q6557" i="4"/>
  <c r="Q6558" i="4"/>
  <c r="Q6559" i="4"/>
  <c r="Q6560" i="4"/>
  <c r="Q6561" i="4"/>
  <c r="Q6562" i="4"/>
  <c r="Q6563" i="4"/>
  <c r="Q6564" i="4"/>
  <c r="Q6565" i="4"/>
  <c r="Q6566" i="4"/>
  <c r="Q6567" i="4"/>
  <c r="Q6568" i="4"/>
  <c r="Q6569" i="4"/>
  <c r="Q6570" i="4"/>
  <c r="Q6571" i="4"/>
  <c r="Q6572" i="4"/>
  <c r="Q6573" i="4"/>
  <c r="Q6574" i="4"/>
  <c r="Q6575" i="4"/>
  <c r="Q6576" i="4"/>
  <c r="Q6577" i="4"/>
  <c r="Q6578" i="4"/>
  <c r="Q6579" i="4"/>
  <c r="Q6580" i="4"/>
  <c r="Q6581" i="4"/>
  <c r="Q6582" i="4"/>
  <c r="Q6583" i="4"/>
  <c r="Q6584" i="4"/>
  <c r="Q6585" i="4"/>
  <c r="Q6586" i="4"/>
  <c r="Q6587" i="4"/>
  <c r="Q6588" i="4"/>
  <c r="Q6589" i="4"/>
  <c r="Q6590" i="4"/>
  <c r="Q6591" i="4"/>
  <c r="Q6592" i="4"/>
  <c r="Q6593" i="4"/>
  <c r="Q6594" i="4"/>
  <c r="Q6595" i="4"/>
  <c r="Q6596" i="4"/>
  <c r="Q6597" i="4"/>
  <c r="Q6598" i="4"/>
  <c r="Q6599" i="4"/>
  <c r="Q6600" i="4"/>
  <c r="Q6601" i="4"/>
  <c r="Q6602" i="4"/>
  <c r="Q6603" i="4"/>
  <c r="Q6604" i="4"/>
  <c r="Q6605" i="4"/>
  <c r="Q6606" i="4"/>
  <c r="Q6607" i="4"/>
  <c r="Q6608" i="4"/>
  <c r="Q6609" i="4"/>
  <c r="Q6610" i="4"/>
  <c r="Q6611" i="4"/>
  <c r="Q6612" i="4"/>
  <c r="Q6613" i="4"/>
  <c r="Q6614" i="4"/>
  <c r="Q6615" i="4"/>
  <c r="Q6616" i="4"/>
  <c r="Q6617" i="4"/>
  <c r="Q6618" i="4"/>
  <c r="Q6619" i="4"/>
  <c r="Q6620" i="4"/>
  <c r="Q6621" i="4"/>
  <c r="Q6622" i="4"/>
  <c r="Q6623" i="4"/>
  <c r="Q6624" i="4"/>
  <c r="Q6625" i="4"/>
  <c r="Q6626" i="4"/>
  <c r="Q6627" i="4"/>
  <c r="Q6628" i="4"/>
  <c r="Q6629" i="4"/>
  <c r="Q6630" i="4"/>
  <c r="Q6631" i="4"/>
  <c r="Q6632" i="4"/>
  <c r="Q6633" i="4"/>
  <c r="Q6634" i="4"/>
  <c r="Q6635" i="4"/>
  <c r="Q6636" i="4"/>
  <c r="Q6637" i="4"/>
  <c r="Q6638" i="4"/>
  <c r="Q6639" i="4"/>
  <c r="Q6640" i="4"/>
  <c r="Q6641" i="4"/>
  <c r="Q6642" i="4"/>
  <c r="Q6643" i="4"/>
  <c r="Q6644" i="4"/>
  <c r="Q6645" i="4"/>
  <c r="Q6646" i="4"/>
  <c r="Q6647" i="4"/>
  <c r="Q6648" i="4"/>
  <c r="Q6649" i="4"/>
  <c r="Q6650" i="4"/>
  <c r="Q6651" i="4"/>
  <c r="Q6652" i="4"/>
  <c r="Q6653" i="4"/>
  <c r="Q6654" i="4"/>
  <c r="Q6655" i="4"/>
  <c r="Q6656" i="4"/>
  <c r="Q6657" i="4"/>
  <c r="Q6658" i="4"/>
  <c r="Q6659" i="4"/>
  <c r="Q6660" i="4"/>
  <c r="Q6661" i="4"/>
  <c r="Q6662" i="4"/>
  <c r="Q6663" i="4"/>
  <c r="Q6664" i="4"/>
  <c r="Q6665" i="4"/>
  <c r="Q6666" i="4"/>
  <c r="Q6667" i="4"/>
  <c r="Q6668" i="4"/>
  <c r="Q6669" i="4"/>
  <c r="Q6670" i="4"/>
  <c r="Q6671" i="4"/>
  <c r="Q6672" i="4"/>
  <c r="Q6673" i="4"/>
  <c r="Q6674" i="4"/>
  <c r="Q6675" i="4"/>
  <c r="Q6676" i="4"/>
  <c r="Q6677" i="4"/>
  <c r="Q6678" i="4"/>
  <c r="Q6679" i="4"/>
  <c r="Q6680" i="4"/>
  <c r="Q6681" i="4"/>
  <c r="Q6682" i="4"/>
  <c r="Q6683" i="4"/>
  <c r="Q6684" i="4"/>
  <c r="Q6685" i="4"/>
  <c r="Q6686" i="4"/>
  <c r="Q6687" i="4"/>
  <c r="Q6688" i="4"/>
  <c r="Q6689" i="4"/>
  <c r="Q6690" i="4"/>
  <c r="Q6691" i="4"/>
  <c r="Q6692" i="4"/>
  <c r="Q6693" i="4"/>
  <c r="Q6694" i="4"/>
  <c r="Q6695" i="4"/>
  <c r="Q6696" i="4"/>
  <c r="Q6697" i="4"/>
  <c r="Q6698" i="4"/>
  <c r="Q6699" i="4"/>
  <c r="Q6700" i="4"/>
  <c r="Q6701" i="4"/>
  <c r="Q6702" i="4"/>
  <c r="Q6703" i="4"/>
  <c r="Q6704" i="4"/>
  <c r="Q6705" i="4"/>
  <c r="Q6706" i="4"/>
  <c r="Q6707" i="4"/>
  <c r="Q6708" i="4"/>
  <c r="Q6709" i="4"/>
  <c r="Q6710" i="4"/>
  <c r="Q6711" i="4"/>
  <c r="Q6712" i="4"/>
  <c r="Q6713" i="4"/>
  <c r="Q6714" i="4"/>
  <c r="Q6715" i="4"/>
  <c r="Q6716" i="4"/>
  <c r="Q6717" i="4"/>
  <c r="Q6718" i="4"/>
  <c r="Q6719" i="4"/>
  <c r="Q6720" i="4"/>
  <c r="Q6721" i="4"/>
  <c r="Q6722" i="4"/>
  <c r="Q6723" i="4"/>
  <c r="Q6724" i="4"/>
  <c r="Q6725" i="4"/>
  <c r="Q6726" i="4"/>
  <c r="Q6727" i="4"/>
  <c r="Q6728" i="4"/>
  <c r="Q6729" i="4"/>
  <c r="Q6730" i="4"/>
  <c r="Q6731" i="4"/>
  <c r="Q6732" i="4"/>
  <c r="Q6733" i="4"/>
  <c r="Q6734" i="4"/>
  <c r="Q6735" i="4"/>
  <c r="Q6736" i="4"/>
  <c r="Q6737" i="4"/>
  <c r="Q6738" i="4"/>
  <c r="Q6739" i="4"/>
  <c r="Q6740" i="4"/>
  <c r="Q6741" i="4"/>
  <c r="Q6742" i="4"/>
  <c r="Q6743" i="4"/>
  <c r="Q6744" i="4"/>
  <c r="Q6745" i="4"/>
  <c r="Q6746" i="4"/>
  <c r="Q6747" i="4"/>
  <c r="Q6748" i="4"/>
  <c r="Q6749" i="4"/>
  <c r="Q6750" i="4"/>
  <c r="Q6751" i="4"/>
  <c r="Q6752" i="4"/>
  <c r="Q6753" i="4"/>
  <c r="Q6754" i="4"/>
  <c r="Q6755" i="4"/>
  <c r="Q6756" i="4"/>
  <c r="Q6757" i="4"/>
  <c r="Q6758" i="4"/>
  <c r="Q6759" i="4"/>
  <c r="Q6760" i="4"/>
  <c r="Q6761" i="4"/>
  <c r="Q6762" i="4"/>
  <c r="Q6763" i="4"/>
  <c r="Q6764" i="4"/>
  <c r="Q6765" i="4"/>
  <c r="Q6766" i="4"/>
  <c r="Q6767" i="4"/>
  <c r="Q6768" i="4"/>
  <c r="Q6769" i="4"/>
  <c r="Q6770" i="4"/>
  <c r="Q6771" i="4"/>
  <c r="Q6772" i="4"/>
  <c r="Q6773" i="4"/>
  <c r="Q6774" i="4"/>
  <c r="Q6775" i="4"/>
  <c r="Q6776" i="4"/>
  <c r="Q6777" i="4"/>
  <c r="Q6778" i="4"/>
  <c r="Q6779" i="4"/>
  <c r="Q6780" i="4"/>
  <c r="Q6781" i="4"/>
  <c r="Q6782" i="4"/>
  <c r="Q6783" i="4"/>
  <c r="Q6784" i="4"/>
  <c r="Q6785" i="4"/>
  <c r="Q6786" i="4"/>
  <c r="Q6787" i="4"/>
  <c r="Q6788" i="4"/>
  <c r="Q6789" i="4"/>
  <c r="Q6790" i="4"/>
  <c r="Q6791" i="4"/>
  <c r="Q6792" i="4"/>
  <c r="Q6793" i="4"/>
  <c r="Q6794" i="4"/>
  <c r="Q6795" i="4"/>
  <c r="Q6796" i="4"/>
  <c r="Q6797" i="4"/>
  <c r="Q6798" i="4"/>
  <c r="Q6799" i="4"/>
  <c r="Q6800" i="4"/>
  <c r="Q6801" i="4"/>
  <c r="Q6802" i="4"/>
  <c r="Q6803" i="4"/>
  <c r="Q6804" i="4"/>
  <c r="Q6805" i="4"/>
  <c r="Q6806" i="4"/>
  <c r="Q6807" i="4"/>
  <c r="Q6808" i="4"/>
  <c r="Q6809" i="4"/>
  <c r="Q6810" i="4"/>
  <c r="Q6811" i="4"/>
  <c r="Q6812" i="4"/>
  <c r="Q6813" i="4"/>
  <c r="Q6814" i="4"/>
  <c r="Q6815" i="4"/>
  <c r="Q6816" i="4"/>
  <c r="Q6817" i="4"/>
  <c r="Q6818" i="4"/>
  <c r="Q6819" i="4"/>
  <c r="Q6820" i="4"/>
  <c r="Q6821" i="4"/>
  <c r="Q6822" i="4"/>
  <c r="Q6823" i="4"/>
  <c r="Q6824" i="4"/>
  <c r="Q6825" i="4"/>
  <c r="Q6826" i="4"/>
  <c r="Q6827" i="4"/>
  <c r="Q6828" i="4"/>
  <c r="Q6829" i="4"/>
  <c r="Q6830" i="4"/>
  <c r="Q6831" i="4"/>
  <c r="Q6832" i="4"/>
  <c r="Q6833" i="4"/>
  <c r="Q6834" i="4"/>
  <c r="Q6835" i="4"/>
  <c r="Q6836" i="4"/>
  <c r="Q6837" i="4"/>
  <c r="Q6838" i="4"/>
  <c r="Q6839" i="4"/>
  <c r="Q6840" i="4"/>
  <c r="Q6841" i="4"/>
  <c r="Q6842" i="4"/>
  <c r="Q6843" i="4"/>
  <c r="Q6844" i="4"/>
  <c r="Q6845" i="4"/>
  <c r="Q6846" i="4"/>
  <c r="Q6847" i="4"/>
  <c r="Q6848" i="4"/>
  <c r="Q6849" i="4"/>
  <c r="Q6850" i="4"/>
  <c r="Q6851" i="4"/>
  <c r="Q6852" i="4"/>
  <c r="Q6853" i="4"/>
  <c r="Q6854" i="4"/>
  <c r="Q6855" i="4"/>
  <c r="Q6856" i="4"/>
  <c r="Q6857" i="4"/>
  <c r="Q6858" i="4"/>
  <c r="Q6859" i="4"/>
  <c r="Q6860" i="4"/>
  <c r="Q6861" i="4"/>
  <c r="Q6862" i="4"/>
  <c r="Q6863" i="4"/>
  <c r="Q6864" i="4"/>
  <c r="Q6865" i="4"/>
  <c r="Q6866" i="4"/>
  <c r="Q6867" i="4"/>
  <c r="Q6868" i="4"/>
  <c r="Q6869" i="4"/>
  <c r="Q6870" i="4"/>
  <c r="Q6871" i="4"/>
  <c r="Q6872" i="4"/>
  <c r="Q6873" i="4"/>
  <c r="Q6874" i="4"/>
  <c r="Q6875" i="4"/>
  <c r="Q6876" i="4"/>
  <c r="Q6877" i="4"/>
  <c r="Q6878" i="4"/>
  <c r="Q6879" i="4"/>
  <c r="Q6880" i="4"/>
  <c r="Q6881" i="4"/>
  <c r="Q6882" i="4"/>
  <c r="Q6883" i="4"/>
  <c r="Q6884" i="4"/>
  <c r="Q6885" i="4"/>
  <c r="Q6886" i="4"/>
  <c r="Q6887" i="4"/>
  <c r="Q6888" i="4"/>
  <c r="Q6889" i="4"/>
  <c r="Q6890" i="4"/>
  <c r="Q6891" i="4"/>
  <c r="Q6892" i="4"/>
  <c r="Q6893" i="4"/>
  <c r="Q6894" i="4"/>
  <c r="Q6895" i="4"/>
  <c r="Q6896" i="4"/>
  <c r="Q6897" i="4"/>
  <c r="Q6898" i="4"/>
  <c r="Q6899" i="4"/>
  <c r="Q6900" i="4"/>
  <c r="Q6901" i="4"/>
  <c r="Q6902" i="4"/>
  <c r="Q6903" i="4"/>
  <c r="Q6904" i="4"/>
  <c r="Q6905" i="4"/>
  <c r="Q6906" i="4"/>
  <c r="Q6907" i="4"/>
  <c r="Q6908" i="4"/>
  <c r="Q6909" i="4"/>
  <c r="Q6910" i="4"/>
  <c r="Q6911" i="4"/>
  <c r="Q6912" i="4"/>
  <c r="Q6913" i="4"/>
  <c r="Q6914" i="4"/>
  <c r="Q6915" i="4"/>
  <c r="Q6916" i="4"/>
  <c r="Q6917" i="4"/>
  <c r="Q6918" i="4"/>
  <c r="Q6919" i="4"/>
  <c r="Q6920" i="4"/>
  <c r="Q6921" i="4"/>
  <c r="Q6922" i="4"/>
  <c r="Q6923" i="4"/>
  <c r="Q6924" i="4"/>
  <c r="Q6925" i="4"/>
  <c r="Q6926" i="4"/>
  <c r="Q6927" i="4"/>
  <c r="Q6928" i="4"/>
  <c r="Q6929" i="4"/>
  <c r="Q6930" i="4"/>
  <c r="Q6931" i="4"/>
  <c r="Q6932" i="4"/>
  <c r="Q6933" i="4"/>
  <c r="Q6934" i="4"/>
  <c r="Q6935" i="4"/>
  <c r="Q6936" i="4"/>
  <c r="Q6937" i="4"/>
  <c r="Q6938" i="4"/>
  <c r="Q6939" i="4"/>
  <c r="Q6940" i="4"/>
  <c r="Q6941" i="4"/>
  <c r="Q6942" i="4"/>
  <c r="Q6943" i="4"/>
  <c r="Q6944" i="4"/>
  <c r="Q6945" i="4"/>
  <c r="Q6946" i="4"/>
  <c r="Q6947" i="4"/>
  <c r="Q6948" i="4"/>
  <c r="Q6949" i="4"/>
  <c r="Q6950" i="4"/>
  <c r="Q6951" i="4"/>
  <c r="Q6952" i="4"/>
  <c r="Q6953" i="4"/>
  <c r="Q6954" i="4"/>
  <c r="Q6955" i="4"/>
  <c r="Q6956" i="4"/>
  <c r="Q6957" i="4"/>
  <c r="Q6958" i="4"/>
  <c r="Q6959" i="4"/>
  <c r="Q6960" i="4"/>
  <c r="Q6961" i="4"/>
  <c r="Q6962" i="4"/>
  <c r="Q6963" i="4"/>
  <c r="Q6964" i="4"/>
  <c r="Q6965" i="4"/>
  <c r="Q6966" i="4"/>
  <c r="Q6967" i="4"/>
  <c r="Q6968" i="4"/>
  <c r="Q6969" i="4"/>
  <c r="Q6970" i="4"/>
  <c r="Q6971" i="4"/>
  <c r="Q6972" i="4"/>
  <c r="Q6973" i="4"/>
  <c r="Q6974" i="4"/>
  <c r="Q6975" i="4"/>
  <c r="Q6976" i="4"/>
  <c r="Q6977" i="4"/>
  <c r="Q6978" i="4"/>
  <c r="Q6979" i="4"/>
  <c r="Q6980" i="4"/>
  <c r="Q6981" i="4"/>
  <c r="Q6982" i="4"/>
  <c r="Q6983" i="4"/>
  <c r="Q6984" i="4"/>
  <c r="Q6985" i="4"/>
  <c r="Q6986" i="4"/>
  <c r="Q6987" i="4"/>
  <c r="Q6988" i="4"/>
  <c r="Q6989" i="4"/>
  <c r="Q6990" i="4"/>
  <c r="Q6991" i="4"/>
  <c r="Q6992" i="4"/>
  <c r="Q6993" i="4"/>
  <c r="Q6994" i="4"/>
  <c r="Q6995" i="4"/>
  <c r="Q6996" i="4"/>
  <c r="Q6997" i="4"/>
  <c r="Q6998" i="4"/>
  <c r="Q6999" i="4"/>
  <c r="Q7000" i="4"/>
  <c r="Q7001" i="4"/>
  <c r="Q7002" i="4"/>
  <c r="Q7003" i="4"/>
  <c r="Q7004" i="4"/>
  <c r="Q7005" i="4"/>
  <c r="Q7006" i="4"/>
  <c r="Q7007" i="4"/>
  <c r="Q7008" i="4"/>
  <c r="Q7009" i="4"/>
  <c r="Q7010" i="4"/>
  <c r="Q7011" i="4"/>
  <c r="Q7012" i="4"/>
  <c r="Q7013" i="4"/>
  <c r="Q7014" i="4"/>
  <c r="Q7015" i="4"/>
  <c r="Q7016" i="4"/>
  <c r="Q7017" i="4"/>
  <c r="Q7018" i="4"/>
  <c r="Q7019" i="4"/>
  <c r="Q7020" i="4"/>
  <c r="Q7021" i="4"/>
  <c r="Q7022" i="4"/>
  <c r="Q7023" i="4"/>
  <c r="Q7024" i="4"/>
  <c r="Q7025" i="4"/>
  <c r="Q7026" i="4"/>
  <c r="Q7027" i="4"/>
  <c r="Q7028" i="4"/>
  <c r="Q7029" i="4"/>
  <c r="Q7030" i="4"/>
  <c r="Q7031" i="4"/>
  <c r="Q7032" i="4"/>
  <c r="Q7033" i="4"/>
  <c r="Q7034" i="4"/>
  <c r="Q7035" i="4"/>
  <c r="Q7036" i="4"/>
  <c r="Q7037" i="4"/>
  <c r="Q7038" i="4"/>
  <c r="Q7039" i="4"/>
  <c r="Q7040" i="4"/>
  <c r="Q7041" i="4"/>
  <c r="Q7042" i="4"/>
  <c r="Q7043" i="4"/>
  <c r="Q7044" i="4"/>
  <c r="Q7045" i="4"/>
  <c r="Q7046" i="4"/>
  <c r="Q7047" i="4"/>
  <c r="Q7048" i="4"/>
  <c r="Q7049" i="4"/>
  <c r="Q7050" i="4"/>
  <c r="Q7051" i="4"/>
  <c r="Q7052" i="4"/>
  <c r="Q7053" i="4"/>
  <c r="Q7054" i="4"/>
  <c r="Q7055" i="4"/>
  <c r="Q7056" i="4"/>
  <c r="Q7057" i="4"/>
  <c r="Q7058" i="4"/>
  <c r="Q7059" i="4"/>
  <c r="Q7060" i="4"/>
  <c r="Q7061" i="4"/>
  <c r="Q7062" i="4"/>
  <c r="Q7063" i="4"/>
  <c r="Q7064" i="4"/>
  <c r="Q7065" i="4"/>
  <c r="Q7066" i="4"/>
  <c r="Q7067" i="4"/>
  <c r="Q7068" i="4"/>
  <c r="Q7069" i="4"/>
  <c r="Q7070" i="4"/>
  <c r="Q7071" i="4"/>
  <c r="Q7072" i="4"/>
  <c r="Q7073" i="4"/>
  <c r="Q7074" i="4"/>
  <c r="Q7075" i="4"/>
  <c r="Q7076" i="4"/>
  <c r="Q7077" i="4"/>
  <c r="Q7078" i="4"/>
  <c r="Q7079" i="4"/>
  <c r="Q7080" i="4"/>
  <c r="Q7081" i="4"/>
  <c r="Q7082" i="4"/>
  <c r="Q7083" i="4"/>
  <c r="Q7084" i="4"/>
  <c r="Q7085" i="4"/>
  <c r="Q7086" i="4"/>
  <c r="Q7087" i="4"/>
  <c r="Q7088" i="4"/>
  <c r="Q7089" i="4"/>
  <c r="Q7090" i="4"/>
  <c r="Q7091" i="4"/>
  <c r="Q7092" i="4"/>
  <c r="Q7093" i="4"/>
  <c r="Q7094" i="4"/>
  <c r="Q7095" i="4"/>
  <c r="Q7096" i="4"/>
  <c r="Q7097" i="4"/>
  <c r="Q7098" i="4"/>
  <c r="Q7099" i="4"/>
  <c r="Q7100" i="4"/>
  <c r="Q7101" i="4"/>
  <c r="Q7102" i="4"/>
  <c r="Q7103" i="4"/>
  <c r="Q7104" i="4"/>
  <c r="Q7105" i="4"/>
  <c r="Q7106" i="4"/>
  <c r="Q7107" i="4"/>
  <c r="Q7108" i="4"/>
  <c r="Q7109" i="4"/>
  <c r="Q7110" i="4"/>
  <c r="Q7111" i="4"/>
  <c r="Q7112" i="4"/>
  <c r="Q7113" i="4"/>
  <c r="Q7114" i="4"/>
  <c r="Q7115" i="4"/>
  <c r="Q7116" i="4"/>
  <c r="Q7117" i="4"/>
  <c r="Q7118" i="4"/>
  <c r="Q7119" i="4"/>
  <c r="Q7120" i="4"/>
  <c r="Q7121" i="4"/>
  <c r="Q7122" i="4"/>
  <c r="Q7123" i="4"/>
  <c r="Q7124" i="4"/>
  <c r="Q7125" i="4"/>
  <c r="Q7126" i="4"/>
  <c r="Q7127" i="4"/>
  <c r="Q7128" i="4"/>
  <c r="Q7129" i="4"/>
  <c r="Q7130" i="4"/>
  <c r="Q7131" i="4"/>
  <c r="Q7132" i="4"/>
  <c r="Q7133" i="4"/>
  <c r="Q7134" i="4"/>
  <c r="Q7135" i="4"/>
  <c r="Q7136" i="4"/>
  <c r="Q7137" i="4"/>
  <c r="Q7138" i="4"/>
  <c r="Q7139" i="4"/>
  <c r="Q7140" i="4"/>
  <c r="Q7141" i="4"/>
  <c r="Q7142" i="4"/>
  <c r="Q7143" i="4"/>
  <c r="Q7144" i="4"/>
  <c r="Q7145" i="4"/>
  <c r="Q7146" i="4"/>
  <c r="Q7147" i="4"/>
  <c r="Q7148" i="4"/>
  <c r="Q7149" i="4"/>
  <c r="Q7150" i="4"/>
  <c r="Q7151" i="4"/>
  <c r="Q7152" i="4"/>
  <c r="Q7153" i="4"/>
  <c r="Q7154" i="4"/>
  <c r="Q7155" i="4"/>
  <c r="Q7156" i="4"/>
  <c r="Q7157" i="4"/>
  <c r="Q7158" i="4"/>
  <c r="Q7159" i="4"/>
  <c r="Q7160" i="4"/>
  <c r="Q7161" i="4"/>
  <c r="Q7162" i="4"/>
  <c r="Q7163" i="4"/>
  <c r="Q7164" i="4"/>
  <c r="Q7165" i="4"/>
  <c r="Q7166" i="4"/>
  <c r="Q7167" i="4"/>
  <c r="Q7168" i="4"/>
  <c r="Q7169" i="4"/>
  <c r="Q7170" i="4"/>
  <c r="Q7171" i="4"/>
  <c r="Q7172" i="4"/>
  <c r="Q7173" i="4"/>
  <c r="Q7174" i="4"/>
  <c r="Q7175" i="4"/>
  <c r="Q7176" i="4"/>
  <c r="Q7177" i="4"/>
  <c r="Q7178" i="4"/>
  <c r="Q7179" i="4"/>
  <c r="Q7180" i="4"/>
  <c r="Q7181" i="4"/>
  <c r="Q7182" i="4"/>
  <c r="Q7183" i="4"/>
  <c r="Q7184" i="4"/>
  <c r="Q7185" i="4"/>
  <c r="Q7186" i="4"/>
  <c r="Q7187" i="4"/>
  <c r="Q7188" i="4"/>
  <c r="Q7189" i="4"/>
  <c r="Q7190" i="4"/>
  <c r="Q7191" i="4"/>
  <c r="Q7192" i="4"/>
  <c r="Q7193" i="4"/>
  <c r="Q7194" i="4"/>
  <c r="Q7195" i="4"/>
  <c r="Q7196" i="4"/>
  <c r="Q7197" i="4"/>
  <c r="Q7198" i="4"/>
  <c r="Q7199" i="4"/>
  <c r="Q7200" i="4"/>
  <c r="Q7201" i="4"/>
  <c r="Q7202" i="4"/>
  <c r="Q7203" i="4"/>
  <c r="Q7204" i="4"/>
  <c r="Q7205" i="4"/>
  <c r="Q7206" i="4"/>
  <c r="Q7207" i="4"/>
  <c r="Q7208" i="4"/>
  <c r="Q7209" i="4"/>
  <c r="Q7210" i="4"/>
  <c r="Q7211" i="4"/>
  <c r="Q7212" i="4"/>
  <c r="Q7213" i="4"/>
  <c r="Q7214" i="4"/>
  <c r="Q7215" i="4"/>
  <c r="Q7216" i="4"/>
  <c r="Q7217" i="4"/>
  <c r="Q7218" i="4"/>
  <c r="Q7219" i="4"/>
  <c r="Q7220" i="4"/>
  <c r="Q7221" i="4"/>
  <c r="Q7222" i="4"/>
  <c r="Q7223" i="4"/>
  <c r="Q7224" i="4"/>
  <c r="Q7225" i="4"/>
  <c r="Q7226" i="4"/>
  <c r="Q7227" i="4"/>
  <c r="Q7228" i="4"/>
  <c r="Q7229" i="4"/>
  <c r="Q7230" i="4"/>
  <c r="Q7231" i="4"/>
  <c r="Q7232" i="4"/>
  <c r="Q7233" i="4"/>
  <c r="Q7234" i="4"/>
  <c r="Q7235" i="4"/>
  <c r="Q7236" i="4"/>
  <c r="Q7237" i="4"/>
  <c r="Q7238" i="4"/>
  <c r="Q7239" i="4"/>
  <c r="Q7240" i="4"/>
  <c r="Q7241" i="4"/>
  <c r="Q7242" i="4"/>
  <c r="Q7243" i="4"/>
  <c r="Q7244" i="4"/>
  <c r="Q7245" i="4"/>
  <c r="Q7246" i="4"/>
  <c r="Q7247" i="4"/>
  <c r="Q7248" i="4"/>
  <c r="Q7249" i="4"/>
  <c r="Q7250" i="4"/>
  <c r="Q7251" i="4"/>
  <c r="Q7252" i="4"/>
  <c r="Q7253" i="4"/>
  <c r="Q7254" i="4"/>
  <c r="Q7255" i="4"/>
  <c r="Q7256" i="4"/>
  <c r="Q7257" i="4"/>
  <c r="Q7258" i="4"/>
  <c r="Q7259" i="4"/>
  <c r="Q7260" i="4"/>
  <c r="Q7261" i="4"/>
  <c r="Q7262" i="4"/>
  <c r="Q7263" i="4"/>
  <c r="Q7264" i="4"/>
  <c r="Q7265" i="4"/>
  <c r="Q7266" i="4"/>
  <c r="Q7267" i="4"/>
  <c r="Q7268" i="4"/>
  <c r="Q7269" i="4"/>
  <c r="Q7270" i="4"/>
  <c r="Q7271" i="4"/>
  <c r="Q7272" i="4"/>
  <c r="Q7273" i="4"/>
  <c r="Q7274" i="4"/>
  <c r="Q7275" i="4"/>
  <c r="Q7276" i="4"/>
  <c r="Q7277" i="4"/>
  <c r="Q7278" i="4"/>
  <c r="Q7279" i="4"/>
  <c r="Q7280" i="4"/>
  <c r="Q7281" i="4"/>
  <c r="Q7282" i="4"/>
  <c r="Q7283" i="4"/>
  <c r="Q7284" i="4"/>
  <c r="Q7285" i="4"/>
  <c r="Q7286" i="4"/>
  <c r="Q7287" i="4"/>
  <c r="Q7288" i="4"/>
  <c r="Q7289" i="4"/>
  <c r="Q7290" i="4"/>
  <c r="Q7291" i="4"/>
  <c r="Q7292" i="4"/>
  <c r="Q7293" i="4"/>
  <c r="Q7294" i="4"/>
  <c r="Q7295" i="4"/>
  <c r="Q7296" i="4"/>
  <c r="Q7297" i="4"/>
  <c r="Q7298" i="4"/>
  <c r="Q7299" i="4"/>
  <c r="Q7300" i="4"/>
  <c r="Q7301" i="4"/>
  <c r="Q7302" i="4"/>
  <c r="Q7303" i="4"/>
  <c r="Q7304" i="4"/>
  <c r="Q7305" i="4"/>
  <c r="Q7306" i="4"/>
  <c r="Q7307" i="4"/>
  <c r="Q7308" i="4"/>
  <c r="Q7309" i="4"/>
  <c r="Q7310" i="4"/>
  <c r="Q7311" i="4"/>
  <c r="Q7312" i="4"/>
  <c r="Q7313" i="4"/>
  <c r="Q7314" i="4"/>
  <c r="Q7315" i="4"/>
  <c r="Q7316" i="4"/>
  <c r="Q7317" i="4"/>
  <c r="Q7318" i="4"/>
  <c r="Q7319" i="4"/>
  <c r="Q7320" i="4"/>
  <c r="Q7321" i="4"/>
  <c r="Q7322" i="4"/>
  <c r="Q7323" i="4"/>
  <c r="Q7324" i="4"/>
  <c r="Q7325" i="4"/>
  <c r="Q7326" i="4"/>
  <c r="Q7327" i="4"/>
  <c r="Q7328" i="4"/>
  <c r="Q7329" i="4"/>
  <c r="Q7330" i="4"/>
  <c r="Q7331" i="4"/>
  <c r="Q7332" i="4"/>
  <c r="Q7333" i="4"/>
  <c r="Q7334" i="4"/>
  <c r="Q7335" i="4"/>
  <c r="Q7336" i="4"/>
  <c r="Q7337" i="4"/>
  <c r="Q7338" i="4"/>
  <c r="Q7339" i="4"/>
  <c r="Q7340" i="4"/>
  <c r="Q7341" i="4"/>
  <c r="Q7342" i="4"/>
  <c r="Q7343" i="4"/>
  <c r="Q7344" i="4"/>
  <c r="Q7345" i="4"/>
  <c r="Q7346" i="4"/>
  <c r="Q7347" i="4"/>
  <c r="Q7348" i="4"/>
  <c r="Q7349" i="4"/>
  <c r="Q7350" i="4"/>
  <c r="Q7351" i="4"/>
  <c r="Q7352" i="4"/>
  <c r="Q7353" i="4"/>
  <c r="Q7354" i="4"/>
  <c r="Q7355" i="4"/>
  <c r="Q7356" i="4"/>
  <c r="Q7357" i="4"/>
  <c r="Q7358" i="4"/>
  <c r="Q7359" i="4"/>
  <c r="Q7360" i="4"/>
  <c r="Q7361" i="4"/>
  <c r="Q7362" i="4"/>
  <c r="Q7363" i="4"/>
  <c r="Q7364" i="4"/>
  <c r="Q7365" i="4"/>
  <c r="Q7366" i="4"/>
  <c r="Q7367" i="4"/>
  <c r="Q7368" i="4"/>
  <c r="Q7369" i="4"/>
  <c r="Q7370" i="4"/>
  <c r="Q7371" i="4"/>
  <c r="Q7372" i="4"/>
  <c r="Q7373" i="4"/>
  <c r="Q7374" i="4"/>
  <c r="Q7375" i="4"/>
  <c r="Q7376" i="4"/>
  <c r="Q7377" i="4"/>
  <c r="Q7378" i="4"/>
  <c r="Q7379" i="4"/>
  <c r="Q7380" i="4"/>
  <c r="Q7381" i="4"/>
  <c r="Q7382" i="4"/>
  <c r="Q7383" i="4"/>
  <c r="Q7384" i="4"/>
  <c r="Q7385" i="4"/>
  <c r="Q7386" i="4"/>
  <c r="Q7387" i="4"/>
  <c r="Q7388" i="4"/>
  <c r="Q7389" i="4"/>
  <c r="Q7390" i="4"/>
  <c r="Q7391" i="4"/>
  <c r="Q7392" i="4"/>
  <c r="Q7393" i="4"/>
  <c r="Q7394" i="4"/>
  <c r="Q7395" i="4"/>
  <c r="Q7396" i="4"/>
  <c r="Q7397" i="4"/>
  <c r="Q7398" i="4"/>
  <c r="Q7399" i="4"/>
  <c r="Q7400" i="4"/>
  <c r="Q7401" i="4"/>
  <c r="Q7402" i="4"/>
  <c r="Q7403" i="4"/>
  <c r="Q7404" i="4"/>
  <c r="Q7405" i="4"/>
  <c r="Q7406" i="4"/>
  <c r="Q7407" i="4"/>
  <c r="Q7408" i="4"/>
  <c r="Q7409" i="4"/>
  <c r="Q7410" i="4"/>
  <c r="Q7411" i="4"/>
  <c r="Q7412" i="4"/>
  <c r="Q7413" i="4"/>
  <c r="Q7414" i="4"/>
  <c r="Q7415" i="4"/>
  <c r="Q7416" i="4"/>
  <c r="Q7417" i="4"/>
  <c r="Q7418" i="4"/>
  <c r="Q7419" i="4"/>
  <c r="Q7420" i="4"/>
  <c r="Q7421" i="4"/>
  <c r="Q7422" i="4"/>
  <c r="Q7423" i="4"/>
  <c r="Q7424" i="4"/>
  <c r="Q7425" i="4"/>
  <c r="Q7426" i="4"/>
  <c r="Q7427" i="4"/>
  <c r="Q7428" i="4"/>
  <c r="Q7429" i="4"/>
  <c r="Q7430" i="4"/>
  <c r="Q7431" i="4"/>
  <c r="Q7432" i="4"/>
  <c r="Q7433" i="4"/>
  <c r="Q7434" i="4"/>
  <c r="Q7435" i="4"/>
  <c r="Q7436" i="4"/>
  <c r="Q7437" i="4"/>
  <c r="Q7438" i="4"/>
  <c r="Q7439" i="4"/>
  <c r="Q7440" i="4"/>
  <c r="Q7441" i="4"/>
  <c r="Q7442" i="4"/>
  <c r="Q7443" i="4"/>
  <c r="Q7444" i="4"/>
  <c r="Q7445" i="4"/>
  <c r="Q7446" i="4"/>
  <c r="Q7447" i="4"/>
  <c r="Q7448" i="4"/>
  <c r="Q7449" i="4"/>
  <c r="Q7450" i="4"/>
  <c r="Q7451" i="4"/>
  <c r="Q7452" i="4"/>
  <c r="Q7453" i="4"/>
  <c r="Q7454" i="4"/>
  <c r="Q7455" i="4"/>
  <c r="Q7456" i="4"/>
  <c r="Q7457" i="4"/>
  <c r="Q7458" i="4"/>
  <c r="Q7459" i="4"/>
  <c r="Q7460" i="4"/>
  <c r="Q7461" i="4"/>
  <c r="Q7462" i="4"/>
  <c r="Q7463" i="4"/>
  <c r="Q7464" i="4"/>
  <c r="Q7465" i="4"/>
  <c r="Q7466" i="4"/>
  <c r="Q7467" i="4"/>
  <c r="Q7468" i="4"/>
  <c r="Q7469" i="4"/>
  <c r="Q7470" i="4"/>
  <c r="Q7471" i="4"/>
  <c r="Q7472" i="4"/>
  <c r="Q7473" i="4"/>
  <c r="Q7474" i="4"/>
  <c r="Q7475" i="4"/>
  <c r="Q7476" i="4"/>
  <c r="Q7477" i="4"/>
  <c r="Q7478" i="4"/>
  <c r="Q7479" i="4"/>
  <c r="Q7480" i="4"/>
  <c r="Q7481" i="4"/>
  <c r="Q7482" i="4"/>
  <c r="Q7483" i="4"/>
  <c r="Q7484" i="4"/>
  <c r="Q7485" i="4"/>
  <c r="Q7486" i="4"/>
  <c r="Q7487" i="4"/>
  <c r="Q7488" i="4"/>
  <c r="Q7489" i="4"/>
  <c r="Q7490" i="4"/>
  <c r="Q7491" i="4"/>
  <c r="Q7492" i="4"/>
  <c r="Q7493" i="4"/>
  <c r="Q7494" i="4"/>
  <c r="Q7495" i="4"/>
  <c r="Q7496" i="4"/>
  <c r="Q7497" i="4"/>
  <c r="Q7498" i="4"/>
  <c r="Q7499" i="4"/>
  <c r="Q7500" i="4"/>
  <c r="Q7501" i="4"/>
  <c r="Q7502" i="4"/>
  <c r="Q7503" i="4"/>
  <c r="Q7504" i="4"/>
  <c r="Q7505" i="4"/>
  <c r="Q7506" i="4"/>
  <c r="Q7507" i="4"/>
  <c r="Q7508" i="4"/>
  <c r="Q7509" i="4"/>
  <c r="Q7510" i="4"/>
  <c r="Q7511" i="4"/>
  <c r="Q7512" i="4"/>
  <c r="Q7513" i="4"/>
  <c r="Q7514" i="4"/>
  <c r="Q7515" i="4"/>
  <c r="Q7516" i="4"/>
  <c r="Q7517" i="4"/>
  <c r="Q7518" i="4"/>
  <c r="Q7519" i="4"/>
  <c r="Q7520" i="4"/>
  <c r="Q7521" i="4"/>
  <c r="Q7522" i="4"/>
  <c r="Q7523" i="4"/>
  <c r="Q7524" i="4"/>
  <c r="Q7525" i="4"/>
  <c r="Q7526" i="4"/>
  <c r="Q7527" i="4"/>
  <c r="Q7528" i="4"/>
  <c r="Q7529" i="4"/>
  <c r="Q7530" i="4"/>
  <c r="Q7531" i="4"/>
  <c r="Q7532" i="4"/>
  <c r="Q7533" i="4"/>
  <c r="Q7534" i="4"/>
  <c r="Q7535" i="4"/>
  <c r="Q7536" i="4"/>
  <c r="Q7537" i="4"/>
  <c r="Q7538" i="4"/>
  <c r="Q7539" i="4"/>
  <c r="Q7540" i="4"/>
  <c r="Q7541" i="4"/>
  <c r="Q7542" i="4"/>
  <c r="Q7543" i="4"/>
  <c r="Q7544" i="4"/>
  <c r="Q7545" i="4"/>
  <c r="Q7546" i="4"/>
  <c r="Q7547" i="4"/>
  <c r="Q7548" i="4"/>
  <c r="Q7549" i="4"/>
  <c r="Q7550" i="4"/>
  <c r="Q7551" i="4"/>
  <c r="Q7552" i="4"/>
  <c r="Q7553" i="4"/>
  <c r="Q7554" i="4"/>
  <c r="Q7555" i="4"/>
  <c r="Q7556" i="4"/>
  <c r="Q7557" i="4"/>
  <c r="Q7558" i="4"/>
  <c r="Q7559" i="4"/>
  <c r="Q7560" i="4"/>
  <c r="Q7561" i="4"/>
  <c r="Q7562" i="4"/>
  <c r="Q7563" i="4"/>
  <c r="Q7564" i="4"/>
  <c r="Q7565" i="4"/>
  <c r="Q7566" i="4"/>
  <c r="Q7567" i="4"/>
  <c r="Q7568" i="4"/>
  <c r="Q7569" i="4"/>
  <c r="Q7570" i="4"/>
  <c r="Q7571" i="4"/>
  <c r="Q7572" i="4"/>
  <c r="Q7573" i="4"/>
  <c r="Q7574" i="4"/>
  <c r="Q7575" i="4"/>
  <c r="Q7576" i="4"/>
  <c r="Q7577" i="4"/>
  <c r="Q7578" i="4"/>
  <c r="Q7579" i="4"/>
  <c r="Q7580" i="4"/>
  <c r="Q7581" i="4"/>
  <c r="Q7582" i="4"/>
  <c r="Q7583" i="4"/>
  <c r="Q7584" i="4"/>
  <c r="Q7585" i="4"/>
  <c r="Q7586" i="4"/>
  <c r="Q7587" i="4"/>
  <c r="Q7588" i="4"/>
  <c r="Q7589" i="4"/>
  <c r="Q7590" i="4"/>
  <c r="Q7591" i="4"/>
  <c r="Q7592" i="4"/>
  <c r="Q7593" i="4"/>
  <c r="Q7594" i="4"/>
  <c r="Q7595" i="4"/>
  <c r="Q7596" i="4"/>
  <c r="Q7597" i="4"/>
  <c r="Q7598" i="4"/>
  <c r="Q7599" i="4"/>
  <c r="Q7600" i="4"/>
  <c r="Q7601" i="4"/>
  <c r="Q7602" i="4"/>
  <c r="Q7603" i="4"/>
  <c r="Q7604" i="4"/>
  <c r="Q7605" i="4"/>
  <c r="Q7606" i="4"/>
  <c r="Q7607" i="4"/>
  <c r="Q7608" i="4"/>
  <c r="Q7609" i="4"/>
  <c r="Q7610" i="4"/>
  <c r="Q7611" i="4"/>
  <c r="Q7612" i="4"/>
  <c r="Q7613" i="4"/>
  <c r="Q7614" i="4"/>
  <c r="Q7615" i="4"/>
  <c r="Q7616" i="4"/>
  <c r="Q7617" i="4"/>
  <c r="Q7618" i="4"/>
  <c r="Q7619" i="4"/>
  <c r="Q7620" i="4"/>
  <c r="Q7621" i="4"/>
  <c r="Q7622" i="4"/>
  <c r="Q7623" i="4"/>
  <c r="Q7624" i="4"/>
  <c r="Q7625" i="4"/>
  <c r="Q7626" i="4"/>
  <c r="Q7627" i="4"/>
  <c r="Q7628" i="4"/>
  <c r="Q7629" i="4"/>
  <c r="Q7630" i="4"/>
  <c r="Q7631" i="4"/>
  <c r="Q7632" i="4"/>
  <c r="Q7633" i="4"/>
  <c r="Q7634" i="4"/>
  <c r="Q7635" i="4"/>
  <c r="Q7636" i="4"/>
  <c r="Q7637" i="4"/>
  <c r="Q7638" i="4"/>
  <c r="Q7639" i="4"/>
  <c r="Q7640" i="4"/>
  <c r="Q7641" i="4"/>
  <c r="Q7642" i="4"/>
  <c r="Q7643" i="4"/>
  <c r="Q7644" i="4"/>
  <c r="Q7645" i="4"/>
  <c r="Q7646" i="4"/>
  <c r="Q7647" i="4"/>
  <c r="Q7648" i="4"/>
  <c r="Q7649" i="4"/>
  <c r="Q7650" i="4"/>
  <c r="Q7651" i="4"/>
  <c r="Q7652" i="4"/>
  <c r="Q7653" i="4"/>
  <c r="Q7654" i="4"/>
  <c r="Q7655" i="4"/>
  <c r="Q7656" i="4"/>
  <c r="Q7657" i="4"/>
  <c r="Q7658" i="4"/>
  <c r="Q7659" i="4"/>
  <c r="Q7660" i="4"/>
  <c r="Q7661" i="4"/>
  <c r="Q7662" i="4"/>
  <c r="Q7663" i="4"/>
  <c r="Q7664" i="4"/>
  <c r="Q7665" i="4"/>
  <c r="Q7666" i="4"/>
  <c r="Q7667" i="4"/>
  <c r="Q7668" i="4"/>
  <c r="Q7669" i="4"/>
  <c r="Q7670" i="4"/>
  <c r="Q7671" i="4"/>
  <c r="Q7672" i="4"/>
  <c r="Q7673" i="4"/>
  <c r="Q7674" i="4"/>
  <c r="Q7675" i="4"/>
  <c r="Q7676" i="4"/>
  <c r="Q7677" i="4"/>
  <c r="Q7678" i="4"/>
  <c r="Q7679" i="4"/>
  <c r="Q7680" i="4"/>
  <c r="Q7681" i="4"/>
  <c r="Q7682" i="4"/>
  <c r="Q7683" i="4"/>
  <c r="Q7684" i="4"/>
  <c r="Q7685" i="4"/>
  <c r="Q7686" i="4"/>
  <c r="Q7687" i="4"/>
  <c r="Q7688" i="4"/>
  <c r="Q7689" i="4"/>
  <c r="Q7690" i="4"/>
  <c r="Q7691" i="4"/>
  <c r="Q7692" i="4"/>
  <c r="Q7693" i="4"/>
  <c r="Q7694" i="4"/>
  <c r="Q7695" i="4"/>
  <c r="Q7696" i="4"/>
  <c r="Q7697" i="4"/>
  <c r="Q7698" i="4"/>
  <c r="Q7699" i="4"/>
  <c r="Q7700" i="4"/>
  <c r="Q7701" i="4"/>
  <c r="Q7702" i="4"/>
  <c r="Q7703" i="4"/>
  <c r="Q7704" i="4"/>
  <c r="Q7705" i="4"/>
  <c r="Q7706" i="4"/>
  <c r="Q7707" i="4"/>
  <c r="Q7708" i="4"/>
  <c r="Q7709" i="4"/>
  <c r="Q7710" i="4"/>
  <c r="Q7711" i="4"/>
  <c r="Q7712" i="4"/>
  <c r="Q7713" i="4"/>
  <c r="Q7714" i="4"/>
  <c r="Q7715" i="4"/>
  <c r="Q7716" i="4"/>
  <c r="Q7717" i="4"/>
  <c r="Q7718" i="4"/>
  <c r="Q7719" i="4"/>
  <c r="Q7720" i="4"/>
  <c r="Q7721" i="4"/>
  <c r="Q7722" i="4"/>
  <c r="Q7723" i="4"/>
  <c r="Q7724" i="4"/>
  <c r="Q7725" i="4"/>
  <c r="Q7726" i="4"/>
  <c r="Q7727" i="4"/>
  <c r="Q7728" i="4"/>
  <c r="Q7729" i="4"/>
  <c r="Q7730" i="4"/>
  <c r="Q7731" i="4"/>
  <c r="Q7732" i="4"/>
  <c r="Q7733" i="4"/>
  <c r="Q7734" i="4"/>
  <c r="Q7735" i="4"/>
  <c r="Q7736" i="4"/>
  <c r="Q7737" i="4"/>
  <c r="Q7738" i="4"/>
  <c r="Q7739" i="4"/>
  <c r="Q7740" i="4"/>
  <c r="Q7741" i="4"/>
  <c r="Q7742" i="4"/>
  <c r="Q7743" i="4"/>
  <c r="Q7744" i="4"/>
  <c r="Q7745" i="4"/>
  <c r="Q7746" i="4"/>
  <c r="Q7747" i="4"/>
  <c r="Q7748" i="4"/>
  <c r="Q7749" i="4"/>
  <c r="Q7750" i="4"/>
  <c r="Q7751" i="4"/>
  <c r="Q7752" i="4"/>
  <c r="Q7753" i="4"/>
  <c r="Q7754" i="4"/>
  <c r="Q7755" i="4"/>
  <c r="Q7756" i="4"/>
  <c r="Q7757" i="4"/>
  <c r="Q7758" i="4"/>
  <c r="Q7759" i="4"/>
  <c r="Q7760" i="4"/>
  <c r="Q7761" i="4"/>
  <c r="Q7762" i="4"/>
  <c r="Q7763" i="4"/>
  <c r="Q7764" i="4"/>
  <c r="Q7765" i="4"/>
  <c r="Q7766" i="4"/>
  <c r="Q7767" i="4"/>
  <c r="Q7768" i="4"/>
  <c r="Q7769" i="4"/>
  <c r="Q7770" i="4"/>
  <c r="Q7771" i="4"/>
  <c r="Q7772" i="4"/>
  <c r="Q7773" i="4"/>
  <c r="Q7774" i="4"/>
  <c r="Q7775" i="4"/>
  <c r="Q7776" i="4"/>
  <c r="Q7777" i="4"/>
  <c r="Q7778" i="4"/>
  <c r="Q7779" i="4"/>
  <c r="Q7780" i="4"/>
  <c r="Q7781" i="4"/>
  <c r="Q7782" i="4"/>
  <c r="Q7783" i="4"/>
  <c r="Q7784" i="4"/>
  <c r="Q7785" i="4"/>
  <c r="Q7786" i="4"/>
  <c r="Q7787" i="4"/>
  <c r="Q7788" i="4"/>
  <c r="Q7789" i="4"/>
  <c r="Q7790" i="4"/>
  <c r="Q7791" i="4"/>
  <c r="Q7792" i="4"/>
  <c r="Q7793" i="4"/>
  <c r="Q7794" i="4"/>
  <c r="Q7795" i="4"/>
  <c r="Q7796" i="4"/>
  <c r="Q7797" i="4"/>
  <c r="Q7798" i="4"/>
  <c r="Q7799" i="4"/>
  <c r="Q7800" i="4"/>
  <c r="Q7801" i="4"/>
  <c r="Q7802" i="4"/>
  <c r="Q7803" i="4"/>
  <c r="Q7804" i="4"/>
  <c r="Q7805" i="4"/>
  <c r="Q7806" i="4"/>
  <c r="Q7807" i="4"/>
  <c r="Q7808" i="4"/>
  <c r="Q7809" i="4"/>
  <c r="Q7810" i="4"/>
  <c r="Q7811" i="4"/>
  <c r="Q7812" i="4"/>
  <c r="Q7813" i="4"/>
  <c r="Q7814" i="4"/>
  <c r="Q7815" i="4"/>
  <c r="Q7816" i="4"/>
  <c r="Q7817" i="4"/>
  <c r="Q7818" i="4"/>
  <c r="Q7819" i="4"/>
  <c r="Q7820" i="4"/>
  <c r="Q7821" i="4"/>
  <c r="Q7822" i="4"/>
  <c r="Q7823" i="4"/>
  <c r="Q7824" i="4"/>
  <c r="Q7825" i="4"/>
  <c r="Q7826" i="4"/>
  <c r="Q7827" i="4"/>
  <c r="Q7828" i="4"/>
  <c r="Q7829" i="4"/>
  <c r="Q7830" i="4"/>
  <c r="Q7831" i="4"/>
  <c r="Q7832" i="4"/>
  <c r="Q7833" i="4"/>
  <c r="Q7834" i="4"/>
  <c r="Q7835" i="4"/>
  <c r="Q7836" i="4"/>
  <c r="Q7837" i="4"/>
  <c r="Q7838" i="4"/>
  <c r="Q7839" i="4"/>
  <c r="Q7840" i="4"/>
  <c r="Q7841" i="4"/>
  <c r="Q7842" i="4"/>
  <c r="Q7843" i="4"/>
  <c r="Q7844" i="4"/>
  <c r="Q7845" i="4"/>
  <c r="Q7846" i="4"/>
  <c r="Q7847" i="4"/>
  <c r="Q7848" i="4"/>
  <c r="Q7849" i="4"/>
  <c r="Q7850" i="4"/>
  <c r="Q7851" i="4"/>
  <c r="Q7852" i="4"/>
  <c r="Q7853" i="4"/>
  <c r="Q7854" i="4"/>
  <c r="Q7855" i="4"/>
  <c r="Q7856" i="4"/>
  <c r="Q7857" i="4"/>
  <c r="Q7858" i="4"/>
  <c r="Q7859" i="4"/>
  <c r="Q7860" i="4"/>
  <c r="Q7861" i="4"/>
  <c r="Q7862" i="4"/>
  <c r="Q7863" i="4"/>
  <c r="Q7864" i="4"/>
  <c r="Q7865" i="4"/>
  <c r="Q7866" i="4"/>
  <c r="Q7867" i="4"/>
  <c r="Q7868" i="4"/>
  <c r="Q7869" i="4"/>
  <c r="Q7870" i="4"/>
  <c r="Q7871" i="4"/>
  <c r="Q7872" i="4"/>
  <c r="Q7873" i="4"/>
  <c r="Q7874" i="4"/>
  <c r="Q7875" i="4"/>
  <c r="Q7876" i="4"/>
  <c r="Q7877" i="4"/>
  <c r="Q7878" i="4"/>
  <c r="Q7879" i="4"/>
  <c r="Q7880" i="4"/>
  <c r="Q7881" i="4"/>
  <c r="Q7882" i="4"/>
  <c r="Q7883" i="4"/>
  <c r="Q7884" i="4"/>
  <c r="Q7885" i="4"/>
  <c r="Q7886" i="4"/>
  <c r="Q7887" i="4"/>
  <c r="Q7888" i="4"/>
  <c r="Q7889" i="4"/>
  <c r="Q7890" i="4"/>
  <c r="Q7891" i="4"/>
  <c r="Q7892" i="4"/>
  <c r="Q7893" i="4"/>
  <c r="Q7894" i="4"/>
  <c r="Q7895" i="4"/>
  <c r="Q7896" i="4"/>
  <c r="Q7897" i="4"/>
  <c r="Q7898" i="4"/>
  <c r="Q7899" i="4"/>
  <c r="Q7900" i="4"/>
  <c r="Q7901" i="4"/>
  <c r="Q7902" i="4"/>
  <c r="Q7903" i="4"/>
  <c r="Q7904" i="4"/>
  <c r="Q7905" i="4"/>
  <c r="Q7906" i="4"/>
  <c r="Q7907" i="4"/>
  <c r="Q7908" i="4"/>
  <c r="Q7909" i="4"/>
  <c r="Q7910" i="4"/>
  <c r="Q7911" i="4"/>
  <c r="Q7912" i="4"/>
  <c r="Q7913" i="4"/>
  <c r="Q7914" i="4"/>
  <c r="Q7915" i="4"/>
  <c r="Q7916" i="4"/>
  <c r="Q7917" i="4"/>
  <c r="Q7918" i="4"/>
  <c r="Q7919" i="4"/>
  <c r="Q7920" i="4"/>
  <c r="Q7921" i="4"/>
  <c r="Q7922" i="4"/>
  <c r="Q7923" i="4"/>
  <c r="Q7924" i="4"/>
  <c r="Q7925" i="4"/>
  <c r="Q7926" i="4"/>
  <c r="Q7927" i="4"/>
  <c r="Q7928" i="4"/>
  <c r="Q7929" i="4"/>
  <c r="Q7930" i="4"/>
  <c r="Q7931" i="4"/>
  <c r="Q7932" i="4"/>
  <c r="Q7933" i="4"/>
  <c r="Q7934" i="4"/>
  <c r="Q7935" i="4"/>
  <c r="Q7936" i="4"/>
  <c r="Q7937" i="4"/>
  <c r="Q7938" i="4"/>
  <c r="Q7939" i="4"/>
  <c r="Q7940" i="4"/>
  <c r="Q7941" i="4"/>
  <c r="Q7942" i="4"/>
  <c r="Q7943" i="4"/>
  <c r="Q7944" i="4"/>
  <c r="Q7945" i="4"/>
  <c r="Q7946" i="4"/>
  <c r="Q7947" i="4"/>
  <c r="Q7948" i="4"/>
  <c r="Q7949" i="4"/>
  <c r="Q7950" i="4"/>
  <c r="Q7951" i="4"/>
  <c r="Q7952" i="4"/>
  <c r="Q7953" i="4"/>
  <c r="Q7954" i="4"/>
  <c r="Q7955" i="4"/>
  <c r="Q7956" i="4"/>
  <c r="Q7957" i="4"/>
  <c r="Q7958" i="4"/>
  <c r="Q7959" i="4"/>
  <c r="Q7960" i="4"/>
  <c r="Q7961" i="4"/>
  <c r="Q7962" i="4"/>
  <c r="Q7963" i="4"/>
  <c r="Q7964" i="4"/>
  <c r="Q7965" i="4"/>
  <c r="Q7966" i="4"/>
  <c r="Q7967" i="4"/>
  <c r="Q7968" i="4"/>
  <c r="Q7969" i="4"/>
  <c r="Q7970" i="4"/>
  <c r="Q7971" i="4"/>
  <c r="Q7972" i="4"/>
  <c r="Q7973" i="4"/>
  <c r="Q7974" i="4"/>
  <c r="Q7975" i="4"/>
  <c r="Q7976" i="4"/>
  <c r="Q7977" i="4"/>
  <c r="Q7978" i="4"/>
  <c r="Q7979" i="4"/>
  <c r="Q7980" i="4"/>
  <c r="Q7981" i="4"/>
  <c r="Q7982" i="4"/>
  <c r="Q7983" i="4"/>
  <c r="Q7984" i="4"/>
  <c r="Q7985" i="4"/>
  <c r="Q7986" i="4"/>
  <c r="Q7987" i="4"/>
  <c r="Q7988" i="4"/>
  <c r="Q7989" i="4"/>
  <c r="Q7990" i="4"/>
  <c r="Q7991" i="4"/>
  <c r="Q7992" i="4"/>
  <c r="Q7993" i="4"/>
  <c r="Q7994" i="4"/>
  <c r="Q7995" i="4"/>
  <c r="Q7996" i="4"/>
  <c r="Q7997" i="4"/>
  <c r="Q7998" i="4"/>
  <c r="Q7999" i="4"/>
  <c r="Q8000" i="4"/>
  <c r="Q8001" i="4"/>
  <c r="Q8002" i="4"/>
  <c r="Q8003" i="4"/>
  <c r="Q8004" i="4"/>
  <c r="Q8005" i="4"/>
  <c r="Q8006" i="4"/>
  <c r="Q8007" i="4"/>
  <c r="Q8008" i="4"/>
  <c r="Q8009" i="4"/>
  <c r="Q8010" i="4"/>
  <c r="Q8011" i="4"/>
  <c r="Q8012" i="4"/>
  <c r="Q8013" i="4"/>
  <c r="Q8014" i="4"/>
  <c r="Q8015" i="4"/>
  <c r="Q8016" i="4"/>
  <c r="Q8017" i="4"/>
  <c r="Q8018" i="4"/>
  <c r="Q8019" i="4"/>
  <c r="Q8020" i="4"/>
  <c r="Q8021" i="4"/>
  <c r="Q8022" i="4"/>
  <c r="Q8023" i="4"/>
  <c r="Q8024" i="4"/>
  <c r="Q8025" i="4"/>
  <c r="Q8026" i="4"/>
  <c r="Q8027" i="4"/>
  <c r="Q8028" i="4"/>
  <c r="Q8029" i="4"/>
  <c r="Q8030" i="4"/>
  <c r="Q8031" i="4"/>
  <c r="Q8032" i="4"/>
  <c r="Q8033" i="4"/>
  <c r="Q8034" i="4"/>
  <c r="Q8035" i="4"/>
  <c r="Q8036" i="4"/>
  <c r="Q8037" i="4"/>
  <c r="Q8038" i="4"/>
  <c r="Q8039" i="4"/>
  <c r="Q8040" i="4"/>
  <c r="Q8041" i="4"/>
  <c r="Q8042" i="4"/>
  <c r="Q8043" i="4"/>
  <c r="Q8044" i="4"/>
  <c r="Q8045" i="4"/>
  <c r="Q8046" i="4"/>
  <c r="Q8047" i="4"/>
  <c r="Q8048" i="4"/>
  <c r="Q8049" i="4"/>
  <c r="Q8050" i="4"/>
  <c r="Q8051" i="4"/>
  <c r="Q8052" i="4"/>
  <c r="Q8053" i="4"/>
  <c r="Q8054" i="4"/>
  <c r="Q8055" i="4"/>
  <c r="Q8056" i="4"/>
  <c r="Q8057" i="4"/>
  <c r="Q8058" i="4"/>
  <c r="Q8059" i="4"/>
  <c r="Q8060" i="4"/>
  <c r="Q8061" i="4"/>
  <c r="Q8062" i="4"/>
  <c r="Q8063" i="4"/>
  <c r="Q8064" i="4"/>
  <c r="Q8065" i="4"/>
  <c r="Q8066" i="4"/>
  <c r="Q8067" i="4"/>
  <c r="Q8068" i="4"/>
  <c r="Q8069" i="4"/>
  <c r="Q8070" i="4"/>
  <c r="Q8071" i="4"/>
  <c r="Q8072" i="4"/>
  <c r="Q8073" i="4"/>
  <c r="Q8074" i="4"/>
  <c r="Q8075" i="4"/>
  <c r="Q8076" i="4"/>
  <c r="Q8077" i="4"/>
  <c r="Q8078" i="4"/>
  <c r="Q8079" i="4"/>
  <c r="Q8080" i="4"/>
  <c r="Q8081" i="4"/>
  <c r="Q8082" i="4"/>
  <c r="Q8083" i="4"/>
  <c r="Q8084" i="4"/>
  <c r="Q8085" i="4"/>
  <c r="Q8086" i="4"/>
  <c r="Q8087" i="4"/>
  <c r="Q8088" i="4"/>
  <c r="Q8089" i="4"/>
  <c r="Q8090" i="4"/>
  <c r="Q8091" i="4"/>
  <c r="Q8092" i="4"/>
  <c r="Q8093" i="4"/>
  <c r="Q8094" i="4"/>
  <c r="Q8095" i="4"/>
  <c r="Q8096" i="4"/>
  <c r="Q8097" i="4"/>
  <c r="Q8098" i="4"/>
  <c r="Q8099" i="4"/>
  <c r="Q8100" i="4"/>
  <c r="Q8101" i="4"/>
  <c r="Q8102" i="4"/>
  <c r="Q8103" i="4"/>
  <c r="Q8104" i="4"/>
  <c r="Q8105" i="4"/>
  <c r="Q8106" i="4"/>
  <c r="Q8107" i="4"/>
  <c r="Q8108" i="4"/>
  <c r="Q8109" i="4"/>
  <c r="Q8110" i="4"/>
  <c r="Q8111" i="4"/>
  <c r="Q8112" i="4"/>
  <c r="Q8113" i="4"/>
  <c r="Q8114" i="4"/>
  <c r="Q8115" i="4"/>
  <c r="Q8116" i="4"/>
  <c r="Q8117" i="4"/>
  <c r="Q8118" i="4"/>
  <c r="Q8119" i="4"/>
  <c r="Q8120" i="4"/>
  <c r="Q8121" i="4"/>
  <c r="Q8122" i="4"/>
  <c r="Q8123" i="4"/>
  <c r="Q8124" i="4"/>
  <c r="Q8125" i="4"/>
  <c r="Q8126" i="4"/>
  <c r="Q8127" i="4"/>
  <c r="Q8128" i="4"/>
  <c r="Q8129" i="4"/>
  <c r="Q8130" i="4"/>
  <c r="Q8131" i="4"/>
  <c r="Q8132" i="4"/>
  <c r="Q8133" i="4"/>
  <c r="Q8134" i="4"/>
  <c r="Q8135" i="4"/>
  <c r="Q8136" i="4"/>
  <c r="Q8137" i="4"/>
  <c r="Q8138" i="4"/>
  <c r="Q8139" i="4"/>
  <c r="Q8140" i="4"/>
  <c r="Q8141" i="4"/>
  <c r="Q8142" i="4"/>
  <c r="Q8143" i="4"/>
  <c r="Q8144" i="4"/>
  <c r="Q8145" i="4"/>
  <c r="Q8146" i="4"/>
  <c r="Q8147" i="4"/>
  <c r="Q8148" i="4"/>
  <c r="Q8149" i="4"/>
  <c r="Q8150" i="4"/>
  <c r="Q8151" i="4"/>
  <c r="Q8152" i="4"/>
  <c r="Q8153" i="4"/>
  <c r="Q8154" i="4"/>
  <c r="Q8155" i="4"/>
  <c r="Q8156" i="4"/>
  <c r="Q8157" i="4"/>
  <c r="Q8158" i="4"/>
  <c r="Q8159" i="4"/>
  <c r="Q8160" i="4"/>
  <c r="Q8161" i="4"/>
  <c r="Q8162" i="4"/>
  <c r="Q8163" i="4"/>
  <c r="Q8164" i="4"/>
  <c r="Q8165" i="4"/>
  <c r="Q8166" i="4"/>
  <c r="Q8167" i="4"/>
  <c r="Q8168" i="4"/>
  <c r="Q8169" i="4"/>
  <c r="Q8170" i="4"/>
  <c r="Q8171" i="4"/>
  <c r="Q8172" i="4"/>
  <c r="Q8173" i="4"/>
  <c r="Q8174" i="4"/>
  <c r="Q8175" i="4"/>
  <c r="Q8176" i="4"/>
  <c r="Q8177" i="4"/>
  <c r="Q8178" i="4"/>
  <c r="Q8179" i="4"/>
  <c r="Q8180" i="4"/>
  <c r="Q8181" i="4"/>
  <c r="Q8182" i="4"/>
  <c r="Q8183" i="4"/>
  <c r="Q8184" i="4"/>
  <c r="Q8185" i="4"/>
  <c r="Q8186" i="4"/>
  <c r="Q8187" i="4"/>
  <c r="Q8188" i="4"/>
  <c r="Q8189" i="4"/>
  <c r="Q8190" i="4"/>
  <c r="Q8191" i="4"/>
  <c r="Q8192" i="4"/>
  <c r="Q8193" i="4"/>
  <c r="Q8194" i="4"/>
  <c r="Q8195" i="4"/>
  <c r="Q8196" i="4"/>
  <c r="Q8197" i="4"/>
  <c r="Q8198" i="4"/>
  <c r="Q8199" i="4"/>
  <c r="Q8200" i="4"/>
  <c r="Q8201" i="4"/>
  <c r="Q8202" i="4"/>
  <c r="Q8203" i="4"/>
  <c r="Q8204" i="4"/>
  <c r="Q8205" i="4"/>
  <c r="Q8206" i="4"/>
  <c r="Q8207" i="4"/>
  <c r="Q8208" i="4"/>
  <c r="Q8209" i="4"/>
  <c r="Q8210" i="4"/>
  <c r="Q8211" i="4"/>
  <c r="Q8212" i="4"/>
  <c r="Q8213" i="4"/>
  <c r="Q8214" i="4"/>
  <c r="Q8215" i="4"/>
  <c r="Q8216" i="4"/>
  <c r="Q8217" i="4"/>
  <c r="Q8218" i="4"/>
  <c r="Q8219" i="4"/>
  <c r="Q8220" i="4"/>
  <c r="Q8221" i="4"/>
  <c r="Q8222" i="4"/>
  <c r="Q8223" i="4"/>
  <c r="Q8224" i="4"/>
  <c r="Q8225" i="4"/>
  <c r="Q8226" i="4"/>
  <c r="Q8227" i="4"/>
  <c r="Q8228" i="4"/>
  <c r="Q8229" i="4"/>
  <c r="Q8230" i="4"/>
  <c r="Q8231" i="4"/>
  <c r="Q8232" i="4"/>
  <c r="Q8233" i="4"/>
  <c r="Q8234" i="4"/>
  <c r="Q8235" i="4"/>
  <c r="Q8236" i="4"/>
  <c r="Q8237" i="4"/>
  <c r="Q8238" i="4"/>
  <c r="Q8239" i="4"/>
  <c r="Q8240" i="4"/>
  <c r="Q8241" i="4"/>
  <c r="Q8242" i="4"/>
  <c r="Q8243" i="4"/>
  <c r="Q8244" i="4"/>
  <c r="Q8245" i="4"/>
  <c r="Q8246" i="4"/>
  <c r="Q8247" i="4"/>
  <c r="Q8248" i="4"/>
  <c r="Q8249" i="4"/>
  <c r="Q8250" i="4"/>
  <c r="Q8251" i="4"/>
  <c r="Q8252" i="4"/>
  <c r="Q8253" i="4"/>
  <c r="Q8254" i="4"/>
  <c r="Q8255" i="4"/>
  <c r="Q8256" i="4"/>
  <c r="Q8257" i="4"/>
  <c r="Q8258" i="4"/>
  <c r="Q8259" i="4"/>
  <c r="Q8260" i="4"/>
  <c r="Q8261" i="4"/>
  <c r="Q8262" i="4"/>
  <c r="Q8263" i="4"/>
  <c r="Q8264" i="4"/>
  <c r="Q8265" i="4"/>
  <c r="Q8266" i="4"/>
  <c r="Q8267" i="4"/>
  <c r="Q8268" i="4"/>
  <c r="Q8269" i="4"/>
  <c r="Q8270" i="4"/>
  <c r="Q8271" i="4"/>
  <c r="Q8272" i="4"/>
  <c r="Q8273" i="4"/>
  <c r="Q8274" i="4"/>
  <c r="Q8275" i="4"/>
  <c r="Q8276" i="4"/>
  <c r="Q8277" i="4"/>
  <c r="Q8278" i="4"/>
  <c r="Q8279" i="4"/>
  <c r="Q8280" i="4"/>
  <c r="Q8281" i="4"/>
  <c r="Q8282" i="4"/>
  <c r="Q8283" i="4"/>
  <c r="Q8284" i="4"/>
  <c r="Q8285" i="4"/>
  <c r="Q8286" i="4"/>
  <c r="Q8287" i="4"/>
  <c r="Q8288" i="4"/>
  <c r="Q8289" i="4"/>
  <c r="Q8290" i="4"/>
  <c r="Q8291" i="4"/>
  <c r="Q8292" i="4"/>
  <c r="Q8293" i="4"/>
  <c r="Q8294" i="4"/>
  <c r="Q8295" i="4"/>
  <c r="Q8296" i="4"/>
  <c r="Q8297" i="4"/>
  <c r="Q8298" i="4"/>
  <c r="Q8299" i="4"/>
  <c r="Q8300" i="4"/>
  <c r="Q8301" i="4"/>
  <c r="Q8302" i="4"/>
  <c r="Q8303" i="4"/>
  <c r="Q8304" i="4"/>
  <c r="Q8305" i="4"/>
  <c r="Q8306" i="4"/>
  <c r="Q8307" i="4"/>
  <c r="Q8308" i="4"/>
  <c r="Q8309" i="4"/>
  <c r="Q8310" i="4"/>
  <c r="Q8311" i="4"/>
  <c r="Q8312" i="4"/>
  <c r="Q8313" i="4"/>
  <c r="Q8314" i="4"/>
  <c r="Q8315" i="4"/>
  <c r="Q8316" i="4"/>
  <c r="Q8317" i="4"/>
  <c r="Q8318" i="4"/>
  <c r="Q8319" i="4"/>
  <c r="Q8320" i="4"/>
  <c r="Q8321" i="4"/>
  <c r="Q8322" i="4"/>
  <c r="Q8323" i="4"/>
  <c r="Q8324" i="4"/>
  <c r="Q8325" i="4"/>
  <c r="Q8326" i="4"/>
  <c r="Q8327" i="4"/>
  <c r="Q8328" i="4"/>
  <c r="Q8329" i="4"/>
  <c r="Q8330" i="4"/>
  <c r="Q8331" i="4"/>
  <c r="Q8332" i="4"/>
  <c r="Q8333" i="4"/>
  <c r="Q8334" i="4"/>
  <c r="Q8335" i="4"/>
  <c r="Q8336" i="4"/>
  <c r="Q8337" i="4"/>
  <c r="Q8338" i="4"/>
  <c r="Q8339" i="4"/>
  <c r="Q8340" i="4"/>
  <c r="Q8341" i="4"/>
  <c r="Q8342" i="4"/>
  <c r="Q8343" i="4"/>
  <c r="Q8344" i="4"/>
  <c r="Q8345" i="4"/>
  <c r="Q8346" i="4"/>
  <c r="Q8347" i="4"/>
  <c r="Q8348" i="4"/>
  <c r="Q8349" i="4"/>
  <c r="Q8350" i="4"/>
  <c r="Q8351" i="4"/>
  <c r="Q8352" i="4"/>
  <c r="Q8353" i="4"/>
  <c r="Q8354" i="4"/>
  <c r="Q8355" i="4"/>
  <c r="Q8356" i="4"/>
  <c r="Q8357" i="4"/>
  <c r="Q8358" i="4"/>
  <c r="Q8359" i="4"/>
  <c r="Q8360" i="4"/>
  <c r="Q8361" i="4"/>
  <c r="Q8362" i="4"/>
  <c r="Q8363" i="4"/>
  <c r="Q8364" i="4"/>
  <c r="Q8365" i="4"/>
  <c r="Q8366" i="4"/>
  <c r="Q8367" i="4"/>
  <c r="Q8368" i="4"/>
  <c r="Q8369" i="4"/>
  <c r="Q8370" i="4"/>
  <c r="Q8371" i="4"/>
  <c r="Q8372" i="4"/>
  <c r="Q8373" i="4"/>
  <c r="Q8374" i="4"/>
  <c r="Q8375" i="4"/>
  <c r="Q8376" i="4"/>
  <c r="Q8377" i="4"/>
  <c r="Q8378" i="4"/>
  <c r="Q8379" i="4"/>
  <c r="Q8380" i="4"/>
  <c r="Q8381" i="4"/>
  <c r="Q8382" i="4"/>
  <c r="Q8383" i="4"/>
  <c r="Q8384" i="4"/>
  <c r="Q8385" i="4"/>
  <c r="Q8386" i="4"/>
  <c r="Q8387" i="4"/>
  <c r="Q8388" i="4"/>
  <c r="Q8389" i="4"/>
  <c r="Q8390" i="4"/>
  <c r="Q8391" i="4"/>
  <c r="Q8392" i="4"/>
  <c r="Q8393" i="4"/>
  <c r="Q8394" i="4"/>
  <c r="Q8395" i="4"/>
  <c r="Q8396" i="4"/>
  <c r="Q8397" i="4"/>
  <c r="Q8398" i="4"/>
  <c r="Q8399" i="4"/>
  <c r="Q8400" i="4"/>
  <c r="Q8401" i="4"/>
  <c r="Q8402" i="4"/>
  <c r="Q8403" i="4"/>
  <c r="Q8404" i="4"/>
  <c r="Q8405" i="4"/>
  <c r="Q8406" i="4"/>
  <c r="Q8407" i="4"/>
  <c r="Q8408" i="4"/>
  <c r="Q8409" i="4"/>
  <c r="Q8410" i="4"/>
  <c r="Q8411" i="4"/>
  <c r="Q8412" i="4"/>
  <c r="Q8413" i="4"/>
  <c r="Q8414" i="4"/>
  <c r="Q8415" i="4"/>
  <c r="Q8416" i="4"/>
  <c r="Q8417" i="4"/>
  <c r="Q8418" i="4"/>
  <c r="Q8419" i="4"/>
  <c r="Q8420" i="4"/>
  <c r="Q8421" i="4"/>
  <c r="Q8422" i="4"/>
  <c r="Q8423" i="4"/>
  <c r="Q8424" i="4"/>
  <c r="Q8425" i="4"/>
  <c r="Q8426" i="4"/>
  <c r="Q8427" i="4"/>
  <c r="Q8428" i="4"/>
  <c r="Q8429" i="4"/>
  <c r="Q8430" i="4"/>
  <c r="Q8431" i="4"/>
  <c r="Q8432" i="4"/>
  <c r="Q8433" i="4"/>
  <c r="Q8434" i="4"/>
  <c r="Q8435" i="4"/>
  <c r="Q8436" i="4"/>
  <c r="Q8437" i="4"/>
  <c r="Q8438" i="4"/>
  <c r="Q8439" i="4"/>
  <c r="Q8440" i="4"/>
  <c r="Q8441" i="4"/>
  <c r="Q8442" i="4"/>
  <c r="Q8443" i="4"/>
  <c r="Q8444" i="4"/>
  <c r="Q8445" i="4"/>
  <c r="Q8446" i="4"/>
  <c r="Q8447" i="4"/>
  <c r="Q8448" i="4"/>
  <c r="Q8449" i="4"/>
  <c r="Q8450" i="4"/>
  <c r="Q8451" i="4"/>
  <c r="Q8452" i="4"/>
  <c r="Q8453" i="4"/>
  <c r="Q8454" i="4"/>
  <c r="Q8455" i="4"/>
  <c r="Q8456" i="4"/>
  <c r="Q8457" i="4"/>
  <c r="Q8458" i="4"/>
  <c r="Q8459" i="4"/>
  <c r="Q8460" i="4"/>
  <c r="Q8461" i="4"/>
  <c r="Q8462" i="4"/>
  <c r="Q8463" i="4"/>
  <c r="Q8464" i="4"/>
  <c r="Q8465" i="4"/>
  <c r="Q8466" i="4"/>
  <c r="Q8467" i="4"/>
  <c r="Q8468" i="4"/>
  <c r="Q8469" i="4"/>
  <c r="Q8470" i="4"/>
  <c r="Q8471" i="4"/>
  <c r="Q8472" i="4"/>
  <c r="Q8473" i="4"/>
  <c r="Q8474" i="4"/>
  <c r="Q8475" i="4"/>
  <c r="Q8476" i="4"/>
  <c r="Q8477" i="4"/>
  <c r="Q8478" i="4"/>
  <c r="Q8479" i="4"/>
  <c r="Q8480" i="4"/>
  <c r="Q8481" i="4"/>
  <c r="Q8482" i="4"/>
  <c r="Q8483" i="4"/>
  <c r="Q8484" i="4"/>
  <c r="Q8485" i="4"/>
  <c r="Q8486" i="4"/>
  <c r="Q8487" i="4"/>
  <c r="Q8488" i="4"/>
  <c r="Q8489" i="4"/>
  <c r="Q8490" i="4"/>
  <c r="Q8491" i="4"/>
  <c r="Q8492" i="4"/>
  <c r="Q8493" i="4"/>
  <c r="Q8494" i="4"/>
  <c r="Q8495" i="4"/>
  <c r="Q8496" i="4"/>
  <c r="Q8497" i="4"/>
  <c r="Q8498" i="4"/>
  <c r="Q8499" i="4"/>
  <c r="Q8500" i="4"/>
  <c r="Q8501" i="4"/>
  <c r="Q8502" i="4"/>
  <c r="Q8503" i="4"/>
  <c r="Q8504" i="4"/>
  <c r="Q8505" i="4"/>
  <c r="Q8506" i="4"/>
  <c r="Q8507" i="4"/>
  <c r="Q8508" i="4"/>
  <c r="Q8509" i="4"/>
  <c r="Q8510" i="4"/>
  <c r="Q8511" i="4"/>
  <c r="Q8512" i="4"/>
  <c r="Q8513" i="4"/>
  <c r="Q8514" i="4"/>
  <c r="Q8515" i="4"/>
  <c r="Q8516" i="4"/>
  <c r="Q8517" i="4"/>
  <c r="Q8518" i="4"/>
  <c r="Q8519" i="4"/>
  <c r="Q8520" i="4"/>
  <c r="Q8521" i="4"/>
  <c r="Q8522" i="4"/>
  <c r="Q8523" i="4"/>
  <c r="Q8524" i="4"/>
  <c r="Q8525" i="4"/>
  <c r="Q8526" i="4"/>
  <c r="Q8527" i="4"/>
  <c r="Q8528" i="4"/>
  <c r="Q8529" i="4"/>
  <c r="Q8530" i="4"/>
  <c r="Q8531" i="4"/>
  <c r="Q8532" i="4"/>
  <c r="Q8533" i="4"/>
  <c r="Q8534" i="4"/>
  <c r="Q8535" i="4"/>
  <c r="Q8536" i="4"/>
  <c r="Q8537" i="4"/>
  <c r="Q8538" i="4"/>
  <c r="Q8539" i="4"/>
  <c r="Q8540" i="4"/>
  <c r="Q8541" i="4"/>
  <c r="Q8542" i="4"/>
  <c r="Q8543" i="4"/>
  <c r="Q8544" i="4"/>
  <c r="Q8545" i="4"/>
  <c r="Q8546" i="4"/>
  <c r="Q8547" i="4"/>
  <c r="Q8548" i="4"/>
  <c r="Q8549" i="4"/>
  <c r="Q8550" i="4"/>
  <c r="Q8551" i="4"/>
  <c r="Q8552" i="4"/>
  <c r="Q8553" i="4"/>
  <c r="Q8554" i="4"/>
  <c r="Q8555" i="4"/>
  <c r="Q8556" i="4"/>
  <c r="Q8557" i="4"/>
  <c r="Q8558" i="4"/>
  <c r="Q8559" i="4"/>
  <c r="Q8560" i="4"/>
  <c r="Q8561" i="4"/>
  <c r="Q8562" i="4"/>
  <c r="Q8563" i="4"/>
  <c r="Q8564" i="4"/>
  <c r="Q8565" i="4"/>
  <c r="Q8566" i="4"/>
  <c r="Q8567" i="4"/>
  <c r="Q8568" i="4"/>
  <c r="Q8569" i="4"/>
  <c r="Q8570" i="4"/>
  <c r="Q8571" i="4"/>
  <c r="Q8572" i="4"/>
  <c r="Q8573" i="4"/>
  <c r="Q8574" i="4"/>
  <c r="Q8575" i="4"/>
  <c r="Q8576" i="4"/>
  <c r="Q8577" i="4"/>
  <c r="Q8578" i="4"/>
  <c r="Q8579" i="4"/>
  <c r="Q8580" i="4"/>
  <c r="Q8581" i="4"/>
  <c r="Q8582" i="4"/>
  <c r="Q8583" i="4"/>
  <c r="Q8584" i="4"/>
  <c r="Q8585" i="4"/>
  <c r="Q8586" i="4"/>
  <c r="Q8587" i="4"/>
  <c r="Q8588" i="4"/>
  <c r="Q8589" i="4"/>
  <c r="Q8590" i="4"/>
  <c r="Q8591" i="4"/>
  <c r="Q8592" i="4"/>
  <c r="Q8593" i="4"/>
  <c r="Q8594" i="4"/>
  <c r="Q8595" i="4"/>
  <c r="Q8596" i="4"/>
  <c r="Q8597" i="4"/>
  <c r="Q8598" i="4"/>
  <c r="Q8599" i="4"/>
  <c r="Q8600" i="4"/>
  <c r="Q8601" i="4"/>
  <c r="Q8602" i="4"/>
  <c r="Q8603" i="4"/>
  <c r="Q8604" i="4"/>
  <c r="Q8605" i="4"/>
  <c r="Q8606" i="4"/>
  <c r="Q8607" i="4"/>
  <c r="Q8608" i="4"/>
  <c r="Q8609" i="4"/>
  <c r="Q8610" i="4"/>
  <c r="Q8611" i="4"/>
  <c r="Q8612" i="4"/>
  <c r="Q8613" i="4"/>
  <c r="Q8614" i="4"/>
  <c r="Q8615" i="4"/>
  <c r="Q8616" i="4"/>
  <c r="Q8617" i="4"/>
  <c r="Q8618" i="4"/>
  <c r="Q8619" i="4"/>
  <c r="Q8620" i="4"/>
  <c r="Q8621" i="4"/>
  <c r="Q8622" i="4"/>
  <c r="Q8623" i="4"/>
  <c r="Q8624" i="4"/>
  <c r="Q8625" i="4"/>
  <c r="Q8626" i="4"/>
  <c r="Q8627" i="4"/>
  <c r="Q8628" i="4"/>
  <c r="Q8629" i="4"/>
  <c r="Q8630" i="4"/>
  <c r="Q8631" i="4"/>
  <c r="Q8632" i="4"/>
  <c r="Q8633" i="4"/>
  <c r="Q8634" i="4"/>
  <c r="Q8635" i="4"/>
  <c r="Q8636" i="4"/>
  <c r="Q8637" i="4"/>
  <c r="Q8638" i="4"/>
  <c r="Q8639" i="4"/>
  <c r="Q8640" i="4"/>
  <c r="Q8641" i="4"/>
  <c r="Q8642" i="4"/>
  <c r="Q8643" i="4"/>
  <c r="Q8644" i="4"/>
  <c r="Q8645" i="4"/>
  <c r="Q8646" i="4"/>
  <c r="Q8647" i="4"/>
  <c r="Q8648" i="4"/>
  <c r="Q8649" i="4"/>
  <c r="Q8650" i="4"/>
  <c r="Q8651" i="4"/>
  <c r="Q8652" i="4"/>
  <c r="Q8653" i="4"/>
  <c r="Q8654" i="4"/>
  <c r="Q8655" i="4"/>
  <c r="Q8656" i="4"/>
  <c r="Q8657" i="4"/>
  <c r="Q8658" i="4"/>
  <c r="Q8659" i="4"/>
  <c r="Q8660" i="4"/>
  <c r="Q8661" i="4"/>
  <c r="Q8662" i="4"/>
  <c r="Q8663" i="4"/>
  <c r="Q8664" i="4"/>
  <c r="Q8665" i="4"/>
  <c r="Q8666" i="4"/>
  <c r="Q8667" i="4"/>
  <c r="Q8668" i="4"/>
  <c r="Q8669" i="4"/>
  <c r="Q8670" i="4"/>
  <c r="Q8671" i="4"/>
  <c r="Q8672" i="4"/>
  <c r="Q8673" i="4"/>
  <c r="Q8674" i="4"/>
  <c r="Q8675" i="4"/>
  <c r="Q8676" i="4"/>
  <c r="Q8677" i="4"/>
  <c r="Q8678" i="4"/>
  <c r="Q8679" i="4"/>
  <c r="Q8680" i="4"/>
  <c r="Q8681" i="4"/>
  <c r="Q8682" i="4"/>
  <c r="Q8683" i="4"/>
  <c r="Q8684" i="4"/>
  <c r="Q8685" i="4"/>
  <c r="Q8686" i="4"/>
  <c r="Q8687" i="4"/>
  <c r="Q8688" i="4"/>
  <c r="Q8689" i="4"/>
  <c r="Q8690" i="4"/>
  <c r="Q8691" i="4"/>
  <c r="Q8692" i="4"/>
  <c r="Q8693" i="4"/>
  <c r="Q8694" i="4"/>
  <c r="Q8695" i="4"/>
  <c r="Q8696" i="4"/>
  <c r="Q8697" i="4"/>
  <c r="Q8698" i="4"/>
  <c r="Q8699" i="4"/>
  <c r="Q8700" i="4"/>
  <c r="Q8701" i="4"/>
  <c r="Q8702" i="4"/>
  <c r="Q8703" i="4"/>
  <c r="Q8704" i="4"/>
  <c r="Q8705" i="4"/>
  <c r="Q8706" i="4"/>
  <c r="Q8707" i="4"/>
  <c r="Q8708" i="4"/>
  <c r="Q8709" i="4"/>
  <c r="Q8710" i="4"/>
  <c r="Q8711" i="4"/>
  <c r="Q8712" i="4"/>
  <c r="Q8713" i="4"/>
  <c r="Q8714" i="4"/>
  <c r="Q8715" i="4"/>
  <c r="Q8716" i="4"/>
  <c r="Q8717" i="4"/>
  <c r="Q8718" i="4"/>
  <c r="Q8719" i="4"/>
  <c r="Q8720" i="4"/>
  <c r="Q8721" i="4"/>
  <c r="Q8722" i="4"/>
  <c r="Q8723" i="4"/>
  <c r="Q8724" i="4"/>
  <c r="Q8725" i="4"/>
  <c r="Q8726" i="4"/>
  <c r="Q8727" i="4"/>
  <c r="Q8728" i="4"/>
  <c r="Q8729" i="4"/>
  <c r="Q8730" i="4"/>
  <c r="Q8731" i="4"/>
  <c r="Q8732" i="4"/>
  <c r="Q8733" i="4"/>
  <c r="Q8734" i="4"/>
  <c r="Q8735" i="4"/>
  <c r="Q8736" i="4"/>
  <c r="Q8737" i="4"/>
  <c r="Q8738" i="4"/>
  <c r="Q8739" i="4"/>
  <c r="Q8740" i="4"/>
  <c r="Q8741" i="4"/>
  <c r="Q8742" i="4"/>
  <c r="Q8743" i="4"/>
  <c r="Q8744" i="4"/>
  <c r="Q8745" i="4"/>
  <c r="Q8746" i="4"/>
  <c r="Q8747" i="4"/>
  <c r="Q8748" i="4"/>
  <c r="Q8749" i="4"/>
  <c r="Q8750" i="4"/>
  <c r="Q8751" i="4"/>
  <c r="Q8752" i="4"/>
  <c r="Q8753" i="4"/>
  <c r="Q8754" i="4"/>
  <c r="Q8755" i="4"/>
  <c r="Q8756" i="4"/>
  <c r="Q8757" i="4"/>
  <c r="Q8758" i="4"/>
  <c r="Q8759" i="4"/>
  <c r="Q8760" i="4"/>
  <c r="Q8761" i="4"/>
  <c r="Q8762" i="4"/>
  <c r="Q8763" i="4"/>
  <c r="Q8764" i="4"/>
  <c r="Q8765" i="4"/>
  <c r="Q8766" i="4"/>
  <c r="Q8767" i="4"/>
  <c r="Q8768" i="4"/>
  <c r="Q8769" i="4"/>
  <c r="Q8770" i="4"/>
  <c r="Q8771" i="4"/>
  <c r="Q8772" i="4"/>
  <c r="Q8773" i="4"/>
  <c r="Q8774" i="4"/>
  <c r="Q8775" i="4"/>
  <c r="Q8776" i="4"/>
  <c r="Q8777" i="4"/>
  <c r="Q8778" i="4"/>
  <c r="Q8779" i="4"/>
  <c r="Q8780" i="4"/>
  <c r="Q8781" i="4"/>
  <c r="Q8782" i="4"/>
  <c r="Q8783" i="4"/>
  <c r="Q8784" i="4"/>
  <c r="Q8785" i="4"/>
  <c r="Q8786" i="4"/>
  <c r="Q8787" i="4"/>
  <c r="Q8788" i="4"/>
  <c r="Q8789" i="4"/>
  <c r="Q8790" i="4"/>
  <c r="Q8791" i="4"/>
  <c r="Q8792" i="4"/>
  <c r="Q8793" i="4"/>
  <c r="Q8794" i="4"/>
  <c r="Q8795" i="4"/>
  <c r="Q8796" i="4"/>
  <c r="Q8797" i="4"/>
  <c r="Q8798" i="4"/>
  <c r="Q8799" i="4"/>
  <c r="Q8800" i="4"/>
  <c r="Q8801" i="4"/>
  <c r="Q8802" i="4"/>
  <c r="Q8803" i="4"/>
  <c r="Q8804" i="4"/>
  <c r="Q8805" i="4"/>
  <c r="Q8806" i="4"/>
  <c r="Q8807" i="4"/>
  <c r="Q8808" i="4"/>
  <c r="Q8809" i="4"/>
  <c r="Q8810" i="4"/>
  <c r="Q8811" i="4"/>
  <c r="Q8812" i="4"/>
  <c r="Q8813" i="4"/>
  <c r="Q8814" i="4"/>
  <c r="Q8815" i="4"/>
  <c r="Q8816" i="4"/>
  <c r="Q8817" i="4"/>
  <c r="Q8818" i="4"/>
  <c r="Q8819" i="4"/>
  <c r="Q8820" i="4"/>
  <c r="Q8821" i="4"/>
  <c r="Q8822" i="4"/>
  <c r="Q8823" i="4"/>
  <c r="Q8824" i="4"/>
  <c r="Q8825" i="4"/>
  <c r="Q8826" i="4"/>
  <c r="Q8827" i="4"/>
  <c r="Q8828" i="4"/>
  <c r="Q8829" i="4"/>
  <c r="Q8830" i="4"/>
  <c r="Q8831" i="4"/>
  <c r="Q8832" i="4"/>
  <c r="Q8833" i="4"/>
  <c r="Q8834" i="4"/>
  <c r="Q8835" i="4"/>
  <c r="Q8836" i="4"/>
  <c r="Q8837" i="4"/>
  <c r="Q8838" i="4"/>
  <c r="Q8839" i="4"/>
  <c r="Q8840" i="4"/>
  <c r="Q8841" i="4"/>
  <c r="Q8842" i="4"/>
  <c r="Q8843" i="4"/>
  <c r="Q8844" i="4"/>
  <c r="Q8845" i="4"/>
  <c r="Q8846" i="4"/>
  <c r="Q8847" i="4"/>
  <c r="Q8848" i="4"/>
  <c r="Q8849" i="4"/>
  <c r="Q8850" i="4"/>
  <c r="Q8851" i="4"/>
  <c r="Q8852" i="4"/>
  <c r="Q8853" i="4"/>
  <c r="Q8854" i="4"/>
  <c r="Q8855" i="4"/>
  <c r="Q8856" i="4"/>
  <c r="Q8857" i="4"/>
  <c r="Q8858" i="4"/>
  <c r="Q8859" i="4"/>
  <c r="Q8860" i="4"/>
  <c r="Q8861" i="4"/>
  <c r="Q8862" i="4"/>
  <c r="Q8863" i="4"/>
  <c r="Q8864" i="4"/>
  <c r="Q8865" i="4"/>
  <c r="Q8866" i="4"/>
  <c r="Q8867" i="4"/>
  <c r="Q8868" i="4"/>
  <c r="Q8869" i="4"/>
  <c r="Q8870" i="4"/>
  <c r="Q8871" i="4"/>
  <c r="Q8872" i="4"/>
  <c r="Q8873" i="4"/>
  <c r="Q8874" i="4"/>
  <c r="Q8875" i="4"/>
  <c r="Q8876" i="4"/>
  <c r="Q8877" i="4"/>
  <c r="Q8878" i="4"/>
  <c r="Q8879" i="4"/>
  <c r="Q8880" i="4"/>
  <c r="Q8881" i="4"/>
  <c r="Q8882" i="4"/>
  <c r="Q8883" i="4"/>
  <c r="Q8884" i="4"/>
  <c r="Q8885" i="4"/>
  <c r="Q8886" i="4"/>
  <c r="Q8887" i="4"/>
  <c r="Q8888" i="4"/>
  <c r="Q8889" i="4"/>
  <c r="Q8890" i="4"/>
  <c r="Q8891" i="4"/>
  <c r="Q8892" i="4"/>
  <c r="Q8893" i="4"/>
  <c r="Q8894" i="4"/>
  <c r="Q8895" i="4"/>
  <c r="Q8896" i="4"/>
  <c r="Q8897" i="4"/>
  <c r="Q8898" i="4"/>
  <c r="Q8899" i="4"/>
  <c r="Q8900" i="4"/>
  <c r="Q8901" i="4"/>
  <c r="Q8902" i="4"/>
  <c r="Q8903" i="4"/>
  <c r="Q8904" i="4"/>
  <c r="Q8905" i="4"/>
  <c r="Q8906" i="4"/>
  <c r="Q8907" i="4"/>
  <c r="Q8908" i="4"/>
  <c r="Q8909" i="4"/>
  <c r="Q8910" i="4"/>
  <c r="Q8911" i="4"/>
  <c r="Q8912" i="4"/>
  <c r="Q8913" i="4"/>
  <c r="Q8914" i="4"/>
  <c r="Q8915" i="4"/>
  <c r="Q8916" i="4"/>
  <c r="Q8917" i="4"/>
  <c r="Q8918" i="4"/>
  <c r="Q8919" i="4"/>
  <c r="Q8920" i="4"/>
  <c r="Q8921" i="4"/>
  <c r="Q8922" i="4"/>
  <c r="Q8923" i="4"/>
  <c r="Q8924" i="4"/>
  <c r="Q8925" i="4"/>
  <c r="Q8926" i="4"/>
  <c r="Q8927" i="4"/>
  <c r="Q8928" i="4"/>
  <c r="Q8929" i="4"/>
  <c r="Q8930" i="4"/>
  <c r="Q8931" i="4"/>
  <c r="Q8932" i="4"/>
  <c r="Q8933" i="4"/>
  <c r="Q8934" i="4"/>
  <c r="Q8935" i="4"/>
  <c r="Q8936" i="4"/>
  <c r="Q8937" i="4"/>
  <c r="Q8938" i="4"/>
  <c r="Q8939" i="4"/>
  <c r="Q8940" i="4"/>
  <c r="Q8941" i="4"/>
  <c r="Q8942" i="4"/>
  <c r="Q8943" i="4"/>
  <c r="Q8944" i="4"/>
  <c r="Q8945" i="4"/>
  <c r="Q8946" i="4"/>
  <c r="Q8947" i="4"/>
  <c r="Q8948" i="4"/>
  <c r="Q8949" i="4"/>
  <c r="Q8950" i="4"/>
  <c r="Q8951" i="4"/>
  <c r="Q8952" i="4"/>
  <c r="Q8953" i="4"/>
  <c r="Q8954" i="4"/>
  <c r="Q8955" i="4"/>
  <c r="Q8956" i="4"/>
  <c r="Q8957" i="4"/>
  <c r="Q8958" i="4"/>
  <c r="Q8959" i="4"/>
  <c r="Q8960" i="4"/>
  <c r="Q8961" i="4"/>
  <c r="Q8962" i="4"/>
  <c r="Q8963" i="4"/>
  <c r="Q8964" i="4"/>
  <c r="Q8965" i="4"/>
  <c r="Q8966" i="4"/>
  <c r="Q8967" i="4"/>
  <c r="Q8968" i="4"/>
  <c r="Q8969" i="4"/>
  <c r="Q8970" i="4"/>
  <c r="Q8971" i="4"/>
  <c r="Q8972" i="4"/>
  <c r="Q8973" i="4"/>
  <c r="Q8974" i="4"/>
  <c r="Q8975" i="4"/>
  <c r="Q8976" i="4"/>
  <c r="Q8977" i="4"/>
  <c r="Q8978" i="4"/>
  <c r="Q8979" i="4"/>
  <c r="Q8980" i="4"/>
  <c r="Q8981" i="4"/>
  <c r="Q8982" i="4"/>
  <c r="Q8983" i="4"/>
  <c r="Q8984" i="4"/>
  <c r="Q8985" i="4"/>
  <c r="Q8986" i="4"/>
  <c r="Q8987" i="4"/>
  <c r="Q8988" i="4"/>
  <c r="Q8989" i="4"/>
  <c r="Q8990" i="4"/>
  <c r="Q8991" i="4"/>
  <c r="Q8992" i="4"/>
  <c r="Q8993" i="4"/>
  <c r="Q8994" i="4"/>
  <c r="Q8995" i="4"/>
  <c r="Q8996" i="4"/>
  <c r="Q8997" i="4"/>
  <c r="Q8998" i="4"/>
  <c r="Q8999" i="4"/>
  <c r="Q9000" i="4"/>
  <c r="Q9001" i="4"/>
  <c r="Q9002" i="4"/>
  <c r="Q9003" i="4"/>
  <c r="Q9004" i="4"/>
  <c r="Q9005" i="4"/>
  <c r="Q9006" i="4"/>
  <c r="Q9007" i="4"/>
  <c r="Q9008" i="4"/>
  <c r="Q9009" i="4"/>
  <c r="Q9010" i="4"/>
  <c r="Q9011" i="4"/>
  <c r="Q9012" i="4"/>
  <c r="Q9013" i="4"/>
  <c r="Q9014" i="4"/>
  <c r="Q9015" i="4"/>
  <c r="Q9016" i="4"/>
  <c r="Q9017" i="4"/>
  <c r="Q9018" i="4"/>
  <c r="Q9019" i="4"/>
  <c r="Q9020" i="4"/>
  <c r="Q9021" i="4"/>
  <c r="Q9022" i="4"/>
  <c r="Q9023" i="4"/>
  <c r="Q9024" i="4"/>
  <c r="Q9025" i="4"/>
  <c r="Q9026" i="4"/>
  <c r="Q9027" i="4"/>
  <c r="Q9028" i="4"/>
  <c r="Q9029" i="4"/>
  <c r="Q9030" i="4"/>
  <c r="Q9031" i="4"/>
  <c r="Q9032" i="4"/>
  <c r="Q9033" i="4"/>
  <c r="Q9034" i="4"/>
  <c r="Q9035" i="4"/>
  <c r="Q9036" i="4"/>
  <c r="Q9037" i="4"/>
  <c r="Q9038" i="4"/>
  <c r="Q9039" i="4"/>
  <c r="Q9040" i="4"/>
  <c r="Q9041" i="4"/>
  <c r="Q9042" i="4"/>
  <c r="Q9043" i="4"/>
  <c r="Q9044" i="4"/>
  <c r="Q9045" i="4"/>
  <c r="Q9046" i="4"/>
  <c r="Q9047" i="4"/>
  <c r="Q9048" i="4"/>
  <c r="Q9049" i="4"/>
  <c r="Q9050" i="4"/>
  <c r="Q9051" i="4"/>
  <c r="Q9052" i="4"/>
  <c r="Q9053" i="4"/>
  <c r="Q9054" i="4"/>
  <c r="Q9055" i="4"/>
  <c r="Q9056" i="4"/>
  <c r="Q9057" i="4"/>
  <c r="Q9058" i="4"/>
  <c r="Q9059" i="4"/>
  <c r="Q9060" i="4"/>
  <c r="Q9061" i="4"/>
  <c r="Q9062" i="4"/>
  <c r="Q9063" i="4"/>
  <c r="Q9064" i="4"/>
  <c r="Q9065" i="4"/>
  <c r="Q9066" i="4"/>
  <c r="Q9067" i="4"/>
  <c r="Q9068" i="4"/>
  <c r="Q9069" i="4"/>
  <c r="Q9070" i="4"/>
  <c r="Q9071" i="4"/>
  <c r="Q9072" i="4"/>
  <c r="Q9073" i="4"/>
  <c r="Q9074" i="4"/>
  <c r="Q9075" i="4"/>
  <c r="Q9076" i="4"/>
  <c r="Q9077" i="4"/>
  <c r="Q9078" i="4"/>
  <c r="Q9079" i="4"/>
  <c r="Q9080" i="4"/>
  <c r="Q9081" i="4"/>
  <c r="Q9082" i="4"/>
  <c r="Q9083" i="4"/>
  <c r="Q9084" i="4"/>
  <c r="Q9085" i="4"/>
  <c r="Q9086" i="4"/>
  <c r="Q9087" i="4"/>
  <c r="Q9088" i="4"/>
  <c r="Q9089" i="4"/>
  <c r="Q9090" i="4"/>
  <c r="Q9091" i="4"/>
  <c r="Q9092" i="4"/>
  <c r="Q9093" i="4"/>
  <c r="Q9094" i="4"/>
  <c r="Q9095" i="4"/>
  <c r="Q9096" i="4"/>
  <c r="Q9097" i="4"/>
  <c r="Q9098" i="4"/>
  <c r="Q9099" i="4"/>
  <c r="Q9100" i="4"/>
  <c r="Q9101" i="4"/>
  <c r="Q9102" i="4"/>
  <c r="Q9103" i="4"/>
  <c r="Q9104" i="4"/>
  <c r="Q9105" i="4"/>
  <c r="Q9106" i="4"/>
  <c r="Q9107" i="4"/>
  <c r="Q9108" i="4"/>
  <c r="Q9109" i="4"/>
  <c r="Q9110" i="4"/>
  <c r="Q9111" i="4"/>
  <c r="Q9112" i="4"/>
  <c r="Q9113" i="4"/>
  <c r="Q9114" i="4"/>
  <c r="Q9115" i="4"/>
  <c r="Q9116" i="4"/>
  <c r="Q9117" i="4"/>
  <c r="Q9118" i="4"/>
  <c r="Q9119" i="4"/>
  <c r="Q9120" i="4"/>
  <c r="Q9121" i="4"/>
  <c r="Q9122" i="4"/>
  <c r="Q9123" i="4"/>
  <c r="Q9124" i="4"/>
  <c r="Q9125" i="4"/>
  <c r="Q9126" i="4"/>
  <c r="Q9127" i="4"/>
  <c r="Q9128" i="4"/>
  <c r="Q9129" i="4"/>
  <c r="Q9130" i="4"/>
  <c r="Q9131" i="4"/>
  <c r="Q9132" i="4"/>
  <c r="Q9133" i="4"/>
  <c r="Q9134" i="4"/>
  <c r="Q9135" i="4"/>
  <c r="Q9136" i="4"/>
  <c r="Q9137" i="4"/>
  <c r="Q9138" i="4"/>
  <c r="Q9139" i="4"/>
  <c r="Q9140" i="4"/>
  <c r="Q9141" i="4"/>
  <c r="Q9142" i="4"/>
  <c r="Q9143" i="4"/>
  <c r="Q9144" i="4"/>
  <c r="Q9145" i="4"/>
  <c r="Q9146" i="4"/>
  <c r="Q9147" i="4"/>
  <c r="Q9148" i="4"/>
  <c r="Q9149" i="4"/>
  <c r="Q9150" i="4"/>
  <c r="Q9151" i="4"/>
  <c r="Q9152" i="4"/>
  <c r="Q9153" i="4"/>
  <c r="Q9154" i="4"/>
  <c r="Q9155" i="4"/>
  <c r="Q9156" i="4"/>
  <c r="Q9157" i="4"/>
  <c r="Q9158" i="4"/>
  <c r="Q9159" i="4"/>
  <c r="Q9160" i="4"/>
  <c r="Q9161" i="4"/>
  <c r="Q9162" i="4"/>
  <c r="Q9163" i="4"/>
  <c r="Q9164" i="4"/>
  <c r="Q9165" i="4"/>
  <c r="Q9166" i="4"/>
  <c r="Q9167" i="4"/>
  <c r="Q9168" i="4"/>
  <c r="Q9169" i="4"/>
  <c r="Q9170" i="4"/>
  <c r="Q9171" i="4"/>
  <c r="Q9172" i="4"/>
  <c r="Q9173" i="4"/>
  <c r="Q9174" i="4"/>
  <c r="Q9175" i="4"/>
  <c r="Q9176" i="4"/>
  <c r="Q9177" i="4"/>
  <c r="Q9178" i="4"/>
  <c r="Q9179" i="4"/>
  <c r="Q9180" i="4"/>
  <c r="Q9181" i="4"/>
  <c r="Q9182" i="4"/>
  <c r="Q9183" i="4"/>
  <c r="Q9184" i="4"/>
  <c r="Q9185" i="4"/>
  <c r="Q9186" i="4"/>
  <c r="Q9187" i="4"/>
  <c r="Q9188" i="4"/>
  <c r="Q9189" i="4"/>
  <c r="Q9190" i="4"/>
  <c r="Q9191" i="4"/>
  <c r="Q9192" i="4"/>
  <c r="Q9193" i="4"/>
  <c r="Q9194" i="4"/>
  <c r="Q9195" i="4"/>
  <c r="Q9196" i="4"/>
  <c r="Q9197" i="4"/>
  <c r="Q9198" i="4"/>
  <c r="Q9199" i="4"/>
  <c r="Q9200" i="4"/>
  <c r="Q9201" i="4"/>
  <c r="Q9202" i="4"/>
  <c r="Q9203" i="4"/>
  <c r="Q9204" i="4"/>
  <c r="Q9205" i="4"/>
  <c r="Q9206" i="4"/>
  <c r="Q9207" i="4"/>
  <c r="Q9208" i="4"/>
  <c r="Q9209" i="4"/>
  <c r="Q9210" i="4"/>
  <c r="Q9211" i="4"/>
  <c r="Q9212" i="4"/>
  <c r="Q9213" i="4"/>
  <c r="Q9214" i="4"/>
  <c r="Q9215" i="4"/>
  <c r="Q9216" i="4"/>
  <c r="Q9217" i="4"/>
  <c r="Q9218" i="4"/>
  <c r="Q9219" i="4"/>
  <c r="Q9220" i="4"/>
  <c r="Q9221" i="4"/>
  <c r="Q9222" i="4"/>
  <c r="Q9223" i="4"/>
  <c r="Q9224" i="4"/>
  <c r="Q9225" i="4"/>
  <c r="Q9226" i="4"/>
  <c r="Q9227" i="4"/>
  <c r="Q9228" i="4"/>
  <c r="Q9229" i="4"/>
  <c r="Q9230" i="4"/>
  <c r="Q9231" i="4"/>
  <c r="Q9232" i="4"/>
  <c r="Q9233" i="4"/>
  <c r="Q9234" i="4"/>
  <c r="Q9235" i="4"/>
  <c r="Q9236" i="4"/>
  <c r="Q9237" i="4"/>
  <c r="Q9238" i="4"/>
  <c r="Q9239" i="4"/>
  <c r="Q9240" i="4"/>
  <c r="Q9241" i="4"/>
  <c r="Q9242" i="4"/>
  <c r="Q9243" i="4"/>
  <c r="Q9244" i="4"/>
  <c r="Q9245" i="4"/>
  <c r="Q9246" i="4"/>
  <c r="Q9247" i="4"/>
  <c r="Q9248" i="4"/>
  <c r="Q9249" i="4"/>
  <c r="Q9250" i="4"/>
  <c r="Q9251" i="4"/>
  <c r="Q9252" i="4"/>
  <c r="Q9253" i="4"/>
  <c r="Q9254" i="4"/>
  <c r="Q9255" i="4"/>
  <c r="Q9256" i="4"/>
  <c r="Q9257" i="4"/>
  <c r="Q9258" i="4"/>
  <c r="Q9259" i="4"/>
  <c r="Q9260" i="4"/>
  <c r="Q9261" i="4"/>
  <c r="Q9262" i="4"/>
  <c r="Q9263" i="4"/>
  <c r="Q9264" i="4"/>
  <c r="Q9265" i="4"/>
  <c r="Q9266" i="4"/>
  <c r="Q9267" i="4"/>
  <c r="Q9268" i="4"/>
  <c r="Q9269" i="4"/>
  <c r="Q9270" i="4"/>
  <c r="Q9271" i="4"/>
  <c r="Q9272" i="4"/>
  <c r="Q9273" i="4"/>
  <c r="Q9274" i="4"/>
  <c r="Q9275" i="4"/>
  <c r="Q9276" i="4"/>
  <c r="Q9277" i="4"/>
  <c r="Q9278" i="4"/>
  <c r="Q9279" i="4"/>
  <c r="Q9280" i="4"/>
  <c r="Q9281" i="4"/>
  <c r="Q9282" i="4"/>
  <c r="Q9283" i="4"/>
  <c r="Q9284" i="4"/>
  <c r="Q9285" i="4"/>
  <c r="Q9286" i="4"/>
  <c r="Q9287" i="4"/>
  <c r="Q9288" i="4"/>
  <c r="Q9289" i="4"/>
  <c r="Q9290" i="4"/>
  <c r="Q9291" i="4"/>
  <c r="Q9292" i="4"/>
  <c r="Q9293" i="4"/>
  <c r="Q9294" i="4"/>
  <c r="Q9295" i="4"/>
  <c r="Q9296" i="4"/>
  <c r="Q9297" i="4"/>
  <c r="Q9298" i="4"/>
  <c r="Q9299" i="4"/>
  <c r="Q9300" i="4"/>
  <c r="Q9301" i="4"/>
  <c r="Q9302" i="4"/>
  <c r="Q9303" i="4"/>
  <c r="Q9304" i="4"/>
  <c r="Q9305" i="4"/>
  <c r="Q9306" i="4"/>
  <c r="Q9307" i="4"/>
  <c r="Q9308" i="4"/>
  <c r="Q9309" i="4"/>
  <c r="Q9310" i="4"/>
  <c r="Q9311" i="4"/>
  <c r="Q9312" i="4"/>
  <c r="Q9313" i="4"/>
  <c r="Q9314" i="4"/>
  <c r="Q9315" i="4"/>
  <c r="Q9316" i="4"/>
  <c r="Q9317" i="4"/>
  <c r="Q9318" i="4"/>
  <c r="Q9319" i="4"/>
  <c r="Q9320" i="4"/>
  <c r="Q9321" i="4"/>
  <c r="Q9322" i="4"/>
  <c r="Q9323" i="4"/>
  <c r="Q9324" i="4"/>
  <c r="Q9325" i="4"/>
  <c r="Q9326" i="4"/>
  <c r="Q9327" i="4"/>
  <c r="Q9328" i="4"/>
  <c r="Q9329" i="4"/>
  <c r="Q9330" i="4"/>
  <c r="Q9331" i="4"/>
  <c r="Q9332" i="4"/>
  <c r="Q9333" i="4"/>
  <c r="Q9334" i="4"/>
  <c r="Q9335" i="4"/>
  <c r="Q9336" i="4"/>
  <c r="Q9337" i="4"/>
  <c r="Q9338" i="4"/>
  <c r="Q9339" i="4"/>
  <c r="Q9340" i="4"/>
  <c r="Q9341" i="4"/>
  <c r="Q9342" i="4"/>
  <c r="Q9343" i="4"/>
  <c r="Q9344" i="4"/>
  <c r="Q9345" i="4"/>
  <c r="Q9346" i="4"/>
  <c r="Q9347" i="4"/>
  <c r="Q9348" i="4"/>
  <c r="Q9349" i="4"/>
  <c r="Q9350" i="4"/>
  <c r="Q9351" i="4"/>
  <c r="Q9352" i="4"/>
  <c r="Q9353" i="4"/>
  <c r="Q9354" i="4"/>
  <c r="Q9355" i="4"/>
  <c r="Q9356" i="4"/>
  <c r="Q9357" i="4"/>
  <c r="Q9358" i="4"/>
  <c r="Q9359" i="4"/>
  <c r="Q9360" i="4"/>
  <c r="Q9361" i="4"/>
  <c r="Q9362" i="4"/>
  <c r="Q9363" i="4"/>
  <c r="Q9364" i="4"/>
  <c r="Q9365" i="4"/>
  <c r="Q9366" i="4"/>
  <c r="Q9367" i="4"/>
  <c r="Q9368" i="4"/>
  <c r="Q9369" i="4"/>
  <c r="Q9370" i="4"/>
  <c r="Q9371" i="4"/>
  <c r="Q9372" i="4"/>
  <c r="Q9373" i="4"/>
  <c r="Q9374" i="4"/>
  <c r="Q9375" i="4"/>
  <c r="Q9376" i="4"/>
  <c r="Q9377" i="4"/>
  <c r="Q9378" i="4"/>
  <c r="Q9379" i="4"/>
  <c r="Q9380" i="4"/>
  <c r="Q9381" i="4"/>
  <c r="Q9382" i="4"/>
  <c r="Q9383" i="4"/>
  <c r="Q9384" i="4"/>
  <c r="Q9385" i="4"/>
  <c r="Q9386" i="4"/>
  <c r="Q9387" i="4"/>
  <c r="Q9388" i="4"/>
  <c r="Q9389" i="4"/>
  <c r="Q9390" i="4"/>
  <c r="Q9391" i="4"/>
  <c r="Q9392" i="4"/>
  <c r="Q9393" i="4"/>
  <c r="Q9394" i="4"/>
  <c r="Q9395" i="4"/>
  <c r="Q9396" i="4"/>
  <c r="Q9397" i="4"/>
  <c r="Q9398" i="4"/>
  <c r="Q9399" i="4"/>
  <c r="Q9400" i="4"/>
  <c r="Q9401" i="4"/>
  <c r="Q9402" i="4"/>
  <c r="Q9403" i="4"/>
  <c r="Q9404" i="4"/>
  <c r="Q9405" i="4"/>
  <c r="Q9406" i="4"/>
  <c r="Q9407" i="4"/>
  <c r="Q9408" i="4"/>
  <c r="Q9409" i="4"/>
  <c r="Q9410" i="4"/>
  <c r="Q9411" i="4"/>
  <c r="Q9412" i="4"/>
  <c r="Q9413" i="4"/>
  <c r="Q9414" i="4"/>
  <c r="Q9415" i="4"/>
  <c r="Q9416" i="4"/>
  <c r="Q9417" i="4"/>
  <c r="Q9418" i="4"/>
  <c r="Q9419" i="4"/>
  <c r="Q9420" i="4"/>
  <c r="Q9421" i="4"/>
  <c r="Q9422" i="4"/>
  <c r="Q9423" i="4"/>
  <c r="Q9424" i="4"/>
  <c r="Q9425" i="4"/>
  <c r="Q9426" i="4"/>
  <c r="Q9427" i="4"/>
  <c r="Q9428" i="4"/>
  <c r="Q9429" i="4"/>
  <c r="Q9430" i="4"/>
  <c r="Q9431" i="4"/>
  <c r="Q9432" i="4"/>
  <c r="Q9433" i="4"/>
  <c r="Q9434" i="4"/>
  <c r="Q9435" i="4"/>
  <c r="Q9436" i="4"/>
  <c r="Q9437" i="4"/>
  <c r="Q9438" i="4"/>
  <c r="Q9439" i="4"/>
  <c r="Q9440" i="4"/>
  <c r="Q9441" i="4"/>
  <c r="Q9442" i="4"/>
  <c r="Q9443" i="4"/>
  <c r="Q9444" i="4"/>
  <c r="Q9445" i="4"/>
  <c r="Q9446" i="4"/>
  <c r="Q9447" i="4"/>
  <c r="Q9448" i="4"/>
  <c r="Q9449" i="4"/>
  <c r="Q9450" i="4"/>
  <c r="Q9451" i="4"/>
  <c r="Q9452" i="4"/>
  <c r="Q9453" i="4"/>
  <c r="Q9454" i="4"/>
  <c r="Q9455" i="4"/>
  <c r="Q9456" i="4"/>
  <c r="Q9457" i="4"/>
  <c r="Q9458" i="4"/>
  <c r="Q9459" i="4"/>
  <c r="Q9460" i="4"/>
  <c r="Q9461" i="4"/>
  <c r="Q9462" i="4"/>
  <c r="Q9463" i="4"/>
  <c r="Q9464" i="4"/>
  <c r="Q9465" i="4"/>
  <c r="Q9466" i="4"/>
  <c r="Q9467" i="4"/>
  <c r="Q9468" i="4"/>
  <c r="Q9469" i="4"/>
  <c r="Q9470" i="4"/>
  <c r="Q9471" i="4"/>
  <c r="Q9472" i="4"/>
  <c r="Q9473" i="4"/>
  <c r="Q9474" i="4"/>
  <c r="Q9475" i="4"/>
  <c r="Q9476" i="4"/>
  <c r="Q9477" i="4"/>
  <c r="Q9478" i="4"/>
  <c r="Q9479" i="4"/>
  <c r="Q9480" i="4"/>
  <c r="Q9481" i="4"/>
  <c r="Q9482" i="4"/>
  <c r="Q9483" i="4"/>
  <c r="Q9484" i="4"/>
  <c r="Q9485" i="4"/>
  <c r="Q9486" i="4"/>
  <c r="Q9487" i="4"/>
  <c r="Q9488" i="4"/>
  <c r="Q9489" i="4"/>
  <c r="Q9490" i="4"/>
  <c r="Q9491" i="4"/>
  <c r="Q9492" i="4"/>
  <c r="Q9493" i="4"/>
  <c r="Q9494" i="4"/>
  <c r="Q9495" i="4"/>
  <c r="Q9496" i="4"/>
  <c r="Q9497" i="4"/>
  <c r="Q9498" i="4"/>
  <c r="Q9499" i="4"/>
  <c r="Q9500" i="4"/>
  <c r="Q9501" i="4"/>
  <c r="Q9502" i="4"/>
  <c r="Q9503" i="4"/>
  <c r="Q9504" i="4"/>
  <c r="Q9505" i="4"/>
  <c r="Q9506" i="4"/>
  <c r="Q9507" i="4"/>
  <c r="Q9508" i="4"/>
  <c r="Q9509" i="4"/>
  <c r="Q9510" i="4"/>
  <c r="Q9511" i="4"/>
  <c r="Q9512" i="4"/>
  <c r="Q9513" i="4"/>
  <c r="Q9514" i="4"/>
  <c r="Q9515" i="4"/>
  <c r="Q9516" i="4"/>
  <c r="Q9517" i="4"/>
  <c r="Q9518" i="4"/>
  <c r="Q9519" i="4"/>
  <c r="Q9520" i="4"/>
  <c r="Q9521" i="4"/>
  <c r="Q9522" i="4"/>
  <c r="Q9523" i="4"/>
  <c r="Q9524" i="4"/>
  <c r="Q9525" i="4"/>
  <c r="Q9526" i="4"/>
  <c r="Q9527" i="4"/>
  <c r="Q9528" i="4"/>
  <c r="Q9529" i="4"/>
  <c r="Q9530" i="4"/>
  <c r="Q9531" i="4"/>
  <c r="Q9532" i="4"/>
  <c r="Q9533" i="4"/>
  <c r="Q9534" i="4"/>
  <c r="Q9535" i="4"/>
  <c r="Q9536" i="4"/>
  <c r="Q9537" i="4"/>
  <c r="Q9538" i="4"/>
  <c r="Q9539" i="4"/>
  <c r="Q9540" i="4"/>
  <c r="Q9541" i="4"/>
  <c r="Q9542" i="4"/>
  <c r="Q9543" i="4"/>
  <c r="Q9544" i="4"/>
  <c r="Q9545" i="4"/>
  <c r="Q9546" i="4"/>
  <c r="Q9547" i="4"/>
  <c r="Q9548" i="4"/>
  <c r="Q9549" i="4"/>
  <c r="Q9550" i="4"/>
  <c r="Q9551" i="4"/>
  <c r="Q9552" i="4"/>
  <c r="Q9553" i="4"/>
  <c r="Q9554" i="4"/>
  <c r="Q9555" i="4"/>
  <c r="Q9556" i="4"/>
  <c r="Q9557" i="4"/>
  <c r="Q9558" i="4"/>
  <c r="Q9559" i="4"/>
  <c r="Q9560" i="4"/>
  <c r="Q9561" i="4"/>
  <c r="Q9562" i="4"/>
  <c r="Q9563" i="4"/>
  <c r="Q9564" i="4"/>
  <c r="Q9565" i="4"/>
  <c r="Q9566" i="4"/>
  <c r="Q9567" i="4"/>
  <c r="Q9568" i="4"/>
  <c r="Q9569" i="4"/>
  <c r="Q9570" i="4"/>
  <c r="Q9571" i="4"/>
  <c r="Q9572" i="4"/>
  <c r="Q9573" i="4"/>
  <c r="Q9574" i="4"/>
  <c r="Q9575" i="4"/>
  <c r="Q9576" i="4"/>
  <c r="Q9577" i="4"/>
  <c r="Q9578" i="4"/>
  <c r="Q9579" i="4"/>
  <c r="Q9580" i="4"/>
  <c r="Q9581" i="4"/>
  <c r="Q9582" i="4"/>
  <c r="Q9583" i="4"/>
  <c r="Q9584" i="4"/>
  <c r="Q9585" i="4"/>
  <c r="Q9586" i="4"/>
  <c r="Q9587" i="4"/>
  <c r="Q9588" i="4"/>
  <c r="Q9589" i="4"/>
  <c r="Q9590" i="4"/>
  <c r="Q9591" i="4"/>
  <c r="Q9592" i="4"/>
  <c r="Q9593" i="4"/>
  <c r="Q9594" i="4"/>
  <c r="Q9595" i="4"/>
  <c r="Q9596" i="4"/>
  <c r="Q9597" i="4"/>
  <c r="Q9598" i="4"/>
  <c r="Q9599" i="4"/>
  <c r="Q9600" i="4"/>
  <c r="Q9601" i="4"/>
  <c r="Q9602" i="4"/>
  <c r="Q9603" i="4"/>
  <c r="Q9604" i="4"/>
  <c r="Q9605" i="4"/>
  <c r="Q9606" i="4"/>
  <c r="Q9607" i="4"/>
  <c r="Q9608" i="4"/>
  <c r="Q9609" i="4"/>
  <c r="Q9610" i="4"/>
  <c r="Q9611" i="4"/>
  <c r="Q9612" i="4"/>
  <c r="Q9613" i="4"/>
  <c r="Q9614" i="4"/>
  <c r="Q9615" i="4"/>
  <c r="Q9616" i="4"/>
  <c r="Q9617" i="4"/>
  <c r="Q9618" i="4"/>
  <c r="Q9619" i="4"/>
  <c r="Q9620" i="4"/>
  <c r="Q9621" i="4"/>
  <c r="Q9622" i="4"/>
  <c r="Q9623" i="4"/>
  <c r="Q9624" i="4"/>
  <c r="Q9625" i="4"/>
  <c r="Q9626" i="4"/>
  <c r="Q9627" i="4"/>
  <c r="Q9628" i="4"/>
  <c r="Q9629" i="4"/>
  <c r="Q9630" i="4"/>
  <c r="Q9631" i="4"/>
  <c r="Q9632" i="4"/>
  <c r="Q9633" i="4"/>
  <c r="Q9634" i="4"/>
  <c r="Q9635" i="4"/>
  <c r="Q9636" i="4"/>
  <c r="Q9637" i="4"/>
  <c r="Q9638" i="4"/>
  <c r="Q9639" i="4"/>
  <c r="Q9640" i="4"/>
  <c r="Q9641" i="4"/>
  <c r="Q9642" i="4"/>
  <c r="Q9643" i="4"/>
  <c r="Q9644" i="4"/>
  <c r="Q9645" i="4"/>
  <c r="Q9646" i="4"/>
  <c r="Q9647" i="4"/>
  <c r="Q9648" i="4"/>
  <c r="Q9649" i="4"/>
  <c r="Q9650" i="4"/>
  <c r="Q9651" i="4"/>
  <c r="Q9652" i="4"/>
  <c r="Q9653" i="4"/>
  <c r="Q9654" i="4"/>
  <c r="Q9655" i="4"/>
  <c r="Q9656" i="4"/>
  <c r="Q9657" i="4"/>
  <c r="Q9658" i="4"/>
  <c r="Q9659" i="4"/>
  <c r="Q9660" i="4"/>
  <c r="Q9661" i="4"/>
  <c r="Q9662" i="4"/>
  <c r="Q9663" i="4"/>
  <c r="Q9664" i="4"/>
  <c r="Q9665" i="4"/>
  <c r="Q9666" i="4"/>
  <c r="Q9667" i="4"/>
  <c r="Q9668" i="4"/>
  <c r="Q9669" i="4"/>
  <c r="Q9670" i="4"/>
  <c r="Q9671" i="4"/>
  <c r="Q9672" i="4"/>
  <c r="Q9673" i="4"/>
  <c r="Q9674" i="4"/>
  <c r="Q9675" i="4"/>
  <c r="Q9676" i="4"/>
  <c r="Q9677" i="4"/>
  <c r="Q9678" i="4"/>
  <c r="Q9679" i="4"/>
  <c r="Q9680" i="4"/>
  <c r="Q9681" i="4"/>
  <c r="Q9682" i="4"/>
  <c r="Q9683" i="4"/>
  <c r="Q9684" i="4"/>
  <c r="Q9685" i="4"/>
  <c r="Q9686" i="4"/>
  <c r="Q9687" i="4"/>
  <c r="Q9688" i="4"/>
  <c r="Q9689" i="4"/>
  <c r="Q9690" i="4"/>
  <c r="Q9691" i="4"/>
  <c r="Q9692" i="4"/>
  <c r="Q9693" i="4"/>
  <c r="Q9694" i="4"/>
  <c r="Q9695" i="4"/>
  <c r="Q9696" i="4"/>
  <c r="Q9697" i="4"/>
  <c r="Q9698" i="4"/>
  <c r="Q9699" i="4"/>
  <c r="Q9700" i="4"/>
  <c r="Q9701" i="4"/>
  <c r="Q9702" i="4"/>
  <c r="Q9703" i="4"/>
  <c r="Q9704" i="4"/>
  <c r="Q9705" i="4"/>
  <c r="Q9706" i="4"/>
  <c r="Q9707" i="4"/>
  <c r="Q9708" i="4"/>
  <c r="Q9709" i="4"/>
  <c r="Q9710" i="4"/>
  <c r="Q9711" i="4"/>
  <c r="Q9712" i="4"/>
  <c r="Q9713" i="4"/>
  <c r="Q9714" i="4"/>
  <c r="Q9715" i="4"/>
  <c r="Q9716" i="4"/>
  <c r="Q9717" i="4"/>
  <c r="Q9718" i="4"/>
  <c r="Q9719" i="4"/>
  <c r="Q9720" i="4"/>
  <c r="Q9721" i="4"/>
  <c r="Q9722" i="4"/>
  <c r="Q9723" i="4"/>
  <c r="Q9724" i="4"/>
  <c r="Q9725" i="4"/>
  <c r="Q9726" i="4"/>
  <c r="Q9727" i="4"/>
  <c r="Q9728" i="4"/>
  <c r="Q9729" i="4"/>
  <c r="Q9730" i="4"/>
  <c r="Q9731" i="4"/>
  <c r="Q9732" i="4"/>
  <c r="Q9733" i="4"/>
  <c r="Q9734" i="4"/>
  <c r="Q9735" i="4"/>
  <c r="Q9736" i="4"/>
  <c r="Q9737" i="4"/>
  <c r="Q9738" i="4"/>
  <c r="Q9739" i="4"/>
  <c r="Q9740" i="4"/>
  <c r="Q9741" i="4"/>
  <c r="Q9742" i="4"/>
  <c r="Q9743" i="4"/>
  <c r="Q9744" i="4"/>
  <c r="Q9745" i="4"/>
  <c r="Q9746" i="4"/>
  <c r="Q9747" i="4"/>
  <c r="Q9748" i="4"/>
  <c r="Q9749" i="4"/>
  <c r="Q9750" i="4"/>
  <c r="Q9751" i="4"/>
  <c r="Q9752" i="4"/>
  <c r="Q9753" i="4"/>
  <c r="Q9754" i="4"/>
  <c r="Q9755" i="4"/>
  <c r="Q9756" i="4"/>
  <c r="Q9757" i="4"/>
  <c r="Q9758" i="4"/>
  <c r="Q9759" i="4"/>
  <c r="Q9760" i="4"/>
  <c r="Q9761" i="4"/>
  <c r="Q9762" i="4"/>
  <c r="Q9763" i="4"/>
  <c r="Q9764" i="4"/>
  <c r="Q9765" i="4"/>
  <c r="Q9766" i="4"/>
  <c r="Q9767" i="4"/>
  <c r="Q9768" i="4"/>
  <c r="Q9769" i="4"/>
  <c r="Q9770" i="4"/>
  <c r="Q9771" i="4"/>
  <c r="Q9772" i="4"/>
  <c r="Q9773" i="4"/>
  <c r="Q9774" i="4"/>
  <c r="Q9775" i="4"/>
  <c r="Q9776" i="4"/>
  <c r="Q9777" i="4"/>
  <c r="Q9778" i="4"/>
  <c r="Q9779" i="4"/>
  <c r="Q9780" i="4"/>
  <c r="Q9781" i="4"/>
  <c r="Q9782" i="4"/>
  <c r="Q9783" i="4"/>
  <c r="Q9784" i="4"/>
  <c r="Q9785" i="4"/>
  <c r="Q9786" i="4"/>
  <c r="Q9787" i="4"/>
  <c r="Q9788" i="4"/>
  <c r="Q9789" i="4"/>
  <c r="Q9790" i="4"/>
  <c r="Q9791" i="4"/>
  <c r="Q9792" i="4"/>
  <c r="Q9793" i="4"/>
  <c r="Q9794" i="4"/>
  <c r="Q9795" i="4"/>
  <c r="Q9796" i="4"/>
  <c r="Q9797" i="4"/>
  <c r="Q9798" i="4"/>
  <c r="Q9799" i="4"/>
  <c r="Q9800" i="4"/>
  <c r="Q9801" i="4"/>
  <c r="Q9802" i="4"/>
  <c r="Q9803" i="4"/>
  <c r="Q9804" i="4"/>
  <c r="Q9805" i="4"/>
  <c r="Q9806" i="4"/>
  <c r="Q9807" i="4"/>
  <c r="Q9808" i="4"/>
  <c r="Q9809" i="4"/>
  <c r="Q9810" i="4"/>
  <c r="Q9811" i="4"/>
  <c r="Q9812" i="4"/>
  <c r="Q9813" i="4"/>
  <c r="Q9814" i="4"/>
  <c r="Q9815" i="4"/>
  <c r="Q9816" i="4"/>
  <c r="Q9817" i="4"/>
  <c r="Q9818" i="4"/>
  <c r="Q9819" i="4"/>
  <c r="Q9820" i="4"/>
  <c r="Q9821" i="4"/>
  <c r="Q9822" i="4"/>
  <c r="Q9823" i="4"/>
  <c r="Q9824" i="4"/>
  <c r="Q9825" i="4"/>
  <c r="Q9826" i="4"/>
  <c r="Q9827" i="4"/>
  <c r="Q9828" i="4"/>
  <c r="Q9829" i="4"/>
  <c r="Q9830" i="4"/>
  <c r="Q9831" i="4"/>
  <c r="Q9832" i="4"/>
  <c r="Q9833" i="4"/>
  <c r="Q9834" i="4"/>
  <c r="Q9835" i="4"/>
  <c r="Q9836" i="4"/>
  <c r="Q9837" i="4"/>
  <c r="Q9838" i="4"/>
  <c r="Q9839" i="4"/>
  <c r="Q9840" i="4"/>
  <c r="Q9841" i="4"/>
  <c r="Q9842" i="4"/>
  <c r="Q9843" i="4"/>
  <c r="Q9844" i="4"/>
  <c r="Q9845" i="4"/>
  <c r="Q9846" i="4"/>
  <c r="Q9847" i="4"/>
  <c r="Q9848" i="4"/>
  <c r="Q9849" i="4"/>
  <c r="Q9850" i="4"/>
  <c r="Q9851" i="4"/>
  <c r="Q9852" i="4"/>
  <c r="Q9853" i="4"/>
  <c r="Q9854" i="4"/>
  <c r="Q9855" i="4"/>
  <c r="Q9856" i="4"/>
  <c r="Q9857" i="4"/>
  <c r="Q9858" i="4"/>
  <c r="Q9859" i="4"/>
  <c r="Q9860" i="4"/>
  <c r="Q9861" i="4"/>
  <c r="Q9862" i="4"/>
  <c r="Q9863" i="4"/>
  <c r="Q9864" i="4"/>
  <c r="Q9865" i="4"/>
  <c r="Q9866" i="4"/>
  <c r="Q9867" i="4"/>
  <c r="Q9868" i="4"/>
  <c r="Q9869" i="4"/>
  <c r="Q9870" i="4"/>
  <c r="Q9871" i="4"/>
  <c r="Q9872" i="4"/>
  <c r="Q9873" i="4"/>
  <c r="Q9874" i="4"/>
  <c r="Q9875" i="4"/>
  <c r="Q9876" i="4"/>
  <c r="Q9877" i="4"/>
  <c r="Q9878" i="4"/>
  <c r="Q9879" i="4"/>
  <c r="Q9880" i="4"/>
  <c r="Q9881" i="4"/>
  <c r="Q9882" i="4"/>
  <c r="Q9883" i="4"/>
  <c r="Q9884" i="4"/>
  <c r="Q9885" i="4"/>
  <c r="Q9886" i="4"/>
  <c r="Q9887" i="4"/>
  <c r="Q9888" i="4"/>
  <c r="Q9889" i="4"/>
  <c r="Q9890" i="4"/>
  <c r="Q9891" i="4"/>
  <c r="Q9892" i="4"/>
  <c r="Q9893" i="4"/>
  <c r="Q9894" i="4"/>
  <c r="Q9895" i="4"/>
  <c r="Q9896" i="4"/>
  <c r="Q9897" i="4"/>
  <c r="Q9898" i="4"/>
  <c r="Q9899" i="4"/>
  <c r="Q9900" i="4"/>
  <c r="Q9901" i="4"/>
  <c r="Q9902" i="4"/>
  <c r="Q9903" i="4"/>
  <c r="Q9904" i="4"/>
  <c r="Q9905" i="4"/>
  <c r="Q9906" i="4"/>
  <c r="Q9907" i="4"/>
  <c r="Q9908" i="4"/>
  <c r="Q9909" i="4"/>
  <c r="Q9910" i="4"/>
  <c r="Q9911" i="4"/>
  <c r="Q9912" i="4"/>
  <c r="Q9913" i="4"/>
  <c r="Q9914" i="4"/>
  <c r="Q9915" i="4"/>
  <c r="Q9916" i="4"/>
  <c r="Q9917" i="4"/>
  <c r="Q9918" i="4"/>
  <c r="Q9919" i="4"/>
  <c r="Q9920" i="4"/>
  <c r="Q9921" i="4"/>
  <c r="Q9922" i="4"/>
  <c r="Q9923" i="4"/>
  <c r="Q9924" i="4"/>
  <c r="Q9925" i="4"/>
  <c r="Q9926" i="4"/>
  <c r="Q9927" i="4"/>
  <c r="Q9928" i="4"/>
  <c r="Q9929" i="4"/>
  <c r="Q9930" i="4"/>
  <c r="Q9931" i="4"/>
  <c r="Q9932" i="4"/>
  <c r="Q9933" i="4"/>
  <c r="Q9934" i="4"/>
  <c r="Q9935" i="4"/>
  <c r="Q9936" i="4"/>
  <c r="Q9937" i="4"/>
  <c r="Q9938" i="4"/>
  <c r="Q9939" i="4"/>
  <c r="Q9940" i="4"/>
  <c r="Q9941" i="4"/>
  <c r="Q9942" i="4"/>
  <c r="Q9943" i="4"/>
  <c r="Q9944" i="4"/>
  <c r="Q9945" i="4"/>
  <c r="Q9946" i="4"/>
  <c r="Q9947" i="4"/>
  <c r="Q9948" i="4"/>
  <c r="Q9949" i="4"/>
  <c r="Q9950" i="4"/>
  <c r="Q9951" i="4"/>
  <c r="Q9952" i="4"/>
  <c r="Q9953" i="4"/>
  <c r="Q9954" i="4"/>
  <c r="Q9955" i="4"/>
  <c r="Q9956" i="4"/>
  <c r="Q9957" i="4"/>
  <c r="Q9958" i="4"/>
  <c r="Q9959" i="4"/>
  <c r="Q9960" i="4"/>
  <c r="Q9961" i="4"/>
  <c r="Q9962" i="4"/>
  <c r="Q9963" i="4"/>
  <c r="Q9964" i="4"/>
  <c r="Q9965" i="4"/>
  <c r="Q9966" i="4"/>
  <c r="Q9967" i="4"/>
  <c r="Q9968" i="4"/>
  <c r="Q9969" i="4"/>
  <c r="Q9970" i="4"/>
  <c r="Q9971" i="4"/>
  <c r="Q9972" i="4"/>
  <c r="Q9973" i="4"/>
  <c r="Q9974" i="4"/>
  <c r="Q9975" i="4"/>
  <c r="Q9976" i="4"/>
  <c r="Q9977" i="4"/>
  <c r="Q9978" i="4"/>
  <c r="Q9979" i="4"/>
  <c r="Q9980" i="4"/>
  <c r="Q9981" i="4"/>
  <c r="Q9982" i="4"/>
  <c r="Q9983" i="4"/>
  <c r="Q9984" i="4"/>
  <c r="Q9985" i="4"/>
  <c r="Q9986" i="4"/>
  <c r="Q9987" i="4"/>
  <c r="Q9988" i="4"/>
  <c r="Q9989" i="4"/>
  <c r="Q9990" i="4"/>
  <c r="Q9991" i="4"/>
  <c r="Q9992" i="4"/>
  <c r="Q9993" i="4"/>
  <c r="Q9994" i="4"/>
  <c r="Q9995" i="4"/>
  <c r="Q9996" i="4"/>
  <c r="Q9997" i="4"/>
  <c r="Q9998" i="4"/>
  <c r="Q9999" i="4"/>
  <c r="Q10000" i="4"/>
  <c r="Q10001" i="4"/>
  <c r="Q10002" i="4"/>
  <c r="Q10003" i="4"/>
  <c r="Q10004" i="4"/>
  <c r="Q10005" i="4"/>
  <c r="Q10006" i="4"/>
  <c r="Q10007" i="4"/>
  <c r="Q10008" i="4"/>
  <c r="Q10009" i="4"/>
  <c r="Q10010" i="4"/>
  <c r="Q10011" i="4"/>
  <c r="Q10012" i="4"/>
  <c r="Q10013" i="4"/>
  <c r="Q10014" i="4"/>
  <c r="Q10015" i="4"/>
  <c r="Q10016" i="4"/>
  <c r="Q10017" i="4"/>
  <c r="Q10018" i="4"/>
  <c r="Q10019" i="4"/>
  <c r="Q10020" i="4"/>
  <c r="Q10021" i="4"/>
  <c r="Q10022" i="4"/>
  <c r="Q10023" i="4"/>
  <c r="Q10024" i="4"/>
  <c r="Q10025" i="4"/>
  <c r="Q10026" i="4"/>
  <c r="Q10027" i="4"/>
  <c r="Q10028" i="4"/>
  <c r="Q10029" i="4"/>
  <c r="Q10030" i="4"/>
  <c r="Q10031" i="4"/>
  <c r="Q10032" i="4"/>
  <c r="Q10033" i="4"/>
  <c r="Q10034" i="4"/>
  <c r="Q10035" i="4"/>
  <c r="Q10036" i="4"/>
  <c r="Q10037" i="4"/>
  <c r="Q10038" i="4"/>
  <c r="Q10039" i="4"/>
  <c r="Q10040" i="4"/>
  <c r="Q10041" i="4"/>
  <c r="Q10042" i="4"/>
  <c r="Q10043" i="4"/>
  <c r="Q10044" i="4"/>
  <c r="Q10045" i="4"/>
  <c r="Q10046" i="4"/>
  <c r="Q10047" i="4"/>
  <c r="Q10048" i="4"/>
  <c r="Q10049" i="4"/>
  <c r="Q10050" i="4"/>
  <c r="Q10051" i="4"/>
  <c r="Q10052" i="4"/>
  <c r="Q10053" i="4"/>
  <c r="Q10054" i="4"/>
  <c r="Q10055" i="4"/>
  <c r="Q10056" i="4"/>
  <c r="Q10057" i="4"/>
  <c r="Q10058" i="4"/>
  <c r="Q10059" i="4"/>
  <c r="Q10060" i="4"/>
  <c r="Q10061" i="4"/>
  <c r="Q10062" i="4"/>
  <c r="Q10063" i="4"/>
  <c r="Q10064" i="4"/>
  <c r="Q10065" i="4"/>
  <c r="Q10066" i="4"/>
  <c r="Q10067" i="4"/>
  <c r="Q10068" i="4"/>
  <c r="Q10069" i="4"/>
  <c r="Q10070" i="4"/>
  <c r="Q10071" i="4"/>
  <c r="Q10072" i="4"/>
  <c r="Q10073" i="4"/>
  <c r="Q10074" i="4"/>
  <c r="Q10075" i="4"/>
  <c r="Q10076" i="4"/>
  <c r="Q10077" i="4"/>
  <c r="Q10078" i="4"/>
  <c r="Q10079" i="4"/>
  <c r="Q10080" i="4"/>
  <c r="Q10081" i="4"/>
  <c r="Q10082" i="4"/>
  <c r="Q10083" i="4"/>
  <c r="Q10084" i="4"/>
  <c r="Q10085" i="4"/>
  <c r="Q10086" i="4"/>
  <c r="Q10087" i="4"/>
  <c r="Q10088" i="4"/>
  <c r="Q10089" i="4"/>
  <c r="Q10090" i="4"/>
  <c r="Q10091" i="4"/>
  <c r="Q10092" i="4"/>
  <c r="Q10093" i="4"/>
  <c r="Q10094" i="4"/>
  <c r="Q10095" i="4"/>
  <c r="Q10096" i="4"/>
  <c r="Q10097" i="4"/>
  <c r="Q10098" i="4"/>
  <c r="Q10099" i="4"/>
  <c r="Q10100" i="4"/>
  <c r="Q10101" i="4"/>
  <c r="Q10102" i="4"/>
  <c r="Q10103" i="4"/>
  <c r="Q10104" i="4"/>
  <c r="Q10105" i="4"/>
  <c r="Q10106" i="4"/>
  <c r="Q10107" i="4"/>
  <c r="Q10108" i="4"/>
  <c r="Q10109" i="4"/>
  <c r="Q10110" i="4"/>
  <c r="Q10111" i="4"/>
  <c r="Q10112" i="4"/>
  <c r="Q10113" i="4"/>
  <c r="Q10114" i="4"/>
  <c r="Q10115" i="4"/>
  <c r="Q10116" i="4"/>
  <c r="Q10117" i="4"/>
  <c r="Q10118" i="4"/>
  <c r="Q10119" i="4"/>
  <c r="Q10120" i="4"/>
  <c r="Q10121" i="4"/>
  <c r="Q10122" i="4"/>
  <c r="Q10123" i="4"/>
  <c r="Q10124" i="4"/>
  <c r="Q10125" i="4"/>
  <c r="Q10126" i="4"/>
  <c r="Q10127" i="4"/>
  <c r="Q10128" i="4"/>
  <c r="Q10129" i="4"/>
  <c r="Q10130" i="4"/>
  <c r="Q10131" i="4"/>
  <c r="Q10132" i="4"/>
  <c r="Q10133" i="4"/>
  <c r="Q10134" i="4"/>
  <c r="Q10135" i="4"/>
  <c r="Q10136" i="4"/>
  <c r="Q10137" i="4"/>
  <c r="Q10138" i="4"/>
  <c r="Q10139" i="4"/>
  <c r="Q10140" i="4"/>
  <c r="Q10141" i="4"/>
  <c r="Q10142" i="4"/>
  <c r="Q10143" i="4"/>
  <c r="Q10144" i="4"/>
  <c r="Q10145" i="4"/>
  <c r="Q10146" i="4"/>
  <c r="Q10147" i="4"/>
  <c r="Q10148" i="4"/>
  <c r="Q10149" i="4"/>
  <c r="Q10150" i="4"/>
  <c r="Q10151" i="4"/>
  <c r="Q10152" i="4"/>
  <c r="Q10153" i="4"/>
  <c r="Q10154" i="4"/>
  <c r="Q10155" i="4"/>
  <c r="Q10156" i="4"/>
  <c r="Q10157" i="4"/>
  <c r="Q10158" i="4"/>
  <c r="Q10159" i="4"/>
  <c r="Q10160" i="4"/>
  <c r="Q10161" i="4"/>
  <c r="Q10162" i="4"/>
  <c r="Q10163" i="4"/>
  <c r="Q10164" i="4"/>
  <c r="Q10165" i="4"/>
  <c r="Q10166" i="4"/>
  <c r="Q10167" i="4"/>
  <c r="Q10168" i="4"/>
  <c r="Q10169" i="4"/>
  <c r="Q10170" i="4"/>
  <c r="Q10171" i="4"/>
  <c r="Q10172" i="4"/>
  <c r="Q10173" i="4"/>
  <c r="Q10174" i="4"/>
  <c r="Q10175" i="4"/>
  <c r="Q10176" i="4"/>
  <c r="Q10177" i="4"/>
  <c r="Q10178" i="4"/>
  <c r="Q10179" i="4"/>
  <c r="Q10180" i="4"/>
  <c r="Q10181" i="4"/>
  <c r="Q10182" i="4"/>
  <c r="Q10183" i="4"/>
  <c r="Q10184" i="4"/>
  <c r="Q10185" i="4"/>
  <c r="Q10186" i="4"/>
  <c r="Q10187" i="4"/>
  <c r="Q10188" i="4"/>
  <c r="Q10189" i="4"/>
  <c r="Q10190" i="4"/>
  <c r="Q10191" i="4"/>
  <c r="Q10192" i="4"/>
  <c r="Q10193" i="4"/>
  <c r="Q10194" i="4"/>
  <c r="Q10195" i="4"/>
  <c r="Q10196" i="4"/>
  <c r="Q10197" i="4"/>
  <c r="Q10198" i="4"/>
  <c r="Q10199" i="4"/>
  <c r="Q10200" i="4"/>
  <c r="Q10201" i="4"/>
  <c r="Q10202" i="4"/>
  <c r="Q10203" i="4"/>
  <c r="Q10204" i="4"/>
  <c r="Q10205" i="4"/>
  <c r="Q10206" i="4"/>
  <c r="Q10207" i="4"/>
  <c r="Q10208" i="4"/>
  <c r="Q10209" i="4"/>
  <c r="Q10210" i="4"/>
  <c r="Q10211" i="4"/>
  <c r="Q10212" i="4"/>
  <c r="Q10213" i="4"/>
  <c r="Q10214" i="4"/>
  <c r="Q10215" i="4"/>
  <c r="Q10216" i="4"/>
  <c r="Q10217" i="4"/>
  <c r="Q10218" i="4"/>
  <c r="Q10219" i="4"/>
  <c r="Q10220" i="4"/>
  <c r="Q10221" i="4"/>
  <c r="Q10222" i="4"/>
  <c r="Q10223" i="4"/>
  <c r="Q10224" i="4"/>
  <c r="Q10225" i="4"/>
  <c r="Q10226" i="4"/>
  <c r="Q10227" i="4"/>
  <c r="Q10228" i="4"/>
  <c r="Q10229" i="4"/>
  <c r="Q10230" i="4"/>
  <c r="Q10231" i="4"/>
  <c r="Q10232" i="4"/>
  <c r="Q10233" i="4"/>
  <c r="Q10234" i="4"/>
  <c r="Q10235" i="4"/>
  <c r="Q10236" i="4"/>
  <c r="Q10237" i="4"/>
  <c r="Q10238" i="4"/>
  <c r="Q10239" i="4"/>
  <c r="Q10240" i="4"/>
  <c r="Q10241" i="4"/>
  <c r="Q10242" i="4"/>
  <c r="Q10243" i="4"/>
  <c r="Q10244" i="4"/>
  <c r="Q10245" i="4"/>
  <c r="Q10246" i="4"/>
  <c r="Q10247" i="4"/>
  <c r="Q10248" i="4"/>
  <c r="Q10249" i="4"/>
  <c r="Q10250" i="4"/>
  <c r="Q10251" i="4"/>
  <c r="Q10252" i="4"/>
  <c r="Q10253" i="4"/>
  <c r="Q10254" i="4"/>
  <c r="Q10255" i="4"/>
  <c r="Q10256" i="4"/>
  <c r="Q10257" i="4"/>
  <c r="Q10258" i="4"/>
  <c r="Q10259" i="4"/>
  <c r="Q10260" i="4"/>
  <c r="Q10261" i="4"/>
  <c r="Q10262" i="4"/>
  <c r="Q10263" i="4"/>
  <c r="Q10264" i="4"/>
  <c r="Q10265" i="4"/>
  <c r="Q10266" i="4"/>
  <c r="Q10267" i="4"/>
  <c r="Q10268" i="4"/>
  <c r="Q10269" i="4"/>
  <c r="Q10270" i="4"/>
  <c r="Q10271" i="4"/>
  <c r="Q10272" i="4"/>
  <c r="Q10273" i="4"/>
  <c r="Q10274" i="4"/>
  <c r="Q10275" i="4"/>
  <c r="Q10276" i="4"/>
  <c r="Q10277" i="4"/>
  <c r="Q10278" i="4"/>
  <c r="Q10279" i="4"/>
  <c r="Q10280" i="4"/>
  <c r="Q10281" i="4"/>
  <c r="Q10282" i="4"/>
  <c r="Q10283" i="4"/>
  <c r="Q10284" i="4"/>
  <c r="Q10285" i="4"/>
  <c r="Q10286" i="4"/>
  <c r="Q10287" i="4"/>
  <c r="Q10288" i="4"/>
  <c r="Q10289" i="4"/>
  <c r="Q10290" i="4"/>
  <c r="Q10291" i="4"/>
  <c r="Q10292" i="4"/>
  <c r="Q10293" i="4"/>
  <c r="Q10294" i="4"/>
  <c r="Q10295" i="4"/>
  <c r="Q10296" i="4"/>
  <c r="Q10297" i="4"/>
  <c r="Q10298" i="4"/>
  <c r="Q10299" i="4"/>
  <c r="Q10300" i="4"/>
  <c r="Q10301" i="4"/>
  <c r="Q10302" i="4"/>
  <c r="Q10303" i="4"/>
  <c r="Q10304" i="4"/>
  <c r="Q10305" i="4"/>
  <c r="Q10306" i="4"/>
  <c r="Q10307" i="4"/>
  <c r="Q10308" i="4"/>
  <c r="Q10309" i="4"/>
  <c r="Q10310" i="4"/>
  <c r="Q10311" i="4"/>
  <c r="Q10312" i="4"/>
  <c r="Q10313" i="4"/>
  <c r="Q10314" i="4"/>
  <c r="Q10315" i="4"/>
  <c r="Q10316" i="4"/>
  <c r="Q10317" i="4"/>
  <c r="Q10318" i="4"/>
  <c r="Q10319" i="4"/>
  <c r="Q10320" i="4"/>
  <c r="Q10321" i="4"/>
  <c r="Q10322" i="4"/>
  <c r="Q10323" i="4"/>
  <c r="Q10324" i="4"/>
  <c r="Q10325" i="4"/>
  <c r="Q10326" i="4"/>
  <c r="Q10327" i="4"/>
  <c r="Q10328" i="4"/>
  <c r="Q10329" i="4"/>
  <c r="Q10330" i="4"/>
  <c r="Q10331" i="4"/>
  <c r="Q10332" i="4"/>
  <c r="Q10333" i="4"/>
  <c r="Q10334" i="4"/>
  <c r="Q10335" i="4"/>
  <c r="Q10336" i="4"/>
  <c r="Q10337" i="4"/>
  <c r="Q10338" i="4"/>
  <c r="Q10339" i="4"/>
  <c r="Q10340" i="4"/>
  <c r="Q10341" i="4"/>
  <c r="Q10342" i="4"/>
  <c r="Q10343" i="4"/>
  <c r="Q10344" i="4"/>
  <c r="Q10345" i="4"/>
  <c r="Q10346" i="4"/>
  <c r="Q10347" i="4"/>
  <c r="Q10348" i="4"/>
  <c r="Q10349" i="4"/>
  <c r="Q10350" i="4"/>
  <c r="Q10351" i="4"/>
  <c r="Q10352" i="4"/>
  <c r="Q10353" i="4"/>
  <c r="Q10354" i="4"/>
  <c r="Q10355" i="4"/>
  <c r="Q10356" i="4"/>
  <c r="Q10357" i="4"/>
  <c r="Q10358" i="4"/>
  <c r="Q10359" i="4"/>
  <c r="Q10360" i="4"/>
  <c r="Q10361" i="4"/>
  <c r="Q10362" i="4"/>
  <c r="Q10363" i="4"/>
  <c r="Q10364" i="4"/>
  <c r="Q10365" i="4"/>
  <c r="Q10366" i="4"/>
  <c r="Q10367" i="4"/>
  <c r="Q10368" i="4"/>
  <c r="Q10369" i="4"/>
  <c r="Q10370" i="4"/>
  <c r="Q10371" i="4"/>
  <c r="Q10372" i="4"/>
  <c r="Q10373" i="4"/>
  <c r="Q10374" i="4"/>
  <c r="Q10375" i="4"/>
  <c r="Q10376" i="4"/>
  <c r="Q10377" i="4"/>
  <c r="Q10378" i="4"/>
  <c r="Q10379" i="4"/>
  <c r="Q10380" i="4"/>
  <c r="Q10381" i="4"/>
  <c r="Q10382" i="4"/>
  <c r="Q10383" i="4"/>
  <c r="Q10384" i="4"/>
  <c r="Q10385" i="4"/>
  <c r="Q10386" i="4"/>
  <c r="Q10387" i="4"/>
  <c r="Q10388" i="4"/>
  <c r="Q10389" i="4"/>
  <c r="Q10390" i="4"/>
  <c r="Q10391" i="4"/>
  <c r="Q10392" i="4"/>
  <c r="Q10393" i="4"/>
  <c r="Q10394" i="4"/>
  <c r="Q10395" i="4"/>
  <c r="Q10396" i="4"/>
  <c r="Q10397" i="4"/>
  <c r="Q10398" i="4"/>
  <c r="Q10399" i="4"/>
  <c r="Q10400" i="4"/>
  <c r="Q10401" i="4"/>
  <c r="Q10402" i="4"/>
  <c r="Q10403" i="4"/>
  <c r="Q10404" i="4"/>
  <c r="Q10405" i="4"/>
  <c r="Q10406" i="4"/>
  <c r="Q10407" i="4"/>
  <c r="Q10408" i="4"/>
  <c r="Q10409" i="4"/>
  <c r="Q10410" i="4"/>
  <c r="Q10411" i="4"/>
  <c r="Q10412" i="4"/>
  <c r="Q10413" i="4"/>
  <c r="Q10414" i="4"/>
  <c r="Q10415" i="4"/>
  <c r="Q10416" i="4"/>
  <c r="Q10417" i="4"/>
  <c r="Q10418" i="4"/>
  <c r="Q10419" i="4"/>
  <c r="Q10420" i="4"/>
  <c r="Q10421" i="4"/>
  <c r="Q10422" i="4"/>
  <c r="Q10423" i="4"/>
  <c r="Q10424" i="4"/>
  <c r="Q10425" i="4"/>
  <c r="Q10426" i="4"/>
  <c r="Q10427" i="4"/>
  <c r="Q10428" i="4"/>
  <c r="Q10429" i="4"/>
  <c r="Q10430" i="4"/>
  <c r="Q10431" i="4"/>
  <c r="Q10432" i="4"/>
  <c r="Q10433" i="4"/>
  <c r="Q10434" i="4"/>
  <c r="Q10435" i="4"/>
  <c r="Q10436" i="4"/>
  <c r="Q10437" i="4"/>
  <c r="Q10438" i="4"/>
  <c r="Q10439" i="4"/>
  <c r="Q10440" i="4"/>
  <c r="Q10441" i="4"/>
  <c r="Q10442" i="4"/>
  <c r="Q10443" i="4"/>
  <c r="Q10444" i="4"/>
  <c r="Q10445" i="4"/>
  <c r="Q10446" i="4"/>
  <c r="Q10447" i="4"/>
  <c r="Q10448" i="4"/>
  <c r="Q10449" i="4"/>
  <c r="Q10450" i="4"/>
  <c r="Q10451" i="4"/>
  <c r="Q10452" i="4"/>
  <c r="Q10453" i="4"/>
  <c r="Q10454" i="4"/>
  <c r="Q10455" i="4"/>
  <c r="Q10456" i="4"/>
  <c r="Q10457" i="4"/>
  <c r="Q10458" i="4"/>
  <c r="Q10459" i="4"/>
  <c r="Q10460" i="4"/>
  <c r="Q10461" i="4"/>
  <c r="Q10462" i="4"/>
  <c r="Q10463" i="4"/>
  <c r="Q10464" i="4"/>
  <c r="Q10465" i="4"/>
  <c r="Q10466" i="4"/>
  <c r="Q10467" i="4"/>
  <c r="Q10468" i="4"/>
  <c r="Q10469" i="4"/>
  <c r="Q10470" i="4"/>
  <c r="Q10471" i="4"/>
  <c r="Q10472" i="4"/>
  <c r="Q10473" i="4"/>
  <c r="Q10474" i="4"/>
  <c r="Q10475" i="4"/>
  <c r="Q10476" i="4"/>
  <c r="Q10477" i="4"/>
  <c r="Q10478" i="4"/>
  <c r="Q10479" i="4"/>
  <c r="Q10480" i="4"/>
  <c r="Q10481" i="4"/>
  <c r="Q10482" i="4"/>
  <c r="Q10483" i="4"/>
  <c r="Q10484" i="4"/>
  <c r="Q10485" i="4"/>
  <c r="Q10486" i="4"/>
  <c r="Q10487" i="4"/>
  <c r="Q10488" i="4"/>
  <c r="Q10489" i="4"/>
  <c r="Q10490" i="4"/>
  <c r="Q10491" i="4"/>
  <c r="Q10492" i="4"/>
  <c r="Q10493" i="4"/>
  <c r="Q10494" i="4"/>
  <c r="Q10495" i="4"/>
  <c r="Q10496" i="4"/>
  <c r="Q10497" i="4"/>
  <c r="Q10498" i="4"/>
  <c r="Q10499" i="4"/>
  <c r="Q10500" i="4"/>
  <c r="Q10501" i="4"/>
  <c r="Q10502" i="4"/>
  <c r="Q10503" i="4"/>
  <c r="Q10504" i="4"/>
  <c r="Q10505" i="4"/>
  <c r="Q10506" i="4"/>
  <c r="Q10507" i="4"/>
  <c r="Q10508" i="4"/>
  <c r="Q10509" i="4"/>
  <c r="Q10510" i="4"/>
  <c r="Q10511" i="4"/>
  <c r="Q10512" i="4"/>
  <c r="Q10513" i="4"/>
  <c r="Q10514" i="4"/>
  <c r="Q10515" i="4"/>
  <c r="Q10516" i="4"/>
  <c r="Q10517" i="4"/>
  <c r="Q10518" i="4"/>
  <c r="Q10519" i="4"/>
  <c r="Q10520" i="4"/>
  <c r="Q10521" i="4"/>
  <c r="Q10522" i="4"/>
  <c r="Q10523" i="4"/>
  <c r="Q10524" i="4"/>
  <c r="Q10525" i="4"/>
  <c r="Q10526" i="4"/>
  <c r="Q10527" i="4"/>
  <c r="Q10528" i="4"/>
  <c r="Q10529" i="4"/>
  <c r="Q10530" i="4"/>
  <c r="Q10531" i="4"/>
  <c r="Q10532" i="4"/>
  <c r="Q10533" i="4"/>
  <c r="Q10534" i="4"/>
  <c r="Q10535" i="4"/>
  <c r="Q10536" i="4"/>
  <c r="Q10537" i="4"/>
  <c r="Q10538" i="4"/>
  <c r="Q10539" i="4"/>
  <c r="Q10540" i="4"/>
  <c r="Q10541" i="4"/>
  <c r="Q10542" i="4"/>
  <c r="Q10543" i="4"/>
  <c r="Q10544" i="4"/>
  <c r="Q10545" i="4"/>
  <c r="Q10546" i="4"/>
  <c r="Q10547" i="4"/>
  <c r="Q10548" i="4"/>
  <c r="Q10549" i="4"/>
  <c r="Q10550" i="4"/>
  <c r="Q10551" i="4"/>
  <c r="Q10552" i="4"/>
  <c r="Q10553" i="4"/>
  <c r="Q10554" i="4"/>
  <c r="Q10555" i="4"/>
  <c r="Q10556" i="4"/>
  <c r="Q10557" i="4"/>
  <c r="Q10558" i="4"/>
  <c r="Q10559" i="4"/>
  <c r="Q10560" i="4"/>
  <c r="Q10561" i="4"/>
  <c r="Q10562" i="4"/>
  <c r="Q10563" i="4"/>
  <c r="Q10564" i="4"/>
  <c r="Q10565" i="4"/>
  <c r="Q10566" i="4"/>
  <c r="Q10567" i="4"/>
  <c r="Q10568" i="4"/>
  <c r="Q10569" i="4"/>
  <c r="Q10570" i="4"/>
  <c r="Q10571" i="4"/>
  <c r="Q10572" i="4"/>
  <c r="Q10573" i="4"/>
  <c r="Q10574" i="4"/>
  <c r="Q10575" i="4"/>
  <c r="Q10576" i="4"/>
  <c r="Q10577" i="4"/>
  <c r="Q10578" i="4"/>
  <c r="Q10579" i="4"/>
  <c r="Q10580" i="4"/>
  <c r="Q10581" i="4"/>
  <c r="Q10582" i="4"/>
  <c r="Q10583" i="4"/>
  <c r="Q10584" i="4"/>
  <c r="Q10585" i="4"/>
  <c r="Q10586" i="4"/>
  <c r="Q10587" i="4"/>
  <c r="Q10588" i="4"/>
  <c r="Q10589" i="4"/>
  <c r="Q10590" i="4"/>
  <c r="Q10591" i="4"/>
  <c r="Q10592" i="4"/>
  <c r="Q10593" i="4"/>
  <c r="Q10594" i="4"/>
  <c r="Q10595" i="4"/>
  <c r="Q10596" i="4"/>
  <c r="Q10597" i="4"/>
  <c r="Q10598" i="4"/>
  <c r="Q10599" i="4"/>
  <c r="Q10600" i="4"/>
  <c r="Q10601" i="4"/>
  <c r="Q10602" i="4"/>
  <c r="Q10603" i="4"/>
  <c r="Q10604" i="4"/>
  <c r="Q10605" i="4"/>
  <c r="Q10606" i="4"/>
  <c r="Q10607" i="4"/>
  <c r="Q10608" i="4"/>
  <c r="Q10609" i="4"/>
  <c r="Q10610" i="4"/>
  <c r="Q10611" i="4"/>
  <c r="Q10612" i="4"/>
  <c r="Q10613" i="4"/>
  <c r="Q10614" i="4"/>
  <c r="Q10615" i="4"/>
  <c r="Q10616" i="4"/>
  <c r="Q10617" i="4"/>
  <c r="Q10618" i="4"/>
  <c r="Q10619" i="4"/>
  <c r="Q10620" i="4"/>
  <c r="Q10621" i="4"/>
  <c r="Q10622" i="4"/>
  <c r="Q10623" i="4"/>
  <c r="Q10624" i="4"/>
  <c r="Q10625" i="4"/>
  <c r="Q10626" i="4"/>
  <c r="Q10627" i="4"/>
  <c r="Q10628" i="4"/>
  <c r="Q10629" i="4"/>
  <c r="Q10630" i="4"/>
  <c r="Q10631" i="4"/>
  <c r="Q10632" i="4"/>
  <c r="Q10633" i="4"/>
  <c r="Q10634" i="4"/>
  <c r="Q10635" i="4"/>
  <c r="Q10636" i="4"/>
  <c r="Q10637" i="4"/>
  <c r="Q10638" i="4"/>
  <c r="Q10639" i="4"/>
  <c r="Q10640" i="4"/>
  <c r="Q10641" i="4"/>
  <c r="Q10642" i="4"/>
  <c r="Q10643" i="4"/>
  <c r="Q10644" i="4"/>
  <c r="Q10645" i="4"/>
  <c r="Q10646" i="4"/>
  <c r="Q10647" i="4"/>
  <c r="Q10648" i="4"/>
  <c r="Q10649" i="4"/>
  <c r="Q10650" i="4"/>
  <c r="Q10651" i="4"/>
  <c r="Q10652" i="4"/>
  <c r="Q10653" i="4"/>
  <c r="Q10654" i="4"/>
  <c r="Q10655" i="4"/>
  <c r="Q10656" i="4"/>
  <c r="Q10657" i="4"/>
  <c r="Q10658" i="4"/>
  <c r="Q10659" i="4"/>
  <c r="Q10660" i="4"/>
  <c r="Q10661" i="4"/>
  <c r="Q10662" i="4"/>
  <c r="Q10663" i="4"/>
  <c r="Q10664" i="4"/>
  <c r="Q10665" i="4"/>
  <c r="Q10666" i="4"/>
  <c r="Q10667" i="4"/>
  <c r="Q10668" i="4"/>
  <c r="Q10669" i="4"/>
  <c r="Q10670" i="4"/>
  <c r="Q10671" i="4"/>
  <c r="Q10672" i="4"/>
  <c r="Q10673" i="4"/>
  <c r="Q10674" i="4"/>
  <c r="Q10675" i="4"/>
  <c r="Q10676" i="4"/>
  <c r="Q10677" i="4"/>
  <c r="Q10678" i="4"/>
  <c r="Q10679" i="4"/>
  <c r="Q10680" i="4"/>
  <c r="Q10681" i="4"/>
  <c r="Q10682" i="4"/>
  <c r="Q10683" i="4"/>
  <c r="Q10684" i="4"/>
  <c r="Q10685" i="4"/>
  <c r="Q10686" i="4"/>
  <c r="Q10687" i="4"/>
  <c r="Q10688" i="4"/>
  <c r="Q10689" i="4"/>
  <c r="Q10690" i="4"/>
  <c r="Q10691" i="4"/>
  <c r="Q10692" i="4"/>
  <c r="Q10693" i="4"/>
  <c r="Q10694" i="4"/>
  <c r="Q10695" i="4"/>
  <c r="Q10696" i="4"/>
  <c r="Q10697" i="4"/>
  <c r="Q10698" i="4"/>
  <c r="Q10699" i="4"/>
  <c r="Q10700" i="4"/>
  <c r="Q10701" i="4"/>
  <c r="Q10702" i="4"/>
  <c r="Q10703" i="4"/>
  <c r="Q10704" i="4"/>
  <c r="Q10705" i="4"/>
  <c r="Q10706" i="4"/>
  <c r="Q10707" i="4"/>
  <c r="Q10708" i="4"/>
  <c r="Q10709" i="4"/>
  <c r="Q10710" i="4"/>
  <c r="Q10711" i="4"/>
  <c r="Q10712" i="4"/>
  <c r="Q10713" i="4"/>
  <c r="Q10714" i="4"/>
  <c r="Q10715" i="4"/>
  <c r="Q10716" i="4"/>
  <c r="Q10717" i="4"/>
  <c r="Q10718" i="4"/>
  <c r="Q10719" i="4"/>
  <c r="Q10720" i="4"/>
  <c r="Q10721" i="4"/>
  <c r="Q10722" i="4"/>
  <c r="Q10723" i="4"/>
  <c r="Q10724" i="4"/>
  <c r="Q10725" i="4"/>
  <c r="Q10726" i="4"/>
  <c r="Q10727" i="4"/>
  <c r="Q10728" i="4"/>
  <c r="Q10729" i="4"/>
  <c r="Q10730" i="4"/>
  <c r="Q10731" i="4"/>
  <c r="Q10732" i="4"/>
  <c r="Q10733" i="4"/>
  <c r="Q10734" i="4"/>
  <c r="Q10735" i="4"/>
  <c r="Q10736" i="4"/>
  <c r="Q10737" i="4"/>
  <c r="Q10738" i="4"/>
  <c r="Q10739" i="4"/>
  <c r="Q10740" i="4"/>
  <c r="Q10741" i="4"/>
  <c r="Q10742" i="4"/>
  <c r="Q10743" i="4"/>
  <c r="Q10744" i="4"/>
  <c r="Q10745" i="4"/>
  <c r="Q10746" i="4"/>
  <c r="Q10747" i="4"/>
  <c r="Q10748" i="4"/>
  <c r="Q10749" i="4"/>
  <c r="Q10750" i="4"/>
  <c r="Q10751" i="4"/>
  <c r="Q10752" i="4"/>
  <c r="Q10753" i="4"/>
  <c r="Q10754" i="4"/>
  <c r="Q10755" i="4"/>
  <c r="Q10756" i="4"/>
  <c r="Q10757" i="4"/>
  <c r="Q10758" i="4"/>
  <c r="Q10759" i="4"/>
  <c r="Q10760" i="4"/>
  <c r="Q10761" i="4"/>
  <c r="Q10762" i="4"/>
  <c r="Q10763" i="4"/>
  <c r="Q10764" i="4"/>
  <c r="Q10765" i="4"/>
  <c r="Q10766" i="4"/>
  <c r="Q10767" i="4"/>
  <c r="Q10768" i="4"/>
  <c r="Q10769" i="4"/>
  <c r="Q10770" i="4"/>
  <c r="Q10771" i="4"/>
  <c r="Q10772" i="4"/>
  <c r="Q10773" i="4"/>
  <c r="Q10774" i="4"/>
  <c r="Q10775" i="4"/>
  <c r="Q10776" i="4"/>
  <c r="Q10777" i="4"/>
  <c r="Q10778" i="4"/>
  <c r="Q10779" i="4"/>
  <c r="Q10780" i="4"/>
  <c r="Q10781" i="4"/>
  <c r="Q10782" i="4"/>
  <c r="Q10783" i="4"/>
  <c r="Q10784" i="4"/>
  <c r="Q10785" i="4"/>
  <c r="Q10786" i="4"/>
  <c r="Q10787" i="4"/>
  <c r="Q10788" i="4"/>
  <c r="Q10789" i="4"/>
  <c r="Q10790" i="4"/>
  <c r="Q10791" i="4"/>
  <c r="Q10792" i="4"/>
  <c r="Q10793" i="4"/>
  <c r="Q10794" i="4"/>
  <c r="Q10795" i="4"/>
  <c r="Q10796" i="4"/>
  <c r="Q10797" i="4"/>
  <c r="Q10798" i="4"/>
  <c r="Q10799" i="4"/>
  <c r="Q10800" i="4"/>
  <c r="Q10801" i="4"/>
  <c r="Q10802" i="4"/>
  <c r="Q10803" i="4"/>
  <c r="Q10804" i="4"/>
  <c r="Q10805" i="4"/>
  <c r="Q10806" i="4"/>
  <c r="Q10807" i="4"/>
  <c r="Q10808" i="4"/>
  <c r="Q10809" i="4"/>
  <c r="Q10810" i="4"/>
  <c r="Q10811" i="4"/>
  <c r="Q10812" i="4"/>
  <c r="Q10813" i="4"/>
  <c r="Q10814" i="4"/>
  <c r="Q10815" i="4"/>
  <c r="Q10816" i="4"/>
  <c r="Q10817" i="4"/>
  <c r="Q10818" i="4"/>
  <c r="Q10819" i="4"/>
  <c r="Q10820" i="4"/>
  <c r="Q10821" i="4"/>
  <c r="Q10822" i="4"/>
  <c r="Q10823" i="4"/>
  <c r="Q10824" i="4"/>
  <c r="Q10825" i="4"/>
  <c r="Q10826" i="4"/>
  <c r="Q10827" i="4"/>
  <c r="Q10828" i="4"/>
  <c r="Q10829" i="4"/>
  <c r="Q10830" i="4"/>
  <c r="Q10831" i="4"/>
  <c r="Q10832" i="4"/>
  <c r="Q10833" i="4"/>
  <c r="Q10834" i="4"/>
  <c r="Q10835" i="4"/>
  <c r="Q10836" i="4"/>
  <c r="Q10837" i="4"/>
  <c r="Q10838" i="4"/>
  <c r="Q10839" i="4"/>
  <c r="Q10840" i="4"/>
  <c r="Q10841" i="4"/>
  <c r="Q10842" i="4"/>
  <c r="Q10843" i="4"/>
  <c r="Q10844" i="4"/>
  <c r="Q10845" i="4"/>
  <c r="Q10846" i="4"/>
  <c r="Q10847" i="4"/>
  <c r="Q10848" i="4"/>
  <c r="Q10849" i="4"/>
  <c r="Q10850" i="4"/>
  <c r="Q10851" i="4"/>
  <c r="Q10852" i="4"/>
  <c r="Q10853" i="4"/>
  <c r="Q10854" i="4"/>
  <c r="Q10855" i="4"/>
  <c r="Q10856" i="4"/>
  <c r="Q10857" i="4"/>
  <c r="Q10858" i="4"/>
  <c r="Q10859" i="4"/>
  <c r="Q10860" i="4"/>
  <c r="Q10861" i="4"/>
  <c r="Q10862" i="4"/>
  <c r="Q10863" i="4"/>
  <c r="Q10864" i="4"/>
  <c r="Q10865" i="4"/>
  <c r="Q10866" i="4"/>
  <c r="Q10867" i="4"/>
  <c r="Q10868" i="4"/>
  <c r="Q10869" i="4"/>
  <c r="Q10870" i="4"/>
  <c r="Q10871" i="4"/>
  <c r="Q10872" i="4"/>
  <c r="Q10873" i="4"/>
  <c r="Q10874" i="4"/>
  <c r="Q10875" i="4"/>
  <c r="Q10876" i="4"/>
  <c r="Q10877" i="4"/>
  <c r="Q10878" i="4"/>
  <c r="Q10879" i="4"/>
  <c r="Q10880" i="4"/>
  <c r="Q10881" i="4"/>
  <c r="Q10882" i="4"/>
  <c r="Q10883" i="4"/>
  <c r="Q10884" i="4"/>
  <c r="Q10885" i="4"/>
  <c r="Q10886" i="4"/>
  <c r="Q10887" i="4"/>
  <c r="Q10888" i="4"/>
  <c r="Q10889" i="4"/>
  <c r="Q10890" i="4"/>
  <c r="Q10891" i="4"/>
  <c r="Q10892" i="4"/>
  <c r="Q10893" i="4"/>
  <c r="Q10894" i="4"/>
  <c r="Q10895" i="4"/>
  <c r="Q10896" i="4"/>
  <c r="Q10897" i="4"/>
  <c r="Q10898" i="4"/>
  <c r="Q10899" i="4"/>
  <c r="Q10900" i="4"/>
  <c r="Q10901" i="4"/>
  <c r="Q10902" i="4"/>
  <c r="Q10903" i="4"/>
  <c r="Q10904" i="4"/>
  <c r="Q10905" i="4"/>
  <c r="Q10906" i="4"/>
  <c r="Q10907" i="4"/>
  <c r="Q10908" i="4"/>
  <c r="Q10909" i="4"/>
  <c r="Q10910" i="4"/>
  <c r="Q10911" i="4"/>
  <c r="Q10912" i="4"/>
  <c r="Q10913" i="4"/>
  <c r="Q10914" i="4"/>
  <c r="Q10915" i="4"/>
  <c r="Q10916" i="4"/>
  <c r="Q10917" i="4"/>
  <c r="Q10918" i="4"/>
  <c r="Q10919" i="4"/>
  <c r="Q10920" i="4"/>
  <c r="Q10921" i="4"/>
  <c r="Q10922" i="4"/>
  <c r="Q10923" i="4"/>
  <c r="Q10924" i="4"/>
  <c r="Q10925" i="4"/>
  <c r="Q10926" i="4"/>
  <c r="Q10927" i="4"/>
  <c r="Q10928" i="4"/>
  <c r="Q10929" i="4"/>
  <c r="Q10930" i="4"/>
  <c r="Q10931" i="4"/>
  <c r="Q10932" i="4"/>
  <c r="Q10933" i="4"/>
  <c r="Q10934" i="4"/>
  <c r="Q10935" i="4"/>
  <c r="Q10936" i="4"/>
  <c r="Q10937" i="4"/>
  <c r="Q10938" i="4"/>
  <c r="Q10939" i="4"/>
  <c r="Q10940" i="4"/>
  <c r="Q10941" i="4"/>
  <c r="Q10942" i="4"/>
  <c r="Q10943" i="4"/>
  <c r="Q10944" i="4"/>
  <c r="Q10945" i="4"/>
  <c r="Q10946" i="4"/>
  <c r="Q10947" i="4"/>
  <c r="Q10948" i="4"/>
  <c r="Q10949" i="4"/>
  <c r="Q10950" i="4"/>
  <c r="Q10951" i="4"/>
  <c r="Q10952" i="4"/>
  <c r="Q10953" i="4"/>
  <c r="Q10954" i="4"/>
  <c r="Q10955" i="4"/>
  <c r="Q10956" i="4"/>
  <c r="Q10957" i="4"/>
  <c r="Q10958" i="4"/>
  <c r="Q10959" i="4"/>
  <c r="Q10960" i="4"/>
  <c r="Q10961" i="4"/>
  <c r="Q10962" i="4"/>
  <c r="Q10963" i="4"/>
  <c r="Q10964" i="4"/>
  <c r="Q10965" i="4"/>
  <c r="Q10966" i="4"/>
  <c r="Q10967" i="4"/>
  <c r="Q10968" i="4"/>
  <c r="Q10969" i="4"/>
  <c r="Q10970" i="4"/>
  <c r="Q10971" i="4"/>
  <c r="Q10972" i="4"/>
  <c r="Q10973" i="4"/>
  <c r="Q10974" i="4"/>
  <c r="Q10975" i="4"/>
  <c r="Q10976" i="4"/>
  <c r="Q10977" i="4"/>
  <c r="Q10978" i="4"/>
  <c r="Q10979" i="4"/>
  <c r="Q10980" i="4"/>
  <c r="Q10981" i="4"/>
  <c r="Q10982" i="4"/>
  <c r="Q10983" i="4"/>
  <c r="Q10984" i="4"/>
  <c r="Q10985" i="4"/>
  <c r="Q10986" i="4"/>
  <c r="Q10987" i="4"/>
  <c r="Q10988" i="4"/>
  <c r="Q10989" i="4"/>
  <c r="Q10990" i="4"/>
  <c r="Q10991" i="4"/>
  <c r="Q10992" i="4"/>
  <c r="Q10993" i="4"/>
  <c r="Q10994" i="4"/>
  <c r="Q10995" i="4"/>
  <c r="Q10996" i="4"/>
  <c r="Q10997" i="4"/>
  <c r="Q10998" i="4"/>
  <c r="Q10999" i="4"/>
  <c r="Q11000" i="4"/>
  <c r="Q11001" i="4"/>
  <c r="Q11002" i="4"/>
  <c r="Q11003" i="4"/>
  <c r="Q11004" i="4"/>
  <c r="Q11005" i="4"/>
  <c r="Q11006" i="4"/>
  <c r="Q11007" i="4"/>
  <c r="Q11008" i="4"/>
  <c r="Q11009" i="4"/>
  <c r="Q11010" i="4"/>
  <c r="Q11011" i="4"/>
  <c r="Q11012" i="4"/>
  <c r="Q11013" i="4"/>
  <c r="Q11014" i="4"/>
  <c r="Q11015" i="4"/>
  <c r="Q11016" i="4"/>
  <c r="Q11017" i="4"/>
  <c r="Q11018" i="4"/>
  <c r="Q11019" i="4"/>
  <c r="Q11020" i="4"/>
  <c r="Q11021" i="4"/>
  <c r="Q11022" i="4"/>
  <c r="Q11023" i="4"/>
  <c r="Q11024" i="4"/>
  <c r="Q11025" i="4"/>
  <c r="Q11026" i="4"/>
  <c r="Q11027" i="4"/>
  <c r="Q11028" i="4"/>
  <c r="Q11029" i="4"/>
  <c r="Q11030" i="4"/>
  <c r="Q11031" i="4"/>
  <c r="Q11032" i="4"/>
  <c r="Q11033" i="4"/>
  <c r="Q11034" i="4"/>
  <c r="Q11035" i="4"/>
  <c r="Q11036" i="4"/>
  <c r="Q11037" i="4"/>
  <c r="Q11038" i="4"/>
  <c r="Q11039" i="4"/>
  <c r="Q11040" i="4"/>
  <c r="Q11041" i="4"/>
  <c r="Q11042" i="4"/>
  <c r="Q11043" i="4"/>
  <c r="Q11044" i="4"/>
  <c r="Q11045" i="4"/>
  <c r="Q11046" i="4"/>
  <c r="Q11047" i="4"/>
  <c r="Q11048" i="4"/>
  <c r="Q11049" i="4"/>
  <c r="Q11050" i="4"/>
  <c r="Q11051" i="4"/>
  <c r="Q11052" i="4"/>
  <c r="Q11053" i="4"/>
  <c r="Q11054" i="4"/>
  <c r="Q11055" i="4"/>
  <c r="Q11056" i="4"/>
  <c r="Q11057" i="4"/>
  <c r="Q11058" i="4"/>
  <c r="Q11059" i="4"/>
  <c r="Q11060" i="4"/>
  <c r="Q11061" i="4"/>
  <c r="Q11062" i="4"/>
  <c r="Q11063" i="4"/>
  <c r="Q11064" i="4"/>
  <c r="Q11065" i="4"/>
  <c r="Q11066" i="4"/>
  <c r="Q11067" i="4"/>
  <c r="Q11068" i="4"/>
  <c r="Q11069" i="4"/>
  <c r="Q11070" i="4"/>
  <c r="Q11071" i="4"/>
  <c r="Q11072" i="4"/>
  <c r="Q11073" i="4"/>
  <c r="Q11074" i="4"/>
  <c r="Q11075" i="4"/>
  <c r="Q11076" i="4"/>
  <c r="Q11077" i="4"/>
  <c r="Q11078" i="4"/>
  <c r="Q11079" i="4"/>
  <c r="Q11080" i="4"/>
  <c r="Q11081" i="4"/>
  <c r="Q11082" i="4"/>
  <c r="Q11083" i="4"/>
  <c r="Q11084" i="4"/>
  <c r="Q11085" i="4"/>
  <c r="Q11086" i="4"/>
  <c r="Q11087" i="4"/>
  <c r="Q11088" i="4"/>
  <c r="Q11089" i="4"/>
  <c r="Q11090" i="4"/>
  <c r="Q11091" i="4"/>
  <c r="Q11092" i="4"/>
  <c r="Q11093" i="4"/>
  <c r="Q11094" i="4"/>
  <c r="Q11095" i="4"/>
  <c r="Q11096" i="4"/>
  <c r="Q11097" i="4"/>
  <c r="Q11098" i="4"/>
  <c r="Q11099" i="4"/>
  <c r="Q11100" i="4"/>
  <c r="Q11101" i="4"/>
  <c r="Q11102" i="4"/>
  <c r="Q11103" i="4"/>
  <c r="Q11104" i="4"/>
  <c r="Q11105" i="4"/>
  <c r="Q11106" i="4"/>
  <c r="Q11107" i="4"/>
  <c r="Q11108" i="4"/>
  <c r="Q11109" i="4"/>
  <c r="Q11110" i="4"/>
  <c r="Q11111" i="4"/>
  <c r="Q11112" i="4"/>
  <c r="Q11113" i="4"/>
  <c r="Q11114" i="4"/>
  <c r="Q11115" i="4"/>
  <c r="Q11116" i="4"/>
  <c r="Q11117" i="4"/>
  <c r="Q11118" i="4"/>
  <c r="Q11119" i="4"/>
  <c r="Q11120" i="4"/>
  <c r="Q11121" i="4"/>
  <c r="Q11122" i="4"/>
  <c r="Q11123" i="4"/>
  <c r="Q11124" i="4"/>
  <c r="Q11125" i="4"/>
  <c r="Q11126" i="4"/>
  <c r="Q11127" i="4"/>
  <c r="Q11128" i="4"/>
  <c r="Q11129" i="4"/>
  <c r="Q11130" i="4"/>
  <c r="Q11131" i="4"/>
  <c r="Q11132" i="4"/>
  <c r="Q11133" i="4"/>
  <c r="Q11134" i="4"/>
  <c r="Q11135" i="4"/>
  <c r="Q11136" i="4"/>
  <c r="Q11137" i="4"/>
  <c r="Q11138" i="4"/>
  <c r="Q11139" i="4"/>
  <c r="Q11140" i="4"/>
  <c r="Q11141" i="4"/>
  <c r="Q11142" i="4"/>
  <c r="Q11143" i="4"/>
  <c r="Q11144" i="4"/>
  <c r="Q11145" i="4"/>
  <c r="Q11146" i="4"/>
  <c r="Q11147" i="4"/>
  <c r="Q11148" i="4"/>
  <c r="Q11149" i="4"/>
  <c r="Q11150" i="4"/>
  <c r="Q11151" i="4"/>
  <c r="Q11152" i="4"/>
  <c r="Q11153" i="4"/>
  <c r="Q11154" i="4"/>
  <c r="Q11155" i="4"/>
  <c r="Q11156" i="4"/>
  <c r="Q11157" i="4"/>
  <c r="Q11158" i="4"/>
  <c r="Q11159" i="4"/>
  <c r="Q11160" i="4"/>
  <c r="Q11161" i="4"/>
  <c r="Q11162" i="4"/>
  <c r="Q11163" i="4"/>
  <c r="Q11164" i="4"/>
  <c r="Q11165" i="4"/>
  <c r="Q11166" i="4"/>
  <c r="Q11167" i="4"/>
  <c r="Q11168" i="4"/>
  <c r="Q11169" i="4"/>
  <c r="Q11170" i="4"/>
  <c r="Q11171" i="4"/>
  <c r="Q11172" i="4"/>
  <c r="Q11173" i="4"/>
  <c r="Q11174" i="4"/>
  <c r="Q11175" i="4"/>
  <c r="Q11176" i="4"/>
  <c r="Q11177" i="4"/>
  <c r="Q11178" i="4"/>
  <c r="Q11179" i="4"/>
  <c r="Q11180" i="4"/>
  <c r="Q11181" i="4"/>
  <c r="Q11182" i="4"/>
  <c r="Q11183" i="4"/>
  <c r="Q11184" i="4"/>
  <c r="Q11185" i="4"/>
  <c r="Q11186" i="4"/>
  <c r="Q11187" i="4"/>
  <c r="Q11188" i="4"/>
  <c r="Q11189" i="4"/>
  <c r="Q11190" i="4"/>
  <c r="Q11191" i="4"/>
  <c r="Q11192" i="4"/>
  <c r="Q11193" i="4"/>
  <c r="Q11194" i="4"/>
  <c r="Q11195" i="4"/>
  <c r="Q11196" i="4"/>
  <c r="Q11197" i="4"/>
  <c r="Q11198" i="4"/>
  <c r="Q11199" i="4"/>
  <c r="Q11200" i="4"/>
  <c r="Q11201" i="4"/>
  <c r="Q11202" i="4"/>
  <c r="Q11203" i="4"/>
  <c r="Q11204" i="4"/>
  <c r="Q11205" i="4"/>
  <c r="Q11206" i="4"/>
  <c r="Q11207" i="4"/>
  <c r="Q11208" i="4"/>
  <c r="Q11209" i="4"/>
  <c r="Q11210" i="4"/>
  <c r="Q11211" i="4"/>
  <c r="Q11212" i="4"/>
  <c r="Q11213" i="4"/>
  <c r="Q11214" i="4"/>
  <c r="Q11215" i="4"/>
  <c r="Q11216" i="4"/>
  <c r="Q11217" i="4"/>
  <c r="Q11218" i="4"/>
  <c r="Q11219" i="4"/>
  <c r="Q11220" i="4"/>
  <c r="Q11221" i="4"/>
  <c r="Q11222" i="4"/>
  <c r="Q11223" i="4"/>
  <c r="Q11224" i="4"/>
  <c r="Q11225" i="4"/>
  <c r="Q11226" i="4"/>
  <c r="Q11227" i="4"/>
  <c r="Q11228" i="4"/>
  <c r="Q11229" i="4"/>
  <c r="Q11230" i="4"/>
  <c r="Q11231" i="4"/>
  <c r="Q11232" i="4"/>
  <c r="Q11233" i="4"/>
  <c r="Q11234" i="4"/>
  <c r="Q11235" i="4"/>
  <c r="Q11236" i="4"/>
  <c r="Q11237" i="4"/>
  <c r="Q11238" i="4"/>
  <c r="Q11239" i="4"/>
  <c r="Q11240" i="4"/>
  <c r="Q11241" i="4"/>
  <c r="Q11242" i="4"/>
  <c r="Q11243" i="4"/>
  <c r="Q11244" i="4"/>
  <c r="Q11245" i="4"/>
  <c r="Q11246" i="4"/>
  <c r="Q11247" i="4"/>
  <c r="Q11248" i="4"/>
  <c r="Q11249" i="4"/>
  <c r="Q11250" i="4"/>
  <c r="Q11251" i="4"/>
  <c r="Q11252" i="4"/>
  <c r="Q11253" i="4"/>
  <c r="Q11254" i="4"/>
  <c r="Q11255" i="4"/>
  <c r="Q11256" i="4"/>
  <c r="Q11257" i="4"/>
  <c r="Q11258" i="4"/>
  <c r="Q11259" i="4"/>
  <c r="Q11260" i="4"/>
  <c r="Q11261" i="4"/>
  <c r="Q11262" i="4"/>
  <c r="Q11263" i="4"/>
  <c r="Q11264" i="4"/>
  <c r="Q11265" i="4"/>
  <c r="Q11266" i="4"/>
  <c r="Q11267" i="4"/>
  <c r="Q11268" i="4"/>
  <c r="Q11269" i="4"/>
  <c r="Q11270" i="4"/>
  <c r="Q11271" i="4"/>
  <c r="Q11272" i="4"/>
  <c r="Q11273" i="4"/>
  <c r="Q11274" i="4"/>
  <c r="Q11275" i="4"/>
  <c r="Q11276" i="4"/>
  <c r="Q11277" i="4"/>
  <c r="Q11278" i="4"/>
  <c r="Q11279" i="4"/>
  <c r="Q11280" i="4"/>
  <c r="Q11281" i="4"/>
  <c r="Q11282" i="4"/>
  <c r="Q11283" i="4"/>
  <c r="Q11284" i="4"/>
  <c r="Q11285" i="4"/>
  <c r="Q11286" i="4"/>
  <c r="Q11287" i="4"/>
  <c r="Q11288" i="4"/>
  <c r="Q11289" i="4"/>
  <c r="Q11290" i="4"/>
  <c r="Q11291" i="4"/>
  <c r="Q11292" i="4"/>
  <c r="Q11293" i="4"/>
  <c r="Q11294" i="4"/>
  <c r="Q11295" i="4"/>
  <c r="Q11296" i="4"/>
  <c r="Q11297" i="4"/>
  <c r="Q11298" i="4"/>
  <c r="Q11299" i="4"/>
  <c r="Q11300" i="4"/>
  <c r="Q11301" i="4"/>
  <c r="Q11302" i="4"/>
  <c r="Q11303" i="4"/>
  <c r="Q11304" i="4"/>
  <c r="Q11305" i="4"/>
  <c r="Q11306" i="4"/>
  <c r="Q11307" i="4"/>
  <c r="Q11308" i="4"/>
  <c r="Q11309" i="4"/>
  <c r="Q11310" i="4"/>
  <c r="Q11311" i="4"/>
  <c r="Q11312" i="4"/>
  <c r="Q11313" i="4"/>
  <c r="Q11314" i="4"/>
  <c r="Q11315" i="4"/>
  <c r="Q11316" i="4"/>
  <c r="Q11317" i="4"/>
  <c r="Q11318" i="4"/>
  <c r="Q11319" i="4"/>
  <c r="Q11320" i="4"/>
  <c r="Q11321" i="4"/>
  <c r="Q11322" i="4"/>
  <c r="Q11323" i="4"/>
  <c r="Q11324" i="4"/>
  <c r="Q11325" i="4"/>
  <c r="Q11326" i="4"/>
  <c r="Q11327" i="4"/>
  <c r="Q11328" i="4"/>
  <c r="Q11329" i="4"/>
  <c r="Q11330" i="4"/>
  <c r="Q11331" i="4"/>
  <c r="Q11332" i="4"/>
  <c r="Q11333" i="4"/>
  <c r="Q11334" i="4"/>
  <c r="Q11335" i="4"/>
  <c r="Q11336" i="4"/>
  <c r="Q11337" i="4"/>
  <c r="Q11338" i="4"/>
  <c r="Q11339" i="4"/>
  <c r="Q11340" i="4"/>
  <c r="Q11341" i="4"/>
  <c r="Q11342" i="4"/>
  <c r="Q11343" i="4"/>
  <c r="Q11344" i="4"/>
  <c r="Q11345" i="4"/>
  <c r="Q11346" i="4"/>
  <c r="Q11347" i="4"/>
  <c r="Q11348" i="4"/>
  <c r="Q11349" i="4"/>
  <c r="Q11350" i="4"/>
  <c r="Q11351" i="4"/>
  <c r="Q11352" i="4"/>
  <c r="Q11353" i="4"/>
  <c r="Q11354" i="4"/>
  <c r="Q11355" i="4"/>
  <c r="Q11356" i="4"/>
  <c r="Q11357" i="4"/>
  <c r="Q11358" i="4"/>
  <c r="Q11359" i="4"/>
  <c r="Q11360" i="4"/>
  <c r="Q11361" i="4"/>
  <c r="Q11362" i="4"/>
  <c r="Q11363" i="4"/>
  <c r="Q11364" i="4"/>
  <c r="Q11365" i="4"/>
  <c r="Q11366" i="4"/>
  <c r="Q11367" i="4"/>
  <c r="Q11368" i="4"/>
  <c r="Q11369" i="4"/>
  <c r="Q11370" i="4"/>
  <c r="Q11371" i="4"/>
  <c r="Q11372" i="4"/>
  <c r="Q11373" i="4"/>
  <c r="Q11374" i="4"/>
  <c r="Q11375" i="4"/>
  <c r="Q11376" i="4"/>
  <c r="Q11377" i="4"/>
  <c r="Q11378" i="4"/>
  <c r="Q11379" i="4"/>
  <c r="Q11380" i="4"/>
  <c r="Q11381" i="4"/>
  <c r="Q11382" i="4"/>
  <c r="Q11383" i="4"/>
  <c r="Q11384" i="4"/>
  <c r="Q11385" i="4"/>
  <c r="Q11386" i="4"/>
  <c r="Q11387" i="4"/>
  <c r="Q11388" i="4"/>
  <c r="Q11389" i="4"/>
  <c r="Q11390" i="4"/>
  <c r="Q11391" i="4"/>
  <c r="Q11392" i="4"/>
  <c r="Q11393" i="4"/>
  <c r="Q11394" i="4"/>
  <c r="Q11395" i="4"/>
  <c r="Q11396" i="4"/>
  <c r="Q11397" i="4"/>
  <c r="Q11398" i="4"/>
  <c r="Q11399" i="4"/>
  <c r="Q11400" i="4"/>
  <c r="Q11401" i="4"/>
  <c r="Q11402" i="4"/>
  <c r="Q11403" i="4"/>
  <c r="Q11404" i="4"/>
  <c r="Q11405" i="4"/>
  <c r="Q11406" i="4"/>
  <c r="Q11407" i="4"/>
  <c r="Q11408" i="4"/>
  <c r="Q11409" i="4"/>
  <c r="Q11410" i="4"/>
  <c r="Q11411" i="4"/>
  <c r="Q11412" i="4"/>
  <c r="Q11413" i="4"/>
  <c r="Q11414" i="4"/>
  <c r="Q11415" i="4"/>
  <c r="Q11416" i="4"/>
  <c r="Q11417" i="4"/>
  <c r="Q11418" i="4"/>
  <c r="Q11419" i="4"/>
  <c r="Q11420" i="4"/>
  <c r="Q11421" i="4"/>
  <c r="Q11422" i="4"/>
  <c r="Q11423" i="4"/>
  <c r="Q11424" i="4"/>
  <c r="Q11425" i="4"/>
  <c r="Q11426" i="4"/>
  <c r="Q11427" i="4"/>
  <c r="Q11428" i="4"/>
  <c r="Q11429" i="4"/>
  <c r="Q11430" i="4"/>
  <c r="Q11431" i="4"/>
  <c r="Q11432" i="4"/>
  <c r="Q11433" i="4"/>
  <c r="Q11434" i="4"/>
  <c r="Q11435" i="4"/>
  <c r="Q11436" i="4"/>
  <c r="Q11437" i="4"/>
  <c r="Q11438" i="4"/>
  <c r="Q11439" i="4"/>
  <c r="Q11440" i="4"/>
  <c r="Q11441" i="4"/>
  <c r="Q11442" i="4"/>
  <c r="Q11443" i="4"/>
  <c r="Q11444" i="4"/>
  <c r="Q11445" i="4"/>
  <c r="Q11446" i="4"/>
  <c r="Q11447" i="4"/>
  <c r="Q11448" i="4"/>
  <c r="Q11449" i="4"/>
  <c r="Q11450" i="4"/>
  <c r="Q11451" i="4"/>
  <c r="Q11452" i="4"/>
  <c r="Q11453" i="4"/>
  <c r="Q11454" i="4"/>
  <c r="Q11455" i="4"/>
  <c r="Q11456" i="4"/>
  <c r="Q11457" i="4"/>
  <c r="Q11458" i="4"/>
  <c r="Q11459" i="4"/>
  <c r="Q11460" i="4"/>
  <c r="Q11461" i="4"/>
  <c r="Q11462" i="4"/>
  <c r="Q11463" i="4"/>
  <c r="Q11464" i="4"/>
  <c r="Q11465" i="4"/>
  <c r="Q11466" i="4"/>
  <c r="Q11467" i="4"/>
  <c r="Q11468" i="4"/>
  <c r="Q11469" i="4"/>
  <c r="Q11470" i="4"/>
  <c r="Q11471" i="4"/>
  <c r="Q11472" i="4"/>
  <c r="Q11473" i="4"/>
  <c r="Q11474" i="4"/>
  <c r="Q11475" i="4"/>
  <c r="Q11476" i="4"/>
  <c r="Q11477" i="4"/>
  <c r="Q11478" i="4"/>
  <c r="Q11479" i="4"/>
  <c r="Q11480" i="4"/>
  <c r="Q11481" i="4"/>
  <c r="Q11482" i="4"/>
  <c r="Q11483" i="4"/>
  <c r="Q11484" i="4"/>
  <c r="Q11485" i="4"/>
  <c r="Q11486" i="4"/>
  <c r="Q11487" i="4"/>
  <c r="Q11488" i="4"/>
  <c r="Q11489" i="4"/>
  <c r="Q11490" i="4"/>
  <c r="Q11491" i="4"/>
  <c r="Q11492" i="4"/>
  <c r="Q11493" i="4"/>
  <c r="Q11494" i="4"/>
  <c r="Q11495" i="4"/>
  <c r="Q11496" i="4"/>
  <c r="Q11497" i="4"/>
  <c r="Q11498" i="4"/>
  <c r="Q11499" i="4"/>
  <c r="Q11500" i="4"/>
  <c r="Q11501" i="4"/>
  <c r="Q11502" i="4"/>
  <c r="Q11503" i="4"/>
  <c r="Q11504" i="4"/>
  <c r="Q11505" i="4"/>
  <c r="Q11506" i="4"/>
  <c r="Q11507" i="4"/>
  <c r="Q11508" i="4"/>
  <c r="Q11509" i="4"/>
  <c r="Q11510" i="4"/>
  <c r="Q11511" i="4"/>
  <c r="Q11512" i="4"/>
  <c r="Q11513" i="4"/>
  <c r="Q11514" i="4"/>
  <c r="Q11515" i="4"/>
  <c r="Q11516" i="4"/>
  <c r="Q11517" i="4"/>
  <c r="Q11518" i="4"/>
  <c r="Q11519" i="4"/>
  <c r="Q11520" i="4"/>
  <c r="Q11521" i="4"/>
  <c r="Q11522" i="4"/>
  <c r="Q11523" i="4"/>
  <c r="Q11524" i="4"/>
  <c r="Q11525" i="4"/>
  <c r="Q11526" i="4"/>
  <c r="Q11527" i="4"/>
  <c r="Q11528" i="4"/>
  <c r="Q11529" i="4"/>
  <c r="Q11530" i="4"/>
  <c r="Q11531" i="4"/>
  <c r="Q11532" i="4"/>
  <c r="Q11533" i="4"/>
  <c r="Q11534" i="4"/>
  <c r="Q11535" i="4"/>
  <c r="Q11536" i="4"/>
  <c r="Q11537" i="4"/>
  <c r="Q11538" i="4"/>
  <c r="Q11539" i="4"/>
  <c r="Q11540" i="4"/>
  <c r="Q11541" i="4"/>
  <c r="Q11542" i="4"/>
  <c r="Q11543" i="4"/>
  <c r="Q11544" i="4"/>
  <c r="Q11545" i="4"/>
  <c r="Q11546" i="4"/>
  <c r="Q11547" i="4"/>
  <c r="Q11548" i="4"/>
  <c r="Q11549" i="4"/>
  <c r="Q11550" i="4"/>
  <c r="Q11551" i="4"/>
  <c r="Q11552" i="4"/>
  <c r="Q11553" i="4"/>
  <c r="Q11554" i="4"/>
  <c r="Q11555" i="4"/>
  <c r="Q11556" i="4"/>
  <c r="Q11557" i="4"/>
  <c r="Q11558" i="4"/>
  <c r="Q11559" i="4"/>
  <c r="Q11560" i="4"/>
  <c r="Q11561" i="4"/>
  <c r="Q11562" i="4"/>
  <c r="Q11563" i="4"/>
  <c r="Q11564" i="4"/>
  <c r="Q11565" i="4"/>
  <c r="Q11566" i="4"/>
  <c r="Q11567" i="4"/>
  <c r="Q11568" i="4"/>
  <c r="Q11569" i="4"/>
  <c r="Q11570" i="4"/>
  <c r="Q11571" i="4"/>
  <c r="Q11572" i="4"/>
  <c r="Q11573" i="4"/>
  <c r="Q11574" i="4"/>
  <c r="Q11575" i="4"/>
  <c r="Q11576" i="4"/>
  <c r="Q11577" i="4"/>
  <c r="Q11578" i="4"/>
  <c r="Q11579" i="4"/>
  <c r="Q11580" i="4"/>
  <c r="Q11581" i="4"/>
  <c r="Q11582" i="4"/>
  <c r="Q11583" i="4"/>
  <c r="Q11584" i="4"/>
  <c r="Q11585" i="4"/>
  <c r="Q11586" i="4"/>
  <c r="Q11587" i="4"/>
  <c r="Q11588" i="4"/>
  <c r="Q11589" i="4"/>
  <c r="Q11590" i="4"/>
  <c r="Q11591" i="4"/>
  <c r="Q11592" i="4"/>
  <c r="Q11593" i="4"/>
  <c r="Q11594" i="4"/>
  <c r="Q11595" i="4"/>
  <c r="Q11596" i="4"/>
  <c r="Q11597" i="4"/>
  <c r="Q11598" i="4"/>
  <c r="Q11599" i="4"/>
  <c r="Q11600" i="4"/>
  <c r="Q11601" i="4"/>
  <c r="Q11602" i="4"/>
  <c r="Q11603" i="4"/>
  <c r="Q11604" i="4"/>
  <c r="Q11605" i="4"/>
  <c r="Q11606" i="4"/>
  <c r="Q11607" i="4"/>
  <c r="Q11608" i="4"/>
  <c r="Q11609" i="4"/>
  <c r="Q11610" i="4"/>
  <c r="Q11611" i="4"/>
  <c r="Q11612" i="4"/>
  <c r="Q11613" i="4"/>
  <c r="Q11614" i="4"/>
  <c r="Q11615" i="4"/>
  <c r="Q11616" i="4"/>
  <c r="Q11617" i="4"/>
  <c r="Q11618" i="4"/>
  <c r="Q11619" i="4"/>
  <c r="Q11620" i="4"/>
  <c r="Q11621" i="4"/>
  <c r="Q11622" i="4"/>
  <c r="Q11623" i="4"/>
  <c r="Q11624" i="4"/>
  <c r="Q11625" i="4"/>
  <c r="Q11626" i="4"/>
  <c r="Q11627" i="4"/>
  <c r="Q11628" i="4"/>
  <c r="Q11629" i="4"/>
  <c r="Q11630" i="4"/>
  <c r="Q11631" i="4"/>
  <c r="Q11632" i="4"/>
  <c r="Q11633" i="4"/>
  <c r="Q11634" i="4"/>
  <c r="Q11635" i="4"/>
  <c r="Q11636" i="4"/>
  <c r="Q11637" i="4"/>
  <c r="Q11638" i="4"/>
  <c r="Q11639" i="4"/>
  <c r="Q11640" i="4"/>
  <c r="Q11641" i="4"/>
  <c r="Q11642" i="4"/>
  <c r="Q11643" i="4"/>
  <c r="Q11644" i="4"/>
  <c r="Q11645" i="4"/>
  <c r="Q11646" i="4"/>
  <c r="Q11647" i="4"/>
  <c r="Q11648" i="4"/>
  <c r="Q11649" i="4"/>
  <c r="Q11650" i="4"/>
  <c r="Q11651" i="4"/>
  <c r="Q11652" i="4"/>
  <c r="Q11653" i="4"/>
  <c r="Q11654" i="4"/>
  <c r="Q11655" i="4"/>
  <c r="Q11656" i="4"/>
  <c r="Q11657" i="4"/>
  <c r="Q11658" i="4"/>
  <c r="Q11659" i="4"/>
  <c r="Q11660" i="4"/>
  <c r="Q11661" i="4"/>
  <c r="Q11662" i="4"/>
  <c r="Q11663" i="4"/>
  <c r="Q11664" i="4"/>
  <c r="Q11665" i="4"/>
  <c r="Q11666" i="4"/>
  <c r="Q11667" i="4"/>
  <c r="Q11668" i="4"/>
  <c r="Q11669" i="4"/>
  <c r="Q11670" i="4"/>
  <c r="Q11671" i="4"/>
  <c r="Q11672" i="4"/>
  <c r="Q11673" i="4"/>
  <c r="Q11674" i="4"/>
  <c r="Q11675" i="4"/>
  <c r="Q11676" i="4"/>
  <c r="Q11677" i="4"/>
  <c r="Q11678" i="4"/>
  <c r="Q11679" i="4"/>
  <c r="Q11680" i="4"/>
  <c r="Q11681" i="4"/>
  <c r="Q11682" i="4"/>
  <c r="Q11683" i="4"/>
  <c r="Q11684" i="4"/>
  <c r="Q11685" i="4"/>
  <c r="Q11686" i="4"/>
  <c r="Q11687" i="4"/>
  <c r="Q11688" i="4"/>
  <c r="Q11689" i="4"/>
  <c r="Q11690" i="4"/>
  <c r="Q11691" i="4"/>
  <c r="Q11692" i="4"/>
  <c r="Q11693" i="4"/>
  <c r="Q11694" i="4"/>
  <c r="Q11695" i="4"/>
  <c r="Q11696" i="4"/>
  <c r="Q11697" i="4"/>
  <c r="Q11698" i="4"/>
  <c r="Q11699" i="4"/>
  <c r="Q11700" i="4"/>
  <c r="Q11701" i="4"/>
  <c r="Q11702" i="4"/>
  <c r="Q11703" i="4"/>
  <c r="Q11704" i="4"/>
  <c r="Q11705" i="4"/>
  <c r="Q11706" i="4"/>
  <c r="Q11707" i="4"/>
  <c r="Q11708" i="4"/>
  <c r="Q11709" i="4"/>
  <c r="Q11710" i="4"/>
  <c r="Q11711" i="4"/>
  <c r="Q11712" i="4"/>
  <c r="Q11713" i="4"/>
  <c r="Q11714" i="4"/>
  <c r="Q11715" i="4"/>
  <c r="Q11716" i="4"/>
  <c r="Q11717" i="4"/>
  <c r="Q11718" i="4"/>
  <c r="Q11719" i="4"/>
  <c r="Q11720" i="4"/>
  <c r="Q11721" i="4"/>
  <c r="Q11722" i="4"/>
  <c r="Q11723" i="4"/>
  <c r="Q11724" i="4"/>
  <c r="Q11725" i="4"/>
  <c r="Q11726" i="4"/>
  <c r="Q11727" i="4"/>
  <c r="Q11728" i="4"/>
  <c r="Q11729" i="4"/>
  <c r="Q11730" i="4"/>
  <c r="Q11731" i="4"/>
  <c r="Q11732" i="4"/>
  <c r="Q11733" i="4"/>
  <c r="Q11734" i="4"/>
  <c r="Q11735" i="4"/>
  <c r="Q11736" i="4"/>
  <c r="Q11737" i="4"/>
  <c r="Q11738" i="4"/>
  <c r="Q11739" i="4"/>
  <c r="Q11740" i="4"/>
  <c r="Q11741" i="4"/>
  <c r="Q11742" i="4"/>
  <c r="Q11743" i="4"/>
  <c r="Q11744" i="4"/>
  <c r="Q11745" i="4"/>
  <c r="Q11746" i="4"/>
  <c r="Q11747" i="4"/>
  <c r="Q11748" i="4"/>
  <c r="Q11749" i="4"/>
  <c r="Q11750" i="4"/>
  <c r="Q11751" i="4"/>
  <c r="Q11752" i="4"/>
  <c r="Q11753" i="4"/>
  <c r="Q11754" i="4"/>
  <c r="Q11755" i="4"/>
  <c r="Q11756" i="4"/>
  <c r="Q11757" i="4"/>
  <c r="Q11758" i="4"/>
  <c r="Q11759" i="4"/>
  <c r="Q11760" i="4"/>
  <c r="Q11761" i="4"/>
  <c r="Q11762" i="4"/>
  <c r="Q11763" i="4"/>
  <c r="Q11764" i="4"/>
  <c r="Q11765" i="4"/>
  <c r="Q11766" i="4"/>
  <c r="Q11767" i="4"/>
  <c r="Q11768" i="4"/>
  <c r="Q11769" i="4"/>
  <c r="Q11770" i="4"/>
  <c r="Q11771" i="4"/>
  <c r="Q11772" i="4"/>
  <c r="Q11773" i="4"/>
  <c r="Q11774" i="4"/>
  <c r="Q11775" i="4"/>
  <c r="Q11776" i="4"/>
  <c r="Q11777" i="4"/>
  <c r="Q11778" i="4"/>
  <c r="Q11779" i="4"/>
  <c r="Q11780" i="4"/>
  <c r="Q11781" i="4"/>
  <c r="Q11782" i="4"/>
  <c r="Q11783" i="4"/>
  <c r="Q11784" i="4"/>
  <c r="Q11785" i="4"/>
  <c r="Q11786" i="4"/>
  <c r="Q11787" i="4"/>
  <c r="Q11788" i="4"/>
  <c r="Q11789" i="4"/>
  <c r="Q11790" i="4"/>
  <c r="Q11791" i="4"/>
  <c r="Q11792" i="4"/>
  <c r="Q11793" i="4"/>
  <c r="Q11794" i="4"/>
  <c r="Q11795" i="4"/>
  <c r="Q11796" i="4"/>
  <c r="Q11797" i="4"/>
  <c r="Q11798" i="4"/>
  <c r="Q11799" i="4"/>
  <c r="Q11800" i="4"/>
  <c r="Q11801" i="4"/>
  <c r="Q11802" i="4"/>
  <c r="Q11803" i="4"/>
  <c r="Q11804" i="4"/>
  <c r="Q11805" i="4"/>
  <c r="Q11806" i="4"/>
  <c r="Q11807" i="4"/>
  <c r="Q11808" i="4"/>
  <c r="Q11809" i="4"/>
  <c r="Q11810" i="4"/>
  <c r="Q11811" i="4"/>
  <c r="Q11812" i="4"/>
  <c r="Q11813" i="4"/>
  <c r="Q11814" i="4"/>
  <c r="Q11815" i="4"/>
  <c r="Q11816" i="4"/>
  <c r="Q11817" i="4"/>
  <c r="Q11818" i="4"/>
  <c r="Q11819" i="4"/>
  <c r="Q11820" i="4"/>
  <c r="Q11821" i="4"/>
  <c r="Q11822" i="4"/>
  <c r="Q11823" i="4"/>
  <c r="Q11824" i="4"/>
  <c r="Q11825" i="4"/>
  <c r="Q11826" i="4"/>
  <c r="Q11827" i="4"/>
  <c r="Q11828" i="4"/>
  <c r="Q11829" i="4"/>
  <c r="Q11830" i="4"/>
  <c r="Q11831" i="4"/>
  <c r="Q11832" i="4"/>
  <c r="Q11833" i="4"/>
  <c r="Q11834" i="4"/>
  <c r="Q11835" i="4"/>
  <c r="Q11836" i="4"/>
  <c r="Q11837" i="4"/>
  <c r="Q11838" i="4"/>
  <c r="Q11839" i="4"/>
  <c r="Q11840" i="4"/>
  <c r="Q11841" i="4"/>
  <c r="Q11842" i="4"/>
  <c r="Q11843" i="4"/>
  <c r="Q11844" i="4"/>
  <c r="Q11845" i="4"/>
  <c r="Q11846" i="4"/>
  <c r="Q11847" i="4"/>
  <c r="Q11848" i="4"/>
  <c r="Q11849" i="4"/>
  <c r="Q11850" i="4"/>
  <c r="Q11851" i="4"/>
  <c r="Q11852" i="4"/>
  <c r="Q11853" i="4"/>
  <c r="Q11854" i="4"/>
  <c r="Q11855" i="4"/>
  <c r="Q11856" i="4"/>
  <c r="Q11857" i="4"/>
  <c r="Q11858" i="4"/>
  <c r="Q11859" i="4"/>
  <c r="Q11860" i="4"/>
  <c r="Q11861" i="4"/>
  <c r="Q11862" i="4"/>
  <c r="Q11863" i="4"/>
  <c r="Q11864" i="4"/>
  <c r="Q11865" i="4"/>
  <c r="Q11866" i="4"/>
  <c r="Q11867" i="4"/>
  <c r="Q11868" i="4"/>
  <c r="Q11869" i="4"/>
  <c r="Q11870" i="4"/>
  <c r="Q11871" i="4"/>
  <c r="Q11872" i="4"/>
  <c r="Q11873" i="4"/>
  <c r="Q11874" i="4"/>
  <c r="Q11875" i="4"/>
  <c r="Q11876" i="4"/>
  <c r="Q11877" i="4"/>
  <c r="Q11878" i="4"/>
  <c r="Q11879" i="4"/>
  <c r="Q11880" i="4"/>
  <c r="Q11881" i="4"/>
  <c r="Q11882" i="4"/>
  <c r="Q11883" i="4"/>
  <c r="Q11884" i="4"/>
  <c r="Q11885" i="4"/>
  <c r="Q11886" i="4"/>
  <c r="Q11887" i="4"/>
  <c r="Q11888" i="4"/>
  <c r="Q11889" i="4"/>
  <c r="Q11890" i="4"/>
  <c r="Q11891" i="4"/>
  <c r="Q11892" i="4"/>
  <c r="Q11893" i="4"/>
  <c r="Q11894" i="4"/>
  <c r="Q11895" i="4"/>
  <c r="Q11896" i="4"/>
  <c r="Q11897" i="4"/>
  <c r="Q11898" i="4"/>
  <c r="Q11899" i="4"/>
  <c r="Q11900" i="4"/>
  <c r="Q11901" i="4"/>
  <c r="Q11902" i="4"/>
  <c r="Q11903" i="4"/>
  <c r="Q11904" i="4"/>
  <c r="Q11905" i="4"/>
  <c r="Q11906" i="4"/>
  <c r="Q11907" i="4"/>
  <c r="Q11908" i="4"/>
  <c r="Q11909" i="4"/>
  <c r="Q11910" i="4"/>
  <c r="Q11911" i="4"/>
  <c r="Q11912" i="4"/>
  <c r="Q11913" i="4"/>
  <c r="Q11914" i="4"/>
  <c r="Q11915" i="4"/>
  <c r="Q11916" i="4"/>
  <c r="Q11917" i="4"/>
  <c r="Q11918" i="4"/>
  <c r="Q11919" i="4"/>
  <c r="Q11920" i="4"/>
  <c r="Q11921" i="4"/>
  <c r="Q11922" i="4"/>
  <c r="Q11923" i="4"/>
  <c r="Q11924" i="4"/>
  <c r="Q11925" i="4"/>
  <c r="Q11926" i="4"/>
  <c r="Q11927" i="4"/>
  <c r="Q11928" i="4"/>
  <c r="Q11929" i="4"/>
  <c r="Q11930" i="4"/>
  <c r="Q11931" i="4"/>
  <c r="Q11932" i="4"/>
  <c r="Q11933" i="4"/>
  <c r="Q11934" i="4"/>
  <c r="Q11935" i="4"/>
  <c r="Q11936" i="4"/>
  <c r="Q11937" i="4"/>
  <c r="Q11938" i="4"/>
  <c r="Q11939" i="4"/>
  <c r="Q11940" i="4"/>
  <c r="Q11941" i="4"/>
  <c r="Q11942" i="4"/>
  <c r="Q11943" i="4"/>
  <c r="Q11944" i="4"/>
  <c r="Q11945" i="4"/>
  <c r="Q11946" i="4"/>
  <c r="Q11947" i="4"/>
  <c r="Q11948" i="4"/>
  <c r="Q11949" i="4"/>
  <c r="Q11950" i="4"/>
  <c r="Q11951" i="4"/>
  <c r="Q11952" i="4"/>
  <c r="Q11953" i="4"/>
  <c r="Q11954" i="4"/>
  <c r="Q11955" i="4"/>
  <c r="Q11956" i="4"/>
  <c r="Q11957" i="4"/>
  <c r="Q11958" i="4"/>
  <c r="Q11959" i="4"/>
  <c r="Q11960" i="4"/>
  <c r="Q11961" i="4"/>
  <c r="Q11962" i="4"/>
  <c r="Q11963" i="4"/>
  <c r="Q11964" i="4"/>
  <c r="Q11965" i="4"/>
  <c r="Q11966" i="4"/>
  <c r="Q11967" i="4"/>
  <c r="Q11968" i="4"/>
  <c r="Q11969" i="4"/>
  <c r="Q11970" i="4"/>
  <c r="Q11971" i="4"/>
  <c r="Q11972" i="4"/>
  <c r="Q11973" i="4"/>
  <c r="Q11974" i="4"/>
  <c r="Q11975" i="4"/>
  <c r="Q11976" i="4"/>
  <c r="Q11977" i="4"/>
  <c r="Q11978" i="4"/>
  <c r="Q11979" i="4"/>
  <c r="Q11980" i="4"/>
  <c r="Q11981" i="4"/>
  <c r="Q11982" i="4"/>
  <c r="Q11983" i="4"/>
  <c r="Q11984" i="4"/>
  <c r="Q11985" i="4"/>
  <c r="Q11986" i="4"/>
  <c r="Q11987" i="4"/>
  <c r="Q11988" i="4"/>
  <c r="Q11989" i="4"/>
  <c r="Q11990" i="4"/>
  <c r="Q11991" i="4"/>
  <c r="Q11992" i="4"/>
  <c r="Q11993" i="4"/>
  <c r="Q11994" i="4"/>
  <c r="Q11995" i="4"/>
  <c r="Q11996" i="4"/>
  <c r="Q11997" i="4"/>
  <c r="Q11998" i="4"/>
  <c r="Q11999" i="4"/>
  <c r="Q12000" i="4"/>
  <c r="Q12001" i="4"/>
  <c r="Q12002" i="4"/>
  <c r="Q12003" i="4"/>
  <c r="Q12004" i="4"/>
  <c r="Q12005" i="4"/>
  <c r="Q12006" i="4"/>
  <c r="Q12007" i="4"/>
  <c r="Q12008" i="4"/>
  <c r="Q12009" i="4"/>
  <c r="Q12010" i="4"/>
  <c r="Q12011" i="4"/>
  <c r="Q12012" i="4"/>
  <c r="Q12013" i="4"/>
  <c r="Q12014" i="4"/>
  <c r="Q12015" i="4"/>
  <c r="Q12016" i="4"/>
  <c r="Q12017" i="4"/>
  <c r="Q12018" i="4"/>
  <c r="Q12019" i="4"/>
  <c r="Q12020" i="4"/>
  <c r="Q12021" i="4"/>
  <c r="Q12022" i="4"/>
  <c r="Q12023" i="4"/>
  <c r="Q12024" i="4"/>
  <c r="Q12025" i="4"/>
  <c r="Q12026" i="4"/>
  <c r="Q12027" i="4"/>
  <c r="Q12028" i="4"/>
  <c r="Q12029" i="4"/>
  <c r="Q12030" i="4"/>
  <c r="Q12031" i="4"/>
  <c r="Q12032" i="4"/>
  <c r="Q12033" i="4"/>
  <c r="Q12034" i="4"/>
  <c r="Q12035" i="4"/>
  <c r="Q12036" i="4"/>
  <c r="Q12037" i="4"/>
  <c r="Q12038" i="4"/>
  <c r="Q12039" i="4"/>
  <c r="Q12040" i="4"/>
  <c r="Q12041" i="4"/>
  <c r="Q12042" i="4"/>
  <c r="Q12043" i="4"/>
  <c r="Q12044" i="4"/>
  <c r="Q12045" i="4"/>
  <c r="Q12046" i="4"/>
  <c r="Q12047" i="4"/>
  <c r="Q12048" i="4"/>
  <c r="Q12049" i="4"/>
  <c r="Q12050" i="4"/>
  <c r="Q12051" i="4"/>
  <c r="Q12052" i="4"/>
  <c r="Q12053" i="4"/>
  <c r="Q12054" i="4"/>
  <c r="Q12055" i="4"/>
  <c r="Q12056" i="4"/>
  <c r="Q12057" i="4"/>
  <c r="Q12058" i="4"/>
  <c r="Q12059" i="4"/>
  <c r="Q12060" i="4"/>
  <c r="Q12061" i="4"/>
  <c r="Q12062" i="4"/>
  <c r="Q12063" i="4"/>
  <c r="Q12064" i="4"/>
  <c r="Q12065" i="4"/>
  <c r="Q12066" i="4"/>
  <c r="Q12067" i="4"/>
  <c r="Q12068" i="4"/>
  <c r="Q12069" i="4"/>
  <c r="Q12070" i="4"/>
  <c r="Q12071" i="4"/>
  <c r="Q12072" i="4"/>
  <c r="Q12073" i="4"/>
  <c r="Q12074" i="4"/>
  <c r="Q12075" i="4"/>
  <c r="Q12076" i="4"/>
  <c r="Q12077" i="4"/>
  <c r="Q12078" i="4"/>
  <c r="Q12079" i="4"/>
  <c r="Q12080" i="4"/>
  <c r="Q12081" i="4"/>
  <c r="Q12082" i="4"/>
  <c r="Q12083" i="4"/>
  <c r="Q12084" i="4"/>
  <c r="Q12085" i="4"/>
  <c r="Q12086" i="4"/>
  <c r="Q12087" i="4"/>
  <c r="Q12088" i="4"/>
  <c r="Q12089" i="4"/>
  <c r="Q12090" i="4"/>
  <c r="Q12091" i="4"/>
  <c r="Q12092" i="4"/>
  <c r="Q12093" i="4"/>
  <c r="Q12094" i="4"/>
  <c r="Q12095" i="4"/>
  <c r="Q12096" i="4"/>
  <c r="Q12097" i="4"/>
  <c r="Q12098" i="4"/>
  <c r="Q12099" i="4"/>
  <c r="Q12100" i="4"/>
  <c r="Q12101" i="4"/>
  <c r="Q12102" i="4"/>
  <c r="Q12103" i="4"/>
  <c r="Q12104" i="4"/>
  <c r="Q12105" i="4"/>
  <c r="Q12106" i="4"/>
  <c r="Q12107" i="4"/>
  <c r="Q12108" i="4"/>
  <c r="Q12109" i="4"/>
  <c r="Q12110" i="4"/>
  <c r="Q12111" i="4"/>
  <c r="Q12112" i="4"/>
  <c r="Q12113" i="4"/>
  <c r="Q12114" i="4"/>
  <c r="Q12115" i="4"/>
  <c r="Q12116" i="4"/>
  <c r="Q12117" i="4"/>
  <c r="Q12118" i="4"/>
  <c r="Q12119" i="4"/>
  <c r="Q12120" i="4"/>
  <c r="Q12121" i="4"/>
  <c r="Q12122" i="4"/>
  <c r="Q12123" i="4"/>
  <c r="Q12124" i="4"/>
  <c r="Q12125" i="4"/>
  <c r="Q12126" i="4"/>
  <c r="Q12127" i="4"/>
  <c r="Q12128" i="4"/>
  <c r="Q12129" i="4"/>
  <c r="Q12130" i="4"/>
  <c r="Q12131" i="4"/>
  <c r="Q12132" i="4"/>
  <c r="Q12133" i="4"/>
  <c r="Q12134" i="4"/>
  <c r="Q12135" i="4"/>
  <c r="Q12136" i="4"/>
  <c r="Q12137" i="4"/>
  <c r="Q12138" i="4"/>
  <c r="Q12139" i="4"/>
  <c r="Q12140" i="4"/>
  <c r="Q12141" i="4"/>
  <c r="Q12142" i="4"/>
  <c r="Q12143" i="4"/>
  <c r="Q12144" i="4"/>
  <c r="Q12145" i="4"/>
  <c r="Q12146" i="4"/>
  <c r="Q12147" i="4"/>
  <c r="Q12148" i="4"/>
  <c r="Q12149" i="4"/>
  <c r="Q12150" i="4"/>
  <c r="Q12151" i="4"/>
  <c r="Q12152" i="4"/>
  <c r="Q12153" i="4"/>
  <c r="Q12154" i="4"/>
  <c r="Q12155" i="4"/>
  <c r="Q12156" i="4"/>
  <c r="Q12157" i="4"/>
  <c r="Q12158" i="4"/>
  <c r="Q12159" i="4"/>
  <c r="Q12160" i="4"/>
  <c r="Q12161" i="4"/>
  <c r="Q12162" i="4"/>
  <c r="Q12163" i="4"/>
  <c r="Q12164" i="4"/>
  <c r="Q12165" i="4"/>
  <c r="Q12166" i="4"/>
  <c r="Q12167" i="4"/>
  <c r="Q12168" i="4"/>
  <c r="Q12169" i="4"/>
  <c r="Q12170" i="4"/>
  <c r="Q12171" i="4"/>
  <c r="Q12172" i="4"/>
  <c r="Q12173" i="4"/>
  <c r="Q12174" i="4"/>
  <c r="Q12175" i="4"/>
  <c r="Q12176" i="4"/>
  <c r="Q12177" i="4"/>
  <c r="Q12178" i="4"/>
  <c r="Q12179" i="4"/>
  <c r="Q12180" i="4"/>
  <c r="Q12181" i="4"/>
  <c r="Q12182" i="4"/>
  <c r="Q12183" i="4"/>
  <c r="Q12184" i="4"/>
  <c r="Q12185" i="4"/>
  <c r="Q12186" i="4"/>
  <c r="Q12187" i="4"/>
  <c r="Q12188" i="4"/>
  <c r="Q12189" i="4"/>
  <c r="Q12190" i="4"/>
  <c r="Q12191" i="4"/>
  <c r="Q12192" i="4"/>
  <c r="Q12193" i="4"/>
  <c r="Q12194" i="4"/>
  <c r="Q12195" i="4"/>
  <c r="Q12196" i="4"/>
  <c r="Q12197" i="4"/>
  <c r="Q12198" i="4"/>
  <c r="Q12199" i="4"/>
  <c r="Q12200" i="4"/>
  <c r="Q12201" i="4"/>
  <c r="Q12202" i="4"/>
  <c r="Q12203" i="4"/>
  <c r="Q12204" i="4"/>
  <c r="Q12205" i="4"/>
  <c r="Q12206" i="4"/>
  <c r="Q12207" i="4"/>
  <c r="Q12208" i="4"/>
  <c r="Q12209" i="4"/>
  <c r="Q12210" i="4"/>
  <c r="Q12211" i="4"/>
  <c r="Q12212" i="4"/>
  <c r="Q12213" i="4"/>
  <c r="Q12214" i="4"/>
  <c r="Q12215" i="4"/>
  <c r="Q12216" i="4"/>
  <c r="Q12217" i="4"/>
  <c r="Q12218" i="4"/>
  <c r="Q12219" i="4"/>
  <c r="Q12220" i="4"/>
  <c r="Q12221" i="4"/>
  <c r="Q12222" i="4"/>
  <c r="Q12223" i="4"/>
  <c r="Q12224" i="4"/>
  <c r="Q12225" i="4"/>
  <c r="Q12226" i="4"/>
  <c r="Q12227" i="4"/>
  <c r="Q12228" i="4"/>
  <c r="Q12229" i="4"/>
  <c r="Q12230" i="4"/>
  <c r="Q12231" i="4"/>
  <c r="Q12232" i="4"/>
  <c r="Q12233" i="4"/>
  <c r="Q12234" i="4"/>
  <c r="Q12235" i="4"/>
  <c r="Q12236" i="4"/>
  <c r="Q12237" i="4"/>
  <c r="Q12238" i="4"/>
  <c r="Q12239" i="4"/>
  <c r="Q12240" i="4"/>
  <c r="Q12241" i="4"/>
  <c r="Q12242" i="4"/>
  <c r="Q12243" i="4"/>
  <c r="Q12244" i="4"/>
  <c r="Q12245" i="4"/>
  <c r="Q12246" i="4"/>
  <c r="Q12247" i="4"/>
  <c r="Q12248" i="4"/>
  <c r="Q12249" i="4"/>
  <c r="Q12250" i="4"/>
  <c r="Q12251" i="4"/>
  <c r="Q12252" i="4"/>
  <c r="Q12253" i="4"/>
  <c r="Q12254" i="4"/>
  <c r="Q12255" i="4"/>
  <c r="Q12256" i="4"/>
  <c r="Q12257" i="4"/>
  <c r="Q12258" i="4"/>
  <c r="Q12259" i="4"/>
  <c r="Q12260" i="4"/>
  <c r="Q12261" i="4"/>
  <c r="Q12262" i="4"/>
  <c r="Q12263" i="4"/>
  <c r="Q12264" i="4"/>
  <c r="Q12265" i="4"/>
  <c r="Q12266" i="4"/>
  <c r="Q12267" i="4"/>
  <c r="Q12268" i="4"/>
  <c r="Q12269" i="4"/>
  <c r="Q12270" i="4"/>
  <c r="Q12271" i="4"/>
  <c r="Q12272" i="4"/>
  <c r="Q12273" i="4"/>
  <c r="Q12274" i="4"/>
  <c r="Q12275" i="4"/>
  <c r="Q12276" i="4"/>
  <c r="Q12277" i="4"/>
  <c r="Q12278" i="4"/>
  <c r="Q12279" i="4"/>
  <c r="Q12280" i="4"/>
  <c r="Q12281" i="4"/>
  <c r="Q12282" i="4"/>
  <c r="Q12283" i="4"/>
  <c r="Q12284" i="4"/>
  <c r="Q12285" i="4"/>
  <c r="Q12286" i="4"/>
  <c r="Q12287" i="4"/>
  <c r="Q12288" i="4"/>
  <c r="Q12289" i="4"/>
  <c r="Q12290" i="4"/>
  <c r="Q12291" i="4"/>
  <c r="Q12292" i="4"/>
  <c r="Q12293" i="4"/>
  <c r="Q12294" i="4"/>
  <c r="Q12295" i="4"/>
  <c r="Q12296" i="4"/>
  <c r="Q12297" i="4"/>
  <c r="Q12298" i="4"/>
  <c r="Q12299" i="4"/>
  <c r="Q12300" i="4"/>
  <c r="Q12301" i="4"/>
  <c r="Q12302" i="4"/>
  <c r="Q12303" i="4"/>
  <c r="Q12304" i="4"/>
  <c r="Q12305" i="4"/>
  <c r="Q12306" i="4"/>
  <c r="Q12307" i="4"/>
  <c r="Q12308" i="4"/>
  <c r="Q12309" i="4"/>
  <c r="Q12310" i="4"/>
  <c r="Q12311" i="4"/>
  <c r="Q12312" i="4"/>
  <c r="Q12313" i="4"/>
  <c r="Q12314" i="4"/>
  <c r="Q12315" i="4"/>
  <c r="Q12316" i="4"/>
  <c r="Q12317" i="4"/>
  <c r="Q12318" i="4"/>
  <c r="Q12319" i="4"/>
  <c r="Q12320" i="4"/>
  <c r="Q12321" i="4"/>
  <c r="Q12322" i="4"/>
  <c r="Q12323" i="4"/>
  <c r="Q12324" i="4"/>
  <c r="Q12325" i="4"/>
  <c r="Q12326" i="4"/>
  <c r="Q12327" i="4"/>
  <c r="Q12328" i="4"/>
  <c r="Q12329" i="4"/>
  <c r="Q12330" i="4"/>
  <c r="Q12331" i="4"/>
  <c r="Q12332" i="4"/>
  <c r="Q12333" i="4"/>
  <c r="Q12334" i="4"/>
  <c r="Q12335" i="4"/>
  <c r="Q12336" i="4"/>
  <c r="Q12337" i="4"/>
  <c r="Q12338" i="4"/>
  <c r="Q12339" i="4"/>
  <c r="Q12340" i="4"/>
  <c r="Q12341" i="4"/>
  <c r="Q12342" i="4"/>
  <c r="Q12343" i="4"/>
  <c r="Q12344" i="4"/>
  <c r="Q12345" i="4"/>
  <c r="Q12346" i="4"/>
  <c r="Q12347" i="4"/>
  <c r="Q12348" i="4"/>
  <c r="Q12349" i="4"/>
  <c r="Q12350" i="4"/>
  <c r="Q12351" i="4"/>
  <c r="Q12352" i="4"/>
  <c r="Q12353" i="4"/>
  <c r="Q12354" i="4"/>
  <c r="Q12355" i="4"/>
  <c r="Q12356" i="4"/>
  <c r="Q12357" i="4"/>
  <c r="Q12358" i="4"/>
  <c r="Q12359" i="4"/>
  <c r="Q12360" i="4"/>
  <c r="Q12361" i="4"/>
  <c r="Q12362" i="4"/>
  <c r="Q12363" i="4"/>
  <c r="Q12364" i="4"/>
  <c r="Q12365" i="4"/>
  <c r="Q12366" i="4"/>
  <c r="Q12367" i="4"/>
  <c r="Q12368" i="4"/>
  <c r="Q12369" i="4"/>
  <c r="Q12370" i="4"/>
  <c r="Q12371" i="4"/>
  <c r="Q12372" i="4"/>
  <c r="Q12373" i="4"/>
  <c r="Q12374" i="4"/>
  <c r="Q12375" i="4"/>
  <c r="Q12376" i="4"/>
  <c r="Q12377" i="4"/>
  <c r="Q12378" i="4"/>
  <c r="Q12379" i="4"/>
  <c r="Q12380" i="4"/>
  <c r="Q12381" i="4"/>
  <c r="Q12382" i="4"/>
  <c r="Q12383" i="4"/>
  <c r="Q12384" i="4"/>
  <c r="Q12385" i="4"/>
  <c r="Q12386" i="4"/>
  <c r="Q12387" i="4"/>
  <c r="Q12388" i="4"/>
  <c r="Q12389" i="4"/>
  <c r="Q12390" i="4"/>
  <c r="Q12391" i="4"/>
  <c r="Q12392" i="4"/>
  <c r="Q12393" i="4"/>
  <c r="Q12394" i="4"/>
  <c r="Q12395" i="4"/>
  <c r="Q12396" i="4"/>
  <c r="Q12397" i="4"/>
  <c r="Q12398" i="4"/>
  <c r="Q12399" i="4"/>
  <c r="Q12400" i="4"/>
  <c r="Q12401" i="4"/>
  <c r="Q12402" i="4"/>
  <c r="Q12403" i="4"/>
  <c r="Q12404" i="4"/>
  <c r="Q12405" i="4"/>
  <c r="Q12406" i="4"/>
  <c r="Q12407" i="4"/>
  <c r="Q12408" i="4"/>
  <c r="Q12409" i="4"/>
  <c r="Q12410" i="4"/>
  <c r="Q12411" i="4"/>
  <c r="Q12412" i="4"/>
  <c r="Q12413" i="4"/>
  <c r="Q12414" i="4"/>
  <c r="Q12415" i="4"/>
  <c r="Q12416" i="4"/>
  <c r="Q12417" i="4"/>
  <c r="Q12418" i="4"/>
  <c r="Q12419" i="4"/>
  <c r="Q12420" i="4"/>
  <c r="Q12421" i="4"/>
  <c r="Q12422" i="4"/>
  <c r="Q12423" i="4"/>
  <c r="Q12424" i="4"/>
  <c r="Q12425" i="4"/>
  <c r="Q12426" i="4"/>
  <c r="Q12427" i="4"/>
  <c r="Q12428" i="4"/>
  <c r="Q12429" i="4"/>
  <c r="Q12430" i="4"/>
  <c r="Q12431" i="4"/>
  <c r="Q12432" i="4"/>
  <c r="Q12433" i="4"/>
  <c r="Q12434" i="4"/>
  <c r="Q12435" i="4"/>
  <c r="Q12436" i="4"/>
  <c r="Q12437" i="4"/>
  <c r="Q12438" i="4"/>
  <c r="Q12439" i="4"/>
  <c r="Q12440" i="4"/>
  <c r="Q12441" i="4"/>
  <c r="Q12442" i="4"/>
  <c r="Q12443" i="4"/>
  <c r="Q12444" i="4"/>
  <c r="Q12445" i="4"/>
  <c r="Q12446" i="4"/>
  <c r="Q12447" i="4"/>
  <c r="Q12448" i="4"/>
  <c r="Q12449" i="4"/>
  <c r="Q12450" i="4"/>
  <c r="Q12451" i="4"/>
  <c r="Q12452" i="4"/>
  <c r="Q12453" i="4"/>
  <c r="Q12454" i="4"/>
  <c r="Q12455" i="4"/>
  <c r="Q12456" i="4"/>
  <c r="Q12457" i="4"/>
  <c r="Q12458" i="4"/>
  <c r="Q12459" i="4"/>
  <c r="Q12460" i="4"/>
  <c r="Q12461" i="4"/>
  <c r="Q12462" i="4"/>
  <c r="Q12463" i="4"/>
  <c r="Q12464" i="4"/>
  <c r="Q12465" i="4"/>
  <c r="Q12466" i="4"/>
  <c r="Q12467" i="4"/>
  <c r="Q12468" i="4"/>
  <c r="Q12469" i="4"/>
  <c r="Q12470" i="4"/>
  <c r="Q12471" i="4"/>
  <c r="Q12472" i="4"/>
  <c r="Q12473" i="4"/>
  <c r="Q12474" i="4"/>
  <c r="Q12475" i="4"/>
  <c r="Q12476" i="4"/>
  <c r="Q12477" i="4"/>
  <c r="Q12478" i="4"/>
  <c r="Q12479" i="4"/>
  <c r="Q12480" i="4"/>
  <c r="Q12481" i="4"/>
  <c r="Q12482" i="4"/>
  <c r="Q12483" i="4"/>
  <c r="Q12484" i="4"/>
  <c r="Q12485" i="4"/>
  <c r="Q12486" i="4"/>
  <c r="Q12487" i="4"/>
  <c r="Q12488" i="4"/>
  <c r="Q12489" i="4"/>
  <c r="Q12490" i="4"/>
  <c r="Q12491" i="4"/>
  <c r="Q12492" i="4"/>
  <c r="Q12493" i="4"/>
  <c r="Q12494" i="4"/>
  <c r="Q12495" i="4"/>
  <c r="Q12496" i="4"/>
  <c r="Q12497" i="4"/>
  <c r="Q12498" i="4"/>
  <c r="Q12499" i="4"/>
  <c r="Q12500" i="4"/>
  <c r="Q12501" i="4"/>
  <c r="Q12502" i="4"/>
  <c r="Q12503" i="4"/>
  <c r="Q12504" i="4"/>
  <c r="Q12505" i="4"/>
  <c r="Q12506" i="4"/>
  <c r="Q12507" i="4"/>
  <c r="Q12508" i="4"/>
  <c r="Q12509" i="4"/>
  <c r="Q12510" i="4"/>
  <c r="Q12511" i="4"/>
  <c r="Q12512" i="4"/>
  <c r="Q12513" i="4"/>
  <c r="Q12514" i="4"/>
  <c r="Q12515" i="4"/>
  <c r="Q12516" i="4"/>
  <c r="Q12517" i="4"/>
  <c r="Q12518" i="4"/>
  <c r="Q12519" i="4"/>
  <c r="Q12520" i="4"/>
  <c r="Q12521" i="4"/>
  <c r="Q12522" i="4"/>
  <c r="Q12523" i="4"/>
  <c r="Q12524" i="4"/>
  <c r="Q12525" i="4"/>
  <c r="Q12526" i="4"/>
  <c r="Q12527" i="4"/>
  <c r="Q12528" i="4"/>
  <c r="Q12529" i="4"/>
  <c r="Q12530" i="4"/>
  <c r="Q12531" i="4"/>
  <c r="Q12532" i="4"/>
  <c r="Q12533" i="4"/>
  <c r="Q12534" i="4"/>
  <c r="Q12535" i="4"/>
  <c r="Q12536" i="4"/>
  <c r="Q12537" i="4"/>
  <c r="Q12538" i="4"/>
  <c r="Q12539" i="4"/>
  <c r="Q12540" i="4"/>
  <c r="Q12541" i="4"/>
  <c r="Q12542" i="4"/>
  <c r="Q12543" i="4"/>
  <c r="Q12544" i="4"/>
  <c r="Q12545" i="4"/>
  <c r="Q12546" i="4"/>
  <c r="Q12547" i="4"/>
  <c r="Q12548" i="4"/>
  <c r="Q12549" i="4"/>
  <c r="Q12550" i="4"/>
  <c r="Q12551" i="4"/>
  <c r="Q12552" i="4"/>
  <c r="Q12553" i="4"/>
  <c r="Q12554" i="4"/>
  <c r="Q12555" i="4"/>
  <c r="Q12556" i="4"/>
  <c r="Q12557" i="4"/>
  <c r="Q12558" i="4"/>
  <c r="Q12559" i="4"/>
  <c r="Q12560" i="4"/>
  <c r="Q12561" i="4"/>
  <c r="Q12562" i="4"/>
  <c r="Q12563" i="4"/>
  <c r="Q12564" i="4"/>
  <c r="Q12565" i="4"/>
  <c r="Q12566" i="4"/>
  <c r="Q12567" i="4"/>
  <c r="Q12568" i="4"/>
  <c r="Q12569" i="4"/>
  <c r="Q12570" i="4"/>
  <c r="Q12571" i="4"/>
  <c r="Q12572" i="4"/>
  <c r="Q12573" i="4"/>
  <c r="Q12574" i="4"/>
  <c r="Q12575" i="4"/>
  <c r="Q12576" i="4"/>
  <c r="Q12577" i="4"/>
  <c r="Q12578" i="4"/>
  <c r="Q12579" i="4"/>
  <c r="Q12580" i="4"/>
  <c r="Q12581" i="4"/>
  <c r="Q12582" i="4"/>
  <c r="Q12583" i="4"/>
  <c r="Q12584" i="4"/>
  <c r="Q12585" i="4"/>
  <c r="Q12586" i="4"/>
  <c r="Q12587" i="4"/>
  <c r="Q12588" i="4"/>
  <c r="Q12589" i="4"/>
  <c r="Q12590" i="4"/>
  <c r="Q12591" i="4"/>
  <c r="Q12592" i="4"/>
  <c r="Q12593" i="4"/>
  <c r="Q12594" i="4"/>
  <c r="Q12595" i="4"/>
  <c r="Q12596" i="4"/>
  <c r="Q12597" i="4"/>
  <c r="Q12598" i="4"/>
  <c r="Q12599" i="4"/>
  <c r="Q12600" i="4"/>
  <c r="Q12601" i="4"/>
  <c r="Q12602" i="4"/>
  <c r="Q12603" i="4"/>
  <c r="Q12604" i="4"/>
  <c r="Q12605" i="4"/>
  <c r="Q12606" i="4"/>
  <c r="Q12607" i="4"/>
  <c r="Q12608" i="4"/>
  <c r="Q12609" i="4"/>
  <c r="Q12610" i="4"/>
  <c r="Q12611" i="4"/>
  <c r="Q12612" i="4"/>
  <c r="Q12613" i="4"/>
  <c r="Q12614" i="4"/>
  <c r="Q12615" i="4"/>
  <c r="Q12616" i="4"/>
  <c r="Q12617" i="4"/>
  <c r="Q12618" i="4"/>
  <c r="Q12619" i="4"/>
  <c r="Q12620" i="4"/>
  <c r="Q12621" i="4"/>
  <c r="Q12622" i="4"/>
  <c r="Q12623" i="4"/>
  <c r="Q12624" i="4"/>
  <c r="Q12625" i="4"/>
  <c r="Q12626" i="4"/>
  <c r="Q12627" i="4"/>
  <c r="Q12628" i="4"/>
  <c r="Q12629" i="4"/>
  <c r="Q12630" i="4"/>
  <c r="Q12631" i="4"/>
  <c r="Q12632" i="4"/>
  <c r="Q12633" i="4"/>
  <c r="Q12634" i="4"/>
  <c r="Q12635" i="4"/>
  <c r="Q12636" i="4"/>
  <c r="Q12637" i="4"/>
  <c r="Q12638" i="4"/>
  <c r="Q12639" i="4"/>
  <c r="Q12640" i="4"/>
  <c r="Q12641" i="4"/>
  <c r="Q12642" i="4"/>
  <c r="Q12643" i="4"/>
  <c r="Q12644" i="4"/>
  <c r="Q12645" i="4"/>
  <c r="Q12646" i="4"/>
  <c r="Q12647" i="4"/>
  <c r="Q12648" i="4"/>
  <c r="Q12649" i="4"/>
  <c r="Q12650" i="4"/>
  <c r="Q12651" i="4"/>
  <c r="Q12652" i="4"/>
  <c r="Q12653" i="4"/>
  <c r="Q12654" i="4"/>
  <c r="Q12655" i="4"/>
  <c r="Q12656" i="4"/>
  <c r="Q12657" i="4"/>
  <c r="Q12658" i="4"/>
  <c r="Q12659" i="4"/>
  <c r="Q12660" i="4"/>
  <c r="Q12661" i="4"/>
  <c r="Q12662" i="4"/>
  <c r="Q12663" i="4"/>
  <c r="Q12664" i="4"/>
  <c r="Q12665" i="4"/>
  <c r="Q12666" i="4"/>
  <c r="Q12667" i="4"/>
  <c r="Q12668" i="4"/>
  <c r="Q12669" i="4"/>
  <c r="Q12670" i="4"/>
  <c r="Q12671" i="4"/>
  <c r="Q12672" i="4"/>
  <c r="Q12673" i="4"/>
  <c r="Q12674" i="4"/>
  <c r="Q12675" i="4"/>
  <c r="Q12676" i="4"/>
  <c r="Q12677" i="4"/>
  <c r="Q12678" i="4"/>
  <c r="Q12679" i="4"/>
  <c r="Q12680" i="4"/>
  <c r="Q12681" i="4"/>
  <c r="Q12682" i="4"/>
  <c r="Q12683" i="4"/>
  <c r="Q12684" i="4"/>
  <c r="Q12685" i="4"/>
  <c r="Q12686" i="4"/>
  <c r="Q12687" i="4"/>
  <c r="Q12688" i="4"/>
  <c r="Q12689" i="4"/>
  <c r="Q12690" i="4"/>
  <c r="Q12691" i="4"/>
  <c r="Q12692" i="4"/>
  <c r="Q12693" i="4"/>
  <c r="Q12694" i="4"/>
  <c r="Q12695" i="4"/>
  <c r="Q12696" i="4"/>
  <c r="Q12697" i="4"/>
  <c r="Q12698" i="4"/>
  <c r="Q12699" i="4"/>
  <c r="Q12700" i="4"/>
  <c r="Q12701" i="4"/>
  <c r="Q12702" i="4"/>
  <c r="Q12703" i="4"/>
  <c r="Q12704" i="4"/>
  <c r="Q12705" i="4"/>
  <c r="Q12706" i="4"/>
  <c r="Q12707" i="4"/>
  <c r="Q12708" i="4"/>
  <c r="Q12709" i="4"/>
  <c r="Q12710" i="4"/>
  <c r="Q12711" i="4"/>
  <c r="Q12712" i="4"/>
  <c r="Q12713" i="4"/>
  <c r="Q12714" i="4"/>
  <c r="Q12715" i="4"/>
  <c r="Q12716" i="4"/>
  <c r="Q12717" i="4"/>
  <c r="Q12718" i="4"/>
  <c r="Q12719" i="4"/>
  <c r="Q12720" i="4"/>
  <c r="Q12721" i="4"/>
  <c r="Q12722" i="4"/>
  <c r="Q12723" i="4"/>
  <c r="Q12724" i="4"/>
  <c r="Q12725" i="4"/>
  <c r="Q12726" i="4"/>
  <c r="Q12727" i="4"/>
  <c r="Q12728" i="4"/>
  <c r="Q12729" i="4"/>
  <c r="Q12730" i="4"/>
  <c r="Q12731" i="4"/>
  <c r="Q12732" i="4"/>
  <c r="Q12733" i="4"/>
  <c r="Q12734" i="4"/>
  <c r="Q12735" i="4"/>
  <c r="Q12736" i="4"/>
  <c r="Q12737" i="4"/>
  <c r="Q12738" i="4"/>
  <c r="Q12739" i="4"/>
  <c r="Q12740" i="4"/>
  <c r="Q12741" i="4"/>
  <c r="Q12742" i="4"/>
  <c r="Q12743" i="4"/>
  <c r="Q12744" i="4"/>
  <c r="Q12745" i="4"/>
  <c r="Q12746" i="4"/>
  <c r="Q12747" i="4"/>
  <c r="Q12748" i="4"/>
  <c r="Q12749" i="4"/>
  <c r="Q12750" i="4"/>
  <c r="Q12751" i="4"/>
  <c r="Q12752" i="4"/>
  <c r="Q12753" i="4"/>
  <c r="Q12754" i="4"/>
  <c r="Q12755" i="4"/>
  <c r="Q12756" i="4"/>
  <c r="Q12757" i="4"/>
  <c r="Q12758" i="4"/>
  <c r="Q12759" i="4"/>
  <c r="Q12760" i="4"/>
  <c r="Q12761" i="4"/>
  <c r="Q12762" i="4"/>
  <c r="Q12763" i="4"/>
  <c r="Q12764" i="4"/>
  <c r="Q12765" i="4"/>
  <c r="Q12766" i="4"/>
  <c r="Q12767" i="4"/>
  <c r="Q12768" i="4"/>
  <c r="Q12769" i="4"/>
  <c r="Q12770" i="4"/>
  <c r="Q12771" i="4"/>
  <c r="Q12772" i="4"/>
  <c r="Q12773" i="4"/>
  <c r="Q12774" i="4"/>
  <c r="Q12775" i="4"/>
  <c r="Q12776" i="4"/>
  <c r="Q12777" i="4"/>
  <c r="Q12778" i="4"/>
  <c r="Q12779" i="4"/>
  <c r="Q12780" i="4"/>
  <c r="Q12781" i="4"/>
  <c r="Q12782" i="4"/>
  <c r="Q12783" i="4"/>
  <c r="Q12784" i="4"/>
  <c r="Q12785" i="4"/>
  <c r="Q12786" i="4"/>
  <c r="Q12787" i="4"/>
  <c r="Q12788" i="4"/>
  <c r="Q12789" i="4"/>
  <c r="Q12790" i="4"/>
  <c r="Q12791" i="4"/>
  <c r="Q12792" i="4"/>
  <c r="Q12793" i="4"/>
  <c r="Q12794" i="4"/>
  <c r="Q12795" i="4"/>
  <c r="Q12796" i="4"/>
  <c r="Q12797" i="4"/>
  <c r="Q12798" i="4"/>
  <c r="Q12799" i="4"/>
  <c r="Q12800" i="4"/>
  <c r="Q12801" i="4"/>
  <c r="Q12802" i="4"/>
  <c r="Q12803" i="4"/>
  <c r="Q12804" i="4"/>
  <c r="Q12805" i="4"/>
  <c r="Q12806" i="4"/>
  <c r="Q12807" i="4"/>
  <c r="Q12808" i="4"/>
  <c r="Q12809" i="4"/>
  <c r="Q12810" i="4"/>
  <c r="Q12811" i="4"/>
  <c r="Q12812" i="4"/>
  <c r="Q12813" i="4"/>
  <c r="Q12814" i="4"/>
  <c r="Q12815" i="4"/>
  <c r="Q12816" i="4"/>
  <c r="Q12817" i="4"/>
  <c r="Q12818" i="4"/>
  <c r="Q12819" i="4"/>
  <c r="Q12820" i="4"/>
  <c r="Q12821" i="4"/>
  <c r="Q12822" i="4"/>
  <c r="Q12823" i="4"/>
  <c r="Q12824" i="4"/>
  <c r="Q12825" i="4"/>
  <c r="Q12826" i="4"/>
  <c r="Q12827" i="4"/>
  <c r="Q12828" i="4"/>
  <c r="Q12829" i="4"/>
  <c r="Q12830" i="4"/>
  <c r="Q12831" i="4"/>
  <c r="Q12832" i="4"/>
  <c r="Q12833" i="4"/>
  <c r="Q12834" i="4"/>
  <c r="Q12835" i="4"/>
  <c r="Q12836" i="4"/>
  <c r="Q12837" i="4"/>
  <c r="Q12838" i="4"/>
  <c r="Q12839" i="4"/>
  <c r="Q12840" i="4"/>
  <c r="Q12841" i="4"/>
  <c r="Q12842" i="4"/>
  <c r="Q12843" i="4"/>
  <c r="Q12844" i="4"/>
  <c r="Q12845" i="4"/>
  <c r="Q12846" i="4"/>
  <c r="Q12847" i="4"/>
  <c r="Q12848" i="4"/>
  <c r="Q12849" i="4"/>
  <c r="Q12850" i="4"/>
  <c r="Q12851" i="4"/>
  <c r="Q12852" i="4"/>
  <c r="Q12853" i="4"/>
  <c r="Q12854" i="4"/>
  <c r="Q12855" i="4"/>
  <c r="Q12856" i="4"/>
  <c r="Q12857" i="4"/>
  <c r="Q12858" i="4"/>
  <c r="Q12859" i="4"/>
  <c r="Q12860" i="4"/>
  <c r="Q12861" i="4"/>
  <c r="Q12862" i="4"/>
  <c r="Q12863" i="4"/>
  <c r="Q12864" i="4"/>
  <c r="Q12865" i="4"/>
  <c r="Q12866" i="4"/>
  <c r="Q12867" i="4"/>
  <c r="Q12868" i="4"/>
  <c r="Q12869" i="4"/>
  <c r="Q12870" i="4"/>
  <c r="Q12871" i="4"/>
  <c r="Q12872" i="4"/>
  <c r="Q12873" i="4"/>
  <c r="Q12874" i="4"/>
  <c r="Q12875" i="4"/>
  <c r="Q12876" i="4"/>
  <c r="Q12877" i="4"/>
  <c r="Q12878" i="4"/>
  <c r="Q12879" i="4"/>
  <c r="Q12880" i="4"/>
  <c r="Q12881" i="4"/>
  <c r="Q12882" i="4"/>
  <c r="Q12883" i="4"/>
  <c r="Q12884" i="4"/>
  <c r="Q12885" i="4"/>
  <c r="Q12886" i="4"/>
  <c r="Q12887" i="4"/>
  <c r="Q12888" i="4"/>
  <c r="Q12889" i="4"/>
  <c r="Q12890" i="4"/>
  <c r="Q12891" i="4"/>
  <c r="Q12892" i="4"/>
  <c r="Q12893" i="4"/>
  <c r="Q12894" i="4"/>
  <c r="Q12895" i="4"/>
  <c r="Q12896" i="4"/>
  <c r="Q12897" i="4"/>
  <c r="Q12898" i="4"/>
  <c r="Q12899" i="4"/>
  <c r="Q12900" i="4"/>
  <c r="Q12901" i="4"/>
  <c r="Q12902" i="4"/>
  <c r="Q12903" i="4"/>
  <c r="Q12904" i="4"/>
  <c r="Q12905" i="4"/>
  <c r="Q12906" i="4"/>
  <c r="Q12907" i="4"/>
  <c r="Q12908" i="4"/>
  <c r="Q12909" i="4"/>
  <c r="Q12910" i="4"/>
  <c r="Q12911" i="4"/>
  <c r="Q12912" i="4"/>
  <c r="Q12913" i="4"/>
  <c r="Q12914" i="4"/>
  <c r="Q12915" i="4"/>
  <c r="Q12916" i="4"/>
  <c r="Q12917" i="4"/>
  <c r="Q12918" i="4"/>
  <c r="Q12919" i="4"/>
  <c r="Q12920" i="4"/>
  <c r="Q12921" i="4"/>
  <c r="Q12922" i="4"/>
  <c r="Q12923" i="4"/>
  <c r="Q12924" i="4"/>
  <c r="Q12925" i="4"/>
  <c r="Q12926" i="4"/>
  <c r="Q12927" i="4"/>
  <c r="Q12928" i="4"/>
  <c r="Q12929" i="4"/>
  <c r="Q12930" i="4"/>
  <c r="Q12931" i="4"/>
  <c r="Q12932" i="4"/>
  <c r="Q12933" i="4"/>
  <c r="Q12934" i="4"/>
  <c r="Q12935" i="4"/>
  <c r="Q12936" i="4"/>
  <c r="Q12937" i="4"/>
  <c r="Q12938" i="4"/>
  <c r="Q12939" i="4"/>
  <c r="Q12940" i="4"/>
  <c r="Q12941" i="4"/>
  <c r="Q12942" i="4"/>
  <c r="Q12943" i="4"/>
  <c r="Q12944" i="4"/>
  <c r="Q12945" i="4"/>
  <c r="Q12946" i="4"/>
  <c r="Q12947" i="4"/>
  <c r="Q12948" i="4"/>
  <c r="Q12949" i="4"/>
  <c r="Q12950" i="4"/>
  <c r="Q12951" i="4"/>
  <c r="Q12952" i="4"/>
  <c r="Q12953" i="4"/>
  <c r="Q12954" i="4"/>
  <c r="Q12955" i="4"/>
  <c r="Q12956" i="4"/>
  <c r="Q12957" i="4"/>
  <c r="Q12958" i="4"/>
  <c r="Q12959" i="4"/>
  <c r="Q12960" i="4"/>
  <c r="Q12961" i="4"/>
  <c r="Q12962" i="4"/>
  <c r="Q12963" i="4"/>
  <c r="Q12964" i="4"/>
  <c r="Q12965" i="4"/>
  <c r="Q12966" i="4"/>
  <c r="Q12967" i="4"/>
  <c r="Q12968" i="4"/>
  <c r="Q12969" i="4"/>
  <c r="Q12970" i="4"/>
  <c r="Q12971" i="4"/>
  <c r="Q12972" i="4"/>
  <c r="Q12973" i="4"/>
  <c r="Q12974" i="4"/>
  <c r="Q12975" i="4"/>
  <c r="Q12976" i="4"/>
  <c r="Q12977" i="4"/>
  <c r="Q12978" i="4"/>
  <c r="Q12979" i="4"/>
  <c r="Q12980" i="4"/>
  <c r="Q12981" i="4"/>
  <c r="Q12982" i="4"/>
  <c r="Q12983" i="4"/>
  <c r="Q12984" i="4"/>
  <c r="Q12985" i="4"/>
  <c r="Q12986" i="4"/>
  <c r="Q12987" i="4"/>
  <c r="Q12988" i="4"/>
  <c r="Q12989" i="4"/>
  <c r="Q12990" i="4"/>
  <c r="Q12991" i="4"/>
  <c r="Q12992" i="4"/>
  <c r="Q12993" i="4"/>
  <c r="Q12994" i="4"/>
  <c r="Q12995" i="4"/>
  <c r="Q12996" i="4"/>
  <c r="Q12997" i="4"/>
  <c r="Q12998" i="4"/>
  <c r="Q12999" i="4"/>
  <c r="Q13000" i="4"/>
  <c r="Q13001" i="4"/>
  <c r="Q13002" i="4"/>
  <c r="Q13003" i="4"/>
  <c r="Q13004" i="4"/>
  <c r="Q13005" i="4"/>
  <c r="Q13006" i="4"/>
  <c r="Q13007" i="4"/>
  <c r="Q13008" i="4"/>
  <c r="Q13009" i="4"/>
  <c r="Q13010" i="4"/>
  <c r="Q13011" i="4"/>
  <c r="Q13012" i="4"/>
  <c r="Q13013" i="4"/>
  <c r="Q13014" i="4"/>
  <c r="Q13015" i="4"/>
  <c r="Q13016" i="4"/>
  <c r="Q13017" i="4"/>
  <c r="Q13018" i="4"/>
  <c r="Q13019" i="4"/>
  <c r="Q13020" i="4"/>
  <c r="Q13021" i="4"/>
  <c r="Q13022" i="4"/>
  <c r="Q13023" i="4"/>
  <c r="Q13024" i="4"/>
  <c r="Q13025" i="4"/>
  <c r="Q13026" i="4"/>
  <c r="Q13027" i="4"/>
  <c r="Q13028" i="4"/>
  <c r="Q13029" i="4"/>
  <c r="Q13030" i="4"/>
  <c r="Q13031" i="4"/>
  <c r="Q13032" i="4"/>
  <c r="Q13033" i="4"/>
  <c r="Q13034" i="4"/>
  <c r="Q13035" i="4"/>
  <c r="Q13036" i="4"/>
  <c r="Q13037" i="4"/>
  <c r="Q13038" i="4"/>
  <c r="Q13039" i="4"/>
  <c r="Q13040" i="4"/>
  <c r="Q13041" i="4"/>
  <c r="Q13042" i="4"/>
  <c r="Q13043" i="4"/>
  <c r="Q13044" i="4"/>
  <c r="Q13045" i="4"/>
  <c r="Q13046" i="4"/>
  <c r="Q13047" i="4"/>
  <c r="Q13048" i="4"/>
  <c r="Q13049" i="4"/>
  <c r="Q13050" i="4"/>
  <c r="Q13051" i="4"/>
  <c r="Q13052" i="4"/>
  <c r="Q13053" i="4"/>
  <c r="Q13054" i="4"/>
  <c r="Q13055" i="4"/>
  <c r="Q13056" i="4"/>
  <c r="Q13057" i="4"/>
  <c r="Q13058" i="4"/>
  <c r="Q13059" i="4"/>
  <c r="Q13060" i="4"/>
  <c r="Q13061" i="4"/>
  <c r="Q13062" i="4"/>
  <c r="Q13063" i="4"/>
  <c r="Q13064" i="4"/>
  <c r="Q13065" i="4"/>
  <c r="Q13066" i="4"/>
  <c r="Q13067" i="4"/>
  <c r="Q13068" i="4"/>
  <c r="Q13069" i="4"/>
  <c r="Q13070" i="4"/>
  <c r="Q13071" i="4"/>
  <c r="Q13072" i="4"/>
  <c r="Q13073" i="4"/>
  <c r="Q13074" i="4"/>
  <c r="Q13075" i="4"/>
  <c r="Q13076" i="4"/>
  <c r="Q13077" i="4"/>
  <c r="Q13078" i="4"/>
  <c r="Q13079" i="4"/>
  <c r="Q13080" i="4"/>
  <c r="Q13081" i="4"/>
  <c r="Q13082" i="4"/>
  <c r="Q13083" i="4"/>
  <c r="Q13084" i="4"/>
  <c r="Q13085" i="4"/>
  <c r="Q13086" i="4"/>
  <c r="Q13087" i="4"/>
  <c r="Q13088" i="4"/>
  <c r="Q13089" i="4"/>
  <c r="Q13090" i="4"/>
  <c r="Q13091" i="4"/>
  <c r="Q13092" i="4"/>
  <c r="Q13093" i="4"/>
  <c r="Q13094" i="4"/>
  <c r="Q13095" i="4"/>
  <c r="Q13096" i="4"/>
  <c r="Q13097" i="4"/>
  <c r="Q13098" i="4"/>
  <c r="Q13099" i="4"/>
  <c r="Q13100" i="4"/>
  <c r="Q13101" i="4"/>
  <c r="Q13102" i="4"/>
  <c r="Q13103" i="4"/>
  <c r="Q13104" i="4"/>
  <c r="Q13105" i="4"/>
  <c r="Q13106" i="4"/>
  <c r="Q13107" i="4"/>
  <c r="Q13108" i="4"/>
  <c r="Q13109" i="4"/>
  <c r="Q13110" i="4"/>
  <c r="Q13111" i="4"/>
  <c r="Q13112" i="4"/>
  <c r="Q13113" i="4"/>
  <c r="Q13114" i="4"/>
  <c r="Q13115" i="4"/>
  <c r="Q13116" i="4"/>
  <c r="Q13117" i="4"/>
  <c r="Q13118" i="4"/>
  <c r="Q13119" i="4"/>
  <c r="Q13120" i="4"/>
  <c r="Q13121" i="4"/>
  <c r="Q13122" i="4"/>
  <c r="Q13123" i="4"/>
  <c r="Q13124" i="4"/>
  <c r="Q13125" i="4"/>
  <c r="Q13126" i="4"/>
  <c r="Q13127" i="4"/>
  <c r="Q13128" i="4"/>
  <c r="Q13129" i="4"/>
  <c r="Q13130" i="4"/>
  <c r="Q13131" i="4"/>
  <c r="Q13132" i="4"/>
  <c r="Q13133" i="4"/>
  <c r="Q13134" i="4"/>
  <c r="Q13135" i="4"/>
  <c r="Q13136" i="4"/>
  <c r="Q13137" i="4"/>
  <c r="Q13138" i="4"/>
  <c r="Q13139" i="4"/>
  <c r="Q13140" i="4"/>
  <c r="Q13141" i="4"/>
  <c r="Q13142" i="4"/>
  <c r="Q13143" i="4"/>
  <c r="Q13144" i="4"/>
  <c r="Q13145" i="4"/>
  <c r="Q13146" i="4"/>
  <c r="Q13147" i="4"/>
  <c r="Q13148" i="4"/>
  <c r="Q13149" i="4"/>
  <c r="Q13150" i="4"/>
  <c r="Q13151" i="4"/>
  <c r="Q13152" i="4"/>
  <c r="Q13153" i="4"/>
  <c r="Q13154" i="4"/>
  <c r="Q13155" i="4"/>
  <c r="Q13156" i="4"/>
  <c r="Q13157" i="4"/>
  <c r="Q13158" i="4"/>
  <c r="Q13159" i="4"/>
  <c r="Q13160" i="4"/>
  <c r="Q13161" i="4"/>
  <c r="Q13162" i="4"/>
  <c r="Q13163" i="4"/>
  <c r="Q13164" i="4"/>
  <c r="Q13165" i="4"/>
  <c r="Q13166" i="4"/>
  <c r="Q13167" i="4"/>
  <c r="Q13168" i="4"/>
  <c r="Q13169" i="4"/>
  <c r="Q13170" i="4"/>
  <c r="Q13171" i="4"/>
  <c r="Q13172" i="4"/>
  <c r="Q13173" i="4"/>
  <c r="Q13174" i="4"/>
  <c r="Q13175" i="4"/>
  <c r="Q13176" i="4"/>
  <c r="Q13177" i="4"/>
  <c r="Q13178" i="4"/>
  <c r="Q13179" i="4"/>
  <c r="Q13180" i="4"/>
  <c r="Q13181" i="4"/>
  <c r="Q13182" i="4"/>
  <c r="Q13183" i="4"/>
  <c r="Q13184" i="4"/>
  <c r="Q13185" i="4"/>
  <c r="Q13186" i="4"/>
  <c r="Q13187" i="4"/>
  <c r="Q13188" i="4"/>
  <c r="Q13189" i="4"/>
  <c r="Q13190" i="4"/>
  <c r="Q13191" i="4"/>
  <c r="Q13192" i="4"/>
  <c r="Q13193" i="4"/>
  <c r="Q13194" i="4"/>
  <c r="Q13195" i="4"/>
  <c r="Q13196" i="4"/>
  <c r="Q13197" i="4"/>
  <c r="Q13198" i="4"/>
  <c r="Q13199" i="4"/>
  <c r="Q13200" i="4"/>
  <c r="Q13201" i="4"/>
  <c r="Q13202" i="4"/>
  <c r="Q13203" i="4"/>
  <c r="Q13204" i="4"/>
  <c r="Q13205" i="4"/>
  <c r="Q13206" i="4"/>
  <c r="Q13207" i="4"/>
  <c r="Q13208" i="4"/>
  <c r="Q13209" i="4"/>
  <c r="Q13210" i="4"/>
  <c r="Q13211" i="4"/>
  <c r="Q13212" i="4"/>
  <c r="Q13213" i="4"/>
  <c r="Q13214" i="4"/>
  <c r="Q13215" i="4"/>
  <c r="Q13216" i="4"/>
  <c r="Q13217" i="4"/>
  <c r="Q13218" i="4"/>
  <c r="Q13219" i="4"/>
  <c r="Q13220" i="4"/>
  <c r="Q13221" i="4"/>
  <c r="Q13222" i="4"/>
  <c r="Q13223" i="4"/>
  <c r="Q13224" i="4"/>
  <c r="Q13225" i="4"/>
  <c r="Q13226" i="4"/>
  <c r="Q13227" i="4"/>
  <c r="Q13228" i="4"/>
  <c r="Q13229" i="4"/>
  <c r="Q13230" i="4"/>
  <c r="Q13231" i="4"/>
  <c r="Q13232" i="4"/>
  <c r="Q13233" i="4"/>
  <c r="Q13234" i="4"/>
  <c r="Q13235" i="4"/>
  <c r="Q13236" i="4"/>
  <c r="Q13237" i="4"/>
  <c r="Q13238" i="4"/>
  <c r="Q13239" i="4"/>
  <c r="Q13240" i="4"/>
  <c r="Q13241" i="4"/>
  <c r="Q13242" i="4"/>
  <c r="Q13243" i="4"/>
  <c r="Q13244" i="4"/>
  <c r="Q13245" i="4"/>
  <c r="Q13246" i="4"/>
  <c r="Q13247" i="4"/>
  <c r="Q13248" i="4"/>
  <c r="Q13249" i="4"/>
  <c r="Q13250" i="4"/>
  <c r="Q13251" i="4"/>
  <c r="Q13252" i="4"/>
  <c r="Q13253" i="4"/>
  <c r="Q13254" i="4"/>
  <c r="Q13255" i="4"/>
  <c r="Q13256" i="4"/>
  <c r="Q13257" i="4"/>
  <c r="Q13258" i="4"/>
  <c r="Q13259" i="4"/>
  <c r="Q13260" i="4"/>
  <c r="Q13261" i="4"/>
  <c r="Q13262" i="4"/>
  <c r="Q13263" i="4"/>
  <c r="Q13264" i="4"/>
  <c r="Q13265" i="4"/>
  <c r="Q13266" i="4"/>
  <c r="Q13267" i="4"/>
  <c r="Q13268" i="4"/>
  <c r="Q13269" i="4"/>
  <c r="Q13270" i="4"/>
  <c r="Q13271" i="4"/>
  <c r="Q13272" i="4"/>
  <c r="Q13273" i="4"/>
  <c r="Q13274" i="4"/>
  <c r="Q13275" i="4"/>
  <c r="Q13276" i="4"/>
  <c r="Q13277" i="4"/>
  <c r="Q13278" i="4"/>
  <c r="Q13279" i="4"/>
  <c r="Q13280" i="4"/>
  <c r="Q13281" i="4"/>
  <c r="Q13282" i="4"/>
  <c r="Q13283" i="4"/>
  <c r="Q13284" i="4"/>
  <c r="Q13285" i="4"/>
  <c r="Q13286" i="4"/>
  <c r="Q13287" i="4"/>
  <c r="Q13288" i="4"/>
  <c r="Q13289" i="4"/>
  <c r="Q13290" i="4"/>
  <c r="Q13291" i="4"/>
  <c r="Q13292" i="4"/>
  <c r="Q13293" i="4"/>
  <c r="Q13294" i="4"/>
  <c r="Q13295" i="4"/>
  <c r="Q13296" i="4"/>
  <c r="Q13297" i="4"/>
  <c r="Q13298" i="4"/>
  <c r="Q13299" i="4"/>
  <c r="Q13300" i="4"/>
  <c r="Q13301" i="4"/>
  <c r="Q13302" i="4"/>
  <c r="Q13303" i="4"/>
  <c r="Q13304" i="4"/>
  <c r="Q13305" i="4"/>
  <c r="Q13306" i="4"/>
  <c r="Q13307" i="4"/>
  <c r="Q13308" i="4"/>
  <c r="Q13309" i="4"/>
  <c r="Q13310" i="4"/>
  <c r="Q13311" i="4"/>
  <c r="Q13312" i="4"/>
  <c r="Q13313" i="4"/>
  <c r="Q13314" i="4"/>
  <c r="Q13315" i="4"/>
  <c r="Q13316" i="4"/>
  <c r="Q13317" i="4"/>
  <c r="Q13318" i="4"/>
  <c r="Q13319" i="4"/>
  <c r="Q13320" i="4"/>
  <c r="Q13321" i="4"/>
  <c r="Q13322" i="4"/>
  <c r="Q13323" i="4"/>
  <c r="Q13324" i="4"/>
  <c r="Q13325" i="4"/>
  <c r="Q13326" i="4"/>
  <c r="Q13327" i="4"/>
  <c r="Q13328" i="4"/>
  <c r="Q13329" i="4"/>
  <c r="Q13330" i="4"/>
  <c r="Q13331" i="4"/>
  <c r="Q13332" i="4"/>
  <c r="Q13333" i="4"/>
  <c r="Q13334" i="4"/>
  <c r="Q13335" i="4"/>
  <c r="Q13336" i="4"/>
  <c r="Q13337" i="4"/>
  <c r="Q13338" i="4"/>
  <c r="Q13339" i="4"/>
  <c r="Q13340" i="4"/>
  <c r="Q13341" i="4"/>
  <c r="Q13342" i="4"/>
  <c r="Q13343" i="4"/>
  <c r="Q13344" i="4"/>
  <c r="Q13345" i="4"/>
  <c r="Q13346" i="4"/>
  <c r="Q13347" i="4"/>
  <c r="Q13348" i="4"/>
  <c r="Q13349" i="4"/>
  <c r="Q13350" i="4"/>
  <c r="Q13351" i="4"/>
  <c r="Q13352" i="4"/>
  <c r="Q13353" i="4"/>
  <c r="Q13354" i="4"/>
  <c r="Q13355" i="4"/>
  <c r="Q13356" i="4"/>
  <c r="Q13357" i="4"/>
  <c r="Q13358" i="4"/>
  <c r="Q13359" i="4"/>
  <c r="Q13360" i="4"/>
  <c r="Q13361" i="4"/>
  <c r="Q13362" i="4"/>
  <c r="Q13363" i="4"/>
  <c r="Q13364" i="4"/>
  <c r="Q13365" i="4"/>
  <c r="Q13366" i="4"/>
  <c r="Q13367" i="4"/>
  <c r="Q13368" i="4"/>
  <c r="Q13369" i="4"/>
  <c r="Q13370" i="4"/>
  <c r="Q13371" i="4"/>
  <c r="Q13372" i="4"/>
  <c r="Q13373" i="4"/>
  <c r="Q13374" i="4"/>
  <c r="Q13375" i="4"/>
  <c r="Q13376" i="4"/>
  <c r="Q13377" i="4"/>
  <c r="Q13378" i="4"/>
  <c r="Q13379" i="4"/>
  <c r="Q13380" i="4"/>
  <c r="Q13381" i="4"/>
  <c r="Q13382" i="4"/>
  <c r="Q13383" i="4"/>
  <c r="Q13384" i="4"/>
  <c r="Q13385" i="4"/>
  <c r="Q13386" i="4"/>
  <c r="Q13387" i="4"/>
  <c r="Q13388" i="4"/>
  <c r="Q13389" i="4"/>
  <c r="Q13390" i="4"/>
  <c r="Q13391" i="4"/>
  <c r="Q13392" i="4"/>
  <c r="Q13393" i="4"/>
  <c r="Q13394" i="4"/>
  <c r="Q13395" i="4"/>
  <c r="Q13396" i="4"/>
  <c r="Q13397" i="4"/>
  <c r="Q13398" i="4"/>
  <c r="Q13399" i="4"/>
  <c r="Q13400" i="4"/>
  <c r="Q13401" i="4"/>
  <c r="Q13402" i="4"/>
  <c r="Q13403" i="4"/>
  <c r="Q13404" i="4"/>
  <c r="Q13405" i="4"/>
  <c r="Q13406" i="4"/>
  <c r="Q13407" i="4"/>
  <c r="Q13408" i="4"/>
  <c r="Q13409" i="4"/>
  <c r="Q13410" i="4"/>
  <c r="Q13411" i="4"/>
  <c r="Q13412" i="4"/>
  <c r="Q13413" i="4"/>
  <c r="Q13414" i="4"/>
  <c r="Q13415" i="4"/>
  <c r="Q13416" i="4"/>
  <c r="Q13417" i="4"/>
  <c r="Q13418" i="4"/>
  <c r="Q13419" i="4"/>
  <c r="Q13420" i="4"/>
  <c r="Q13421" i="4"/>
  <c r="Q13422" i="4"/>
  <c r="Q13423" i="4"/>
  <c r="Q13424" i="4"/>
  <c r="Q13425" i="4"/>
  <c r="Q13426" i="4"/>
  <c r="Q13427" i="4"/>
  <c r="Q13428" i="4"/>
  <c r="Q13429" i="4"/>
  <c r="Q13430" i="4"/>
  <c r="Q13431" i="4"/>
  <c r="Q13432" i="4"/>
  <c r="Q13433" i="4"/>
  <c r="Q13434" i="4"/>
  <c r="Q13435" i="4"/>
  <c r="Q13436" i="4"/>
  <c r="Q13437" i="4"/>
  <c r="Q13438" i="4"/>
  <c r="Q13439" i="4"/>
  <c r="Q13440" i="4"/>
  <c r="Q13441" i="4"/>
  <c r="Q13442" i="4"/>
  <c r="Q13443" i="4"/>
  <c r="Q13444" i="4"/>
  <c r="Q13445" i="4"/>
  <c r="Q13446" i="4"/>
  <c r="Q13447" i="4"/>
  <c r="Q13448" i="4"/>
  <c r="Q13449" i="4"/>
  <c r="Q13450" i="4"/>
  <c r="Q13451" i="4"/>
  <c r="Q13452" i="4"/>
  <c r="Q13453" i="4"/>
  <c r="Q13454" i="4"/>
  <c r="Q13455" i="4"/>
  <c r="Q13456" i="4"/>
  <c r="Q13457" i="4"/>
  <c r="Q13458" i="4"/>
  <c r="Q13459" i="4"/>
  <c r="Q13460" i="4"/>
  <c r="Q13461" i="4"/>
  <c r="Q13462" i="4"/>
  <c r="Q13463" i="4"/>
  <c r="Q13464" i="4"/>
  <c r="Q13465" i="4"/>
  <c r="Q13466" i="4"/>
  <c r="Q13467" i="4"/>
  <c r="Q13468" i="4"/>
  <c r="Q13469" i="4"/>
  <c r="Q13470" i="4"/>
  <c r="Q13471" i="4"/>
  <c r="Q13472" i="4"/>
  <c r="Q13473" i="4"/>
  <c r="Q13474" i="4"/>
  <c r="Q13475" i="4"/>
  <c r="Q13476" i="4"/>
  <c r="Q13477" i="4"/>
  <c r="Q13478" i="4"/>
  <c r="Q13479" i="4"/>
  <c r="Q13480" i="4"/>
  <c r="Q13481" i="4"/>
  <c r="Q13482" i="4"/>
  <c r="Q13483" i="4"/>
  <c r="Q13484" i="4"/>
  <c r="Q13485" i="4"/>
  <c r="Q13486" i="4"/>
  <c r="Q13487" i="4"/>
  <c r="Q13488" i="4"/>
  <c r="Q13489" i="4"/>
  <c r="Q13490" i="4"/>
  <c r="Q13491" i="4"/>
  <c r="Q13492" i="4"/>
  <c r="Q13493" i="4"/>
  <c r="Q13494" i="4"/>
  <c r="Q13495" i="4"/>
  <c r="Q13496" i="4"/>
  <c r="Q13497" i="4"/>
  <c r="Q13498" i="4"/>
  <c r="Q13499" i="4"/>
  <c r="Q13500" i="4"/>
  <c r="Q13501" i="4"/>
  <c r="Q13502" i="4"/>
  <c r="Q13503" i="4"/>
  <c r="Q13504" i="4"/>
  <c r="Q13505" i="4"/>
  <c r="Q13506" i="4"/>
  <c r="Q13507" i="4"/>
  <c r="Q13508" i="4"/>
  <c r="Q13509" i="4"/>
  <c r="Q13510" i="4"/>
  <c r="Q13511" i="4"/>
  <c r="Q13512" i="4"/>
  <c r="Q13513" i="4"/>
  <c r="Q13514" i="4"/>
  <c r="Q13515" i="4"/>
  <c r="Q13516" i="4"/>
  <c r="Q13517" i="4"/>
  <c r="Q13518" i="4"/>
  <c r="Q13519" i="4"/>
  <c r="Q13520" i="4"/>
  <c r="Q13521" i="4"/>
  <c r="Q13522" i="4"/>
  <c r="Q13523" i="4"/>
  <c r="Q13524" i="4"/>
  <c r="Q13525" i="4"/>
  <c r="Q13526" i="4"/>
  <c r="Q13527" i="4"/>
  <c r="Q13528" i="4"/>
  <c r="Q13529" i="4"/>
  <c r="Q13530" i="4"/>
  <c r="Q13531" i="4"/>
  <c r="Q13532" i="4"/>
  <c r="Q13533" i="4"/>
  <c r="Q13534" i="4"/>
  <c r="Q13535" i="4"/>
  <c r="Q13536" i="4"/>
  <c r="Q13537" i="4"/>
  <c r="Q13538" i="4"/>
  <c r="Q13539" i="4"/>
  <c r="Q13540" i="4"/>
  <c r="Q13541" i="4"/>
  <c r="Q13542" i="4"/>
  <c r="Q13543" i="4"/>
  <c r="Q13544" i="4"/>
  <c r="Q13545" i="4"/>
  <c r="Q13546" i="4"/>
  <c r="Q13547" i="4"/>
  <c r="Q13548" i="4"/>
  <c r="Q13549" i="4"/>
  <c r="Q13550" i="4"/>
  <c r="Q13551" i="4"/>
  <c r="Q13552" i="4"/>
  <c r="Q13553" i="4"/>
  <c r="Q13554" i="4"/>
  <c r="Q13555" i="4"/>
  <c r="Q13556" i="4"/>
  <c r="Q13557" i="4"/>
  <c r="Q13558" i="4"/>
  <c r="Q13559" i="4"/>
  <c r="Q13560" i="4"/>
  <c r="Q13561" i="4"/>
  <c r="Q13562" i="4"/>
  <c r="Q13563" i="4"/>
  <c r="Q13564" i="4"/>
  <c r="Q13565" i="4"/>
  <c r="Q13566" i="4"/>
  <c r="Q13567" i="4"/>
  <c r="Q13568" i="4"/>
  <c r="Q13569" i="4"/>
  <c r="Q13570" i="4"/>
  <c r="Q13571" i="4"/>
  <c r="Q13572" i="4"/>
  <c r="Q13573" i="4"/>
  <c r="Q13574" i="4"/>
  <c r="Q13575" i="4"/>
  <c r="Q13576" i="4"/>
  <c r="Q13577" i="4"/>
  <c r="Q13578" i="4"/>
  <c r="Q13579" i="4"/>
  <c r="Q13580" i="4"/>
  <c r="Q13581" i="4"/>
  <c r="Q13582" i="4"/>
  <c r="Q13583" i="4"/>
  <c r="Q13584" i="4"/>
  <c r="Q13585" i="4"/>
  <c r="Q13586" i="4"/>
  <c r="Q13587" i="4"/>
  <c r="Q13588" i="4"/>
  <c r="Q13589" i="4"/>
  <c r="Q13590" i="4"/>
  <c r="Q13591" i="4"/>
  <c r="Q13592" i="4"/>
  <c r="Q13593" i="4"/>
  <c r="Q13594" i="4"/>
  <c r="Q13595" i="4"/>
  <c r="Q13596" i="4"/>
  <c r="Q13597" i="4"/>
  <c r="Q13598" i="4"/>
  <c r="Q13599" i="4"/>
  <c r="Q13600" i="4"/>
  <c r="Q13601" i="4"/>
  <c r="Q13602" i="4"/>
  <c r="Q13603" i="4"/>
  <c r="Q13604" i="4"/>
  <c r="Q13605" i="4"/>
  <c r="Q13606" i="4"/>
  <c r="Q13607" i="4"/>
  <c r="Q13608" i="4"/>
  <c r="Q13609" i="4"/>
  <c r="Q13610" i="4"/>
  <c r="Q13611" i="4"/>
  <c r="Q13612" i="4"/>
  <c r="Q13613" i="4"/>
  <c r="Q13614" i="4"/>
  <c r="Q13615" i="4"/>
  <c r="Q13616" i="4"/>
  <c r="Q13617" i="4"/>
  <c r="Q13618" i="4"/>
  <c r="Q13619" i="4"/>
  <c r="Q13620" i="4"/>
  <c r="Q13621" i="4"/>
  <c r="Q13622" i="4"/>
  <c r="Q13623" i="4"/>
  <c r="Q13624" i="4"/>
  <c r="Q13625" i="4"/>
  <c r="Q13626" i="4"/>
  <c r="Q13627" i="4"/>
  <c r="Q13628" i="4"/>
  <c r="Q13629" i="4"/>
  <c r="Q13630" i="4"/>
  <c r="Q13631" i="4"/>
  <c r="Q13632" i="4"/>
  <c r="Q13633" i="4"/>
  <c r="Q13634" i="4"/>
  <c r="Q13635" i="4"/>
  <c r="Q13636" i="4"/>
  <c r="Q13637" i="4"/>
  <c r="Q13638" i="4"/>
  <c r="Q13639" i="4"/>
  <c r="Q13640" i="4"/>
  <c r="Q13641" i="4"/>
  <c r="Q13642" i="4"/>
  <c r="Q13643" i="4"/>
  <c r="Q13644" i="4"/>
  <c r="Q13645" i="4"/>
  <c r="Q13646" i="4"/>
  <c r="Q13647" i="4"/>
  <c r="Q13648" i="4"/>
  <c r="Q13649" i="4"/>
  <c r="Q13650" i="4"/>
  <c r="Q13651" i="4"/>
  <c r="Q13652" i="4"/>
  <c r="Q13653" i="4"/>
  <c r="Q13654" i="4"/>
  <c r="Q13655" i="4"/>
  <c r="Q13656" i="4"/>
  <c r="Q13657" i="4"/>
  <c r="Q13658" i="4"/>
  <c r="Q13659" i="4"/>
  <c r="Q13660" i="4"/>
  <c r="Q13661" i="4"/>
  <c r="Q13662" i="4"/>
  <c r="Q13663" i="4"/>
  <c r="Q13664" i="4"/>
  <c r="Q13665" i="4"/>
  <c r="Q13666" i="4"/>
  <c r="Q13667" i="4"/>
  <c r="Q13668" i="4"/>
  <c r="Q13669" i="4"/>
  <c r="Q13670" i="4"/>
  <c r="Q13671" i="4"/>
  <c r="Q13672" i="4"/>
  <c r="Q13673" i="4"/>
  <c r="Q13674" i="4"/>
  <c r="Q13675" i="4"/>
  <c r="Q13676" i="4"/>
  <c r="Q13677" i="4"/>
  <c r="Q13678" i="4"/>
  <c r="Q13679" i="4"/>
  <c r="Q13680" i="4"/>
  <c r="Q13681" i="4"/>
  <c r="Q13682" i="4"/>
  <c r="Q13683" i="4"/>
  <c r="Q13684" i="4"/>
  <c r="Q13685" i="4"/>
  <c r="Q13686" i="4"/>
  <c r="Q13687" i="4"/>
  <c r="Q13688" i="4"/>
  <c r="Q13689" i="4"/>
  <c r="Q13690" i="4"/>
  <c r="Q13691" i="4"/>
  <c r="Q13692" i="4"/>
  <c r="Q13693" i="4"/>
  <c r="Q13694" i="4"/>
  <c r="Q13695" i="4"/>
  <c r="Q13696" i="4"/>
  <c r="Q13697" i="4"/>
  <c r="Q13698" i="4"/>
  <c r="Q13699" i="4"/>
  <c r="Q13700" i="4"/>
  <c r="Q13701" i="4"/>
  <c r="Q13702" i="4"/>
  <c r="Q13703" i="4"/>
  <c r="Q13704" i="4"/>
  <c r="Q13705" i="4"/>
  <c r="Q13706" i="4"/>
  <c r="Q13707" i="4"/>
  <c r="Q13708" i="4"/>
  <c r="Q13709" i="4"/>
  <c r="Q13710" i="4"/>
  <c r="Q13711" i="4"/>
  <c r="Q13712" i="4"/>
  <c r="Q13713" i="4"/>
  <c r="Q13714" i="4"/>
  <c r="Q13715" i="4"/>
  <c r="Q13716" i="4"/>
  <c r="Q13717" i="4"/>
  <c r="Q13718" i="4"/>
  <c r="Q13719" i="4"/>
  <c r="Q13720" i="4"/>
  <c r="Q13721" i="4"/>
  <c r="Q13722" i="4"/>
  <c r="Q13723" i="4"/>
  <c r="Q13724" i="4"/>
  <c r="Q13725" i="4"/>
  <c r="Q13726" i="4"/>
  <c r="Q13727" i="4"/>
  <c r="Q13728" i="4"/>
  <c r="Q13729" i="4"/>
  <c r="Q13730" i="4"/>
  <c r="Q13731" i="4"/>
  <c r="Q13732" i="4"/>
  <c r="Q13733" i="4"/>
  <c r="Q13734" i="4"/>
  <c r="Q13735" i="4"/>
  <c r="Q13736" i="4"/>
  <c r="Q13737" i="4"/>
  <c r="Q13738" i="4"/>
  <c r="Q13739" i="4"/>
  <c r="Q13740" i="4"/>
  <c r="Q13741" i="4"/>
  <c r="Q13742" i="4"/>
  <c r="Q13743" i="4"/>
  <c r="Q13744" i="4"/>
  <c r="Q13745" i="4"/>
  <c r="Q13746" i="4"/>
  <c r="Q13747" i="4"/>
  <c r="Q13748" i="4"/>
  <c r="Q13749" i="4"/>
  <c r="Q13750" i="4"/>
  <c r="Q13751" i="4"/>
  <c r="Q13752" i="4"/>
  <c r="Q13753" i="4"/>
  <c r="Q13754" i="4"/>
  <c r="Q13755" i="4"/>
  <c r="Q13756" i="4"/>
  <c r="Q13757" i="4"/>
  <c r="Q13758" i="4"/>
  <c r="Q13759" i="4"/>
  <c r="Q13760" i="4"/>
  <c r="Q13761" i="4"/>
  <c r="Q13762" i="4"/>
  <c r="Q13763" i="4"/>
  <c r="Q13764" i="4"/>
  <c r="Q13765" i="4"/>
  <c r="Q13766" i="4"/>
  <c r="Q13767" i="4"/>
  <c r="Q13768" i="4"/>
  <c r="Q13769" i="4"/>
  <c r="Q13770" i="4"/>
  <c r="Q13771" i="4"/>
  <c r="Q13772" i="4"/>
  <c r="Q13773" i="4"/>
  <c r="Q13774" i="4"/>
  <c r="Q13775" i="4"/>
  <c r="Q13776" i="4"/>
  <c r="Q13777" i="4"/>
  <c r="Q13778" i="4"/>
  <c r="Q13779" i="4"/>
  <c r="Q13780" i="4"/>
  <c r="Q13781" i="4"/>
  <c r="Q13782" i="4"/>
  <c r="Q13783" i="4"/>
  <c r="Q13784" i="4"/>
  <c r="Q13785" i="4"/>
  <c r="Q13786" i="4"/>
  <c r="Q13787" i="4"/>
  <c r="Q13788" i="4"/>
  <c r="Q13789" i="4"/>
  <c r="Q13790" i="4"/>
  <c r="Q13791" i="4"/>
  <c r="Q13792" i="4"/>
  <c r="Q13793" i="4"/>
  <c r="Q13794" i="4"/>
  <c r="Q13795" i="4"/>
  <c r="Q13796" i="4"/>
  <c r="Q13797" i="4"/>
  <c r="Q13798" i="4"/>
  <c r="Q13799" i="4"/>
  <c r="Q13800" i="4"/>
  <c r="Q13801" i="4"/>
  <c r="Q13802" i="4"/>
  <c r="Q13803" i="4"/>
  <c r="Q13804" i="4"/>
  <c r="Q13805" i="4"/>
  <c r="Q13806" i="4"/>
  <c r="Q13807" i="4"/>
  <c r="Q13808" i="4"/>
  <c r="Q13809" i="4"/>
  <c r="Q13810" i="4"/>
  <c r="Q13811" i="4"/>
  <c r="Q13812" i="4"/>
  <c r="Q13813" i="4"/>
  <c r="Q13814" i="4"/>
  <c r="Q13815" i="4"/>
  <c r="Q13816" i="4"/>
  <c r="Q13817" i="4"/>
  <c r="Q13818" i="4"/>
  <c r="Q13819" i="4"/>
  <c r="Q13820" i="4"/>
  <c r="Q13821" i="4"/>
  <c r="Q13822" i="4"/>
  <c r="Q13823" i="4"/>
  <c r="Q13824" i="4"/>
  <c r="Q13825" i="4"/>
  <c r="Q13826" i="4"/>
  <c r="Q13827" i="4"/>
  <c r="Q13828" i="4"/>
  <c r="Q13829" i="4"/>
  <c r="Q13830" i="4"/>
  <c r="Q13831" i="4"/>
  <c r="Q13832" i="4"/>
  <c r="Q13833" i="4"/>
  <c r="Q13834" i="4"/>
  <c r="Q13835" i="4"/>
  <c r="Q13836" i="4"/>
  <c r="Q13837" i="4"/>
  <c r="Q13838" i="4"/>
  <c r="Q13839" i="4"/>
  <c r="Q13840" i="4"/>
  <c r="Q13841" i="4"/>
  <c r="Q13842" i="4"/>
  <c r="Q13843" i="4"/>
  <c r="Q13844" i="4"/>
  <c r="Q13845" i="4"/>
  <c r="Q13846" i="4"/>
  <c r="Q13847" i="4"/>
  <c r="Q13848" i="4"/>
  <c r="Q13849" i="4"/>
  <c r="Q13850" i="4"/>
  <c r="Q13851" i="4"/>
  <c r="Q13852" i="4"/>
  <c r="Q13853" i="4"/>
  <c r="Q13854" i="4"/>
  <c r="Q13855" i="4"/>
  <c r="Q13856" i="4"/>
  <c r="Q13857" i="4"/>
  <c r="Q13858" i="4"/>
  <c r="Q13859" i="4"/>
  <c r="Q13860" i="4"/>
  <c r="Q13861" i="4"/>
  <c r="Q13862" i="4"/>
  <c r="Q13863" i="4"/>
  <c r="Q13864" i="4"/>
  <c r="Q13865" i="4"/>
  <c r="Q13866" i="4"/>
  <c r="Q13867" i="4"/>
  <c r="Q13868" i="4"/>
  <c r="Q13869" i="4"/>
  <c r="Q13870" i="4"/>
  <c r="Q13871" i="4"/>
  <c r="Q13872" i="4"/>
  <c r="Q13873" i="4"/>
  <c r="Q13874" i="4"/>
  <c r="Q13875" i="4"/>
  <c r="Q13876" i="4"/>
  <c r="Q13877" i="4"/>
  <c r="Q13878" i="4"/>
  <c r="Q13879" i="4"/>
  <c r="Q13880" i="4"/>
  <c r="Q13881" i="4"/>
  <c r="Q13882" i="4"/>
  <c r="Q13883" i="4"/>
  <c r="Q13884" i="4"/>
  <c r="Q13885" i="4"/>
  <c r="Q13886" i="4"/>
  <c r="Q13887" i="4"/>
  <c r="Q13888" i="4"/>
  <c r="Q13889" i="4"/>
  <c r="Q13890" i="4"/>
  <c r="Q13891" i="4"/>
  <c r="Q13892" i="4"/>
  <c r="Q13893" i="4"/>
  <c r="Q13894" i="4"/>
  <c r="Q13895" i="4"/>
  <c r="Q13896" i="4"/>
  <c r="Q13897" i="4"/>
  <c r="Q13898" i="4"/>
  <c r="Q13899" i="4"/>
  <c r="Q13900" i="4"/>
  <c r="Q13901" i="4"/>
  <c r="Q13902" i="4"/>
  <c r="Q13903" i="4"/>
  <c r="Q13904" i="4"/>
  <c r="Q13905" i="4"/>
  <c r="Q13906" i="4"/>
  <c r="Q13907" i="4"/>
  <c r="Q13908" i="4"/>
  <c r="Q13909" i="4"/>
  <c r="Q13910" i="4"/>
  <c r="Q13911" i="4"/>
  <c r="Q13912" i="4"/>
  <c r="Q13913" i="4"/>
  <c r="Q13914" i="4"/>
  <c r="Q13915" i="4"/>
  <c r="Q13916" i="4"/>
  <c r="Q13917" i="4"/>
  <c r="Q13918" i="4"/>
  <c r="Q13919" i="4"/>
  <c r="Q13920" i="4"/>
  <c r="Q13921" i="4"/>
  <c r="Q13922" i="4"/>
  <c r="Q13923" i="4"/>
  <c r="Q13924" i="4"/>
  <c r="Q13925" i="4"/>
  <c r="Q13926" i="4"/>
  <c r="Q13927" i="4"/>
  <c r="Q13928" i="4"/>
  <c r="Q13929" i="4"/>
  <c r="Q13930" i="4"/>
  <c r="Q13931" i="4"/>
  <c r="Q13932" i="4"/>
  <c r="Q13933" i="4"/>
  <c r="Q13934" i="4"/>
  <c r="Q13935" i="4"/>
  <c r="Q13936" i="4"/>
  <c r="Q13937" i="4"/>
  <c r="Q13938" i="4"/>
  <c r="Q13939" i="4"/>
  <c r="Q13940" i="4"/>
  <c r="Q13941" i="4"/>
  <c r="Q13942" i="4"/>
  <c r="Q13943" i="4"/>
  <c r="Q13944" i="4"/>
  <c r="Q13945" i="4"/>
  <c r="Q13946" i="4"/>
  <c r="Q13947" i="4"/>
  <c r="Q13948" i="4"/>
  <c r="Q13949" i="4"/>
  <c r="Q13950" i="4"/>
  <c r="Q13951" i="4"/>
  <c r="Q13952" i="4"/>
  <c r="Q13953" i="4"/>
  <c r="Q13954" i="4"/>
  <c r="Q13955" i="4"/>
  <c r="Q13956" i="4"/>
  <c r="Q13957" i="4"/>
  <c r="Q13958" i="4"/>
  <c r="Q13959" i="4"/>
  <c r="Q13960" i="4"/>
  <c r="Q13961" i="4"/>
  <c r="Q13962" i="4"/>
  <c r="Q13963" i="4"/>
  <c r="Q13964" i="4"/>
  <c r="Q13965" i="4"/>
  <c r="Q13966" i="4"/>
  <c r="Q13967" i="4"/>
  <c r="Q13968" i="4"/>
  <c r="Q13969" i="4"/>
  <c r="Q13970" i="4"/>
  <c r="Q13971" i="4"/>
  <c r="Q13972" i="4"/>
  <c r="Q13973" i="4"/>
  <c r="Q13974" i="4"/>
  <c r="Q13975" i="4"/>
  <c r="Q13976" i="4"/>
  <c r="Q13977" i="4"/>
  <c r="Q13978" i="4"/>
  <c r="Q13979" i="4"/>
  <c r="Q13980" i="4"/>
  <c r="Q13981" i="4"/>
  <c r="Q13982" i="4"/>
  <c r="Q13983" i="4"/>
  <c r="Q13984" i="4"/>
  <c r="Q13985" i="4"/>
  <c r="Q13986" i="4"/>
  <c r="Q13987" i="4"/>
  <c r="Q13988" i="4"/>
  <c r="Q13989" i="4"/>
  <c r="Q13990" i="4"/>
  <c r="Q13991" i="4"/>
  <c r="Q13992" i="4"/>
  <c r="Q13993" i="4"/>
  <c r="Q13994" i="4"/>
  <c r="Q13995" i="4"/>
  <c r="Q13996" i="4"/>
  <c r="Q13997" i="4"/>
  <c r="Q13998" i="4"/>
  <c r="Q13999" i="4"/>
  <c r="Q14000" i="4"/>
  <c r="Q14001" i="4"/>
  <c r="Q14002" i="4"/>
  <c r="Q14003" i="4"/>
  <c r="Q14004" i="4"/>
  <c r="Q14005" i="4"/>
  <c r="Q14006" i="4"/>
  <c r="Q14007" i="4"/>
  <c r="Q14008" i="4"/>
  <c r="Q14009" i="4"/>
  <c r="Q14010" i="4"/>
  <c r="Q14011" i="4"/>
  <c r="Q14012" i="4"/>
  <c r="Q14013" i="4"/>
  <c r="Q14014" i="4"/>
  <c r="Q14015" i="4"/>
  <c r="Q14016" i="4"/>
  <c r="Q14017" i="4"/>
  <c r="Q14018" i="4"/>
  <c r="Q14019" i="4"/>
  <c r="Q14020" i="4"/>
  <c r="Q14021" i="4"/>
  <c r="Q14022" i="4"/>
  <c r="Q14023" i="4"/>
  <c r="Q14024" i="4"/>
  <c r="Q14025" i="4"/>
  <c r="Q14026" i="4"/>
  <c r="Q14027" i="4"/>
  <c r="Q14028" i="4"/>
  <c r="Q14029" i="4"/>
  <c r="Q14030" i="4"/>
  <c r="Q14031" i="4"/>
  <c r="Q14032" i="4"/>
  <c r="Q14033" i="4"/>
  <c r="Q14034" i="4"/>
  <c r="Q14035" i="4"/>
  <c r="Q14036" i="4"/>
  <c r="Q14037" i="4"/>
  <c r="Q14038" i="4"/>
  <c r="Q14039" i="4"/>
  <c r="Q14040" i="4"/>
  <c r="Q14041" i="4"/>
  <c r="Q14042" i="4"/>
  <c r="Q14043" i="4"/>
  <c r="Q14044" i="4"/>
  <c r="Q14045" i="4"/>
  <c r="Q14046" i="4"/>
  <c r="Q14047" i="4"/>
  <c r="Q14048" i="4"/>
  <c r="Q14049" i="4"/>
  <c r="Q14050" i="4"/>
  <c r="Q14051" i="4"/>
  <c r="Q14052" i="4"/>
  <c r="Q14053" i="4"/>
  <c r="Q14054" i="4"/>
  <c r="Q14055" i="4"/>
  <c r="Q14056" i="4"/>
  <c r="Q14057" i="4"/>
  <c r="Q14058" i="4"/>
  <c r="Q14059" i="4"/>
  <c r="Q14060" i="4"/>
  <c r="Q14061" i="4"/>
  <c r="Q14062" i="4"/>
  <c r="Q14063" i="4"/>
  <c r="Q14064" i="4"/>
  <c r="Q14065" i="4"/>
  <c r="Q14066" i="4"/>
  <c r="Q14067" i="4"/>
  <c r="Q14068" i="4"/>
  <c r="Q14069" i="4"/>
  <c r="Q14070" i="4"/>
  <c r="Q14071" i="4"/>
  <c r="Q14072" i="4"/>
  <c r="Q14073" i="4"/>
  <c r="Q14074" i="4"/>
  <c r="Q14075" i="4"/>
  <c r="Q14076" i="4"/>
  <c r="Q14077" i="4"/>
  <c r="Q14078" i="4"/>
  <c r="Q14079" i="4"/>
  <c r="Q14080" i="4"/>
  <c r="Q14081" i="4"/>
  <c r="Q14082" i="4"/>
  <c r="Q14083" i="4"/>
  <c r="Q14084" i="4"/>
  <c r="Q14085" i="4"/>
  <c r="Q14086" i="4"/>
  <c r="Q14087" i="4"/>
  <c r="Q14088" i="4"/>
  <c r="Q14089" i="4"/>
  <c r="Q14090" i="4"/>
  <c r="Q14091" i="4"/>
  <c r="Q14092" i="4"/>
  <c r="Q14093" i="4"/>
  <c r="Q14094" i="4"/>
  <c r="Q14095" i="4"/>
  <c r="Q14096" i="4"/>
  <c r="Q14097" i="4"/>
  <c r="Q14098" i="4"/>
  <c r="Q14099" i="4"/>
  <c r="Q14100" i="4"/>
  <c r="Q14101" i="4"/>
  <c r="Q14102" i="4"/>
  <c r="Q14103" i="4"/>
  <c r="Q14104" i="4"/>
  <c r="Q14105" i="4"/>
  <c r="Q14106" i="4"/>
  <c r="Q14107" i="4"/>
  <c r="Q14108" i="4"/>
  <c r="Q14109" i="4"/>
  <c r="Q14110" i="4"/>
  <c r="Q14111" i="4"/>
  <c r="Q14112" i="4"/>
  <c r="Q14113" i="4"/>
  <c r="Q14114" i="4"/>
  <c r="Q14115" i="4"/>
  <c r="Q14116" i="4"/>
  <c r="Q14117" i="4"/>
  <c r="Q14118" i="4"/>
  <c r="Q14119" i="4"/>
  <c r="Q14120" i="4"/>
  <c r="Q14121" i="4"/>
  <c r="Q14122" i="4"/>
  <c r="Q14123" i="4"/>
  <c r="Q14124" i="4"/>
  <c r="Q14125" i="4"/>
  <c r="Q14126" i="4"/>
  <c r="Q14127" i="4"/>
  <c r="Q14128" i="4"/>
  <c r="Q14129" i="4"/>
  <c r="Q14130" i="4"/>
  <c r="Q14131" i="4"/>
  <c r="Q14132" i="4"/>
  <c r="Q14133" i="4"/>
  <c r="Q14134" i="4"/>
  <c r="Q14135" i="4"/>
  <c r="Q14136" i="4"/>
  <c r="Q14137" i="4"/>
  <c r="Q14138" i="4"/>
  <c r="Q14139" i="4"/>
  <c r="Q14140" i="4"/>
  <c r="Q14141" i="4"/>
  <c r="Q14142" i="4"/>
  <c r="Q14143" i="4"/>
  <c r="Q14144" i="4"/>
  <c r="Q14145" i="4"/>
  <c r="Q14146" i="4"/>
  <c r="Q14147" i="4"/>
  <c r="Q14148" i="4"/>
  <c r="Q14149" i="4"/>
  <c r="Q14150" i="4"/>
  <c r="Q14151" i="4"/>
  <c r="Q14152" i="4"/>
  <c r="Q14153" i="4"/>
  <c r="Q14154" i="4"/>
  <c r="Q14155" i="4"/>
  <c r="Q14156" i="4"/>
  <c r="Q14157" i="4"/>
  <c r="Q14158" i="4"/>
  <c r="Q14159" i="4"/>
  <c r="Q14160" i="4"/>
  <c r="Q14161" i="4"/>
  <c r="Q14162" i="4"/>
  <c r="Q14163" i="4"/>
  <c r="Q14164" i="4"/>
  <c r="Q14165" i="4"/>
  <c r="Q14166" i="4"/>
  <c r="Q14167" i="4"/>
  <c r="Q14168" i="4"/>
  <c r="Q14169" i="4"/>
  <c r="Q14170" i="4"/>
  <c r="Q14171" i="4"/>
  <c r="Q14172" i="4"/>
  <c r="Q14173" i="4"/>
  <c r="Q14174" i="4"/>
  <c r="Q14175" i="4"/>
  <c r="Q14176" i="4"/>
  <c r="Q14177" i="4"/>
  <c r="Q14178" i="4"/>
  <c r="Q14179" i="4"/>
  <c r="Q14180" i="4"/>
  <c r="Q14181" i="4"/>
  <c r="Q14182" i="4"/>
  <c r="Q14183" i="4"/>
  <c r="Q14184" i="4"/>
  <c r="Q14185" i="4"/>
  <c r="Q14186" i="4"/>
  <c r="Q14187" i="4"/>
  <c r="Q14188" i="4"/>
  <c r="Q14189" i="4"/>
  <c r="Q14190" i="4"/>
  <c r="Q14191" i="4"/>
  <c r="Q14192" i="4"/>
  <c r="Q14193" i="4"/>
  <c r="Q14194" i="4"/>
  <c r="Q14195" i="4"/>
  <c r="Q14196" i="4"/>
  <c r="Q14197" i="4"/>
  <c r="Q14198" i="4"/>
  <c r="Q14199" i="4"/>
  <c r="Q14200" i="4"/>
  <c r="Q14201" i="4"/>
  <c r="Q14202" i="4"/>
  <c r="Q14203" i="4"/>
  <c r="Q14204" i="4"/>
  <c r="Q14205" i="4"/>
  <c r="Q14206" i="4"/>
  <c r="Q14207" i="4"/>
  <c r="Q14208" i="4"/>
  <c r="Q14209" i="4"/>
  <c r="Q14210" i="4"/>
  <c r="Q14211" i="4"/>
  <c r="Q14212" i="4"/>
  <c r="Q14213" i="4"/>
  <c r="Q14214" i="4"/>
  <c r="Q14215" i="4"/>
  <c r="Q14216" i="4"/>
  <c r="Q14217" i="4"/>
  <c r="Q14218" i="4"/>
  <c r="Q14219" i="4"/>
  <c r="Q14220" i="4"/>
  <c r="Q14221" i="4"/>
  <c r="Q14222" i="4"/>
  <c r="Q14223" i="4"/>
  <c r="Q14224" i="4"/>
  <c r="Q14225" i="4"/>
  <c r="Q14226" i="4"/>
  <c r="Q14227" i="4"/>
  <c r="Q14228" i="4"/>
  <c r="Q14229" i="4"/>
  <c r="Q14230" i="4"/>
  <c r="Q14231" i="4"/>
  <c r="Q14232" i="4"/>
  <c r="Q14233" i="4"/>
  <c r="Q14234" i="4"/>
  <c r="Q14235" i="4"/>
  <c r="Q14236" i="4"/>
  <c r="Q14237" i="4"/>
  <c r="Q14238" i="4"/>
  <c r="Q14239" i="4"/>
  <c r="Q14240" i="4"/>
  <c r="Q14241" i="4"/>
  <c r="Q14242" i="4"/>
  <c r="Q14243" i="4"/>
  <c r="Q14244" i="4"/>
  <c r="Q14245" i="4"/>
  <c r="Q14246" i="4"/>
  <c r="Q14247" i="4"/>
  <c r="Q14248" i="4"/>
  <c r="Q14249" i="4"/>
  <c r="Q14250" i="4"/>
  <c r="Q14251" i="4"/>
  <c r="Q14252" i="4"/>
  <c r="Q14253" i="4"/>
  <c r="Q14254" i="4"/>
  <c r="Q14255" i="4"/>
  <c r="Q14256" i="4"/>
  <c r="Q14257" i="4"/>
  <c r="Q14258" i="4"/>
  <c r="Q14259" i="4"/>
  <c r="Q14260" i="4"/>
  <c r="Q14261" i="4"/>
  <c r="Q14262" i="4"/>
  <c r="Q14263" i="4"/>
  <c r="Q14264" i="4"/>
  <c r="Q14265" i="4"/>
  <c r="Q14266" i="4"/>
  <c r="Q14267" i="4"/>
  <c r="Q14268" i="4"/>
  <c r="Q14269" i="4"/>
  <c r="Q14270" i="4"/>
  <c r="Q14271" i="4"/>
  <c r="Q14272" i="4"/>
  <c r="Q14273" i="4"/>
  <c r="Q14274" i="4"/>
  <c r="Q14275" i="4"/>
  <c r="Q14276" i="4"/>
  <c r="Q14277" i="4"/>
  <c r="Q14278" i="4"/>
  <c r="Q14279" i="4"/>
  <c r="Q14280" i="4"/>
  <c r="Q14281" i="4"/>
  <c r="Q14282" i="4"/>
  <c r="Q14283" i="4"/>
  <c r="Q14284" i="4"/>
  <c r="Q14285" i="4"/>
  <c r="Q14286" i="4"/>
  <c r="Q14287" i="4"/>
  <c r="Q14288" i="4"/>
  <c r="Q14289" i="4"/>
  <c r="Q14290" i="4"/>
  <c r="Q14291" i="4"/>
  <c r="Q14292" i="4"/>
  <c r="Q14293" i="4"/>
  <c r="Q14294" i="4"/>
  <c r="Q14295" i="4"/>
  <c r="Q14296" i="4"/>
  <c r="Q14297" i="4"/>
  <c r="Q14298" i="4"/>
  <c r="Q14299" i="4"/>
  <c r="Q14300" i="4"/>
  <c r="Q14301" i="4"/>
  <c r="Q14302" i="4"/>
  <c r="Q14303" i="4"/>
  <c r="Q14304" i="4"/>
  <c r="Q14305" i="4"/>
  <c r="Q14306" i="4"/>
  <c r="Q14307" i="4"/>
  <c r="Q14308" i="4"/>
  <c r="Q14309" i="4"/>
  <c r="Q14310" i="4"/>
  <c r="Q14311" i="4"/>
  <c r="Q14312" i="4"/>
  <c r="Q14313" i="4"/>
  <c r="Q14314" i="4"/>
  <c r="Q14315" i="4"/>
  <c r="Q14316" i="4"/>
  <c r="Q14317" i="4"/>
  <c r="Q14318" i="4"/>
  <c r="Q14319" i="4"/>
  <c r="Q14320" i="4"/>
  <c r="Q14321" i="4"/>
  <c r="Q14322" i="4"/>
  <c r="Q14323" i="4"/>
  <c r="Q14324" i="4"/>
  <c r="Q14325" i="4"/>
  <c r="Q14326" i="4"/>
  <c r="Q14327" i="4"/>
  <c r="Q14328" i="4"/>
  <c r="Q14329" i="4"/>
  <c r="Q14330" i="4"/>
  <c r="Q14331" i="4"/>
  <c r="Q14332" i="4"/>
  <c r="Q14333" i="4"/>
  <c r="Q14334" i="4"/>
  <c r="Q14335" i="4"/>
  <c r="Q14336" i="4"/>
  <c r="Q14337" i="4"/>
  <c r="Q14338" i="4"/>
  <c r="Q14339" i="4"/>
  <c r="Q14340" i="4"/>
  <c r="Q14341" i="4"/>
  <c r="Q14342" i="4"/>
  <c r="Q14343" i="4"/>
  <c r="Q14344" i="4"/>
  <c r="Q14345" i="4"/>
  <c r="Q14346" i="4"/>
  <c r="Q14347" i="4"/>
  <c r="Q14348" i="4"/>
  <c r="Q14349" i="4"/>
  <c r="Q14350" i="4"/>
  <c r="Q14351" i="4"/>
  <c r="Q14352" i="4"/>
  <c r="Q14353" i="4"/>
  <c r="Q14354" i="4"/>
  <c r="Q14355" i="4"/>
  <c r="Q14356" i="4"/>
  <c r="Q14357" i="4"/>
  <c r="Q14358" i="4"/>
  <c r="Q14359" i="4"/>
  <c r="Q14360" i="4"/>
  <c r="Q14361" i="4"/>
  <c r="Q14362" i="4"/>
  <c r="Q14363" i="4"/>
  <c r="Q14364" i="4"/>
  <c r="Q14365" i="4"/>
  <c r="Q14366" i="4"/>
  <c r="Q14367" i="4"/>
  <c r="Q14368" i="4"/>
  <c r="Q14369" i="4"/>
  <c r="Q14370" i="4"/>
  <c r="Q14371" i="4"/>
  <c r="Q14372" i="4"/>
  <c r="Q14373" i="4"/>
  <c r="Q14374" i="4"/>
  <c r="Q14375" i="4"/>
  <c r="Q14376" i="4"/>
  <c r="Q14377" i="4"/>
  <c r="Q14378" i="4"/>
  <c r="Q14379" i="4"/>
  <c r="Q14380" i="4"/>
  <c r="Q14381" i="4"/>
  <c r="Q14382" i="4"/>
  <c r="Q14383" i="4"/>
  <c r="Q14384" i="4"/>
  <c r="Q14385" i="4"/>
  <c r="Q14386" i="4"/>
  <c r="Q14387" i="4"/>
  <c r="Q14388" i="4"/>
  <c r="Q14389" i="4"/>
  <c r="Q14390" i="4"/>
  <c r="Q14391" i="4"/>
  <c r="Q14392" i="4"/>
  <c r="Q14393" i="4"/>
  <c r="Q14394" i="4"/>
  <c r="Q14395" i="4"/>
  <c r="Q14396" i="4"/>
  <c r="Q14397" i="4"/>
  <c r="Q14398" i="4"/>
  <c r="Q14399" i="4"/>
  <c r="Q14400" i="4"/>
  <c r="Q14401" i="4"/>
  <c r="Q14402" i="4"/>
  <c r="Q14403" i="4"/>
  <c r="Q14404" i="4"/>
  <c r="Q14405" i="4"/>
  <c r="Q14406" i="4"/>
  <c r="Q14407" i="4"/>
  <c r="Q14408" i="4"/>
  <c r="Q14409" i="4"/>
  <c r="Q14410" i="4"/>
  <c r="Q14411" i="4"/>
  <c r="Q14412" i="4"/>
  <c r="Q14413" i="4"/>
  <c r="Q14414" i="4"/>
  <c r="Q14415" i="4"/>
  <c r="Q14416" i="4"/>
  <c r="Q14417" i="4"/>
  <c r="Q14418" i="4"/>
  <c r="Q14419" i="4"/>
  <c r="Q14420" i="4"/>
  <c r="Q14421" i="4"/>
  <c r="Q14422" i="4"/>
  <c r="Q14423" i="4"/>
  <c r="Q14424" i="4"/>
  <c r="Q14425" i="4"/>
  <c r="Q14426" i="4"/>
  <c r="Q14427" i="4"/>
  <c r="Q14428" i="4"/>
  <c r="Q14429" i="4"/>
  <c r="Q14430" i="4"/>
  <c r="Q14431" i="4"/>
  <c r="Q14432" i="4"/>
  <c r="Q14433" i="4"/>
  <c r="Q14434" i="4"/>
  <c r="Q14435" i="4"/>
  <c r="Q14436" i="4"/>
  <c r="Q14437" i="4"/>
  <c r="Q14438" i="4"/>
  <c r="Q14439" i="4"/>
  <c r="Q14440" i="4"/>
  <c r="Q14441" i="4"/>
  <c r="Q14442" i="4"/>
  <c r="Q14443" i="4"/>
  <c r="Q14444" i="4"/>
  <c r="Q14445" i="4"/>
  <c r="Q14446" i="4"/>
  <c r="Q14447" i="4"/>
  <c r="Q14448" i="4"/>
  <c r="Q14449" i="4"/>
  <c r="Q14450" i="4"/>
  <c r="Q14451" i="4"/>
  <c r="Q14452" i="4"/>
  <c r="Q14453" i="4"/>
  <c r="Q14454" i="4"/>
  <c r="Q14455" i="4"/>
  <c r="Q14456" i="4"/>
  <c r="Q14457" i="4"/>
  <c r="Q14458" i="4"/>
  <c r="Q14459" i="4"/>
  <c r="Q14460" i="4"/>
  <c r="Q14461" i="4"/>
  <c r="Q14462" i="4"/>
  <c r="Q14463" i="4"/>
  <c r="Q14464" i="4"/>
  <c r="Q14465" i="4"/>
  <c r="Q14466" i="4"/>
  <c r="Q14467" i="4"/>
  <c r="Q14468" i="4"/>
  <c r="Q14469" i="4"/>
  <c r="Q14470" i="4"/>
  <c r="Q14471" i="4"/>
  <c r="Q14472" i="4"/>
  <c r="Q14473" i="4"/>
  <c r="Q14474" i="4"/>
  <c r="Q14475" i="4"/>
  <c r="Q14476" i="4"/>
  <c r="Q14477" i="4"/>
  <c r="Q14478" i="4"/>
  <c r="Q14479" i="4"/>
  <c r="Q14480" i="4"/>
  <c r="Q14481" i="4"/>
  <c r="Q14482" i="4"/>
  <c r="Q14483" i="4"/>
  <c r="Q14484" i="4"/>
  <c r="Q14485" i="4"/>
  <c r="Q14486" i="4"/>
  <c r="Q14487" i="4"/>
  <c r="Q14488" i="4"/>
  <c r="Q14489" i="4"/>
  <c r="Q14490" i="4"/>
  <c r="Q14491" i="4"/>
  <c r="Q14492" i="4"/>
  <c r="Q14493" i="4"/>
  <c r="Q14494" i="4"/>
  <c r="Q14495" i="4"/>
  <c r="Q14496" i="4"/>
  <c r="Q14497" i="4"/>
  <c r="Q14498" i="4"/>
  <c r="Q14499" i="4"/>
  <c r="Q14500" i="4"/>
  <c r="Q14501" i="4"/>
  <c r="Q14502" i="4"/>
  <c r="Q14503" i="4"/>
  <c r="Q14504" i="4"/>
  <c r="Q14505" i="4"/>
  <c r="Q14506" i="4"/>
  <c r="Q14507" i="4"/>
  <c r="Q14508" i="4"/>
  <c r="Q14509" i="4"/>
  <c r="Q14510" i="4"/>
  <c r="Q14511" i="4"/>
  <c r="Q14512" i="4"/>
  <c r="Q14513" i="4"/>
  <c r="Q14514" i="4"/>
  <c r="Q14515" i="4"/>
  <c r="Q14516" i="4"/>
  <c r="Q14517" i="4"/>
  <c r="Q14518" i="4"/>
  <c r="Q14519" i="4"/>
  <c r="Q14520" i="4"/>
  <c r="Q14521" i="4"/>
  <c r="Q14522" i="4"/>
  <c r="Q14523" i="4"/>
  <c r="Q14524" i="4"/>
  <c r="Q14525" i="4"/>
  <c r="Q14526" i="4"/>
  <c r="Q14527" i="4"/>
  <c r="Q14528" i="4"/>
  <c r="Q14529" i="4"/>
  <c r="Q14530" i="4"/>
  <c r="Q14531" i="4"/>
  <c r="Q14532" i="4"/>
  <c r="Q14533" i="4"/>
  <c r="Q14534" i="4"/>
  <c r="Q14535" i="4"/>
  <c r="Q14536" i="4"/>
  <c r="Q14537" i="4"/>
  <c r="Q14538" i="4"/>
  <c r="Q14539" i="4"/>
  <c r="Q14540" i="4"/>
  <c r="Q14541" i="4"/>
  <c r="Q14542" i="4"/>
  <c r="Q14543" i="4"/>
  <c r="Q14544" i="4"/>
  <c r="Q14545" i="4"/>
  <c r="Q14546" i="4"/>
  <c r="Q14547" i="4"/>
  <c r="Q14548" i="4"/>
  <c r="Q14549" i="4"/>
  <c r="Q14550" i="4"/>
  <c r="Q14551" i="4"/>
  <c r="Q14552" i="4"/>
  <c r="Q14553" i="4"/>
  <c r="Q14554" i="4"/>
  <c r="Q14555" i="4"/>
  <c r="Q14556" i="4"/>
  <c r="Q14557" i="4"/>
  <c r="Q14558" i="4"/>
  <c r="Q14559" i="4"/>
  <c r="Q14560" i="4"/>
  <c r="Q14561" i="4"/>
  <c r="Q14562" i="4"/>
  <c r="Q14563" i="4"/>
  <c r="Q14564" i="4"/>
  <c r="Q14565" i="4"/>
  <c r="Q14566" i="4"/>
  <c r="Q14567" i="4"/>
  <c r="Q14568" i="4"/>
  <c r="Q14569" i="4"/>
  <c r="Q14570" i="4"/>
  <c r="Q14571" i="4"/>
  <c r="Q14572" i="4"/>
  <c r="Q14573" i="4"/>
  <c r="Q14574" i="4"/>
  <c r="Q14575" i="4"/>
  <c r="Q14576" i="4"/>
  <c r="Q14577" i="4"/>
  <c r="Q14578" i="4"/>
  <c r="Q14579" i="4"/>
  <c r="Q14580" i="4"/>
  <c r="Q14581" i="4"/>
  <c r="Q14582" i="4"/>
  <c r="Q14583" i="4"/>
  <c r="Q14584" i="4"/>
  <c r="Q14585" i="4"/>
  <c r="Q14586" i="4"/>
  <c r="Q14587" i="4"/>
  <c r="Q14588" i="4"/>
  <c r="Q14589" i="4"/>
  <c r="Q14590" i="4"/>
  <c r="Q14591" i="4"/>
  <c r="Q14592" i="4"/>
  <c r="Q14593" i="4"/>
  <c r="Q14594" i="4"/>
  <c r="Q14595" i="4"/>
  <c r="Q14596" i="4"/>
  <c r="Q14597" i="4"/>
  <c r="Q14598" i="4"/>
  <c r="Q14599" i="4"/>
  <c r="Q14600" i="4"/>
  <c r="Q14601" i="4"/>
  <c r="Q14602" i="4"/>
  <c r="Q14603" i="4"/>
  <c r="Q14604" i="4"/>
  <c r="Q14605" i="4"/>
  <c r="Q14606" i="4"/>
  <c r="Q14607" i="4"/>
  <c r="Q14608" i="4"/>
  <c r="Q14609" i="4"/>
  <c r="Q14610" i="4"/>
  <c r="Q14611" i="4"/>
  <c r="Q14612" i="4"/>
  <c r="Q14613" i="4"/>
  <c r="Q14614" i="4"/>
  <c r="Q14615" i="4"/>
  <c r="Q14616" i="4"/>
  <c r="Q14617" i="4"/>
  <c r="Q14618" i="4"/>
  <c r="Q14619" i="4"/>
  <c r="Q14620" i="4"/>
  <c r="Q14621" i="4"/>
  <c r="Q14622" i="4"/>
  <c r="Q14623" i="4"/>
  <c r="Q14624" i="4"/>
  <c r="Q14625" i="4"/>
  <c r="Q14626" i="4"/>
  <c r="Q14627" i="4"/>
  <c r="Q14628" i="4"/>
  <c r="Q14629" i="4"/>
  <c r="Q14630" i="4"/>
  <c r="Q14631" i="4"/>
  <c r="Q14632" i="4"/>
  <c r="Q14633" i="4"/>
  <c r="Q14634" i="4"/>
  <c r="Q14635" i="4"/>
  <c r="Q14636" i="4"/>
  <c r="Q14637" i="4"/>
  <c r="Q14638" i="4"/>
  <c r="Q14639" i="4"/>
  <c r="Q14640" i="4"/>
  <c r="Q14641" i="4"/>
  <c r="Q14642" i="4"/>
  <c r="Q14643" i="4"/>
  <c r="Q14644" i="4"/>
  <c r="Q14645" i="4"/>
  <c r="Q14646" i="4"/>
  <c r="Q14647" i="4"/>
  <c r="Q14648" i="4"/>
  <c r="Q14649" i="4"/>
  <c r="Q14650" i="4"/>
  <c r="Q14651" i="4"/>
  <c r="Q14652" i="4"/>
  <c r="Q14653" i="4"/>
  <c r="Q14654" i="4"/>
  <c r="Q14655" i="4"/>
  <c r="Q14656" i="4"/>
  <c r="Q14657" i="4"/>
  <c r="Q14658" i="4"/>
  <c r="Q14659" i="4"/>
  <c r="Q14660" i="4"/>
  <c r="Q14661" i="4"/>
  <c r="Q14662" i="4"/>
  <c r="Q14663" i="4"/>
  <c r="Q14664" i="4"/>
  <c r="Q14665" i="4"/>
  <c r="Q14666" i="4"/>
  <c r="Q14667" i="4"/>
  <c r="Q14668" i="4"/>
  <c r="Q14669" i="4"/>
  <c r="Q14670" i="4"/>
  <c r="Q14671" i="4"/>
  <c r="Q14672" i="4"/>
  <c r="Q14673" i="4"/>
  <c r="Q14674" i="4"/>
  <c r="Q14675" i="4"/>
  <c r="Q14676" i="4"/>
  <c r="Q14677" i="4"/>
  <c r="Q14678" i="4"/>
  <c r="Q14679" i="4"/>
  <c r="Q14680" i="4"/>
  <c r="Q14681" i="4"/>
  <c r="Q14682" i="4"/>
  <c r="Q14683" i="4"/>
  <c r="Q14684" i="4"/>
  <c r="Q14685" i="4"/>
  <c r="Q14686" i="4"/>
  <c r="Q14687" i="4"/>
  <c r="Q14688" i="4"/>
  <c r="Q14689" i="4"/>
  <c r="Q14690" i="4"/>
  <c r="Q14691" i="4"/>
  <c r="Q14692" i="4"/>
  <c r="Q14693" i="4"/>
  <c r="Q14694" i="4"/>
  <c r="Q14695" i="4"/>
  <c r="Q14696" i="4"/>
  <c r="Q14697" i="4"/>
  <c r="Q14698" i="4"/>
  <c r="Q14699" i="4"/>
  <c r="Q14700" i="4"/>
  <c r="Q14701" i="4"/>
  <c r="Q14702" i="4"/>
  <c r="Q14703" i="4"/>
  <c r="Q14704" i="4"/>
  <c r="Q14705" i="4"/>
  <c r="Q14706" i="4"/>
  <c r="Q14707" i="4"/>
  <c r="Q14708" i="4"/>
  <c r="Q14709" i="4"/>
  <c r="Q14710" i="4"/>
  <c r="Q14711" i="4"/>
  <c r="Q14712" i="4"/>
  <c r="Q14713" i="4"/>
  <c r="Q14714" i="4"/>
  <c r="Q14715" i="4"/>
  <c r="Q14716" i="4"/>
  <c r="Q14717" i="4"/>
  <c r="Q14718" i="4"/>
  <c r="Q14719" i="4"/>
  <c r="Q14720" i="4"/>
  <c r="Q14721" i="4"/>
  <c r="Q14722" i="4"/>
  <c r="Q14723" i="4"/>
  <c r="Q14724" i="4"/>
  <c r="Q14725" i="4"/>
  <c r="Q14726" i="4"/>
  <c r="Q14727" i="4"/>
  <c r="Q14728" i="4"/>
  <c r="Q14729" i="4"/>
  <c r="Q14730" i="4"/>
  <c r="Q14731" i="4"/>
  <c r="Q14732" i="4"/>
  <c r="Q14733" i="4"/>
  <c r="Q14734" i="4"/>
  <c r="Q14735" i="4"/>
  <c r="Q14736" i="4"/>
  <c r="Q14737" i="4"/>
  <c r="Q14738" i="4"/>
  <c r="Q14739" i="4"/>
  <c r="Q14740" i="4"/>
  <c r="Q14741" i="4"/>
  <c r="Q14742" i="4"/>
  <c r="Q14743" i="4"/>
  <c r="Q14744" i="4"/>
  <c r="Q14745" i="4"/>
  <c r="Q14746" i="4"/>
  <c r="Q14747" i="4"/>
  <c r="Q14748" i="4"/>
  <c r="Q14749" i="4"/>
  <c r="Q14750" i="4"/>
  <c r="Q14751" i="4"/>
  <c r="Q14752" i="4"/>
  <c r="Q14753" i="4"/>
  <c r="Q14754" i="4"/>
  <c r="Q14755" i="4"/>
  <c r="Q14756" i="4"/>
  <c r="Q14757" i="4"/>
  <c r="Q14758" i="4"/>
  <c r="Q14759" i="4"/>
  <c r="Q14760" i="4"/>
  <c r="Q14761" i="4"/>
  <c r="Q14762" i="4"/>
  <c r="Q14763" i="4"/>
  <c r="Q14764" i="4"/>
  <c r="Q14765" i="4"/>
  <c r="Q14766" i="4"/>
  <c r="Q14767" i="4"/>
  <c r="Q14768" i="4"/>
  <c r="Q14769" i="4"/>
  <c r="Q14770" i="4"/>
  <c r="Q14771" i="4"/>
  <c r="Q14772" i="4"/>
  <c r="Q14773" i="4"/>
  <c r="Q14774" i="4"/>
  <c r="Q14775" i="4"/>
  <c r="Q14776" i="4"/>
  <c r="Q14777" i="4"/>
  <c r="Q14778" i="4"/>
  <c r="Q14779" i="4"/>
  <c r="Q14780" i="4"/>
  <c r="Q14781" i="4"/>
  <c r="Q14782" i="4"/>
  <c r="Q14783" i="4"/>
  <c r="Q14784" i="4"/>
  <c r="Q14785" i="4"/>
  <c r="Q14786" i="4"/>
  <c r="Q14787" i="4"/>
  <c r="Q14788" i="4"/>
  <c r="Q14789" i="4"/>
  <c r="Q14790" i="4"/>
  <c r="Q14791" i="4"/>
  <c r="Q14792" i="4"/>
  <c r="Q14793" i="4"/>
  <c r="Q14794" i="4"/>
  <c r="Q14795" i="4"/>
  <c r="Q14796" i="4"/>
  <c r="Q14797" i="4"/>
  <c r="Q14798" i="4"/>
  <c r="Q14799" i="4"/>
  <c r="Q14800" i="4"/>
  <c r="Q14801" i="4"/>
  <c r="Q14802" i="4"/>
  <c r="Q14803" i="4"/>
  <c r="Q14804" i="4"/>
  <c r="Q14805" i="4"/>
  <c r="Q14806" i="4"/>
  <c r="Q14807" i="4"/>
  <c r="Q14808" i="4"/>
  <c r="Q14809" i="4"/>
  <c r="Q14810" i="4"/>
  <c r="Q14811" i="4"/>
  <c r="Q14812" i="4"/>
  <c r="Q14813" i="4"/>
  <c r="Q14814" i="4"/>
  <c r="Q14815" i="4"/>
  <c r="Q14816" i="4"/>
  <c r="Q14817" i="4"/>
  <c r="Q14818" i="4"/>
  <c r="Q14819" i="4"/>
  <c r="Q14820" i="4"/>
  <c r="Q14821" i="4"/>
  <c r="Q14822" i="4"/>
  <c r="Q14823" i="4"/>
  <c r="Q14824" i="4"/>
  <c r="Q14825" i="4"/>
  <c r="Q14826" i="4"/>
  <c r="Q14827" i="4"/>
  <c r="Q14828" i="4"/>
  <c r="Q14829" i="4"/>
  <c r="Q14830" i="4"/>
  <c r="Q14831" i="4"/>
  <c r="Q14832" i="4"/>
  <c r="Q14833" i="4"/>
  <c r="Q14834" i="4"/>
  <c r="Q14835" i="4"/>
  <c r="Q14836" i="4"/>
  <c r="Q14837" i="4"/>
  <c r="Q14838" i="4"/>
  <c r="Q14839" i="4"/>
  <c r="Q14840" i="4"/>
  <c r="Q14841" i="4"/>
  <c r="Q14842" i="4"/>
  <c r="Q14843" i="4"/>
  <c r="Q14844" i="4"/>
  <c r="Q14845" i="4"/>
  <c r="Q14846" i="4"/>
  <c r="Q14847" i="4"/>
  <c r="Q14848" i="4"/>
  <c r="Q14849" i="4"/>
  <c r="Q14850" i="4"/>
  <c r="Q14851" i="4"/>
  <c r="Q14852" i="4"/>
  <c r="Q14853" i="4"/>
  <c r="Q14854" i="4"/>
  <c r="Q14855" i="4"/>
  <c r="Q14856" i="4"/>
  <c r="Q14857" i="4"/>
  <c r="Q14858" i="4"/>
  <c r="Q14859" i="4"/>
  <c r="Q14860" i="4"/>
  <c r="Q14861" i="4"/>
  <c r="Q14862" i="4"/>
  <c r="Q14863" i="4"/>
  <c r="Q14864" i="4"/>
  <c r="Q14865" i="4"/>
  <c r="Q14866" i="4"/>
  <c r="Q14867" i="4"/>
  <c r="Q14868" i="4"/>
  <c r="Q14869" i="4"/>
  <c r="Q14870" i="4"/>
  <c r="Q14871" i="4"/>
  <c r="Q14872" i="4"/>
  <c r="Q14873" i="4"/>
  <c r="Q14874" i="4"/>
  <c r="Q14875" i="4"/>
  <c r="Q14876" i="4"/>
  <c r="Q14877" i="4"/>
  <c r="Q14878" i="4"/>
  <c r="Q14879" i="4"/>
  <c r="Q14880" i="4"/>
  <c r="Q14881" i="4"/>
  <c r="Q14882" i="4"/>
  <c r="Q14883" i="4"/>
  <c r="Q14884" i="4"/>
  <c r="Q14885" i="4"/>
  <c r="Q14886" i="4"/>
  <c r="Q14887" i="4"/>
  <c r="Q14888" i="4"/>
  <c r="Q14889" i="4"/>
  <c r="Q14890" i="4"/>
  <c r="Q14891" i="4"/>
  <c r="Q14892" i="4"/>
  <c r="Q14893" i="4"/>
  <c r="Q14894" i="4"/>
  <c r="Q14895" i="4"/>
  <c r="Q14896" i="4"/>
  <c r="Q14897" i="4"/>
  <c r="Q14898" i="4"/>
  <c r="Q14899" i="4"/>
  <c r="Q14900" i="4"/>
  <c r="Q14901" i="4"/>
  <c r="Q14902" i="4"/>
  <c r="Q14903" i="4"/>
  <c r="Q14904" i="4"/>
  <c r="Q14905" i="4"/>
  <c r="Q14906" i="4"/>
  <c r="Q14907" i="4"/>
  <c r="Q14908" i="4"/>
  <c r="Q14909" i="4"/>
  <c r="Q14910" i="4"/>
  <c r="Q14911" i="4"/>
  <c r="Q14912" i="4"/>
  <c r="Q14913" i="4"/>
  <c r="Q14914" i="4"/>
  <c r="Q14915" i="4"/>
  <c r="Q14916" i="4"/>
  <c r="Q14917" i="4"/>
  <c r="Q14918" i="4"/>
  <c r="Q14919" i="4"/>
  <c r="Q14920" i="4"/>
  <c r="Q14921" i="4"/>
  <c r="Q14922" i="4"/>
  <c r="Q14923" i="4"/>
  <c r="Q14924" i="4"/>
  <c r="Q14925" i="4"/>
  <c r="Q14926" i="4"/>
  <c r="Q14927" i="4"/>
  <c r="Q14928" i="4"/>
  <c r="Q14929" i="4"/>
  <c r="Q14930" i="4"/>
  <c r="Q14931" i="4"/>
  <c r="Q14932" i="4"/>
  <c r="Q14933" i="4"/>
  <c r="Q14934" i="4"/>
  <c r="Q14935" i="4"/>
  <c r="Q14936" i="4"/>
  <c r="Q14937" i="4"/>
  <c r="Q14938" i="4"/>
  <c r="Q14939" i="4"/>
  <c r="Q14940" i="4"/>
  <c r="Q14941" i="4"/>
  <c r="Q14942" i="4"/>
  <c r="Q14943" i="4"/>
  <c r="Q14944" i="4"/>
  <c r="Q14945" i="4"/>
  <c r="Q14946" i="4"/>
  <c r="Q14947" i="4"/>
  <c r="Q14948" i="4"/>
  <c r="Q14949" i="4"/>
  <c r="Q14950" i="4"/>
  <c r="Q14951" i="4"/>
  <c r="Q14952" i="4"/>
  <c r="Q14953" i="4"/>
  <c r="Q14954" i="4"/>
  <c r="Q14955" i="4"/>
  <c r="Q14956" i="4"/>
  <c r="Q14957" i="4"/>
  <c r="Q14958" i="4"/>
  <c r="Q14959" i="4"/>
  <c r="Q14960" i="4"/>
  <c r="Q14961" i="4"/>
  <c r="Q14962" i="4"/>
  <c r="Q14963" i="4"/>
  <c r="Q14964" i="4"/>
  <c r="Q14965" i="4"/>
  <c r="Q14966" i="4"/>
  <c r="Q14967" i="4"/>
  <c r="Q14968" i="4"/>
  <c r="Q14969" i="4"/>
  <c r="Q14970" i="4"/>
  <c r="Q14971" i="4"/>
  <c r="Q14972" i="4"/>
  <c r="Q14973" i="4"/>
  <c r="Q14974" i="4"/>
  <c r="Q14975" i="4"/>
  <c r="Q14976" i="4"/>
  <c r="Q14977" i="4"/>
  <c r="Q14978" i="4"/>
  <c r="Q14979" i="4"/>
  <c r="Q14980" i="4"/>
  <c r="Q14981" i="4"/>
  <c r="Q14982" i="4"/>
  <c r="Q14983" i="4"/>
  <c r="Q14984" i="4"/>
  <c r="Q14985" i="4"/>
  <c r="Q14986" i="4"/>
  <c r="Q14987" i="4"/>
  <c r="Q14988" i="4"/>
  <c r="Q14989" i="4"/>
  <c r="Q14990" i="4"/>
  <c r="Q14991" i="4"/>
  <c r="Q14992" i="4"/>
  <c r="Q14993" i="4"/>
  <c r="Q14994" i="4"/>
  <c r="Q14995" i="4"/>
  <c r="Q14996" i="4"/>
  <c r="Q14997" i="4"/>
  <c r="Q14998" i="4"/>
  <c r="Q14999" i="4"/>
  <c r="Q15000" i="4"/>
  <c r="Q15001" i="4"/>
  <c r="Q15002" i="4"/>
  <c r="Q15003" i="4"/>
  <c r="Q15004" i="4"/>
  <c r="Q15005" i="4"/>
  <c r="Q15006" i="4"/>
  <c r="Q15007" i="4"/>
  <c r="Q15008" i="4"/>
  <c r="Q15009" i="4"/>
  <c r="Q15010" i="4"/>
  <c r="Q15011" i="4"/>
  <c r="Q15012" i="4"/>
  <c r="Q15013" i="4"/>
  <c r="Q15014" i="4"/>
  <c r="Q15015" i="4"/>
  <c r="Q15016" i="4"/>
  <c r="Q15017" i="4"/>
  <c r="Q15018" i="4"/>
  <c r="Q15019" i="4"/>
  <c r="Q15020" i="4"/>
  <c r="Q15021" i="4"/>
  <c r="Q15022" i="4"/>
  <c r="Q15023" i="4"/>
  <c r="Q15024" i="4"/>
  <c r="Q15025" i="4"/>
  <c r="Q15026" i="4"/>
  <c r="Q15027" i="4"/>
  <c r="Q15028" i="4"/>
  <c r="Q15029" i="4"/>
  <c r="Q15030" i="4"/>
  <c r="Q15031" i="4"/>
  <c r="Q15032" i="4"/>
  <c r="Q15033" i="4"/>
  <c r="Q15034" i="4"/>
  <c r="Q15035" i="4"/>
  <c r="Q15036" i="4"/>
  <c r="Q15037" i="4"/>
  <c r="Q15038" i="4"/>
  <c r="Q15039" i="4"/>
  <c r="Q15040" i="4"/>
  <c r="Q15041" i="4"/>
  <c r="Q15042" i="4"/>
  <c r="Q15043" i="4"/>
  <c r="Q15044" i="4"/>
  <c r="Q15045" i="4"/>
  <c r="Q15046" i="4"/>
  <c r="Q15047" i="4"/>
  <c r="Q15048" i="4"/>
  <c r="Q15049" i="4"/>
  <c r="Q15050" i="4"/>
  <c r="Q15051" i="4"/>
  <c r="Q15052" i="4"/>
  <c r="Q15053" i="4"/>
  <c r="Q15054" i="4"/>
  <c r="Q15055" i="4"/>
  <c r="Q15056" i="4"/>
  <c r="Q15057" i="4"/>
  <c r="Q15058" i="4"/>
  <c r="Q15059" i="4"/>
  <c r="Q15060" i="4"/>
  <c r="Q15061" i="4"/>
  <c r="Q15062" i="4"/>
  <c r="Q15063" i="4"/>
  <c r="Q15064" i="4"/>
  <c r="Q15065" i="4"/>
  <c r="Q15066" i="4"/>
  <c r="Q15067" i="4"/>
  <c r="Q15068" i="4"/>
  <c r="Q15069" i="4"/>
  <c r="Q15070" i="4"/>
  <c r="Q15071" i="4"/>
  <c r="Q15072" i="4"/>
  <c r="Q15073" i="4"/>
  <c r="Q15074" i="4"/>
  <c r="Q15075" i="4"/>
  <c r="Q15076" i="4"/>
  <c r="Q15077" i="4"/>
  <c r="Q15078" i="4"/>
  <c r="Q15079" i="4"/>
  <c r="Q15080" i="4"/>
  <c r="Q15081" i="4"/>
  <c r="Q15082" i="4"/>
  <c r="Q15083" i="4"/>
  <c r="Q15084" i="4"/>
  <c r="Q15085" i="4"/>
  <c r="Q15086" i="4"/>
  <c r="Q15087" i="4"/>
  <c r="Q15088" i="4"/>
  <c r="Q15089" i="4"/>
  <c r="Q15090" i="4"/>
  <c r="Q15091" i="4"/>
  <c r="Q15092" i="4"/>
  <c r="Q15093" i="4"/>
  <c r="Q15094" i="4"/>
  <c r="Q15095" i="4"/>
  <c r="Q15096" i="4"/>
  <c r="Q15097" i="4"/>
  <c r="Q15098" i="4"/>
  <c r="Q15099" i="4"/>
  <c r="Q15100" i="4"/>
  <c r="Q15101" i="4"/>
  <c r="Q15102" i="4"/>
  <c r="Q15103" i="4"/>
  <c r="Q15104" i="4"/>
  <c r="Q15105" i="4"/>
  <c r="Q15106" i="4"/>
  <c r="Q15107" i="4"/>
  <c r="Q15108" i="4"/>
  <c r="Q15109" i="4"/>
  <c r="Q15110" i="4"/>
  <c r="Q15111" i="4"/>
  <c r="Q15112" i="4"/>
  <c r="Q15113" i="4"/>
  <c r="Q15114" i="4"/>
  <c r="Q15115" i="4"/>
  <c r="Q15116" i="4"/>
  <c r="Q15117" i="4"/>
  <c r="Q15118" i="4"/>
  <c r="Q15119" i="4"/>
  <c r="Q15120" i="4"/>
  <c r="Q15121" i="4"/>
  <c r="Q15122" i="4"/>
  <c r="Q15123" i="4"/>
  <c r="Q15124" i="4"/>
  <c r="Q15125" i="4"/>
  <c r="Q15126" i="4"/>
  <c r="Q15127" i="4"/>
  <c r="Q15128" i="4"/>
  <c r="Q15129" i="4"/>
  <c r="Q15130" i="4"/>
  <c r="Q15131" i="4"/>
  <c r="Q15132" i="4"/>
  <c r="Q15133" i="4"/>
  <c r="Q15134" i="4"/>
  <c r="Q15135" i="4"/>
  <c r="Q15136" i="4"/>
  <c r="Q15137" i="4"/>
  <c r="Q15138" i="4"/>
  <c r="Q15139" i="4"/>
  <c r="Q15140" i="4"/>
  <c r="Q15141" i="4"/>
  <c r="Q15142" i="4"/>
  <c r="Q15143" i="4"/>
  <c r="Q15144" i="4"/>
  <c r="Q15145" i="4"/>
  <c r="Q15146" i="4"/>
  <c r="Q15147" i="4"/>
  <c r="Q15148" i="4"/>
  <c r="Q15149" i="4"/>
  <c r="Q15150" i="4"/>
  <c r="Q15151" i="4"/>
  <c r="Q15152" i="4"/>
  <c r="Q15153" i="4"/>
  <c r="Q15154" i="4"/>
  <c r="Q15155" i="4"/>
  <c r="Q15156" i="4"/>
  <c r="Q15157" i="4"/>
  <c r="Q15158" i="4"/>
  <c r="Q15159" i="4"/>
  <c r="Q15160" i="4"/>
  <c r="Q15161" i="4"/>
  <c r="Q15162" i="4"/>
  <c r="Q15163" i="4"/>
  <c r="Q15164" i="4"/>
  <c r="Q15165" i="4"/>
  <c r="Q15166" i="4"/>
  <c r="Q15167" i="4"/>
  <c r="Q15168" i="4"/>
  <c r="Q15169" i="4"/>
  <c r="Q15170" i="4"/>
  <c r="Q15171" i="4"/>
  <c r="Q15172" i="4"/>
  <c r="Q15173" i="4"/>
  <c r="Q15174" i="4"/>
  <c r="Q15175" i="4"/>
  <c r="Q15176" i="4"/>
  <c r="Q15177" i="4"/>
  <c r="Q15178" i="4"/>
  <c r="Q15179" i="4"/>
  <c r="Q15180" i="4"/>
  <c r="Q15181" i="4"/>
  <c r="Q15182" i="4"/>
  <c r="Q15183" i="4"/>
  <c r="Q15184" i="4"/>
  <c r="Q15185" i="4"/>
  <c r="Q15186" i="4"/>
  <c r="Q15187" i="4"/>
  <c r="Q15188" i="4"/>
  <c r="Q15189" i="4"/>
  <c r="Q15190" i="4"/>
  <c r="Q15191" i="4"/>
  <c r="Q15192" i="4"/>
  <c r="Q15193" i="4"/>
  <c r="Q15194" i="4"/>
  <c r="Q15195" i="4"/>
  <c r="Q15196" i="4"/>
  <c r="Q15197" i="4"/>
  <c r="Q15198" i="4"/>
  <c r="Q15199" i="4"/>
  <c r="Q15200" i="4"/>
  <c r="Q15201" i="4"/>
  <c r="Q15202" i="4"/>
  <c r="Q15203" i="4"/>
  <c r="Q15204" i="4"/>
  <c r="Q15205" i="4"/>
  <c r="Q15206" i="4"/>
  <c r="Q15207" i="4"/>
  <c r="Q15208" i="4"/>
  <c r="Q15209" i="4"/>
  <c r="Q15210" i="4"/>
  <c r="Q15211" i="4"/>
  <c r="Q15212" i="4"/>
  <c r="Q15213" i="4"/>
  <c r="Q15214" i="4"/>
  <c r="Q15215" i="4"/>
  <c r="Q15216" i="4"/>
  <c r="Q15217" i="4"/>
  <c r="Q15218" i="4"/>
  <c r="Q15219" i="4"/>
  <c r="Q15220" i="4"/>
  <c r="Q15221" i="4"/>
  <c r="Q15222" i="4"/>
  <c r="Q15223" i="4"/>
  <c r="Q15224" i="4"/>
  <c r="Q15225" i="4"/>
  <c r="Q15226" i="4"/>
  <c r="Q15227" i="4"/>
  <c r="Q15228" i="4"/>
  <c r="Q15229" i="4"/>
  <c r="Q15230" i="4"/>
  <c r="Q15231" i="4"/>
  <c r="Q15232" i="4"/>
  <c r="Q15233" i="4"/>
  <c r="Q15234" i="4"/>
  <c r="Q15235" i="4"/>
  <c r="Q15236" i="4"/>
  <c r="Q15237" i="4"/>
  <c r="Q15238" i="4"/>
  <c r="Q15239" i="4"/>
  <c r="Q15240" i="4"/>
  <c r="Q15241" i="4"/>
  <c r="Q15242" i="4"/>
  <c r="Q15243" i="4"/>
  <c r="Q15244" i="4"/>
  <c r="Q15245" i="4"/>
  <c r="Q15246" i="4"/>
  <c r="Q15247" i="4"/>
  <c r="Q15248" i="4"/>
  <c r="Q15249" i="4"/>
  <c r="Q15250" i="4"/>
  <c r="Q15251" i="4"/>
  <c r="Q15252" i="4"/>
  <c r="Q15253" i="4"/>
  <c r="Q15254" i="4"/>
  <c r="Q15255" i="4"/>
  <c r="Q15256" i="4"/>
  <c r="Q15257" i="4"/>
  <c r="Q15258" i="4"/>
  <c r="Q15259" i="4"/>
  <c r="Q15260" i="4"/>
  <c r="Q15261" i="4"/>
  <c r="Q15262" i="4"/>
  <c r="Q15263" i="4"/>
  <c r="Q15264" i="4"/>
  <c r="Q15265" i="4"/>
  <c r="Q15266" i="4"/>
  <c r="Q15267" i="4"/>
  <c r="Q15268" i="4"/>
  <c r="Q15269" i="4"/>
  <c r="Q15270" i="4"/>
  <c r="Q15271" i="4"/>
  <c r="Q15272" i="4"/>
  <c r="Q15273" i="4"/>
  <c r="Q15274" i="4"/>
  <c r="Q15275" i="4"/>
  <c r="Q15276" i="4"/>
  <c r="Q15277" i="4"/>
  <c r="Q15278" i="4"/>
  <c r="Q15279" i="4"/>
  <c r="Q15280" i="4"/>
  <c r="Q15281" i="4"/>
  <c r="Q15282" i="4"/>
  <c r="Q15283" i="4"/>
  <c r="Q15284" i="4"/>
  <c r="Q15285" i="4"/>
  <c r="Q15286" i="4"/>
  <c r="Q15287" i="4"/>
  <c r="Q15288" i="4"/>
  <c r="Q15289" i="4"/>
  <c r="Q15290" i="4"/>
  <c r="Q15291" i="4"/>
  <c r="Q15292" i="4"/>
  <c r="Q15293" i="4"/>
  <c r="Q15294" i="4"/>
  <c r="Q15295" i="4"/>
  <c r="Q15296" i="4"/>
  <c r="Q15297" i="4"/>
  <c r="Q15298" i="4"/>
  <c r="Q15299" i="4"/>
  <c r="Q15300" i="4"/>
  <c r="Q15301" i="4"/>
  <c r="Q15302" i="4"/>
  <c r="Q15303" i="4"/>
  <c r="Q15304" i="4"/>
  <c r="Q15305" i="4"/>
  <c r="Q15306" i="4"/>
  <c r="Q15307" i="4"/>
  <c r="Q15308" i="4"/>
  <c r="Q15309" i="4"/>
  <c r="Q15310" i="4"/>
  <c r="Q15311" i="4"/>
  <c r="Q15312" i="4"/>
  <c r="Q15313" i="4"/>
  <c r="Q15314" i="4"/>
  <c r="Q15315" i="4"/>
  <c r="Q15316" i="4"/>
  <c r="Q15317" i="4"/>
  <c r="Q15318" i="4"/>
  <c r="Q15319" i="4"/>
  <c r="Q15320" i="4"/>
  <c r="Q15321" i="4"/>
  <c r="Q15322" i="4"/>
  <c r="Q15323" i="4"/>
  <c r="Q15324" i="4"/>
  <c r="Q15325" i="4"/>
  <c r="Q15326" i="4"/>
  <c r="Q15327" i="4"/>
  <c r="Q15328" i="4"/>
  <c r="Q15329" i="4"/>
  <c r="Q15330" i="4"/>
  <c r="Q15331" i="4"/>
  <c r="Q15332" i="4"/>
  <c r="Q15333" i="4"/>
  <c r="Q15334" i="4"/>
  <c r="Q15335" i="4"/>
  <c r="Q15336" i="4"/>
  <c r="Q15337" i="4"/>
  <c r="Q15338" i="4"/>
  <c r="Q15339" i="4"/>
  <c r="Q15340" i="4"/>
  <c r="Q15341" i="4"/>
  <c r="Q15342" i="4"/>
  <c r="Q15343" i="4"/>
  <c r="Q15344" i="4"/>
  <c r="Q15345" i="4"/>
  <c r="Q15346" i="4"/>
  <c r="Q15347" i="4"/>
  <c r="Q15348" i="4"/>
  <c r="Q15349" i="4"/>
  <c r="Q15350" i="4"/>
  <c r="Q15351" i="4"/>
  <c r="Q15352" i="4"/>
  <c r="Q15353" i="4"/>
  <c r="Q15354" i="4"/>
  <c r="Q15355" i="4"/>
  <c r="Q15356" i="4"/>
  <c r="Q15357" i="4"/>
  <c r="Q15358" i="4"/>
  <c r="Q15359" i="4"/>
  <c r="Q15360" i="4"/>
  <c r="Q15361" i="4"/>
  <c r="Q15362" i="4"/>
  <c r="Q15363" i="4"/>
  <c r="Q15364" i="4"/>
  <c r="Q15365" i="4"/>
  <c r="Q15366" i="4"/>
  <c r="Q15367" i="4"/>
  <c r="Q15368" i="4"/>
  <c r="Q15369" i="4"/>
  <c r="Q15370" i="4"/>
  <c r="Q15371" i="4"/>
  <c r="Q15372" i="4"/>
  <c r="Q15373" i="4"/>
  <c r="Q15374" i="4"/>
  <c r="Q15375" i="4"/>
  <c r="Q15376" i="4"/>
  <c r="Q15377" i="4"/>
  <c r="Q15378" i="4"/>
  <c r="Q15379" i="4"/>
  <c r="Q15380" i="4"/>
  <c r="Q15381" i="4"/>
  <c r="Q15382" i="4"/>
  <c r="Q15383" i="4"/>
  <c r="Q15384" i="4"/>
  <c r="Q15385" i="4"/>
  <c r="Q15386" i="4"/>
  <c r="Q15387" i="4"/>
  <c r="Q15388" i="4"/>
  <c r="Q15389" i="4"/>
  <c r="Q15390" i="4"/>
  <c r="Q15391" i="4"/>
  <c r="Q15392" i="4"/>
  <c r="Q15393" i="4"/>
  <c r="Q15394" i="4"/>
  <c r="Q15395" i="4"/>
  <c r="Q15396" i="4"/>
  <c r="Q15397" i="4"/>
  <c r="Q15398" i="4"/>
  <c r="Q15399" i="4"/>
  <c r="Q15400" i="4"/>
  <c r="Q15401" i="4"/>
  <c r="Q15402" i="4"/>
  <c r="Q15403" i="4"/>
  <c r="Q15404" i="4"/>
  <c r="Q15405" i="4"/>
  <c r="Q15406" i="4"/>
  <c r="Q15407" i="4"/>
  <c r="Q15408" i="4"/>
  <c r="Q15409" i="4"/>
  <c r="Q15410" i="4"/>
  <c r="Q15411" i="4"/>
  <c r="Q15412" i="4"/>
  <c r="Q15413" i="4"/>
  <c r="Q15414" i="4"/>
  <c r="Q15415" i="4"/>
  <c r="Q15416" i="4"/>
  <c r="Q15417" i="4"/>
  <c r="Q15418" i="4"/>
  <c r="Q15419" i="4"/>
  <c r="Q15420" i="4"/>
  <c r="Q15421" i="4"/>
  <c r="Q15422" i="4"/>
  <c r="Q15423" i="4"/>
  <c r="Q15424" i="4"/>
  <c r="Q15425" i="4"/>
  <c r="Q15426" i="4"/>
  <c r="Q15427" i="4"/>
  <c r="Q15428" i="4"/>
  <c r="Q15429" i="4"/>
  <c r="Q15430" i="4"/>
  <c r="Q15431" i="4"/>
  <c r="Q15432" i="4"/>
  <c r="Q15433" i="4"/>
  <c r="Q15434" i="4"/>
  <c r="Q15435" i="4"/>
  <c r="Q15436" i="4"/>
  <c r="Q15437" i="4"/>
  <c r="Q15438" i="4"/>
  <c r="Q15439" i="4"/>
  <c r="Q15440" i="4"/>
  <c r="Q15441" i="4"/>
  <c r="Q15442" i="4"/>
  <c r="Q15443" i="4"/>
  <c r="Q15444" i="4"/>
  <c r="Q15445" i="4"/>
  <c r="Q15446" i="4"/>
  <c r="Q15447" i="4"/>
  <c r="Q15448" i="4"/>
  <c r="Q15449" i="4"/>
  <c r="Q15450" i="4"/>
  <c r="Q15451" i="4"/>
  <c r="Q15452" i="4"/>
  <c r="Q15453" i="4"/>
  <c r="Q15454" i="4"/>
  <c r="Q15455" i="4"/>
  <c r="Q15456" i="4"/>
  <c r="Q15457" i="4"/>
  <c r="Q15458" i="4"/>
  <c r="Q15459" i="4"/>
  <c r="Q15460" i="4"/>
  <c r="Q15461" i="4"/>
  <c r="Q15462" i="4"/>
  <c r="Q15463" i="4"/>
  <c r="Q15464" i="4"/>
  <c r="Q15465" i="4"/>
  <c r="Q15466" i="4"/>
  <c r="Q15467" i="4"/>
  <c r="Q15468" i="4"/>
  <c r="Q15469" i="4"/>
  <c r="Q15470" i="4"/>
  <c r="Q15471" i="4"/>
  <c r="Q15472" i="4"/>
  <c r="Q15473" i="4"/>
  <c r="Q15474" i="4"/>
  <c r="Q15475" i="4"/>
  <c r="Q15476" i="4"/>
  <c r="Q15477" i="4"/>
  <c r="Q15478" i="4"/>
  <c r="Q15479" i="4"/>
  <c r="Q15480" i="4"/>
  <c r="Q15481" i="4"/>
  <c r="Q15482" i="4"/>
  <c r="Q15483" i="4"/>
  <c r="Q15484" i="4"/>
  <c r="Q15485" i="4"/>
  <c r="Q15486" i="4"/>
  <c r="Q15487" i="4"/>
  <c r="Q15488" i="4"/>
  <c r="Q15489" i="4"/>
  <c r="Q15490" i="4"/>
  <c r="Q15491" i="4"/>
  <c r="Q15492" i="4"/>
  <c r="Q15493" i="4"/>
  <c r="Q15494" i="4"/>
  <c r="Q15495" i="4"/>
  <c r="Q15496" i="4"/>
  <c r="Q15497" i="4"/>
  <c r="Q15498" i="4"/>
  <c r="Q15499" i="4"/>
  <c r="Q15500" i="4"/>
  <c r="Q15501" i="4"/>
  <c r="Q15502" i="4"/>
  <c r="Q15503" i="4"/>
  <c r="Q15504" i="4"/>
  <c r="Q15505" i="4"/>
  <c r="Q15506" i="4"/>
  <c r="Q15507" i="4"/>
  <c r="Q15508" i="4"/>
  <c r="Q15509" i="4"/>
  <c r="Q15510" i="4"/>
  <c r="Q15511" i="4"/>
  <c r="Q15512" i="4"/>
  <c r="Q15513" i="4"/>
  <c r="Q15514" i="4"/>
  <c r="Q15515" i="4"/>
  <c r="Q15516" i="4"/>
  <c r="Q15517" i="4"/>
  <c r="Q15518" i="4"/>
  <c r="Q15519" i="4"/>
  <c r="Q15520" i="4"/>
  <c r="Q15521" i="4"/>
  <c r="Q15522" i="4"/>
  <c r="Q15523" i="4"/>
  <c r="Q15524" i="4"/>
  <c r="Q15525" i="4"/>
  <c r="Q15526" i="4"/>
  <c r="Q15527" i="4"/>
  <c r="Q15528" i="4"/>
  <c r="Q15529" i="4"/>
  <c r="Q15530" i="4"/>
  <c r="Q15531" i="4"/>
  <c r="Q15532" i="4"/>
  <c r="Q15533" i="4"/>
  <c r="Q15534" i="4"/>
  <c r="Q15535" i="4"/>
  <c r="Q15536" i="4"/>
  <c r="Q15537" i="4"/>
  <c r="Q15538" i="4"/>
  <c r="Q15539" i="4"/>
  <c r="Q15540" i="4"/>
  <c r="Q15541" i="4"/>
  <c r="Q15542" i="4"/>
  <c r="Q15543" i="4"/>
  <c r="Q15544" i="4"/>
  <c r="Q15545" i="4"/>
  <c r="Q15546" i="4"/>
  <c r="Q15547" i="4"/>
  <c r="Q15548" i="4"/>
  <c r="Q15549" i="4"/>
  <c r="Q15550" i="4"/>
  <c r="Q15551" i="4"/>
  <c r="Q15552" i="4"/>
  <c r="Q15553" i="4"/>
  <c r="Q15554" i="4"/>
  <c r="Q15555" i="4"/>
  <c r="Q15556" i="4"/>
  <c r="Q15557" i="4"/>
  <c r="Q15558" i="4"/>
  <c r="Q15559" i="4"/>
  <c r="Q15560" i="4"/>
  <c r="Q15561" i="4"/>
  <c r="Q15562" i="4"/>
  <c r="Q15563" i="4"/>
  <c r="Q15564" i="4"/>
  <c r="Q15565" i="4"/>
  <c r="Q15566" i="4"/>
  <c r="Q15567" i="4"/>
  <c r="Q15568" i="4"/>
  <c r="Q15569" i="4"/>
  <c r="Q15570" i="4"/>
  <c r="Q15571" i="4"/>
  <c r="Q15572" i="4"/>
  <c r="Q15573" i="4"/>
  <c r="Q15574" i="4"/>
  <c r="Q15575" i="4"/>
  <c r="Q15576" i="4"/>
  <c r="Q15577" i="4"/>
  <c r="Q15578" i="4"/>
  <c r="Q15579" i="4"/>
  <c r="Q15580" i="4"/>
  <c r="Q15581" i="4"/>
  <c r="Q15582" i="4"/>
  <c r="Q15583" i="4"/>
  <c r="Q15584" i="4"/>
  <c r="Q15585" i="4"/>
  <c r="Q15586" i="4"/>
  <c r="Q15587" i="4"/>
  <c r="Q15588" i="4"/>
  <c r="Q15589" i="4"/>
  <c r="Q15590" i="4"/>
  <c r="Q15591" i="4"/>
  <c r="Q15592" i="4"/>
  <c r="Q15593" i="4"/>
  <c r="Q15594" i="4"/>
  <c r="Q15595" i="4"/>
  <c r="Q15596" i="4"/>
  <c r="Q15597" i="4"/>
  <c r="Q15598" i="4"/>
  <c r="Q15599" i="4"/>
  <c r="Q15600" i="4"/>
  <c r="Q15601" i="4"/>
  <c r="Q15602" i="4"/>
  <c r="Q15603" i="4"/>
  <c r="Q15604" i="4"/>
  <c r="Q15605" i="4"/>
  <c r="Q15606" i="4"/>
  <c r="Q15607" i="4"/>
  <c r="Q15608" i="4"/>
  <c r="Q15609" i="4"/>
  <c r="Q15610" i="4"/>
  <c r="Q15611" i="4"/>
  <c r="Q15612" i="4"/>
  <c r="Q15613" i="4"/>
  <c r="Q15614" i="4"/>
  <c r="Q15615" i="4"/>
  <c r="Q15616" i="4"/>
  <c r="Q15617" i="4"/>
  <c r="Q15618" i="4"/>
  <c r="Q15619" i="4"/>
  <c r="Q15620" i="4"/>
  <c r="Q15621" i="4"/>
  <c r="Q15622" i="4"/>
  <c r="Q15623" i="4"/>
  <c r="Q15624" i="4"/>
  <c r="Q15625" i="4"/>
  <c r="Q15626" i="4"/>
  <c r="Q15627" i="4"/>
  <c r="Q15628" i="4"/>
  <c r="Q15629" i="4"/>
  <c r="Q15630" i="4"/>
  <c r="Q15631" i="4"/>
  <c r="Q15632" i="4"/>
  <c r="Q15633" i="4"/>
  <c r="Q15634" i="4"/>
  <c r="Q15635" i="4"/>
  <c r="Q15636" i="4"/>
  <c r="Q15637" i="4"/>
  <c r="Q15638" i="4"/>
  <c r="Q15639" i="4"/>
  <c r="Q15640" i="4"/>
  <c r="Q15641" i="4"/>
  <c r="Q15642" i="4"/>
  <c r="Q15643" i="4"/>
  <c r="Q15644" i="4"/>
  <c r="Q15645" i="4"/>
  <c r="Q15646" i="4"/>
  <c r="Q15647" i="4"/>
  <c r="Q15648" i="4"/>
  <c r="Q15649" i="4"/>
  <c r="Q15650" i="4"/>
  <c r="Q15651" i="4"/>
  <c r="Q15652" i="4"/>
  <c r="Q15653" i="4"/>
  <c r="Q15654" i="4"/>
  <c r="Q15655" i="4"/>
  <c r="Q15656" i="4"/>
  <c r="Q15657" i="4"/>
  <c r="Q15658" i="4"/>
  <c r="Q15659" i="4"/>
  <c r="Q15660" i="4"/>
  <c r="Q15661" i="4"/>
  <c r="Q15662" i="4"/>
  <c r="Q15663" i="4"/>
  <c r="Q15664" i="4"/>
  <c r="Q15665" i="4"/>
  <c r="Q15666" i="4"/>
  <c r="Q15667" i="4"/>
  <c r="Q15668" i="4"/>
  <c r="Q15669" i="4"/>
  <c r="Q15670" i="4"/>
  <c r="Q15671" i="4"/>
  <c r="Q15672" i="4"/>
  <c r="Q15673" i="4"/>
  <c r="Q15674" i="4"/>
  <c r="Q15675" i="4"/>
  <c r="Q15676" i="4"/>
  <c r="Q15677" i="4"/>
  <c r="Q15678" i="4"/>
  <c r="Q15679" i="4"/>
  <c r="Q15680" i="4"/>
  <c r="Q15681" i="4"/>
  <c r="Q15682" i="4"/>
  <c r="Q15683" i="4"/>
  <c r="Q15684" i="4"/>
  <c r="Q15685" i="4"/>
  <c r="Q15686" i="4"/>
  <c r="Q15687" i="4"/>
  <c r="Q15688" i="4"/>
  <c r="Q15689" i="4"/>
  <c r="Q15690" i="4"/>
  <c r="Q15691" i="4"/>
  <c r="Q15692" i="4"/>
  <c r="Q15693" i="4"/>
  <c r="Q15694" i="4"/>
  <c r="Q15695" i="4"/>
  <c r="Q15696" i="4"/>
  <c r="Q15697" i="4"/>
  <c r="Q15698" i="4"/>
  <c r="Q15699" i="4"/>
  <c r="Q15700" i="4"/>
  <c r="Q15701" i="4"/>
  <c r="Q15702" i="4"/>
  <c r="Q15703" i="4"/>
  <c r="Q15704" i="4"/>
  <c r="Q15705" i="4"/>
  <c r="Q15706" i="4"/>
  <c r="Q15707" i="4"/>
  <c r="Q15708" i="4"/>
  <c r="Q15709" i="4"/>
  <c r="Q15710" i="4"/>
  <c r="Q15711" i="4"/>
  <c r="Q15712" i="4"/>
  <c r="Q15713" i="4"/>
  <c r="Q15714" i="4"/>
  <c r="Q15715" i="4"/>
  <c r="Q15716" i="4"/>
  <c r="Q15717" i="4"/>
  <c r="Q15718" i="4"/>
  <c r="Q15719" i="4"/>
  <c r="Q15720" i="4"/>
  <c r="Q15721" i="4"/>
  <c r="Q15722" i="4"/>
  <c r="Q15723" i="4"/>
  <c r="Q15724" i="4"/>
  <c r="Q15725" i="4"/>
  <c r="Q15726" i="4"/>
  <c r="Q15727" i="4"/>
  <c r="Q15728" i="4"/>
  <c r="Q15729" i="4"/>
  <c r="Q15730" i="4"/>
  <c r="Q15731" i="4"/>
  <c r="Q15732" i="4"/>
  <c r="Q15733" i="4"/>
  <c r="Q15734" i="4"/>
  <c r="Q15735" i="4"/>
  <c r="Q15736" i="4"/>
  <c r="Q15737" i="4"/>
  <c r="Q15738" i="4"/>
  <c r="Q15739" i="4"/>
  <c r="Q15740" i="4"/>
  <c r="Q15741" i="4"/>
  <c r="Q15742" i="4"/>
  <c r="Q15743" i="4"/>
  <c r="Q15744" i="4"/>
  <c r="Q15745" i="4"/>
  <c r="Q15746" i="4"/>
  <c r="Q15747" i="4"/>
  <c r="Q15748" i="4"/>
  <c r="Q15749" i="4"/>
  <c r="Q15750" i="4"/>
  <c r="Q15751" i="4"/>
  <c r="Q15752" i="4"/>
  <c r="Q15753" i="4"/>
  <c r="Q15754" i="4"/>
  <c r="Q15755" i="4"/>
  <c r="Q15756" i="4"/>
  <c r="Q15757" i="4"/>
  <c r="Q15758" i="4"/>
  <c r="Q15759" i="4"/>
  <c r="Q15760" i="4"/>
  <c r="Q15761" i="4"/>
  <c r="Q15762" i="4"/>
  <c r="Q15763" i="4"/>
  <c r="Q15764" i="4"/>
  <c r="Q15765" i="4"/>
  <c r="Q15766" i="4"/>
  <c r="Q15767" i="4"/>
  <c r="Q15768" i="4"/>
  <c r="Q15769" i="4"/>
  <c r="Q15770" i="4"/>
  <c r="Q15771" i="4"/>
  <c r="Q15772" i="4"/>
  <c r="Q15773" i="4"/>
  <c r="Q15774" i="4"/>
  <c r="Q15775" i="4"/>
  <c r="Q15776" i="4"/>
  <c r="Q15777" i="4"/>
  <c r="Q15778" i="4"/>
  <c r="Q15779" i="4"/>
  <c r="Q15780" i="4"/>
  <c r="Q15781" i="4"/>
  <c r="Q15782" i="4"/>
  <c r="Q15783" i="4"/>
  <c r="Q15784" i="4"/>
  <c r="Q15785" i="4"/>
  <c r="Q15786" i="4"/>
  <c r="Q15787" i="4"/>
  <c r="Q15788" i="4"/>
  <c r="Q15789" i="4"/>
  <c r="Q15790" i="4"/>
  <c r="Q15791" i="4"/>
  <c r="Q15792" i="4"/>
  <c r="Q15793" i="4"/>
  <c r="Q15794" i="4"/>
  <c r="Q15795" i="4"/>
  <c r="Q15796" i="4"/>
  <c r="Q15797" i="4"/>
  <c r="Q15798" i="4"/>
  <c r="Q15799" i="4"/>
  <c r="Q15800" i="4"/>
  <c r="Q15801" i="4"/>
  <c r="Q15802" i="4"/>
  <c r="Q15803" i="4"/>
  <c r="Q15804" i="4"/>
  <c r="Q15805" i="4"/>
  <c r="Q15806" i="4"/>
  <c r="Q15807" i="4"/>
  <c r="Q15808" i="4"/>
  <c r="Q15809" i="4"/>
  <c r="Q15810" i="4"/>
  <c r="Q15811" i="4"/>
  <c r="Q15812" i="4"/>
  <c r="Q15813" i="4"/>
  <c r="Q15814" i="4"/>
  <c r="Q15815" i="4"/>
  <c r="Q15816" i="4"/>
  <c r="Q15817" i="4"/>
  <c r="Q15818" i="4"/>
  <c r="Q15819" i="4"/>
  <c r="Q15820" i="4"/>
  <c r="Q15821" i="4"/>
  <c r="Q15822" i="4"/>
  <c r="Q15823" i="4"/>
  <c r="Q15824" i="4"/>
  <c r="Q15825" i="4"/>
  <c r="Q15826" i="4"/>
  <c r="Q15827" i="4"/>
  <c r="Q15828" i="4"/>
  <c r="Q15829" i="4"/>
  <c r="Q15830" i="4"/>
  <c r="Q15831" i="4"/>
  <c r="Q15832" i="4"/>
  <c r="Q15833" i="4"/>
  <c r="Q15834" i="4"/>
  <c r="Q15835" i="4"/>
  <c r="Q15836" i="4"/>
  <c r="Q15837" i="4"/>
  <c r="Q15838" i="4"/>
  <c r="Q15839" i="4"/>
  <c r="Q15840" i="4"/>
  <c r="Q15841" i="4"/>
  <c r="Q15842" i="4"/>
  <c r="Q15843" i="4"/>
  <c r="Q15844" i="4"/>
  <c r="Q15845" i="4"/>
  <c r="Q15846" i="4"/>
  <c r="Q15847" i="4"/>
  <c r="Q15848" i="4"/>
  <c r="Q15849" i="4"/>
  <c r="Q15850" i="4"/>
  <c r="Q15851" i="4"/>
  <c r="Q15852" i="4"/>
  <c r="Q15853" i="4"/>
  <c r="Q15854" i="4"/>
  <c r="Q15855" i="4"/>
  <c r="Q15856" i="4"/>
  <c r="Q15857" i="4"/>
  <c r="Q15858" i="4"/>
  <c r="Q15859" i="4"/>
  <c r="Q15860" i="4"/>
  <c r="Q15861" i="4"/>
  <c r="Q15862" i="4"/>
  <c r="Q15863" i="4"/>
  <c r="Q15864" i="4"/>
  <c r="Q15865" i="4"/>
  <c r="Q15866" i="4"/>
  <c r="Q15867" i="4"/>
  <c r="Q15868" i="4"/>
  <c r="Q15869" i="4"/>
  <c r="Q15870" i="4"/>
  <c r="Q15871" i="4"/>
  <c r="Q15872" i="4"/>
  <c r="Q15873" i="4"/>
  <c r="Q15874" i="4"/>
  <c r="Q15875" i="4"/>
  <c r="Q15876" i="4"/>
  <c r="Q15877" i="4"/>
  <c r="Q15878" i="4"/>
  <c r="Q15879" i="4"/>
  <c r="Q15880" i="4"/>
  <c r="Q15881" i="4"/>
  <c r="Q15882" i="4"/>
  <c r="Q15883" i="4"/>
  <c r="Q15884" i="4"/>
  <c r="Q15885" i="4"/>
  <c r="Q15886" i="4"/>
  <c r="Q15887" i="4"/>
  <c r="Q15888" i="4"/>
  <c r="Q15889" i="4"/>
  <c r="Q15890" i="4"/>
  <c r="Q15891" i="4"/>
  <c r="Q15892" i="4"/>
  <c r="Q15893" i="4"/>
  <c r="Q15894" i="4"/>
  <c r="Q15895" i="4"/>
  <c r="Q15896" i="4"/>
  <c r="Q15897" i="4"/>
  <c r="Q15898" i="4"/>
  <c r="Q15899" i="4"/>
  <c r="Q15900" i="4"/>
  <c r="Q15901" i="4"/>
  <c r="Q15902" i="4"/>
  <c r="Q15903" i="4"/>
  <c r="Q15904" i="4"/>
  <c r="Q15905" i="4"/>
  <c r="Q15906" i="4"/>
  <c r="Q15907" i="4"/>
  <c r="Q15908" i="4"/>
  <c r="Q15909" i="4"/>
  <c r="Q15910" i="4"/>
  <c r="Q15911" i="4"/>
  <c r="Q15912" i="4"/>
  <c r="Q15913" i="4"/>
  <c r="Q15914" i="4"/>
  <c r="Q15915" i="4"/>
  <c r="Q15916" i="4"/>
  <c r="Q15917" i="4"/>
  <c r="Q15918" i="4"/>
  <c r="Q15919" i="4"/>
  <c r="Q15920" i="4"/>
  <c r="Q15921" i="4"/>
  <c r="Q15922" i="4"/>
  <c r="Q15923" i="4"/>
  <c r="Q15924" i="4"/>
  <c r="Q15925" i="4"/>
  <c r="Q15926" i="4"/>
  <c r="Q15927" i="4"/>
  <c r="Q15928" i="4"/>
  <c r="Q15929" i="4"/>
  <c r="Q15930" i="4"/>
  <c r="Q15931" i="4"/>
  <c r="Q15932" i="4"/>
  <c r="Q15933" i="4"/>
  <c r="Q15934" i="4"/>
  <c r="Q15935" i="4"/>
  <c r="Q15936" i="4"/>
  <c r="Q15937" i="4"/>
  <c r="Q15938" i="4"/>
  <c r="Q15939" i="4"/>
  <c r="Q15940" i="4"/>
  <c r="Q15941" i="4"/>
  <c r="Q15942" i="4"/>
  <c r="Q15943" i="4"/>
  <c r="Q15944" i="4"/>
  <c r="Q15945" i="4"/>
  <c r="Q15946" i="4"/>
  <c r="Q15947" i="4"/>
  <c r="Q15948" i="4"/>
  <c r="Q15949" i="4"/>
  <c r="Q15950" i="4"/>
  <c r="Q15951" i="4"/>
  <c r="Q15952" i="4"/>
  <c r="Q15953" i="4"/>
  <c r="Q15954" i="4"/>
  <c r="Q15955" i="4"/>
  <c r="Q15956" i="4"/>
  <c r="Q15957" i="4"/>
  <c r="Q15958" i="4"/>
  <c r="Q15959" i="4"/>
  <c r="Q15960" i="4"/>
  <c r="Q15961" i="4"/>
  <c r="Q15962" i="4"/>
  <c r="Q15963" i="4"/>
  <c r="Q15964" i="4"/>
  <c r="Q15965" i="4"/>
  <c r="Q15966" i="4"/>
  <c r="Q15967" i="4"/>
  <c r="Q15968" i="4"/>
  <c r="Q15969" i="4"/>
  <c r="Q15970" i="4"/>
  <c r="Q15971" i="4"/>
  <c r="Q15972" i="4"/>
  <c r="Q15973" i="4"/>
  <c r="Q15974" i="4"/>
  <c r="Q15975" i="4"/>
  <c r="Q15976" i="4"/>
  <c r="Q15977" i="4"/>
  <c r="Q15978" i="4"/>
  <c r="Q15979" i="4"/>
  <c r="Q15980" i="4"/>
  <c r="Q15981" i="4"/>
  <c r="Q15982" i="4"/>
  <c r="Q15983" i="4"/>
  <c r="Q15984" i="4"/>
  <c r="Q15985" i="4"/>
  <c r="Q15986" i="4"/>
  <c r="Q15987" i="4"/>
  <c r="Q15988" i="4"/>
  <c r="Q15989" i="4"/>
  <c r="Q15990" i="4"/>
  <c r="Q15991" i="4"/>
  <c r="Q15992" i="4"/>
  <c r="Q15993" i="4"/>
  <c r="Q15994" i="4"/>
  <c r="Q15995" i="4"/>
  <c r="Q15996" i="4"/>
  <c r="Q15997" i="4"/>
  <c r="Q15998" i="4"/>
  <c r="Q15999" i="4"/>
  <c r="Q16000" i="4"/>
  <c r="Q16001" i="4"/>
  <c r="Q16002" i="4"/>
  <c r="Q16003" i="4"/>
  <c r="Q16004" i="4"/>
  <c r="Q16005" i="4"/>
  <c r="Q16006" i="4"/>
  <c r="Q16007" i="4"/>
  <c r="Q16008" i="4"/>
  <c r="Q16009" i="4"/>
  <c r="Q16010" i="4"/>
  <c r="Q16011" i="4"/>
  <c r="Q16012" i="4"/>
  <c r="Q16013" i="4"/>
  <c r="Q16014" i="4"/>
  <c r="Q16015" i="4"/>
  <c r="Q16016" i="4"/>
  <c r="Q16017" i="4"/>
  <c r="Q16018" i="4"/>
  <c r="Q16019" i="4"/>
  <c r="Q16020" i="4"/>
  <c r="Q16021" i="4"/>
  <c r="Q16022" i="4"/>
  <c r="Q16023" i="4"/>
  <c r="Q16024" i="4"/>
  <c r="Q16025" i="4"/>
  <c r="Q16026" i="4"/>
  <c r="Q16027" i="4"/>
  <c r="Q16028" i="4"/>
  <c r="Q16029" i="4"/>
  <c r="Q16030" i="4"/>
  <c r="Q16031" i="4"/>
  <c r="Q16032" i="4"/>
  <c r="Q16033" i="4"/>
  <c r="Q16034" i="4"/>
  <c r="Q16035" i="4"/>
  <c r="Q16036" i="4"/>
  <c r="Q16037" i="4"/>
  <c r="Q16038" i="4"/>
  <c r="Q16039" i="4"/>
  <c r="Q16040" i="4"/>
  <c r="Q16041" i="4"/>
  <c r="Q16042" i="4"/>
  <c r="Q16043" i="4"/>
  <c r="Q16044" i="4"/>
  <c r="Q16045" i="4"/>
  <c r="Q16046" i="4"/>
  <c r="Q16047" i="4"/>
  <c r="Q16048" i="4"/>
  <c r="Q16049" i="4"/>
  <c r="Q16050" i="4"/>
  <c r="Q16051" i="4"/>
  <c r="Q16052" i="4"/>
  <c r="Q16053" i="4"/>
  <c r="Q16054" i="4"/>
  <c r="Q16055" i="4"/>
  <c r="Q16056" i="4"/>
  <c r="Q16057" i="4"/>
  <c r="Q16058" i="4"/>
  <c r="Q16059" i="4"/>
  <c r="Q16060" i="4"/>
  <c r="Q16061" i="4"/>
  <c r="Q16062" i="4"/>
  <c r="Q16063" i="4"/>
  <c r="Q16064" i="4"/>
  <c r="Q16065" i="4"/>
  <c r="Q16066" i="4"/>
  <c r="Q16067" i="4"/>
  <c r="Q16068" i="4"/>
  <c r="Q16069" i="4"/>
  <c r="Q16070" i="4"/>
  <c r="Q16071" i="4"/>
  <c r="Q16072" i="4"/>
  <c r="Q16073" i="4"/>
  <c r="Q16074" i="4"/>
  <c r="Q16075" i="4"/>
  <c r="Q16076" i="4"/>
  <c r="Q16077" i="4"/>
  <c r="Q16078" i="4"/>
  <c r="Q16079" i="4"/>
  <c r="Q16080" i="4"/>
  <c r="Q16081" i="4"/>
  <c r="Q16082" i="4"/>
  <c r="Q16083" i="4"/>
  <c r="Q16084" i="4"/>
  <c r="Q16085" i="4"/>
  <c r="Q16086" i="4"/>
  <c r="Q16087" i="4"/>
  <c r="Q16088" i="4"/>
  <c r="Q16089" i="4"/>
  <c r="Q16090" i="4"/>
  <c r="Q16091" i="4"/>
  <c r="Q16092" i="4"/>
  <c r="Q16093" i="4"/>
  <c r="Q16094" i="4"/>
  <c r="Q16095" i="4"/>
  <c r="Q16096" i="4"/>
  <c r="Q16097" i="4"/>
  <c r="Q16098" i="4"/>
  <c r="Q16099" i="4"/>
  <c r="Q16100" i="4"/>
  <c r="Q16101" i="4"/>
  <c r="Q16102" i="4"/>
  <c r="Q16103" i="4"/>
  <c r="Q16104" i="4"/>
  <c r="Q16105" i="4"/>
  <c r="Q16106" i="4"/>
  <c r="Q16107" i="4"/>
  <c r="Q16108" i="4"/>
  <c r="Q16109" i="4"/>
  <c r="Q16110" i="4"/>
  <c r="Q16111" i="4"/>
  <c r="Q16112" i="4"/>
  <c r="Q16113" i="4"/>
  <c r="Q16114" i="4"/>
  <c r="Q16115" i="4"/>
  <c r="Q16116" i="4"/>
  <c r="Q16117" i="4"/>
  <c r="Q16118" i="4"/>
  <c r="Q16119" i="4"/>
  <c r="Q16120" i="4"/>
  <c r="Q16121" i="4"/>
  <c r="Q16122" i="4"/>
  <c r="Q16123" i="4"/>
  <c r="Q16124" i="4"/>
  <c r="Q16125" i="4"/>
  <c r="Q16126" i="4"/>
  <c r="Q16127" i="4"/>
  <c r="Q16128" i="4"/>
  <c r="Q16129" i="4"/>
  <c r="Q16130" i="4"/>
  <c r="Q16131" i="4"/>
  <c r="Q16132" i="4"/>
  <c r="Q16133" i="4"/>
  <c r="Q16134" i="4"/>
  <c r="Q16135" i="4"/>
  <c r="Q16136" i="4"/>
  <c r="Q16137" i="4"/>
  <c r="Q16138" i="4"/>
  <c r="Q16139" i="4"/>
  <c r="Q16140" i="4"/>
  <c r="Q16141" i="4"/>
  <c r="Q16142" i="4"/>
  <c r="Q16143" i="4"/>
  <c r="Q16144" i="4"/>
  <c r="Q16145" i="4"/>
  <c r="Q16146" i="4"/>
  <c r="Q16147" i="4"/>
  <c r="Q16148" i="4"/>
  <c r="Q16149" i="4"/>
  <c r="Q16150" i="4"/>
  <c r="Q16151" i="4"/>
  <c r="Q16152" i="4"/>
  <c r="Q16153" i="4"/>
  <c r="Q16154" i="4"/>
  <c r="Q16155" i="4"/>
  <c r="Q16156" i="4"/>
  <c r="Q16157" i="4"/>
  <c r="Q16158" i="4"/>
  <c r="Q16159" i="4"/>
  <c r="Q16160" i="4"/>
  <c r="Q16161" i="4"/>
  <c r="Q16162" i="4"/>
  <c r="Q16163" i="4"/>
  <c r="Q16164" i="4"/>
  <c r="Q16165" i="4"/>
  <c r="Q16166" i="4"/>
  <c r="Q16167" i="4"/>
  <c r="Q16168" i="4"/>
  <c r="Q16169" i="4"/>
  <c r="Q16170" i="4"/>
  <c r="Q16171" i="4"/>
  <c r="Q16172" i="4"/>
  <c r="Q16173" i="4"/>
  <c r="Q16174" i="4"/>
  <c r="Q16175" i="4"/>
  <c r="Q16176" i="4"/>
  <c r="Q16177" i="4"/>
  <c r="Q16178" i="4"/>
  <c r="Q16179" i="4"/>
  <c r="Q16180" i="4"/>
  <c r="Q16181" i="4"/>
  <c r="Q16182" i="4"/>
  <c r="Q16183" i="4"/>
  <c r="Q16184" i="4"/>
  <c r="Q16185" i="4"/>
  <c r="Q16186" i="4"/>
  <c r="Q16187" i="4"/>
  <c r="Q16188" i="4"/>
  <c r="Q16189" i="4"/>
  <c r="Q16190" i="4"/>
  <c r="Q16191" i="4"/>
  <c r="Q16192" i="4"/>
  <c r="Q16193" i="4"/>
  <c r="Q16194" i="4"/>
  <c r="Q16195" i="4"/>
  <c r="Q16196" i="4"/>
  <c r="Q16197" i="4"/>
  <c r="Q16198" i="4"/>
  <c r="Q16199" i="4"/>
  <c r="Q16200" i="4"/>
  <c r="Q16201" i="4"/>
  <c r="Q16202" i="4"/>
  <c r="Q16203" i="4"/>
  <c r="Q16204" i="4"/>
  <c r="Q16205" i="4"/>
  <c r="Q16206" i="4"/>
  <c r="Q16207" i="4"/>
  <c r="Q16208" i="4"/>
  <c r="Q16209" i="4"/>
  <c r="Q16210" i="4"/>
  <c r="Q16211" i="4"/>
  <c r="Q16212" i="4"/>
  <c r="Q16213" i="4"/>
  <c r="Q16214" i="4"/>
  <c r="Q16215" i="4"/>
  <c r="Q16216" i="4"/>
  <c r="Q16217" i="4"/>
  <c r="Q16218" i="4"/>
  <c r="Q16219" i="4"/>
  <c r="Q16220" i="4"/>
  <c r="Q16221" i="4"/>
  <c r="Q16222" i="4"/>
  <c r="Q16223" i="4"/>
  <c r="Q16224" i="4"/>
  <c r="Q16225" i="4"/>
  <c r="Q16226" i="4"/>
  <c r="Q16227" i="4"/>
  <c r="Q16228" i="4"/>
  <c r="Q16229" i="4"/>
  <c r="Q16230" i="4"/>
  <c r="Q16231" i="4"/>
  <c r="Q16232" i="4"/>
  <c r="Q16233" i="4"/>
  <c r="Q16234" i="4"/>
  <c r="Q16235" i="4"/>
  <c r="Q16236" i="4"/>
  <c r="Q16237" i="4"/>
  <c r="Q16238" i="4"/>
  <c r="Q16239" i="4"/>
  <c r="Q16240" i="4"/>
  <c r="Q16241" i="4"/>
  <c r="Q16242" i="4"/>
  <c r="Q16243" i="4"/>
  <c r="Q16244" i="4"/>
  <c r="Q16245" i="4"/>
  <c r="Q16246" i="4"/>
  <c r="Q16247" i="4"/>
  <c r="Q16248" i="4"/>
  <c r="Q16249" i="4"/>
  <c r="Q16250" i="4"/>
  <c r="Q16251" i="4"/>
  <c r="Q16252" i="4"/>
  <c r="Q16253" i="4"/>
  <c r="Q16254" i="4"/>
  <c r="Q16255" i="4"/>
  <c r="Q16256" i="4"/>
  <c r="Q16257" i="4"/>
  <c r="Q16258" i="4"/>
  <c r="Q16259" i="4"/>
  <c r="Q16260" i="4"/>
  <c r="Q16261" i="4"/>
  <c r="Q16262" i="4"/>
  <c r="Q16263" i="4"/>
  <c r="Q16264" i="4"/>
  <c r="Q16265" i="4"/>
  <c r="Q16266" i="4"/>
  <c r="Q16267" i="4"/>
  <c r="Q16268" i="4"/>
  <c r="Q16269" i="4"/>
  <c r="Q16270" i="4"/>
  <c r="Q16271" i="4"/>
  <c r="Q16272" i="4"/>
  <c r="Q16273" i="4"/>
  <c r="Q16274" i="4"/>
  <c r="Q16275" i="4"/>
  <c r="Q16276" i="4"/>
  <c r="Q16277" i="4"/>
  <c r="Q16278" i="4"/>
  <c r="Q16279" i="4"/>
  <c r="Q16280" i="4"/>
  <c r="Q16281" i="4"/>
  <c r="Q16282" i="4"/>
  <c r="Q16283" i="4"/>
  <c r="Q16284" i="4"/>
  <c r="Q16285" i="4"/>
  <c r="Q16286" i="4"/>
  <c r="Q16287" i="4"/>
  <c r="Q16288" i="4"/>
  <c r="Q16289" i="4"/>
  <c r="Q16290" i="4"/>
  <c r="Q16291" i="4"/>
  <c r="Q16292" i="4"/>
  <c r="Q16293" i="4"/>
  <c r="Q16294" i="4"/>
  <c r="Q16295" i="4"/>
  <c r="Q16296" i="4"/>
  <c r="Q16297" i="4"/>
  <c r="Q16298" i="4"/>
  <c r="Q16299" i="4"/>
  <c r="Q16300" i="4"/>
  <c r="Q16301" i="4"/>
  <c r="Q16302" i="4"/>
  <c r="Q16303" i="4"/>
  <c r="Q16304" i="4"/>
  <c r="Q16305" i="4"/>
  <c r="Q16306" i="4"/>
  <c r="Q16307" i="4"/>
  <c r="Q16308" i="4"/>
  <c r="Q16309" i="4"/>
  <c r="Q16310" i="4"/>
  <c r="Q16311" i="4"/>
  <c r="Q16312" i="4"/>
  <c r="Q16313" i="4"/>
  <c r="Q16314" i="4"/>
  <c r="Q16315" i="4"/>
  <c r="Q16316" i="4"/>
  <c r="Q16317" i="4"/>
  <c r="Q16318" i="4"/>
  <c r="Q16319" i="4"/>
  <c r="Q16320" i="4"/>
  <c r="Q16321" i="4"/>
  <c r="Q16322" i="4"/>
  <c r="Q16323" i="4"/>
  <c r="Q16324" i="4"/>
  <c r="Q16325" i="4"/>
  <c r="Q16326" i="4"/>
  <c r="Q16327" i="4"/>
  <c r="Q16328" i="4"/>
  <c r="Q16329" i="4"/>
  <c r="Q16330" i="4"/>
  <c r="Q16331" i="4"/>
  <c r="Q16332" i="4"/>
  <c r="Q16333" i="4"/>
  <c r="Q16334" i="4"/>
  <c r="Q16335" i="4"/>
  <c r="Q16336" i="4"/>
  <c r="Q16337" i="4"/>
  <c r="Q16338" i="4"/>
  <c r="Q16339" i="4"/>
  <c r="Q16340" i="4"/>
  <c r="Q16341" i="4"/>
  <c r="Q16342" i="4"/>
  <c r="Q16343" i="4"/>
  <c r="Q16344" i="4"/>
  <c r="Q16345" i="4"/>
  <c r="Q16346" i="4"/>
  <c r="Q16347" i="4"/>
  <c r="Q16348" i="4"/>
  <c r="Q16349" i="4"/>
  <c r="Q16350" i="4"/>
  <c r="Q16351" i="4"/>
  <c r="Q16352" i="4"/>
  <c r="Q16353" i="4"/>
  <c r="Q16354" i="4"/>
  <c r="Q16355" i="4"/>
  <c r="Q16356" i="4"/>
  <c r="Q16357" i="4"/>
  <c r="Q16358" i="4"/>
  <c r="Q16359" i="4"/>
  <c r="Q16360" i="4"/>
  <c r="Q16361" i="4"/>
  <c r="Q16362" i="4"/>
  <c r="Q16363" i="4"/>
  <c r="Q16364" i="4"/>
  <c r="Q16365" i="4"/>
  <c r="Q16366" i="4"/>
  <c r="Q16367" i="4"/>
  <c r="Q16368" i="4"/>
  <c r="Q16369" i="4"/>
  <c r="Q16370" i="4"/>
  <c r="Q16371" i="4"/>
  <c r="Q16372" i="4"/>
  <c r="Q16373" i="4"/>
  <c r="Q16374" i="4"/>
  <c r="Q16375" i="4"/>
  <c r="Q16376" i="4"/>
  <c r="Q16377" i="4"/>
  <c r="Q16378" i="4"/>
  <c r="Q16379" i="4"/>
  <c r="Q16380" i="4"/>
  <c r="Q16381" i="4"/>
  <c r="Q16382" i="4"/>
  <c r="Q16383" i="4"/>
  <c r="Q16384" i="4"/>
  <c r="Q16385" i="4"/>
  <c r="Q16386" i="4"/>
  <c r="Q16387" i="4"/>
  <c r="Q16388" i="4"/>
  <c r="Q16389" i="4"/>
  <c r="Q16390" i="4"/>
  <c r="Q16391" i="4"/>
  <c r="Q16392" i="4"/>
  <c r="Q16393" i="4"/>
  <c r="Q16394" i="4"/>
  <c r="Q16395" i="4"/>
  <c r="Q16396" i="4"/>
  <c r="Q16397" i="4"/>
  <c r="Q16398" i="4"/>
  <c r="Q16399" i="4"/>
  <c r="Q16400" i="4"/>
  <c r="Q16401" i="4"/>
  <c r="Q16402" i="4"/>
  <c r="Q16403" i="4"/>
  <c r="Q16404" i="4"/>
  <c r="Q16405" i="4"/>
  <c r="Q16406" i="4"/>
  <c r="Q16407" i="4"/>
  <c r="Q16408" i="4"/>
  <c r="Q16409" i="4"/>
  <c r="Q16410" i="4"/>
  <c r="Q16411" i="4"/>
  <c r="Q16412" i="4"/>
  <c r="Q16413" i="4"/>
  <c r="Q16414" i="4"/>
  <c r="Q16415" i="4"/>
  <c r="Q16416" i="4"/>
  <c r="Q16417" i="4"/>
  <c r="Q16418" i="4"/>
  <c r="Q16419" i="4"/>
  <c r="Q16420" i="4"/>
  <c r="Q16421" i="4"/>
  <c r="Q16422" i="4"/>
  <c r="Q16423" i="4"/>
  <c r="Q16424" i="4"/>
  <c r="Q16425" i="4"/>
  <c r="Q16426" i="4"/>
  <c r="Q16427" i="4"/>
  <c r="Q16428" i="4"/>
  <c r="Q16429" i="4"/>
  <c r="Q16430" i="4"/>
  <c r="Q16431" i="4"/>
  <c r="Q16432" i="4"/>
  <c r="Q16433" i="4"/>
  <c r="Q16434" i="4"/>
  <c r="Q16435" i="4"/>
  <c r="Q16436" i="4"/>
  <c r="Q16437" i="4"/>
  <c r="Q16438" i="4"/>
  <c r="Q16439" i="4"/>
  <c r="Q16440" i="4"/>
  <c r="Q16441" i="4"/>
  <c r="Q16442" i="4"/>
  <c r="Q16443" i="4"/>
  <c r="Q16444" i="4"/>
  <c r="Q16445" i="4"/>
  <c r="Q16446" i="4"/>
  <c r="Q16447" i="4"/>
  <c r="Q16448" i="4"/>
  <c r="Q16449" i="4"/>
  <c r="Q16450" i="4"/>
  <c r="Q16451" i="4"/>
  <c r="Q16452" i="4"/>
  <c r="Q16453" i="4"/>
  <c r="Q16454" i="4"/>
  <c r="Q16455" i="4"/>
  <c r="Q16456" i="4"/>
  <c r="Q16457" i="4"/>
  <c r="Q16458" i="4"/>
  <c r="Q16459" i="4"/>
  <c r="Q16460" i="4"/>
  <c r="Q16461" i="4"/>
  <c r="Q16462" i="4"/>
  <c r="Q16463" i="4"/>
  <c r="Q16464" i="4"/>
  <c r="Q16465" i="4"/>
  <c r="Q16466" i="4"/>
  <c r="Q16467" i="4"/>
  <c r="Q16468" i="4"/>
  <c r="Q16469" i="4"/>
  <c r="Q16470" i="4"/>
  <c r="Q16471" i="4"/>
  <c r="Q16472" i="4"/>
  <c r="Q16473" i="4"/>
  <c r="Q16474" i="4"/>
  <c r="Q16475" i="4"/>
  <c r="Q16476" i="4"/>
  <c r="Q16477" i="4"/>
  <c r="Q16478" i="4"/>
  <c r="Q16479" i="4"/>
  <c r="Q16480" i="4"/>
  <c r="Q16481" i="4"/>
  <c r="Q16482" i="4"/>
  <c r="Q16483" i="4"/>
  <c r="Q16484" i="4"/>
  <c r="Q16485" i="4"/>
  <c r="Q16486" i="4"/>
  <c r="Q16487" i="4"/>
  <c r="Q16488" i="4"/>
  <c r="Q16489" i="4"/>
  <c r="Q16490" i="4"/>
  <c r="Q16491" i="4"/>
  <c r="Q16492" i="4"/>
  <c r="Q16493" i="4"/>
  <c r="Q16494" i="4"/>
  <c r="Q16495" i="4"/>
  <c r="Q16496" i="4"/>
  <c r="Q16497" i="4"/>
  <c r="Q16498" i="4"/>
  <c r="Q16499" i="4"/>
  <c r="Q16500" i="4"/>
  <c r="Q16501" i="4"/>
  <c r="Q16502" i="4"/>
  <c r="Q16503" i="4"/>
  <c r="Q16504" i="4"/>
  <c r="Q16505" i="4"/>
  <c r="Q16506" i="4"/>
  <c r="Q16507" i="4"/>
  <c r="Q16508" i="4"/>
  <c r="Q16509" i="4"/>
  <c r="Q16510" i="4"/>
  <c r="Q16511" i="4"/>
  <c r="Q16512" i="4"/>
  <c r="Q16513" i="4"/>
  <c r="Q16514" i="4"/>
  <c r="Q16515" i="4"/>
  <c r="Q16516" i="4"/>
  <c r="Q16517" i="4"/>
  <c r="Q16518" i="4"/>
  <c r="Q16519" i="4"/>
  <c r="Q16520" i="4"/>
  <c r="Q16521" i="4"/>
  <c r="Q16522" i="4"/>
  <c r="Q16523" i="4"/>
  <c r="Q16524" i="4"/>
  <c r="Q16525" i="4"/>
  <c r="Q16526" i="4"/>
  <c r="Q16527" i="4"/>
  <c r="Q16528" i="4"/>
  <c r="Q16529" i="4"/>
  <c r="Q16530" i="4"/>
  <c r="Q16531" i="4"/>
  <c r="Q16532" i="4"/>
  <c r="Q16533" i="4"/>
  <c r="Q16534" i="4"/>
  <c r="Q16535" i="4"/>
  <c r="Q16536" i="4"/>
  <c r="Q16537" i="4"/>
  <c r="Q16538" i="4"/>
  <c r="Q16539" i="4"/>
  <c r="Q16540" i="4"/>
  <c r="Q16541" i="4"/>
  <c r="Q16542" i="4"/>
  <c r="Q16543" i="4"/>
  <c r="Q16544" i="4"/>
  <c r="Q16545" i="4"/>
  <c r="Q16546" i="4"/>
  <c r="Q16547" i="4"/>
  <c r="Q16548" i="4"/>
  <c r="Q16549" i="4"/>
  <c r="Q16550" i="4"/>
  <c r="Q16551" i="4"/>
  <c r="Q16552" i="4"/>
  <c r="Q16553" i="4"/>
  <c r="Q16554" i="4"/>
  <c r="Q16555" i="4"/>
  <c r="Q16556" i="4"/>
  <c r="Q16557" i="4"/>
  <c r="Q16558" i="4"/>
  <c r="Q16559" i="4"/>
  <c r="Q16560" i="4"/>
  <c r="Q16561" i="4"/>
  <c r="Q16562" i="4"/>
  <c r="Q16563" i="4"/>
  <c r="Q16564" i="4"/>
  <c r="Q16565" i="4"/>
  <c r="Q16566" i="4"/>
  <c r="Q16567" i="4"/>
  <c r="Q16568" i="4"/>
  <c r="Q16569" i="4"/>
  <c r="Q16570" i="4"/>
  <c r="Q16571" i="4"/>
  <c r="Q16572" i="4"/>
  <c r="Q16573" i="4"/>
  <c r="Q16574" i="4"/>
  <c r="Q16575" i="4"/>
  <c r="Q16576" i="4"/>
  <c r="Q16577" i="4"/>
  <c r="Q16578" i="4"/>
  <c r="Q16579" i="4"/>
  <c r="Q16580" i="4"/>
  <c r="Q16581" i="4"/>
  <c r="Q16582" i="4"/>
  <c r="Q16583" i="4"/>
  <c r="Q16584" i="4"/>
  <c r="Q16585" i="4"/>
  <c r="Q16586" i="4"/>
  <c r="Q16587" i="4"/>
  <c r="Q16588" i="4"/>
  <c r="Q16589" i="4"/>
  <c r="Q16590" i="4"/>
  <c r="Q16591" i="4"/>
  <c r="Q16592" i="4"/>
  <c r="Q16593" i="4"/>
  <c r="Q16594" i="4"/>
  <c r="Q16595" i="4"/>
  <c r="Q16596" i="4"/>
  <c r="Q16597" i="4"/>
  <c r="Q16598" i="4"/>
  <c r="Q16599" i="4"/>
  <c r="Q16600" i="4"/>
  <c r="Q16601" i="4"/>
  <c r="Q16602" i="4"/>
  <c r="Q16603" i="4"/>
  <c r="Q16604" i="4"/>
  <c r="Q16605" i="4"/>
  <c r="Q16606" i="4"/>
  <c r="Q16607" i="4"/>
  <c r="Q16608" i="4"/>
  <c r="Q16609" i="4"/>
  <c r="Q16610" i="4"/>
  <c r="Q16611" i="4"/>
  <c r="Q16612" i="4"/>
  <c r="Q16613" i="4"/>
  <c r="Q16614" i="4"/>
  <c r="Q16615" i="4"/>
  <c r="Q16616" i="4"/>
  <c r="Q16617" i="4"/>
  <c r="Q16618" i="4"/>
  <c r="Q16619" i="4"/>
  <c r="Q16620" i="4"/>
  <c r="Q16621" i="4"/>
  <c r="Q16622" i="4"/>
  <c r="Q16623" i="4"/>
  <c r="Q16624" i="4"/>
  <c r="Q16625" i="4"/>
  <c r="Q16626" i="4"/>
  <c r="Q16627" i="4"/>
  <c r="Q16628" i="4"/>
  <c r="Q16629" i="4"/>
  <c r="Q16630" i="4"/>
  <c r="Q16631" i="4"/>
  <c r="Q16632" i="4"/>
  <c r="Q16633" i="4"/>
  <c r="Q16634" i="4"/>
  <c r="Q16635" i="4"/>
  <c r="Q16636" i="4"/>
  <c r="Q16637" i="4"/>
  <c r="Q16638" i="4"/>
  <c r="Q16639" i="4"/>
  <c r="Q16640" i="4"/>
  <c r="Q16641" i="4"/>
  <c r="Q16642" i="4"/>
  <c r="Q16643" i="4"/>
  <c r="Q16644" i="4"/>
  <c r="Q16645" i="4"/>
  <c r="Q16646" i="4"/>
  <c r="Q16647" i="4"/>
  <c r="Q16648" i="4"/>
  <c r="Q16649" i="4"/>
  <c r="Q16650" i="4"/>
  <c r="Q16651" i="4"/>
  <c r="Q16652" i="4"/>
  <c r="Q16653" i="4"/>
  <c r="Q16654" i="4"/>
  <c r="Q16655" i="4"/>
  <c r="Q16656" i="4"/>
  <c r="Q16657" i="4"/>
  <c r="Q16658" i="4"/>
  <c r="Q16659" i="4"/>
  <c r="Q16660" i="4"/>
  <c r="Q16661" i="4"/>
  <c r="Q16662" i="4"/>
  <c r="Q16663" i="4"/>
  <c r="Q16664" i="4"/>
  <c r="Q16665" i="4"/>
  <c r="Q16666" i="4"/>
  <c r="Q16667" i="4"/>
  <c r="Q16668" i="4"/>
  <c r="Q16669" i="4"/>
  <c r="Q16670" i="4"/>
  <c r="Q16671" i="4"/>
  <c r="Q16672" i="4"/>
  <c r="Q16673" i="4"/>
  <c r="Q16674" i="4"/>
  <c r="Q16675" i="4"/>
  <c r="Q16676" i="4"/>
  <c r="Q16677" i="4"/>
  <c r="Q16678" i="4"/>
  <c r="Q16679" i="4"/>
  <c r="Q16680" i="4"/>
  <c r="Q16681" i="4"/>
  <c r="Q16682" i="4"/>
  <c r="Q16683" i="4"/>
  <c r="Q16684" i="4"/>
  <c r="Q16685" i="4"/>
  <c r="Q16686" i="4"/>
  <c r="Q16687" i="4"/>
  <c r="Q16688" i="4"/>
  <c r="Q16689" i="4"/>
  <c r="Q16690" i="4"/>
  <c r="Q16691" i="4"/>
  <c r="Q16692" i="4"/>
  <c r="Q16693" i="4"/>
  <c r="Q16694" i="4"/>
  <c r="Q16695" i="4"/>
  <c r="Q16696" i="4"/>
  <c r="Q16697" i="4"/>
  <c r="Q16698" i="4"/>
  <c r="Q16699" i="4"/>
  <c r="Q16700" i="4"/>
  <c r="Q16701" i="4"/>
  <c r="Q16702" i="4"/>
  <c r="Q16703" i="4"/>
  <c r="Q16704" i="4"/>
  <c r="Q16705" i="4"/>
  <c r="Q16706" i="4"/>
  <c r="Q16707" i="4"/>
  <c r="Q16708" i="4"/>
  <c r="Q16709" i="4"/>
  <c r="Q16710" i="4"/>
  <c r="Q16711" i="4"/>
  <c r="Q16712" i="4"/>
  <c r="Q16713" i="4"/>
  <c r="Q16714" i="4"/>
  <c r="Q16715" i="4"/>
  <c r="Q16716" i="4"/>
  <c r="Q16717" i="4"/>
  <c r="Q16718" i="4"/>
  <c r="Q16719" i="4"/>
  <c r="Q16720" i="4"/>
  <c r="Q16721" i="4"/>
  <c r="Q16722" i="4"/>
  <c r="Q16723" i="4"/>
  <c r="Q16724" i="4"/>
  <c r="Q16725" i="4"/>
  <c r="Q16726" i="4"/>
  <c r="Q16727" i="4"/>
  <c r="Q16728" i="4"/>
  <c r="Q16729" i="4"/>
  <c r="Q16730" i="4"/>
  <c r="Q16731" i="4"/>
  <c r="Q16732" i="4"/>
  <c r="Q16733" i="4"/>
  <c r="Q16734" i="4"/>
  <c r="Q16735" i="4"/>
  <c r="Q16736" i="4"/>
  <c r="Q16737" i="4"/>
  <c r="Q16738" i="4"/>
  <c r="Q16739" i="4"/>
  <c r="Q16740" i="4"/>
  <c r="Q16741" i="4"/>
  <c r="Q16742" i="4"/>
  <c r="Q16743" i="4"/>
  <c r="Q16744" i="4"/>
  <c r="Q16745" i="4"/>
  <c r="Q16746" i="4"/>
  <c r="Q16747" i="4"/>
  <c r="Q16748" i="4"/>
  <c r="Q16749" i="4"/>
  <c r="Q16750" i="4"/>
  <c r="Q16751" i="4"/>
  <c r="Q16752" i="4"/>
  <c r="Q16753" i="4"/>
  <c r="Q16754" i="4"/>
  <c r="Q16755" i="4"/>
  <c r="Q16756" i="4"/>
  <c r="Q16757" i="4"/>
  <c r="Q16758" i="4"/>
  <c r="Q16759" i="4"/>
  <c r="Q16760" i="4"/>
  <c r="Q16761" i="4"/>
  <c r="Q16762" i="4"/>
  <c r="Q16763" i="4"/>
  <c r="Q16764" i="4"/>
  <c r="Q16765" i="4"/>
  <c r="Q16766" i="4"/>
  <c r="Q16767" i="4"/>
  <c r="Q16768" i="4"/>
  <c r="Q16769" i="4"/>
  <c r="Q16770" i="4"/>
  <c r="Q16771" i="4"/>
  <c r="Q16772" i="4"/>
  <c r="Q16773" i="4"/>
  <c r="Q16774" i="4"/>
  <c r="Q16775" i="4"/>
  <c r="Q16776" i="4"/>
  <c r="Q16777" i="4"/>
  <c r="Q16778" i="4"/>
  <c r="Q16779" i="4"/>
  <c r="Q16780" i="4"/>
  <c r="Q16781" i="4"/>
  <c r="Q16782" i="4"/>
  <c r="Q16783" i="4"/>
  <c r="Q16784" i="4"/>
  <c r="Q16785" i="4"/>
  <c r="Q16786" i="4"/>
  <c r="Q16787" i="4"/>
  <c r="Q16788" i="4"/>
  <c r="Q16789" i="4"/>
  <c r="Q16790" i="4"/>
  <c r="Q16791" i="4"/>
  <c r="Q16792" i="4"/>
  <c r="Q16793" i="4"/>
  <c r="Q16794" i="4"/>
  <c r="Q16795" i="4"/>
  <c r="Q16796" i="4"/>
  <c r="Q16797" i="4"/>
  <c r="Q16798" i="4"/>
  <c r="Q16799" i="4"/>
  <c r="Q16800" i="4"/>
  <c r="Q16801" i="4"/>
  <c r="Q16802" i="4"/>
  <c r="Q16803" i="4"/>
  <c r="Q16804" i="4"/>
  <c r="Q16805" i="4"/>
  <c r="Q16806" i="4"/>
  <c r="Q16807" i="4"/>
  <c r="Q16808" i="4"/>
  <c r="Q16809" i="4"/>
  <c r="Q16810" i="4"/>
  <c r="Q16811" i="4"/>
  <c r="Q16812" i="4"/>
  <c r="Q16813" i="4"/>
  <c r="Q16814" i="4"/>
  <c r="Q16815" i="4"/>
  <c r="Q16816" i="4"/>
  <c r="Q16817" i="4"/>
  <c r="Q16818" i="4"/>
  <c r="Q16819" i="4"/>
  <c r="Q16820" i="4"/>
  <c r="Q16821" i="4"/>
  <c r="Q16822" i="4"/>
  <c r="Q16823" i="4"/>
  <c r="Q16824" i="4"/>
  <c r="Q16825" i="4"/>
  <c r="Q16826" i="4"/>
  <c r="Q16827" i="4"/>
  <c r="Q16828" i="4"/>
  <c r="Q16829" i="4"/>
  <c r="Q16830" i="4"/>
  <c r="Q16831" i="4"/>
  <c r="Q16832" i="4"/>
  <c r="Q16833" i="4"/>
  <c r="Q16834" i="4"/>
  <c r="Q16835" i="4"/>
  <c r="Q16836" i="4"/>
  <c r="Q16837" i="4"/>
  <c r="Q16838" i="4"/>
  <c r="Q16839" i="4"/>
  <c r="Q16840" i="4"/>
  <c r="Q16841" i="4"/>
  <c r="Q16842" i="4"/>
  <c r="Q16843" i="4"/>
  <c r="Q16844" i="4"/>
  <c r="Q16845" i="4"/>
  <c r="Q16846" i="4"/>
  <c r="Q16847" i="4"/>
  <c r="Q16848" i="4"/>
  <c r="Q16849" i="4"/>
  <c r="Q16850" i="4"/>
  <c r="Q16851" i="4"/>
  <c r="Q16852" i="4"/>
  <c r="Q16853" i="4"/>
  <c r="Q16854" i="4"/>
  <c r="Q16855" i="4"/>
  <c r="Q16856" i="4"/>
  <c r="Q16857" i="4"/>
  <c r="Q16858" i="4"/>
  <c r="Q16859" i="4"/>
  <c r="Q16860" i="4"/>
  <c r="Q16861" i="4"/>
  <c r="Q16862" i="4"/>
  <c r="Q16863" i="4"/>
  <c r="Q16864" i="4"/>
  <c r="Q16865" i="4"/>
  <c r="Q16866" i="4"/>
  <c r="Q16867" i="4"/>
  <c r="Q16868" i="4"/>
  <c r="Q16869" i="4"/>
  <c r="Q16870" i="4"/>
  <c r="Q16871" i="4"/>
  <c r="Q16872" i="4"/>
  <c r="Q16873" i="4"/>
  <c r="Q16874" i="4"/>
  <c r="Q16875" i="4"/>
  <c r="Q16876" i="4"/>
  <c r="Q16877" i="4"/>
  <c r="Q16878" i="4"/>
  <c r="Q16879" i="4"/>
  <c r="Q16880" i="4"/>
  <c r="Q16881" i="4"/>
  <c r="Q16882" i="4"/>
  <c r="Q16883" i="4"/>
  <c r="Q16884" i="4"/>
  <c r="Q16885" i="4"/>
  <c r="Q16886" i="4"/>
  <c r="Q16887" i="4"/>
  <c r="Q16888" i="4"/>
  <c r="Q16889" i="4"/>
  <c r="Q16890" i="4"/>
  <c r="Q16891" i="4"/>
  <c r="Q16892" i="4"/>
  <c r="Q16893" i="4"/>
  <c r="Q16894" i="4"/>
  <c r="Q16895" i="4"/>
  <c r="Q16896" i="4"/>
  <c r="Q16897" i="4"/>
  <c r="Q16898" i="4"/>
  <c r="Q16899" i="4"/>
  <c r="Q16900" i="4"/>
  <c r="Q16901" i="4"/>
  <c r="Q16902" i="4"/>
  <c r="Q16903" i="4"/>
  <c r="Q16904" i="4"/>
  <c r="Q16905" i="4"/>
  <c r="Q16906" i="4"/>
  <c r="Q16907" i="4"/>
  <c r="Q16908" i="4"/>
  <c r="Q16909" i="4"/>
  <c r="Q16910" i="4"/>
  <c r="Q16911" i="4"/>
  <c r="Q16912" i="4"/>
  <c r="Q16913" i="4"/>
  <c r="Q16914" i="4"/>
  <c r="Q16915" i="4"/>
  <c r="Q16916" i="4"/>
  <c r="Q16917" i="4"/>
  <c r="Q16918" i="4"/>
  <c r="Q16919" i="4"/>
  <c r="Q16920" i="4"/>
  <c r="Q16921" i="4"/>
  <c r="Q16922" i="4"/>
  <c r="Q16923" i="4"/>
  <c r="Q16924" i="4"/>
  <c r="Q16925" i="4"/>
  <c r="Q16926" i="4"/>
  <c r="Q16927" i="4"/>
  <c r="Q16928" i="4"/>
  <c r="Q16929" i="4"/>
  <c r="Q16930" i="4"/>
  <c r="Q16931" i="4"/>
  <c r="Q16932" i="4"/>
  <c r="Q16933" i="4"/>
  <c r="Q16934" i="4"/>
  <c r="Q16935" i="4"/>
  <c r="Q16936" i="4"/>
  <c r="Q16937" i="4"/>
  <c r="Q16938" i="4"/>
  <c r="Q16939" i="4"/>
  <c r="Q16940" i="4"/>
  <c r="Q16941" i="4"/>
  <c r="Q16942" i="4"/>
  <c r="Q16943" i="4"/>
  <c r="Q16944" i="4"/>
  <c r="Q16945" i="4"/>
  <c r="Q16946" i="4"/>
  <c r="Q16947" i="4"/>
  <c r="Q16948" i="4"/>
  <c r="Q16949" i="4"/>
  <c r="Q16950" i="4"/>
  <c r="Q16951" i="4"/>
  <c r="Q16952" i="4"/>
  <c r="Q16953" i="4"/>
  <c r="Q16954" i="4"/>
  <c r="Q16955" i="4"/>
  <c r="Q16956" i="4"/>
  <c r="Q16957" i="4"/>
  <c r="Q16958" i="4"/>
  <c r="Q16959" i="4"/>
  <c r="Q16960" i="4"/>
  <c r="Q16961" i="4"/>
  <c r="Q16962" i="4"/>
  <c r="Q16963" i="4"/>
  <c r="Q16964" i="4"/>
  <c r="Q16965" i="4"/>
  <c r="Q16966" i="4"/>
  <c r="Q16967" i="4"/>
  <c r="Q16968" i="4"/>
  <c r="Q16969" i="4"/>
  <c r="Q16970" i="4"/>
  <c r="Q16971" i="4"/>
  <c r="Q16972" i="4"/>
  <c r="Q16973" i="4"/>
  <c r="Q16974" i="4"/>
  <c r="Q16975" i="4"/>
  <c r="Q16976" i="4"/>
  <c r="Q16977" i="4"/>
  <c r="Q16978" i="4"/>
  <c r="Q16979" i="4"/>
  <c r="Q16980" i="4"/>
  <c r="Q16981" i="4"/>
  <c r="Q16982" i="4"/>
  <c r="Q16983" i="4"/>
  <c r="Q16984" i="4"/>
  <c r="Q16985" i="4"/>
  <c r="Q16986" i="4"/>
  <c r="Q16987" i="4"/>
  <c r="Q16988" i="4"/>
  <c r="Q16989" i="4"/>
  <c r="Q16990" i="4"/>
  <c r="Q16991" i="4"/>
  <c r="Q16992" i="4"/>
  <c r="Q16993" i="4"/>
  <c r="Q16994" i="4"/>
  <c r="Q16995" i="4"/>
  <c r="Q16996" i="4"/>
  <c r="Q16997" i="4"/>
  <c r="Q16998" i="4"/>
  <c r="Q16999" i="4"/>
  <c r="Q17000" i="4"/>
  <c r="Q17001" i="4"/>
  <c r="Q17002" i="4"/>
  <c r="Q17003" i="4"/>
  <c r="Q17004" i="4"/>
  <c r="Q17005" i="4"/>
  <c r="Q17006" i="4"/>
  <c r="Q17007" i="4"/>
  <c r="Q17008" i="4"/>
  <c r="Q17009" i="4"/>
  <c r="Q17010" i="4"/>
  <c r="Q17011" i="4"/>
  <c r="Q17012" i="4"/>
  <c r="Q17013" i="4"/>
  <c r="Q17014" i="4"/>
  <c r="Q17015" i="4"/>
  <c r="Q17016" i="4"/>
  <c r="Q17017" i="4"/>
  <c r="Q17018" i="4"/>
  <c r="Q17019" i="4"/>
  <c r="Q17020" i="4"/>
  <c r="Q17021" i="4"/>
  <c r="Q17022" i="4"/>
  <c r="Q17023" i="4"/>
  <c r="Q17024" i="4"/>
  <c r="Q17025" i="4"/>
  <c r="Q17026" i="4"/>
  <c r="Q17027" i="4"/>
  <c r="Q17028" i="4"/>
  <c r="Q17029" i="4"/>
  <c r="Q17030" i="4"/>
  <c r="Q17031" i="4"/>
  <c r="Q17032" i="4"/>
  <c r="Q17033" i="4"/>
  <c r="Q17034" i="4"/>
  <c r="Q17035" i="4"/>
  <c r="Q17036" i="4"/>
  <c r="Q17037" i="4"/>
  <c r="Q17038" i="4"/>
  <c r="Q17039" i="4"/>
  <c r="Q17040" i="4"/>
  <c r="Q17041" i="4"/>
  <c r="Q17042" i="4"/>
  <c r="Q17043" i="4"/>
  <c r="Q17044" i="4"/>
  <c r="Q17045" i="4"/>
  <c r="Q17046" i="4"/>
  <c r="Q17047" i="4"/>
  <c r="Q17048" i="4"/>
  <c r="Q17049" i="4"/>
  <c r="Q17050" i="4"/>
  <c r="Q17051" i="4"/>
  <c r="Q17052" i="4"/>
  <c r="Q17053" i="4"/>
  <c r="Q17054" i="4"/>
  <c r="Q17055" i="4"/>
  <c r="Q17056" i="4"/>
  <c r="Q17057" i="4"/>
  <c r="Q17058" i="4"/>
  <c r="Q17059" i="4"/>
  <c r="Q17060" i="4"/>
  <c r="Q17061" i="4"/>
  <c r="Q17062" i="4"/>
  <c r="Q17063" i="4"/>
  <c r="Q17064" i="4"/>
  <c r="Q17065" i="4"/>
  <c r="Q17066" i="4"/>
  <c r="Q17067" i="4"/>
  <c r="Q17068" i="4"/>
  <c r="Q17069" i="4"/>
  <c r="Q17070" i="4"/>
  <c r="Q17071" i="4"/>
  <c r="Q17072" i="4"/>
  <c r="Q17073" i="4"/>
  <c r="Q17074" i="4"/>
  <c r="Q17075" i="4"/>
  <c r="Q17076" i="4"/>
  <c r="Q17077" i="4"/>
  <c r="Q17078" i="4"/>
  <c r="Q17079" i="4"/>
  <c r="Q17080" i="4"/>
  <c r="Q17081" i="4"/>
  <c r="Q17082" i="4"/>
  <c r="Q17083" i="4"/>
  <c r="Q17084" i="4"/>
  <c r="Q17085" i="4"/>
  <c r="Q17086" i="4"/>
  <c r="Q17087" i="4"/>
  <c r="Q17088" i="4"/>
  <c r="Q17089" i="4"/>
  <c r="Q17090" i="4"/>
  <c r="Q17091" i="4"/>
  <c r="Q17092" i="4"/>
  <c r="Q17093" i="4"/>
  <c r="Q17094" i="4"/>
  <c r="Q17095" i="4"/>
  <c r="Q17096" i="4"/>
  <c r="Q17097" i="4"/>
  <c r="Q17098" i="4"/>
  <c r="Q17099" i="4"/>
  <c r="Q17100" i="4"/>
  <c r="Q17101" i="4"/>
  <c r="Q17102" i="4"/>
  <c r="Q17103" i="4"/>
  <c r="Q17104" i="4"/>
  <c r="Q17105" i="4"/>
  <c r="Q17106" i="4"/>
  <c r="Q17107" i="4"/>
  <c r="Q17108" i="4"/>
  <c r="Q17109" i="4"/>
  <c r="Q17110" i="4"/>
  <c r="Q17111" i="4"/>
  <c r="Q17112" i="4"/>
  <c r="Q17113" i="4"/>
  <c r="Q17114" i="4"/>
  <c r="Q17115" i="4"/>
  <c r="Q17116" i="4"/>
  <c r="Q17117" i="4"/>
  <c r="Q17118" i="4"/>
  <c r="Q17119" i="4"/>
  <c r="Q17120" i="4"/>
  <c r="Q17121" i="4"/>
  <c r="Q17122" i="4"/>
  <c r="Q17123" i="4"/>
  <c r="Q17124" i="4"/>
  <c r="Q17125" i="4"/>
  <c r="Q17126" i="4"/>
  <c r="Q17127" i="4"/>
  <c r="Q17128" i="4"/>
  <c r="Q17129" i="4"/>
  <c r="Q17130" i="4"/>
  <c r="Q17131" i="4"/>
  <c r="Q17132" i="4"/>
  <c r="Q17133" i="4"/>
  <c r="Q17134" i="4"/>
  <c r="Q17135" i="4"/>
  <c r="Q17136" i="4"/>
  <c r="Q17137" i="4"/>
  <c r="Q17138" i="4"/>
  <c r="Q17139" i="4"/>
  <c r="Q17140" i="4"/>
  <c r="Q17141" i="4"/>
  <c r="Q17142" i="4"/>
  <c r="Q17143" i="4"/>
  <c r="Q17144" i="4"/>
  <c r="Q17145" i="4"/>
  <c r="Q17146" i="4"/>
  <c r="Q17147" i="4"/>
  <c r="Q17148" i="4"/>
  <c r="Q17149" i="4"/>
  <c r="Q17150" i="4"/>
  <c r="Q17151" i="4"/>
  <c r="Q17152" i="4"/>
  <c r="Q17153" i="4"/>
  <c r="Q17154" i="4"/>
  <c r="Q17155" i="4"/>
  <c r="Q17156" i="4"/>
  <c r="Q17157" i="4"/>
  <c r="Q17158" i="4"/>
  <c r="Q17159" i="4"/>
  <c r="Q17160" i="4"/>
  <c r="Q17161" i="4"/>
  <c r="Q17162" i="4"/>
  <c r="Q17163" i="4"/>
  <c r="Q17164" i="4"/>
  <c r="Q17165" i="4"/>
  <c r="Q17166" i="4"/>
  <c r="Q17167" i="4"/>
  <c r="Q17168" i="4"/>
  <c r="Q17169" i="4"/>
  <c r="Q17170" i="4"/>
  <c r="Q17171" i="4"/>
  <c r="Q17172" i="4"/>
  <c r="Q17173" i="4"/>
  <c r="Q17174" i="4"/>
  <c r="Q17175" i="4"/>
  <c r="Q17176" i="4"/>
  <c r="Q17177" i="4"/>
  <c r="Q17178" i="4"/>
  <c r="Q17179" i="4"/>
  <c r="Q17180" i="4"/>
  <c r="Q17181" i="4"/>
  <c r="Q17182" i="4"/>
  <c r="Q17183" i="4"/>
  <c r="Q17184" i="4"/>
  <c r="Q17185" i="4"/>
  <c r="Q17186" i="4"/>
  <c r="Q17187" i="4"/>
  <c r="Q17188" i="4"/>
  <c r="Q17189" i="4"/>
  <c r="Q17190" i="4"/>
  <c r="Q17191" i="4"/>
  <c r="Q17192" i="4"/>
  <c r="Q17193" i="4"/>
  <c r="Q17194" i="4"/>
  <c r="Q17195" i="4"/>
  <c r="Q17196" i="4"/>
  <c r="Q17197" i="4"/>
  <c r="Q17198" i="4"/>
  <c r="Q17199" i="4"/>
  <c r="Q17200" i="4"/>
  <c r="Q17201" i="4"/>
  <c r="Q17202" i="4"/>
  <c r="Q17203" i="4"/>
  <c r="Q17204" i="4"/>
  <c r="Q17205" i="4"/>
  <c r="Q17206" i="4"/>
  <c r="Q17207" i="4"/>
  <c r="Q17208" i="4"/>
  <c r="Q17209" i="4"/>
  <c r="Q17210" i="4"/>
  <c r="Q17211" i="4"/>
  <c r="Q17212" i="4"/>
  <c r="Q17213" i="4"/>
  <c r="Q17214" i="4"/>
  <c r="Q17215" i="4"/>
  <c r="Q17216" i="4"/>
  <c r="Q17217" i="4"/>
  <c r="Q17218" i="4"/>
  <c r="Q17219" i="4"/>
  <c r="Q17220" i="4"/>
  <c r="Q17221" i="4"/>
  <c r="Q17222" i="4"/>
  <c r="Q17223" i="4"/>
  <c r="Q17224" i="4"/>
  <c r="Q17225" i="4"/>
  <c r="Q17226" i="4"/>
  <c r="Q17227" i="4"/>
  <c r="Q17228" i="4"/>
  <c r="Q17229" i="4"/>
  <c r="Q17230" i="4"/>
  <c r="Q17231" i="4"/>
  <c r="Q17232" i="4"/>
  <c r="Q17233" i="4"/>
  <c r="Q17234" i="4"/>
  <c r="Q17235" i="4"/>
  <c r="Q17236" i="4"/>
  <c r="Q17237" i="4"/>
  <c r="Q17238" i="4"/>
  <c r="Q17239" i="4"/>
  <c r="Q17240" i="4"/>
  <c r="Q17241" i="4"/>
  <c r="Q17242" i="4"/>
  <c r="Q17243" i="4"/>
  <c r="Q17244" i="4"/>
  <c r="Q17245" i="4"/>
  <c r="Q17246" i="4"/>
  <c r="Q17247" i="4"/>
  <c r="Q17248" i="4"/>
  <c r="Q17249" i="4"/>
  <c r="Q17250" i="4"/>
  <c r="Q17251" i="4"/>
  <c r="Q17252" i="4"/>
  <c r="Q17253" i="4"/>
  <c r="Q17254" i="4"/>
  <c r="Q17255" i="4"/>
  <c r="Q17256" i="4"/>
  <c r="Q17257" i="4"/>
  <c r="Q17258" i="4"/>
  <c r="Q17259" i="4"/>
  <c r="Q17260" i="4"/>
  <c r="Q17261" i="4"/>
  <c r="Q17262" i="4"/>
  <c r="Q17263" i="4"/>
  <c r="Q17264" i="4"/>
  <c r="Q17265" i="4"/>
  <c r="Q17266" i="4"/>
  <c r="Q17267" i="4"/>
  <c r="Q17268" i="4"/>
  <c r="Q17269" i="4"/>
  <c r="Q17270" i="4"/>
  <c r="Q17271" i="4"/>
  <c r="Q17272" i="4"/>
  <c r="Q17273" i="4"/>
  <c r="Q17274" i="4"/>
  <c r="Q17275" i="4"/>
  <c r="Q17276" i="4"/>
  <c r="Q17277" i="4"/>
  <c r="Q17278" i="4"/>
  <c r="Q17279" i="4"/>
  <c r="Q17280" i="4"/>
  <c r="Q17281" i="4"/>
  <c r="Q17282" i="4"/>
  <c r="Q17283" i="4"/>
  <c r="Q17284" i="4"/>
  <c r="Q17285" i="4"/>
  <c r="Q17286" i="4"/>
  <c r="Q17287" i="4"/>
  <c r="Q17288" i="4"/>
  <c r="Q17289" i="4"/>
  <c r="Q17290" i="4"/>
  <c r="Q17291" i="4"/>
  <c r="Q17292" i="4"/>
  <c r="Q17293" i="4"/>
  <c r="Q17294" i="4"/>
  <c r="Q17295" i="4"/>
  <c r="Q17296" i="4"/>
  <c r="Q17297" i="4"/>
  <c r="Q17298" i="4"/>
  <c r="Q17299" i="4"/>
  <c r="Q17300" i="4"/>
  <c r="Q17301" i="4"/>
  <c r="Q17302" i="4"/>
  <c r="Q17303" i="4"/>
  <c r="Q17304" i="4"/>
  <c r="Q17305" i="4"/>
  <c r="Q17306" i="4"/>
  <c r="Q17307" i="4"/>
  <c r="Q17308" i="4"/>
  <c r="Q17309" i="4"/>
  <c r="Q17310" i="4"/>
  <c r="Q17311" i="4"/>
  <c r="Q17312" i="4"/>
  <c r="Q17313" i="4"/>
  <c r="Q17314" i="4"/>
  <c r="Q17315" i="4"/>
  <c r="Q17316" i="4"/>
  <c r="Q17317" i="4"/>
  <c r="Q17318" i="4"/>
  <c r="Q17319" i="4"/>
  <c r="Q17320" i="4"/>
  <c r="Q17321" i="4"/>
  <c r="Q17322" i="4"/>
  <c r="Q17323" i="4"/>
  <c r="Q17324" i="4"/>
  <c r="Q17325" i="4"/>
  <c r="Q17326" i="4"/>
  <c r="Q17327" i="4"/>
  <c r="Q17328" i="4"/>
  <c r="Q17329" i="4"/>
  <c r="Q17330" i="4"/>
  <c r="Q17331" i="4"/>
  <c r="Q17332" i="4"/>
  <c r="Q17333" i="4"/>
  <c r="Q17334" i="4"/>
  <c r="Q17335" i="4"/>
  <c r="Q17336" i="4"/>
  <c r="Q17337" i="4"/>
  <c r="Q17338" i="4"/>
  <c r="Q17339" i="4"/>
  <c r="Q17340" i="4"/>
  <c r="Q17341" i="4"/>
  <c r="Q17342" i="4"/>
  <c r="Q17343" i="4"/>
  <c r="Q17344" i="4"/>
  <c r="Q17345" i="4"/>
  <c r="Q17346" i="4"/>
  <c r="Q17347" i="4"/>
  <c r="Q17348" i="4"/>
  <c r="Q17349" i="4"/>
  <c r="Q17350" i="4"/>
  <c r="Q17351" i="4"/>
  <c r="Q17352" i="4"/>
  <c r="Q17353" i="4"/>
  <c r="Q17354" i="4"/>
  <c r="Q17355" i="4"/>
  <c r="Q17356" i="4"/>
  <c r="Q17357" i="4"/>
  <c r="Q17358" i="4"/>
  <c r="Q17359" i="4"/>
  <c r="Q17360" i="4"/>
  <c r="Q17361" i="4"/>
  <c r="Q17362" i="4"/>
  <c r="Q17363" i="4"/>
  <c r="Q17364" i="4"/>
  <c r="Q17365" i="4"/>
  <c r="Q17366" i="4"/>
  <c r="Q17367" i="4"/>
  <c r="Q17368" i="4"/>
  <c r="Q17369" i="4"/>
  <c r="Q17370" i="4"/>
  <c r="Q17371" i="4"/>
  <c r="Q17372" i="4"/>
  <c r="Q17373" i="4"/>
  <c r="Q17374" i="4"/>
  <c r="Q17375" i="4"/>
  <c r="Q17376" i="4"/>
  <c r="Q17377" i="4"/>
  <c r="Q17378" i="4"/>
  <c r="Q17379" i="4"/>
  <c r="Q17380" i="4"/>
  <c r="Q17381" i="4"/>
  <c r="Q17382" i="4"/>
  <c r="Q17383" i="4"/>
  <c r="Q17384" i="4"/>
  <c r="Q17385" i="4"/>
  <c r="Q17386" i="4"/>
  <c r="Q17387" i="4"/>
  <c r="Q17388" i="4"/>
  <c r="Q17389" i="4"/>
  <c r="Q17390" i="4"/>
  <c r="Q17391" i="4"/>
  <c r="Q17392" i="4"/>
  <c r="Q17393" i="4"/>
  <c r="Q17394" i="4"/>
  <c r="Q17395" i="4"/>
  <c r="Q17396" i="4"/>
  <c r="Q17397" i="4"/>
  <c r="Q17398" i="4"/>
  <c r="Q17399" i="4"/>
  <c r="Q17400" i="4"/>
  <c r="Q17401" i="4"/>
  <c r="Q17402" i="4"/>
  <c r="Q17403" i="4"/>
  <c r="Q17404" i="4"/>
  <c r="Q17405" i="4"/>
  <c r="Q17406" i="4"/>
  <c r="Q17407" i="4"/>
  <c r="Q17408" i="4"/>
  <c r="Q17409" i="4"/>
  <c r="Q17410" i="4"/>
  <c r="Q17411" i="4"/>
  <c r="Q17412" i="4"/>
  <c r="Q17413" i="4"/>
  <c r="Q17414" i="4"/>
  <c r="Q17415" i="4"/>
  <c r="Q17416" i="4"/>
  <c r="Q17417" i="4"/>
  <c r="Q17418" i="4"/>
  <c r="Q17419" i="4"/>
  <c r="Q17420" i="4"/>
  <c r="Q17421" i="4"/>
  <c r="Q17422" i="4"/>
  <c r="Q17423" i="4"/>
  <c r="Q17424" i="4"/>
  <c r="Q17425" i="4"/>
  <c r="Q17426" i="4"/>
  <c r="Q17427" i="4"/>
  <c r="Q17428" i="4"/>
  <c r="Q17429" i="4"/>
  <c r="Q17430" i="4"/>
  <c r="Q17431" i="4"/>
  <c r="Q17432" i="4"/>
  <c r="Q17433" i="4"/>
  <c r="Q17434" i="4"/>
  <c r="Q17435" i="4"/>
  <c r="Q17436" i="4"/>
  <c r="Q17437" i="4"/>
  <c r="Q17438" i="4"/>
  <c r="Q17439" i="4"/>
  <c r="Q17440" i="4"/>
  <c r="Q17441" i="4"/>
  <c r="Q17442" i="4"/>
  <c r="Q17443" i="4"/>
  <c r="Q17444" i="4"/>
  <c r="Q17445" i="4"/>
  <c r="Q17446" i="4"/>
  <c r="Q17447" i="4"/>
  <c r="Q17448" i="4"/>
  <c r="Q17449" i="4"/>
  <c r="Q17450" i="4"/>
  <c r="Q17451" i="4"/>
  <c r="Q17452" i="4"/>
  <c r="Q17453" i="4"/>
  <c r="Q17454" i="4"/>
  <c r="Q17455" i="4"/>
  <c r="Q17456" i="4"/>
  <c r="Q17457" i="4"/>
  <c r="Q17458" i="4"/>
  <c r="Q17459" i="4"/>
  <c r="Q17460" i="4"/>
  <c r="Q17461" i="4"/>
  <c r="Q17462" i="4"/>
  <c r="Q17463" i="4"/>
  <c r="Q17464" i="4"/>
  <c r="Q17465" i="4"/>
  <c r="Q17466" i="4"/>
  <c r="Q17467" i="4"/>
  <c r="Q17468" i="4"/>
  <c r="Q17469" i="4"/>
  <c r="Q17470" i="4"/>
  <c r="Q17471" i="4"/>
  <c r="Q17472" i="4"/>
  <c r="Q17473" i="4"/>
  <c r="Q17474" i="4"/>
  <c r="Q17475" i="4"/>
  <c r="Q17476" i="4"/>
  <c r="Q17477" i="4"/>
  <c r="Q17478" i="4"/>
  <c r="Q17479" i="4"/>
  <c r="Q17480" i="4"/>
  <c r="Q17481" i="4"/>
  <c r="Q17482" i="4"/>
  <c r="Q17483" i="4"/>
  <c r="Q17484" i="4"/>
  <c r="Q17485" i="4"/>
  <c r="Q17486" i="4"/>
  <c r="Q17487" i="4"/>
  <c r="Q17488" i="4"/>
  <c r="Q17489" i="4"/>
  <c r="Q17490" i="4"/>
  <c r="Q17491" i="4"/>
  <c r="Q17492" i="4"/>
  <c r="Q17493" i="4"/>
  <c r="Q17494" i="4"/>
  <c r="Q17495" i="4"/>
  <c r="Q17496" i="4"/>
  <c r="Q17497" i="4"/>
  <c r="Q17498" i="4"/>
  <c r="Q17499" i="4"/>
  <c r="Q17500" i="4"/>
  <c r="Q17501" i="4"/>
  <c r="Q17502" i="4"/>
  <c r="Q17503" i="4"/>
  <c r="Q17504" i="4"/>
  <c r="Q17505" i="4"/>
  <c r="Q17506" i="4"/>
  <c r="Q17507" i="4"/>
  <c r="Q17508" i="4"/>
  <c r="Q17509" i="4"/>
  <c r="Q17510" i="4"/>
  <c r="Q17511" i="4"/>
  <c r="Q17512" i="4"/>
  <c r="Q17513" i="4"/>
  <c r="Q17514" i="4"/>
  <c r="Q17515" i="4"/>
  <c r="Q17516" i="4"/>
  <c r="Q17517" i="4"/>
  <c r="Q17518" i="4"/>
  <c r="Q17519" i="4"/>
  <c r="Q17520" i="4"/>
  <c r="Q17521" i="4"/>
  <c r="Q17522" i="4"/>
  <c r="Q17523" i="4"/>
  <c r="Q17524" i="4"/>
  <c r="Q17525" i="4"/>
  <c r="Q17526" i="4"/>
  <c r="Q17527" i="4"/>
  <c r="Q17528" i="4"/>
  <c r="Q17529" i="4"/>
  <c r="Q17530" i="4"/>
  <c r="Q17531" i="4"/>
  <c r="Q17532" i="4"/>
  <c r="Q17533" i="4"/>
  <c r="Q17534" i="4"/>
  <c r="Q17535" i="4"/>
  <c r="Q17536" i="4"/>
  <c r="Q17537" i="4"/>
  <c r="Q17538" i="4"/>
  <c r="Q17539" i="4"/>
  <c r="Q17540" i="4"/>
  <c r="Q17541" i="4"/>
  <c r="Q17542" i="4"/>
  <c r="Q17543" i="4"/>
  <c r="Q17544" i="4"/>
  <c r="Q17545" i="4"/>
  <c r="Q17546" i="4"/>
  <c r="Q17547" i="4"/>
  <c r="Q17548" i="4"/>
  <c r="Q17549" i="4"/>
  <c r="Q17550" i="4"/>
  <c r="Q17551" i="4"/>
  <c r="Q17552" i="4"/>
  <c r="Q17553" i="4"/>
  <c r="Q17554" i="4"/>
  <c r="Q17555" i="4"/>
  <c r="Q17556" i="4"/>
  <c r="Q17557" i="4"/>
  <c r="Q17558" i="4"/>
  <c r="Q17559" i="4"/>
  <c r="Q17560" i="4"/>
  <c r="Q17561" i="4"/>
  <c r="Q17562" i="4"/>
  <c r="Q17563" i="4"/>
  <c r="Q17564" i="4"/>
  <c r="Q17565" i="4"/>
  <c r="Q17566" i="4"/>
  <c r="Q17567" i="4"/>
  <c r="Q17568" i="4"/>
  <c r="Q17569" i="4"/>
  <c r="Q17570" i="4"/>
  <c r="Q17571" i="4"/>
  <c r="Q17572" i="4"/>
  <c r="Q17573" i="4"/>
  <c r="Q17574" i="4"/>
  <c r="Q17575" i="4"/>
  <c r="Q17576" i="4"/>
  <c r="Q17577" i="4"/>
  <c r="Q17578" i="4"/>
  <c r="Q17579" i="4"/>
  <c r="Q17580" i="4"/>
  <c r="Q17581" i="4"/>
  <c r="Q17582" i="4"/>
  <c r="Q17583" i="4"/>
  <c r="Q17584" i="4"/>
  <c r="Q17585" i="4"/>
  <c r="Q17586" i="4"/>
  <c r="Q17587" i="4"/>
  <c r="Q17588" i="4"/>
  <c r="Q17589" i="4"/>
  <c r="Q17590" i="4"/>
  <c r="Q17591" i="4"/>
  <c r="Q17592" i="4"/>
  <c r="Q17593" i="4"/>
  <c r="Q17594" i="4"/>
  <c r="Q17595" i="4"/>
  <c r="Q17596" i="4"/>
  <c r="Q17597" i="4"/>
  <c r="Q17598" i="4"/>
  <c r="Q17599" i="4"/>
  <c r="Q17600" i="4"/>
  <c r="Q17601" i="4"/>
  <c r="Q17602" i="4"/>
  <c r="Q17603" i="4"/>
  <c r="Q17604" i="4"/>
  <c r="Q17605" i="4"/>
  <c r="Q17606" i="4"/>
  <c r="Q17607" i="4"/>
  <c r="Q17608" i="4"/>
  <c r="Q17609" i="4"/>
  <c r="Q17610" i="4"/>
  <c r="Q17611" i="4"/>
  <c r="Q17612" i="4"/>
  <c r="Q17613" i="4"/>
  <c r="Q17614" i="4"/>
  <c r="Q17615" i="4"/>
  <c r="Q17616" i="4"/>
  <c r="Q17617" i="4"/>
  <c r="Q17618" i="4"/>
  <c r="Q17619" i="4"/>
  <c r="Q17620" i="4"/>
  <c r="Q17621" i="4"/>
  <c r="Q17622" i="4"/>
  <c r="Q17623" i="4"/>
  <c r="Q17624" i="4"/>
  <c r="Q17625" i="4"/>
  <c r="Q17626" i="4"/>
  <c r="Q17627" i="4"/>
  <c r="Q17628" i="4"/>
  <c r="Q17629" i="4"/>
  <c r="Q17630" i="4"/>
  <c r="Q17631" i="4"/>
  <c r="Q17632" i="4"/>
  <c r="Q17633" i="4"/>
  <c r="Q17634" i="4"/>
  <c r="Q17635" i="4"/>
  <c r="Q17636" i="4"/>
  <c r="Q17637" i="4"/>
  <c r="Q17638" i="4"/>
  <c r="Q17639" i="4"/>
  <c r="Q17640" i="4"/>
  <c r="Q17641" i="4"/>
  <c r="Q17642" i="4"/>
  <c r="Q17643" i="4"/>
  <c r="Q17644" i="4"/>
  <c r="Q17645" i="4"/>
  <c r="Q17646" i="4"/>
  <c r="Q17647" i="4"/>
  <c r="Q17648" i="4"/>
  <c r="Q17649" i="4"/>
  <c r="Q17650" i="4"/>
  <c r="Q17651" i="4"/>
  <c r="Q17652" i="4"/>
  <c r="Q17653" i="4"/>
  <c r="Q17654" i="4"/>
  <c r="Q17655" i="4"/>
  <c r="Q17656" i="4"/>
  <c r="Q17657" i="4"/>
  <c r="Q17658" i="4"/>
  <c r="Q17659" i="4"/>
  <c r="Q17660" i="4"/>
  <c r="Q17661" i="4"/>
  <c r="Q17662" i="4"/>
  <c r="Q17663" i="4"/>
  <c r="Q17664" i="4"/>
  <c r="Q17665" i="4"/>
  <c r="Q17666" i="4"/>
  <c r="Q17667" i="4"/>
  <c r="Q17668" i="4"/>
  <c r="Q17669" i="4"/>
  <c r="Q17670" i="4"/>
  <c r="Q17671" i="4"/>
  <c r="Q17672" i="4"/>
  <c r="Q17673" i="4"/>
  <c r="Q17674" i="4"/>
  <c r="Q17675" i="4"/>
  <c r="Q17676" i="4"/>
  <c r="Q17677" i="4"/>
  <c r="Q17678" i="4"/>
  <c r="Q17679" i="4"/>
  <c r="Q17680" i="4"/>
  <c r="Q17681" i="4"/>
  <c r="Q17682" i="4"/>
  <c r="Q17683" i="4"/>
  <c r="Q17684" i="4"/>
  <c r="Q17685" i="4"/>
  <c r="Q17686" i="4"/>
  <c r="Q17687" i="4"/>
  <c r="Q17688" i="4"/>
  <c r="Q17689" i="4"/>
  <c r="Q17690" i="4"/>
  <c r="Q17691" i="4"/>
  <c r="Q17692" i="4"/>
  <c r="Q17693" i="4"/>
  <c r="Q17694" i="4"/>
  <c r="Q17695" i="4"/>
  <c r="Q17696" i="4"/>
  <c r="Q17697" i="4"/>
  <c r="Q17698" i="4"/>
  <c r="Q17699" i="4"/>
  <c r="Q17700" i="4"/>
  <c r="Q17701" i="4"/>
  <c r="Q17702" i="4"/>
  <c r="Q17703" i="4"/>
  <c r="Q17704" i="4"/>
  <c r="Q17705" i="4"/>
  <c r="Q17706" i="4"/>
  <c r="Q17707" i="4"/>
  <c r="Q17708" i="4"/>
  <c r="Q17709" i="4"/>
  <c r="Q17710" i="4"/>
  <c r="Q17711" i="4"/>
  <c r="Q17712" i="4"/>
  <c r="Q17713" i="4"/>
  <c r="Q17714" i="4"/>
  <c r="Q17715" i="4"/>
  <c r="Q17716" i="4"/>
  <c r="Q17717" i="4"/>
  <c r="Q17718" i="4"/>
  <c r="Q17719" i="4"/>
  <c r="Q17720" i="4"/>
  <c r="Q17721" i="4"/>
  <c r="Q17722" i="4"/>
  <c r="Q17723" i="4"/>
  <c r="Q17724" i="4"/>
  <c r="Q17725" i="4"/>
  <c r="Q17726" i="4"/>
  <c r="Q17727" i="4"/>
  <c r="Q17728" i="4"/>
  <c r="Q17729" i="4"/>
  <c r="Q17730" i="4"/>
  <c r="Q17731" i="4"/>
  <c r="Q17732" i="4"/>
  <c r="Q17733" i="4"/>
  <c r="Q17734" i="4"/>
  <c r="Q17735" i="4"/>
  <c r="Q17736" i="4"/>
  <c r="Q17737" i="4"/>
  <c r="Q17738" i="4"/>
  <c r="Q17739" i="4"/>
  <c r="Q17740" i="4"/>
  <c r="Q17741" i="4"/>
  <c r="Q17742" i="4"/>
  <c r="Q17743" i="4"/>
  <c r="Q17744" i="4"/>
  <c r="Q17745" i="4"/>
  <c r="Q17746" i="4"/>
  <c r="Q17747" i="4"/>
  <c r="Q17748" i="4"/>
  <c r="Q17749" i="4"/>
  <c r="Q17750" i="4"/>
  <c r="Q17751" i="4"/>
  <c r="Q17752" i="4"/>
  <c r="Q17753" i="4"/>
  <c r="Q17754" i="4"/>
  <c r="Q17755" i="4"/>
  <c r="Q17756" i="4"/>
  <c r="Q17757" i="4"/>
  <c r="Q17758" i="4"/>
  <c r="Q17759" i="4"/>
  <c r="Q17760" i="4"/>
  <c r="Q17761" i="4"/>
  <c r="Q17762" i="4"/>
  <c r="Q17763" i="4"/>
  <c r="Q17764" i="4"/>
  <c r="Q17765" i="4"/>
  <c r="Q17766" i="4"/>
  <c r="Q17767" i="4"/>
  <c r="Q17768" i="4"/>
  <c r="Q17769" i="4"/>
  <c r="Q17770" i="4"/>
  <c r="Q17771" i="4"/>
  <c r="Q17772" i="4"/>
  <c r="Q17773" i="4"/>
  <c r="Q17774" i="4"/>
  <c r="Q17775" i="4"/>
  <c r="Q17776" i="4"/>
  <c r="Q17777" i="4"/>
  <c r="Q17778" i="4"/>
  <c r="Q17779" i="4"/>
  <c r="Q17780" i="4"/>
  <c r="Q17781" i="4"/>
  <c r="Q17782" i="4"/>
  <c r="Q17783" i="4"/>
  <c r="Q17784" i="4"/>
  <c r="Q17785" i="4"/>
  <c r="Q17786" i="4"/>
  <c r="Q17787" i="4"/>
  <c r="Q17788" i="4"/>
  <c r="Q17789" i="4"/>
  <c r="Q17790" i="4"/>
  <c r="Q17791" i="4"/>
  <c r="Q17792" i="4"/>
  <c r="Q17793" i="4"/>
  <c r="Q17794" i="4"/>
  <c r="Q17795" i="4"/>
  <c r="Q17796" i="4"/>
  <c r="Q17797" i="4"/>
  <c r="Q17798" i="4"/>
  <c r="Q17799" i="4"/>
  <c r="Q17800" i="4"/>
  <c r="Q17801" i="4"/>
  <c r="Q17802" i="4"/>
  <c r="Q17803" i="4"/>
  <c r="Q17804" i="4"/>
  <c r="Q17805" i="4"/>
  <c r="Q17806" i="4"/>
  <c r="Q17807" i="4"/>
  <c r="Q17808" i="4"/>
  <c r="Q17809" i="4"/>
  <c r="Q17810" i="4"/>
  <c r="Q17811" i="4"/>
  <c r="Q17812" i="4"/>
  <c r="Q17813" i="4"/>
  <c r="Q17814" i="4"/>
  <c r="Q17815" i="4"/>
  <c r="Q17816" i="4"/>
  <c r="Q17817" i="4"/>
  <c r="Q17818" i="4"/>
  <c r="Q17819" i="4"/>
  <c r="Q17820" i="4"/>
  <c r="Q17821" i="4"/>
  <c r="Q17822" i="4"/>
  <c r="Q17823" i="4"/>
  <c r="Q17824" i="4"/>
  <c r="Q17825" i="4"/>
  <c r="Q17826" i="4"/>
  <c r="Q17827" i="4"/>
  <c r="Q17828" i="4"/>
  <c r="Q17829" i="4"/>
  <c r="Q17830" i="4"/>
  <c r="Q17831" i="4"/>
  <c r="Q17832" i="4"/>
  <c r="Q17833" i="4"/>
  <c r="Q17834" i="4"/>
  <c r="Q17835" i="4"/>
  <c r="Q17836" i="4"/>
  <c r="Q17837" i="4"/>
  <c r="Q17838" i="4"/>
  <c r="Q17839" i="4"/>
  <c r="Q17840" i="4"/>
  <c r="Q17841" i="4"/>
  <c r="Q17842" i="4"/>
  <c r="Q17843" i="4"/>
  <c r="Q17844" i="4"/>
  <c r="Q17845" i="4"/>
  <c r="Q17846" i="4"/>
  <c r="Q17847" i="4"/>
  <c r="Q17848" i="4"/>
  <c r="Q17849" i="4"/>
  <c r="Q17850" i="4"/>
  <c r="Q17851" i="4"/>
  <c r="Q17852" i="4"/>
  <c r="Q17853" i="4"/>
  <c r="Q17854" i="4"/>
  <c r="Q17855" i="4"/>
  <c r="Q17856" i="4"/>
  <c r="Q17857" i="4"/>
  <c r="Q17858" i="4"/>
  <c r="Q17859" i="4"/>
  <c r="Q17860" i="4"/>
  <c r="Q17861" i="4"/>
  <c r="Q17862" i="4"/>
  <c r="Q17863" i="4"/>
  <c r="Q17864" i="4"/>
  <c r="Q17865" i="4"/>
  <c r="Q17866" i="4"/>
  <c r="Q17867" i="4"/>
  <c r="Q17868" i="4"/>
  <c r="Q17869" i="4"/>
  <c r="Q17870" i="4"/>
  <c r="Q17871" i="4"/>
  <c r="Q17872" i="4"/>
  <c r="Q17873" i="4"/>
  <c r="Q17874" i="4"/>
  <c r="Q17875" i="4"/>
  <c r="Q17876" i="4"/>
  <c r="Q17877" i="4"/>
  <c r="Q17878" i="4"/>
  <c r="Q17879" i="4"/>
  <c r="Q17880" i="4"/>
  <c r="Q17881" i="4"/>
  <c r="Q17882" i="4"/>
  <c r="Q17883" i="4"/>
  <c r="Q17884" i="4"/>
  <c r="Q17885" i="4"/>
  <c r="Q17886" i="4"/>
  <c r="Q17887" i="4"/>
  <c r="Q17888" i="4"/>
  <c r="Q17889" i="4"/>
  <c r="Q17890" i="4"/>
  <c r="Q17891" i="4"/>
  <c r="Q17892" i="4"/>
  <c r="Q17893" i="4"/>
  <c r="Q17894" i="4"/>
  <c r="Q17895" i="4"/>
  <c r="Q17896" i="4"/>
  <c r="Q17897" i="4"/>
  <c r="Q17898" i="4"/>
  <c r="Q17899" i="4"/>
  <c r="Q17900" i="4"/>
  <c r="Q17901" i="4"/>
  <c r="Q17902" i="4"/>
  <c r="Q17903" i="4"/>
  <c r="Q17904" i="4"/>
  <c r="Q17905" i="4"/>
  <c r="Q17906" i="4"/>
  <c r="Q17907" i="4"/>
  <c r="Q17908" i="4"/>
  <c r="Q17909" i="4"/>
  <c r="Q17910" i="4"/>
  <c r="Q17911" i="4"/>
  <c r="Q17912" i="4"/>
  <c r="Q17913" i="4"/>
  <c r="Q17914" i="4"/>
  <c r="Q17915" i="4"/>
  <c r="Q17916" i="4"/>
  <c r="Q17917" i="4"/>
  <c r="Q17918" i="4"/>
  <c r="Q17919" i="4"/>
  <c r="Q17920" i="4"/>
  <c r="Q17921" i="4"/>
  <c r="Q17922" i="4"/>
  <c r="Q17923" i="4"/>
  <c r="Q17924" i="4"/>
  <c r="Q17925" i="4"/>
  <c r="Q17926" i="4"/>
  <c r="Q17927" i="4"/>
  <c r="Q17928" i="4"/>
  <c r="Q17929" i="4"/>
  <c r="Q17930" i="4"/>
  <c r="Q17931" i="4"/>
  <c r="Q17932" i="4"/>
  <c r="Q17933" i="4"/>
  <c r="Q17934" i="4"/>
  <c r="Q17935" i="4"/>
  <c r="Q17936" i="4"/>
  <c r="Q17937" i="4"/>
  <c r="Q17938" i="4"/>
  <c r="Q17939" i="4"/>
  <c r="Q17940" i="4"/>
  <c r="Q17941" i="4"/>
  <c r="Q17942" i="4"/>
  <c r="Q17943" i="4"/>
  <c r="Q17944" i="4"/>
  <c r="Q17945" i="4"/>
  <c r="Q17946" i="4"/>
  <c r="Q17947" i="4"/>
  <c r="Q17948" i="4"/>
  <c r="Q17949" i="4"/>
  <c r="Q17950" i="4"/>
  <c r="Q17951" i="4"/>
  <c r="Q17952" i="4"/>
  <c r="Q17953" i="4"/>
  <c r="Q17954" i="4"/>
  <c r="Q17955" i="4"/>
  <c r="Q17956" i="4"/>
  <c r="Q17957" i="4"/>
  <c r="Q17958" i="4"/>
  <c r="Q17959" i="4"/>
  <c r="Q17960" i="4"/>
  <c r="Q17961" i="4"/>
  <c r="Q17962" i="4"/>
  <c r="Q17963" i="4"/>
  <c r="Q17964" i="4"/>
  <c r="Q17965" i="4"/>
  <c r="Q17966" i="4"/>
  <c r="Q17967" i="4"/>
  <c r="Q17968" i="4"/>
  <c r="Q17969" i="4"/>
  <c r="Q17970" i="4"/>
  <c r="Q17971" i="4"/>
  <c r="Q17972" i="4"/>
  <c r="Q17973" i="4"/>
  <c r="Q17974" i="4"/>
  <c r="Q17975" i="4"/>
  <c r="Q17976" i="4"/>
  <c r="Q17977" i="4"/>
  <c r="Q17978" i="4"/>
  <c r="Q17979" i="4"/>
  <c r="Q17980" i="4"/>
  <c r="Q17981" i="4"/>
  <c r="Q17982" i="4"/>
  <c r="Q17983" i="4"/>
  <c r="Q17984" i="4"/>
  <c r="Q17985" i="4"/>
  <c r="Q17986" i="4"/>
  <c r="Q17987" i="4"/>
  <c r="Q17988" i="4"/>
  <c r="Q17989" i="4"/>
  <c r="Q17990" i="4"/>
  <c r="Q17991" i="4"/>
  <c r="Q17992" i="4"/>
  <c r="Q17993" i="4"/>
  <c r="Q17994" i="4"/>
  <c r="Q17995" i="4"/>
  <c r="Q17996" i="4"/>
  <c r="Q17997" i="4"/>
  <c r="Q17998" i="4"/>
  <c r="Q17999" i="4"/>
  <c r="Q18000" i="4"/>
  <c r="Q18001" i="4"/>
  <c r="Q18002" i="4"/>
  <c r="Q18003" i="4"/>
  <c r="Q18004" i="4"/>
  <c r="Q18005" i="4"/>
  <c r="Q18006" i="4"/>
  <c r="Q18007" i="4"/>
  <c r="Q18008" i="4"/>
  <c r="Q18009" i="4"/>
  <c r="Q18010" i="4"/>
  <c r="Q18011" i="4"/>
  <c r="Q18012" i="4"/>
  <c r="Q18013" i="4"/>
  <c r="Q18014" i="4"/>
  <c r="Q18015" i="4"/>
  <c r="Q18016" i="4"/>
  <c r="Q18017" i="4"/>
  <c r="Q18018" i="4"/>
  <c r="Q18019" i="4"/>
  <c r="Q18020" i="4"/>
  <c r="Q18021" i="4"/>
  <c r="Q18022" i="4"/>
  <c r="Q18023" i="4"/>
  <c r="Q18024" i="4"/>
  <c r="Q18025" i="4"/>
  <c r="Q18026" i="4"/>
  <c r="Q18027" i="4"/>
  <c r="Q18028" i="4"/>
  <c r="Q18029" i="4"/>
  <c r="Q18030" i="4"/>
  <c r="Q18031" i="4"/>
  <c r="Q18032" i="4"/>
  <c r="Q18033" i="4"/>
  <c r="Q18034" i="4"/>
  <c r="Q18035" i="4"/>
  <c r="Q18036" i="4"/>
  <c r="Q18037" i="4"/>
  <c r="Q18038" i="4"/>
  <c r="Q18039" i="4"/>
  <c r="Q18040" i="4"/>
  <c r="Q18041" i="4"/>
  <c r="Q18042" i="4"/>
  <c r="Q18043" i="4"/>
  <c r="Q18044" i="4"/>
  <c r="Q18045" i="4"/>
  <c r="Q18046" i="4"/>
  <c r="Q18047" i="4"/>
  <c r="Q18048" i="4"/>
  <c r="Q18049" i="4"/>
  <c r="Q18050" i="4"/>
  <c r="Q18051" i="4"/>
  <c r="Q18052" i="4"/>
  <c r="Q18053" i="4"/>
  <c r="Q18054" i="4"/>
  <c r="Q18055" i="4"/>
  <c r="Q18056" i="4"/>
  <c r="Q18057" i="4"/>
  <c r="Q18058" i="4"/>
  <c r="Q18059" i="4"/>
  <c r="Q18060" i="4"/>
  <c r="Q18061" i="4"/>
  <c r="Q18062" i="4"/>
  <c r="Q18063" i="4"/>
  <c r="Q18064" i="4"/>
  <c r="Q18065" i="4"/>
  <c r="Q18066" i="4"/>
  <c r="Q18067" i="4"/>
  <c r="Q18068" i="4"/>
  <c r="Q18069" i="4"/>
  <c r="Q18070" i="4"/>
  <c r="Q18071" i="4"/>
  <c r="Q18072" i="4"/>
  <c r="Q18073" i="4"/>
  <c r="Q18074" i="4"/>
  <c r="Q18075" i="4"/>
  <c r="Q18076" i="4"/>
  <c r="Q18077" i="4"/>
  <c r="Q18078" i="4"/>
  <c r="Q18079" i="4"/>
  <c r="Q18080" i="4"/>
  <c r="Q18081" i="4"/>
  <c r="Q18082" i="4"/>
  <c r="Q18083" i="4"/>
  <c r="Q18084" i="4"/>
  <c r="Q18085" i="4"/>
  <c r="Q18086" i="4"/>
  <c r="Q18087" i="4"/>
  <c r="Q18088" i="4"/>
  <c r="Q18089" i="4"/>
  <c r="Q18090" i="4"/>
  <c r="Q18091" i="4"/>
  <c r="Q18092" i="4"/>
  <c r="Q18093" i="4"/>
  <c r="Q18094" i="4"/>
  <c r="Q18095" i="4"/>
  <c r="Q18096" i="4"/>
  <c r="Q18097" i="4"/>
  <c r="Q18098" i="4"/>
  <c r="Q18099" i="4"/>
  <c r="Q18100" i="4"/>
  <c r="Q18101" i="4"/>
  <c r="Q18102" i="4"/>
  <c r="Q18103" i="4"/>
  <c r="Q18104" i="4"/>
  <c r="Q18105" i="4"/>
  <c r="Q18106" i="4"/>
  <c r="Q18107" i="4"/>
  <c r="Q18108" i="4"/>
  <c r="Q18109" i="4"/>
  <c r="Q18110" i="4"/>
  <c r="Q18111" i="4"/>
  <c r="Q18112" i="4"/>
  <c r="Q18113" i="4"/>
  <c r="Q18114" i="4"/>
  <c r="Q18115" i="4"/>
  <c r="Q18116" i="4"/>
  <c r="Q18117" i="4"/>
  <c r="Q18118" i="4"/>
  <c r="Q18119" i="4"/>
  <c r="Q18120" i="4"/>
  <c r="Q18121" i="4"/>
  <c r="Q18122" i="4"/>
  <c r="Q18123" i="4"/>
  <c r="Q18124" i="4"/>
  <c r="Q18125" i="4"/>
  <c r="Q18126" i="4"/>
  <c r="Q18127" i="4"/>
  <c r="Q18128" i="4"/>
  <c r="Q18129" i="4"/>
  <c r="Q18130" i="4"/>
  <c r="Q18131" i="4"/>
  <c r="Q18132" i="4"/>
  <c r="Q18133" i="4"/>
  <c r="Q18134" i="4"/>
  <c r="Q18135" i="4"/>
  <c r="Q18136" i="4"/>
  <c r="Q18137" i="4"/>
  <c r="Q18138" i="4"/>
  <c r="Q18139" i="4"/>
  <c r="Q18140" i="4"/>
  <c r="Q18141" i="4"/>
  <c r="Q18142" i="4"/>
  <c r="Q18143" i="4"/>
  <c r="Q18144" i="4"/>
  <c r="Q18145" i="4"/>
  <c r="Q18146" i="4"/>
  <c r="Q18147" i="4"/>
  <c r="Q18148" i="4"/>
  <c r="Q18149" i="4"/>
  <c r="Q18150" i="4"/>
  <c r="Q18151" i="4"/>
  <c r="Q18152" i="4"/>
  <c r="Q18153" i="4"/>
  <c r="Q18154" i="4"/>
  <c r="Q18155" i="4"/>
  <c r="Q18156" i="4"/>
  <c r="Q18157" i="4"/>
  <c r="Q18158" i="4"/>
  <c r="Q18159" i="4"/>
  <c r="Q18160" i="4"/>
  <c r="Q18161" i="4"/>
  <c r="Q18162" i="4"/>
  <c r="Q18163" i="4"/>
  <c r="Q18164" i="4"/>
  <c r="Q18165" i="4"/>
  <c r="Q18166" i="4"/>
  <c r="Q18167" i="4"/>
  <c r="Q18168" i="4"/>
  <c r="Q18169" i="4"/>
  <c r="Q18170" i="4"/>
  <c r="Q18171" i="4"/>
  <c r="Q18172" i="4"/>
  <c r="Q18173" i="4"/>
  <c r="Q18174" i="4"/>
  <c r="Q18175" i="4"/>
  <c r="Q18176" i="4"/>
  <c r="Q18177" i="4"/>
  <c r="Q18178" i="4"/>
  <c r="Q18179" i="4"/>
  <c r="Q18180" i="4"/>
  <c r="Q18181" i="4"/>
  <c r="Q18182" i="4"/>
  <c r="Q18183" i="4"/>
  <c r="Q18184" i="4"/>
  <c r="Q18185" i="4"/>
  <c r="Q18186" i="4"/>
  <c r="Q18187" i="4"/>
  <c r="Q18188" i="4"/>
  <c r="Q18189" i="4"/>
  <c r="Q18190" i="4"/>
  <c r="Q18191" i="4"/>
  <c r="Q18192" i="4"/>
  <c r="Q18193" i="4"/>
  <c r="Q18194" i="4"/>
  <c r="Q18195" i="4"/>
  <c r="Q18196" i="4"/>
  <c r="Q18197" i="4"/>
  <c r="Q18198" i="4"/>
  <c r="Q18199" i="4"/>
  <c r="Q18200" i="4"/>
  <c r="Q18201" i="4"/>
  <c r="Q18202" i="4"/>
  <c r="Q18203" i="4"/>
  <c r="Q18204" i="4"/>
  <c r="Q18205" i="4"/>
  <c r="Q18206" i="4"/>
  <c r="Q18207" i="4"/>
  <c r="Q18208" i="4"/>
  <c r="Q18209" i="4"/>
  <c r="Q18210" i="4"/>
  <c r="Q18211" i="4"/>
  <c r="Q18212" i="4"/>
  <c r="Q18213" i="4"/>
  <c r="Q18214" i="4"/>
  <c r="Q18215" i="4"/>
  <c r="Q18216" i="4"/>
  <c r="Q18217" i="4"/>
  <c r="Q18218" i="4"/>
  <c r="Q18219" i="4"/>
  <c r="Q18220" i="4"/>
  <c r="Q18221" i="4"/>
  <c r="Q18222" i="4"/>
  <c r="Q18223" i="4"/>
  <c r="Q18224" i="4"/>
  <c r="Q18225" i="4"/>
  <c r="Q18226" i="4"/>
  <c r="Q18227" i="4"/>
  <c r="Q18228" i="4"/>
  <c r="Q18229" i="4"/>
  <c r="Q18230" i="4"/>
  <c r="Q18231" i="4"/>
  <c r="Q18232" i="4"/>
  <c r="Q18233" i="4"/>
  <c r="Q18234" i="4"/>
  <c r="Q18235" i="4"/>
  <c r="Q18236" i="4"/>
  <c r="Q18237" i="4"/>
  <c r="Q18238" i="4"/>
  <c r="Q18239" i="4"/>
  <c r="Q18240" i="4"/>
  <c r="Q18241" i="4"/>
  <c r="Q18242" i="4"/>
  <c r="Q18243" i="4"/>
  <c r="Q18244" i="4"/>
  <c r="Q18245" i="4"/>
  <c r="Q18246" i="4"/>
  <c r="Q18247" i="4"/>
  <c r="Q18248" i="4"/>
  <c r="Q18249" i="4"/>
  <c r="Q18250" i="4"/>
  <c r="Q18251" i="4"/>
  <c r="Q18252" i="4"/>
  <c r="Q18253" i="4"/>
  <c r="Q18254" i="4"/>
  <c r="Q18255" i="4"/>
  <c r="Q18256" i="4"/>
  <c r="Q18257" i="4"/>
  <c r="Q18258" i="4"/>
  <c r="Q18259" i="4"/>
  <c r="Q18260" i="4"/>
  <c r="Q18261" i="4"/>
  <c r="Q18262" i="4"/>
  <c r="Q18263" i="4"/>
  <c r="Q18264" i="4"/>
  <c r="Q18265" i="4"/>
  <c r="Q18266" i="4"/>
  <c r="Q18267" i="4"/>
  <c r="Q18268" i="4"/>
  <c r="Q18269" i="4"/>
  <c r="Q18270" i="4"/>
  <c r="Q18271" i="4"/>
  <c r="Q18272" i="4"/>
  <c r="Q18273" i="4"/>
  <c r="Q18274" i="4"/>
  <c r="Q18275" i="4"/>
  <c r="Q18276" i="4"/>
  <c r="Q18277" i="4"/>
  <c r="Q18278" i="4"/>
  <c r="Q18279" i="4"/>
  <c r="Q18280" i="4"/>
  <c r="Q18281" i="4"/>
  <c r="Q18282" i="4"/>
  <c r="Q18283" i="4"/>
  <c r="Q18284" i="4"/>
  <c r="Q18285" i="4"/>
  <c r="Q18286" i="4"/>
  <c r="Q18287" i="4"/>
  <c r="Q18288" i="4"/>
  <c r="Q18289" i="4"/>
  <c r="Q18290" i="4"/>
  <c r="Q18291" i="4"/>
  <c r="Q18292" i="4"/>
  <c r="Q18293" i="4"/>
  <c r="Q18294" i="4"/>
  <c r="Q18295" i="4"/>
  <c r="Q18296" i="4"/>
  <c r="Q18297" i="4"/>
  <c r="Q18298" i="4"/>
  <c r="Q18299" i="4"/>
  <c r="Q18300" i="4"/>
  <c r="Q18301" i="4"/>
  <c r="Q18302" i="4"/>
  <c r="Q18303" i="4"/>
  <c r="Q18304" i="4"/>
  <c r="Q18305" i="4"/>
  <c r="Q18306" i="4"/>
  <c r="Q18307" i="4"/>
  <c r="Q18308" i="4"/>
  <c r="Q18309" i="4"/>
  <c r="Q18310" i="4"/>
  <c r="Q18311" i="4"/>
  <c r="Q18312" i="4"/>
  <c r="Q18313" i="4"/>
  <c r="Q18314" i="4"/>
  <c r="Q18315" i="4"/>
  <c r="Q18316" i="4"/>
  <c r="Q18317" i="4"/>
  <c r="Q18318" i="4"/>
  <c r="Q18319" i="4"/>
  <c r="Q18320" i="4"/>
  <c r="Q18321" i="4"/>
  <c r="Q18322" i="4"/>
  <c r="Q18323" i="4"/>
  <c r="Q18324" i="4"/>
  <c r="Q18325" i="4"/>
  <c r="Q18326" i="4"/>
  <c r="Q18327" i="4"/>
  <c r="Q18328" i="4"/>
  <c r="Q18329" i="4"/>
  <c r="Q18330" i="4"/>
  <c r="Q18331" i="4"/>
  <c r="Q18332" i="4"/>
  <c r="Q18333" i="4"/>
  <c r="Q18334" i="4"/>
  <c r="Q18335" i="4"/>
  <c r="Q18336" i="4"/>
  <c r="Q18337" i="4"/>
  <c r="Q18338" i="4"/>
  <c r="Q18339" i="4"/>
  <c r="Q18340" i="4"/>
  <c r="Q18341" i="4"/>
  <c r="Q18342" i="4"/>
  <c r="Q18343" i="4"/>
  <c r="Q18344" i="4"/>
  <c r="Q18345" i="4"/>
  <c r="Q18346" i="4"/>
  <c r="Q18347" i="4"/>
  <c r="Q18348" i="4"/>
  <c r="Q18349" i="4"/>
  <c r="Q18350" i="4"/>
  <c r="Q18351" i="4"/>
  <c r="Q18352" i="4"/>
  <c r="Q18353" i="4"/>
  <c r="Q18354" i="4"/>
  <c r="Q18355" i="4"/>
  <c r="Q18356" i="4"/>
  <c r="Q18357" i="4"/>
  <c r="Q18358" i="4"/>
  <c r="Q18359" i="4"/>
  <c r="Q18360" i="4"/>
  <c r="Q18361" i="4"/>
  <c r="Q18362" i="4"/>
  <c r="Q18363" i="4"/>
  <c r="Q18364" i="4"/>
  <c r="Q18365" i="4"/>
  <c r="Q18366" i="4"/>
  <c r="Q18367" i="4"/>
  <c r="Q18368" i="4"/>
  <c r="Q18369" i="4"/>
  <c r="Q18370" i="4"/>
  <c r="Q18371" i="4"/>
  <c r="Q18372" i="4"/>
  <c r="Q18373" i="4"/>
  <c r="Q18374" i="4"/>
  <c r="Q18375" i="4"/>
  <c r="Q18376" i="4"/>
  <c r="Q18377" i="4"/>
  <c r="Q18378" i="4"/>
  <c r="Q18379" i="4"/>
  <c r="Q18380" i="4"/>
  <c r="Q18381" i="4"/>
  <c r="Q18382" i="4"/>
  <c r="Q18383" i="4"/>
  <c r="Q18384" i="4"/>
  <c r="Q18385" i="4"/>
  <c r="Q18386" i="4"/>
  <c r="Q18387" i="4"/>
  <c r="Q18388" i="4"/>
  <c r="Q18389" i="4"/>
  <c r="Q18390" i="4"/>
  <c r="Q18391" i="4"/>
  <c r="Q18392" i="4"/>
  <c r="Q18393" i="4"/>
  <c r="Q18394" i="4"/>
  <c r="Q18395" i="4"/>
  <c r="Q18396" i="4"/>
  <c r="Q18397" i="4"/>
  <c r="Q18398" i="4"/>
  <c r="Q18399" i="4"/>
  <c r="Q18400" i="4"/>
  <c r="Q18401" i="4"/>
  <c r="Q18402" i="4"/>
  <c r="Q18403" i="4"/>
  <c r="Q18404" i="4"/>
  <c r="Q18405" i="4"/>
  <c r="Q18406" i="4"/>
  <c r="Q18407" i="4"/>
  <c r="Q18408" i="4"/>
  <c r="Q18409" i="4"/>
  <c r="Q18410" i="4"/>
  <c r="Q18411" i="4"/>
  <c r="Q18412" i="4"/>
  <c r="Q18413" i="4"/>
  <c r="Q18414" i="4"/>
  <c r="Q18415" i="4"/>
  <c r="Q18416" i="4"/>
  <c r="Q18417" i="4"/>
  <c r="Q18418" i="4"/>
  <c r="Q18419" i="4"/>
  <c r="Q18420" i="4"/>
  <c r="Q18421" i="4"/>
  <c r="Q18422" i="4"/>
  <c r="Q18423" i="4"/>
  <c r="Q18424" i="4"/>
  <c r="Q18425" i="4"/>
  <c r="Q18426" i="4"/>
  <c r="Q18427" i="4"/>
  <c r="Q18428" i="4"/>
  <c r="Q18429" i="4"/>
  <c r="Q18430" i="4"/>
  <c r="Q18431" i="4"/>
  <c r="Q18432" i="4"/>
  <c r="Q18433" i="4"/>
  <c r="Q18434" i="4"/>
  <c r="Q18435" i="4"/>
  <c r="Q18436" i="4"/>
  <c r="Q18437" i="4"/>
  <c r="Q18438" i="4"/>
  <c r="Q18439" i="4"/>
  <c r="Q18440" i="4"/>
  <c r="Q18441" i="4"/>
  <c r="Q18442" i="4"/>
  <c r="Q18443" i="4"/>
  <c r="Q18444" i="4"/>
  <c r="Q18445" i="4"/>
  <c r="Q18446" i="4"/>
  <c r="Q18447" i="4"/>
  <c r="Q18448" i="4"/>
  <c r="Q18449" i="4"/>
  <c r="Q18450" i="4"/>
  <c r="Q18451" i="4"/>
  <c r="Q18452" i="4"/>
  <c r="Q18453" i="4"/>
  <c r="Q18454" i="4"/>
  <c r="Q18455" i="4"/>
  <c r="Q18456" i="4"/>
  <c r="Q18457" i="4"/>
  <c r="Q18458" i="4"/>
  <c r="Q18459" i="4"/>
  <c r="Q18460" i="4"/>
  <c r="Q18461" i="4"/>
  <c r="Q18462" i="4"/>
  <c r="Q18463" i="4"/>
  <c r="Q18464" i="4"/>
  <c r="Q18465" i="4"/>
  <c r="Q18466" i="4"/>
  <c r="Q18467" i="4"/>
  <c r="Q18468" i="4"/>
  <c r="Q18469" i="4"/>
  <c r="Q18470" i="4"/>
  <c r="Q18471" i="4"/>
  <c r="Q18472" i="4"/>
  <c r="Q18473" i="4"/>
  <c r="Q18474" i="4"/>
  <c r="Q18475" i="4"/>
  <c r="Q18476" i="4"/>
  <c r="Q18477" i="4"/>
  <c r="Q18478" i="4"/>
  <c r="Q18479" i="4"/>
  <c r="Q18480" i="4"/>
  <c r="Q18481" i="4"/>
  <c r="Q18482" i="4"/>
  <c r="Q18483" i="4"/>
  <c r="Q18484" i="4"/>
  <c r="Q18485" i="4"/>
  <c r="Q18486" i="4"/>
  <c r="Q18487" i="4"/>
  <c r="Q18488" i="4"/>
  <c r="Q18489" i="4"/>
  <c r="Q18490" i="4"/>
  <c r="Q18491" i="4"/>
  <c r="Q18492" i="4"/>
  <c r="Q18493" i="4"/>
  <c r="Q18494" i="4"/>
  <c r="Q18495" i="4"/>
  <c r="Q18496" i="4"/>
  <c r="Q18497" i="4"/>
  <c r="Q18498" i="4"/>
  <c r="Q18499" i="4"/>
  <c r="Q18500" i="4"/>
  <c r="Q18501" i="4"/>
  <c r="Q18502" i="4"/>
  <c r="Q18503" i="4"/>
  <c r="Q18504" i="4"/>
  <c r="Q18505" i="4"/>
  <c r="Q18506" i="4"/>
  <c r="Q18507" i="4"/>
  <c r="Q18508" i="4"/>
  <c r="Q18509" i="4"/>
  <c r="Q18510" i="4"/>
  <c r="Q18511" i="4"/>
  <c r="Q18512" i="4"/>
  <c r="Q18513" i="4"/>
  <c r="Q18514" i="4"/>
  <c r="Q18515" i="4"/>
  <c r="Q18516" i="4"/>
  <c r="Q18517" i="4"/>
  <c r="Q18518" i="4"/>
  <c r="Q18519" i="4"/>
  <c r="Q18520" i="4"/>
  <c r="Q18521" i="4"/>
  <c r="Q18522" i="4"/>
  <c r="Q18523" i="4"/>
  <c r="Q18524" i="4"/>
  <c r="Q18525" i="4"/>
  <c r="Q18526" i="4"/>
  <c r="Q18527" i="4"/>
  <c r="Q18528" i="4"/>
  <c r="Q18529" i="4"/>
  <c r="Q18530" i="4"/>
  <c r="Q18531" i="4"/>
  <c r="Q18532" i="4"/>
  <c r="Q18533" i="4"/>
  <c r="Q18534" i="4"/>
  <c r="Q18535" i="4"/>
  <c r="Q18536" i="4"/>
  <c r="Q18537" i="4"/>
  <c r="Q18538" i="4"/>
  <c r="Q18539" i="4"/>
  <c r="Q18540" i="4"/>
  <c r="Q18541" i="4"/>
  <c r="Q18542" i="4"/>
  <c r="Q18543" i="4"/>
  <c r="Q18544" i="4"/>
  <c r="Q18545" i="4"/>
  <c r="Q18546" i="4"/>
  <c r="Q18547" i="4"/>
  <c r="Q18548" i="4"/>
  <c r="Q18549" i="4"/>
  <c r="Q18550" i="4"/>
  <c r="Q18551" i="4"/>
  <c r="Q18552" i="4"/>
  <c r="Q18553" i="4"/>
  <c r="Q18554" i="4"/>
  <c r="Q18555" i="4"/>
  <c r="Q18556" i="4"/>
  <c r="Q18557" i="4"/>
  <c r="Q18558" i="4"/>
  <c r="Q18559" i="4"/>
  <c r="Q18560" i="4"/>
  <c r="Q18561" i="4"/>
  <c r="Q18562" i="4"/>
  <c r="Q18563" i="4"/>
  <c r="Q18564" i="4"/>
  <c r="Q18565" i="4"/>
  <c r="Q18566" i="4"/>
  <c r="Q18567" i="4"/>
  <c r="Q18568" i="4"/>
  <c r="Q18569" i="4"/>
  <c r="Q18570" i="4"/>
  <c r="Q18571" i="4"/>
  <c r="Q18572" i="4"/>
  <c r="Q18573" i="4"/>
  <c r="Q18574" i="4"/>
  <c r="Q18575" i="4"/>
  <c r="Q18576" i="4"/>
  <c r="Q18577" i="4"/>
  <c r="Q18578" i="4"/>
  <c r="Q18579" i="4"/>
  <c r="Q18580" i="4"/>
  <c r="Q18581" i="4"/>
  <c r="Q18582" i="4"/>
  <c r="Q18583" i="4"/>
  <c r="Q18584" i="4"/>
  <c r="Q18585" i="4"/>
  <c r="Q18586" i="4"/>
  <c r="Q18587" i="4"/>
  <c r="Q18588" i="4"/>
  <c r="Q18589" i="4"/>
  <c r="Q18590" i="4"/>
  <c r="Q18591" i="4"/>
  <c r="Q18592" i="4"/>
  <c r="Q18593" i="4"/>
  <c r="Q18594" i="4"/>
  <c r="Q18595" i="4"/>
  <c r="Q18596" i="4"/>
  <c r="Q18597" i="4"/>
  <c r="Q18598" i="4"/>
  <c r="Q18599" i="4"/>
  <c r="Q18600" i="4"/>
  <c r="Q18601" i="4"/>
  <c r="Q18602" i="4"/>
  <c r="Q18603" i="4"/>
  <c r="Q18604" i="4"/>
  <c r="Q18605" i="4"/>
  <c r="Q18606" i="4"/>
  <c r="Q18607" i="4"/>
  <c r="Q18608" i="4"/>
  <c r="Q18609" i="4"/>
  <c r="Q18610" i="4"/>
  <c r="Q18611" i="4"/>
  <c r="Q18612" i="4"/>
  <c r="Q18613" i="4"/>
  <c r="Q18614" i="4"/>
  <c r="Q18615" i="4"/>
  <c r="Q18616" i="4"/>
  <c r="Q18617" i="4"/>
  <c r="Q18618" i="4"/>
  <c r="Q18619" i="4"/>
  <c r="Q18620" i="4"/>
  <c r="Q18621" i="4"/>
  <c r="Q18622" i="4"/>
  <c r="Q18623" i="4"/>
  <c r="Q18624" i="4"/>
  <c r="Q18625" i="4"/>
  <c r="Q18626" i="4"/>
  <c r="Q18627" i="4"/>
  <c r="Q18628" i="4"/>
  <c r="Q18629" i="4"/>
  <c r="Q18630" i="4"/>
  <c r="Q18631" i="4"/>
  <c r="Q18632" i="4"/>
  <c r="Q18633" i="4"/>
  <c r="Q18634" i="4"/>
  <c r="Q18635" i="4"/>
  <c r="Q18636" i="4"/>
  <c r="Q18637" i="4"/>
  <c r="Q18638" i="4"/>
  <c r="Q18639" i="4"/>
  <c r="Q18640" i="4"/>
  <c r="Q18641" i="4"/>
  <c r="Q18642" i="4"/>
  <c r="Q18643" i="4"/>
  <c r="Q18644" i="4"/>
  <c r="Q18645" i="4"/>
  <c r="Q18646" i="4"/>
  <c r="Q18647" i="4"/>
  <c r="Q18648" i="4"/>
  <c r="Q18649" i="4"/>
  <c r="Q18650" i="4"/>
  <c r="Q18651" i="4"/>
  <c r="Q18652" i="4"/>
  <c r="Q18653" i="4"/>
  <c r="Q18654" i="4"/>
  <c r="Q18655" i="4"/>
  <c r="Q18656" i="4"/>
  <c r="Q18657" i="4"/>
  <c r="Q18658" i="4"/>
  <c r="Q18659" i="4"/>
  <c r="Q18660" i="4"/>
  <c r="Q18661" i="4"/>
  <c r="Q18662" i="4"/>
  <c r="Q18663" i="4"/>
  <c r="Q18664" i="4"/>
  <c r="Q18665" i="4"/>
  <c r="Q18666" i="4"/>
  <c r="Q18667" i="4"/>
  <c r="Q18668" i="4"/>
  <c r="Q18669" i="4"/>
  <c r="Q18670" i="4"/>
  <c r="Q18671" i="4"/>
  <c r="Q18672" i="4"/>
  <c r="Q18673" i="4"/>
  <c r="Q18674" i="4"/>
  <c r="Q18675" i="4"/>
  <c r="Q18676" i="4"/>
  <c r="Q18677" i="4"/>
  <c r="Q18678" i="4"/>
  <c r="Q18679" i="4"/>
  <c r="Q18680" i="4"/>
  <c r="Q18681" i="4"/>
  <c r="Q18682" i="4"/>
  <c r="Q18683" i="4"/>
  <c r="Q18684" i="4"/>
  <c r="Q18685" i="4"/>
  <c r="Q18686" i="4"/>
  <c r="Q18687" i="4"/>
  <c r="Q18688" i="4"/>
  <c r="Q18689" i="4"/>
  <c r="Q18690" i="4"/>
  <c r="Q18691" i="4"/>
  <c r="Q18692" i="4"/>
  <c r="Q18693" i="4"/>
  <c r="Q18694" i="4"/>
  <c r="Q18695" i="4"/>
  <c r="Q18696" i="4"/>
  <c r="Q18697" i="4"/>
  <c r="Q18698" i="4"/>
  <c r="Q18699" i="4"/>
  <c r="Q18700" i="4"/>
  <c r="Q18701" i="4"/>
  <c r="Q18702" i="4"/>
  <c r="Q18703" i="4"/>
  <c r="Q18704" i="4"/>
  <c r="Q18705" i="4"/>
  <c r="Q18706" i="4"/>
  <c r="Q18707" i="4"/>
  <c r="Q18708" i="4"/>
  <c r="Q18709" i="4"/>
  <c r="Q18710" i="4"/>
  <c r="Q18711" i="4"/>
  <c r="Q18712" i="4"/>
  <c r="Q18713" i="4"/>
  <c r="Q18714" i="4"/>
  <c r="Q18715" i="4"/>
  <c r="Q18716" i="4"/>
  <c r="Q18717" i="4"/>
  <c r="Q18718" i="4"/>
  <c r="Q18719" i="4"/>
  <c r="Q18720" i="4"/>
  <c r="Q18721" i="4"/>
  <c r="Q18722" i="4"/>
  <c r="Q18723" i="4"/>
  <c r="Q18724" i="4"/>
  <c r="Q18725" i="4"/>
  <c r="Q18726" i="4"/>
  <c r="Q18727" i="4"/>
  <c r="Q18728" i="4"/>
  <c r="Q18729" i="4"/>
  <c r="Q18730" i="4"/>
  <c r="Q18731" i="4"/>
  <c r="Q18732" i="4"/>
  <c r="Q18733" i="4"/>
  <c r="Q18734" i="4"/>
  <c r="Q18735" i="4"/>
  <c r="Q18736" i="4"/>
  <c r="Q18737" i="4"/>
  <c r="Q18738" i="4"/>
  <c r="Q18739" i="4"/>
  <c r="Q18740" i="4"/>
  <c r="Q18741" i="4"/>
  <c r="Q18742" i="4"/>
  <c r="Q18743" i="4"/>
  <c r="Q18744" i="4"/>
  <c r="Q18745" i="4"/>
  <c r="Q18746" i="4"/>
  <c r="Q18747" i="4"/>
  <c r="Q18748" i="4"/>
  <c r="Q18749" i="4"/>
  <c r="Q18750" i="4"/>
  <c r="Q18751" i="4"/>
  <c r="Q18752" i="4"/>
  <c r="Q18753" i="4"/>
  <c r="Q18754" i="4"/>
  <c r="Q18755" i="4"/>
  <c r="Q18756" i="4"/>
  <c r="Q18757" i="4"/>
  <c r="Q18758" i="4"/>
  <c r="Q18759" i="4"/>
  <c r="Q18760" i="4"/>
  <c r="Q18761" i="4"/>
  <c r="Q18762" i="4"/>
  <c r="Q18763" i="4"/>
  <c r="Q18764" i="4"/>
  <c r="Q18765" i="4"/>
  <c r="Q18766" i="4"/>
  <c r="Q18767" i="4"/>
  <c r="Q18768" i="4"/>
  <c r="Q18769" i="4"/>
  <c r="Q18770" i="4"/>
  <c r="Q18771" i="4"/>
  <c r="Q18772" i="4"/>
  <c r="Q18773" i="4"/>
  <c r="Q18774" i="4"/>
  <c r="Q18775" i="4"/>
  <c r="Q18776" i="4"/>
  <c r="Q18777" i="4"/>
  <c r="Q18778" i="4"/>
  <c r="Q18779" i="4"/>
  <c r="Q18780" i="4"/>
  <c r="Q18781" i="4"/>
  <c r="Q18782" i="4"/>
  <c r="Q18783" i="4"/>
  <c r="Q18784" i="4"/>
  <c r="Q18785" i="4"/>
  <c r="Q18786" i="4"/>
  <c r="Q18787" i="4"/>
  <c r="Q18788" i="4"/>
  <c r="Q18789" i="4"/>
  <c r="Q18790" i="4"/>
  <c r="Q18791" i="4"/>
  <c r="Q18792" i="4"/>
  <c r="Q18793" i="4"/>
  <c r="Q18794" i="4"/>
  <c r="Q18795" i="4"/>
  <c r="Q18796" i="4"/>
  <c r="Q18797" i="4"/>
  <c r="Q18798" i="4"/>
  <c r="Q18799" i="4"/>
  <c r="Q18800" i="4"/>
  <c r="Q18801" i="4"/>
  <c r="Q18802" i="4"/>
  <c r="Q18803" i="4"/>
  <c r="Q18804" i="4"/>
  <c r="Q18805" i="4"/>
  <c r="Q18806" i="4"/>
  <c r="Q18807" i="4"/>
  <c r="Q18808" i="4"/>
  <c r="Q18809" i="4"/>
  <c r="Q18810" i="4"/>
  <c r="Q18811" i="4"/>
  <c r="Q18812" i="4"/>
  <c r="Q18813" i="4"/>
  <c r="Q18814" i="4"/>
  <c r="Q18815" i="4"/>
  <c r="Q18816" i="4"/>
  <c r="Q18817" i="4"/>
  <c r="Q18818" i="4"/>
  <c r="Q18819" i="4"/>
  <c r="Q18820" i="4"/>
  <c r="Q18821" i="4"/>
  <c r="Q18822" i="4"/>
  <c r="Q18823" i="4"/>
  <c r="Q18824" i="4"/>
  <c r="Q18825" i="4"/>
  <c r="Q18826" i="4"/>
  <c r="Q18827" i="4"/>
  <c r="Q18828" i="4"/>
  <c r="Q18829" i="4"/>
  <c r="Q18830" i="4"/>
  <c r="Q18831" i="4"/>
  <c r="Q18832" i="4"/>
  <c r="Q18833" i="4"/>
  <c r="Q18834" i="4"/>
  <c r="Q18835" i="4"/>
  <c r="Q18836" i="4"/>
  <c r="Q18837" i="4"/>
  <c r="Q18838" i="4"/>
  <c r="Q18839" i="4"/>
  <c r="Q18840" i="4"/>
  <c r="Q18841" i="4"/>
  <c r="Q18842" i="4"/>
  <c r="Q18843" i="4"/>
  <c r="Q18844" i="4"/>
  <c r="Q18845" i="4"/>
  <c r="Q18846" i="4"/>
  <c r="Q18847" i="4"/>
  <c r="Q18848" i="4"/>
  <c r="Q18849" i="4"/>
  <c r="Q18850" i="4"/>
  <c r="Q18851" i="4"/>
  <c r="Q18852" i="4"/>
  <c r="Q18853" i="4"/>
  <c r="Q18854" i="4"/>
  <c r="Q18855" i="4"/>
  <c r="Q18856" i="4"/>
  <c r="Q18857" i="4"/>
  <c r="Q18858" i="4"/>
  <c r="Q18859" i="4"/>
  <c r="Q18860" i="4"/>
  <c r="Q18861" i="4"/>
  <c r="Q18862" i="4"/>
  <c r="Q18863" i="4"/>
  <c r="Q18864" i="4"/>
  <c r="Q18865" i="4"/>
  <c r="Q18866" i="4"/>
  <c r="Q18867" i="4"/>
  <c r="Q18868" i="4"/>
  <c r="Q18869" i="4"/>
  <c r="Q18870" i="4"/>
  <c r="Q18871" i="4"/>
  <c r="Q18872" i="4"/>
  <c r="Q18873" i="4"/>
  <c r="Q18874" i="4"/>
  <c r="Q18875" i="4"/>
  <c r="Q18876" i="4"/>
  <c r="Q18877" i="4"/>
  <c r="Q18878" i="4"/>
  <c r="Q18879" i="4"/>
  <c r="Q18880" i="4"/>
  <c r="Q18881" i="4"/>
  <c r="Q18882" i="4"/>
  <c r="Q18883" i="4"/>
  <c r="Q18884" i="4"/>
  <c r="Q18885" i="4"/>
  <c r="Q18886" i="4"/>
  <c r="Q18887" i="4"/>
  <c r="Q18888" i="4"/>
  <c r="Q18889" i="4"/>
  <c r="Q18890" i="4"/>
  <c r="Q18891" i="4"/>
  <c r="Q18892" i="4"/>
  <c r="Q18893" i="4"/>
  <c r="Q18894" i="4"/>
  <c r="Q18895" i="4"/>
  <c r="Q18896" i="4"/>
  <c r="Q18897" i="4"/>
  <c r="Q18898" i="4"/>
  <c r="Q18899" i="4"/>
  <c r="Q18900" i="4"/>
  <c r="Q18901" i="4"/>
  <c r="Q18902" i="4"/>
  <c r="Q18903" i="4"/>
  <c r="Q18904" i="4"/>
  <c r="Q18905" i="4"/>
  <c r="Q18906" i="4"/>
  <c r="Q18907" i="4"/>
  <c r="Q18908" i="4"/>
  <c r="Q18909" i="4"/>
  <c r="Q18910" i="4"/>
  <c r="Q18911" i="4"/>
  <c r="Q18912" i="4"/>
  <c r="Q18913" i="4"/>
  <c r="Q18914" i="4"/>
  <c r="Q18915" i="4"/>
  <c r="Q18916" i="4"/>
  <c r="Q18917" i="4"/>
  <c r="Q18918" i="4"/>
  <c r="Q18919" i="4"/>
  <c r="Q18920" i="4"/>
  <c r="Q18921" i="4"/>
  <c r="Q18922" i="4"/>
  <c r="Q18923" i="4"/>
  <c r="Q18924" i="4"/>
  <c r="Q18925" i="4"/>
  <c r="Q18926" i="4"/>
  <c r="Q18927" i="4"/>
  <c r="Q18928" i="4"/>
  <c r="Q18929" i="4"/>
  <c r="Q18930" i="4"/>
  <c r="Q18931" i="4"/>
  <c r="Q18932" i="4"/>
  <c r="Q18933" i="4"/>
  <c r="Q18934" i="4"/>
  <c r="Q18935" i="4"/>
  <c r="Q18936" i="4"/>
  <c r="Q18937" i="4"/>
  <c r="Q18938" i="4"/>
  <c r="Q18939" i="4"/>
  <c r="Q18940" i="4"/>
  <c r="Q18941" i="4"/>
  <c r="Q18942" i="4"/>
  <c r="Q18943" i="4"/>
  <c r="Q18944" i="4"/>
  <c r="Q18945" i="4"/>
  <c r="Q18946" i="4"/>
  <c r="Q18947" i="4"/>
  <c r="Q18948" i="4"/>
  <c r="Q18949" i="4"/>
  <c r="Q18950" i="4"/>
  <c r="Q18951" i="4"/>
  <c r="Q18952" i="4"/>
  <c r="Q18953" i="4"/>
  <c r="Q18954" i="4"/>
  <c r="Q18955" i="4"/>
  <c r="Q18956" i="4"/>
  <c r="Q18957" i="4"/>
  <c r="Q18958" i="4"/>
  <c r="Q18959" i="4"/>
  <c r="Q18960" i="4"/>
  <c r="Q18961" i="4"/>
  <c r="Q18962" i="4"/>
  <c r="Q18963" i="4"/>
  <c r="Q18964" i="4"/>
  <c r="Q18965" i="4"/>
  <c r="Q18966" i="4"/>
  <c r="Q18967" i="4"/>
  <c r="Q18968" i="4"/>
  <c r="Q18969" i="4"/>
  <c r="Q18970" i="4"/>
  <c r="Q18971" i="4"/>
  <c r="Q18972" i="4"/>
  <c r="Q18973" i="4"/>
  <c r="Q18974" i="4"/>
  <c r="Q18975" i="4"/>
  <c r="Q18976" i="4"/>
  <c r="Q18977" i="4"/>
  <c r="Q18978" i="4"/>
  <c r="Q18979" i="4"/>
  <c r="Q18980" i="4"/>
  <c r="Q18981" i="4"/>
  <c r="Q18982" i="4"/>
  <c r="Q18983" i="4"/>
  <c r="Q18984" i="4"/>
  <c r="Q18985" i="4"/>
  <c r="Q18986" i="4"/>
  <c r="Q18987" i="4"/>
  <c r="Q18988" i="4"/>
  <c r="Q18989" i="4"/>
  <c r="Q18990" i="4"/>
  <c r="Q18991" i="4"/>
  <c r="Q18992" i="4"/>
  <c r="Q18993" i="4"/>
  <c r="Q18994" i="4"/>
  <c r="Q18995" i="4"/>
  <c r="Q18996" i="4"/>
  <c r="Q18997" i="4"/>
  <c r="Q18998" i="4"/>
  <c r="Q18999" i="4"/>
  <c r="Q19000" i="4"/>
  <c r="Q19001" i="4"/>
  <c r="Q19002" i="4"/>
  <c r="Q19003" i="4"/>
  <c r="Q19004" i="4"/>
  <c r="Q19005" i="4"/>
  <c r="Q19006" i="4"/>
  <c r="Q19007" i="4"/>
  <c r="Q19008" i="4"/>
  <c r="Q19009" i="4"/>
  <c r="Q19010" i="4"/>
  <c r="Q19011" i="4"/>
  <c r="Q19012" i="4"/>
  <c r="Q19013" i="4"/>
  <c r="Q19014" i="4"/>
  <c r="Q19015" i="4"/>
  <c r="Q19016" i="4"/>
  <c r="Q19017" i="4"/>
  <c r="Q19018" i="4"/>
  <c r="Q19019" i="4"/>
  <c r="Q19020" i="4"/>
  <c r="Q19021" i="4"/>
  <c r="Q19022" i="4"/>
  <c r="Q19023" i="4"/>
  <c r="Q19024" i="4"/>
  <c r="Q19025" i="4"/>
  <c r="Q19026" i="4"/>
  <c r="Q19027" i="4"/>
  <c r="Q19028" i="4"/>
  <c r="Q19029" i="4"/>
  <c r="Q19030" i="4"/>
  <c r="Q19031" i="4"/>
  <c r="Q19032" i="4"/>
  <c r="Q19033" i="4"/>
  <c r="Q19034" i="4"/>
  <c r="Q19035" i="4"/>
  <c r="Q19036" i="4"/>
  <c r="Q19037" i="4"/>
  <c r="Q19038" i="4"/>
  <c r="Q19039" i="4"/>
  <c r="Q19040" i="4"/>
  <c r="Q19041" i="4"/>
  <c r="Q19042" i="4"/>
  <c r="Q19043" i="4"/>
  <c r="Q19044" i="4"/>
  <c r="Q19045" i="4"/>
  <c r="Q19046" i="4"/>
  <c r="Q19047" i="4"/>
  <c r="Q19048" i="4"/>
  <c r="Q19049" i="4"/>
  <c r="Q19050" i="4"/>
  <c r="Q19051" i="4"/>
  <c r="Q19052" i="4"/>
  <c r="Q19053" i="4"/>
  <c r="Q19054" i="4"/>
  <c r="Q19055" i="4"/>
  <c r="Q19056" i="4"/>
  <c r="Q19057" i="4"/>
  <c r="Q19058" i="4"/>
  <c r="Q19059" i="4"/>
  <c r="Q19060" i="4"/>
  <c r="Q19061" i="4"/>
  <c r="Q19062" i="4"/>
  <c r="Q19063" i="4"/>
  <c r="Q19064" i="4"/>
  <c r="Q19065" i="4"/>
  <c r="Q19066" i="4"/>
  <c r="Q19067" i="4"/>
  <c r="Q19068" i="4"/>
  <c r="Q19069" i="4"/>
  <c r="Q19070" i="4"/>
  <c r="Q19071" i="4"/>
  <c r="Q19072" i="4"/>
  <c r="Q19073" i="4"/>
  <c r="Q19074" i="4"/>
  <c r="Q19075" i="4"/>
  <c r="Q19076" i="4"/>
  <c r="Q19077" i="4"/>
  <c r="Q19078" i="4"/>
  <c r="Q19079" i="4"/>
  <c r="Q19080" i="4"/>
  <c r="Q19081" i="4"/>
  <c r="Q19082" i="4"/>
  <c r="Q19083" i="4"/>
  <c r="Q19084" i="4"/>
  <c r="Q19085" i="4"/>
  <c r="Q19086" i="4"/>
  <c r="Q19087" i="4"/>
  <c r="Q19088" i="4"/>
  <c r="Q19089" i="4"/>
  <c r="Q19090" i="4"/>
  <c r="Q19091" i="4"/>
  <c r="Q19092" i="4"/>
  <c r="Q19093" i="4"/>
  <c r="Q19094" i="4"/>
  <c r="Q19095" i="4"/>
  <c r="Q19096" i="4"/>
  <c r="Q19097" i="4"/>
  <c r="Q19098" i="4"/>
  <c r="Q19099" i="4"/>
  <c r="Q19100" i="4"/>
  <c r="Q19101" i="4"/>
  <c r="Q19102" i="4"/>
  <c r="Q19103" i="4"/>
  <c r="Q19104" i="4"/>
  <c r="Q19105" i="4"/>
  <c r="Q19106" i="4"/>
  <c r="Q19107" i="4"/>
  <c r="Q19108" i="4"/>
  <c r="Q19109" i="4"/>
  <c r="Q19110" i="4"/>
  <c r="Q19111" i="4"/>
  <c r="Q19112" i="4"/>
  <c r="Q19113" i="4"/>
  <c r="Q19114" i="4"/>
  <c r="Q19115" i="4"/>
  <c r="Q19116" i="4"/>
  <c r="Q19117" i="4"/>
  <c r="Q19118" i="4"/>
  <c r="Q19119" i="4"/>
  <c r="Q19120" i="4"/>
  <c r="Q19121" i="4"/>
  <c r="Q19122" i="4"/>
  <c r="Q19123" i="4"/>
  <c r="Q19124" i="4"/>
  <c r="Q19125" i="4"/>
  <c r="Q19126" i="4"/>
  <c r="Q19127" i="4"/>
  <c r="Q19128" i="4"/>
  <c r="Q19129" i="4"/>
  <c r="Q19130" i="4"/>
  <c r="Q19131" i="4"/>
  <c r="Q19132" i="4"/>
  <c r="Q19133" i="4"/>
  <c r="Q19134" i="4"/>
  <c r="Q19135" i="4"/>
  <c r="Q19136" i="4"/>
  <c r="Q19137" i="4"/>
  <c r="Q19138" i="4"/>
  <c r="Q19139" i="4"/>
  <c r="Q19140" i="4"/>
  <c r="Q19141" i="4"/>
  <c r="Q19142" i="4"/>
  <c r="Q19143" i="4"/>
  <c r="Q19144" i="4"/>
  <c r="Q19145" i="4"/>
  <c r="Q19146" i="4"/>
  <c r="Q19147" i="4"/>
  <c r="Q19148" i="4"/>
  <c r="Q19149" i="4"/>
  <c r="Q19150" i="4"/>
  <c r="Q19151" i="4"/>
  <c r="Q19152" i="4"/>
  <c r="Q19153" i="4"/>
  <c r="Q19154" i="4"/>
  <c r="Q19155" i="4"/>
  <c r="Q19156" i="4"/>
  <c r="Q19157" i="4"/>
  <c r="Q19158" i="4"/>
  <c r="Q19159" i="4"/>
  <c r="Q19160" i="4"/>
  <c r="Q19161" i="4"/>
  <c r="Q19162" i="4"/>
  <c r="Q19163" i="4"/>
  <c r="Q19164" i="4"/>
  <c r="Q19165" i="4"/>
  <c r="Q19166" i="4"/>
  <c r="Q19167" i="4"/>
  <c r="Q19168" i="4"/>
  <c r="Q19169" i="4"/>
  <c r="Q19170" i="4"/>
  <c r="Q19171" i="4"/>
  <c r="Q19172" i="4"/>
  <c r="Q19173" i="4"/>
  <c r="Q19174" i="4"/>
  <c r="Q19175" i="4"/>
  <c r="Q19176" i="4"/>
  <c r="Q19177" i="4"/>
  <c r="Q19178" i="4"/>
  <c r="Q19179" i="4"/>
  <c r="Q19180" i="4"/>
  <c r="Q19181" i="4"/>
  <c r="Q19182" i="4"/>
  <c r="Q19183" i="4"/>
  <c r="Q19184" i="4"/>
  <c r="Q19185" i="4"/>
  <c r="Q19186" i="4"/>
  <c r="Q19187" i="4"/>
  <c r="Q19188" i="4"/>
  <c r="Q19189" i="4"/>
  <c r="Q19190" i="4"/>
  <c r="Q19191" i="4"/>
  <c r="Q19192" i="4"/>
  <c r="Q19193" i="4"/>
  <c r="Q19194" i="4"/>
  <c r="Q19195" i="4"/>
  <c r="Q19196" i="4"/>
  <c r="Q19197" i="4"/>
  <c r="Q19198" i="4"/>
  <c r="Q19199" i="4"/>
  <c r="Q19200" i="4"/>
  <c r="Q19201" i="4"/>
  <c r="Q19202" i="4"/>
  <c r="Q19203" i="4"/>
  <c r="Q19204" i="4"/>
  <c r="Q19205" i="4"/>
  <c r="Q19206" i="4"/>
  <c r="Q19207" i="4"/>
  <c r="Q19208" i="4"/>
  <c r="Q19209" i="4"/>
  <c r="Q19210" i="4"/>
  <c r="Q19211" i="4"/>
  <c r="Q19212" i="4"/>
  <c r="Q19213" i="4"/>
  <c r="Q19214" i="4"/>
  <c r="Q19215" i="4"/>
  <c r="Q19216" i="4"/>
  <c r="Q19217" i="4"/>
  <c r="Q19218" i="4"/>
  <c r="Q19219" i="4"/>
  <c r="Q19220" i="4"/>
  <c r="Q19221" i="4"/>
  <c r="Q19222" i="4"/>
  <c r="Q19223" i="4"/>
  <c r="Q19224" i="4"/>
  <c r="Q19225" i="4"/>
  <c r="Q19226" i="4"/>
  <c r="Q19227" i="4"/>
  <c r="Q19228" i="4"/>
  <c r="Q19229" i="4"/>
  <c r="Q19230" i="4"/>
  <c r="Q19231" i="4"/>
  <c r="Q19232" i="4"/>
  <c r="Q19233" i="4"/>
  <c r="Q19234" i="4"/>
  <c r="Q19235" i="4"/>
  <c r="Q19236" i="4"/>
  <c r="Q19237" i="4"/>
  <c r="Q19238" i="4"/>
  <c r="Q19239" i="4"/>
  <c r="Q19240" i="4"/>
  <c r="Q19241" i="4"/>
  <c r="Q19242" i="4"/>
  <c r="Q19243" i="4"/>
  <c r="Q19244" i="4"/>
  <c r="Q19245" i="4"/>
  <c r="Q19246" i="4"/>
  <c r="Q19247" i="4"/>
  <c r="Q19248" i="4"/>
  <c r="Q19249" i="4"/>
  <c r="Q19250" i="4"/>
  <c r="Q19251" i="4"/>
  <c r="Q19252" i="4"/>
  <c r="Q19253" i="4"/>
  <c r="Q19254" i="4"/>
  <c r="Q19255" i="4"/>
  <c r="Q19256" i="4"/>
  <c r="Q19257" i="4"/>
  <c r="Q19258" i="4"/>
  <c r="Q19259" i="4"/>
  <c r="Q19260" i="4"/>
  <c r="Q19261" i="4"/>
  <c r="Q19262" i="4"/>
  <c r="Q19263" i="4"/>
  <c r="Q19264" i="4"/>
  <c r="Q19265" i="4"/>
  <c r="Q19266" i="4"/>
  <c r="Q19267" i="4"/>
  <c r="Q19268" i="4"/>
  <c r="Q19269" i="4"/>
  <c r="Q19270" i="4"/>
  <c r="Q19271" i="4"/>
  <c r="Q19272" i="4"/>
  <c r="Q19273" i="4"/>
  <c r="Q19274" i="4"/>
  <c r="Q19275" i="4"/>
  <c r="Q19276" i="4"/>
  <c r="Q19277" i="4"/>
  <c r="Q19278" i="4"/>
  <c r="Q19279" i="4"/>
  <c r="Q19280" i="4"/>
  <c r="Q19281" i="4"/>
  <c r="Q19282" i="4"/>
  <c r="Q19283" i="4"/>
  <c r="Q19284" i="4"/>
  <c r="Q19285" i="4"/>
  <c r="Q19286" i="4"/>
  <c r="Q19287" i="4"/>
  <c r="Q19288" i="4"/>
  <c r="Q19289" i="4"/>
  <c r="Q19290" i="4"/>
  <c r="Q19291" i="4"/>
  <c r="Q19292" i="4"/>
  <c r="Q19293" i="4"/>
  <c r="Q19294" i="4"/>
  <c r="Q19295" i="4"/>
  <c r="Q19296" i="4"/>
  <c r="Q19297" i="4"/>
  <c r="Q19298" i="4"/>
  <c r="Q19299" i="4"/>
  <c r="Q19300" i="4"/>
  <c r="Q19301" i="4"/>
  <c r="Q19302" i="4"/>
  <c r="Q19303" i="4"/>
  <c r="Q19304" i="4"/>
  <c r="Q19305" i="4"/>
  <c r="Q19306" i="4"/>
  <c r="Q19307" i="4"/>
  <c r="Q19308" i="4"/>
  <c r="Q19309" i="4"/>
  <c r="Q19310" i="4"/>
  <c r="Q19311" i="4"/>
  <c r="Q19312" i="4"/>
  <c r="Q19313" i="4"/>
  <c r="Q19314" i="4"/>
  <c r="Q19315" i="4"/>
  <c r="Q19316" i="4"/>
  <c r="Q19317" i="4"/>
  <c r="Q19318" i="4"/>
  <c r="Q19319" i="4"/>
  <c r="Q19320" i="4"/>
  <c r="Q19321" i="4"/>
  <c r="Q19322" i="4"/>
  <c r="Q19323" i="4"/>
  <c r="Q19324" i="4"/>
  <c r="Q19325" i="4"/>
  <c r="Q19326" i="4"/>
  <c r="Q19327" i="4"/>
  <c r="Q19328" i="4"/>
  <c r="Q19329" i="4"/>
  <c r="Q19330" i="4"/>
  <c r="Q19331" i="4"/>
  <c r="Q19332" i="4"/>
  <c r="Q19333" i="4"/>
  <c r="Q19334" i="4"/>
  <c r="Q19335" i="4"/>
  <c r="Q19336" i="4"/>
  <c r="Q19337" i="4"/>
  <c r="Q19338" i="4"/>
  <c r="Q19339" i="4"/>
  <c r="Q19340" i="4"/>
  <c r="Q19341" i="4"/>
  <c r="Q19342" i="4"/>
  <c r="Q19343" i="4"/>
  <c r="Q19344" i="4"/>
  <c r="Q19345" i="4"/>
  <c r="Q19346" i="4"/>
  <c r="Q19347" i="4"/>
  <c r="Q19348" i="4"/>
  <c r="Q19349" i="4"/>
  <c r="Q19350" i="4"/>
  <c r="Q19351" i="4"/>
  <c r="Q19352" i="4"/>
  <c r="Q19353" i="4"/>
  <c r="Q19354" i="4"/>
  <c r="Q19355" i="4"/>
  <c r="Q19356" i="4"/>
  <c r="Q19357" i="4"/>
  <c r="Q19358" i="4"/>
  <c r="Q19359" i="4"/>
  <c r="Q19360" i="4"/>
  <c r="Q19361" i="4"/>
  <c r="Q19362" i="4"/>
  <c r="Q19363" i="4"/>
  <c r="Q19364" i="4"/>
  <c r="Q19365" i="4"/>
  <c r="Q19366" i="4"/>
  <c r="Q19367" i="4"/>
  <c r="Q19368" i="4"/>
  <c r="Q19369" i="4"/>
  <c r="Q19370" i="4"/>
  <c r="Q19371" i="4"/>
  <c r="Q19372" i="4"/>
  <c r="Q19373" i="4"/>
  <c r="Q19374" i="4"/>
  <c r="Q19375" i="4"/>
  <c r="Q19376" i="4"/>
  <c r="Q19377" i="4"/>
  <c r="Q19378" i="4"/>
  <c r="Q19379" i="4"/>
  <c r="Q19380" i="4"/>
  <c r="Q19381" i="4"/>
  <c r="Q19382" i="4"/>
  <c r="Q19383" i="4"/>
  <c r="Q19384" i="4"/>
  <c r="Q19385" i="4"/>
  <c r="Q19386" i="4"/>
  <c r="Q19387" i="4"/>
  <c r="Q19388" i="4"/>
  <c r="Q19389" i="4"/>
  <c r="Q19390" i="4"/>
  <c r="Q19391" i="4"/>
  <c r="Q19392" i="4"/>
  <c r="Q19393" i="4"/>
  <c r="Q19394" i="4"/>
  <c r="Q19395" i="4"/>
  <c r="Q19396" i="4"/>
  <c r="Q19397" i="4"/>
  <c r="Q19398" i="4"/>
  <c r="Q19399" i="4"/>
  <c r="Q19400" i="4"/>
  <c r="Q19401" i="4"/>
  <c r="Q19402" i="4"/>
  <c r="Q19403" i="4"/>
  <c r="Q19404" i="4"/>
  <c r="Q19405" i="4"/>
  <c r="Q19406" i="4"/>
  <c r="Q19407" i="4"/>
  <c r="Q19408" i="4"/>
  <c r="Q19409" i="4"/>
  <c r="Q19410" i="4"/>
  <c r="Q19411" i="4"/>
  <c r="Q19412" i="4"/>
  <c r="Q19413" i="4"/>
  <c r="Q19414" i="4"/>
  <c r="Q19415" i="4"/>
  <c r="Q19416" i="4"/>
  <c r="Q19417" i="4"/>
  <c r="Q19418" i="4"/>
  <c r="Q19419" i="4"/>
  <c r="Q19420" i="4"/>
  <c r="Q19421" i="4"/>
  <c r="Q19422" i="4"/>
  <c r="Q19423" i="4"/>
  <c r="Q19424" i="4"/>
  <c r="Q19425" i="4"/>
  <c r="Q19426" i="4"/>
  <c r="Q19427" i="4"/>
  <c r="Q19428" i="4"/>
  <c r="Q19429" i="4"/>
  <c r="Q19430" i="4"/>
  <c r="Q19431" i="4"/>
  <c r="Q19432" i="4"/>
  <c r="Q19433" i="4"/>
  <c r="Q19434" i="4"/>
  <c r="Q19435" i="4"/>
  <c r="Q19436" i="4"/>
  <c r="Q19437" i="4"/>
  <c r="Q19438" i="4"/>
  <c r="Q19439" i="4"/>
  <c r="Q19440" i="4"/>
  <c r="Q19441" i="4"/>
  <c r="Q19442" i="4"/>
  <c r="Q19443" i="4"/>
  <c r="Q19444" i="4"/>
  <c r="Q19445" i="4"/>
  <c r="Q19446" i="4"/>
  <c r="Q19447" i="4"/>
  <c r="Q19448" i="4"/>
  <c r="Q19449" i="4"/>
  <c r="Q19450" i="4"/>
  <c r="Q19451" i="4"/>
  <c r="Q19452" i="4"/>
  <c r="Q19453" i="4"/>
  <c r="Q19454" i="4"/>
  <c r="Q19455" i="4"/>
  <c r="Q19456" i="4"/>
  <c r="Q19457" i="4"/>
  <c r="Q19458" i="4"/>
  <c r="Q19459" i="4"/>
  <c r="Q19460" i="4"/>
  <c r="Q19461" i="4"/>
  <c r="Q19462" i="4"/>
  <c r="Q19463" i="4"/>
  <c r="Q19464" i="4"/>
  <c r="Q19465" i="4"/>
  <c r="Q19466" i="4"/>
  <c r="Q19467" i="4"/>
  <c r="Q19468" i="4"/>
  <c r="Q19469" i="4"/>
  <c r="Q19470" i="4"/>
  <c r="Q19471" i="4"/>
  <c r="Q19472" i="4"/>
  <c r="Q19473" i="4"/>
  <c r="Q19474" i="4"/>
  <c r="Q19475" i="4"/>
  <c r="Q19476" i="4"/>
  <c r="Q19477" i="4"/>
  <c r="Q19478" i="4"/>
  <c r="Q19479" i="4"/>
  <c r="Q19480" i="4"/>
  <c r="Q19481" i="4"/>
  <c r="Q19482" i="4"/>
  <c r="Q19483" i="4"/>
  <c r="Q19484" i="4"/>
  <c r="Q19485" i="4"/>
  <c r="Q19486" i="4"/>
  <c r="Q19487" i="4"/>
  <c r="Q19488" i="4"/>
  <c r="Q19489" i="4"/>
  <c r="Q19490" i="4"/>
  <c r="Q19491" i="4"/>
  <c r="Q19492" i="4"/>
  <c r="Q19493" i="4"/>
  <c r="Q19494" i="4"/>
  <c r="Q19495" i="4"/>
  <c r="Q19496" i="4"/>
  <c r="Q19497" i="4"/>
  <c r="Q19498" i="4"/>
  <c r="Q19499" i="4"/>
  <c r="Q19500" i="4"/>
  <c r="Q19501" i="4"/>
  <c r="Q19502" i="4"/>
  <c r="Q19503" i="4"/>
  <c r="Q19504" i="4"/>
  <c r="Q19505" i="4"/>
  <c r="Q19506" i="4"/>
  <c r="Q19507" i="4"/>
  <c r="Q19508" i="4"/>
  <c r="Q19509" i="4"/>
  <c r="Q19510" i="4"/>
  <c r="Q19511" i="4"/>
  <c r="Q19512" i="4"/>
  <c r="Q19513" i="4"/>
  <c r="Q19514" i="4"/>
  <c r="Q19515" i="4"/>
  <c r="Q19516" i="4"/>
  <c r="Q19517" i="4"/>
  <c r="Q19518" i="4"/>
  <c r="Q19519" i="4"/>
  <c r="Q19520" i="4"/>
  <c r="Q19521" i="4"/>
  <c r="Q19522" i="4"/>
  <c r="Q19523" i="4"/>
  <c r="Q19524" i="4"/>
  <c r="Q19525" i="4"/>
  <c r="Q19526" i="4"/>
  <c r="Q19527" i="4"/>
  <c r="Q19528" i="4"/>
  <c r="Q19529" i="4"/>
  <c r="Q19530" i="4"/>
  <c r="Q19531" i="4"/>
  <c r="Q19532" i="4"/>
  <c r="Q19533" i="4"/>
  <c r="Q19534" i="4"/>
  <c r="Q19535" i="4"/>
  <c r="Q19536" i="4"/>
  <c r="Q19537" i="4"/>
  <c r="Q19538" i="4"/>
  <c r="Q19539" i="4"/>
  <c r="Q19540" i="4"/>
  <c r="Q19541" i="4"/>
  <c r="Q19542" i="4"/>
  <c r="Q19543" i="4"/>
  <c r="Q19544" i="4"/>
  <c r="Q19545" i="4"/>
  <c r="Q19546" i="4"/>
  <c r="Q19547" i="4"/>
  <c r="Q19548" i="4"/>
  <c r="Q19549" i="4"/>
  <c r="Q19550" i="4"/>
  <c r="Q19551" i="4"/>
  <c r="Q19552" i="4"/>
  <c r="Q19553" i="4"/>
  <c r="Q19554" i="4"/>
  <c r="Q19555" i="4"/>
  <c r="Q19556" i="4"/>
  <c r="Q19557" i="4"/>
  <c r="Q19558" i="4"/>
  <c r="Q19559" i="4"/>
  <c r="Q19560" i="4"/>
  <c r="Q19561" i="4"/>
  <c r="Q19562" i="4"/>
  <c r="Q19563" i="4"/>
  <c r="Q19564" i="4"/>
  <c r="Q19565" i="4"/>
  <c r="Q19566" i="4"/>
  <c r="Q19567" i="4"/>
  <c r="Q19568" i="4"/>
  <c r="Q19569" i="4"/>
  <c r="Q19570" i="4"/>
  <c r="Q19571" i="4"/>
  <c r="Q19572" i="4"/>
  <c r="Q19573" i="4"/>
  <c r="Q19574" i="4"/>
  <c r="Q19575" i="4"/>
  <c r="Q19576" i="4"/>
  <c r="Q19577" i="4"/>
  <c r="Q19578" i="4"/>
  <c r="Q19579" i="4"/>
  <c r="Q19580" i="4"/>
  <c r="Q19581" i="4"/>
  <c r="Q19582" i="4"/>
  <c r="Q19583" i="4"/>
  <c r="Q19584" i="4"/>
  <c r="Q19585" i="4"/>
  <c r="Q19586" i="4"/>
  <c r="Q19587" i="4"/>
  <c r="Q19588" i="4"/>
  <c r="Q19589" i="4"/>
  <c r="Q19590" i="4"/>
  <c r="Q19591" i="4"/>
  <c r="Q19592" i="4"/>
  <c r="Q19593" i="4"/>
  <c r="Q19594" i="4"/>
  <c r="Q19595" i="4"/>
  <c r="Q19596" i="4"/>
  <c r="Q19597" i="4"/>
  <c r="Q19598" i="4"/>
  <c r="Q19599" i="4"/>
  <c r="Q19600" i="4"/>
  <c r="Q19601" i="4"/>
  <c r="Q19602" i="4"/>
  <c r="Q19603" i="4"/>
  <c r="Q19604" i="4"/>
  <c r="Q19605" i="4"/>
  <c r="Q19606" i="4"/>
  <c r="Q19607" i="4"/>
  <c r="Q19608" i="4"/>
  <c r="Q19609" i="4"/>
  <c r="Q19610" i="4"/>
  <c r="Q19611" i="4"/>
  <c r="Q19612" i="4"/>
  <c r="Q19613" i="4"/>
  <c r="Q19614" i="4"/>
  <c r="Q19615" i="4"/>
  <c r="Q19616" i="4"/>
  <c r="Q19617" i="4"/>
  <c r="Q19618" i="4"/>
  <c r="Q19619" i="4"/>
  <c r="Q19620" i="4"/>
  <c r="Q19621" i="4"/>
  <c r="Q19622" i="4"/>
  <c r="Q19623" i="4"/>
  <c r="Q19624" i="4"/>
  <c r="Q19625" i="4"/>
  <c r="Q19626" i="4"/>
  <c r="Q19627" i="4"/>
  <c r="Q19628" i="4"/>
  <c r="Q19629" i="4"/>
  <c r="Q19630" i="4"/>
  <c r="Q19631" i="4"/>
  <c r="Q19632" i="4"/>
  <c r="Q19633" i="4"/>
  <c r="Q19634" i="4"/>
  <c r="Q19635" i="4"/>
  <c r="Q19636" i="4"/>
  <c r="Q19637" i="4"/>
  <c r="Q19638" i="4"/>
  <c r="Q19639" i="4"/>
  <c r="Q19640" i="4"/>
  <c r="Q19641" i="4"/>
  <c r="Q19642" i="4"/>
  <c r="Q19643" i="4"/>
  <c r="Q19644" i="4"/>
  <c r="Q19645" i="4"/>
  <c r="Q19646" i="4"/>
  <c r="Q19647" i="4"/>
  <c r="Q19648" i="4"/>
  <c r="Q19649" i="4"/>
  <c r="Q19650" i="4"/>
  <c r="Q19651" i="4"/>
  <c r="Q19652" i="4"/>
  <c r="Q19653" i="4"/>
  <c r="Q19654" i="4"/>
  <c r="Q19655" i="4"/>
  <c r="Q19656" i="4"/>
  <c r="Q19657" i="4"/>
  <c r="Q19658" i="4"/>
  <c r="Q19659" i="4"/>
  <c r="Q19660" i="4"/>
  <c r="Q19661" i="4"/>
  <c r="Q19662" i="4"/>
  <c r="Q19663" i="4"/>
  <c r="Q19664" i="4"/>
  <c r="Q19665" i="4"/>
  <c r="Q19666" i="4"/>
  <c r="Q19667" i="4"/>
  <c r="Q19668" i="4"/>
  <c r="Q19669" i="4"/>
  <c r="Q19670" i="4"/>
  <c r="Q19671" i="4"/>
  <c r="Q19672" i="4"/>
  <c r="Q19673" i="4"/>
  <c r="Q19674" i="4"/>
  <c r="Q19675" i="4"/>
  <c r="Q19676" i="4"/>
  <c r="Q19677" i="4"/>
  <c r="Q19678" i="4"/>
  <c r="Q19679" i="4"/>
  <c r="Q19680" i="4"/>
  <c r="Q19681" i="4"/>
  <c r="Q19682" i="4"/>
  <c r="Q19683" i="4"/>
  <c r="Q19684" i="4"/>
  <c r="Q19685" i="4"/>
  <c r="Q19686" i="4"/>
  <c r="Q19687" i="4"/>
  <c r="Q19688" i="4"/>
  <c r="Q19689" i="4"/>
  <c r="Q19690" i="4"/>
  <c r="Q19691" i="4"/>
  <c r="Q19692" i="4"/>
  <c r="Q19693" i="4"/>
  <c r="Q19694" i="4"/>
  <c r="Q19695" i="4"/>
  <c r="Q19696" i="4"/>
  <c r="Q19697" i="4"/>
  <c r="Q19698" i="4"/>
  <c r="Q19699" i="4"/>
  <c r="Q19700" i="4"/>
  <c r="Q19701" i="4"/>
  <c r="Q19702" i="4"/>
  <c r="Q19703" i="4"/>
  <c r="Q19704" i="4"/>
  <c r="Q19705" i="4"/>
  <c r="Q19706" i="4"/>
  <c r="Q19707" i="4"/>
  <c r="Q19708" i="4"/>
  <c r="Q19709" i="4"/>
  <c r="Q19710" i="4"/>
  <c r="Q19711" i="4"/>
  <c r="Q19712" i="4"/>
  <c r="Q19713" i="4"/>
  <c r="Q19714" i="4"/>
  <c r="Q19715" i="4"/>
  <c r="Q19716" i="4"/>
  <c r="Q19717" i="4"/>
  <c r="Q19718" i="4"/>
  <c r="Q19719" i="4"/>
  <c r="Q19720" i="4"/>
  <c r="Q19721" i="4"/>
  <c r="Q19722" i="4"/>
  <c r="Q19723" i="4"/>
  <c r="Q19724" i="4"/>
  <c r="Q19725" i="4"/>
  <c r="Q19726" i="4"/>
  <c r="Q19727" i="4"/>
  <c r="Q19728" i="4"/>
  <c r="Q19729" i="4"/>
  <c r="Q19730" i="4"/>
  <c r="Q19731" i="4"/>
  <c r="Q19732" i="4"/>
  <c r="Q19733" i="4"/>
  <c r="Q19734" i="4"/>
  <c r="Q19735" i="4"/>
  <c r="Q19736" i="4"/>
  <c r="Q19737" i="4"/>
  <c r="Q19738" i="4"/>
  <c r="Q19739" i="4"/>
  <c r="Q19740" i="4"/>
  <c r="Q19741" i="4"/>
  <c r="Q19742" i="4"/>
  <c r="Q19743" i="4"/>
  <c r="Q19744" i="4"/>
  <c r="Q19745" i="4"/>
  <c r="Q19746" i="4"/>
  <c r="Q19747" i="4"/>
  <c r="Q19748" i="4"/>
  <c r="Q19749" i="4"/>
  <c r="Q19750" i="4"/>
  <c r="Q19751" i="4"/>
  <c r="Q19752" i="4"/>
  <c r="Q19753" i="4"/>
  <c r="Q19754" i="4"/>
  <c r="Q19755" i="4"/>
  <c r="Q19756" i="4"/>
  <c r="Q19757" i="4"/>
  <c r="Q19758" i="4"/>
  <c r="Q19759" i="4"/>
  <c r="Q19760" i="4"/>
  <c r="Q19761" i="4"/>
  <c r="Q19762" i="4"/>
  <c r="Q19763" i="4"/>
  <c r="Q19764" i="4"/>
  <c r="Q19765" i="4"/>
  <c r="Q19766" i="4"/>
  <c r="Q19767" i="4"/>
  <c r="Q19768" i="4"/>
  <c r="Q19769" i="4"/>
  <c r="Q19770" i="4"/>
  <c r="Q19771" i="4"/>
  <c r="Q19772" i="4"/>
  <c r="Q19773" i="4"/>
  <c r="Q19774" i="4"/>
  <c r="Q19775" i="4"/>
  <c r="Q19776" i="4"/>
  <c r="Q19777" i="4"/>
  <c r="Q19778" i="4"/>
  <c r="Q19779" i="4"/>
  <c r="Q19780" i="4"/>
  <c r="Q19781" i="4"/>
  <c r="Q19782" i="4"/>
  <c r="Q19783" i="4"/>
  <c r="Q19784" i="4"/>
  <c r="Q19785" i="4"/>
  <c r="Q19786" i="4"/>
  <c r="Q19787" i="4"/>
  <c r="Q19788" i="4"/>
  <c r="Q19789" i="4"/>
  <c r="Q19790" i="4"/>
  <c r="Q19791" i="4"/>
  <c r="Q19792" i="4"/>
  <c r="Q19793" i="4"/>
  <c r="Q19794" i="4"/>
  <c r="Q19795" i="4"/>
  <c r="Q19796" i="4"/>
  <c r="Q19797" i="4"/>
  <c r="Q19798" i="4"/>
  <c r="Q19799" i="4"/>
  <c r="Q19800" i="4"/>
  <c r="Q19801" i="4"/>
  <c r="Q19802" i="4"/>
  <c r="Q19803" i="4"/>
  <c r="Q19804" i="4"/>
  <c r="Q19805" i="4"/>
  <c r="Q19806" i="4"/>
  <c r="Q19807" i="4"/>
  <c r="Q19808" i="4"/>
  <c r="Q19809" i="4"/>
  <c r="Q19810" i="4"/>
  <c r="Q19811" i="4"/>
  <c r="Q19812" i="4"/>
  <c r="Q19813" i="4"/>
  <c r="Q19814" i="4"/>
  <c r="Q19815" i="4"/>
  <c r="Q19816" i="4"/>
  <c r="Q19817" i="4"/>
  <c r="Q19818" i="4"/>
  <c r="Q19819" i="4"/>
  <c r="Q19820" i="4"/>
  <c r="Q19821" i="4"/>
  <c r="Q19822" i="4"/>
  <c r="Q19823" i="4"/>
  <c r="Q19824" i="4"/>
  <c r="Q19825" i="4"/>
  <c r="Q19826" i="4"/>
  <c r="Q19827" i="4"/>
  <c r="Q19828" i="4"/>
  <c r="Q19829" i="4"/>
  <c r="Q19830" i="4"/>
  <c r="Q19831" i="4"/>
  <c r="Q19832" i="4"/>
  <c r="Q19833" i="4"/>
  <c r="Q19834" i="4"/>
  <c r="Q19835" i="4"/>
  <c r="Q19836" i="4"/>
  <c r="Q19837" i="4"/>
  <c r="Q19838" i="4"/>
  <c r="Q19839" i="4"/>
  <c r="Q19840" i="4"/>
  <c r="Q19841" i="4"/>
  <c r="Q19842" i="4"/>
  <c r="Q19843" i="4"/>
  <c r="Q19844" i="4"/>
  <c r="Q19845" i="4"/>
  <c r="Q19846" i="4"/>
  <c r="Q19847" i="4"/>
  <c r="Q19848" i="4"/>
  <c r="Q19849" i="4"/>
  <c r="Q19850" i="4"/>
  <c r="Q19851" i="4"/>
  <c r="Q19852" i="4"/>
  <c r="Q19853" i="4"/>
  <c r="Q19854" i="4"/>
  <c r="Q19855" i="4"/>
  <c r="Q19856" i="4"/>
  <c r="Q19857" i="4"/>
  <c r="Q19858" i="4"/>
  <c r="Q19859" i="4"/>
  <c r="Q19860" i="4"/>
  <c r="Q19861" i="4"/>
  <c r="Q19862" i="4"/>
  <c r="Q19863" i="4"/>
  <c r="Q19864" i="4"/>
  <c r="Q19865" i="4"/>
  <c r="Q19866" i="4"/>
  <c r="Q19867" i="4"/>
  <c r="Q19868" i="4"/>
  <c r="Q19869" i="4"/>
  <c r="Q19870" i="4"/>
  <c r="Q19871" i="4"/>
  <c r="Q19872" i="4"/>
  <c r="Q19873" i="4"/>
  <c r="Q19874" i="4"/>
  <c r="Q19875" i="4"/>
  <c r="Q19876" i="4"/>
  <c r="Q19877" i="4"/>
  <c r="Q19878" i="4"/>
  <c r="Q19879" i="4"/>
  <c r="Q19880" i="4"/>
  <c r="Q19881" i="4"/>
  <c r="Q19882" i="4"/>
  <c r="Q19883" i="4"/>
  <c r="Q19884" i="4"/>
  <c r="Q19885" i="4"/>
  <c r="Q19886" i="4"/>
  <c r="Q19887" i="4"/>
  <c r="Q19888" i="4"/>
  <c r="Q19889" i="4"/>
  <c r="Q19890" i="4"/>
  <c r="Q19891" i="4"/>
  <c r="Q19892" i="4"/>
  <c r="Q19893" i="4"/>
  <c r="Q19894" i="4"/>
  <c r="Q19895" i="4"/>
  <c r="Q19896" i="4"/>
  <c r="Q19897" i="4"/>
  <c r="Q19898" i="4"/>
  <c r="Q19899" i="4"/>
  <c r="Q19900" i="4"/>
  <c r="Q19901" i="4"/>
  <c r="Q19902" i="4"/>
  <c r="Q19903" i="4"/>
  <c r="Q19904" i="4"/>
  <c r="Q19905" i="4"/>
  <c r="Q19906" i="4"/>
  <c r="Q19907" i="4"/>
  <c r="Q19908" i="4"/>
  <c r="Q19909" i="4"/>
  <c r="Q19910" i="4"/>
  <c r="Q19911" i="4"/>
  <c r="Q19912" i="4"/>
  <c r="Q19913" i="4"/>
  <c r="Q19914" i="4"/>
  <c r="Q19915" i="4"/>
  <c r="Q19916" i="4"/>
  <c r="Q19917" i="4"/>
  <c r="Q19918" i="4"/>
  <c r="Q19919" i="4"/>
  <c r="Q19920" i="4"/>
  <c r="Q19921" i="4"/>
  <c r="Q19922" i="4"/>
  <c r="Q19923" i="4"/>
  <c r="Q19924" i="4"/>
  <c r="Q19925" i="4"/>
  <c r="Q19926" i="4"/>
  <c r="Q19927" i="4"/>
  <c r="Q19928" i="4"/>
  <c r="Q19929" i="4"/>
  <c r="Q19930" i="4"/>
  <c r="Q19931" i="4"/>
  <c r="Q19932" i="4"/>
  <c r="Q19933" i="4"/>
  <c r="Q19934" i="4"/>
  <c r="Q19935" i="4"/>
  <c r="Q19936" i="4"/>
  <c r="Q19937" i="4"/>
  <c r="Q19938" i="4"/>
  <c r="Q19939" i="4"/>
  <c r="Q19940" i="4"/>
  <c r="Q19941" i="4"/>
  <c r="Q19942" i="4"/>
  <c r="Q19943" i="4"/>
  <c r="Q19944" i="4"/>
  <c r="Q19945" i="4"/>
  <c r="Q19946" i="4"/>
  <c r="Q19947" i="4"/>
  <c r="Q19948" i="4"/>
  <c r="Q19949" i="4"/>
  <c r="Q19950" i="4"/>
  <c r="Q19951" i="4"/>
  <c r="Q19952" i="4"/>
  <c r="Q19953" i="4"/>
  <c r="Q19954" i="4"/>
  <c r="Q19955" i="4"/>
  <c r="Q19956" i="4"/>
  <c r="Q19957" i="4"/>
  <c r="Q19958" i="4"/>
  <c r="Q19959" i="4"/>
  <c r="Q19960" i="4"/>
  <c r="Q19961" i="4"/>
  <c r="Q19962" i="4"/>
  <c r="Q19963" i="4"/>
  <c r="Q19964" i="4"/>
  <c r="Q19965" i="4"/>
  <c r="Q19966" i="4"/>
  <c r="Q19967" i="4"/>
  <c r="Q19968" i="4"/>
  <c r="Q19969" i="4"/>
  <c r="Q19970" i="4"/>
  <c r="Q19971" i="4"/>
  <c r="Q19972" i="4"/>
  <c r="Q19973" i="4"/>
  <c r="Q19974" i="4"/>
  <c r="Q19975" i="4"/>
  <c r="Q19976" i="4"/>
  <c r="Q19977" i="4"/>
  <c r="Q19978" i="4"/>
  <c r="Q19979" i="4"/>
  <c r="Q19980" i="4"/>
  <c r="Q19981" i="4"/>
  <c r="Q19982" i="4"/>
  <c r="Q19983" i="4"/>
  <c r="Q19984" i="4"/>
  <c r="Q19985" i="4"/>
  <c r="Q19986" i="4"/>
  <c r="Q19987" i="4"/>
  <c r="Q19988" i="4"/>
  <c r="Q19989" i="4"/>
  <c r="Q19990" i="4"/>
  <c r="Q19991" i="4"/>
  <c r="Q19992" i="4"/>
  <c r="Q19993" i="4"/>
  <c r="Q19994" i="4"/>
  <c r="Q19995" i="4"/>
  <c r="Q19996" i="4"/>
  <c r="Q19997" i="4"/>
  <c r="Q19998" i="4"/>
  <c r="Q19999" i="4"/>
  <c r="Q20000" i="4"/>
  <c r="Q20001" i="4"/>
  <c r="Q20002" i="4"/>
  <c r="Q20003" i="4"/>
  <c r="Q20004" i="4"/>
  <c r="Q20005" i="4"/>
  <c r="Q20006" i="4"/>
  <c r="Q20007" i="4"/>
  <c r="Q20008" i="4"/>
  <c r="Q20009" i="4"/>
  <c r="Q20010" i="4"/>
  <c r="Q20011" i="4"/>
  <c r="Q20012" i="4"/>
  <c r="Q20013" i="4"/>
  <c r="Q20014" i="4"/>
  <c r="Q20015" i="4"/>
  <c r="Q20016" i="4"/>
  <c r="Q20017" i="4"/>
  <c r="Q20018" i="4"/>
  <c r="Q20019" i="4"/>
  <c r="Q20020" i="4"/>
  <c r="Q20021" i="4"/>
  <c r="Q20022" i="4"/>
  <c r="Q20023" i="4"/>
  <c r="Q20024" i="4"/>
  <c r="Q20025" i="4"/>
  <c r="Q20026" i="4"/>
  <c r="Q20027" i="4"/>
  <c r="Q20028" i="4"/>
  <c r="Q20029" i="4"/>
  <c r="Q20030" i="4"/>
  <c r="Q20031" i="4"/>
  <c r="Q20032" i="4"/>
  <c r="Q20033" i="4"/>
  <c r="Q20034" i="4"/>
  <c r="Q20035" i="4"/>
  <c r="Q20036" i="4"/>
  <c r="Q20037" i="4"/>
  <c r="Q20038" i="4"/>
  <c r="Q20039" i="4"/>
  <c r="Q20040" i="4"/>
  <c r="Q20041" i="4"/>
  <c r="Q20042" i="4"/>
  <c r="Q20043" i="4"/>
  <c r="Q20044" i="4"/>
  <c r="Q20045" i="4"/>
  <c r="Q20046" i="4"/>
  <c r="Q20047" i="4"/>
  <c r="Q20048" i="4"/>
  <c r="Q20049" i="4"/>
  <c r="Q20050" i="4"/>
  <c r="Q20051" i="4"/>
  <c r="Q20052" i="4"/>
  <c r="Q20053" i="4"/>
  <c r="Q20054" i="4"/>
  <c r="Q20055" i="4"/>
  <c r="Q20056" i="4"/>
  <c r="Q20057" i="4"/>
  <c r="Q20058" i="4"/>
  <c r="Q20059" i="4"/>
  <c r="Q20060" i="4"/>
  <c r="Q20061" i="4"/>
  <c r="Q20062" i="4"/>
  <c r="Q20063" i="4"/>
  <c r="Q20064" i="4"/>
  <c r="Q20065" i="4"/>
  <c r="Q20066" i="4"/>
  <c r="Q20067" i="4"/>
  <c r="Q20068" i="4"/>
  <c r="Q20069" i="4"/>
  <c r="Q20070" i="4"/>
  <c r="Q20071" i="4"/>
  <c r="Q20072" i="4"/>
  <c r="Q20073" i="4"/>
  <c r="Q20074" i="4"/>
  <c r="Q20075" i="4"/>
  <c r="Q20076" i="4"/>
  <c r="Q20077" i="4"/>
  <c r="Q20078" i="4"/>
  <c r="Q20079" i="4"/>
  <c r="Q20080" i="4"/>
  <c r="Q20081" i="4"/>
  <c r="Q20082" i="4"/>
  <c r="Q20083" i="4"/>
  <c r="Q20084" i="4"/>
  <c r="Q20085" i="4"/>
  <c r="Q20086" i="4"/>
  <c r="Q20087" i="4"/>
  <c r="Q20088" i="4"/>
  <c r="Q20089" i="4"/>
  <c r="Q20090" i="4"/>
  <c r="Q20091" i="4"/>
  <c r="Q20092" i="4"/>
  <c r="Q20093" i="4"/>
  <c r="Q20094" i="4"/>
  <c r="Q20095" i="4"/>
  <c r="Q20096" i="4"/>
  <c r="Q20097" i="4"/>
  <c r="Q20098" i="4"/>
  <c r="Q20099" i="4"/>
  <c r="Q20100" i="4"/>
  <c r="Q20101" i="4"/>
  <c r="Q20102" i="4"/>
  <c r="Q20103" i="4"/>
  <c r="Q20104" i="4"/>
  <c r="Q20105" i="4"/>
  <c r="Q20106" i="4"/>
  <c r="Q20107" i="4"/>
  <c r="Q20108" i="4"/>
  <c r="Q20109" i="4"/>
  <c r="Q20110" i="4"/>
  <c r="Q20111" i="4"/>
  <c r="Q20112" i="4"/>
  <c r="Q20113" i="4"/>
  <c r="Q20114" i="4"/>
  <c r="Q20115" i="4"/>
  <c r="Q20116" i="4"/>
  <c r="Q20117" i="4"/>
  <c r="Q20118" i="4"/>
  <c r="Q20119" i="4"/>
  <c r="Q20120" i="4"/>
  <c r="Q20121" i="4"/>
  <c r="Q20122" i="4"/>
  <c r="Q20123" i="4"/>
  <c r="Q20124" i="4"/>
  <c r="Q20125" i="4"/>
  <c r="Q20126" i="4"/>
  <c r="Q20127" i="4"/>
  <c r="Q20128" i="4"/>
  <c r="Q20129" i="4"/>
  <c r="Q20130" i="4"/>
  <c r="Q20131" i="4"/>
  <c r="Q20132" i="4"/>
  <c r="Q20133" i="4"/>
  <c r="Q20134" i="4"/>
  <c r="Q20135" i="4"/>
  <c r="Q20136" i="4"/>
  <c r="Q20137" i="4"/>
  <c r="Q20138" i="4"/>
  <c r="Q20139" i="4"/>
  <c r="Q20140" i="4"/>
  <c r="Q20141" i="4"/>
  <c r="Q20142" i="4"/>
  <c r="Q20143" i="4"/>
  <c r="Q20144" i="4"/>
  <c r="Q20145" i="4"/>
  <c r="Q20146" i="4"/>
  <c r="Q20147" i="4"/>
  <c r="Q20148" i="4"/>
  <c r="Q20149" i="4"/>
  <c r="Q20150" i="4"/>
  <c r="Q20151" i="4"/>
  <c r="Q20152" i="4"/>
  <c r="Q20153" i="4"/>
  <c r="Q20154" i="4"/>
  <c r="Q20155" i="4"/>
  <c r="Q20156" i="4"/>
  <c r="Q20157" i="4"/>
  <c r="Q20158" i="4"/>
  <c r="Q20159" i="4"/>
  <c r="Q20160" i="4"/>
  <c r="Q20161" i="4"/>
  <c r="Q20162" i="4"/>
  <c r="Q20163" i="4"/>
  <c r="Q20164" i="4"/>
  <c r="Q20165" i="4"/>
  <c r="Q20166" i="4"/>
  <c r="Q20167" i="4"/>
  <c r="Q20168" i="4"/>
  <c r="Q20169" i="4"/>
  <c r="Q20170" i="4"/>
  <c r="Q20171" i="4"/>
  <c r="Q20172" i="4"/>
  <c r="Q20173" i="4"/>
  <c r="Q20174" i="4"/>
  <c r="Q20175" i="4"/>
  <c r="Q20176" i="4"/>
  <c r="Q20177" i="4"/>
  <c r="Q20178" i="4"/>
  <c r="Q20179" i="4"/>
  <c r="Q20180" i="4"/>
  <c r="Q20181" i="4"/>
  <c r="Q20182" i="4"/>
  <c r="Q20183" i="4"/>
  <c r="Q20184" i="4"/>
  <c r="Q20185" i="4"/>
  <c r="Q20186" i="4"/>
  <c r="Q20187" i="4"/>
  <c r="Q20188" i="4"/>
  <c r="Q20189" i="4"/>
  <c r="Q20190" i="4"/>
  <c r="Q20191" i="4"/>
  <c r="Q20192" i="4"/>
  <c r="Q20193" i="4"/>
  <c r="Q20194" i="4"/>
  <c r="Q20195" i="4"/>
  <c r="Q20196" i="4"/>
  <c r="Q20197" i="4"/>
  <c r="Q20198" i="4"/>
  <c r="Q20199" i="4"/>
  <c r="Q20200" i="4"/>
  <c r="Q20201" i="4"/>
  <c r="Q20202" i="4"/>
  <c r="Q20203" i="4"/>
  <c r="Q20204" i="4"/>
  <c r="Q20205" i="4"/>
  <c r="Q20206" i="4"/>
  <c r="Q20207" i="4"/>
  <c r="Q20208" i="4"/>
  <c r="Q20209" i="4"/>
  <c r="Q20210" i="4"/>
  <c r="Q20211" i="4"/>
  <c r="Q20212" i="4"/>
  <c r="Q20213" i="4"/>
  <c r="Q20214" i="4"/>
  <c r="Q20215" i="4"/>
  <c r="Q20216" i="4"/>
  <c r="Q20217" i="4"/>
  <c r="Q20218" i="4"/>
  <c r="Q20219" i="4"/>
  <c r="Q20220" i="4"/>
  <c r="Q20221" i="4"/>
  <c r="Q20222" i="4"/>
  <c r="Q20223" i="4"/>
  <c r="Q20224" i="4"/>
  <c r="Q20225" i="4"/>
  <c r="Q20226" i="4"/>
  <c r="Q20227" i="4"/>
  <c r="Q20228" i="4"/>
  <c r="Q20229" i="4"/>
  <c r="Q20230" i="4"/>
  <c r="Q20231" i="4"/>
  <c r="Q20232" i="4"/>
  <c r="Q20233" i="4"/>
  <c r="Q20234" i="4"/>
  <c r="Q20235" i="4"/>
  <c r="Q20236" i="4"/>
  <c r="Q20237" i="4"/>
  <c r="Q20238" i="4"/>
  <c r="Q20239" i="4"/>
  <c r="Q20240" i="4"/>
  <c r="Q20241" i="4"/>
  <c r="Q20242" i="4"/>
  <c r="Q20243" i="4"/>
  <c r="Q20244" i="4"/>
  <c r="Q20245" i="4"/>
  <c r="Q20246" i="4"/>
  <c r="Q20247" i="4"/>
  <c r="Q20248" i="4"/>
  <c r="Q20249" i="4"/>
  <c r="Q20250" i="4"/>
  <c r="Q20251" i="4"/>
  <c r="Q20252" i="4"/>
  <c r="Q20253" i="4"/>
  <c r="Q20254" i="4"/>
  <c r="Q20255" i="4"/>
  <c r="Q20256" i="4"/>
  <c r="Q20257" i="4"/>
  <c r="Q20258" i="4"/>
  <c r="Q20259" i="4"/>
  <c r="Q20260" i="4"/>
  <c r="Q20261" i="4"/>
  <c r="Q20262" i="4"/>
  <c r="Q20263" i="4"/>
  <c r="Q20264" i="4"/>
  <c r="Q20265" i="4"/>
  <c r="Q20266" i="4"/>
  <c r="Q20267" i="4"/>
  <c r="Q20268" i="4"/>
  <c r="Q20269" i="4"/>
  <c r="Q20270" i="4"/>
  <c r="Q20271" i="4"/>
  <c r="Q20272" i="4"/>
  <c r="Q20273" i="4"/>
  <c r="Q20274" i="4"/>
  <c r="Q20275" i="4"/>
  <c r="Q20276" i="4"/>
  <c r="Q20277" i="4"/>
  <c r="Q20278" i="4"/>
  <c r="Q20279" i="4"/>
  <c r="Q20280" i="4"/>
  <c r="Q20281" i="4"/>
  <c r="Q20282" i="4"/>
  <c r="Q20283" i="4"/>
  <c r="Q20284" i="4"/>
  <c r="Q20285" i="4"/>
  <c r="Q20286" i="4"/>
  <c r="Q20287" i="4"/>
  <c r="Q20288" i="4"/>
  <c r="Q20289" i="4"/>
  <c r="Q20290" i="4"/>
  <c r="Q20291" i="4"/>
  <c r="Q20292" i="4"/>
  <c r="Q20293" i="4"/>
  <c r="Q20294" i="4"/>
  <c r="Q20295" i="4"/>
  <c r="Q20296" i="4"/>
  <c r="Q20297" i="4"/>
  <c r="Q20298" i="4"/>
  <c r="Q20299" i="4"/>
  <c r="Q20300" i="4"/>
  <c r="Q20301" i="4"/>
  <c r="Q20302" i="4"/>
  <c r="Q20303" i="4"/>
  <c r="Q20304" i="4"/>
  <c r="Q20305" i="4"/>
  <c r="Q20306" i="4"/>
  <c r="Q20307" i="4"/>
  <c r="Q20308" i="4"/>
  <c r="Q20309" i="4"/>
  <c r="Q20310" i="4"/>
  <c r="Q20311" i="4"/>
  <c r="Q20312" i="4"/>
  <c r="Q20313" i="4"/>
  <c r="Q20314" i="4"/>
  <c r="Q20315" i="4"/>
  <c r="Q20316" i="4"/>
  <c r="Q20317" i="4"/>
  <c r="Q20318" i="4"/>
  <c r="Q20319" i="4"/>
  <c r="Q20320" i="4"/>
  <c r="Q20321" i="4"/>
  <c r="Q20322" i="4"/>
  <c r="Q20323" i="4"/>
  <c r="Q20324" i="4"/>
  <c r="Q20325" i="4"/>
  <c r="Q20326" i="4"/>
  <c r="Q20327" i="4"/>
  <c r="Q20328" i="4"/>
  <c r="Q20329" i="4"/>
  <c r="Q20330" i="4"/>
  <c r="Q20331" i="4"/>
  <c r="Q20332" i="4"/>
  <c r="Q20333" i="4"/>
  <c r="Q20334" i="4"/>
  <c r="Q20335" i="4"/>
  <c r="Q20336" i="4"/>
  <c r="Q20337" i="4"/>
  <c r="Q20338" i="4"/>
  <c r="Q20339" i="4"/>
  <c r="Q20340" i="4"/>
  <c r="Q20341" i="4"/>
  <c r="Q20342" i="4"/>
  <c r="Q20343" i="4"/>
  <c r="Q20344" i="4"/>
  <c r="Q20345" i="4"/>
  <c r="Q20346" i="4"/>
  <c r="Q20347" i="4"/>
  <c r="Q20348" i="4"/>
  <c r="Q20349" i="4"/>
  <c r="Q20350" i="4"/>
  <c r="Q20351" i="4"/>
  <c r="Q20352" i="4"/>
  <c r="Q20353" i="4"/>
  <c r="Q20354" i="4"/>
  <c r="Q20355" i="4"/>
  <c r="Q20356" i="4"/>
  <c r="Q20357" i="4"/>
  <c r="Q20358" i="4"/>
  <c r="Q20359" i="4"/>
  <c r="Q20360" i="4"/>
  <c r="Q20361" i="4"/>
  <c r="Q20362" i="4"/>
  <c r="Q20363" i="4"/>
  <c r="Q20364" i="4"/>
  <c r="Q20365" i="4"/>
  <c r="Q20366" i="4"/>
  <c r="Q20367" i="4"/>
  <c r="Q20368" i="4"/>
  <c r="Q20369" i="4"/>
  <c r="Q20370" i="4"/>
  <c r="Q20371" i="4"/>
  <c r="Q20372" i="4"/>
  <c r="Q20373" i="4"/>
  <c r="Q20374" i="4"/>
  <c r="Q20375" i="4"/>
  <c r="Q20376" i="4"/>
  <c r="Q20377" i="4"/>
  <c r="Q20378" i="4"/>
  <c r="Q20379" i="4"/>
  <c r="Q20380" i="4"/>
  <c r="Q20381" i="4"/>
  <c r="Q20382" i="4"/>
  <c r="Q20383" i="4"/>
  <c r="Q20384" i="4"/>
  <c r="Q20385" i="4"/>
  <c r="Q20386" i="4"/>
  <c r="Q20387" i="4"/>
  <c r="Q20388" i="4"/>
  <c r="Q20389" i="4"/>
  <c r="Q20390" i="4"/>
  <c r="Q20391" i="4"/>
  <c r="Q20392" i="4"/>
  <c r="Q20393" i="4"/>
  <c r="Q20394" i="4"/>
  <c r="Q20395" i="4"/>
  <c r="Q20396" i="4"/>
  <c r="Q20397" i="4"/>
  <c r="Q20398" i="4"/>
  <c r="Q20399" i="4"/>
  <c r="Q20400" i="4"/>
  <c r="Q20401" i="4"/>
  <c r="Q20402" i="4"/>
  <c r="Q20403" i="4"/>
  <c r="Q20404" i="4"/>
  <c r="Q20405" i="4"/>
  <c r="Q20406" i="4"/>
  <c r="Q20407" i="4"/>
  <c r="Q20408" i="4"/>
  <c r="Q20409" i="4"/>
  <c r="Q20410" i="4"/>
  <c r="Q20411" i="4"/>
  <c r="Q20412" i="4"/>
  <c r="Q20413" i="4"/>
  <c r="Q20414" i="4"/>
  <c r="Q20415" i="4"/>
  <c r="Q20416" i="4"/>
  <c r="Q20417" i="4"/>
  <c r="Q20418" i="4"/>
  <c r="Q20419" i="4"/>
  <c r="Q20420" i="4"/>
  <c r="Q20421" i="4"/>
  <c r="Q20422" i="4"/>
  <c r="Q20423" i="4"/>
  <c r="Q20424" i="4"/>
  <c r="Q20425" i="4"/>
  <c r="Q20426" i="4"/>
  <c r="Q20427" i="4"/>
  <c r="Q20428" i="4"/>
  <c r="Q20429" i="4"/>
  <c r="Q20430" i="4"/>
  <c r="Q20431" i="4"/>
  <c r="Q20432" i="4"/>
  <c r="Q20433" i="4"/>
  <c r="Q20434" i="4"/>
  <c r="Q20435" i="4"/>
  <c r="Q20436" i="4"/>
  <c r="Q20437" i="4"/>
  <c r="Q20438" i="4"/>
  <c r="Q20439" i="4"/>
  <c r="Q20440" i="4"/>
  <c r="Q20441" i="4"/>
  <c r="Q20442" i="4"/>
  <c r="Q20443" i="4"/>
  <c r="Q20444" i="4"/>
  <c r="Q20445" i="4"/>
  <c r="Q20446" i="4"/>
  <c r="Q20447" i="4"/>
  <c r="Q20448" i="4"/>
  <c r="Q20449" i="4"/>
  <c r="Q20450" i="4"/>
  <c r="Q20451" i="4"/>
  <c r="Q20452" i="4"/>
  <c r="Q20453" i="4"/>
  <c r="Q20454" i="4"/>
  <c r="Q20455" i="4"/>
  <c r="Q20456" i="4"/>
  <c r="Q20457" i="4"/>
  <c r="Q20458" i="4"/>
  <c r="Q20459" i="4"/>
  <c r="Q20460" i="4"/>
  <c r="Q20461" i="4"/>
  <c r="Q20462" i="4"/>
  <c r="Q20463" i="4"/>
  <c r="Q20464" i="4"/>
  <c r="Q20465" i="4"/>
  <c r="Q20466" i="4"/>
  <c r="Q20467" i="4"/>
  <c r="Q20468" i="4"/>
  <c r="Q20469" i="4"/>
  <c r="Q20470" i="4"/>
  <c r="Q20471" i="4"/>
  <c r="Q20472" i="4"/>
  <c r="Q20473" i="4"/>
  <c r="Q20474" i="4"/>
  <c r="Q20475" i="4"/>
  <c r="Q20476" i="4"/>
  <c r="Q20477" i="4"/>
  <c r="Q20478" i="4"/>
  <c r="Q20479" i="4"/>
  <c r="Q20480" i="4"/>
  <c r="Q20481" i="4"/>
  <c r="Q20482" i="4"/>
  <c r="Q20483" i="4"/>
  <c r="Q20484" i="4"/>
  <c r="Q20485" i="4"/>
  <c r="Q20486" i="4"/>
  <c r="Q20487" i="4"/>
  <c r="Q20488" i="4"/>
  <c r="Q20489" i="4"/>
  <c r="Q20490" i="4"/>
  <c r="Q20491" i="4"/>
  <c r="Q20492" i="4"/>
  <c r="Q20493" i="4"/>
  <c r="Q20494" i="4"/>
  <c r="Q20495" i="4"/>
  <c r="Q20496" i="4"/>
  <c r="Q20497" i="4"/>
  <c r="Q20498" i="4"/>
  <c r="Q20499" i="4"/>
  <c r="Q20500" i="4"/>
  <c r="Q20501" i="4"/>
  <c r="Q20502" i="4"/>
  <c r="Q20503" i="4"/>
  <c r="Q20504" i="4"/>
  <c r="Q20505" i="4"/>
  <c r="Q20506" i="4"/>
  <c r="Q20507" i="4"/>
  <c r="Q20508" i="4"/>
  <c r="Q20509" i="4"/>
  <c r="Q20510" i="4"/>
  <c r="Q20511" i="4"/>
  <c r="Q20512" i="4"/>
  <c r="Q20513" i="4"/>
  <c r="Q20514" i="4"/>
  <c r="Q20515" i="4"/>
  <c r="Q20516" i="4"/>
  <c r="Q20517" i="4"/>
  <c r="Q20518" i="4"/>
  <c r="Q20519" i="4"/>
  <c r="Q20520" i="4"/>
  <c r="Q20521" i="4"/>
  <c r="Q20522" i="4"/>
  <c r="Q20523" i="4"/>
  <c r="Q20524" i="4"/>
  <c r="Q20525" i="4"/>
  <c r="Q20526" i="4"/>
  <c r="Q20527" i="4"/>
  <c r="Q20528" i="4"/>
  <c r="Q20529" i="4"/>
  <c r="Q20530" i="4"/>
  <c r="Q20531" i="4"/>
  <c r="Q20532" i="4"/>
  <c r="Q20533" i="4"/>
  <c r="Q20534" i="4"/>
  <c r="Q20535" i="4"/>
  <c r="Q20536" i="4"/>
  <c r="Q20537" i="4"/>
  <c r="Q20538" i="4"/>
  <c r="Q20539" i="4"/>
  <c r="Q20540" i="4"/>
  <c r="Q20541" i="4"/>
  <c r="Q20542" i="4"/>
  <c r="Q20543" i="4"/>
  <c r="Q20544" i="4"/>
  <c r="Q20545" i="4"/>
  <c r="Q20546" i="4"/>
  <c r="Q20547" i="4"/>
  <c r="Q20548" i="4"/>
  <c r="Q20549" i="4"/>
  <c r="Q20550" i="4"/>
  <c r="Q20551" i="4"/>
  <c r="Q20552" i="4"/>
  <c r="Q20553" i="4"/>
  <c r="Q20554" i="4"/>
  <c r="Q20555" i="4"/>
  <c r="Q20556" i="4"/>
  <c r="Q20557" i="4"/>
  <c r="Q20558" i="4"/>
  <c r="Q20559" i="4"/>
  <c r="Q20560" i="4"/>
  <c r="Q20561" i="4"/>
  <c r="Q20562" i="4"/>
  <c r="Q20563" i="4"/>
  <c r="Q20564" i="4"/>
  <c r="Q20565" i="4"/>
  <c r="Q20566" i="4"/>
  <c r="Q20567" i="4"/>
  <c r="Q20568" i="4"/>
  <c r="Q20569" i="4"/>
  <c r="Q20570" i="4"/>
  <c r="Q20571" i="4"/>
  <c r="Q20572" i="4"/>
  <c r="Q20573" i="4"/>
  <c r="Q20574" i="4"/>
  <c r="Q20575" i="4"/>
  <c r="Q20576" i="4"/>
  <c r="Q20577" i="4"/>
  <c r="Q20578" i="4"/>
  <c r="Q20579" i="4"/>
  <c r="Q20580" i="4"/>
  <c r="Q20581" i="4"/>
  <c r="Q20582" i="4"/>
  <c r="Q20583" i="4"/>
  <c r="Q20584" i="4"/>
  <c r="Q20585" i="4"/>
  <c r="Q20586" i="4"/>
  <c r="Q20587" i="4"/>
  <c r="Q20588" i="4"/>
  <c r="Q20589" i="4"/>
  <c r="Q20590" i="4"/>
  <c r="Q20591" i="4"/>
  <c r="Q20592" i="4"/>
  <c r="Q20593" i="4"/>
  <c r="Q20594" i="4"/>
  <c r="Q20595" i="4"/>
  <c r="Q20596" i="4"/>
  <c r="Q20597" i="4"/>
  <c r="Q20598" i="4"/>
  <c r="Q20599" i="4"/>
  <c r="Q20600" i="4"/>
  <c r="Q20601" i="4"/>
  <c r="Q20602" i="4"/>
  <c r="Q20603" i="4"/>
  <c r="Q20604" i="4"/>
  <c r="Q20605" i="4"/>
  <c r="Q20606" i="4"/>
  <c r="Q20607" i="4"/>
  <c r="Q20608" i="4"/>
  <c r="Q20609" i="4"/>
  <c r="Q20610" i="4"/>
  <c r="Q20611" i="4"/>
  <c r="Q20612" i="4"/>
  <c r="Q20613" i="4"/>
  <c r="Q20614" i="4"/>
  <c r="Q20615" i="4"/>
  <c r="Q20616" i="4"/>
  <c r="Q20617" i="4"/>
  <c r="Q20618" i="4"/>
  <c r="Q20619" i="4"/>
  <c r="Q20620" i="4"/>
  <c r="Q20621" i="4"/>
  <c r="Q20622" i="4"/>
  <c r="Q20623" i="4"/>
  <c r="Q20624" i="4"/>
  <c r="Q20625" i="4"/>
  <c r="Q20626" i="4"/>
  <c r="Q20627" i="4"/>
  <c r="Q20628" i="4"/>
  <c r="Q20629" i="4"/>
  <c r="Q20630" i="4"/>
  <c r="Q20631" i="4"/>
  <c r="Q20632" i="4"/>
  <c r="Q20633" i="4"/>
  <c r="Q20634" i="4"/>
  <c r="Q20635" i="4"/>
  <c r="Q20636" i="4"/>
  <c r="Q20637" i="4"/>
  <c r="Q20638" i="4"/>
  <c r="Q20639" i="4"/>
  <c r="Q20640" i="4"/>
  <c r="Q20641" i="4"/>
  <c r="Q20642" i="4"/>
  <c r="Q20643" i="4"/>
  <c r="Q20644" i="4"/>
  <c r="Q20645" i="4"/>
  <c r="Q20646" i="4"/>
  <c r="Q20647" i="4"/>
  <c r="Q20648" i="4"/>
  <c r="Q20649" i="4"/>
  <c r="Q20650" i="4"/>
  <c r="Q20651" i="4"/>
  <c r="Q20652" i="4"/>
  <c r="Q20653" i="4"/>
  <c r="Q20654" i="4"/>
  <c r="Q20655" i="4"/>
  <c r="Q20656" i="4"/>
  <c r="Q20657" i="4"/>
  <c r="Q20658" i="4"/>
  <c r="Q20659" i="4"/>
  <c r="Q20660" i="4"/>
  <c r="Q20661" i="4"/>
  <c r="Q20662" i="4"/>
  <c r="Q20663" i="4"/>
  <c r="Q20664" i="4"/>
  <c r="Q20665" i="4"/>
  <c r="Q20666" i="4"/>
  <c r="Q20667" i="4"/>
  <c r="Q20668" i="4"/>
  <c r="Q20669" i="4"/>
  <c r="Q20670" i="4"/>
  <c r="Q20671" i="4"/>
  <c r="Q20672" i="4"/>
  <c r="Q20673" i="4"/>
  <c r="Q20674" i="4"/>
  <c r="Q20675" i="4"/>
  <c r="Q20676" i="4"/>
  <c r="Q20677" i="4"/>
  <c r="Q20678" i="4"/>
  <c r="Q20679" i="4"/>
  <c r="Q20680" i="4"/>
  <c r="Q20681" i="4"/>
  <c r="Q20682" i="4"/>
  <c r="Q20683" i="4"/>
  <c r="Q20684" i="4"/>
  <c r="Q20685" i="4"/>
  <c r="Q20686" i="4"/>
  <c r="Q20687" i="4"/>
  <c r="Q20688" i="4"/>
  <c r="Q20689" i="4"/>
  <c r="Q20690" i="4"/>
  <c r="Q20691" i="4"/>
  <c r="Q20692" i="4"/>
  <c r="Q20693" i="4"/>
  <c r="Q20694" i="4"/>
  <c r="Q20695" i="4"/>
  <c r="Q20696" i="4"/>
  <c r="Q20697" i="4"/>
  <c r="Q20698" i="4"/>
  <c r="Q20699" i="4"/>
  <c r="Q20700" i="4"/>
  <c r="Q20701" i="4"/>
  <c r="Q20702" i="4"/>
  <c r="Q20703" i="4"/>
  <c r="Q20704" i="4"/>
  <c r="Q20705" i="4"/>
  <c r="Q20706" i="4"/>
  <c r="Q20707" i="4"/>
  <c r="Q20708" i="4"/>
  <c r="Q20709" i="4"/>
  <c r="Q20710" i="4"/>
  <c r="Q20711" i="4"/>
  <c r="Q20712" i="4"/>
  <c r="Q20713" i="4"/>
  <c r="Q20714" i="4"/>
  <c r="Q20715" i="4"/>
  <c r="Q20716" i="4"/>
  <c r="Q20717" i="4"/>
  <c r="Q20718" i="4"/>
  <c r="Q20719" i="4"/>
  <c r="Q20720" i="4"/>
  <c r="Q20721" i="4"/>
  <c r="Q20722" i="4"/>
  <c r="Q20723" i="4"/>
  <c r="Q20724" i="4"/>
  <c r="Q20725" i="4"/>
  <c r="Q20726" i="4"/>
  <c r="Q20727" i="4"/>
  <c r="Q20728" i="4"/>
  <c r="Q20729" i="4"/>
  <c r="Q20730" i="4"/>
  <c r="Q20731" i="4"/>
  <c r="Q20732" i="4"/>
  <c r="Q20733" i="4"/>
  <c r="Q20734" i="4"/>
  <c r="Q20735" i="4"/>
  <c r="Q20736" i="4"/>
  <c r="Q20737" i="4"/>
  <c r="Q20738" i="4"/>
  <c r="Q20739" i="4"/>
  <c r="Q20740" i="4"/>
  <c r="Q20741" i="4"/>
  <c r="Q20742" i="4"/>
  <c r="Q20743" i="4"/>
  <c r="Q20744" i="4"/>
  <c r="Q20745" i="4"/>
  <c r="Q20746" i="4"/>
  <c r="Q20747" i="4"/>
  <c r="Q20748" i="4"/>
  <c r="Q20749" i="4"/>
  <c r="Q20750" i="4"/>
  <c r="Q20751" i="4"/>
  <c r="Q20752" i="4"/>
  <c r="Q20753" i="4"/>
  <c r="Q20754" i="4"/>
  <c r="Q20755" i="4"/>
  <c r="Q20756" i="4"/>
  <c r="Q20757" i="4"/>
  <c r="Q20758" i="4"/>
  <c r="Q20759" i="4"/>
  <c r="Q20760" i="4"/>
  <c r="Q20761" i="4"/>
  <c r="Q20762" i="4"/>
  <c r="Q20763" i="4"/>
  <c r="Q20764" i="4"/>
  <c r="Q20765" i="4"/>
  <c r="Q20766" i="4"/>
  <c r="Q20767" i="4"/>
  <c r="Q20768" i="4"/>
  <c r="Q20769" i="4"/>
  <c r="Q20770" i="4"/>
  <c r="Q20771" i="4"/>
  <c r="Q20772" i="4"/>
  <c r="Q20773" i="4"/>
  <c r="Q20774" i="4"/>
  <c r="Q20775" i="4"/>
  <c r="Q20776" i="4"/>
  <c r="Q20777" i="4"/>
  <c r="Q20778" i="4"/>
  <c r="Q20779" i="4"/>
  <c r="Q20780" i="4"/>
  <c r="Q20781" i="4"/>
  <c r="Q20782" i="4"/>
  <c r="Q20783" i="4"/>
  <c r="Q20784" i="4"/>
  <c r="Q20785" i="4"/>
  <c r="Q20786" i="4"/>
  <c r="Q20787" i="4"/>
  <c r="Q20788" i="4"/>
  <c r="Q20789" i="4"/>
  <c r="Q20790" i="4"/>
  <c r="Q20791" i="4"/>
  <c r="Q20792" i="4"/>
  <c r="Q20793" i="4"/>
  <c r="Q20794" i="4"/>
  <c r="Q20795" i="4"/>
  <c r="Q20796" i="4"/>
  <c r="Q20797" i="4"/>
  <c r="Q20798" i="4"/>
  <c r="Q20799" i="4"/>
  <c r="Q20800" i="4"/>
  <c r="Q20801" i="4"/>
  <c r="Q20802" i="4"/>
  <c r="Q20803" i="4"/>
  <c r="Q20804" i="4"/>
  <c r="Q20805" i="4"/>
  <c r="Q20806" i="4"/>
  <c r="Q20807" i="4"/>
  <c r="Q20808" i="4"/>
  <c r="Q20809" i="4"/>
  <c r="Q20810" i="4"/>
  <c r="Q20811" i="4"/>
  <c r="Q20812" i="4"/>
  <c r="Q20813" i="4"/>
  <c r="Q20814" i="4"/>
  <c r="Q20815" i="4"/>
  <c r="Q20816" i="4"/>
  <c r="Q20817" i="4"/>
  <c r="Q20818" i="4"/>
  <c r="Q20819" i="4"/>
  <c r="Q20820" i="4"/>
  <c r="Q20821" i="4"/>
  <c r="Q20822" i="4"/>
  <c r="Q20823" i="4"/>
  <c r="Q20824" i="4"/>
  <c r="Q20825" i="4"/>
  <c r="Q20826" i="4"/>
  <c r="Q20827" i="4"/>
  <c r="Q20828" i="4"/>
  <c r="Q20829" i="4"/>
  <c r="Q20830" i="4"/>
  <c r="Q20831" i="4"/>
  <c r="Q20832" i="4"/>
  <c r="Q20833" i="4"/>
  <c r="Q20834" i="4"/>
  <c r="Q20835" i="4"/>
  <c r="Q20836" i="4"/>
  <c r="Q20837" i="4"/>
  <c r="Q20838" i="4"/>
  <c r="Q20839" i="4"/>
  <c r="Q20840" i="4"/>
  <c r="Q20841" i="4"/>
  <c r="Q20842" i="4"/>
  <c r="Q20843" i="4"/>
  <c r="Q20844" i="4"/>
  <c r="Q20845" i="4"/>
  <c r="Q20846" i="4"/>
  <c r="Q20847" i="4"/>
  <c r="Q20848" i="4"/>
  <c r="Q20849" i="4"/>
  <c r="Q20850" i="4"/>
  <c r="Q20851" i="4"/>
  <c r="Q20852" i="4"/>
  <c r="Q20853" i="4"/>
  <c r="Q20854" i="4"/>
  <c r="Q20855" i="4"/>
  <c r="Q20856" i="4"/>
  <c r="Q20857" i="4"/>
  <c r="Q20858" i="4"/>
  <c r="Q20859" i="4"/>
  <c r="Q20860" i="4"/>
  <c r="Q20861" i="4"/>
  <c r="Q20862" i="4"/>
  <c r="Q20863" i="4"/>
  <c r="Q20864" i="4"/>
  <c r="Q20865" i="4"/>
  <c r="Q20866" i="4"/>
  <c r="Q20867" i="4"/>
  <c r="Q20868" i="4"/>
  <c r="Q20869" i="4"/>
  <c r="Q20870" i="4"/>
  <c r="Q20871" i="4"/>
  <c r="Q20872" i="4"/>
  <c r="Q20873" i="4"/>
  <c r="Q20874" i="4"/>
  <c r="Q20875" i="4"/>
  <c r="Q20876" i="4"/>
  <c r="Q20877" i="4"/>
  <c r="Q20878" i="4"/>
  <c r="Q20879" i="4"/>
  <c r="Q20880" i="4"/>
  <c r="Q20881" i="4"/>
  <c r="Q20882" i="4"/>
  <c r="Q20883" i="4"/>
  <c r="Q20884" i="4"/>
  <c r="Q20885" i="4"/>
  <c r="Q20886" i="4"/>
  <c r="Q20887" i="4"/>
  <c r="Q20888" i="4"/>
  <c r="Q20889" i="4"/>
  <c r="Q20890" i="4"/>
  <c r="Q20891" i="4"/>
  <c r="Q20892" i="4"/>
  <c r="Q20893" i="4"/>
  <c r="Q20894" i="4"/>
  <c r="Q20895" i="4"/>
  <c r="Q20896" i="4"/>
  <c r="Q20897" i="4"/>
  <c r="Q20898" i="4"/>
  <c r="Q20899" i="4"/>
  <c r="Q20900" i="4"/>
  <c r="Q20901" i="4"/>
  <c r="Q20902" i="4"/>
  <c r="Q20903" i="4"/>
  <c r="Q20904" i="4"/>
  <c r="Q20905" i="4"/>
  <c r="Q20906" i="4"/>
  <c r="Q20907" i="4"/>
  <c r="Q20908" i="4"/>
  <c r="Q20909" i="4"/>
  <c r="Q20910" i="4"/>
  <c r="Q20911" i="4"/>
  <c r="Q20912" i="4"/>
  <c r="Q20913" i="4"/>
  <c r="Q20914" i="4"/>
  <c r="Q20915" i="4"/>
  <c r="Q20916" i="4"/>
  <c r="Q20917" i="4"/>
  <c r="Q20918" i="4"/>
  <c r="Q20919" i="4"/>
  <c r="Q20920" i="4"/>
  <c r="Q20921" i="4"/>
  <c r="Q20922" i="4"/>
  <c r="Q20923" i="4"/>
  <c r="Q20924" i="4"/>
  <c r="Q20925" i="4"/>
  <c r="Q20926" i="4"/>
  <c r="Q20927" i="4"/>
  <c r="Q20928" i="4"/>
  <c r="Q20929" i="4"/>
  <c r="Q20930" i="4"/>
  <c r="Q20931" i="4"/>
  <c r="Q20932" i="4"/>
  <c r="Q20933" i="4"/>
  <c r="Q20934" i="4"/>
  <c r="Q20935" i="4"/>
  <c r="Q20936" i="4"/>
  <c r="Q20937" i="4"/>
  <c r="Q20938" i="4"/>
  <c r="Q20939" i="4"/>
  <c r="Q20940" i="4"/>
  <c r="Q20941" i="4"/>
  <c r="Q20942" i="4"/>
  <c r="Q20943" i="4"/>
  <c r="Q20944" i="4"/>
  <c r="Q20945" i="4"/>
  <c r="Q20946" i="4"/>
  <c r="Q20947" i="4"/>
  <c r="Q20948" i="4"/>
  <c r="Q20949" i="4"/>
  <c r="Q20950" i="4"/>
  <c r="Q20951" i="4"/>
  <c r="Q20952" i="4"/>
  <c r="Q20953" i="4"/>
  <c r="Q20954" i="4"/>
  <c r="Q20955" i="4"/>
  <c r="Q20956" i="4"/>
  <c r="Q20957" i="4"/>
  <c r="Q20958" i="4"/>
  <c r="Q20959" i="4"/>
  <c r="Q20960" i="4"/>
  <c r="Q20961" i="4"/>
  <c r="Q20962" i="4"/>
  <c r="Q20963" i="4"/>
  <c r="Q20964" i="4"/>
  <c r="Q20965" i="4"/>
  <c r="Q20966" i="4"/>
  <c r="Q20967" i="4"/>
  <c r="Q20968" i="4"/>
  <c r="Q20969" i="4"/>
  <c r="Q20970" i="4"/>
  <c r="Q20971" i="4"/>
  <c r="Q20972" i="4"/>
  <c r="Q20973" i="4"/>
  <c r="Q20974" i="4"/>
  <c r="Q20975" i="4"/>
  <c r="Q20976" i="4"/>
  <c r="Q20977" i="4"/>
  <c r="Q20978" i="4"/>
  <c r="Q20979" i="4"/>
  <c r="Q20980" i="4"/>
  <c r="Q20981" i="4"/>
  <c r="Q20982" i="4"/>
  <c r="Q20983" i="4"/>
  <c r="Q20984" i="4"/>
  <c r="Q20985" i="4"/>
  <c r="Q20986" i="4"/>
  <c r="Q20987" i="4"/>
  <c r="Q20988" i="4"/>
  <c r="Q20989" i="4"/>
  <c r="Q20990" i="4"/>
  <c r="Q20991" i="4"/>
  <c r="Q20992" i="4"/>
  <c r="Q20993" i="4"/>
  <c r="Q20994" i="4"/>
  <c r="Q20995" i="4"/>
  <c r="Q20996" i="4"/>
  <c r="Q20997" i="4"/>
  <c r="Q20998" i="4"/>
  <c r="Q20999" i="4"/>
  <c r="Q21000" i="4"/>
  <c r="Q21001" i="4"/>
  <c r="Q21002" i="4"/>
  <c r="Q21003" i="4"/>
  <c r="Q21004" i="4"/>
  <c r="Q21005" i="4"/>
  <c r="Q21006" i="4"/>
  <c r="Q21007" i="4"/>
  <c r="Q21008" i="4"/>
  <c r="Q21009" i="4"/>
  <c r="Q21010" i="4"/>
  <c r="Q21011" i="4"/>
  <c r="Q21012" i="4"/>
  <c r="Q21013" i="4"/>
  <c r="Q21014" i="4"/>
  <c r="Q21015" i="4"/>
  <c r="Q21016" i="4"/>
  <c r="Q21017" i="4"/>
  <c r="Q21018" i="4"/>
  <c r="Q21019" i="4"/>
  <c r="Q21020" i="4"/>
  <c r="Q21021" i="4"/>
  <c r="Q21022" i="4"/>
  <c r="Q21023" i="4"/>
  <c r="Q21024" i="4"/>
  <c r="Q21025" i="4"/>
  <c r="Q21026" i="4"/>
  <c r="Q21027" i="4"/>
  <c r="Q21028" i="4"/>
  <c r="Q21029" i="4"/>
  <c r="Q21030" i="4"/>
  <c r="Q21031" i="4"/>
  <c r="Q21032" i="4"/>
  <c r="Q21033" i="4"/>
  <c r="Q21034" i="4"/>
  <c r="Q21035" i="4"/>
  <c r="Q21036" i="4"/>
  <c r="Q21037" i="4"/>
  <c r="Q21038" i="4"/>
  <c r="Q21039" i="4"/>
  <c r="Q21040" i="4"/>
  <c r="Q21041" i="4"/>
  <c r="Q21042" i="4"/>
  <c r="Q21043" i="4"/>
  <c r="Q21044" i="4"/>
  <c r="Q21045" i="4"/>
  <c r="Q21046" i="4"/>
  <c r="Q21047" i="4"/>
  <c r="Q21048" i="4"/>
  <c r="Q21049" i="4"/>
  <c r="Q21050" i="4"/>
  <c r="Q21051" i="4"/>
  <c r="Q21052" i="4"/>
  <c r="Q21053" i="4"/>
  <c r="Q21054" i="4"/>
  <c r="Q21055" i="4"/>
  <c r="Q21056" i="4"/>
  <c r="Q21057" i="4"/>
  <c r="Q21058" i="4"/>
  <c r="Q21059" i="4"/>
  <c r="Q21060" i="4"/>
  <c r="Q21061" i="4"/>
  <c r="Q21062" i="4"/>
  <c r="Q21063" i="4"/>
  <c r="Q21064" i="4"/>
  <c r="Q21065" i="4"/>
  <c r="Q21066" i="4"/>
  <c r="Q21067" i="4"/>
  <c r="Q21068" i="4"/>
  <c r="Q21069" i="4"/>
  <c r="Q21070" i="4"/>
  <c r="Q21071" i="4"/>
  <c r="Q21072" i="4"/>
  <c r="Q21073" i="4"/>
  <c r="Q21074" i="4"/>
  <c r="Q21075" i="4"/>
  <c r="Q21076" i="4"/>
  <c r="Q21077" i="4"/>
  <c r="Q21078" i="4"/>
  <c r="Q21079" i="4"/>
  <c r="Q21080" i="4"/>
  <c r="Q21081" i="4"/>
  <c r="Q21082" i="4"/>
  <c r="Q21083" i="4"/>
  <c r="Q21084" i="4"/>
  <c r="Q21085" i="4"/>
  <c r="Q21086" i="4"/>
  <c r="Q21087" i="4"/>
  <c r="Q21088" i="4"/>
  <c r="Q21089" i="4"/>
  <c r="Q21090" i="4"/>
  <c r="Q21091" i="4"/>
  <c r="Q21092" i="4"/>
  <c r="Q21093" i="4"/>
  <c r="Q21094" i="4"/>
  <c r="Q21095" i="4"/>
  <c r="Q21096" i="4"/>
  <c r="Q21097" i="4"/>
  <c r="Q21098" i="4"/>
  <c r="Q21099" i="4"/>
  <c r="Q21100" i="4"/>
  <c r="Q21101" i="4"/>
  <c r="Q21102" i="4"/>
  <c r="Q21103" i="4"/>
  <c r="Q21104" i="4"/>
  <c r="Q21105" i="4"/>
  <c r="Q21106" i="4"/>
  <c r="Q21107" i="4"/>
  <c r="Q21108" i="4"/>
  <c r="Q21109" i="4"/>
  <c r="Q21110" i="4"/>
  <c r="Q21111" i="4"/>
  <c r="Q21112" i="4"/>
  <c r="Q21113" i="4"/>
  <c r="Q21114" i="4"/>
  <c r="Q21115" i="4"/>
  <c r="Q21116" i="4"/>
  <c r="Q21117" i="4"/>
  <c r="Q21118" i="4"/>
  <c r="Q21119" i="4"/>
  <c r="Q21120" i="4"/>
  <c r="Q21121" i="4"/>
  <c r="Q21122" i="4"/>
  <c r="Q21123" i="4"/>
  <c r="Q21124" i="4"/>
  <c r="Q21125" i="4"/>
  <c r="Q21126" i="4"/>
  <c r="Q21127" i="4"/>
  <c r="Q21128" i="4"/>
  <c r="Q21129" i="4"/>
  <c r="Q21130" i="4"/>
  <c r="Q21131" i="4"/>
  <c r="Q21132" i="4"/>
  <c r="Q21133" i="4"/>
  <c r="Q21134" i="4"/>
  <c r="Q21135" i="4"/>
  <c r="Q21136" i="4"/>
  <c r="Q21137" i="4"/>
  <c r="Q21138" i="4"/>
  <c r="Q21139" i="4"/>
  <c r="Q21140" i="4"/>
  <c r="Q21141" i="4"/>
  <c r="Q21142" i="4"/>
  <c r="Q21143" i="4"/>
  <c r="Q21144" i="4"/>
  <c r="Q21145" i="4"/>
  <c r="Q21146" i="4"/>
  <c r="Q21147" i="4"/>
  <c r="Q21148" i="4"/>
  <c r="Q21149" i="4"/>
  <c r="Q21150" i="4"/>
  <c r="Q21151" i="4"/>
  <c r="Q21152" i="4"/>
  <c r="Q21153" i="4"/>
  <c r="Q21154" i="4"/>
  <c r="Q21155" i="4"/>
  <c r="Q21156" i="4"/>
  <c r="Q21157" i="4"/>
  <c r="Q21158" i="4"/>
  <c r="Q21159" i="4"/>
  <c r="Q21160" i="4"/>
  <c r="Q21161" i="4"/>
  <c r="Q21162" i="4"/>
  <c r="Q21163" i="4"/>
  <c r="Q21164" i="4"/>
  <c r="Q21165" i="4"/>
  <c r="Q21166" i="4"/>
  <c r="Q21167" i="4"/>
  <c r="Q21168" i="4"/>
  <c r="Q21169" i="4"/>
  <c r="Q21170" i="4"/>
  <c r="Q21171" i="4"/>
  <c r="Q21172" i="4"/>
  <c r="Q21173" i="4"/>
  <c r="Q21174" i="4"/>
  <c r="Q21175" i="4"/>
  <c r="Q21176" i="4"/>
  <c r="Q21177" i="4"/>
  <c r="Q21178" i="4"/>
  <c r="Q21179" i="4"/>
  <c r="Q21180" i="4"/>
  <c r="Q21181" i="4"/>
  <c r="Q21182" i="4"/>
  <c r="Q21183" i="4"/>
  <c r="Q21184" i="4"/>
  <c r="Q21185" i="4"/>
  <c r="Q21186" i="4"/>
  <c r="Q21187" i="4"/>
  <c r="Q21188" i="4"/>
  <c r="Q21189" i="4"/>
  <c r="Q21190" i="4"/>
  <c r="Q21191" i="4"/>
  <c r="Q21192" i="4"/>
  <c r="Q21193" i="4"/>
  <c r="Q21194" i="4"/>
  <c r="Q21195" i="4"/>
  <c r="Q21196" i="4"/>
  <c r="Q21197" i="4"/>
  <c r="Q21198" i="4"/>
  <c r="Q21199" i="4"/>
  <c r="Q21200" i="4"/>
  <c r="Q21201" i="4"/>
  <c r="Q21202" i="4"/>
  <c r="Q21203" i="4"/>
  <c r="Q21204" i="4"/>
  <c r="Q21205" i="4"/>
  <c r="Q21206" i="4"/>
  <c r="Q21207" i="4"/>
  <c r="Q21208" i="4"/>
  <c r="Q21209" i="4"/>
  <c r="Q21210" i="4"/>
  <c r="Q21211" i="4"/>
  <c r="Q21212" i="4"/>
  <c r="Q21213" i="4"/>
  <c r="Q21214" i="4"/>
  <c r="Q21215" i="4"/>
  <c r="Q21216" i="4"/>
  <c r="Q21217" i="4"/>
  <c r="Q21218" i="4"/>
  <c r="Q21219" i="4"/>
  <c r="Q21220" i="4"/>
  <c r="Q21221" i="4"/>
  <c r="Q21222" i="4"/>
  <c r="Q21223" i="4"/>
  <c r="Q21224" i="4"/>
  <c r="Q21225" i="4"/>
  <c r="Q21226" i="4"/>
  <c r="Q21227" i="4"/>
  <c r="Q21228" i="4"/>
  <c r="Q21229" i="4"/>
  <c r="Q21230" i="4"/>
  <c r="Q21231" i="4"/>
  <c r="Q21232" i="4"/>
  <c r="Q21233" i="4"/>
  <c r="Q21234" i="4"/>
  <c r="Q21235" i="4"/>
  <c r="Q21236" i="4"/>
  <c r="Q21237" i="4"/>
  <c r="Q21238" i="4"/>
  <c r="Q21239" i="4"/>
  <c r="Q21240" i="4"/>
  <c r="Q21241" i="4"/>
  <c r="Q21242" i="4"/>
  <c r="Q21243" i="4"/>
  <c r="Q21244" i="4"/>
  <c r="Q21245" i="4"/>
  <c r="Q21246" i="4"/>
  <c r="Q21247" i="4"/>
  <c r="Q21248" i="4"/>
  <c r="Q21249" i="4"/>
  <c r="Q21250" i="4"/>
  <c r="Q21251" i="4"/>
  <c r="Q21252" i="4"/>
  <c r="Q21253" i="4"/>
  <c r="Q21254" i="4"/>
  <c r="Q21255" i="4"/>
  <c r="Q21256" i="4"/>
  <c r="Q21257" i="4"/>
  <c r="Q21258" i="4"/>
  <c r="Q21259" i="4"/>
  <c r="Q21260" i="4"/>
  <c r="Q21261" i="4"/>
  <c r="Q21262" i="4"/>
  <c r="Q21263" i="4"/>
  <c r="Q21264" i="4"/>
  <c r="Q21265" i="4"/>
  <c r="Q21266" i="4"/>
  <c r="Q21267" i="4"/>
  <c r="Q21268" i="4"/>
  <c r="Q21269" i="4"/>
  <c r="Q21270" i="4"/>
  <c r="Q21271" i="4"/>
  <c r="Q21272" i="4"/>
  <c r="Q21273" i="4"/>
  <c r="Q21274" i="4"/>
  <c r="Q21275" i="4"/>
  <c r="Q21276" i="4"/>
  <c r="Q21277" i="4"/>
  <c r="Q21278" i="4"/>
  <c r="Q21279" i="4"/>
  <c r="Q21280" i="4"/>
  <c r="Q21281" i="4"/>
  <c r="Q21282" i="4"/>
  <c r="Q21283" i="4"/>
  <c r="Q21284" i="4"/>
  <c r="Q21285" i="4"/>
  <c r="Q21286" i="4"/>
  <c r="Q21287" i="4"/>
  <c r="Q21288" i="4"/>
  <c r="Q21289" i="4"/>
  <c r="Q21290" i="4"/>
  <c r="Q21291" i="4"/>
  <c r="Q21292" i="4"/>
  <c r="Q21293" i="4"/>
  <c r="Q21294" i="4"/>
  <c r="Q21295" i="4"/>
  <c r="Q21296" i="4"/>
  <c r="Q21297" i="4"/>
  <c r="Q21298" i="4"/>
  <c r="Q21299" i="4"/>
  <c r="Q21300" i="4"/>
  <c r="Q21301" i="4"/>
  <c r="Q21302" i="4"/>
  <c r="Q21303" i="4"/>
  <c r="Q21304" i="4"/>
  <c r="Q21305" i="4"/>
  <c r="Q21306" i="4"/>
  <c r="Q21307" i="4"/>
  <c r="Q21308" i="4"/>
  <c r="Q21309" i="4"/>
  <c r="Q21310" i="4"/>
  <c r="Q21311" i="4"/>
  <c r="Q21312" i="4"/>
  <c r="Q21313" i="4"/>
  <c r="Q21314" i="4"/>
  <c r="Q21315" i="4"/>
  <c r="Q21316" i="4"/>
  <c r="Q21317" i="4"/>
  <c r="Q21318" i="4"/>
  <c r="Q21319" i="4"/>
  <c r="Q21320" i="4"/>
  <c r="Q21321" i="4"/>
  <c r="Q21322" i="4"/>
  <c r="Q21323" i="4"/>
  <c r="Q21324" i="4"/>
  <c r="Q21325" i="4"/>
  <c r="Q21326" i="4"/>
  <c r="Q21327" i="4"/>
  <c r="Q21328" i="4"/>
  <c r="Q21329" i="4"/>
  <c r="Q21330" i="4"/>
  <c r="Q21331" i="4"/>
  <c r="Q21332" i="4"/>
  <c r="Q21333" i="4"/>
  <c r="Q21334" i="4"/>
  <c r="Q21335" i="4"/>
  <c r="Q21336" i="4"/>
  <c r="Q21337" i="4"/>
  <c r="Q21338" i="4"/>
  <c r="Q21339" i="4"/>
  <c r="Q21340" i="4"/>
  <c r="Q21341" i="4"/>
  <c r="Q21342" i="4"/>
  <c r="Q21343" i="4"/>
  <c r="Q21344" i="4"/>
  <c r="Q21345" i="4"/>
  <c r="Q21346" i="4"/>
  <c r="Q21347" i="4"/>
  <c r="Q21348" i="4"/>
  <c r="Q21349" i="4"/>
  <c r="Q21350" i="4"/>
  <c r="Q21351" i="4"/>
  <c r="Q21352" i="4"/>
  <c r="Q21353" i="4"/>
  <c r="Q21354" i="4"/>
  <c r="Q21355" i="4"/>
  <c r="Q21356" i="4"/>
  <c r="Q21357" i="4"/>
  <c r="Q21358" i="4"/>
  <c r="Q21359" i="4"/>
  <c r="Q21360" i="4"/>
  <c r="Q21361" i="4"/>
  <c r="Q21362" i="4"/>
  <c r="Q21363" i="4"/>
  <c r="Q21364" i="4"/>
  <c r="Q21365" i="4"/>
  <c r="Q21366" i="4"/>
  <c r="Q21367" i="4"/>
  <c r="Q21368" i="4"/>
  <c r="Q21369" i="4"/>
  <c r="Q21370" i="4"/>
  <c r="Q21371" i="4"/>
  <c r="Q21372" i="4"/>
  <c r="Q21373" i="4"/>
  <c r="Q21374" i="4"/>
  <c r="Q21375" i="4"/>
  <c r="Q21376" i="4"/>
  <c r="Q21377" i="4"/>
  <c r="Q21378" i="4"/>
  <c r="Q21379" i="4"/>
  <c r="Q21380" i="4"/>
  <c r="Q21381" i="4"/>
  <c r="Q21382" i="4"/>
  <c r="Q21383" i="4"/>
  <c r="Q21384" i="4"/>
  <c r="Q21385" i="4"/>
  <c r="Q21386" i="4"/>
  <c r="Q21387" i="4"/>
  <c r="Q21388" i="4"/>
  <c r="Q21389" i="4"/>
  <c r="Q21390" i="4"/>
  <c r="Q21391" i="4"/>
  <c r="Q21392" i="4"/>
  <c r="Q21393" i="4"/>
  <c r="Q21394" i="4"/>
  <c r="Q21395" i="4"/>
  <c r="Q21396" i="4"/>
  <c r="Q21397" i="4"/>
  <c r="Q21398" i="4"/>
  <c r="Q21399" i="4"/>
  <c r="Q21400" i="4"/>
  <c r="Q21401" i="4"/>
  <c r="Q21402" i="4"/>
  <c r="Q21403" i="4"/>
  <c r="Q21404" i="4"/>
  <c r="Q21405" i="4"/>
  <c r="Q21406" i="4"/>
  <c r="Q21407" i="4"/>
  <c r="Q21408" i="4"/>
  <c r="Q21409" i="4"/>
  <c r="Q21410" i="4"/>
  <c r="Q21411" i="4"/>
  <c r="Q21412" i="4"/>
  <c r="Q21413" i="4"/>
  <c r="Q21414" i="4"/>
  <c r="Q21415" i="4"/>
  <c r="Q21416" i="4"/>
  <c r="Q21417" i="4"/>
  <c r="Q21418" i="4"/>
  <c r="Q21419" i="4"/>
  <c r="Q21420" i="4"/>
  <c r="Q21421" i="4"/>
  <c r="Q21422" i="4"/>
  <c r="Q21423" i="4"/>
  <c r="Q21424" i="4"/>
  <c r="Q21425" i="4"/>
  <c r="Q21426" i="4"/>
  <c r="Q21427" i="4"/>
  <c r="Q21428" i="4"/>
  <c r="Q21429" i="4"/>
  <c r="Q21430" i="4"/>
  <c r="Q21431" i="4"/>
  <c r="Q21432" i="4"/>
  <c r="Q21433" i="4"/>
  <c r="Q21434" i="4"/>
  <c r="Q21435" i="4"/>
  <c r="Q21436" i="4"/>
  <c r="Q21437" i="4"/>
  <c r="Q21438" i="4"/>
  <c r="Q21439" i="4"/>
  <c r="Q21440" i="4"/>
  <c r="Q21441" i="4"/>
  <c r="Q21442" i="4"/>
  <c r="Q21443" i="4"/>
  <c r="Q21444" i="4"/>
  <c r="Q21445" i="4"/>
  <c r="Q21446" i="4"/>
  <c r="Q21447" i="4"/>
  <c r="Q21448" i="4"/>
  <c r="Q21449" i="4"/>
  <c r="Q21450" i="4"/>
  <c r="Q21451" i="4"/>
  <c r="Q21452" i="4"/>
  <c r="Q21453" i="4"/>
  <c r="Q21454" i="4"/>
  <c r="Q21455" i="4"/>
  <c r="Q21456" i="4"/>
  <c r="Q21457" i="4"/>
  <c r="Q21458" i="4"/>
  <c r="Q21459" i="4"/>
  <c r="Q21460" i="4"/>
  <c r="Q21461" i="4"/>
  <c r="Q21462" i="4"/>
  <c r="Q21463" i="4"/>
  <c r="Q21464" i="4"/>
  <c r="Q21465" i="4"/>
  <c r="Q21466" i="4"/>
  <c r="Q21467" i="4"/>
  <c r="Q21468" i="4"/>
  <c r="Q21469" i="4"/>
  <c r="Q21470" i="4"/>
  <c r="Q21471" i="4"/>
  <c r="Q21472" i="4"/>
  <c r="Q21473" i="4"/>
  <c r="Q21474" i="4"/>
  <c r="Q21475" i="4"/>
  <c r="Q21476" i="4"/>
  <c r="Q21477" i="4"/>
  <c r="Q21478" i="4"/>
  <c r="Q21479" i="4"/>
  <c r="Q21480" i="4"/>
  <c r="Q21481" i="4"/>
  <c r="Q21482" i="4"/>
  <c r="Q21483" i="4"/>
  <c r="Q21484" i="4"/>
  <c r="Q21485" i="4"/>
  <c r="Q21486" i="4"/>
  <c r="Q21487" i="4"/>
  <c r="Q21488" i="4"/>
  <c r="Q21489" i="4"/>
  <c r="Q21490" i="4"/>
  <c r="Q21491" i="4"/>
  <c r="Q21492" i="4"/>
  <c r="Q21493" i="4"/>
  <c r="Q21494" i="4"/>
  <c r="Q21495" i="4"/>
  <c r="Q21496" i="4"/>
  <c r="Q21497" i="4"/>
  <c r="Q21498" i="4"/>
  <c r="Q21499" i="4"/>
  <c r="Q21500" i="4"/>
  <c r="Q21501" i="4"/>
  <c r="Q21502" i="4"/>
  <c r="Q21503" i="4"/>
  <c r="Q21504" i="4"/>
  <c r="Q21505" i="4"/>
  <c r="Q21506" i="4"/>
  <c r="Q21507" i="4"/>
  <c r="Q21508" i="4"/>
  <c r="Q21509" i="4"/>
  <c r="Q21510" i="4"/>
  <c r="Q21511" i="4"/>
  <c r="Q21512" i="4"/>
  <c r="Q21513" i="4"/>
  <c r="Q21514" i="4"/>
  <c r="Q21515" i="4"/>
  <c r="Q21516" i="4"/>
  <c r="Q21517" i="4"/>
  <c r="Q21518" i="4"/>
  <c r="Q21519" i="4"/>
  <c r="Q21520" i="4"/>
  <c r="Q21521" i="4"/>
  <c r="Q21522" i="4"/>
  <c r="Q21523" i="4"/>
  <c r="Q21524" i="4"/>
  <c r="Q21525" i="4"/>
  <c r="Q21526" i="4"/>
  <c r="Q21527" i="4"/>
  <c r="Q21528" i="4"/>
  <c r="Q21529" i="4"/>
  <c r="Q21530" i="4"/>
  <c r="Q21531" i="4"/>
  <c r="Q21532" i="4"/>
  <c r="Q21533" i="4"/>
  <c r="Q21534" i="4"/>
  <c r="Q21535" i="4"/>
  <c r="Q21536" i="4"/>
  <c r="Q21537" i="4"/>
  <c r="Q21538" i="4"/>
  <c r="Q21539" i="4"/>
  <c r="Q21540" i="4"/>
  <c r="Q21541" i="4"/>
  <c r="Q21542" i="4"/>
  <c r="Q21543" i="4"/>
  <c r="Q21544" i="4"/>
  <c r="Q21545" i="4"/>
  <c r="Q21546" i="4"/>
  <c r="Q21547" i="4"/>
  <c r="Q21548" i="4"/>
  <c r="Q21549" i="4"/>
  <c r="Q21550" i="4"/>
  <c r="Q21551" i="4"/>
  <c r="Q21552" i="4"/>
  <c r="Q21553" i="4"/>
  <c r="Q21554" i="4"/>
  <c r="Q21555" i="4"/>
  <c r="Q21556" i="4"/>
  <c r="Q21557" i="4"/>
  <c r="Q21558" i="4"/>
  <c r="Q21559" i="4"/>
  <c r="Q21560" i="4"/>
  <c r="Q21561" i="4"/>
  <c r="Q21562" i="4"/>
  <c r="Q21563" i="4"/>
  <c r="Q21564" i="4"/>
  <c r="Q21565" i="4"/>
  <c r="Q21566" i="4"/>
  <c r="Q21567" i="4"/>
  <c r="Q21568" i="4"/>
  <c r="Q21569" i="4"/>
  <c r="Q21570" i="4"/>
  <c r="Q21571" i="4"/>
  <c r="Q21572" i="4"/>
  <c r="Q21573" i="4"/>
  <c r="Q21574" i="4"/>
  <c r="Q21575" i="4"/>
  <c r="Q21576" i="4"/>
  <c r="Q21577" i="4"/>
  <c r="Q21578" i="4"/>
  <c r="Q21579" i="4"/>
  <c r="Q21580" i="4"/>
  <c r="Q21581" i="4"/>
  <c r="Q21582" i="4"/>
  <c r="Q21583" i="4"/>
  <c r="Q21584" i="4"/>
  <c r="Q21585" i="4"/>
  <c r="Q21586" i="4"/>
  <c r="Q21587" i="4"/>
  <c r="Q21588" i="4"/>
  <c r="Q21589" i="4"/>
  <c r="Q21590" i="4"/>
  <c r="Q21591" i="4"/>
  <c r="Q21592" i="4"/>
  <c r="Q21593" i="4"/>
  <c r="Q21594" i="4"/>
  <c r="Q21595" i="4"/>
  <c r="Q21596" i="4"/>
  <c r="Q21597" i="4"/>
  <c r="Q21598" i="4"/>
  <c r="Q21599" i="4"/>
  <c r="Q21600" i="4"/>
  <c r="Q21601" i="4"/>
  <c r="Q21602" i="4"/>
  <c r="Q21603" i="4"/>
  <c r="Q21604" i="4"/>
  <c r="Q21605" i="4"/>
  <c r="Q21606" i="4"/>
  <c r="Q21607" i="4"/>
  <c r="Q21608" i="4"/>
  <c r="Q21609" i="4"/>
  <c r="Q21610" i="4"/>
  <c r="Q21611" i="4"/>
  <c r="Q21612" i="4"/>
  <c r="Q21613" i="4"/>
  <c r="Q21614" i="4"/>
  <c r="Q21615" i="4"/>
  <c r="Q21616" i="4"/>
  <c r="Q21617" i="4"/>
  <c r="Q21618" i="4"/>
  <c r="Q21619" i="4"/>
  <c r="Q21620" i="4"/>
  <c r="Q21621" i="4"/>
  <c r="Q21622" i="4"/>
  <c r="Q21623" i="4"/>
  <c r="Q21624" i="4"/>
  <c r="Q21625" i="4"/>
  <c r="Q21626" i="4"/>
  <c r="Q21627" i="4"/>
  <c r="Q21628" i="4"/>
  <c r="Q21629" i="4"/>
  <c r="Q21630" i="4"/>
  <c r="Q21631" i="4"/>
  <c r="Q21632" i="4"/>
  <c r="Q21633" i="4"/>
  <c r="Q21634" i="4"/>
  <c r="Q21635" i="4"/>
  <c r="Q21636" i="4"/>
  <c r="Q21637" i="4"/>
  <c r="Q21638" i="4"/>
  <c r="Q21639" i="4"/>
  <c r="Q21640" i="4"/>
  <c r="Q21641" i="4"/>
  <c r="Q21642" i="4"/>
  <c r="Q21643" i="4"/>
  <c r="Q21644" i="4"/>
  <c r="Q21645" i="4"/>
  <c r="Q21646" i="4"/>
  <c r="Q21647" i="4"/>
  <c r="Q21648" i="4"/>
  <c r="Q21649" i="4"/>
  <c r="Q21650" i="4"/>
  <c r="Q21651" i="4"/>
  <c r="Q21652" i="4"/>
  <c r="Q21653" i="4"/>
  <c r="Q21654" i="4"/>
  <c r="Q21655" i="4"/>
  <c r="Q21656" i="4"/>
  <c r="Q21657" i="4"/>
  <c r="Q21658" i="4"/>
  <c r="Q21659" i="4"/>
  <c r="Q21660" i="4"/>
  <c r="Q21661" i="4"/>
  <c r="Q21662" i="4"/>
  <c r="Q21663" i="4"/>
  <c r="Q21664" i="4"/>
  <c r="Q21665" i="4"/>
  <c r="Q21666" i="4"/>
  <c r="Q21667" i="4"/>
  <c r="Q21668" i="4"/>
  <c r="Q21669" i="4"/>
  <c r="Q21670" i="4"/>
  <c r="Q21671" i="4"/>
  <c r="Q21672" i="4"/>
  <c r="Q21673" i="4"/>
  <c r="Q21674" i="4"/>
  <c r="Q21675" i="4"/>
  <c r="Q21676" i="4"/>
  <c r="Q21677" i="4"/>
  <c r="Q21678" i="4"/>
  <c r="Q21679" i="4"/>
  <c r="Q21680" i="4"/>
  <c r="Q21681" i="4"/>
  <c r="Q21682" i="4"/>
  <c r="Q21683" i="4"/>
  <c r="Q21684" i="4"/>
  <c r="Q21685" i="4"/>
  <c r="Q21686" i="4"/>
  <c r="Q21687" i="4"/>
  <c r="Q21688" i="4"/>
  <c r="Q21689" i="4"/>
  <c r="Q21690" i="4"/>
  <c r="Q21691" i="4"/>
  <c r="Q21692" i="4"/>
  <c r="Q21693" i="4"/>
  <c r="Q21694" i="4"/>
  <c r="Q21695" i="4"/>
  <c r="Q21696" i="4"/>
  <c r="Q21697" i="4"/>
  <c r="Q21698" i="4"/>
  <c r="Q21699" i="4"/>
  <c r="Q21700" i="4"/>
  <c r="Q21701" i="4"/>
  <c r="Q21702" i="4"/>
  <c r="Q21703" i="4"/>
  <c r="Q21704" i="4"/>
  <c r="Q21705" i="4"/>
  <c r="Q21706" i="4"/>
  <c r="Q21707" i="4"/>
  <c r="Q21708" i="4"/>
  <c r="Q21709" i="4"/>
  <c r="Q21710" i="4"/>
  <c r="Q21711" i="4"/>
  <c r="Q21712" i="4"/>
  <c r="Q21713" i="4"/>
  <c r="Q21714" i="4"/>
  <c r="Q21715" i="4"/>
  <c r="Q21716" i="4"/>
  <c r="Q21717" i="4"/>
  <c r="Q21718" i="4"/>
  <c r="Q21719" i="4"/>
  <c r="Q21720" i="4"/>
  <c r="Q21721" i="4"/>
  <c r="Q21722" i="4"/>
  <c r="Q21723" i="4"/>
  <c r="Q21724" i="4"/>
  <c r="Q21725" i="4"/>
  <c r="Q21726" i="4"/>
  <c r="Q21727" i="4"/>
  <c r="Q21728" i="4"/>
  <c r="Q21729" i="4"/>
  <c r="Q21730" i="4"/>
  <c r="Q21731" i="4"/>
  <c r="Q21732" i="4"/>
  <c r="Q21733" i="4"/>
  <c r="Q21734" i="4"/>
  <c r="Q21735" i="4"/>
  <c r="Q21736" i="4"/>
  <c r="Q21737" i="4"/>
  <c r="Q21738" i="4"/>
  <c r="Q21739" i="4"/>
  <c r="Q21740" i="4"/>
  <c r="Q21741" i="4"/>
  <c r="Q21742" i="4"/>
  <c r="Q21743" i="4"/>
  <c r="Q21744" i="4"/>
  <c r="Q21745" i="4"/>
  <c r="Q21746" i="4"/>
  <c r="Q21747" i="4"/>
  <c r="Q21748" i="4"/>
  <c r="Q21749" i="4"/>
  <c r="Q21750" i="4"/>
  <c r="Q21751" i="4"/>
  <c r="Q21752" i="4"/>
  <c r="Q21753" i="4"/>
  <c r="Q21754" i="4"/>
  <c r="Q21755" i="4"/>
  <c r="Q21756" i="4"/>
  <c r="Q21757" i="4"/>
  <c r="Q21758" i="4"/>
  <c r="Q21759" i="4"/>
  <c r="Q21760" i="4"/>
  <c r="Q21761" i="4"/>
  <c r="Q21762" i="4"/>
  <c r="Q21763" i="4"/>
  <c r="Q21764" i="4"/>
  <c r="Q21765" i="4"/>
  <c r="Q21766" i="4"/>
  <c r="Q21767" i="4"/>
  <c r="Q21768" i="4"/>
  <c r="Q21769" i="4"/>
  <c r="Q21770" i="4"/>
  <c r="Q21771" i="4"/>
  <c r="Q21772" i="4"/>
  <c r="Q21773" i="4"/>
  <c r="Q21774" i="4"/>
  <c r="Q21775" i="4"/>
  <c r="Q21776" i="4"/>
  <c r="Q21777" i="4"/>
  <c r="Q21778" i="4"/>
  <c r="Q21779" i="4"/>
  <c r="Q21780" i="4"/>
  <c r="Q21781" i="4"/>
  <c r="Q21782" i="4"/>
  <c r="Q21783" i="4"/>
  <c r="Q21784" i="4"/>
  <c r="Q21785" i="4"/>
  <c r="Q21786" i="4"/>
  <c r="Q21787" i="4"/>
  <c r="Q21788" i="4"/>
  <c r="Q21789" i="4"/>
  <c r="Q21790" i="4"/>
  <c r="Q21791" i="4"/>
  <c r="Q21792" i="4"/>
  <c r="Q21793" i="4"/>
  <c r="Q21794" i="4"/>
  <c r="Q21795" i="4"/>
  <c r="Q21796" i="4"/>
  <c r="Q21797" i="4"/>
  <c r="Q21798" i="4"/>
  <c r="Q21799" i="4"/>
  <c r="Q21800" i="4"/>
  <c r="Q21801" i="4"/>
  <c r="Q21802" i="4"/>
  <c r="Q21803" i="4"/>
  <c r="Q21804" i="4"/>
  <c r="Q21805" i="4"/>
  <c r="Q21806" i="4"/>
  <c r="Q21807" i="4"/>
  <c r="Q21808" i="4"/>
  <c r="Q21809" i="4"/>
  <c r="Q21810" i="4"/>
  <c r="Q21811" i="4"/>
  <c r="Q21812" i="4"/>
  <c r="Q21813" i="4"/>
  <c r="Q21814" i="4"/>
  <c r="Q21815" i="4"/>
  <c r="Q21816" i="4"/>
  <c r="Q21817" i="4"/>
  <c r="Q21818" i="4"/>
  <c r="Q21819" i="4"/>
  <c r="Q21820" i="4"/>
  <c r="Q21821" i="4"/>
  <c r="Q21822" i="4"/>
  <c r="Q21823" i="4"/>
  <c r="Q21824" i="4"/>
  <c r="Q21825" i="4"/>
  <c r="Q21826" i="4"/>
  <c r="Q21827" i="4"/>
  <c r="Q21828" i="4"/>
  <c r="Q21829" i="4"/>
  <c r="Q21830" i="4"/>
  <c r="Q21831" i="4"/>
  <c r="Q21832" i="4"/>
  <c r="Q21833" i="4"/>
  <c r="Q21834" i="4"/>
  <c r="Q21835" i="4"/>
  <c r="Q21836" i="4"/>
  <c r="Q21837" i="4"/>
  <c r="Q21838" i="4"/>
  <c r="Q21839" i="4"/>
  <c r="Q21840" i="4"/>
  <c r="Q21841" i="4"/>
  <c r="Q21842" i="4"/>
  <c r="Q21843" i="4"/>
  <c r="Q21844" i="4"/>
  <c r="Q21845" i="4"/>
  <c r="Q21846" i="4"/>
  <c r="Q21847" i="4"/>
  <c r="Q21848" i="4"/>
  <c r="Q21849" i="4"/>
  <c r="Q21850" i="4"/>
  <c r="Q21851" i="4"/>
  <c r="Q21852" i="4"/>
  <c r="Q21853" i="4"/>
  <c r="Q21854" i="4"/>
  <c r="Q21855" i="4"/>
  <c r="Q21856" i="4"/>
  <c r="Q21857" i="4"/>
  <c r="Q21858" i="4"/>
  <c r="Q21859" i="4"/>
  <c r="Q21860" i="4"/>
  <c r="Q21861" i="4"/>
  <c r="Q21862" i="4"/>
  <c r="Q21863" i="4"/>
  <c r="Q21864" i="4"/>
  <c r="Q21865" i="4"/>
  <c r="Q21866" i="4"/>
  <c r="Q21867" i="4"/>
  <c r="Q21868" i="4"/>
  <c r="Q21869" i="4"/>
  <c r="Q21870" i="4"/>
  <c r="Q21871" i="4"/>
  <c r="Q21872" i="4"/>
  <c r="Q21873" i="4"/>
  <c r="Q21874" i="4"/>
  <c r="Q21875" i="4"/>
  <c r="Q21876" i="4"/>
  <c r="Q21877" i="4"/>
  <c r="Q21878" i="4"/>
  <c r="Q21879" i="4"/>
  <c r="Q21880" i="4"/>
  <c r="Q21881" i="4"/>
  <c r="Q21882" i="4"/>
  <c r="Q21883" i="4"/>
  <c r="Q21884" i="4"/>
  <c r="Q21885" i="4"/>
  <c r="Q21886" i="4"/>
  <c r="Q21887" i="4"/>
  <c r="Q21888" i="4"/>
  <c r="Q21889" i="4"/>
  <c r="Q21890" i="4"/>
  <c r="Q21891" i="4"/>
  <c r="Q21892" i="4"/>
  <c r="Q21893" i="4"/>
  <c r="Q21894" i="4"/>
  <c r="Q21895" i="4"/>
  <c r="Q21896" i="4"/>
  <c r="Q21897" i="4"/>
  <c r="Q21898" i="4"/>
  <c r="Q21899" i="4"/>
  <c r="Q21900" i="4"/>
  <c r="Q21901" i="4"/>
  <c r="Q21902" i="4"/>
  <c r="Q21903" i="4"/>
  <c r="Q21904" i="4"/>
  <c r="Q21905" i="4"/>
  <c r="Q21906" i="4"/>
  <c r="Q21907" i="4"/>
  <c r="Q21908" i="4"/>
  <c r="Q21909" i="4"/>
  <c r="Q21910" i="4"/>
  <c r="Q21911" i="4"/>
  <c r="Q21912" i="4"/>
  <c r="Q21913" i="4"/>
  <c r="Q21914" i="4"/>
  <c r="Q21915" i="4"/>
  <c r="Q21916" i="4"/>
  <c r="Q21917" i="4"/>
  <c r="Q21918" i="4"/>
  <c r="Q21919" i="4"/>
  <c r="Q21920" i="4"/>
  <c r="Q21921" i="4"/>
  <c r="Q21922" i="4"/>
  <c r="Q21923" i="4"/>
  <c r="Q21924" i="4"/>
  <c r="Q21925" i="4"/>
  <c r="Q21926" i="4"/>
  <c r="Q21927" i="4"/>
  <c r="Q21928" i="4"/>
  <c r="Q21929" i="4"/>
  <c r="Q21930" i="4"/>
  <c r="Q21931" i="4"/>
  <c r="Q21932" i="4"/>
  <c r="Q21933" i="4"/>
  <c r="Q21934" i="4"/>
  <c r="Q21935" i="4"/>
  <c r="Q21936" i="4"/>
  <c r="Q21937" i="4"/>
  <c r="Q21938" i="4"/>
  <c r="Q21939" i="4"/>
  <c r="Q21940" i="4"/>
  <c r="Q21941" i="4"/>
  <c r="Q21942" i="4"/>
  <c r="Q21943" i="4"/>
  <c r="Q21944" i="4"/>
  <c r="Q21945" i="4"/>
  <c r="Q21946" i="4"/>
  <c r="Q21947" i="4"/>
  <c r="Q21948" i="4"/>
  <c r="Q21949" i="4"/>
  <c r="Q21950" i="4"/>
  <c r="Q21951" i="4"/>
  <c r="Q21952" i="4"/>
  <c r="Q21953" i="4"/>
  <c r="Q21954" i="4"/>
  <c r="Q21955" i="4"/>
  <c r="Q21956" i="4"/>
  <c r="Q21957" i="4"/>
  <c r="Q21958" i="4"/>
  <c r="Q21959" i="4"/>
  <c r="Q21960" i="4"/>
  <c r="Q21961" i="4"/>
  <c r="Q21962" i="4"/>
  <c r="Q21963" i="4"/>
  <c r="Q21964" i="4"/>
  <c r="Q21965" i="4"/>
  <c r="Q21966" i="4"/>
  <c r="Q21967" i="4"/>
  <c r="Q21968" i="4"/>
  <c r="Q21969" i="4"/>
  <c r="Q21970" i="4"/>
  <c r="Q21971" i="4"/>
  <c r="Q21972" i="4"/>
  <c r="Q21973" i="4"/>
  <c r="Q21974" i="4"/>
  <c r="Q21975" i="4"/>
  <c r="Q21976" i="4"/>
  <c r="Q21977" i="4"/>
  <c r="Q21978" i="4"/>
  <c r="Q21979" i="4"/>
  <c r="Q21980" i="4"/>
  <c r="Q21981" i="4"/>
  <c r="Q21982" i="4"/>
  <c r="Q21983" i="4"/>
  <c r="Q21984" i="4"/>
  <c r="Q21985" i="4"/>
  <c r="Q21986" i="4"/>
  <c r="Q21987" i="4"/>
  <c r="Q21988" i="4"/>
  <c r="Q21989" i="4"/>
  <c r="Q21990" i="4"/>
  <c r="Q21991" i="4"/>
  <c r="Q21992" i="4"/>
  <c r="Q21993" i="4"/>
  <c r="Q21994" i="4"/>
  <c r="Q21995" i="4"/>
  <c r="Q21996" i="4"/>
  <c r="Q21997" i="4"/>
  <c r="Q21998" i="4"/>
  <c r="Q21999" i="4"/>
  <c r="Q22000" i="4"/>
  <c r="Q22001" i="4"/>
  <c r="Q22002" i="4"/>
  <c r="Q22003" i="4"/>
  <c r="Q22004" i="4"/>
  <c r="Q22005" i="4"/>
  <c r="Q22006" i="4"/>
  <c r="Q22007" i="4"/>
  <c r="Q22008" i="4"/>
  <c r="Q22009" i="4"/>
  <c r="Q22010" i="4"/>
  <c r="Q22011" i="4"/>
  <c r="Q22012" i="4"/>
  <c r="Q22013" i="4"/>
  <c r="Q22014" i="4"/>
  <c r="Q22015" i="4"/>
  <c r="Q22016" i="4"/>
  <c r="Q22017" i="4"/>
  <c r="Q22018" i="4"/>
  <c r="Q22019" i="4"/>
  <c r="Q22020" i="4"/>
  <c r="Q22021" i="4"/>
  <c r="Q22022" i="4"/>
  <c r="Q22023" i="4"/>
  <c r="Q22024" i="4"/>
  <c r="Q22025" i="4"/>
  <c r="Q22026" i="4"/>
  <c r="Q22027" i="4"/>
  <c r="Q22028" i="4"/>
  <c r="Q22029" i="4"/>
  <c r="Q22030" i="4"/>
  <c r="Q22031" i="4"/>
  <c r="Q22032" i="4"/>
  <c r="Q22033" i="4"/>
  <c r="Q22034" i="4"/>
  <c r="Q22035" i="4"/>
  <c r="Q22036" i="4"/>
  <c r="Q22037" i="4"/>
  <c r="Q22038" i="4"/>
  <c r="Q22039" i="4"/>
  <c r="Q22040" i="4"/>
  <c r="Q22041" i="4"/>
  <c r="Q22042" i="4"/>
  <c r="Q22043" i="4"/>
  <c r="Q22044" i="4"/>
  <c r="Q22045" i="4"/>
  <c r="Q22046" i="4"/>
  <c r="Q22047" i="4"/>
  <c r="Q22048" i="4"/>
  <c r="Q22049" i="4"/>
  <c r="Q22050" i="4"/>
  <c r="Q22051" i="4"/>
  <c r="Q22052" i="4"/>
  <c r="Q22053" i="4"/>
  <c r="Q22054" i="4"/>
  <c r="Q22055" i="4"/>
  <c r="Q22056" i="4"/>
  <c r="Q22057" i="4"/>
  <c r="Q22058" i="4"/>
  <c r="Q22059" i="4"/>
  <c r="Q22060" i="4"/>
  <c r="Q22061" i="4"/>
  <c r="Q22062" i="4"/>
  <c r="Q22063" i="4"/>
  <c r="Q22064" i="4"/>
  <c r="Q22065" i="4"/>
  <c r="Q22066" i="4"/>
  <c r="Q22067" i="4"/>
  <c r="Q22068" i="4"/>
  <c r="Q22069" i="4"/>
  <c r="Q22070" i="4"/>
  <c r="Q22071" i="4"/>
  <c r="Q22072" i="4"/>
  <c r="Q22073" i="4"/>
  <c r="Q22074" i="4"/>
  <c r="Q22075" i="4"/>
  <c r="Q22076" i="4"/>
  <c r="Q22077" i="4"/>
  <c r="Q22078" i="4"/>
  <c r="Q22079" i="4"/>
  <c r="Q22080" i="4"/>
  <c r="Q22081" i="4"/>
  <c r="Q22082" i="4"/>
  <c r="Q22083" i="4"/>
  <c r="Q22084" i="4"/>
  <c r="Q22085" i="4"/>
  <c r="Q22086" i="4"/>
  <c r="Q22087" i="4"/>
  <c r="Q22088" i="4"/>
  <c r="Q22089" i="4"/>
  <c r="Q22090" i="4"/>
  <c r="Q22091" i="4"/>
  <c r="Q22092" i="4"/>
  <c r="Q22093" i="4"/>
  <c r="Q22094" i="4"/>
  <c r="Q22095" i="4"/>
  <c r="Q22096" i="4"/>
  <c r="Q22097" i="4"/>
  <c r="Q22098" i="4"/>
  <c r="Q22099" i="4"/>
  <c r="Q22100" i="4"/>
  <c r="Q22101" i="4"/>
  <c r="Q22102" i="4"/>
  <c r="Q22103" i="4"/>
  <c r="Q22104" i="4"/>
  <c r="Q22105" i="4"/>
  <c r="Q22106" i="4"/>
  <c r="Q22107" i="4"/>
  <c r="Q22108" i="4"/>
  <c r="Q22109" i="4"/>
  <c r="Q22110" i="4"/>
  <c r="Q22111" i="4"/>
  <c r="Q22112" i="4"/>
  <c r="Q22113" i="4"/>
  <c r="Q22114" i="4"/>
  <c r="Q22115" i="4"/>
  <c r="Q22116" i="4"/>
  <c r="Q22117" i="4"/>
  <c r="Q22118" i="4"/>
  <c r="Q22119" i="4"/>
  <c r="Q22120" i="4"/>
  <c r="Q22121" i="4"/>
  <c r="Q22122" i="4"/>
  <c r="Q22123" i="4"/>
  <c r="Q22124" i="4"/>
  <c r="Q22125" i="4"/>
  <c r="Q22126" i="4"/>
  <c r="Q22127" i="4"/>
  <c r="Q22128" i="4"/>
  <c r="Q22129" i="4"/>
  <c r="Q22130" i="4"/>
  <c r="Q22131" i="4"/>
  <c r="Q22132" i="4"/>
  <c r="Q22133" i="4"/>
  <c r="Q22134" i="4"/>
  <c r="Q22135" i="4"/>
  <c r="Q22136" i="4"/>
  <c r="Q22137" i="4"/>
  <c r="Q22138" i="4"/>
  <c r="Q22139" i="4"/>
  <c r="Q22140" i="4"/>
  <c r="Q22141" i="4"/>
  <c r="Q22142" i="4"/>
  <c r="Q22143" i="4"/>
  <c r="Q22144" i="4"/>
  <c r="Q22145" i="4"/>
  <c r="Q22146" i="4"/>
  <c r="Q22147" i="4"/>
  <c r="Q22148" i="4"/>
  <c r="Q22149" i="4"/>
  <c r="Q22150" i="4"/>
  <c r="Q22151" i="4"/>
  <c r="Q22152" i="4"/>
  <c r="Q22153" i="4"/>
  <c r="Q22154" i="4"/>
  <c r="Q22155" i="4"/>
  <c r="Q22156" i="4"/>
  <c r="Q22157" i="4"/>
  <c r="Q22158" i="4"/>
  <c r="Q22159" i="4"/>
  <c r="Q22160" i="4"/>
  <c r="Q22161" i="4"/>
  <c r="Q22162" i="4"/>
  <c r="Q22163" i="4"/>
  <c r="Q22164" i="4"/>
  <c r="Q22165" i="4"/>
  <c r="Q22166" i="4"/>
  <c r="Q22167" i="4"/>
  <c r="Q22168" i="4"/>
  <c r="Q22169" i="4"/>
  <c r="Q22170" i="4"/>
  <c r="Q22171" i="4"/>
  <c r="Q22172" i="4"/>
  <c r="Q22173" i="4"/>
  <c r="Q22174" i="4"/>
  <c r="Q22175" i="4"/>
  <c r="Q22176" i="4"/>
  <c r="Q22177" i="4"/>
  <c r="Q22178" i="4"/>
  <c r="Q22179" i="4"/>
  <c r="Q22180" i="4"/>
  <c r="Q22181" i="4"/>
  <c r="Q22182" i="4"/>
  <c r="Q22183" i="4"/>
  <c r="Q22184" i="4"/>
  <c r="Q22185" i="4"/>
  <c r="Q22186" i="4"/>
  <c r="Q22187" i="4"/>
  <c r="Q22188" i="4"/>
  <c r="Q22189" i="4"/>
  <c r="Q22190" i="4"/>
  <c r="Q22191" i="4"/>
  <c r="Q22192" i="4"/>
  <c r="Q22193" i="4"/>
  <c r="Q22194" i="4"/>
  <c r="Q22195" i="4"/>
  <c r="Q22196" i="4"/>
  <c r="Q22197" i="4"/>
  <c r="Q22198" i="4"/>
  <c r="Q22199" i="4"/>
  <c r="Q22200" i="4"/>
  <c r="Q22201" i="4"/>
  <c r="Q22202" i="4"/>
  <c r="Q22203" i="4"/>
  <c r="Q22204" i="4"/>
  <c r="Q22205" i="4"/>
  <c r="Q22206" i="4"/>
  <c r="Q22207" i="4"/>
  <c r="Q22208" i="4"/>
  <c r="Q22209" i="4"/>
  <c r="Q22210" i="4"/>
  <c r="Q22211" i="4"/>
  <c r="Q22212" i="4"/>
  <c r="Q22213" i="4"/>
  <c r="Q22214" i="4"/>
  <c r="Q22215" i="4"/>
  <c r="Q22216" i="4"/>
  <c r="Q22217" i="4"/>
  <c r="Q22218" i="4"/>
  <c r="Q22219" i="4"/>
  <c r="Q22220" i="4"/>
  <c r="Q22221" i="4"/>
  <c r="Q22222" i="4"/>
  <c r="Q22223" i="4"/>
  <c r="Q22224" i="4"/>
  <c r="Q22225" i="4"/>
  <c r="Q22226" i="4"/>
  <c r="Q22227" i="4"/>
  <c r="Q22228" i="4"/>
  <c r="Q22229" i="4"/>
  <c r="Q22230" i="4"/>
  <c r="Q22231" i="4"/>
  <c r="Q22232" i="4"/>
  <c r="Q22233" i="4"/>
  <c r="Q22234" i="4"/>
  <c r="Q22235" i="4"/>
  <c r="Q22236" i="4"/>
  <c r="Q22237" i="4"/>
  <c r="Q22238" i="4"/>
  <c r="Q22239" i="4"/>
  <c r="Q22240" i="4"/>
  <c r="Q22241" i="4"/>
  <c r="Q22242" i="4"/>
  <c r="Q22243" i="4"/>
  <c r="Q22244" i="4"/>
  <c r="Q22245" i="4"/>
  <c r="Q22246" i="4"/>
  <c r="Q22247" i="4"/>
  <c r="Q22248" i="4"/>
  <c r="Q22249" i="4"/>
  <c r="Q22250" i="4"/>
  <c r="Q22251" i="4"/>
  <c r="Q22252" i="4"/>
  <c r="Q22253" i="4"/>
  <c r="Q22254" i="4"/>
  <c r="Q22255" i="4"/>
  <c r="Q22256" i="4"/>
  <c r="Q22257" i="4"/>
  <c r="Q22258" i="4"/>
  <c r="Q22259" i="4"/>
  <c r="Q22260" i="4"/>
  <c r="Q22261" i="4"/>
  <c r="Q22262" i="4"/>
  <c r="Q22263" i="4"/>
  <c r="Q22264" i="4"/>
  <c r="Q22265" i="4"/>
  <c r="Q22266" i="4"/>
  <c r="Q22267" i="4"/>
  <c r="Q22268" i="4"/>
  <c r="Q22269" i="4"/>
  <c r="Q22270" i="4"/>
  <c r="Q22271" i="4"/>
  <c r="Q22272" i="4"/>
  <c r="Q22273" i="4"/>
  <c r="Q22274" i="4"/>
  <c r="Q22275" i="4"/>
  <c r="Q22276" i="4"/>
  <c r="Q22277" i="4"/>
  <c r="Q22278" i="4"/>
  <c r="Q22279" i="4"/>
  <c r="Q22280" i="4"/>
  <c r="Q22281" i="4"/>
  <c r="Q22282" i="4"/>
  <c r="Q22283" i="4"/>
  <c r="Q22284" i="4"/>
  <c r="Q22285" i="4"/>
  <c r="Q22286" i="4"/>
  <c r="Q22287" i="4"/>
  <c r="Q22288" i="4"/>
  <c r="Q22289" i="4"/>
  <c r="Q22290" i="4"/>
  <c r="Q22291" i="4"/>
  <c r="Q22292" i="4"/>
  <c r="Q22293" i="4"/>
  <c r="Q22294" i="4"/>
  <c r="Q22295" i="4"/>
  <c r="Q22296" i="4"/>
  <c r="Q22297" i="4"/>
  <c r="Q22298" i="4"/>
  <c r="Q22299" i="4"/>
  <c r="Q22300" i="4"/>
  <c r="Q22301" i="4"/>
  <c r="Q22302" i="4"/>
  <c r="Q22303" i="4"/>
  <c r="Q22304" i="4"/>
  <c r="Q22305" i="4"/>
  <c r="Q22306" i="4"/>
  <c r="Q22307" i="4"/>
  <c r="Q22308" i="4"/>
  <c r="Q22309" i="4"/>
  <c r="Q22310" i="4"/>
  <c r="Q22311" i="4"/>
  <c r="Q22312" i="4"/>
  <c r="Q22313" i="4"/>
  <c r="Q22314" i="4"/>
  <c r="Q22315" i="4"/>
  <c r="Q22316" i="4"/>
  <c r="Q22317" i="4"/>
  <c r="Q22318" i="4"/>
  <c r="Q22319" i="4"/>
  <c r="Q22320" i="4"/>
  <c r="Q22321" i="4"/>
  <c r="Q22322" i="4"/>
  <c r="Q22323" i="4"/>
  <c r="Q22324" i="4"/>
  <c r="Q22325" i="4"/>
  <c r="Q22326" i="4"/>
  <c r="Q22327" i="4"/>
  <c r="Q22328" i="4"/>
  <c r="Q22329" i="4"/>
  <c r="Q22330" i="4"/>
  <c r="Q22331" i="4"/>
  <c r="Q22332" i="4"/>
  <c r="Q22333" i="4"/>
  <c r="Q22334" i="4"/>
  <c r="Q22335" i="4"/>
  <c r="Q22336" i="4"/>
  <c r="Q22337" i="4"/>
  <c r="Q22338" i="4"/>
  <c r="Q22339" i="4"/>
  <c r="Q22340" i="4"/>
  <c r="Q22341" i="4"/>
  <c r="Q22342" i="4"/>
  <c r="Q22343" i="4"/>
  <c r="Q22344" i="4"/>
  <c r="Q22345" i="4"/>
  <c r="Q22346" i="4"/>
  <c r="Q22347" i="4"/>
  <c r="Q22348" i="4"/>
  <c r="Q22349" i="4"/>
  <c r="Q22350" i="4"/>
  <c r="Q22351" i="4"/>
  <c r="Q22352" i="4"/>
  <c r="Q22353" i="4"/>
  <c r="Q22354" i="4"/>
  <c r="Q22355" i="4"/>
  <c r="Q22356" i="4"/>
  <c r="Q22357" i="4"/>
  <c r="Q22358" i="4"/>
  <c r="Q22359" i="4"/>
  <c r="Q22360" i="4"/>
  <c r="Q22361" i="4"/>
  <c r="Q22362" i="4"/>
  <c r="Q22363" i="4"/>
  <c r="Q22364" i="4"/>
  <c r="Q22365" i="4"/>
  <c r="Q22366" i="4"/>
  <c r="Q22367" i="4"/>
  <c r="Q22368" i="4"/>
  <c r="Q22369" i="4"/>
  <c r="Q22370" i="4"/>
  <c r="Q22371" i="4"/>
  <c r="Q22372" i="4"/>
  <c r="Q22373" i="4"/>
  <c r="Q22374" i="4"/>
  <c r="Q22375" i="4"/>
  <c r="Q22376" i="4"/>
  <c r="Q22377" i="4"/>
  <c r="Q22378" i="4"/>
  <c r="Q22379" i="4"/>
  <c r="Q22380" i="4"/>
  <c r="Q22381" i="4"/>
  <c r="Q22382" i="4"/>
  <c r="Q22383" i="4"/>
  <c r="Q22384" i="4"/>
  <c r="Q22385" i="4"/>
  <c r="Q22386" i="4"/>
  <c r="Q22387" i="4"/>
  <c r="Q22388" i="4"/>
  <c r="Q22389" i="4"/>
  <c r="Q22390" i="4"/>
  <c r="Q22391" i="4"/>
  <c r="Q22392" i="4"/>
  <c r="Q22393" i="4"/>
  <c r="Q22394" i="4"/>
  <c r="Q22395" i="4"/>
  <c r="Q22396" i="4"/>
  <c r="Q22397" i="4"/>
  <c r="Q22398" i="4"/>
  <c r="Q22399" i="4"/>
  <c r="Q22400" i="4"/>
  <c r="Q22401" i="4"/>
  <c r="Q22402" i="4"/>
  <c r="Q22403" i="4"/>
  <c r="Q22404" i="4"/>
  <c r="Q22405" i="4"/>
  <c r="Q22406" i="4"/>
  <c r="Q22407" i="4"/>
  <c r="Q22408" i="4"/>
  <c r="Q22409" i="4"/>
  <c r="Q22410" i="4"/>
  <c r="Q22411" i="4"/>
  <c r="Q22412" i="4"/>
  <c r="Q22413" i="4"/>
  <c r="Q22414" i="4"/>
  <c r="Q22415" i="4"/>
  <c r="Q22416" i="4"/>
  <c r="Q22417" i="4"/>
  <c r="Q22418" i="4"/>
  <c r="Q22419" i="4"/>
  <c r="Q22420" i="4"/>
  <c r="Q22421" i="4"/>
  <c r="Q22422" i="4"/>
  <c r="Q22423" i="4"/>
  <c r="Q22424" i="4"/>
  <c r="Q22425" i="4"/>
  <c r="Q22426" i="4"/>
  <c r="Q22427" i="4"/>
  <c r="Q22428" i="4"/>
  <c r="Q22429" i="4"/>
  <c r="Q22430" i="4"/>
  <c r="Q22431" i="4"/>
  <c r="Q22432" i="4"/>
  <c r="Q22433" i="4"/>
  <c r="Q22434" i="4"/>
  <c r="Q22435" i="4"/>
  <c r="Q22436" i="4"/>
  <c r="Q22437" i="4"/>
  <c r="Q22438" i="4"/>
  <c r="Q22439" i="4"/>
  <c r="Q22440" i="4"/>
  <c r="Q22441" i="4"/>
  <c r="Q22442" i="4"/>
  <c r="Q22443" i="4"/>
  <c r="Q22444" i="4"/>
  <c r="Q22445" i="4"/>
  <c r="Q22446" i="4"/>
  <c r="Q22447" i="4"/>
  <c r="Q22448" i="4"/>
  <c r="Q22449" i="4"/>
  <c r="Q22450" i="4"/>
  <c r="Q22451" i="4"/>
  <c r="Q22452" i="4"/>
  <c r="Q22453" i="4"/>
  <c r="Q22454" i="4"/>
  <c r="Q22455" i="4"/>
  <c r="Q22456" i="4"/>
  <c r="Q22457" i="4"/>
  <c r="Q22458" i="4"/>
  <c r="Q22459" i="4"/>
  <c r="Q22460" i="4"/>
  <c r="Q22461" i="4"/>
  <c r="Q22462" i="4"/>
  <c r="Q22463" i="4"/>
  <c r="Q22464" i="4"/>
  <c r="Q22465" i="4"/>
  <c r="Q22466" i="4"/>
  <c r="Q22467" i="4"/>
  <c r="Q22468" i="4"/>
  <c r="Q22469" i="4"/>
  <c r="Q22470" i="4"/>
  <c r="Q22471" i="4"/>
  <c r="Q22472" i="4"/>
  <c r="Q22473" i="4"/>
  <c r="Q22474" i="4"/>
  <c r="Q22475" i="4"/>
  <c r="Q22476" i="4"/>
  <c r="Q22477" i="4"/>
  <c r="Q22478" i="4"/>
  <c r="Q22479" i="4"/>
  <c r="Q22480" i="4"/>
  <c r="Q22481" i="4"/>
  <c r="Q22482" i="4"/>
  <c r="Q22483" i="4"/>
  <c r="Q22484" i="4"/>
  <c r="Q22485" i="4"/>
  <c r="Q22486" i="4"/>
  <c r="Q22487" i="4"/>
  <c r="Q22488" i="4"/>
  <c r="Q22489" i="4"/>
  <c r="Q22490" i="4"/>
  <c r="Q22491" i="4"/>
  <c r="Q22492" i="4"/>
  <c r="Q22493" i="4"/>
  <c r="Q22494" i="4"/>
  <c r="Q22495" i="4"/>
  <c r="Q22496" i="4"/>
  <c r="Q22497" i="4"/>
  <c r="Q22498" i="4"/>
  <c r="Q22499" i="4"/>
  <c r="Q22500" i="4"/>
  <c r="Q22501" i="4"/>
  <c r="Q22502" i="4"/>
  <c r="Q22503" i="4"/>
  <c r="Q22504" i="4"/>
  <c r="Q22505" i="4"/>
  <c r="Q22506" i="4"/>
  <c r="Q22507" i="4"/>
  <c r="Q22508" i="4"/>
  <c r="Q22509" i="4"/>
  <c r="Q22510" i="4"/>
  <c r="Q22511" i="4"/>
  <c r="Q22512" i="4"/>
  <c r="Q22513" i="4"/>
  <c r="Q22514" i="4"/>
  <c r="Q22515" i="4"/>
  <c r="Q22516" i="4"/>
  <c r="Q22517" i="4"/>
  <c r="Q22518" i="4"/>
  <c r="Q22519" i="4"/>
  <c r="Q22520" i="4"/>
  <c r="Q22521" i="4"/>
  <c r="Q22522" i="4"/>
  <c r="Q22523" i="4"/>
  <c r="Q22524" i="4"/>
  <c r="Q22525" i="4"/>
  <c r="Q22526" i="4"/>
  <c r="Q22527" i="4"/>
  <c r="Q22528" i="4"/>
  <c r="Q22529" i="4"/>
  <c r="Q22530" i="4"/>
  <c r="Q22531" i="4"/>
  <c r="Q22532" i="4"/>
  <c r="Q22533" i="4"/>
  <c r="Q22534" i="4"/>
  <c r="Q22535" i="4"/>
  <c r="Q22536" i="4"/>
  <c r="Q22537" i="4"/>
  <c r="Q22538" i="4"/>
  <c r="Q22539" i="4"/>
  <c r="Q22540" i="4"/>
  <c r="Q22541" i="4"/>
  <c r="Q22542" i="4"/>
  <c r="Q22543" i="4"/>
  <c r="Q22544" i="4"/>
  <c r="Q22545" i="4"/>
  <c r="Q22546" i="4"/>
  <c r="Q22547" i="4"/>
  <c r="Q22548" i="4"/>
  <c r="Q22549" i="4"/>
  <c r="Q22550" i="4"/>
  <c r="Q22551" i="4"/>
  <c r="Q22552" i="4"/>
  <c r="Q22553" i="4"/>
  <c r="Q22554" i="4"/>
  <c r="Q22555" i="4"/>
  <c r="Q22556" i="4"/>
  <c r="Q22557" i="4"/>
  <c r="Q22558" i="4"/>
  <c r="Q22559" i="4"/>
  <c r="Q22560" i="4"/>
  <c r="Q22561" i="4"/>
  <c r="Q22562" i="4"/>
  <c r="Q22563" i="4"/>
  <c r="Q22564" i="4"/>
  <c r="Q22565" i="4"/>
  <c r="Q22566" i="4"/>
  <c r="Q22567" i="4"/>
  <c r="Q22568" i="4"/>
  <c r="Q22569" i="4"/>
  <c r="Q22570" i="4"/>
  <c r="Q22571" i="4"/>
  <c r="Q22572" i="4"/>
  <c r="Q22573" i="4"/>
  <c r="Q22574" i="4"/>
  <c r="Q22575" i="4"/>
  <c r="Q22576" i="4"/>
  <c r="Q22577" i="4"/>
  <c r="Q22578" i="4"/>
  <c r="Q22579" i="4"/>
  <c r="Q22580" i="4"/>
  <c r="Q22581" i="4"/>
  <c r="Q22582" i="4"/>
  <c r="Q22583" i="4"/>
  <c r="Q22584" i="4"/>
  <c r="Q22585" i="4"/>
  <c r="Q22586" i="4"/>
  <c r="Q22587" i="4"/>
  <c r="Q22588" i="4"/>
  <c r="Q22589" i="4"/>
  <c r="Q22590" i="4"/>
  <c r="Q22591" i="4"/>
  <c r="Q22592" i="4"/>
  <c r="Q22593" i="4"/>
  <c r="Q22594" i="4"/>
  <c r="Q22595" i="4"/>
  <c r="Q22596" i="4"/>
  <c r="Q22597" i="4"/>
  <c r="Q22598" i="4"/>
  <c r="Q22599" i="4"/>
  <c r="Q22600" i="4"/>
  <c r="Q22601" i="4"/>
  <c r="Q22602" i="4"/>
  <c r="Q22603" i="4"/>
  <c r="Q22604" i="4"/>
  <c r="Q22605" i="4"/>
  <c r="Q22606" i="4"/>
  <c r="Q22607" i="4"/>
  <c r="Q22608" i="4"/>
  <c r="Q22609" i="4"/>
  <c r="Q22610" i="4"/>
  <c r="Q22611" i="4"/>
  <c r="Q22612" i="4"/>
  <c r="Q22613" i="4"/>
  <c r="Q22614" i="4"/>
  <c r="Q22615" i="4"/>
  <c r="Q22616" i="4"/>
  <c r="Q22617" i="4"/>
  <c r="Q22618" i="4"/>
  <c r="Q22619" i="4"/>
  <c r="Q22620" i="4"/>
  <c r="Q22621" i="4"/>
  <c r="Q22622" i="4"/>
  <c r="Q22623" i="4"/>
  <c r="Q22624" i="4"/>
  <c r="Q22625" i="4"/>
  <c r="Q22626" i="4"/>
  <c r="Q22627" i="4"/>
  <c r="Q22628" i="4"/>
  <c r="Q22629" i="4"/>
  <c r="Q22630" i="4"/>
  <c r="Q22631" i="4"/>
  <c r="Q22632" i="4"/>
  <c r="Q22633" i="4"/>
  <c r="Q22634" i="4"/>
  <c r="Q22635" i="4"/>
  <c r="Q22636" i="4"/>
  <c r="Q22637" i="4"/>
  <c r="Q22638" i="4"/>
  <c r="Q22639" i="4"/>
  <c r="Q22640" i="4"/>
  <c r="Q22641" i="4"/>
  <c r="Q22642" i="4"/>
  <c r="Q22643" i="4"/>
  <c r="Q22644" i="4"/>
  <c r="Q22645" i="4"/>
  <c r="Q22646" i="4"/>
  <c r="Q22647" i="4"/>
  <c r="Q22648" i="4"/>
  <c r="Q22649" i="4"/>
  <c r="Q22650" i="4"/>
  <c r="Q22651" i="4"/>
  <c r="Q22652" i="4"/>
  <c r="Q22653" i="4"/>
  <c r="Q22654" i="4"/>
  <c r="Q22655" i="4"/>
  <c r="Q22656" i="4"/>
  <c r="Q22657" i="4"/>
  <c r="Q22658" i="4"/>
  <c r="Q22659" i="4"/>
  <c r="Q22660" i="4"/>
  <c r="Q22661" i="4"/>
  <c r="Q22662" i="4"/>
  <c r="Q22663" i="4"/>
  <c r="Q22664" i="4"/>
  <c r="Q22665" i="4"/>
  <c r="Q22666" i="4"/>
  <c r="Q22667" i="4"/>
  <c r="Q22668" i="4"/>
  <c r="Q22669" i="4"/>
  <c r="Q22670" i="4"/>
  <c r="Q22671" i="4"/>
  <c r="Q22672" i="4"/>
  <c r="Q22673" i="4"/>
  <c r="Q22674" i="4"/>
  <c r="Q22675" i="4"/>
  <c r="Q22676" i="4"/>
  <c r="Q22677" i="4"/>
  <c r="Q22678" i="4"/>
  <c r="Q22679" i="4"/>
  <c r="Q22680" i="4"/>
  <c r="Q22681" i="4"/>
  <c r="Q22682" i="4"/>
  <c r="Q22683" i="4"/>
  <c r="Q22684" i="4"/>
  <c r="Q22685" i="4"/>
  <c r="Q22686" i="4"/>
  <c r="Q22687" i="4"/>
  <c r="Q22688" i="4"/>
  <c r="Q22689" i="4"/>
  <c r="Q22690" i="4"/>
  <c r="Q22691" i="4"/>
  <c r="Q22692" i="4"/>
  <c r="Q22693" i="4"/>
  <c r="Q22694" i="4"/>
  <c r="Q22695" i="4"/>
  <c r="Q22696" i="4"/>
  <c r="Q22697" i="4"/>
  <c r="Q22698" i="4"/>
  <c r="Q22699" i="4"/>
  <c r="Q22700" i="4"/>
  <c r="Q22701" i="4"/>
  <c r="Q22702" i="4"/>
  <c r="Q22703" i="4"/>
  <c r="Q22704" i="4"/>
  <c r="Q22705" i="4"/>
  <c r="Q22706" i="4"/>
  <c r="Q22707" i="4"/>
  <c r="Q22708" i="4"/>
  <c r="Q22709" i="4"/>
  <c r="Q22710" i="4"/>
  <c r="Q22711" i="4"/>
  <c r="Q22712" i="4"/>
  <c r="Q22713" i="4"/>
  <c r="Q22714" i="4"/>
  <c r="Q22715" i="4"/>
  <c r="Q22716" i="4"/>
  <c r="Q22717" i="4"/>
  <c r="Q22718" i="4"/>
  <c r="Q22719" i="4"/>
  <c r="Q22720" i="4"/>
  <c r="Q22721" i="4"/>
  <c r="Q22722" i="4"/>
  <c r="Q22723" i="4"/>
  <c r="Q22724" i="4"/>
  <c r="Q22725" i="4"/>
  <c r="Q22726" i="4"/>
  <c r="Q22727" i="4"/>
  <c r="Q22728" i="4"/>
  <c r="Q22729" i="4"/>
  <c r="Q22730" i="4"/>
  <c r="Q22731" i="4"/>
  <c r="Q22732" i="4"/>
  <c r="Q22733" i="4"/>
  <c r="Q22734" i="4"/>
  <c r="Q22735" i="4"/>
  <c r="Q22736" i="4"/>
  <c r="Q22737" i="4"/>
  <c r="Q22738" i="4"/>
  <c r="Q22739" i="4"/>
  <c r="Q22740" i="4"/>
  <c r="Q22741" i="4"/>
  <c r="Q22742" i="4"/>
  <c r="Q22743" i="4"/>
  <c r="Q22744" i="4"/>
  <c r="Q22745" i="4"/>
  <c r="Q22746" i="4"/>
  <c r="Q22747" i="4"/>
  <c r="Q22748" i="4"/>
  <c r="Q22749" i="4"/>
  <c r="Q22750" i="4"/>
  <c r="Q22751" i="4"/>
  <c r="Q22752" i="4"/>
  <c r="Q22753" i="4"/>
  <c r="Q22754" i="4"/>
  <c r="Q22755" i="4"/>
  <c r="Q22756" i="4"/>
  <c r="Q22757" i="4"/>
  <c r="Q22758" i="4"/>
  <c r="Q22759" i="4"/>
  <c r="Q22760" i="4"/>
  <c r="Q22761" i="4"/>
  <c r="Q22762" i="4"/>
  <c r="Q22763" i="4"/>
  <c r="Q22764" i="4"/>
  <c r="Q22765" i="4"/>
  <c r="Q22766" i="4"/>
  <c r="Q22767" i="4"/>
  <c r="Q22768" i="4"/>
  <c r="Q22769" i="4"/>
  <c r="Q22770" i="4"/>
  <c r="Q22771" i="4"/>
  <c r="Q22772" i="4"/>
  <c r="Q22773" i="4"/>
  <c r="Q22774" i="4"/>
  <c r="Q22775" i="4"/>
  <c r="Q22776" i="4"/>
  <c r="Q22777" i="4"/>
  <c r="Q22778" i="4"/>
  <c r="Q22779" i="4"/>
  <c r="Q22780" i="4"/>
  <c r="Q22781" i="4"/>
  <c r="Q22782" i="4"/>
  <c r="Q22783" i="4"/>
  <c r="Q22784" i="4"/>
  <c r="Q22785" i="4"/>
  <c r="Q22786" i="4"/>
  <c r="Q22787" i="4"/>
  <c r="Q22788" i="4"/>
  <c r="Q22789" i="4"/>
  <c r="Q22790" i="4"/>
  <c r="Q22791" i="4"/>
  <c r="Q22792" i="4"/>
  <c r="Q22793" i="4"/>
  <c r="Q22794" i="4"/>
  <c r="Q22795" i="4"/>
  <c r="Q22796" i="4"/>
  <c r="Q22797" i="4"/>
  <c r="Q22798" i="4"/>
  <c r="Q22799" i="4"/>
  <c r="Q22800" i="4"/>
  <c r="Q22801" i="4"/>
  <c r="Q22802" i="4"/>
  <c r="Q22803" i="4"/>
  <c r="Q22804" i="4"/>
  <c r="Q22805" i="4"/>
  <c r="Q22806" i="4"/>
  <c r="Q22807" i="4"/>
  <c r="Q22808" i="4"/>
  <c r="Q22809" i="4"/>
  <c r="Q22810" i="4"/>
  <c r="Q22811" i="4"/>
  <c r="Q22812" i="4"/>
  <c r="Q22813" i="4"/>
  <c r="Q22814" i="4"/>
  <c r="Q22815" i="4"/>
  <c r="Q22816" i="4"/>
  <c r="Q22817" i="4"/>
  <c r="Q22818" i="4"/>
  <c r="Q22819" i="4"/>
  <c r="Q22820" i="4"/>
  <c r="Q22821" i="4"/>
  <c r="Q22822" i="4"/>
  <c r="Q22823" i="4"/>
  <c r="Q22824" i="4"/>
  <c r="Q22825" i="4"/>
  <c r="Q22826" i="4"/>
  <c r="Q22827" i="4"/>
  <c r="Q22828" i="4"/>
  <c r="Q22829" i="4"/>
  <c r="Q22830" i="4"/>
  <c r="Q22831" i="4"/>
  <c r="Q22832" i="4"/>
  <c r="Q22833" i="4"/>
  <c r="Q22834" i="4"/>
  <c r="Q22835" i="4"/>
  <c r="Q22836" i="4"/>
  <c r="Q22837" i="4"/>
  <c r="Q22838" i="4"/>
  <c r="Q22839" i="4"/>
  <c r="Q22840" i="4"/>
  <c r="Q22841" i="4"/>
  <c r="Q22842" i="4"/>
  <c r="Q22843" i="4"/>
  <c r="Q22844" i="4"/>
  <c r="Q22845" i="4"/>
  <c r="Q22846" i="4"/>
  <c r="Q22847" i="4"/>
  <c r="Q22848" i="4"/>
  <c r="Q22849" i="4"/>
  <c r="Q22850" i="4"/>
  <c r="Q22851" i="4"/>
  <c r="Q22852" i="4"/>
  <c r="Q22853" i="4"/>
  <c r="Q22854" i="4"/>
  <c r="Q22855" i="4"/>
  <c r="Q22856" i="4"/>
  <c r="Q22857" i="4"/>
  <c r="Q22858" i="4"/>
  <c r="Q22859" i="4"/>
  <c r="Q22860" i="4"/>
  <c r="Q22861" i="4"/>
  <c r="Q22862" i="4"/>
  <c r="Q22863" i="4"/>
  <c r="Q22864" i="4"/>
  <c r="Q22865" i="4"/>
  <c r="Q22866" i="4"/>
  <c r="Q22867" i="4"/>
  <c r="Q22868" i="4"/>
  <c r="Q22869" i="4"/>
  <c r="Q22870" i="4"/>
  <c r="Q22871" i="4"/>
  <c r="Q22872" i="4"/>
  <c r="Q22873" i="4"/>
  <c r="Q22874" i="4"/>
  <c r="Q22875" i="4"/>
  <c r="Q22876" i="4"/>
  <c r="Q22877" i="4"/>
  <c r="Q22878" i="4"/>
  <c r="Q22879" i="4"/>
  <c r="Q22880" i="4"/>
  <c r="Q22881" i="4"/>
  <c r="Q22882" i="4"/>
  <c r="Q22883" i="4"/>
  <c r="Q22884" i="4"/>
  <c r="Q22885" i="4"/>
  <c r="Q22886" i="4"/>
  <c r="Q22887" i="4"/>
  <c r="Q22888" i="4"/>
  <c r="Q22889" i="4"/>
  <c r="Q22890" i="4"/>
  <c r="Q22891" i="4"/>
  <c r="Q22892" i="4"/>
  <c r="Q22893" i="4"/>
  <c r="Q22894" i="4"/>
  <c r="Q22895" i="4"/>
  <c r="Q22896" i="4"/>
  <c r="Q22897" i="4"/>
  <c r="Q22898" i="4"/>
  <c r="Q22899" i="4"/>
  <c r="Q22900" i="4"/>
  <c r="Q22901" i="4"/>
  <c r="Q22902" i="4"/>
  <c r="Q22903" i="4"/>
  <c r="Q22904" i="4"/>
  <c r="Q22905" i="4"/>
  <c r="Q22906" i="4"/>
  <c r="Q22907" i="4"/>
  <c r="Q22908" i="4"/>
  <c r="Q22909" i="4"/>
  <c r="Q22910" i="4"/>
  <c r="Q22911" i="4"/>
  <c r="Q22912" i="4"/>
  <c r="Q22913" i="4"/>
  <c r="Q22914" i="4"/>
  <c r="Q22915" i="4"/>
  <c r="Q22916" i="4"/>
  <c r="Q22917" i="4"/>
  <c r="Q22918" i="4"/>
  <c r="Q22919" i="4"/>
  <c r="Q22920" i="4"/>
  <c r="Q22921" i="4"/>
  <c r="Q22922" i="4"/>
  <c r="Q22923" i="4"/>
  <c r="Q22924" i="4"/>
  <c r="Q22925" i="4"/>
  <c r="Q22926" i="4"/>
  <c r="Q22927" i="4"/>
  <c r="Q22928" i="4"/>
  <c r="Q22929" i="4"/>
  <c r="Q22930" i="4"/>
  <c r="Q22931" i="4"/>
  <c r="Q22932" i="4"/>
  <c r="Q22933" i="4"/>
  <c r="Q22934" i="4"/>
  <c r="Q22935" i="4"/>
  <c r="Q22936" i="4"/>
  <c r="Q22937" i="4"/>
  <c r="Q22938" i="4"/>
  <c r="Q22939" i="4"/>
  <c r="Q22940" i="4"/>
  <c r="Q22941" i="4"/>
  <c r="Q22942" i="4"/>
  <c r="Q22943" i="4"/>
  <c r="Q22944" i="4"/>
  <c r="Q22945" i="4"/>
  <c r="Q22946" i="4"/>
  <c r="Q22947" i="4"/>
  <c r="Q22948" i="4"/>
  <c r="Q22949" i="4"/>
  <c r="Q22950" i="4"/>
  <c r="Q22951" i="4"/>
  <c r="Q22952" i="4"/>
  <c r="Q22953" i="4"/>
  <c r="Q22954" i="4"/>
  <c r="Q22955" i="4"/>
  <c r="Q22956" i="4"/>
  <c r="Q22957" i="4"/>
  <c r="Q22958" i="4"/>
  <c r="Q22959" i="4"/>
  <c r="Q22960" i="4"/>
  <c r="Q22961" i="4"/>
  <c r="Q22962" i="4"/>
  <c r="Q22963" i="4"/>
  <c r="Q22964" i="4"/>
  <c r="Q22965" i="4"/>
  <c r="Q22966" i="4"/>
  <c r="Q22967" i="4"/>
  <c r="Q22968" i="4"/>
  <c r="Q22969" i="4"/>
  <c r="Q22970" i="4"/>
  <c r="Q22971" i="4"/>
  <c r="Q22972" i="4"/>
  <c r="Q22973" i="4"/>
  <c r="Q22974" i="4"/>
  <c r="Q22975" i="4"/>
  <c r="Q22976" i="4"/>
  <c r="Q22977" i="4"/>
  <c r="Q22978" i="4"/>
  <c r="Q22979" i="4"/>
  <c r="Q22980" i="4"/>
  <c r="Q22981" i="4"/>
  <c r="Q22982" i="4"/>
  <c r="Q22983" i="4"/>
  <c r="Q22984" i="4"/>
  <c r="Q22985" i="4"/>
  <c r="Q22986" i="4"/>
  <c r="Q22987" i="4"/>
  <c r="Q22988" i="4"/>
  <c r="Q22989" i="4"/>
  <c r="Q22990" i="4"/>
  <c r="Q22991" i="4"/>
  <c r="Q22992" i="4"/>
  <c r="Q22993" i="4"/>
  <c r="Q22994" i="4"/>
  <c r="Q22995" i="4"/>
  <c r="Q22996" i="4"/>
  <c r="Q22997" i="4"/>
  <c r="Q22998" i="4"/>
  <c r="Q22999" i="4"/>
  <c r="Q23000" i="4"/>
  <c r="Q23001" i="4"/>
  <c r="Q23002" i="4"/>
  <c r="Q23003" i="4"/>
  <c r="Q23004" i="4"/>
  <c r="Q23005" i="4"/>
  <c r="Q23006" i="4"/>
  <c r="Q23007" i="4"/>
  <c r="Q23008" i="4"/>
  <c r="Q23009" i="4"/>
  <c r="Q23010" i="4"/>
  <c r="Q23011" i="4"/>
  <c r="Q23012" i="4"/>
  <c r="Q23013" i="4"/>
  <c r="Q23014" i="4"/>
  <c r="Q23015" i="4"/>
  <c r="Q23016" i="4"/>
  <c r="Q23017" i="4"/>
  <c r="Q23018" i="4"/>
  <c r="Q23019" i="4"/>
  <c r="Q23020" i="4"/>
  <c r="Q23021" i="4"/>
  <c r="Q23022" i="4"/>
  <c r="Q23023" i="4"/>
  <c r="Q23024" i="4"/>
  <c r="Q23025" i="4"/>
  <c r="Q23026" i="4"/>
  <c r="Q23027" i="4"/>
  <c r="Q23028" i="4"/>
  <c r="Q23029" i="4"/>
  <c r="Q23030" i="4"/>
  <c r="Q23031" i="4"/>
  <c r="Q23032" i="4"/>
  <c r="Q23033" i="4"/>
  <c r="Q23034" i="4"/>
  <c r="Q23035" i="4"/>
  <c r="Q23036" i="4"/>
  <c r="Q23037" i="4"/>
  <c r="Q23038" i="4"/>
  <c r="Q23039" i="4"/>
  <c r="Q23040" i="4"/>
  <c r="Q23041" i="4"/>
  <c r="Q23042" i="4"/>
  <c r="Q23043" i="4"/>
  <c r="Q23044" i="4"/>
  <c r="Q23045" i="4"/>
  <c r="Q23046" i="4"/>
  <c r="Q23047" i="4"/>
  <c r="Q23048" i="4"/>
  <c r="Q23049" i="4"/>
  <c r="Q23050" i="4"/>
  <c r="Q23051" i="4"/>
  <c r="Q23052" i="4"/>
  <c r="Q23053" i="4"/>
  <c r="Q23054" i="4"/>
  <c r="Q23055" i="4"/>
  <c r="Q23056" i="4"/>
  <c r="Q23057" i="4"/>
  <c r="Q23058" i="4"/>
  <c r="Q23059" i="4"/>
  <c r="Q23060" i="4"/>
  <c r="Q23061" i="4"/>
  <c r="Q23062" i="4"/>
  <c r="Q23063" i="4"/>
  <c r="Q23064" i="4"/>
  <c r="Q23065" i="4"/>
  <c r="Q23066" i="4"/>
  <c r="Q23067" i="4"/>
  <c r="Q23068" i="4"/>
  <c r="Q23069" i="4"/>
  <c r="Q23070" i="4"/>
  <c r="Q23071" i="4"/>
  <c r="Q23072" i="4"/>
  <c r="Q23073" i="4"/>
  <c r="Q23074" i="4"/>
  <c r="Q23075" i="4"/>
  <c r="Q23076" i="4"/>
  <c r="Q23077" i="4"/>
  <c r="Q23078" i="4"/>
  <c r="Q23079" i="4"/>
  <c r="Q23080" i="4"/>
  <c r="Q23081" i="4"/>
  <c r="Q23082" i="4"/>
  <c r="Q23083" i="4"/>
  <c r="Q23084" i="4"/>
  <c r="Q23085" i="4"/>
  <c r="Q23086" i="4"/>
  <c r="Q23087" i="4"/>
  <c r="Q23088" i="4"/>
  <c r="Q23089" i="4"/>
  <c r="Q23090" i="4"/>
  <c r="Q23091" i="4"/>
  <c r="Q23092" i="4"/>
  <c r="Q23093" i="4"/>
  <c r="Q23094" i="4"/>
  <c r="Q23095" i="4"/>
  <c r="Q23096" i="4"/>
  <c r="Q23097" i="4"/>
  <c r="Q23098" i="4"/>
  <c r="Q23099" i="4"/>
  <c r="Q23100" i="4"/>
  <c r="Q23101" i="4"/>
  <c r="Q23102" i="4"/>
  <c r="Q23103" i="4"/>
  <c r="Q23104" i="4"/>
  <c r="Q23105" i="4"/>
  <c r="Q23106" i="4"/>
  <c r="Q23107" i="4"/>
  <c r="Q23108" i="4"/>
  <c r="Q23109" i="4"/>
  <c r="Q23110" i="4"/>
  <c r="Q23111" i="4"/>
  <c r="Q23112" i="4"/>
  <c r="Q23113" i="4"/>
  <c r="Q23114" i="4"/>
  <c r="Q23115" i="4"/>
  <c r="Q23116" i="4"/>
  <c r="Q23117" i="4"/>
  <c r="Q23118" i="4"/>
  <c r="Q23119" i="4"/>
  <c r="Q23120" i="4"/>
  <c r="Q23121" i="4"/>
  <c r="Q23122" i="4"/>
  <c r="Q23123" i="4"/>
  <c r="Q23124" i="4"/>
  <c r="Q23125" i="4"/>
  <c r="Q23126" i="4"/>
  <c r="Q23127" i="4"/>
  <c r="Q23128" i="4"/>
  <c r="Q23129" i="4"/>
  <c r="Q23130" i="4"/>
  <c r="Q23131" i="4"/>
  <c r="Q23132" i="4"/>
  <c r="Q23133" i="4"/>
  <c r="Q23134" i="4"/>
  <c r="Q23135" i="4"/>
  <c r="Q23136" i="4"/>
  <c r="Q23137" i="4"/>
  <c r="Q23138" i="4"/>
  <c r="Q23139" i="4"/>
  <c r="Q23140" i="4"/>
  <c r="Q23141" i="4"/>
  <c r="Q23142" i="4"/>
  <c r="Q23143" i="4"/>
  <c r="Q23144" i="4"/>
  <c r="Q23145" i="4"/>
  <c r="Q23146" i="4"/>
  <c r="Q23147" i="4"/>
  <c r="Q23148" i="4"/>
  <c r="Q23149" i="4"/>
  <c r="Q23150" i="4"/>
  <c r="Q23151" i="4"/>
  <c r="Q23152" i="4"/>
  <c r="Q23153" i="4"/>
  <c r="Q23154" i="4"/>
  <c r="Q23155" i="4"/>
  <c r="Q23156" i="4"/>
  <c r="Q23157" i="4"/>
  <c r="Q23158" i="4"/>
  <c r="Q23159" i="4"/>
  <c r="Q23160" i="4"/>
  <c r="Q23161" i="4"/>
  <c r="Q23162" i="4"/>
  <c r="Q23163" i="4"/>
  <c r="Q23164" i="4"/>
  <c r="Q23165" i="4"/>
  <c r="Q23166" i="4"/>
  <c r="Q23167" i="4"/>
  <c r="Q23168" i="4"/>
  <c r="Q23169" i="4"/>
  <c r="Q23170" i="4"/>
  <c r="Q23171" i="4"/>
  <c r="Q23172" i="4"/>
  <c r="Q23173" i="4"/>
  <c r="Q23174" i="4"/>
  <c r="Q23175" i="4"/>
  <c r="Q23176" i="4"/>
  <c r="Q23177" i="4"/>
  <c r="Q23178" i="4"/>
  <c r="Q23179" i="4"/>
  <c r="Q23180" i="4"/>
  <c r="Q23181" i="4"/>
  <c r="Q23182" i="4"/>
  <c r="Q23183" i="4"/>
  <c r="Q23184" i="4"/>
  <c r="Q23185" i="4"/>
  <c r="Q23186" i="4"/>
  <c r="Q23187" i="4"/>
  <c r="Q23188" i="4"/>
  <c r="Q23189" i="4"/>
  <c r="Q23190" i="4"/>
  <c r="Q23191" i="4"/>
  <c r="Q23192" i="4"/>
  <c r="Q23193" i="4"/>
  <c r="Q23194" i="4"/>
  <c r="Q23195" i="4"/>
  <c r="Q23196" i="4"/>
  <c r="Q23197" i="4"/>
  <c r="Q23198" i="4"/>
  <c r="Q23199" i="4"/>
  <c r="Q23200" i="4"/>
  <c r="Q23201" i="4"/>
  <c r="Q23202" i="4"/>
  <c r="Q23203" i="4"/>
  <c r="Q23204" i="4"/>
  <c r="Q23205" i="4"/>
  <c r="Q23206" i="4"/>
  <c r="Q23207" i="4"/>
  <c r="Q23208" i="4"/>
  <c r="Q23209" i="4"/>
  <c r="Q23210" i="4"/>
  <c r="Q23211" i="4"/>
  <c r="Q23212" i="4"/>
  <c r="Q23213" i="4"/>
  <c r="Q23214" i="4"/>
  <c r="Q23215" i="4"/>
  <c r="Q23216" i="4"/>
  <c r="Q23217" i="4"/>
  <c r="Q23218" i="4"/>
  <c r="Q23219" i="4"/>
  <c r="Q23220" i="4"/>
  <c r="Q23221" i="4"/>
  <c r="Q23222" i="4"/>
  <c r="Q23223" i="4"/>
  <c r="Q23224" i="4"/>
  <c r="Q23225" i="4"/>
  <c r="Q23226" i="4"/>
  <c r="Q23227" i="4"/>
  <c r="Q23228" i="4"/>
  <c r="Q23229" i="4"/>
  <c r="Q23230" i="4"/>
  <c r="Q23231" i="4"/>
  <c r="Q23232" i="4"/>
  <c r="Q23233" i="4"/>
  <c r="Q23234" i="4"/>
  <c r="Q23235" i="4"/>
  <c r="Q23236" i="4"/>
  <c r="Q23237" i="4"/>
  <c r="Q23238" i="4"/>
  <c r="Q23239" i="4"/>
  <c r="Q23240" i="4"/>
  <c r="Q23241" i="4"/>
  <c r="Q23242" i="4"/>
  <c r="Q23243" i="4"/>
  <c r="Q23244" i="4"/>
  <c r="Q23245" i="4"/>
  <c r="Q23246" i="4"/>
  <c r="Q23247" i="4"/>
  <c r="Q23248" i="4"/>
  <c r="Q23249" i="4"/>
  <c r="Q23250" i="4"/>
  <c r="Q23251" i="4"/>
  <c r="Q23252" i="4"/>
  <c r="Q23253" i="4"/>
  <c r="Q23254" i="4"/>
  <c r="Q23255" i="4"/>
  <c r="Q23256" i="4"/>
  <c r="Q23257" i="4"/>
  <c r="Q23258" i="4"/>
  <c r="Q23259" i="4"/>
  <c r="Q23260" i="4"/>
  <c r="Q23261" i="4"/>
  <c r="Q23262" i="4"/>
  <c r="Q23263" i="4"/>
  <c r="Q23264" i="4"/>
  <c r="Q23265" i="4"/>
  <c r="Q23266" i="4"/>
  <c r="Q23267" i="4"/>
  <c r="Q23268" i="4"/>
  <c r="Q23269" i="4"/>
  <c r="Q23270" i="4"/>
  <c r="Q23271" i="4"/>
  <c r="Q23272" i="4"/>
  <c r="Q23273" i="4"/>
  <c r="Q23274" i="4"/>
  <c r="Q23275" i="4"/>
  <c r="Q23276" i="4"/>
  <c r="Q23277" i="4"/>
  <c r="Q23278" i="4"/>
  <c r="Q23279" i="4"/>
  <c r="Q23280" i="4"/>
  <c r="Q23281" i="4"/>
  <c r="Q23282" i="4"/>
  <c r="Q23283" i="4"/>
  <c r="Q23284" i="4"/>
  <c r="Q23285" i="4"/>
  <c r="Q23286" i="4"/>
  <c r="Q23287" i="4"/>
  <c r="Q23288" i="4"/>
  <c r="Q23289" i="4"/>
  <c r="Q23290" i="4"/>
  <c r="Q23291" i="4"/>
  <c r="Q23292" i="4"/>
  <c r="Q23293" i="4"/>
  <c r="Q23294" i="4"/>
  <c r="Q23295" i="4"/>
  <c r="Q23296" i="4"/>
  <c r="Q23297" i="4"/>
  <c r="Q23298" i="4"/>
  <c r="Q23299" i="4"/>
  <c r="Q23300" i="4"/>
  <c r="Q23301" i="4"/>
  <c r="Q23302" i="4"/>
  <c r="Q23303" i="4"/>
  <c r="Q23304" i="4"/>
  <c r="Q23305" i="4"/>
  <c r="Q23306" i="4"/>
  <c r="Q23307" i="4"/>
  <c r="Q23308" i="4"/>
  <c r="Q23309" i="4"/>
  <c r="Q23310" i="4"/>
  <c r="Q23311" i="4"/>
  <c r="Q23312" i="4"/>
  <c r="Q23313" i="4"/>
  <c r="Q23314" i="4"/>
  <c r="Q23315" i="4"/>
  <c r="Q23316" i="4"/>
  <c r="Q23317" i="4"/>
  <c r="Q23318" i="4"/>
  <c r="Q23319" i="4"/>
  <c r="Q23320" i="4"/>
  <c r="Q23321" i="4"/>
  <c r="Q23322" i="4"/>
  <c r="Q23323" i="4"/>
  <c r="Q23324" i="4"/>
  <c r="Q23325" i="4"/>
  <c r="Q23326" i="4"/>
  <c r="Q23327" i="4"/>
  <c r="Q23328" i="4"/>
  <c r="Q23329" i="4"/>
  <c r="Q23330" i="4"/>
  <c r="Q23331" i="4"/>
  <c r="Q23332" i="4"/>
  <c r="Q23333" i="4"/>
  <c r="Q23334" i="4"/>
  <c r="Q23335" i="4"/>
  <c r="Q23336" i="4"/>
  <c r="Q23337" i="4"/>
  <c r="Q23338" i="4"/>
  <c r="Q23339" i="4"/>
  <c r="Q23340" i="4"/>
  <c r="Q23341" i="4"/>
  <c r="Q23342" i="4"/>
  <c r="Q23343" i="4"/>
  <c r="Q23344" i="4"/>
  <c r="Q23345" i="4"/>
  <c r="Q23346" i="4"/>
  <c r="Q23347" i="4"/>
  <c r="Q23348" i="4"/>
  <c r="Q23349" i="4"/>
  <c r="Q23350" i="4"/>
  <c r="Q23351" i="4"/>
  <c r="Q23352" i="4"/>
  <c r="Q23353" i="4"/>
  <c r="Q23354" i="4"/>
  <c r="Q23355" i="4"/>
  <c r="Q23356" i="4"/>
  <c r="Q23357" i="4"/>
  <c r="Q23358" i="4"/>
  <c r="Q23359" i="4"/>
  <c r="Q23360" i="4"/>
  <c r="Q23361" i="4"/>
  <c r="Q23362" i="4"/>
  <c r="Q23363" i="4"/>
  <c r="Q23364" i="4"/>
  <c r="Q23365" i="4"/>
  <c r="Q23366" i="4"/>
  <c r="Q23367" i="4"/>
  <c r="Q23368" i="4"/>
  <c r="Q23369" i="4"/>
  <c r="Q23370" i="4"/>
  <c r="Q23371" i="4"/>
  <c r="Q23372" i="4"/>
  <c r="Q23373" i="4"/>
  <c r="Q23374" i="4"/>
  <c r="Q23375" i="4"/>
  <c r="Q23376" i="4"/>
  <c r="Q23377" i="4"/>
  <c r="Q23378" i="4"/>
  <c r="Q23379" i="4"/>
  <c r="Q23380" i="4"/>
  <c r="Q23381" i="4"/>
  <c r="Q23382" i="4"/>
  <c r="Q23383" i="4"/>
  <c r="Q23384" i="4"/>
  <c r="Q23385" i="4"/>
  <c r="Q23386" i="4"/>
  <c r="Q23387" i="4"/>
  <c r="Q23388" i="4"/>
  <c r="Q23389" i="4"/>
  <c r="Q23390" i="4"/>
  <c r="Q23391" i="4"/>
  <c r="Q23392" i="4"/>
  <c r="Q23393" i="4"/>
  <c r="Q23394" i="4"/>
  <c r="Q23395" i="4"/>
  <c r="Q23396" i="4"/>
  <c r="Q23397" i="4"/>
  <c r="Q23398" i="4"/>
  <c r="Q23399" i="4"/>
  <c r="Q23400" i="4"/>
  <c r="Q23401" i="4"/>
  <c r="Q23402" i="4"/>
  <c r="Q23403" i="4"/>
  <c r="Q23404" i="4"/>
  <c r="Q23405" i="4"/>
  <c r="Q23406" i="4"/>
  <c r="Q23407" i="4"/>
  <c r="Q23408" i="4"/>
  <c r="Q23409" i="4"/>
  <c r="Q23410" i="4"/>
  <c r="Q23411" i="4"/>
  <c r="Q23412" i="4"/>
  <c r="Q23413" i="4"/>
  <c r="Q23414" i="4"/>
  <c r="Q23415" i="4"/>
  <c r="Q23416" i="4"/>
  <c r="Q23417" i="4"/>
  <c r="Q23418" i="4"/>
  <c r="Q23419" i="4"/>
  <c r="Q23420" i="4"/>
  <c r="Q23421" i="4"/>
  <c r="Q23422" i="4"/>
  <c r="Q23423" i="4"/>
  <c r="Q23424" i="4"/>
  <c r="Q23425" i="4"/>
  <c r="Q23426" i="4"/>
  <c r="Q23427" i="4"/>
  <c r="Q23428" i="4"/>
  <c r="Q23429" i="4"/>
  <c r="Q23430" i="4"/>
  <c r="Q23431" i="4"/>
  <c r="Q23432" i="4"/>
  <c r="Q23433" i="4"/>
  <c r="Q23434" i="4"/>
  <c r="Q23435" i="4"/>
  <c r="Q23436" i="4"/>
  <c r="Q23437" i="4"/>
  <c r="Q23438" i="4"/>
  <c r="Q23439" i="4"/>
  <c r="Q23440" i="4"/>
  <c r="Q23441" i="4"/>
  <c r="Q23442" i="4"/>
  <c r="Q23443" i="4"/>
  <c r="Q23444" i="4"/>
  <c r="Q23445" i="4"/>
  <c r="Q23446" i="4"/>
  <c r="Q23447" i="4"/>
  <c r="Q23448" i="4"/>
  <c r="Q23449" i="4"/>
  <c r="Q23450" i="4"/>
  <c r="Q23451" i="4"/>
  <c r="Q23452" i="4"/>
  <c r="Q23453" i="4"/>
  <c r="Q23454" i="4"/>
  <c r="Q23455" i="4"/>
  <c r="Q23456" i="4"/>
  <c r="Q23457" i="4"/>
  <c r="Q23458" i="4"/>
  <c r="Q23459" i="4"/>
  <c r="Q23460" i="4"/>
  <c r="Q23461" i="4"/>
  <c r="Q23462" i="4"/>
  <c r="Q23463" i="4"/>
  <c r="Q23464" i="4"/>
  <c r="Q23465" i="4"/>
  <c r="Q23466" i="4"/>
  <c r="Q23467" i="4"/>
  <c r="Q23468" i="4"/>
  <c r="Q23469" i="4"/>
  <c r="Q23470" i="4"/>
  <c r="Q23471" i="4"/>
  <c r="Q23472" i="4"/>
  <c r="Q23473" i="4"/>
  <c r="Q23474" i="4"/>
  <c r="Q23475" i="4"/>
  <c r="Q23476" i="4"/>
  <c r="Q23477" i="4"/>
  <c r="Q23478" i="4"/>
  <c r="Q23479" i="4"/>
  <c r="Q23480" i="4"/>
  <c r="Q23481" i="4"/>
  <c r="Q23482" i="4"/>
  <c r="Q23483" i="4"/>
  <c r="Q23484" i="4"/>
  <c r="Q23485" i="4"/>
  <c r="Q23486" i="4"/>
  <c r="Q23487" i="4"/>
  <c r="Q23488" i="4"/>
  <c r="Q23489" i="4"/>
  <c r="Q23490" i="4"/>
  <c r="Q23491" i="4"/>
  <c r="Q23492" i="4"/>
  <c r="Q23493" i="4"/>
  <c r="Q23494" i="4"/>
  <c r="Q23495" i="4"/>
  <c r="Q23496" i="4"/>
  <c r="Q23497" i="4"/>
  <c r="Q23498" i="4"/>
  <c r="Q23499" i="4"/>
  <c r="Q23500" i="4"/>
  <c r="Q23501" i="4"/>
  <c r="Q23502" i="4"/>
  <c r="Q23503" i="4"/>
  <c r="Q23504" i="4"/>
  <c r="Q23505" i="4"/>
  <c r="Q23506" i="4"/>
  <c r="Q23507" i="4"/>
  <c r="Q23508" i="4"/>
  <c r="Q23509" i="4"/>
  <c r="Q23510" i="4"/>
  <c r="Q23511" i="4"/>
  <c r="Q23512" i="4"/>
  <c r="Q23513" i="4"/>
  <c r="Q23514" i="4"/>
  <c r="Q23515" i="4"/>
  <c r="Q23516" i="4"/>
  <c r="Q23517" i="4"/>
  <c r="Q23518" i="4"/>
  <c r="Q23519" i="4"/>
  <c r="Q23520" i="4"/>
  <c r="Q23521" i="4"/>
  <c r="Q23522" i="4"/>
  <c r="Q23523" i="4"/>
  <c r="Q23524" i="4"/>
  <c r="Q23525" i="4"/>
  <c r="Q23526" i="4"/>
  <c r="Q23527" i="4"/>
  <c r="Q23528" i="4"/>
  <c r="Q23529" i="4"/>
  <c r="Q23530" i="4"/>
  <c r="Q23531" i="4"/>
  <c r="Q23532" i="4"/>
  <c r="Q23533" i="4"/>
  <c r="Q23534" i="4"/>
  <c r="Q23535" i="4"/>
  <c r="Q23536" i="4"/>
  <c r="Q23537" i="4"/>
  <c r="Q23538" i="4"/>
  <c r="Q23539" i="4"/>
  <c r="Q23540" i="4"/>
  <c r="Q23541" i="4"/>
  <c r="Q23542" i="4"/>
  <c r="Q23543" i="4"/>
  <c r="Q23544" i="4"/>
  <c r="Q23545" i="4"/>
  <c r="Q23546" i="4"/>
  <c r="Q23547" i="4"/>
  <c r="Q23548" i="4"/>
  <c r="Q23549" i="4"/>
  <c r="Q23550" i="4"/>
  <c r="Q23551" i="4"/>
  <c r="Q23552" i="4"/>
  <c r="Q23553" i="4"/>
  <c r="Q23554" i="4"/>
  <c r="Q23555" i="4"/>
  <c r="Q23556" i="4"/>
  <c r="Q23557" i="4"/>
  <c r="Q23558" i="4"/>
  <c r="Q23559" i="4"/>
  <c r="Q23560" i="4"/>
  <c r="Q23561" i="4"/>
  <c r="Q23562" i="4"/>
  <c r="Q23563" i="4"/>
  <c r="Q23564" i="4"/>
  <c r="Q23565" i="4"/>
  <c r="Q23566" i="4"/>
  <c r="Q23567" i="4"/>
  <c r="Q23568" i="4"/>
  <c r="Q23569" i="4"/>
  <c r="Q23570" i="4"/>
  <c r="Q23571" i="4"/>
  <c r="Q23572" i="4"/>
  <c r="Q23573" i="4"/>
  <c r="Q23574" i="4"/>
  <c r="Q23575" i="4"/>
  <c r="Q23576" i="4"/>
  <c r="Q23577" i="4"/>
  <c r="Q23578" i="4"/>
  <c r="Q23579" i="4"/>
  <c r="Q23580" i="4"/>
  <c r="Q23581" i="4"/>
  <c r="Q23582" i="4"/>
  <c r="Q23583" i="4"/>
  <c r="Q23584" i="4"/>
  <c r="Q23585" i="4"/>
  <c r="Q23586" i="4"/>
  <c r="Q23587" i="4"/>
  <c r="Q23588" i="4"/>
  <c r="Q23589" i="4"/>
  <c r="Q23590" i="4"/>
  <c r="Q23591" i="4"/>
  <c r="Q23592" i="4"/>
  <c r="Q23593" i="4"/>
  <c r="Q23594" i="4"/>
  <c r="Q23595" i="4"/>
  <c r="Q23596" i="4"/>
  <c r="Q23597" i="4"/>
  <c r="Q23598" i="4"/>
  <c r="Q23599" i="4"/>
  <c r="Q23600" i="4"/>
  <c r="Q23601" i="4"/>
  <c r="Q23602" i="4"/>
  <c r="Q23603" i="4"/>
  <c r="Q23604" i="4"/>
  <c r="Q23605" i="4"/>
  <c r="Q23606" i="4"/>
  <c r="Q23607" i="4"/>
  <c r="Q23608" i="4"/>
  <c r="Q23609" i="4"/>
  <c r="Q23610" i="4"/>
  <c r="Q23611" i="4"/>
  <c r="Q23612" i="4"/>
  <c r="Q23613" i="4"/>
  <c r="Q23614" i="4"/>
  <c r="Q23615" i="4"/>
  <c r="Q23616" i="4"/>
  <c r="Q23617" i="4"/>
  <c r="Q23618" i="4"/>
  <c r="Q23619" i="4"/>
  <c r="Q23620" i="4"/>
  <c r="Q23621" i="4"/>
  <c r="Q23622" i="4"/>
  <c r="Q23623" i="4"/>
  <c r="Q23624" i="4"/>
  <c r="Q23625" i="4"/>
  <c r="Q23626" i="4"/>
  <c r="Q23627" i="4"/>
  <c r="Q23628" i="4"/>
  <c r="Q23629" i="4"/>
  <c r="Q23630" i="4"/>
  <c r="Q23631" i="4"/>
  <c r="Q23632" i="4"/>
  <c r="Q23633" i="4"/>
  <c r="Q23634" i="4"/>
  <c r="Q23635" i="4"/>
  <c r="Q23636" i="4"/>
  <c r="Q23637" i="4"/>
  <c r="Q23638" i="4"/>
  <c r="Q23639" i="4"/>
  <c r="Q23640" i="4"/>
  <c r="Q23641" i="4"/>
  <c r="Q23642" i="4"/>
  <c r="Q23643" i="4"/>
  <c r="Q23644" i="4"/>
  <c r="Q23645" i="4"/>
  <c r="Q23646" i="4"/>
  <c r="Q23647" i="4"/>
  <c r="Q23648" i="4"/>
  <c r="Q23649" i="4"/>
  <c r="Q23650" i="4"/>
  <c r="Q23651" i="4"/>
  <c r="Q23652" i="4"/>
  <c r="Q23653" i="4"/>
  <c r="Q23654" i="4"/>
  <c r="Q23655" i="4"/>
  <c r="Q23656" i="4"/>
  <c r="Q23657" i="4"/>
  <c r="Q23658" i="4"/>
  <c r="Q23659" i="4"/>
  <c r="Q23660" i="4"/>
  <c r="Q23661" i="4"/>
  <c r="Q23662" i="4"/>
  <c r="Q23663" i="4"/>
  <c r="Q23664" i="4"/>
  <c r="Q23665" i="4"/>
  <c r="Q23666" i="4"/>
  <c r="Q23667" i="4"/>
  <c r="Q23668" i="4"/>
  <c r="Q23669" i="4"/>
  <c r="Q23670" i="4"/>
  <c r="Q23671" i="4"/>
  <c r="Q23672" i="4"/>
  <c r="Q23673" i="4"/>
  <c r="Q23674" i="4"/>
  <c r="Q23675" i="4"/>
  <c r="Q23676" i="4"/>
  <c r="Q23677" i="4"/>
  <c r="Q23678" i="4"/>
  <c r="Q23679" i="4"/>
  <c r="Q23680" i="4"/>
  <c r="Q23681" i="4"/>
  <c r="Q23682" i="4"/>
  <c r="Q23683" i="4"/>
  <c r="Q23684" i="4"/>
  <c r="Q23685" i="4"/>
  <c r="Q23686" i="4"/>
  <c r="Q23687" i="4"/>
  <c r="Q23688" i="4"/>
  <c r="Q23689" i="4"/>
  <c r="Q23690" i="4"/>
  <c r="Q23691" i="4"/>
  <c r="Q23692" i="4"/>
  <c r="Q23693" i="4"/>
  <c r="Q23694" i="4"/>
  <c r="Q23695" i="4"/>
  <c r="Q23696" i="4"/>
  <c r="Q23697" i="4"/>
  <c r="Q23698" i="4"/>
  <c r="Q23699" i="4"/>
  <c r="Q23700" i="4"/>
  <c r="Q23701" i="4"/>
  <c r="Q23702" i="4"/>
  <c r="Q23703" i="4"/>
  <c r="Q23704" i="4"/>
  <c r="Q23705" i="4"/>
  <c r="Q23706" i="4"/>
  <c r="Q23707" i="4"/>
  <c r="Q23708" i="4"/>
  <c r="Q23709" i="4"/>
  <c r="Q23710" i="4"/>
  <c r="Q23711" i="4"/>
  <c r="Q23712" i="4"/>
  <c r="Q23713" i="4"/>
  <c r="Q23714" i="4"/>
  <c r="Q23715" i="4"/>
  <c r="Q23716" i="4"/>
  <c r="Q23717" i="4"/>
  <c r="Q23718" i="4"/>
  <c r="Q23719" i="4"/>
  <c r="Q23720" i="4"/>
  <c r="Q23721" i="4"/>
  <c r="Q23722" i="4"/>
  <c r="Q23723" i="4"/>
  <c r="Q23724" i="4"/>
  <c r="Q23725" i="4"/>
  <c r="Q23726" i="4"/>
  <c r="Q23727" i="4"/>
  <c r="Q23728" i="4"/>
  <c r="Q23729" i="4"/>
  <c r="Q23730" i="4"/>
  <c r="Q23731" i="4"/>
  <c r="Q23732" i="4"/>
  <c r="Q23733" i="4"/>
  <c r="Q23734" i="4"/>
  <c r="Q23735" i="4"/>
  <c r="Q23736" i="4"/>
  <c r="Q23737" i="4"/>
  <c r="Q23738" i="4"/>
  <c r="Q23739" i="4"/>
  <c r="Q23740" i="4"/>
  <c r="Q23741" i="4"/>
  <c r="Q23742" i="4"/>
  <c r="Q23743" i="4"/>
  <c r="Q23744" i="4"/>
  <c r="Q23745" i="4"/>
  <c r="Q23746" i="4"/>
  <c r="Q23747" i="4"/>
  <c r="Q23748" i="4"/>
  <c r="Q23749" i="4"/>
  <c r="Q23750" i="4"/>
  <c r="Q23751" i="4"/>
  <c r="Q23752" i="4"/>
  <c r="Q23753" i="4"/>
  <c r="Q23754" i="4"/>
  <c r="Q23755" i="4"/>
  <c r="Q23756" i="4"/>
  <c r="Q23757" i="4"/>
  <c r="Q23758" i="4"/>
  <c r="Q23759" i="4"/>
  <c r="Q23760" i="4"/>
  <c r="Q23761" i="4"/>
  <c r="Q23762" i="4"/>
  <c r="Q23763" i="4"/>
  <c r="Q23764" i="4"/>
  <c r="Q23765" i="4"/>
  <c r="Q23766" i="4"/>
  <c r="Q23767" i="4"/>
  <c r="Q23768" i="4"/>
  <c r="Q23769" i="4"/>
  <c r="Q23770" i="4"/>
  <c r="Q23771" i="4"/>
  <c r="Q23772" i="4"/>
  <c r="Q23773" i="4"/>
  <c r="Q23774" i="4"/>
  <c r="Q23775" i="4"/>
  <c r="Q23776" i="4"/>
  <c r="Q23777" i="4"/>
  <c r="Q23778" i="4"/>
  <c r="Q23779" i="4"/>
  <c r="Q23780" i="4"/>
  <c r="Q23781" i="4"/>
  <c r="Q23782" i="4"/>
  <c r="Q23783" i="4"/>
  <c r="Q23784" i="4"/>
  <c r="Q23785" i="4"/>
  <c r="Q23786" i="4"/>
  <c r="Q23787" i="4"/>
  <c r="Q23788" i="4"/>
  <c r="Q23789" i="4"/>
  <c r="Q23790" i="4"/>
  <c r="Q23791" i="4"/>
  <c r="Q23792" i="4"/>
  <c r="Q23793" i="4"/>
  <c r="Q23794" i="4"/>
  <c r="Q23795" i="4"/>
  <c r="Q23796" i="4"/>
  <c r="Q23797" i="4"/>
  <c r="Q23798" i="4"/>
  <c r="Q23799" i="4"/>
  <c r="Q23800" i="4"/>
  <c r="Q23801" i="4"/>
  <c r="Q23802" i="4"/>
  <c r="Q23803" i="4"/>
  <c r="Q23804" i="4"/>
  <c r="Q23805" i="4"/>
  <c r="Q23806" i="4"/>
  <c r="Q23807" i="4"/>
  <c r="Q23808" i="4"/>
  <c r="Q23809" i="4"/>
  <c r="Q23810" i="4"/>
  <c r="Q23811" i="4"/>
  <c r="Q23812" i="4"/>
  <c r="Q23813" i="4"/>
  <c r="Q23814" i="4"/>
  <c r="Q23815" i="4"/>
  <c r="Q23816" i="4"/>
  <c r="Q23817" i="4"/>
  <c r="Q23818" i="4"/>
  <c r="Q23819" i="4"/>
  <c r="Q23820" i="4"/>
  <c r="Q23821" i="4"/>
  <c r="Q23822" i="4"/>
  <c r="Q23823" i="4"/>
  <c r="Q23824" i="4"/>
  <c r="Q23825" i="4"/>
  <c r="Q23826" i="4"/>
  <c r="Q23827" i="4"/>
  <c r="Q23828" i="4"/>
  <c r="Q23829" i="4"/>
  <c r="Q23830" i="4"/>
  <c r="Q23831" i="4"/>
  <c r="Q23832" i="4"/>
  <c r="Q23833" i="4"/>
  <c r="Q23834" i="4"/>
  <c r="Q23835" i="4"/>
  <c r="Q23836" i="4"/>
  <c r="Q23837" i="4"/>
  <c r="Q23838" i="4"/>
  <c r="Q23839" i="4"/>
  <c r="Q23840" i="4"/>
  <c r="Q23841" i="4"/>
  <c r="Q23842" i="4"/>
  <c r="Q23843" i="4"/>
  <c r="Q23844" i="4"/>
  <c r="Q23845" i="4"/>
  <c r="Q23846" i="4"/>
  <c r="Q23847" i="4"/>
  <c r="Q23848" i="4"/>
  <c r="Q23849" i="4"/>
  <c r="Q23850" i="4"/>
  <c r="Q23851" i="4"/>
  <c r="Q23852" i="4"/>
  <c r="Q23853" i="4"/>
  <c r="Q23854" i="4"/>
  <c r="Q23855" i="4"/>
  <c r="Q23856" i="4"/>
  <c r="Q23857" i="4"/>
  <c r="Q23858" i="4"/>
  <c r="Q23859" i="4"/>
  <c r="Q23860" i="4"/>
  <c r="Q23861" i="4"/>
  <c r="Q23862" i="4"/>
  <c r="Q23863" i="4"/>
  <c r="Q23864" i="4"/>
  <c r="Q23865" i="4"/>
  <c r="Q23866" i="4"/>
  <c r="Q23867" i="4"/>
  <c r="Q23868" i="4"/>
  <c r="Q23869" i="4"/>
  <c r="Q23870" i="4"/>
  <c r="Q23871" i="4"/>
  <c r="Q23872" i="4"/>
  <c r="Q23873" i="4"/>
  <c r="Q23874" i="4"/>
  <c r="Q23875" i="4"/>
  <c r="Q23876" i="4"/>
  <c r="Q23877" i="4"/>
  <c r="Q23878" i="4"/>
  <c r="Q23879" i="4"/>
  <c r="Q23880" i="4"/>
  <c r="Q23881" i="4"/>
  <c r="Q23882" i="4"/>
  <c r="Q23883" i="4"/>
  <c r="Q23884" i="4"/>
  <c r="Q23885" i="4"/>
  <c r="Q23886" i="4"/>
  <c r="Q23887" i="4"/>
  <c r="Q23888" i="4"/>
  <c r="Q23889" i="4"/>
  <c r="Q23890" i="4"/>
  <c r="Q23891" i="4"/>
  <c r="Q23892" i="4"/>
  <c r="Q23893" i="4"/>
  <c r="Q23894" i="4"/>
  <c r="Q23895" i="4"/>
  <c r="Q23896" i="4"/>
  <c r="Q23897" i="4"/>
  <c r="Q23898" i="4"/>
  <c r="Q23899" i="4"/>
  <c r="Q23900" i="4"/>
  <c r="Q23901" i="4"/>
  <c r="Q23902" i="4"/>
  <c r="Q23903" i="4"/>
  <c r="Q23904" i="4"/>
  <c r="Q23905" i="4"/>
  <c r="Q23906" i="4"/>
  <c r="Q23907" i="4"/>
  <c r="Q23908" i="4"/>
  <c r="Q23909" i="4"/>
  <c r="Q23910" i="4"/>
  <c r="Q23911" i="4"/>
  <c r="Q23912" i="4"/>
  <c r="Q23913" i="4"/>
  <c r="Q23914" i="4"/>
  <c r="Q23915" i="4"/>
  <c r="Q23916" i="4"/>
  <c r="Q23917" i="4"/>
  <c r="Q23918" i="4"/>
  <c r="Q23919" i="4"/>
  <c r="Q23920" i="4"/>
  <c r="Q23921" i="4"/>
  <c r="Q23922" i="4"/>
  <c r="Q23923" i="4"/>
  <c r="Q23924" i="4"/>
  <c r="Q23925" i="4"/>
  <c r="Q23926" i="4"/>
  <c r="Q23927" i="4"/>
  <c r="Q23928" i="4"/>
  <c r="Q23929" i="4"/>
  <c r="Q23930" i="4"/>
  <c r="Q23931" i="4"/>
  <c r="Q23932" i="4"/>
  <c r="Q23933" i="4"/>
  <c r="Q23934" i="4"/>
  <c r="Q23935" i="4"/>
  <c r="Q23936" i="4"/>
  <c r="Q23937" i="4"/>
  <c r="Q23938" i="4"/>
  <c r="Q23939" i="4"/>
  <c r="Q23940" i="4"/>
  <c r="Q23941" i="4"/>
  <c r="Q23942" i="4"/>
  <c r="Q23943" i="4"/>
  <c r="Q23944" i="4"/>
  <c r="Q23945" i="4"/>
  <c r="Q23946" i="4"/>
  <c r="Q23947" i="4"/>
  <c r="Q23948" i="4"/>
  <c r="Q23949" i="4"/>
  <c r="Q23950" i="4"/>
  <c r="Q23951" i="4"/>
  <c r="Q23952" i="4"/>
  <c r="Q23953" i="4"/>
  <c r="Q23954" i="4"/>
  <c r="Q23955" i="4"/>
  <c r="Q23956" i="4"/>
  <c r="Q23957" i="4"/>
  <c r="Q23958" i="4"/>
  <c r="Q23959" i="4"/>
  <c r="Q23960" i="4"/>
  <c r="Q23961" i="4"/>
  <c r="Q23962" i="4"/>
  <c r="Q23963" i="4"/>
  <c r="Q23964" i="4"/>
  <c r="Q23965" i="4"/>
  <c r="Q23966" i="4"/>
  <c r="Q23967" i="4"/>
  <c r="Q23968" i="4"/>
  <c r="Q23969" i="4"/>
  <c r="Q23970" i="4"/>
  <c r="Q23971" i="4"/>
  <c r="Q23972" i="4"/>
  <c r="Q23973" i="4"/>
  <c r="Q23974" i="4"/>
  <c r="Q23975" i="4"/>
  <c r="Q23976" i="4"/>
  <c r="Q23977" i="4"/>
  <c r="Q23978" i="4"/>
  <c r="Q23979" i="4"/>
  <c r="Q23980" i="4"/>
  <c r="Q23981" i="4"/>
  <c r="Q23982" i="4"/>
  <c r="Q23983" i="4"/>
  <c r="Q23984" i="4"/>
  <c r="Q23985" i="4"/>
  <c r="Q23986" i="4"/>
  <c r="Q23987" i="4"/>
  <c r="Q23988" i="4"/>
  <c r="Q23989" i="4"/>
  <c r="Q23990" i="4"/>
  <c r="Q23991" i="4"/>
  <c r="Q23992" i="4"/>
  <c r="Q23993" i="4"/>
  <c r="Q23994" i="4"/>
  <c r="Q23995" i="4"/>
  <c r="Q23996" i="4"/>
  <c r="Q23997" i="4"/>
  <c r="Q23998" i="4"/>
  <c r="Q23999" i="4"/>
  <c r="Q24000" i="4"/>
  <c r="Q24001" i="4"/>
  <c r="Q24002" i="4"/>
  <c r="Q24003" i="4"/>
  <c r="Q24004" i="4"/>
  <c r="Q24005" i="4"/>
  <c r="Q24006" i="4"/>
  <c r="Q24007" i="4"/>
  <c r="Q24008" i="4"/>
  <c r="Q24009" i="4"/>
  <c r="Q24010" i="4"/>
  <c r="Q24011" i="4"/>
  <c r="Q24012" i="4"/>
  <c r="Q24013" i="4"/>
  <c r="Q24014" i="4"/>
  <c r="Q24015" i="4"/>
  <c r="Q24016" i="4"/>
  <c r="Q24017" i="4"/>
  <c r="Q24018" i="4"/>
  <c r="Q24019" i="4"/>
  <c r="Q24020" i="4"/>
  <c r="Q24021" i="4"/>
  <c r="Q24022" i="4"/>
  <c r="Q24023" i="4"/>
  <c r="Q24024" i="4"/>
  <c r="Q24025" i="4"/>
  <c r="Q24026" i="4"/>
  <c r="Q24027" i="4"/>
  <c r="Q24028" i="4"/>
  <c r="Q24029" i="4"/>
  <c r="Q24030" i="4"/>
  <c r="Q24031" i="4"/>
  <c r="Q24032" i="4"/>
  <c r="Q24033" i="4"/>
  <c r="Q24034" i="4"/>
  <c r="Q24035" i="4"/>
  <c r="Q24036" i="4"/>
  <c r="Q24037" i="4"/>
  <c r="Q24038" i="4"/>
  <c r="Q24039" i="4"/>
  <c r="Q24040" i="4"/>
  <c r="Q24041" i="4"/>
  <c r="Q24042" i="4"/>
  <c r="Q24043" i="4"/>
  <c r="Q24044" i="4"/>
  <c r="Q24045" i="4"/>
  <c r="Q24046" i="4"/>
  <c r="Q24047" i="4"/>
  <c r="Q24048" i="4"/>
  <c r="Q24049" i="4"/>
  <c r="Q24050" i="4"/>
  <c r="Q24051" i="4"/>
  <c r="Q24052" i="4"/>
  <c r="Q24053" i="4"/>
  <c r="Q24054" i="4"/>
  <c r="Q24055" i="4"/>
  <c r="Q24056" i="4"/>
  <c r="Q24057" i="4"/>
  <c r="Q24058" i="4"/>
  <c r="Q24059" i="4"/>
  <c r="Q24060" i="4"/>
  <c r="Q24061" i="4"/>
  <c r="Q24062" i="4"/>
  <c r="Q24063" i="4"/>
  <c r="Q24064" i="4"/>
  <c r="Q24065" i="4"/>
  <c r="Q24066" i="4"/>
  <c r="Q24067" i="4"/>
  <c r="Q24068" i="4"/>
  <c r="Q24069" i="4"/>
  <c r="Q24070" i="4"/>
  <c r="Q24071" i="4"/>
  <c r="Q24072" i="4"/>
  <c r="Q24073" i="4"/>
  <c r="Q24074" i="4"/>
  <c r="Q24075" i="4"/>
  <c r="Q24076" i="4"/>
  <c r="Q24077" i="4"/>
  <c r="Q24078" i="4"/>
  <c r="Q24079" i="4"/>
  <c r="Q24080" i="4"/>
  <c r="Q24081" i="4"/>
  <c r="Q24082" i="4"/>
  <c r="Q24083" i="4"/>
  <c r="Q24084" i="4"/>
  <c r="Q24085" i="4"/>
  <c r="Q24086" i="4"/>
  <c r="Q24087" i="4"/>
  <c r="Q24088" i="4"/>
  <c r="Q24089" i="4"/>
  <c r="Q24090" i="4"/>
  <c r="Q24091" i="4"/>
  <c r="Q24092" i="4"/>
  <c r="Q24093" i="4"/>
  <c r="Q24094" i="4"/>
  <c r="Q24095" i="4"/>
  <c r="Q24096" i="4"/>
  <c r="Q24097" i="4"/>
  <c r="Q24098" i="4"/>
  <c r="Q24099" i="4"/>
  <c r="Q24100" i="4"/>
  <c r="Q24101" i="4"/>
  <c r="Q24102" i="4"/>
  <c r="Q24103" i="4"/>
  <c r="Q24104" i="4"/>
  <c r="Q24105" i="4"/>
  <c r="Q24106" i="4"/>
  <c r="Q24107" i="4"/>
  <c r="Q24108" i="4"/>
  <c r="Q24109" i="4"/>
  <c r="Q24110" i="4"/>
  <c r="Q24111" i="4"/>
  <c r="Q24112" i="4"/>
  <c r="Q24113" i="4"/>
  <c r="Q24114" i="4"/>
  <c r="Q24115" i="4"/>
  <c r="Q24116" i="4"/>
  <c r="Q24117" i="4"/>
  <c r="Q24118" i="4"/>
  <c r="Q24119" i="4"/>
  <c r="Q24120" i="4"/>
  <c r="Q24121" i="4"/>
  <c r="Q24122" i="4"/>
  <c r="Q24123" i="4"/>
  <c r="Q24124" i="4"/>
  <c r="Q24125" i="4"/>
  <c r="Q24126" i="4"/>
  <c r="Q24127" i="4"/>
  <c r="Q24128" i="4"/>
  <c r="Q24129" i="4"/>
  <c r="Q24130" i="4"/>
  <c r="Q24131" i="4"/>
  <c r="Q24132" i="4"/>
  <c r="Q24133" i="4"/>
  <c r="Q24134" i="4"/>
  <c r="Q24135" i="4"/>
  <c r="Q24136" i="4"/>
  <c r="Q24137" i="4"/>
  <c r="Q24138" i="4"/>
  <c r="Q24139" i="4"/>
  <c r="Q24140" i="4"/>
  <c r="Q24141" i="4"/>
  <c r="Q24142" i="4"/>
  <c r="Q24143" i="4"/>
  <c r="Q24144" i="4"/>
  <c r="Q24145" i="4"/>
  <c r="Q24146" i="4"/>
  <c r="Q24147" i="4"/>
  <c r="Q24148" i="4"/>
  <c r="Q24149" i="4"/>
  <c r="Q24150" i="4"/>
  <c r="Q24151" i="4"/>
  <c r="Q24152" i="4"/>
  <c r="Q24153" i="4"/>
  <c r="Q24154" i="4"/>
  <c r="Q24155" i="4"/>
  <c r="Q24156" i="4"/>
  <c r="Q24157" i="4"/>
  <c r="Q24158" i="4"/>
  <c r="Q24159" i="4"/>
  <c r="Q24160" i="4"/>
  <c r="Q24161" i="4"/>
  <c r="Q24162" i="4"/>
  <c r="Q24163" i="4"/>
  <c r="Q24164" i="4"/>
  <c r="Q24165" i="4"/>
  <c r="Q24166" i="4"/>
  <c r="Q24167" i="4"/>
  <c r="Q24168" i="4"/>
  <c r="Q24169" i="4"/>
  <c r="Q24170" i="4"/>
  <c r="Q24171" i="4"/>
  <c r="Q24172" i="4"/>
  <c r="Q24173" i="4"/>
  <c r="Q24174" i="4"/>
  <c r="Q24175" i="4"/>
  <c r="Q24176" i="4"/>
  <c r="Q24177" i="4"/>
  <c r="Q24178" i="4"/>
  <c r="Q24179" i="4"/>
  <c r="Q24180" i="4"/>
  <c r="Q24181" i="4"/>
  <c r="Q24182" i="4"/>
  <c r="Q24183" i="4"/>
  <c r="Q24184" i="4"/>
  <c r="Q24185" i="4"/>
  <c r="Q24186" i="4"/>
  <c r="Q24187" i="4"/>
  <c r="Q24188" i="4"/>
  <c r="Q24189" i="4"/>
  <c r="Q24190" i="4"/>
  <c r="Q24191" i="4"/>
  <c r="Q24192" i="4"/>
  <c r="Q24193" i="4"/>
  <c r="Q24194" i="4"/>
  <c r="Q24195" i="4"/>
  <c r="Q24196" i="4"/>
  <c r="Q24197" i="4"/>
  <c r="Q24198" i="4"/>
  <c r="Q24199" i="4"/>
  <c r="Q24200" i="4"/>
  <c r="Q24201" i="4"/>
  <c r="Q24202" i="4"/>
  <c r="Q24203" i="4"/>
  <c r="Q24204" i="4"/>
  <c r="Q24205" i="4"/>
  <c r="Q24206" i="4"/>
  <c r="Q24207" i="4"/>
  <c r="Q24208" i="4"/>
  <c r="Q24209" i="4"/>
  <c r="Q24210" i="4"/>
  <c r="Q24211" i="4"/>
  <c r="Q24212" i="4"/>
  <c r="Q24213" i="4"/>
  <c r="Q24214" i="4"/>
  <c r="Q24215" i="4"/>
  <c r="Q24216" i="4"/>
  <c r="Q24217" i="4"/>
  <c r="Q24218" i="4"/>
  <c r="Q24219" i="4"/>
  <c r="Q24220" i="4"/>
  <c r="Q24221" i="4"/>
  <c r="Q24222" i="4"/>
  <c r="Q24223" i="4"/>
  <c r="Q24224" i="4"/>
  <c r="Q24225" i="4"/>
  <c r="Q24226" i="4"/>
  <c r="Q24227" i="4"/>
  <c r="Q24228" i="4"/>
  <c r="Q24229" i="4"/>
  <c r="Q24230" i="4"/>
  <c r="Q24231" i="4"/>
  <c r="Q24232" i="4"/>
  <c r="Q24233" i="4"/>
  <c r="Q24234" i="4"/>
  <c r="Q24235" i="4"/>
  <c r="Q24236" i="4"/>
  <c r="Q24237" i="4"/>
  <c r="Q24238" i="4"/>
  <c r="Q24239" i="4"/>
  <c r="Q24240" i="4"/>
  <c r="Q24241" i="4"/>
  <c r="Q24242" i="4"/>
  <c r="Q24243" i="4"/>
  <c r="Q24244" i="4"/>
  <c r="Q24245" i="4"/>
  <c r="Q24246" i="4"/>
  <c r="Q24247" i="4"/>
  <c r="Q24248" i="4"/>
  <c r="Q24249" i="4"/>
  <c r="Q24250" i="4"/>
  <c r="Q24251" i="4"/>
  <c r="Q24252" i="4"/>
  <c r="Q24253" i="4"/>
  <c r="Q24254" i="4"/>
  <c r="Q24255" i="4"/>
  <c r="Q24256" i="4"/>
  <c r="Q24257" i="4"/>
  <c r="Q24258" i="4"/>
  <c r="Q24259" i="4"/>
  <c r="Q24260" i="4"/>
  <c r="Q24261" i="4"/>
  <c r="Q24262" i="4"/>
  <c r="Q24263" i="4"/>
  <c r="Q24264" i="4"/>
  <c r="Q24265" i="4"/>
  <c r="Q24266" i="4"/>
  <c r="Q24267" i="4"/>
  <c r="Q24268" i="4"/>
  <c r="Q24269" i="4"/>
  <c r="Q24270" i="4"/>
  <c r="Q24271" i="4"/>
  <c r="Q24272" i="4"/>
  <c r="Q24273" i="4"/>
  <c r="Q24274" i="4"/>
  <c r="Q24275" i="4"/>
  <c r="Q24276" i="4"/>
  <c r="Q24277" i="4"/>
  <c r="Q24278" i="4"/>
  <c r="Q24279" i="4"/>
  <c r="Q24280" i="4"/>
  <c r="Q24281" i="4"/>
  <c r="Q24282" i="4"/>
  <c r="Q24283" i="4"/>
  <c r="Q24284" i="4"/>
  <c r="Q24285" i="4"/>
  <c r="Q24286" i="4"/>
  <c r="Q24287" i="4"/>
  <c r="Q24288" i="4"/>
  <c r="Q24289" i="4"/>
  <c r="Q24290" i="4"/>
  <c r="Q24291" i="4"/>
  <c r="Q24292" i="4"/>
  <c r="Q24293" i="4"/>
  <c r="Q24294" i="4"/>
  <c r="Q24295" i="4"/>
  <c r="Q24296" i="4"/>
  <c r="Q24297" i="4"/>
  <c r="Q24298" i="4"/>
  <c r="Q24299" i="4"/>
  <c r="Q24300" i="4"/>
  <c r="Q24301" i="4"/>
  <c r="Q24302" i="4"/>
  <c r="Q24303" i="4"/>
  <c r="Q24304" i="4"/>
  <c r="Q24305" i="4"/>
  <c r="Q24306" i="4"/>
  <c r="Q24307" i="4"/>
  <c r="Q24308" i="4"/>
  <c r="Q24309" i="4"/>
  <c r="Q24310" i="4"/>
  <c r="Q24311" i="4"/>
  <c r="Q24312" i="4"/>
  <c r="Q24313" i="4"/>
  <c r="Q24314" i="4"/>
  <c r="Q24315" i="4"/>
  <c r="Q24316" i="4"/>
  <c r="Q24317" i="4"/>
  <c r="Q24318" i="4"/>
  <c r="Q24319" i="4"/>
  <c r="Q24320" i="4"/>
  <c r="Q24321" i="4"/>
  <c r="Q24322" i="4"/>
  <c r="Q24323" i="4"/>
  <c r="Q24324" i="4"/>
  <c r="Q24325" i="4"/>
  <c r="Q24326" i="4"/>
  <c r="Q24327" i="4"/>
  <c r="Q24328" i="4"/>
  <c r="Q24329" i="4"/>
  <c r="Q24330" i="4"/>
  <c r="Q24331" i="4"/>
  <c r="Q24332" i="4"/>
  <c r="Q24333" i="4"/>
  <c r="Q24334" i="4"/>
  <c r="Q24335" i="4"/>
  <c r="Q24336" i="4"/>
  <c r="Q24337" i="4"/>
  <c r="Q24338" i="4"/>
  <c r="Q24339" i="4"/>
  <c r="Q24340" i="4"/>
  <c r="Q24341" i="4"/>
  <c r="Q24342" i="4"/>
  <c r="Q24343" i="4"/>
  <c r="Q24344" i="4"/>
  <c r="Q24345" i="4"/>
  <c r="Q24346" i="4"/>
  <c r="Q24347" i="4"/>
  <c r="Q24348" i="4"/>
  <c r="Q24349" i="4"/>
  <c r="Q24350" i="4"/>
  <c r="Q24351" i="4"/>
  <c r="Q24352" i="4"/>
  <c r="Q24353" i="4"/>
  <c r="Q24354" i="4"/>
  <c r="Q24355" i="4"/>
  <c r="Q24356" i="4"/>
  <c r="Q24357" i="4"/>
  <c r="Q24358" i="4"/>
  <c r="Q24359" i="4"/>
  <c r="Q24360" i="4"/>
  <c r="Q24361" i="4"/>
  <c r="Q24362" i="4"/>
  <c r="Q24363" i="4"/>
  <c r="Q24364" i="4"/>
  <c r="Q24365" i="4"/>
  <c r="Q24366" i="4"/>
  <c r="Q24367" i="4"/>
  <c r="Q24368" i="4"/>
  <c r="Q24369" i="4"/>
  <c r="Q24370" i="4"/>
  <c r="Q24371" i="4"/>
  <c r="Q24372" i="4"/>
  <c r="Q24373" i="4"/>
  <c r="Q24374" i="4"/>
  <c r="Q24375" i="4"/>
  <c r="Q24376" i="4"/>
  <c r="Q24377" i="4"/>
  <c r="Q24378" i="4"/>
  <c r="Q24379" i="4"/>
  <c r="Q24380" i="4"/>
  <c r="Q24381" i="4"/>
  <c r="Q24382" i="4"/>
  <c r="Q24383" i="4"/>
  <c r="Q24384" i="4"/>
  <c r="Q24385" i="4"/>
  <c r="Q24386" i="4"/>
  <c r="Q24387" i="4"/>
  <c r="Q24388" i="4"/>
  <c r="Q24389" i="4"/>
  <c r="Q24390" i="4"/>
  <c r="Q24391" i="4"/>
  <c r="Q24392" i="4"/>
  <c r="Q24393" i="4"/>
  <c r="Q24394" i="4"/>
  <c r="Q24395" i="4"/>
  <c r="Q24396" i="4"/>
  <c r="Q24397" i="4"/>
  <c r="Q24398" i="4"/>
  <c r="Q24399" i="4"/>
  <c r="Q24400" i="4"/>
  <c r="Q24401" i="4"/>
  <c r="Q24402" i="4"/>
  <c r="Q24403" i="4"/>
  <c r="Q24404" i="4"/>
  <c r="Q24405" i="4"/>
  <c r="Q24406" i="4"/>
  <c r="Q24407" i="4"/>
  <c r="Q24408" i="4"/>
  <c r="Q24409" i="4"/>
  <c r="Q24410" i="4"/>
  <c r="Q24411" i="4"/>
  <c r="Q24412" i="4"/>
  <c r="Q24413" i="4"/>
  <c r="Q24414" i="4"/>
  <c r="Q24415" i="4"/>
  <c r="Q24416" i="4"/>
  <c r="Q24417" i="4"/>
  <c r="Q24418" i="4"/>
  <c r="Q24419" i="4"/>
  <c r="Q24420" i="4"/>
  <c r="Q24421" i="4"/>
  <c r="Q24422" i="4"/>
  <c r="Q24423" i="4"/>
  <c r="Q24424" i="4"/>
  <c r="Q24425" i="4"/>
  <c r="Q24426" i="4"/>
  <c r="Q24427" i="4"/>
  <c r="Q24428" i="4"/>
  <c r="Q24429" i="4"/>
  <c r="Q24430" i="4"/>
  <c r="Q24431" i="4"/>
  <c r="Q24432" i="4"/>
  <c r="Q24433" i="4"/>
  <c r="Q24434" i="4"/>
  <c r="Q24435" i="4"/>
  <c r="Q24436" i="4"/>
  <c r="Q24437" i="4"/>
  <c r="Q24438" i="4"/>
  <c r="Q24439" i="4"/>
  <c r="Q24440" i="4"/>
  <c r="Q24441" i="4"/>
  <c r="Q24442" i="4"/>
  <c r="Q24443" i="4"/>
  <c r="Q24444" i="4"/>
  <c r="Q24445" i="4"/>
  <c r="Q24446" i="4"/>
  <c r="Q24447" i="4"/>
  <c r="Q24448" i="4"/>
  <c r="Q24449" i="4"/>
  <c r="Q24450" i="4"/>
  <c r="Q24451" i="4"/>
  <c r="Q24452" i="4"/>
  <c r="Q24453" i="4"/>
  <c r="Q24454" i="4"/>
  <c r="Q24455" i="4"/>
  <c r="Q24456" i="4"/>
  <c r="Q24457" i="4"/>
  <c r="Q24458" i="4"/>
  <c r="Q24459" i="4"/>
  <c r="Q24460" i="4"/>
  <c r="Q24461" i="4"/>
  <c r="Q24462" i="4"/>
  <c r="Q24463" i="4"/>
  <c r="Q24464" i="4"/>
  <c r="Q24465" i="4"/>
  <c r="Q24466" i="4"/>
  <c r="Q24467" i="4"/>
  <c r="Q24468" i="4"/>
  <c r="Q24469" i="4"/>
  <c r="Q24470" i="4"/>
  <c r="Q24471" i="4"/>
  <c r="Q24472" i="4"/>
  <c r="Q24473" i="4"/>
  <c r="Q24474" i="4"/>
  <c r="Q24475" i="4"/>
  <c r="Q24476" i="4"/>
  <c r="Q24477" i="4"/>
  <c r="Q24478" i="4"/>
  <c r="Q24479" i="4"/>
  <c r="Q24480" i="4"/>
  <c r="Q24481" i="4"/>
  <c r="Q24482" i="4"/>
  <c r="Q24483" i="4"/>
  <c r="Q24484" i="4"/>
  <c r="Q24485" i="4"/>
  <c r="Q24486" i="4"/>
  <c r="Q24487" i="4"/>
  <c r="Q24488" i="4"/>
  <c r="Q24489" i="4"/>
  <c r="Q24490" i="4"/>
  <c r="Q24491" i="4"/>
  <c r="Q24492" i="4"/>
  <c r="Q24493" i="4"/>
  <c r="Q24494" i="4"/>
  <c r="Q24495" i="4"/>
  <c r="Q24496" i="4"/>
  <c r="Q24497" i="4"/>
  <c r="Q24498" i="4"/>
  <c r="Q24499" i="4"/>
  <c r="Q24500" i="4"/>
  <c r="Q24501" i="4"/>
  <c r="Q24502" i="4"/>
  <c r="Q24503" i="4"/>
  <c r="Q24504" i="4"/>
  <c r="Q24505" i="4"/>
  <c r="Q24506" i="4"/>
  <c r="Q24507" i="4"/>
  <c r="Q24508" i="4"/>
  <c r="Q24509" i="4"/>
  <c r="Q24510" i="4"/>
  <c r="Q24511" i="4"/>
  <c r="Q24512" i="4"/>
  <c r="Q24513" i="4"/>
  <c r="Q24514" i="4"/>
  <c r="Q24515" i="4"/>
  <c r="Q24516" i="4"/>
  <c r="Q24517" i="4"/>
  <c r="Q24518" i="4"/>
  <c r="Q24519" i="4"/>
  <c r="Q24520" i="4"/>
  <c r="Q24521" i="4"/>
  <c r="Q24522" i="4"/>
  <c r="Q24523" i="4"/>
  <c r="Q24524" i="4"/>
  <c r="Q24525" i="4"/>
  <c r="Q24526" i="4"/>
  <c r="Q24527" i="4"/>
  <c r="Q24528" i="4"/>
  <c r="Q24529" i="4"/>
  <c r="Q24530" i="4"/>
  <c r="Q24531" i="4"/>
  <c r="Q24532" i="4"/>
  <c r="Q24533" i="4"/>
  <c r="Q24534" i="4"/>
  <c r="Q24535" i="4"/>
  <c r="Q24536" i="4"/>
  <c r="Q24537" i="4"/>
  <c r="Q24538" i="4"/>
  <c r="Q24539" i="4"/>
  <c r="Q24540" i="4"/>
  <c r="Q24541" i="4"/>
  <c r="Q24542" i="4"/>
  <c r="Q24543" i="4"/>
  <c r="Q24544" i="4"/>
  <c r="Q24545" i="4"/>
  <c r="Q24546" i="4"/>
  <c r="Q24547" i="4"/>
  <c r="Q24548" i="4"/>
  <c r="Q24549" i="4"/>
  <c r="Q24550" i="4"/>
  <c r="Q24551" i="4"/>
  <c r="Q24552" i="4"/>
  <c r="Q24553" i="4"/>
  <c r="Q24554" i="4"/>
  <c r="Q24555" i="4"/>
  <c r="Q24556" i="4"/>
  <c r="Q24557" i="4"/>
  <c r="Q24558" i="4"/>
  <c r="Q24559" i="4"/>
  <c r="Q24560" i="4"/>
  <c r="Q24561" i="4"/>
  <c r="Q24562" i="4"/>
  <c r="Q24563" i="4"/>
  <c r="Q24564" i="4"/>
  <c r="Q24565" i="4"/>
  <c r="Q24566" i="4"/>
  <c r="Q24567" i="4"/>
  <c r="Q24568" i="4"/>
  <c r="Q24569" i="4"/>
  <c r="Q24570" i="4"/>
  <c r="Q24571" i="4"/>
  <c r="Q24572" i="4"/>
  <c r="Q24573" i="4"/>
  <c r="Q24574" i="4"/>
  <c r="Q24575" i="4"/>
  <c r="Q24576" i="4"/>
  <c r="Q24577" i="4"/>
  <c r="Q24578" i="4"/>
  <c r="Q24579" i="4"/>
  <c r="Q24580" i="4"/>
  <c r="Q24581" i="4"/>
  <c r="Q24582" i="4"/>
  <c r="Q24583" i="4"/>
  <c r="Q24584" i="4"/>
  <c r="Q24585" i="4"/>
  <c r="Q24586" i="4"/>
  <c r="Q24587" i="4"/>
  <c r="Q24588" i="4"/>
  <c r="Q24589" i="4"/>
  <c r="Q24590" i="4"/>
  <c r="Q24591" i="4"/>
  <c r="Q24592" i="4"/>
  <c r="Q24593" i="4"/>
  <c r="Q24594" i="4"/>
  <c r="Q24595" i="4"/>
  <c r="Q24596" i="4"/>
  <c r="Q24597" i="4"/>
  <c r="Q24598" i="4"/>
  <c r="Q24599" i="4"/>
  <c r="Q24600" i="4"/>
  <c r="Q24601" i="4"/>
  <c r="Q24602" i="4"/>
  <c r="Q24603" i="4"/>
  <c r="Q24604" i="4"/>
  <c r="Q24605" i="4"/>
  <c r="Q24606" i="4"/>
  <c r="Q24607" i="4"/>
  <c r="Q24608" i="4"/>
  <c r="Q24609" i="4"/>
  <c r="Q24610" i="4"/>
  <c r="Q24611" i="4"/>
  <c r="Q24612" i="4"/>
  <c r="Q24613" i="4"/>
  <c r="Q24614" i="4"/>
  <c r="Q24615" i="4"/>
  <c r="Q24616" i="4"/>
  <c r="Q24617" i="4"/>
  <c r="Q24618" i="4"/>
  <c r="Q24619" i="4"/>
  <c r="Q24620" i="4"/>
  <c r="Q24621" i="4"/>
  <c r="Q24622" i="4"/>
  <c r="Q24623" i="4"/>
  <c r="Q24624" i="4"/>
  <c r="Q24625" i="4"/>
  <c r="Q24626" i="4"/>
  <c r="Q24627" i="4"/>
  <c r="Q24628" i="4"/>
  <c r="Q24629" i="4"/>
  <c r="Q24630" i="4"/>
  <c r="Q24631" i="4"/>
  <c r="Q24632" i="4"/>
  <c r="Q24633" i="4"/>
  <c r="Q24634" i="4"/>
  <c r="Q24635" i="4"/>
  <c r="Q24636" i="4"/>
  <c r="Q24637" i="4"/>
  <c r="Q24638" i="4"/>
  <c r="Q24639" i="4"/>
  <c r="Q24640" i="4"/>
  <c r="Q24641" i="4"/>
  <c r="Q24642" i="4"/>
  <c r="Q24643" i="4"/>
  <c r="Q24644" i="4"/>
  <c r="Q24645" i="4"/>
  <c r="Q24646" i="4"/>
  <c r="Q24647" i="4"/>
  <c r="Q24648" i="4"/>
  <c r="Q24649" i="4"/>
  <c r="Q24650" i="4"/>
  <c r="Q24651" i="4"/>
  <c r="Q24652" i="4"/>
  <c r="Q24653" i="4"/>
  <c r="Q24654" i="4"/>
  <c r="Q24655" i="4"/>
  <c r="Q24656" i="4"/>
  <c r="Q24657" i="4"/>
  <c r="Q24658" i="4"/>
  <c r="Q24659" i="4"/>
  <c r="Q24660" i="4"/>
  <c r="Q24661" i="4"/>
  <c r="Q24662" i="4"/>
  <c r="Q24663" i="4"/>
  <c r="Q24664" i="4"/>
  <c r="Q24665" i="4"/>
  <c r="Q24666" i="4"/>
  <c r="Q24667" i="4"/>
  <c r="Q24668" i="4"/>
  <c r="Q24669" i="4"/>
  <c r="Q24670" i="4"/>
  <c r="Q24671" i="4"/>
  <c r="Q24672" i="4"/>
  <c r="Q24673" i="4"/>
  <c r="Q24674" i="4"/>
  <c r="Q24675" i="4"/>
  <c r="Q24676" i="4"/>
  <c r="Q24677" i="4"/>
  <c r="Q24678" i="4"/>
  <c r="Q24679" i="4"/>
  <c r="Q24680" i="4"/>
  <c r="Q24681" i="4"/>
  <c r="Q24682" i="4"/>
  <c r="Q24683" i="4"/>
  <c r="Q24684" i="4"/>
  <c r="Q24685" i="4"/>
  <c r="Q24686" i="4"/>
  <c r="Q24687" i="4"/>
  <c r="Q24688" i="4"/>
  <c r="Q24689" i="4"/>
  <c r="Q24690" i="4"/>
  <c r="Q24691" i="4"/>
  <c r="Q24692" i="4"/>
  <c r="Q24693" i="4"/>
  <c r="Q24694" i="4"/>
  <c r="Q24695" i="4"/>
  <c r="Q24696" i="4"/>
  <c r="Q24697" i="4"/>
  <c r="Q24698" i="4"/>
  <c r="Q24699" i="4"/>
  <c r="Q24700" i="4"/>
  <c r="Q24701" i="4"/>
  <c r="Q24702" i="4"/>
  <c r="Q24703" i="4"/>
  <c r="Q24704" i="4"/>
  <c r="Q24705" i="4"/>
  <c r="Q24706" i="4"/>
  <c r="Q24707" i="4"/>
  <c r="Q24708" i="4"/>
  <c r="Q24709" i="4"/>
  <c r="Q24710" i="4"/>
  <c r="Q24711" i="4"/>
  <c r="Q24712" i="4"/>
  <c r="Q24713" i="4"/>
  <c r="Q24714" i="4"/>
  <c r="Q24715" i="4"/>
  <c r="Q24716" i="4"/>
  <c r="Q24717" i="4"/>
  <c r="Q24718" i="4"/>
  <c r="Q24719" i="4"/>
  <c r="Q24720" i="4"/>
  <c r="Q24721" i="4"/>
  <c r="Q24722" i="4"/>
  <c r="Q24723" i="4"/>
  <c r="Q24724" i="4"/>
  <c r="Q24725" i="4"/>
  <c r="Q24726" i="4"/>
  <c r="Q24727" i="4"/>
  <c r="Q24728" i="4"/>
  <c r="Q24729" i="4"/>
  <c r="Q24730" i="4"/>
  <c r="Q24731" i="4"/>
  <c r="Q24732" i="4"/>
  <c r="Q24733" i="4"/>
  <c r="Q24734" i="4"/>
  <c r="Q24735" i="4"/>
  <c r="Q24736" i="4"/>
  <c r="Q24737" i="4"/>
  <c r="Q24738" i="4"/>
  <c r="Q24739" i="4"/>
  <c r="Q24740" i="4"/>
  <c r="Q24741" i="4"/>
  <c r="Q24742" i="4"/>
  <c r="Q24743" i="4"/>
  <c r="Q24744" i="4"/>
  <c r="Q24745" i="4"/>
  <c r="Q24746" i="4"/>
  <c r="Q24747" i="4"/>
  <c r="Q24748" i="4"/>
  <c r="Q24749" i="4"/>
  <c r="Q24750" i="4"/>
  <c r="Q24751" i="4"/>
  <c r="Q24752" i="4"/>
  <c r="Q24753" i="4"/>
  <c r="Q24754" i="4"/>
  <c r="Q24755" i="4"/>
  <c r="Q24756" i="4"/>
  <c r="Q24757" i="4"/>
  <c r="Q24758" i="4"/>
  <c r="Q24759" i="4"/>
  <c r="Q24760" i="4"/>
  <c r="Q24761" i="4"/>
  <c r="Q24762" i="4"/>
  <c r="Q24763" i="4"/>
  <c r="Q24764" i="4"/>
  <c r="Q24765" i="4"/>
  <c r="Q24766" i="4"/>
  <c r="Q24767" i="4"/>
  <c r="Q24768" i="4"/>
  <c r="Q24769" i="4"/>
  <c r="Q24770" i="4"/>
  <c r="Q24771" i="4"/>
  <c r="Q24772" i="4"/>
  <c r="Q24773" i="4"/>
  <c r="Q24774" i="4"/>
  <c r="Q24775" i="4"/>
  <c r="Q24776" i="4"/>
  <c r="Q24777" i="4"/>
  <c r="Q24778" i="4"/>
  <c r="Q24779" i="4"/>
  <c r="Q24780" i="4"/>
  <c r="Q24781" i="4"/>
  <c r="Q24782" i="4"/>
  <c r="Q24783" i="4"/>
  <c r="Q24784" i="4"/>
  <c r="Q24785" i="4"/>
  <c r="Q24786" i="4"/>
  <c r="Q24787" i="4"/>
  <c r="Q24788" i="4"/>
  <c r="Q24789" i="4"/>
  <c r="Q24790" i="4"/>
  <c r="Q24791" i="4"/>
  <c r="Q24792" i="4"/>
  <c r="Q24793" i="4"/>
  <c r="Q24794" i="4"/>
  <c r="Q24795" i="4"/>
  <c r="Q24796" i="4"/>
  <c r="Q24797" i="4"/>
  <c r="Q24798" i="4"/>
  <c r="Q24799" i="4"/>
  <c r="Q24800" i="4"/>
  <c r="Q24801" i="4"/>
  <c r="Q24802" i="4"/>
  <c r="Q24803" i="4"/>
  <c r="Q24804" i="4"/>
  <c r="Q24805" i="4"/>
  <c r="Q24806" i="4"/>
  <c r="Q24807" i="4"/>
  <c r="Q24808" i="4"/>
  <c r="Q24809" i="4"/>
  <c r="Q24810" i="4"/>
  <c r="Q24811" i="4"/>
  <c r="Q24812" i="4"/>
  <c r="Q24813" i="4"/>
  <c r="Q24814" i="4"/>
  <c r="Q24815" i="4"/>
  <c r="Q24816" i="4"/>
  <c r="Q24817" i="4"/>
  <c r="Q24818" i="4"/>
  <c r="Q24819" i="4"/>
  <c r="Q24820" i="4"/>
  <c r="Q24821" i="4"/>
  <c r="Q24822" i="4"/>
  <c r="Q24823" i="4"/>
  <c r="Q24824" i="4"/>
  <c r="Q24825" i="4"/>
  <c r="Q24826" i="4"/>
  <c r="Q24827" i="4"/>
  <c r="Q24828" i="4"/>
  <c r="Q24829" i="4"/>
  <c r="Q24830" i="4"/>
  <c r="Q24831" i="4"/>
  <c r="Q24832" i="4"/>
  <c r="Q24833" i="4"/>
  <c r="Q24834" i="4"/>
  <c r="Q24835" i="4"/>
  <c r="Q24836" i="4"/>
  <c r="Q24837" i="4"/>
  <c r="Q24838" i="4"/>
  <c r="Q24839" i="4"/>
  <c r="Q24840" i="4"/>
  <c r="Q24841" i="4"/>
  <c r="Q24842" i="4"/>
  <c r="Q24843" i="4"/>
  <c r="Q24844" i="4"/>
  <c r="Q24845" i="4"/>
  <c r="Q24846" i="4"/>
  <c r="Q24847" i="4"/>
  <c r="Q24848" i="4"/>
  <c r="Q24849" i="4"/>
  <c r="Q24850" i="4"/>
  <c r="Q24851" i="4"/>
  <c r="Q24852" i="4"/>
  <c r="Q24853" i="4"/>
  <c r="Q24854" i="4"/>
  <c r="Q24855" i="4"/>
  <c r="Q24856" i="4"/>
  <c r="Q24857" i="4"/>
  <c r="Q24858" i="4"/>
  <c r="Q24859" i="4"/>
  <c r="Q24860" i="4"/>
  <c r="Q24861" i="4"/>
  <c r="Q24862" i="4"/>
  <c r="Q24863" i="4"/>
  <c r="Q24864" i="4"/>
  <c r="Q24865" i="4"/>
  <c r="Q24866" i="4"/>
  <c r="Q24867" i="4"/>
  <c r="Q24868" i="4"/>
  <c r="Q24869" i="4"/>
  <c r="Q24870" i="4"/>
  <c r="Q24871" i="4"/>
  <c r="Q24872" i="4"/>
  <c r="Q24873" i="4"/>
  <c r="Q24874" i="4"/>
  <c r="Q24875" i="4"/>
  <c r="Q24876" i="4"/>
  <c r="Q24877" i="4"/>
  <c r="Q24878" i="4"/>
  <c r="Q24879" i="4"/>
  <c r="Q24880" i="4"/>
  <c r="Q24881" i="4"/>
  <c r="Q24882" i="4"/>
  <c r="Q24883" i="4"/>
  <c r="Q24884" i="4"/>
  <c r="Q24885" i="4"/>
  <c r="Q24886" i="4"/>
  <c r="Q24887" i="4"/>
  <c r="Q24888" i="4"/>
  <c r="Q24889" i="4"/>
  <c r="Q24890" i="4"/>
  <c r="Q24891" i="4"/>
  <c r="Q24892" i="4"/>
  <c r="Q24893" i="4"/>
  <c r="Q24894" i="4"/>
  <c r="Q24895" i="4"/>
  <c r="Q24896" i="4"/>
  <c r="Q24897" i="4"/>
  <c r="Q24898" i="4"/>
  <c r="Q24899" i="4"/>
  <c r="Q24900" i="4"/>
  <c r="Q24901" i="4"/>
  <c r="Q24902" i="4"/>
  <c r="Q24903" i="4"/>
  <c r="Q24904" i="4"/>
  <c r="Q24905" i="4"/>
  <c r="Q24906" i="4"/>
  <c r="Q24907" i="4"/>
  <c r="Q24908" i="4"/>
  <c r="Q24909" i="4"/>
  <c r="Q24910" i="4"/>
  <c r="Q24911" i="4"/>
  <c r="Q24912" i="4"/>
  <c r="Q24913" i="4"/>
  <c r="Q24914" i="4"/>
  <c r="Q24915" i="4"/>
  <c r="Q24916" i="4"/>
  <c r="Q24917" i="4"/>
  <c r="Q24918" i="4"/>
  <c r="Q24919" i="4"/>
  <c r="Q24920" i="4"/>
  <c r="Q24921" i="4"/>
  <c r="Q24922" i="4"/>
  <c r="Q24923" i="4"/>
  <c r="Q24924" i="4"/>
  <c r="Q24925" i="4"/>
  <c r="Q24926" i="4"/>
  <c r="Q24927" i="4"/>
  <c r="Q24928" i="4"/>
  <c r="Q24929" i="4"/>
  <c r="Q24930" i="4"/>
  <c r="Q24931" i="4"/>
  <c r="Q24932" i="4"/>
  <c r="Q24933" i="4"/>
  <c r="Q24934" i="4"/>
  <c r="Q24935" i="4"/>
  <c r="Q24936" i="4"/>
  <c r="Q24937" i="4"/>
  <c r="Q24938" i="4"/>
  <c r="Q24939" i="4"/>
  <c r="Q24940" i="4"/>
  <c r="Q24941" i="4"/>
  <c r="Q24942" i="4"/>
  <c r="Q24943" i="4"/>
  <c r="Q24944" i="4"/>
  <c r="Q24945" i="4"/>
  <c r="Q24946" i="4"/>
  <c r="Q24947" i="4"/>
  <c r="Q24948" i="4"/>
  <c r="Q24949" i="4"/>
  <c r="Q24950" i="4"/>
  <c r="Q24951" i="4"/>
  <c r="Q24952" i="4"/>
  <c r="Q24953" i="4"/>
  <c r="Q24954" i="4"/>
  <c r="Q24955" i="4"/>
  <c r="Q24956" i="4"/>
  <c r="Q24957" i="4"/>
  <c r="Q24958" i="4"/>
  <c r="Q24959" i="4"/>
  <c r="Q24960" i="4"/>
  <c r="Q24961" i="4"/>
  <c r="Q24962" i="4"/>
  <c r="Q24963" i="4"/>
  <c r="Q24964" i="4"/>
  <c r="Q24965" i="4"/>
  <c r="Q24966" i="4"/>
  <c r="Q24967" i="4"/>
  <c r="Q24968" i="4"/>
  <c r="Q24969" i="4"/>
  <c r="Q24970" i="4"/>
  <c r="Q24971" i="4"/>
  <c r="Q24972" i="4"/>
  <c r="Q24973" i="4"/>
  <c r="Q24974" i="4"/>
  <c r="Q24975" i="4"/>
  <c r="Q24976" i="4"/>
  <c r="Q24977" i="4"/>
  <c r="Q24978" i="4"/>
  <c r="Q24979" i="4"/>
  <c r="Q24980" i="4"/>
  <c r="Q24981" i="4"/>
  <c r="Q24982" i="4"/>
  <c r="Q24983" i="4"/>
  <c r="Q24984" i="4"/>
  <c r="Q24985" i="4"/>
  <c r="Q24986" i="4"/>
  <c r="Q24987" i="4"/>
  <c r="Q24988" i="4"/>
  <c r="Q24989" i="4"/>
  <c r="Q24990" i="4"/>
  <c r="Q24991" i="4"/>
  <c r="Q24992" i="4"/>
  <c r="Q24993" i="4"/>
  <c r="Q24994" i="4"/>
  <c r="Q24995" i="4"/>
  <c r="Q24996" i="4"/>
  <c r="Q24997" i="4"/>
  <c r="Q24998" i="4"/>
  <c r="Q24999" i="4"/>
  <c r="Q25000" i="4"/>
  <c r="Q25001" i="4"/>
  <c r="Q3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2549" i="4"/>
  <c r="A2550" i="4"/>
  <c r="A2551" i="4"/>
  <c r="A2552" i="4"/>
  <c r="A2553" i="4"/>
  <c r="A2554" i="4"/>
  <c r="A2555" i="4"/>
  <c r="A2556" i="4"/>
  <c r="A2557" i="4"/>
  <c r="A2558" i="4"/>
  <c r="A2559" i="4"/>
  <c r="A2560" i="4"/>
  <c r="A2561" i="4"/>
  <c r="A2562" i="4"/>
  <c r="A2563" i="4"/>
  <c r="A2564" i="4"/>
  <c r="A2565" i="4"/>
  <c r="A2566" i="4"/>
  <c r="A2567" i="4"/>
  <c r="A2568" i="4"/>
  <c r="A2569" i="4"/>
  <c r="A2570" i="4"/>
  <c r="A2571" i="4"/>
  <c r="A2572" i="4"/>
  <c r="A2573" i="4"/>
  <c r="A2574" i="4"/>
  <c r="A2575" i="4"/>
  <c r="A2576" i="4"/>
  <c r="A2577" i="4"/>
  <c r="A2578" i="4"/>
  <c r="A2579" i="4"/>
  <c r="A2580" i="4"/>
  <c r="A2581" i="4"/>
  <c r="A2582" i="4"/>
  <c r="A2583" i="4"/>
  <c r="A2584" i="4"/>
  <c r="A2585" i="4"/>
  <c r="A2586" i="4"/>
  <c r="A2587" i="4"/>
  <c r="A2588" i="4"/>
  <c r="A2589" i="4"/>
  <c r="A2590" i="4"/>
  <c r="A2591" i="4"/>
  <c r="A2592" i="4"/>
  <c r="A2593" i="4"/>
  <c r="A2594" i="4"/>
  <c r="A2595" i="4"/>
  <c r="A2596" i="4"/>
  <c r="A2597" i="4"/>
  <c r="A2598" i="4"/>
  <c r="A2599" i="4"/>
  <c r="A2600" i="4"/>
  <c r="A2601" i="4"/>
  <c r="A2602" i="4"/>
  <c r="A2603" i="4"/>
  <c r="A2604" i="4"/>
  <c r="A2605" i="4"/>
  <c r="A2606" i="4"/>
  <c r="A2607" i="4"/>
  <c r="A2608" i="4"/>
  <c r="A2609" i="4"/>
  <c r="A2610" i="4"/>
  <c r="A2611" i="4"/>
  <c r="A2612" i="4"/>
  <c r="A2613" i="4"/>
  <c r="A2614" i="4"/>
  <c r="A2615" i="4"/>
  <c r="A2616" i="4"/>
  <c r="A2617" i="4"/>
  <c r="A2618" i="4"/>
  <c r="A2619" i="4"/>
  <c r="A2620" i="4"/>
  <c r="A2621" i="4"/>
  <c r="A2622" i="4"/>
  <c r="A2623" i="4"/>
  <c r="A2624" i="4"/>
  <c r="A2625" i="4"/>
  <c r="A2626" i="4"/>
  <c r="A2627" i="4"/>
  <c r="A2628" i="4"/>
  <c r="A2629" i="4"/>
  <c r="A2630" i="4"/>
  <c r="A2631" i="4"/>
  <c r="A2632" i="4"/>
  <c r="A2633" i="4"/>
  <c r="A2634" i="4"/>
  <c r="A2635" i="4"/>
  <c r="A2636" i="4"/>
  <c r="A2637" i="4"/>
  <c r="A2638" i="4"/>
  <c r="A2639" i="4"/>
  <c r="A2640" i="4"/>
  <c r="A2641" i="4"/>
  <c r="A2642" i="4"/>
  <c r="A2643" i="4"/>
  <c r="A2644" i="4"/>
  <c r="A2645" i="4"/>
  <c r="A2646" i="4"/>
  <c r="A2647" i="4"/>
  <c r="A2648" i="4"/>
  <c r="A2649" i="4"/>
  <c r="A2650" i="4"/>
  <c r="A2651" i="4"/>
  <c r="A2652" i="4"/>
  <c r="A2653" i="4"/>
  <c r="A2654" i="4"/>
  <c r="A2655" i="4"/>
  <c r="A2656" i="4"/>
  <c r="A2657" i="4"/>
  <c r="A2658" i="4"/>
  <c r="A2659" i="4"/>
  <c r="A2660" i="4"/>
  <c r="A2661" i="4"/>
  <c r="A2662" i="4"/>
  <c r="A2663" i="4"/>
  <c r="A2664" i="4"/>
  <c r="A2665" i="4"/>
  <c r="A2666" i="4"/>
  <c r="A2667" i="4"/>
  <c r="A2668" i="4"/>
  <c r="A2669" i="4"/>
  <c r="A2670" i="4"/>
  <c r="A2671" i="4"/>
  <c r="A2672" i="4"/>
  <c r="A2673" i="4"/>
  <c r="A2674" i="4"/>
  <c r="A2675" i="4"/>
  <c r="A2676" i="4"/>
  <c r="A2677" i="4"/>
  <c r="A2678" i="4"/>
  <c r="A2679" i="4"/>
  <c r="A2680" i="4"/>
  <c r="A2681" i="4"/>
  <c r="A2682" i="4"/>
  <c r="A2683" i="4"/>
  <c r="A2684" i="4"/>
  <c r="A2685" i="4"/>
  <c r="A2686" i="4"/>
  <c r="A2687" i="4"/>
  <c r="A2688" i="4"/>
  <c r="A2689" i="4"/>
  <c r="A2690" i="4"/>
  <c r="A2691" i="4"/>
  <c r="A2692" i="4"/>
  <c r="A2693" i="4"/>
  <c r="A2694" i="4"/>
  <c r="A2695" i="4"/>
  <c r="A2696" i="4"/>
  <c r="A2697" i="4"/>
  <c r="A2698" i="4"/>
  <c r="A2699" i="4"/>
  <c r="A2700" i="4"/>
  <c r="A2701" i="4"/>
  <c r="A2702" i="4"/>
  <c r="A2703" i="4"/>
  <c r="A2704" i="4"/>
  <c r="A2705" i="4"/>
  <c r="A2706" i="4"/>
  <c r="A2707" i="4"/>
  <c r="A2708" i="4"/>
  <c r="A2709" i="4"/>
  <c r="A2710" i="4"/>
  <c r="A2711" i="4"/>
  <c r="A2712" i="4"/>
  <c r="A2713" i="4"/>
  <c r="A2714" i="4"/>
  <c r="A2715" i="4"/>
  <c r="A2716" i="4"/>
  <c r="A2717" i="4"/>
  <c r="A2718" i="4"/>
  <c r="A2719" i="4"/>
  <c r="A2720" i="4"/>
  <c r="A2721" i="4"/>
  <c r="A2722" i="4"/>
  <c r="A2723" i="4"/>
  <c r="A2724" i="4"/>
  <c r="A2725" i="4"/>
  <c r="A2726" i="4"/>
  <c r="A2727" i="4"/>
  <c r="A2728" i="4"/>
  <c r="A2729" i="4"/>
  <c r="A2730" i="4"/>
  <c r="A2731" i="4"/>
  <c r="A2732" i="4"/>
  <c r="A2733" i="4"/>
  <c r="A2734" i="4"/>
  <c r="A2735" i="4"/>
  <c r="A2736" i="4"/>
  <c r="A2737" i="4"/>
  <c r="A2738" i="4"/>
  <c r="A2739" i="4"/>
  <c r="A2740" i="4"/>
  <c r="A2741" i="4"/>
  <c r="A2742" i="4"/>
  <c r="A2743" i="4"/>
  <c r="A2744" i="4"/>
  <c r="A2745" i="4"/>
  <c r="A2746" i="4"/>
  <c r="A2747" i="4"/>
  <c r="A2748" i="4"/>
  <c r="A2749" i="4"/>
  <c r="A2750" i="4"/>
  <c r="A2751" i="4"/>
  <c r="A2752" i="4"/>
  <c r="A2753" i="4"/>
  <c r="A2754" i="4"/>
  <c r="A2755" i="4"/>
  <c r="A2756" i="4"/>
  <c r="A2757" i="4"/>
  <c r="A2758" i="4"/>
  <c r="A2759" i="4"/>
  <c r="A2760" i="4"/>
  <c r="A2761" i="4"/>
  <c r="A2762" i="4"/>
  <c r="A2763" i="4"/>
  <c r="A2764" i="4"/>
  <c r="A2765" i="4"/>
  <c r="A2766" i="4"/>
  <c r="A2767" i="4"/>
  <c r="A2768" i="4"/>
  <c r="A2769" i="4"/>
  <c r="A2770" i="4"/>
  <c r="A2771" i="4"/>
  <c r="A2772" i="4"/>
  <c r="A2773" i="4"/>
  <c r="A2774" i="4"/>
  <c r="A2775" i="4"/>
  <c r="A2776" i="4"/>
  <c r="A2777" i="4"/>
  <c r="A2778" i="4"/>
  <c r="A2779" i="4"/>
  <c r="A2780" i="4"/>
  <c r="A2781" i="4"/>
  <c r="A2782" i="4"/>
  <c r="A2783" i="4"/>
  <c r="A2784" i="4"/>
  <c r="A2785" i="4"/>
  <c r="A2786" i="4"/>
  <c r="A2787" i="4"/>
  <c r="A2788" i="4"/>
  <c r="A2789" i="4"/>
  <c r="A2790" i="4"/>
  <c r="A2791" i="4"/>
  <c r="A2792" i="4"/>
  <c r="A2793" i="4"/>
  <c r="A2794" i="4"/>
  <c r="A2795" i="4"/>
  <c r="A2796" i="4"/>
  <c r="A2797" i="4"/>
  <c r="A2798" i="4"/>
  <c r="A2799" i="4"/>
  <c r="A2800" i="4"/>
  <c r="A2801" i="4"/>
  <c r="A2802" i="4"/>
  <c r="A2803" i="4"/>
  <c r="A2804" i="4"/>
  <c r="A2805" i="4"/>
  <c r="A2806" i="4"/>
  <c r="A2807" i="4"/>
  <c r="A2808" i="4"/>
  <c r="A2809" i="4"/>
  <c r="A2810" i="4"/>
  <c r="A2811" i="4"/>
  <c r="A2812" i="4"/>
  <c r="A2813" i="4"/>
  <c r="A2814" i="4"/>
  <c r="A2815" i="4"/>
  <c r="A2816" i="4"/>
  <c r="A2817" i="4"/>
  <c r="A2818" i="4"/>
  <c r="A2819" i="4"/>
  <c r="A2820" i="4"/>
  <c r="A2821" i="4"/>
  <c r="A2822" i="4"/>
  <c r="A2823" i="4"/>
  <c r="A2824" i="4"/>
  <c r="A2825" i="4"/>
  <c r="A2826" i="4"/>
  <c r="A2827" i="4"/>
  <c r="A2828" i="4"/>
  <c r="A2829" i="4"/>
  <c r="A2830" i="4"/>
  <c r="A2831" i="4"/>
  <c r="A2832" i="4"/>
  <c r="A2833" i="4"/>
  <c r="A2834" i="4"/>
  <c r="A2835" i="4"/>
  <c r="A2836" i="4"/>
  <c r="A2837" i="4"/>
  <c r="A2838" i="4"/>
  <c r="A2839" i="4"/>
  <c r="A2840" i="4"/>
  <c r="A2841" i="4"/>
  <c r="A2842" i="4"/>
  <c r="A2843" i="4"/>
  <c r="A2844" i="4"/>
  <c r="A2845" i="4"/>
  <c r="A2846" i="4"/>
  <c r="A2847" i="4"/>
  <c r="A2848" i="4"/>
  <c r="A2849" i="4"/>
  <c r="A2850" i="4"/>
  <c r="A2851" i="4"/>
  <c r="A2852" i="4"/>
  <c r="A2853" i="4"/>
  <c r="A2854" i="4"/>
  <c r="A2855" i="4"/>
  <c r="A2856" i="4"/>
  <c r="A2857" i="4"/>
  <c r="A2858" i="4"/>
  <c r="A2859" i="4"/>
  <c r="A2860" i="4"/>
  <c r="A2861" i="4"/>
  <c r="A2862" i="4"/>
  <c r="A2863" i="4"/>
  <c r="A2864" i="4"/>
  <c r="A2865" i="4"/>
  <c r="A2866" i="4"/>
  <c r="A2867" i="4"/>
  <c r="A2868" i="4"/>
  <c r="A2869" i="4"/>
  <c r="A2870" i="4"/>
  <c r="A2871" i="4"/>
  <c r="A2872" i="4"/>
  <c r="A2873" i="4"/>
  <c r="A2874" i="4"/>
  <c r="A2875" i="4"/>
  <c r="A2876" i="4"/>
  <c r="A2877" i="4"/>
  <c r="A2878" i="4"/>
  <c r="A2879" i="4"/>
  <c r="A2880" i="4"/>
  <c r="A2881" i="4"/>
  <c r="A2882" i="4"/>
  <c r="A2883" i="4"/>
  <c r="A2884" i="4"/>
  <c r="A2885" i="4"/>
  <c r="A2886" i="4"/>
  <c r="A2887" i="4"/>
  <c r="A2888" i="4"/>
  <c r="A2889" i="4"/>
  <c r="A2890" i="4"/>
  <c r="A2891" i="4"/>
  <c r="A2892" i="4"/>
  <c r="A2893" i="4"/>
  <c r="A2894" i="4"/>
  <c r="A2895" i="4"/>
  <c r="A2896" i="4"/>
  <c r="A2897" i="4"/>
  <c r="A2898" i="4"/>
  <c r="A2899" i="4"/>
  <c r="A2900" i="4"/>
  <c r="A2901" i="4"/>
  <c r="A2902" i="4"/>
  <c r="A2903" i="4"/>
  <c r="A2904" i="4"/>
  <c r="A2905" i="4"/>
  <c r="A2906" i="4"/>
  <c r="A2907" i="4"/>
  <c r="A2908" i="4"/>
  <c r="A2909" i="4"/>
  <c r="A2910" i="4"/>
  <c r="A2911" i="4"/>
  <c r="A2912" i="4"/>
  <c r="A2913" i="4"/>
  <c r="A2914" i="4"/>
  <c r="A2915" i="4"/>
  <c r="A2916" i="4"/>
  <c r="A2917" i="4"/>
  <c r="A2918" i="4"/>
  <c r="A2919" i="4"/>
  <c r="A2920" i="4"/>
  <c r="A2921" i="4"/>
  <c r="A2922" i="4"/>
  <c r="A2923" i="4"/>
  <c r="A2924" i="4"/>
  <c r="A2925" i="4"/>
  <c r="A2926" i="4"/>
  <c r="A2927" i="4"/>
  <c r="A2928" i="4"/>
  <c r="A2929" i="4"/>
  <c r="A2930" i="4"/>
  <c r="A2931" i="4"/>
  <c r="A2932" i="4"/>
  <c r="A2933" i="4"/>
  <c r="A2934" i="4"/>
  <c r="A2935" i="4"/>
  <c r="A2936" i="4"/>
  <c r="A2937" i="4"/>
  <c r="A2938" i="4"/>
  <c r="A2939" i="4"/>
  <c r="A2940" i="4"/>
  <c r="A2941" i="4"/>
  <c r="A2942" i="4"/>
  <c r="A2943" i="4"/>
  <c r="A2944" i="4"/>
  <c r="A2945" i="4"/>
  <c r="A2946" i="4"/>
  <c r="A2947" i="4"/>
  <c r="A2948" i="4"/>
  <c r="A2949" i="4"/>
  <c r="A2950" i="4"/>
  <c r="A2951" i="4"/>
  <c r="A2952" i="4"/>
  <c r="A2953" i="4"/>
  <c r="A2954" i="4"/>
  <c r="A2955" i="4"/>
  <c r="A2956" i="4"/>
  <c r="A2957" i="4"/>
  <c r="A2958" i="4"/>
  <c r="A2959" i="4"/>
  <c r="A2960" i="4"/>
  <c r="A2961" i="4"/>
  <c r="A2962" i="4"/>
  <c r="A2963" i="4"/>
  <c r="A2964" i="4"/>
  <c r="A2965" i="4"/>
  <c r="A2966" i="4"/>
  <c r="A2967" i="4"/>
  <c r="A2968" i="4"/>
  <c r="A2969" i="4"/>
  <c r="A2970" i="4"/>
  <c r="A2971" i="4"/>
  <c r="A2972" i="4"/>
  <c r="A2973" i="4"/>
  <c r="A2974" i="4"/>
  <c r="A2975" i="4"/>
  <c r="A2976" i="4"/>
  <c r="A2977" i="4"/>
  <c r="A2978" i="4"/>
  <c r="A2979" i="4"/>
  <c r="A2980" i="4"/>
  <c r="A2981" i="4"/>
  <c r="A2982" i="4"/>
  <c r="A2983" i="4"/>
  <c r="A2984" i="4"/>
  <c r="A2985" i="4"/>
  <c r="A2986" i="4"/>
  <c r="A2987" i="4"/>
  <c r="A2988" i="4"/>
  <c r="A2989" i="4"/>
  <c r="A2990" i="4"/>
  <c r="A2991" i="4"/>
  <c r="A2992" i="4"/>
  <c r="A2993" i="4"/>
  <c r="A2994" i="4"/>
  <c r="A2995" i="4"/>
  <c r="A2996" i="4"/>
  <c r="A2997" i="4"/>
  <c r="A2998" i="4"/>
  <c r="A2999" i="4"/>
  <c r="A3000" i="4"/>
  <c r="A3001" i="4"/>
  <c r="A3002" i="4"/>
  <c r="A3003" i="4"/>
  <c r="A3004" i="4"/>
  <c r="A3005" i="4"/>
  <c r="A3006" i="4"/>
  <c r="A3007" i="4"/>
  <c r="A3008" i="4"/>
  <c r="A3009" i="4"/>
  <c r="A3010" i="4"/>
  <c r="A3011" i="4"/>
  <c r="A3012" i="4"/>
  <c r="A3013" i="4"/>
  <c r="A3014" i="4"/>
  <c r="A3015" i="4"/>
  <c r="A3016" i="4"/>
  <c r="A3017" i="4"/>
  <c r="A3018" i="4"/>
  <c r="A3019" i="4"/>
  <c r="A3020" i="4"/>
  <c r="A3021" i="4"/>
  <c r="A3022" i="4"/>
  <c r="A3023" i="4"/>
  <c r="A3024" i="4"/>
  <c r="A3025" i="4"/>
  <c r="A3026" i="4"/>
  <c r="A3027" i="4"/>
  <c r="A3028" i="4"/>
  <c r="A3029" i="4"/>
  <c r="A3030" i="4"/>
  <c r="A3031" i="4"/>
  <c r="A3032" i="4"/>
  <c r="A3033" i="4"/>
  <c r="A3034" i="4"/>
  <c r="A3035" i="4"/>
  <c r="A3036" i="4"/>
  <c r="A3037" i="4"/>
  <c r="A3038" i="4"/>
  <c r="A3039" i="4"/>
  <c r="A3040" i="4"/>
  <c r="A3041" i="4"/>
  <c r="A3042" i="4"/>
  <c r="A3043" i="4"/>
  <c r="A3044" i="4"/>
  <c r="A3045" i="4"/>
  <c r="A3046" i="4"/>
  <c r="A3047" i="4"/>
  <c r="A3048" i="4"/>
  <c r="A3049" i="4"/>
  <c r="A3050" i="4"/>
  <c r="A3051" i="4"/>
  <c r="A3052" i="4"/>
  <c r="A3053" i="4"/>
  <c r="A3054" i="4"/>
  <c r="A3055" i="4"/>
  <c r="A3056" i="4"/>
  <c r="A3057" i="4"/>
  <c r="A3058" i="4"/>
  <c r="A3059" i="4"/>
  <c r="A3060" i="4"/>
  <c r="A3061" i="4"/>
  <c r="A3062" i="4"/>
  <c r="A3063" i="4"/>
  <c r="A3064" i="4"/>
  <c r="A3065" i="4"/>
  <c r="A3066" i="4"/>
  <c r="A3067" i="4"/>
  <c r="A3068" i="4"/>
  <c r="A3069" i="4"/>
  <c r="A3070" i="4"/>
  <c r="A3071" i="4"/>
  <c r="A3072" i="4"/>
  <c r="A3073" i="4"/>
  <c r="A3074" i="4"/>
  <c r="A3075" i="4"/>
  <c r="A3076" i="4"/>
  <c r="A3077" i="4"/>
  <c r="A3078" i="4"/>
  <c r="A3079" i="4"/>
  <c r="A3080" i="4"/>
  <c r="A3081" i="4"/>
  <c r="A3082" i="4"/>
  <c r="A3083" i="4"/>
  <c r="A3084" i="4"/>
  <c r="A3085" i="4"/>
  <c r="A3086" i="4"/>
  <c r="A3087" i="4"/>
  <c r="A3088" i="4"/>
  <c r="A3089" i="4"/>
  <c r="A3090" i="4"/>
  <c r="A3091" i="4"/>
  <c r="A3092" i="4"/>
  <c r="A3093" i="4"/>
  <c r="A3094" i="4"/>
  <c r="A3095" i="4"/>
  <c r="A3096" i="4"/>
  <c r="A3097" i="4"/>
  <c r="A3098" i="4"/>
  <c r="A3099" i="4"/>
  <c r="A3100" i="4"/>
  <c r="A3101" i="4"/>
  <c r="A3102" i="4"/>
  <c r="A3103" i="4"/>
  <c r="A3104" i="4"/>
  <c r="A3105" i="4"/>
  <c r="A3106" i="4"/>
  <c r="A3107" i="4"/>
  <c r="A3108" i="4"/>
  <c r="A3109" i="4"/>
  <c r="A3110" i="4"/>
  <c r="A3111" i="4"/>
  <c r="A3112" i="4"/>
  <c r="A3113" i="4"/>
  <c r="A3114" i="4"/>
  <c r="A3115" i="4"/>
  <c r="A3116" i="4"/>
  <c r="A3117" i="4"/>
  <c r="A3118" i="4"/>
  <c r="A3119" i="4"/>
  <c r="A3120" i="4"/>
  <c r="A3121" i="4"/>
  <c r="A3122" i="4"/>
  <c r="A3123" i="4"/>
  <c r="A3124" i="4"/>
  <c r="A3125" i="4"/>
  <c r="A3126" i="4"/>
  <c r="A3127" i="4"/>
  <c r="A3128" i="4"/>
  <c r="A3129" i="4"/>
  <c r="A3130" i="4"/>
  <c r="A3131" i="4"/>
  <c r="A3132" i="4"/>
  <c r="A3133" i="4"/>
  <c r="A3134" i="4"/>
  <c r="A3135" i="4"/>
  <c r="A3136" i="4"/>
  <c r="A3137" i="4"/>
  <c r="A3138" i="4"/>
  <c r="A3139" i="4"/>
  <c r="A3140" i="4"/>
  <c r="A3141" i="4"/>
  <c r="A3142" i="4"/>
  <c r="A3143" i="4"/>
  <c r="A3144" i="4"/>
  <c r="A3145" i="4"/>
  <c r="A3146" i="4"/>
  <c r="A3147" i="4"/>
  <c r="A3148" i="4"/>
  <c r="A3149" i="4"/>
  <c r="A3150" i="4"/>
  <c r="A3151" i="4"/>
  <c r="A3152" i="4"/>
  <c r="A3153" i="4"/>
  <c r="A3154" i="4"/>
  <c r="A3155" i="4"/>
  <c r="A3156" i="4"/>
  <c r="A3157" i="4"/>
  <c r="A3158" i="4"/>
  <c r="A3159" i="4"/>
  <c r="A3160" i="4"/>
  <c r="A3161" i="4"/>
  <c r="A3162" i="4"/>
  <c r="A3163" i="4"/>
  <c r="A3164" i="4"/>
  <c r="A3165" i="4"/>
  <c r="A3166" i="4"/>
  <c r="A3167" i="4"/>
  <c r="A3168" i="4"/>
  <c r="A3169" i="4"/>
  <c r="A3170" i="4"/>
  <c r="A3171" i="4"/>
  <c r="A3172" i="4"/>
  <c r="A3173" i="4"/>
  <c r="A3174" i="4"/>
  <c r="A3175" i="4"/>
  <c r="A3176" i="4"/>
  <c r="A3177" i="4"/>
  <c r="A3178" i="4"/>
  <c r="A3179" i="4"/>
  <c r="A3180" i="4"/>
  <c r="A3181" i="4"/>
  <c r="A3182" i="4"/>
  <c r="A3183" i="4"/>
  <c r="A3184" i="4"/>
  <c r="A3185" i="4"/>
  <c r="A3186" i="4"/>
  <c r="A3187" i="4"/>
  <c r="A3188" i="4"/>
  <c r="A3189" i="4"/>
  <c r="A3190" i="4"/>
  <c r="A3191" i="4"/>
  <c r="A3192" i="4"/>
  <c r="A3193" i="4"/>
  <c r="A3194" i="4"/>
  <c r="A3195" i="4"/>
  <c r="A3196" i="4"/>
  <c r="A3197" i="4"/>
  <c r="A3198" i="4"/>
  <c r="A3199" i="4"/>
  <c r="A3200" i="4"/>
  <c r="A3201" i="4"/>
  <c r="A3202" i="4"/>
  <c r="A3203" i="4"/>
  <c r="A3204" i="4"/>
  <c r="A3205" i="4"/>
  <c r="A3206" i="4"/>
  <c r="A3207" i="4"/>
  <c r="A3208" i="4"/>
  <c r="A3209" i="4"/>
  <c r="A3210" i="4"/>
  <c r="A3211" i="4"/>
  <c r="A3212" i="4"/>
  <c r="A3213" i="4"/>
  <c r="A3214" i="4"/>
  <c r="A3215" i="4"/>
  <c r="A3216" i="4"/>
  <c r="A3217" i="4"/>
  <c r="A3218" i="4"/>
  <c r="A3219" i="4"/>
  <c r="A3220" i="4"/>
  <c r="A3221" i="4"/>
  <c r="A3222" i="4"/>
  <c r="A3223" i="4"/>
  <c r="A3224" i="4"/>
  <c r="A3225" i="4"/>
  <c r="A3226" i="4"/>
  <c r="A3227" i="4"/>
  <c r="A3228" i="4"/>
  <c r="A3229" i="4"/>
  <c r="A3230" i="4"/>
  <c r="A3231" i="4"/>
  <c r="A3232" i="4"/>
  <c r="A3233" i="4"/>
  <c r="A3234" i="4"/>
  <c r="A3235" i="4"/>
  <c r="A3236" i="4"/>
  <c r="A3237" i="4"/>
  <c r="A3238" i="4"/>
  <c r="A3239" i="4"/>
  <c r="A3240" i="4"/>
  <c r="A3241" i="4"/>
  <c r="A3242" i="4"/>
  <c r="A3243" i="4"/>
  <c r="A3244" i="4"/>
  <c r="A3245" i="4"/>
  <c r="A3246" i="4"/>
  <c r="A3247" i="4"/>
  <c r="A3248" i="4"/>
  <c r="A3249" i="4"/>
  <c r="A3250" i="4"/>
  <c r="A3251" i="4"/>
  <c r="A3252" i="4"/>
  <c r="A3253" i="4"/>
  <c r="A3254" i="4"/>
  <c r="A3255" i="4"/>
  <c r="A3256" i="4"/>
  <c r="A3257" i="4"/>
  <c r="A3258" i="4"/>
  <c r="A3259" i="4"/>
  <c r="A3260" i="4"/>
  <c r="A3261" i="4"/>
  <c r="A3262" i="4"/>
  <c r="A3263" i="4"/>
  <c r="A3264" i="4"/>
  <c r="A3265" i="4"/>
  <c r="A3266" i="4"/>
  <c r="A3267" i="4"/>
  <c r="A3268" i="4"/>
  <c r="A3269" i="4"/>
  <c r="A3270" i="4"/>
  <c r="A3271" i="4"/>
  <c r="A3272" i="4"/>
  <c r="A3273" i="4"/>
  <c r="A3274" i="4"/>
  <c r="A3275" i="4"/>
  <c r="A3276" i="4"/>
  <c r="A3277" i="4"/>
  <c r="A3278" i="4"/>
  <c r="A3279" i="4"/>
  <c r="A3280" i="4"/>
  <c r="A3281" i="4"/>
  <c r="A3282" i="4"/>
  <c r="A3283" i="4"/>
  <c r="A3284" i="4"/>
  <c r="A3285" i="4"/>
  <c r="A3286" i="4"/>
  <c r="A3287" i="4"/>
  <c r="A3288" i="4"/>
  <c r="A3289" i="4"/>
  <c r="A3290" i="4"/>
  <c r="A3291" i="4"/>
  <c r="A3292" i="4"/>
  <c r="A3293" i="4"/>
  <c r="A3294" i="4"/>
  <c r="A3295" i="4"/>
  <c r="A3296" i="4"/>
  <c r="A3297" i="4"/>
  <c r="A3298" i="4"/>
  <c r="A3299" i="4"/>
  <c r="A3300" i="4"/>
  <c r="A3301" i="4"/>
  <c r="A3302" i="4"/>
  <c r="A3303" i="4"/>
  <c r="A3304" i="4"/>
  <c r="A3305" i="4"/>
  <c r="A3306" i="4"/>
  <c r="A3307" i="4"/>
  <c r="A3308" i="4"/>
  <c r="A3309" i="4"/>
  <c r="A3310" i="4"/>
  <c r="A3311" i="4"/>
  <c r="A3312" i="4"/>
  <c r="A3313" i="4"/>
  <c r="A3314" i="4"/>
  <c r="A3315" i="4"/>
  <c r="A3316" i="4"/>
  <c r="A3317" i="4"/>
  <c r="A3318" i="4"/>
  <c r="A3319" i="4"/>
  <c r="A3320" i="4"/>
  <c r="A3321" i="4"/>
  <c r="A3322" i="4"/>
  <c r="A3323" i="4"/>
  <c r="A3324" i="4"/>
  <c r="A3325" i="4"/>
  <c r="A3326" i="4"/>
  <c r="A3327" i="4"/>
  <c r="A3328" i="4"/>
  <c r="A3329" i="4"/>
  <c r="A3330" i="4"/>
  <c r="A3331" i="4"/>
  <c r="A3332" i="4"/>
  <c r="A3333" i="4"/>
  <c r="A3334" i="4"/>
  <c r="A3335" i="4"/>
  <c r="A3336" i="4"/>
  <c r="A3337" i="4"/>
  <c r="A3338" i="4"/>
  <c r="A3339" i="4"/>
  <c r="A3340" i="4"/>
  <c r="A3341" i="4"/>
  <c r="A3342" i="4"/>
  <c r="A3343" i="4"/>
  <c r="A3344" i="4"/>
  <c r="A3345" i="4"/>
  <c r="A3346" i="4"/>
  <c r="A3347" i="4"/>
  <c r="A3348" i="4"/>
  <c r="A3349" i="4"/>
  <c r="A3350" i="4"/>
  <c r="A3351" i="4"/>
  <c r="A3352" i="4"/>
  <c r="A3353" i="4"/>
  <c r="A3354" i="4"/>
  <c r="A3355" i="4"/>
  <c r="A3356" i="4"/>
  <c r="A3357" i="4"/>
  <c r="A3358" i="4"/>
  <c r="A3359" i="4"/>
  <c r="A3360" i="4"/>
  <c r="A3361" i="4"/>
  <c r="A3362" i="4"/>
  <c r="A3363" i="4"/>
  <c r="A3364" i="4"/>
  <c r="A3365" i="4"/>
  <c r="A3366" i="4"/>
  <c r="A3367" i="4"/>
  <c r="A3368" i="4"/>
  <c r="A3369" i="4"/>
  <c r="A3370" i="4"/>
  <c r="A3371" i="4"/>
  <c r="A3372" i="4"/>
  <c r="A3373" i="4"/>
  <c r="A3374" i="4"/>
  <c r="A3375" i="4"/>
  <c r="A3376" i="4"/>
  <c r="A3377" i="4"/>
  <c r="A3378" i="4"/>
  <c r="A3379" i="4"/>
  <c r="A3380" i="4"/>
  <c r="A3381" i="4"/>
  <c r="A3382" i="4"/>
  <c r="A3383" i="4"/>
  <c r="A3384" i="4"/>
  <c r="A3385" i="4"/>
  <c r="A3386" i="4"/>
  <c r="A3387" i="4"/>
  <c r="A3388" i="4"/>
  <c r="A3389" i="4"/>
  <c r="A3390" i="4"/>
  <c r="A3391" i="4"/>
  <c r="A3392" i="4"/>
  <c r="A3393" i="4"/>
  <c r="A3394" i="4"/>
  <c r="A3395" i="4"/>
  <c r="A3396" i="4"/>
  <c r="A3397" i="4"/>
  <c r="A3398" i="4"/>
  <c r="A3399" i="4"/>
  <c r="A3400" i="4"/>
  <c r="A3401" i="4"/>
  <c r="A3402" i="4"/>
  <c r="A3403" i="4"/>
  <c r="A3404" i="4"/>
  <c r="A3405" i="4"/>
  <c r="A3406" i="4"/>
  <c r="A3407" i="4"/>
  <c r="A3408" i="4"/>
  <c r="A3409" i="4"/>
  <c r="A3410" i="4"/>
  <c r="A3411" i="4"/>
  <c r="A3412" i="4"/>
  <c r="A3413" i="4"/>
  <c r="A3414" i="4"/>
  <c r="A3415" i="4"/>
  <c r="A3416" i="4"/>
  <c r="A3417" i="4"/>
  <c r="A3418" i="4"/>
  <c r="A3419" i="4"/>
  <c r="A3420" i="4"/>
  <c r="A3421" i="4"/>
  <c r="A3422" i="4"/>
  <c r="A3423" i="4"/>
  <c r="A3424" i="4"/>
  <c r="A3425" i="4"/>
  <c r="A3426" i="4"/>
  <c r="A3427" i="4"/>
  <c r="A3428" i="4"/>
  <c r="A3429" i="4"/>
  <c r="A3430" i="4"/>
  <c r="A3431" i="4"/>
  <c r="A3432" i="4"/>
  <c r="A3433" i="4"/>
  <c r="A3434" i="4"/>
  <c r="A3435" i="4"/>
  <c r="A3436" i="4"/>
  <c r="A3437" i="4"/>
  <c r="A3438" i="4"/>
  <c r="A3439" i="4"/>
  <c r="A3440" i="4"/>
  <c r="A3441" i="4"/>
  <c r="A3442" i="4"/>
  <c r="A3443" i="4"/>
  <c r="A3444" i="4"/>
  <c r="A3445" i="4"/>
  <c r="A3446" i="4"/>
  <c r="A3447" i="4"/>
  <c r="A3448" i="4"/>
  <c r="A3449" i="4"/>
  <c r="A3450" i="4"/>
  <c r="A3451" i="4"/>
  <c r="A3452" i="4"/>
  <c r="A3453" i="4"/>
  <c r="A3454" i="4"/>
  <c r="A3455" i="4"/>
  <c r="A3456" i="4"/>
  <c r="A3457" i="4"/>
  <c r="A3458" i="4"/>
  <c r="A3459" i="4"/>
  <c r="A3460" i="4"/>
  <c r="A3461" i="4"/>
  <c r="A3462" i="4"/>
  <c r="A3463" i="4"/>
  <c r="A3464" i="4"/>
  <c r="A3465" i="4"/>
  <c r="A3466" i="4"/>
  <c r="A3467" i="4"/>
  <c r="A3468" i="4"/>
  <c r="A3469" i="4"/>
  <c r="A3470" i="4"/>
  <c r="A3471" i="4"/>
  <c r="A3472" i="4"/>
  <c r="A3473" i="4"/>
  <c r="A3474" i="4"/>
  <c r="A3475" i="4"/>
  <c r="A3476" i="4"/>
  <c r="A3477" i="4"/>
  <c r="A3478" i="4"/>
  <c r="A3479" i="4"/>
  <c r="A3480" i="4"/>
  <c r="A3481" i="4"/>
  <c r="A3482" i="4"/>
  <c r="A3483" i="4"/>
  <c r="A3484" i="4"/>
  <c r="A3485" i="4"/>
  <c r="A3486" i="4"/>
  <c r="A3487" i="4"/>
  <c r="A3488" i="4"/>
  <c r="A3489" i="4"/>
  <c r="A3490" i="4"/>
  <c r="A3491" i="4"/>
  <c r="A3492" i="4"/>
  <c r="A3493" i="4"/>
  <c r="A3494" i="4"/>
  <c r="A3495" i="4"/>
  <c r="A3496" i="4"/>
  <c r="A3497" i="4"/>
  <c r="A3498" i="4"/>
  <c r="A3499" i="4"/>
  <c r="A3500" i="4"/>
  <c r="A3501" i="4"/>
  <c r="A3502" i="4"/>
  <c r="A3503" i="4"/>
  <c r="A3504" i="4"/>
  <c r="A3505" i="4"/>
  <c r="A3506" i="4"/>
  <c r="A3507" i="4"/>
  <c r="A3508" i="4"/>
  <c r="A3509" i="4"/>
  <c r="A3510" i="4"/>
  <c r="A3511" i="4"/>
  <c r="A3512" i="4"/>
  <c r="A3513" i="4"/>
  <c r="A3514" i="4"/>
  <c r="A3515" i="4"/>
  <c r="A3516" i="4"/>
  <c r="A3517" i="4"/>
  <c r="A3518" i="4"/>
  <c r="A3519" i="4"/>
  <c r="A3520" i="4"/>
  <c r="A3521" i="4"/>
  <c r="A3522" i="4"/>
  <c r="A3523" i="4"/>
  <c r="A3524" i="4"/>
  <c r="A3525" i="4"/>
  <c r="A3526" i="4"/>
  <c r="A3527" i="4"/>
  <c r="A3528" i="4"/>
  <c r="A3529" i="4"/>
  <c r="A3530" i="4"/>
  <c r="A3531" i="4"/>
  <c r="A3532" i="4"/>
  <c r="A3533" i="4"/>
  <c r="A3534" i="4"/>
  <c r="A3535" i="4"/>
  <c r="A3536" i="4"/>
  <c r="A3537" i="4"/>
  <c r="A3538" i="4"/>
  <c r="A3539" i="4"/>
  <c r="A3540" i="4"/>
  <c r="A3541" i="4"/>
  <c r="A3542" i="4"/>
  <c r="A3543" i="4"/>
  <c r="A3544" i="4"/>
  <c r="A3545" i="4"/>
  <c r="A3546" i="4"/>
  <c r="A3547" i="4"/>
  <c r="A3548" i="4"/>
  <c r="A3549" i="4"/>
  <c r="A3550" i="4"/>
  <c r="A3551" i="4"/>
  <c r="A3552" i="4"/>
  <c r="A3553" i="4"/>
  <c r="A3554" i="4"/>
  <c r="A3555" i="4"/>
  <c r="A3556" i="4"/>
  <c r="A3557" i="4"/>
  <c r="A3558" i="4"/>
  <c r="A3559" i="4"/>
  <c r="A3560" i="4"/>
  <c r="A3561" i="4"/>
  <c r="A3562" i="4"/>
  <c r="A3563" i="4"/>
  <c r="A3564" i="4"/>
  <c r="A3565" i="4"/>
  <c r="A3566" i="4"/>
  <c r="A3567" i="4"/>
  <c r="A3568" i="4"/>
  <c r="A3569" i="4"/>
  <c r="A3570" i="4"/>
  <c r="A3571" i="4"/>
  <c r="A3572" i="4"/>
  <c r="A3573" i="4"/>
  <c r="A3574" i="4"/>
  <c r="A3575" i="4"/>
  <c r="A3576" i="4"/>
  <c r="A3577" i="4"/>
  <c r="A3578" i="4"/>
  <c r="A3579" i="4"/>
  <c r="A3580" i="4"/>
  <c r="A3581" i="4"/>
  <c r="A3582" i="4"/>
  <c r="A3583" i="4"/>
  <c r="A3584" i="4"/>
  <c r="A3585" i="4"/>
  <c r="A3586" i="4"/>
  <c r="A3587" i="4"/>
  <c r="A3588" i="4"/>
  <c r="A3589" i="4"/>
  <c r="A3590" i="4"/>
  <c r="A3591" i="4"/>
  <c r="A3592" i="4"/>
  <c r="A3593" i="4"/>
  <c r="A3594" i="4"/>
  <c r="A3595" i="4"/>
  <c r="A3596" i="4"/>
  <c r="A3597" i="4"/>
  <c r="A3598" i="4"/>
  <c r="A3599" i="4"/>
  <c r="A3600" i="4"/>
  <c r="A3601" i="4"/>
  <c r="A3602" i="4"/>
  <c r="A3603" i="4"/>
  <c r="A3604" i="4"/>
  <c r="A3605" i="4"/>
  <c r="A3606" i="4"/>
  <c r="A3607" i="4"/>
  <c r="A3608" i="4"/>
  <c r="A3609" i="4"/>
  <c r="A3610" i="4"/>
  <c r="A3611" i="4"/>
  <c r="A3612" i="4"/>
  <c r="A3613" i="4"/>
  <c r="A3614" i="4"/>
  <c r="A3615" i="4"/>
  <c r="A3616" i="4"/>
  <c r="A3617" i="4"/>
  <c r="A3618" i="4"/>
  <c r="A3619" i="4"/>
  <c r="A3620" i="4"/>
  <c r="A3621" i="4"/>
  <c r="A3622" i="4"/>
  <c r="A3623" i="4"/>
  <c r="A3624" i="4"/>
  <c r="A3625" i="4"/>
  <c r="A3626" i="4"/>
  <c r="A3627" i="4"/>
  <c r="A3628" i="4"/>
  <c r="A3629" i="4"/>
  <c r="A3630" i="4"/>
  <c r="A3631" i="4"/>
  <c r="A3632" i="4"/>
  <c r="A3633" i="4"/>
  <c r="A3634" i="4"/>
  <c r="A3635" i="4"/>
  <c r="A3636" i="4"/>
  <c r="A3637" i="4"/>
  <c r="A3638" i="4"/>
  <c r="A3639" i="4"/>
  <c r="A3640" i="4"/>
  <c r="A3641" i="4"/>
  <c r="A3642" i="4"/>
  <c r="A3643" i="4"/>
  <c r="A3644" i="4"/>
  <c r="A3645" i="4"/>
  <c r="A3646" i="4"/>
  <c r="A3647" i="4"/>
  <c r="A3648" i="4"/>
  <c r="A3649" i="4"/>
  <c r="A3650" i="4"/>
  <c r="A3651" i="4"/>
  <c r="A3652" i="4"/>
  <c r="A3653" i="4"/>
  <c r="A3654" i="4"/>
  <c r="A3655" i="4"/>
  <c r="A3656" i="4"/>
  <c r="A3657" i="4"/>
  <c r="A3658" i="4"/>
  <c r="A3659" i="4"/>
  <c r="A3660" i="4"/>
  <c r="A3661" i="4"/>
  <c r="A3662" i="4"/>
  <c r="A3663" i="4"/>
  <c r="A3664" i="4"/>
  <c r="A3665" i="4"/>
  <c r="A3666" i="4"/>
  <c r="A3667" i="4"/>
  <c r="A3668" i="4"/>
  <c r="A3669" i="4"/>
  <c r="A3670" i="4"/>
  <c r="A3671" i="4"/>
  <c r="A3672" i="4"/>
  <c r="A3673" i="4"/>
  <c r="A3674" i="4"/>
  <c r="A3675" i="4"/>
  <c r="A3676" i="4"/>
  <c r="A3677" i="4"/>
  <c r="A3678" i="4"/>
  <c r="A3679" i="4"/>
  <c r="A3680" i="4"/>
  <c r="A3681" i="4"/>
  <c r="A3682" i="4"/>
  <c r="A3683" i="4"/>
  <c r="A3684" i="4"/>
  <c r="A3685" i="4"/>
  <c r="A3686" i="4"/>
  <c r="A3687" i="4"/>
  <c r="A3688" i="4"/>
  <c r="A3689" i="4"/>
  <c r="A3690" i="4"/>
  <c r="A3691" i="4"/>
  <c r="A3692" i="4"/>
  <c r="A3693" i="4"/>
  <c r="A3694" i="4"/>
  <c r="A3695" i="4"/>
  <c r="A3696" i="4"/>
  <c r="A3697" i="4"/>
  <c r="A3698" i="4"/>
  <c r="A3699" i="4"/>
  <c r="A3700" i="4"/>
  <c r="A3701" i="4"/>
  <c r="A3702" i="4"/>
  <c r="A3703" i="4"/>
  <c r="A3704" i="4"/>
  <c r="A3705" i="4"/>
  <c r="A3706" i="4"/>
  <c r="A3707" i="4"/>
  <c r="A3708" i="4"/>
  <c r="A3709" i="4"/>
  <c r="A3710" i="4"/>
  <c r="A3711" i="4"/>
  <c r="A3712" i="4"/>
  <c r="A3713" i="4"/>
  <c r="A3714" i="4"/>
  <c r="A3715" i="4"/>
  <c r="A3716" i="4"/>
  <c r="A3717" i="4"/>
  <c r="A3718" i="4"/>
  <c r="A3719" i="4"/>
  <c r="A3720" i="4"/>
  <c r="A3721" i="4"/>
  <c r="A3722" i="4"/>
  <c r="A3723" i="4"/>
  <c r="A3724" i="4"/>
  <c r="A3725" i="4"/>
  <c r="A3726" i="4"/>
  <c r="A3727" i="4"/>
  <c r="A3728" i="4"/>
  <c r="A3729" i="4"/>
  <c r="A3730" i="4"/>
  <c r="A3731" i="4"/>
  <c r="A3732" i="4"/>
  <c r="A3733" i="4"/>
  <c r="A3734" i="4"/>
  <c r="A3735" i="4"/>
  <c r="A3736" i="4"/>
  <c r="A3737" i="4"/>
  <c r="A3738" i="4"/>
  <c r="A3739" i="4"/>
  <c r="A3740" i="4"/>
  <c r="A3741" i="4"/>
  <c r="A3742" i="4"/>
  <c r="A3743" i="4"/>
  <c r="A3744" i="4"/>
  <c r="A3745" i="4"/>
  <c r="A3746" i="4"/>
  <c r="A3747" i="4"/>
  <c r="A3748" i="4"/>
  <c r="A3749" i="4"/>
  <c r="A3750" i="4"/>
  <c r="A3751" i="4"/>
  <c r="A3752" i="4"/>
  <c r="A3753" i="4"/>
  <c r="A3754" i="4"/>
  <c r="A3755" i="4"/>
  <c r="A3756" i="4"/>
  <c r="A3757" i="4"/>
  <c r="A3758" i="4"/>
  <c r="A3759" i="4"/>
  <c r="A3760" i="4"/>
  <c r="A3761" i="4"/>
  <c r="A3762" i="4"/>
  <c r="A3763" i="4"/>
  <c r="A3764" i="4"/>
  <c r="A3765" i="4"/>
  <c r="A3766" i="4"/>
  <c r="A3767" i="4"/>
  <c r="A3768" i="4"/>
  <c r="A3769" i="4"/>
  <c r="A3770" i="4"/>
  <c r="A3771" i="4"/>
  <c r="A3772" i="4"/>
  <c r="A3773" i="4"/>
  <c r="A3774" i="4"/>
  <c r="A3775" i="4"/>
  <c r="A3776" i="4"/>
  <c r="A3777" i="4"/>
  <c r="A3778" i="4"/>
  <c r="A3779" i="4"/>
  <c r="A3780" i="4"/>
  <c r="A3781" i="4"/>
  <c r="A3782" i="4"/>
  <c r="A3783" i="4"/>
  <c r="A3784" i="4"/>
  <c r="A3785" i="4"/>
  <c r="A3786" i="4"/>
  <c r="A3787" i="4"/>
  <c r="A3788" i="4"/>
  <c r="A3789" i="4"/>
  <c r="A3790" i="4"/>
  <c r="A3791" i="4"/>
  <c r="A3792" i="4"/>
  <c r="A3793" i="4"/>
  <c r="A3794" i="4"/>
  <c r="A3795" i="4"/>
  <c r="A3796" i="4"/>
  <c r="A3797" i="4"/>
  <c r="A3798" i="4"/>
  <c r="A3799" i="4"/>
  <c r="A3800" i="4"/>
  <c r="A3801" i="4"/>
  <c r="A3802" i="4"/>
  <c r="A3803" i="4"/>
  <c r="A3804" i="4"/>
  <c r="A3805" i="4"/>
  <c r="A3806" i="4"/>
  <c r="A3807" i="4"/>
  <c r="A3808" i="4"/>
  <c r="A3809" i="4"/>
  <c r="A3810" i="4"/>
  <c r="A3811" i="4"/>
  <c r="A3812" i="4"/>
  <c r="A3813" i="4"/>
  <c r="A3814" i="4"/>
  <c r="A3815" i="4"/>
  <c r="A3816" i="4"/>
  <c r="A3817" i="4"/>
  <c r="A3818" i="4"/>
  <c r="A3819" i="4"/>
  <c r="A3820" i="4"/>
  <c r="A3821" i="4"/>
  <c r="A3822" i="4"/>
  <c r="A3823" i="4"/>
  <c r="A3824" i="4"/>
  <c r="A3825" i="4"/>
  <c r="A3826" i="4"/>
  <c r="A3827" i="4"/>
  <c r="A3828" i="4"/>
  <c r="A3829" i="4"/>
  <c r="A3830" i="4"/>
  <c r="A3831" i="4"/>
  <c r="A3832" i="4"/>
  <c r="A3833" i="4"/>
  <c r="A3834" i="4"/>
  <c r="A3835" i="4"/>
  <c r="A3836" i="4"/>
  <c r="A3837" i="4"/>
  <c r="A3838" i="4"/>
  <c r="A3839" i="4"/>
  <c r="A3840" i="4"/>
  <c r="A3841" i="4"/>
  <c r="A3842" i="4"/>
  <c r="A3843" i="4"/>
  <c r="A3844" i="4"/>
  <c r="A3845" i="4"/>
  <c r="A3846" i="4"/>
  <c r="A3847" i="4"/>
  <c r="A3848" i="4"/>
  <c r="A3849" i="4"/>
  <c r="A3850" i="4"/>
  <c r="A3851" i="4"/>
  <c r="A3852" i="4"/>
  <c r="A3853" i="4"/>
  <c r="A3854" i="4"/>
  <c r="A3855" i="4"/>
  <c r="A3856" i="4"/>
  <c r="A3857" i="4"/>
  <c r="A3858" i="4"/>
  <c r="A3859" i="4"/>
  <c r="A3860" i="4"/>
  <c r="A3861" i="4"/>
  <c r="A3862" i="4"/>
  <c r="A3863" i="4"/>
  <c r="A3864" i="4"/>
  <c r="A3865" i="4"/>
  <c r="A3866" i="4"/>
  <c r="A3867" i="4"/>
  <c r="A3868" i="4"/>
  <c r="A3869" i="4"/>
  <c r="A3870" i="4"/>
  <c r="A3871" i="4"/>
  <c r="A3872" i="4"/>
  <c r="A3873" i="4"/>
  <c r="A3874" i="4"/>
  <c r="A3875" i="4"/>
  <c r="A3876" i="4"/>
  <c r="A3877" i="4"/>
  <c r="A3878" i="4"/>
  <c r="A3879" i="4"/>
  <c r="A3880" i="4"/>
  <c r="A3881" i="4"/>
  <c r="A3882" i="4"/>
  <c r="A3883" i="4"/>
  <c r="A3884" i="4"/>
  <c r="A3885" i="4"/>
  <c r="A3886" i="4"/>
  <c r="A3887" i="4"/>
  <c r="A3888" i="4"/>
  <c r="A3889" i="4"/>
  <c r="A3890" i="4"/>
  <c r="A3891" i="4"/>
  <c r="A3892" i="4"/>
  <c r="A3893" i="4"/>
  <c r="A3894" i="4"/>
  <c r="A3895" i="4"/>
  <c r="A3896" i="4"/>
  <c r="A3897" i="4"/>
  <c r="A3898" i="4"/>
  <c r="A3899" i="4"/>
  <c r="A3900" i="4"/>
  <c r="A3901" i="4"/>
  <c r="A3902" i="4"/>
  <c r="A3903" i="4"/>
  <c r="A3904" i="4"/>
  <c r="A3905" i="4"/>
  <c r="A3906" i="4"/>
  <c r="A3907" i="4"/>
  <c r="A3908" i="4"/>
  <c r="A3909" i="4"/>
  <c r="A3910" i="4"/>
  <c r="A3911" i="4"/>
  <c r="A3912" i="4"/>
  <c r="A3913" i="4"/>
  <c r="A3914" i="4"/>
  <c r="A3915" i="4"/>
  <c r="A3916" i="4"/>
  <c r="A3917" i="4"/>
  <c r="A3918" i="4"/>
  <c r="A3919" i="4"/>
  <c r="A3920" i="4"/>
  <c r="A3921" i="4"/>
  <c r="A3922" i="4"/>
  <c r="A3923" i="4"/>
  <c r="A3924" i="4"/>
  <c r="A3925" i="4"/>
  <c r="A3926" i="4"/>
  <c r="A3927" i="4"/>
  <c r="A3928" i="4"/>
  <c r="A3929" i="4"/>
  <c r="A3930" i="4"/>
  <c r="A3931" i="4"/>
  <c r="A3932" i="4"/>
  <c r="A3933" i="4"/>
  <c r="A3934" i="4"/>
  <c r="A3935" i="4"/>
  <c r="A3936" i="4"/>
  <c r="A3937" i="4"/>
  <c r="A3938" i="4"/>
  <c r="A3939" i="4"/>
  <c r="A3940" i="4"/>
  <c r="A3941" i="4"/>
  <c r="A3942" i="4"/>
  <c r="A3943" i="4"/>
  <c r="A3944" i="4"/>
  <c r="A3945" i="4"/>
  <c r="A3946" i="4"/>
  <c r="A3947" i="4"/>
  <c r="A3948" i="4"/>
  <c r="A3949" i="4"/>
  <c r="A3950" i="4"/>
  <c r="A3951" i="4"/>
  <c r="A3952" i="4"/>
  <c r="A3953" i="4"/>
  <c r="A3954" i="4"/>
  <c r="A3955" i="4"/>
  <c r="A3956" i="4"/>
  <c r="A3957" i="4"/>
  <c r="A3958" i="4"/>
  <c r="A3959" i="4"/>
  <c r="A3960" i="4"/>
  <c r="A3961" i="4"/>
  <c r="A3962" i="4"/>
  <c r="A3963" i="4"/>
  <c r="A3964" i="4"/>
  <c r="A3965" i="4"/>
  <c r="A3966" i="4"/>
  <c r="A3967" i="4"/>
  <c r="A3968" i="4"/>
  <c r="A3969" i="4"/>
  <c r="A3970" i="4"/>
  <c r="A3971" i="4"/>
  <c r="A3972" i="4"/>
  <c r="A3973" i="4"/>
  <c r="A3974" i="4"/>
  <c r="A3975" i="4"/>
  <c r="A3976" i="4"/>
  <c r="A3977" i="4"/>
  <c r="A3978" i="4"/>
  <c r="A3979" i="4"/>
  <c r="A3980" i="4"/>
  <c r="A3981" i="4"/>
  <c r="A3982" i="4"/>
  <c r="A3983" i="4"/>
  <c r="A3984" i="4"/>
  <c r="A3985" i="4"/>
  <c r="A3986" i="4"/>
  <c r="A3987" i="4"/>
  <c r="A3988" i="4"/>
  <c r="A3989" i="4"/>
  <c r="A3990" i="4"/>
  <c r="A3991" i="4"/>
  <c r="A3992" i="4"/>
  <c r="A3993" i="4"/>
  <c r="A3994" i="4"/>
  <c r="A3995" i="4"/>
  <c r="A3996" i="4"/>
  <c r="A3997" i="4"/>
  <c r="A3998" i="4"/>
  <c r="A3999" i="4"/>
  <c r="A4000" i="4"/>
  <c r="A4001" i="4"/>
  <c r="A4002" i="4"/>
  <c r="A4003" i="4"/>
  <c r="A4004" i="4"/>
  <c r="A4005" i="4"/>
  <c r="A4006" i="4"/>
  <c r="A4007" i="4"/>
  <c r="A4008" i="4"/>
  <c r="A4009" i="4"/>
  <c r="A4010" i="4"/>
  <c r="A4011" i="4"/>
  <c r="A4012" i="4"/>
  <c r="A4013" i="4"/>
  <c r="A4014" i="4"/>
  <c r="A4015" i="4"/>
  <c r="A4016" i="4"/>
  <c r="A4017" i="4"/>
  <c r="A4018" i="4"/>
  <c r="A4019" i="4"/>
  <c r="A4020" i="4"/>
  <c r="A4021" i="4"/>
  <c r="A4022" i="4"/>
  <c r="A4023" i="4"/>
  <c r="A4024" i="4"/>
  <c r="A4025" i="4"/>
  <c r="A4026" i="4"/>
  <c r="A4027" i="4"/>
  <c r="A4028" i="4"/>
  <c r="A4029" i="4"/>
  <c r="A4030" i="4"/>
  <c r="A4031" i="4"/>
  <c r="A4032" i="4"/>
  <c r="A4033" i="4"/>
  <c r="A4034" i="4"/>
  <c r="A4035" i="4"/>
  <c r="A4036" i="4"/>
  <c r="A4037" i="4"/>
  <c r="A4038" i="4"/>
  <c r="A4039" i="4"/>
  <c r="A4040" i="4"/>
  <c r="A4041" i="4"/>
  <c r="A4042" i="4"/>
  <c r="A4043" i="4"/>
  <c r="A4044" i="4"/>
  <c r="A4045" i="4"/>
  <c r="A4046" i="4"/>
  <c r="A4047" i="4"/>
  <c r="A4048" i="4"/>
  <c r="A4049" i="4"/>
  <c r="A4050" i="4"/>
  <c r="A4051" i="4"/>
  <c r="A4052" i="4"/>
  <c r="A4053" i="4"/>
  <c r="A4054" i="4"/>
  <c r="A4055" i="4"/>
  <c r="A4056" i="4"/>
  <c r="A4057" i="4"/>
  <c r="A4058" i="4"/>
  <c r="A4059" i="4"/>
  <c r="A4060" i="4"/>
  <c r="A4061" i="4"/>
  <c r="A4062" i="4"/>
  <c r="A4063" i="4"/>
  <c r="A4064" i="4"/>
  <c r="A4065" i="4"/>
  <c r="A4066" i="4"/>
  <c r="A4067" i="4"/>
  <c r="A4068" i="4"/>
  <c r="A4069" i="4"/>
  <c r="A4070" i="4"/>
  <c r="A4071" i="4"/>
  <c r="A4072" i="4"/>
  <c r="A4073" i="4"/>
  <c r="A4074" i="4"/>
  <c r="A4075" i="4"/>
  <c r="A4076" i="4"/>
  <c r="A4077" i="4"/>
  <c r="A4078" i="4"/>
  <c r="A4079" i="4"/>
  <c r="A4080" i="4"/>
  <c r="A4081" i="4"/>
  <c r="A4082" i="4"/>
  <c r="A4083" i="4"/>
  <c r="A4084" i="4"/>
  <c r="A4085" i="4"/>
  <c r="A4086" i="4"/>
  <c r="A4087" i="4"/>
  <c r="A4088" i="4"/>
  <c r="A4089" i="4"/>
  <c r="A4090" i="4"/>
  <c r="A4091" i="4"/>
  <c r="A4092" i="4"/>
  <c r="A4093" i="4"/>
  <c r="A4094" i="4"/>
  <c r="A4095" i="4"/>
  <c r="A4096" i="4"/>
  <c r="A4097" i="4"/>
  <c r="A4098" i="4"/>
  <c r="A4099" i="4"/>
  <c r="A4100" i="4"/>
  <c r="A4101" i="4"/>
  <c r="A4102" i="4"/>
  <c r="A4103" i="4"/>
  <c r="A4104" i="4"/>
  <c r="A4105" i="4"/>
  <c r="A4106" i="4"/>
  <c r="A4107" i="4"/>
  <c r="A4108" i="4"/>
  <c r="A4109" i="4"/>
  <c r="A4110" i="4"/>
  <c r="A4111" i="4"/>
  <c r="A4112" i="4"/>
  <c r="A4113" i="4"/>
  <c r="A4114" i="4"/>
  <c r="A4115" i="4"/>
  <c r="A4116" i="4"/>
  <c r="A4117" i="4"/>
  <c r="A4118" i="4"/>
  <c r="A4119" i="4"/>
  <c r="A4120" i="4"/>
  <c r="A4121" i="4"/>
  <c r="A4122" i="4"/>
  <c r="A4123" i="4"/>
  <c r="A4124" i="4"/>
  <c r="A4125" i="4"/>
  <c r="A4126" i="4"/>
  <c r="A4127" i="4"/>
  <c r="A4128" i="4"/>
  <c r="A4129" i="4"/>
  <c r="A4130" i="4"/>
  <c r="A4131" i="4"/>
  <c r="A4132" i="4"/>
  <c r="A4133" i="4"/>
  <c r="A4134" i="4"/>
  <c r="A4135" i="4"/>
  <c r="A4136" i="4"/>
  <c r="A4137" i="4"/>
  <c r="A4138" i="4"/>
  <c r="A4139" i="4"/>
  <c r="A4140" i="4"/>
  <c r="A4141" i="4"/>
  <c r="A4142" i="4"/>
  <c r="A4143" i="4"/>
  <c r="A4144" i="4"/>
  <c r="A4145" i="4"/>
  <c r="A4146" i="4"/>
  <c r="A4147" i="4"/>
  <c r="A4148" i="4"/>
  <c r="A4149" i="4"/>
  <c r="A4150" i="4"/>
  <c r="A4151" i="4"/>
  <c r="A4152" i="4"/>
  <c r="A4153" i="4"/>
  <c r="A4154" i="4"/>
  <c r="A4155" i="4"/>
  <c r="A4156" i="4"/>
  <c r="A4157" i="4"/>
  <c r="A4158" i="4"/>
  <c r="A4159" i="4"/>
  <c r="A4160" i="4"/>
  <c r="A4161" i="4"/>
  <c r="A4162" i="4"/>
  <c r="A4163" i="4"/>
  <c r="A4164" i="4"/>
  <c r="A4165" i="4"/>
  <c r="A4166" i="4"/>
  <c r="A4167" i="4"/>
  <c r="A4168" i="4"/>
  <c r="A4169" i="4"/>
  <c r="A4170" i="4"/>
  <c r="A4171" i="4"/>
  <c r="A4172" i="4"/>
  <c r="A4173" i="4"/>
  <c r="A4174" i="4"/>
  <c r="A4175" i="4"/>
  <c r="A4176" i="4"/>
  <c r="A4177" i="4"/>
  <c r="A4178" i="4"/>
  <c r="A4179" i="4"/>
  <c r="A4180" i="4"/>
  <c r="A4181" i="4"/>
  <c r="A4182" i="4"/>
  <c r="A4183" i="4"/>
  <c r="A4184" i="4"/>
  <c r="A4185" i="4"/>
  <c r="A4186" i="4"/>
  <c r="A4187" i="4"/>
  <c r="A4188" i="4"/>
  <c r="A4189" i="4"/>
  <c r="A4190" i="4"/>
  <c r="A4191" i="4"/>
  <c r="A4192" i="4"/>
  <c r="A4193" i="4"/>
  <c r="A4194" i="4"/>
  <c r="A4195" i="4"/>
  <c r="A4196" i="4"/>
  <c r="A4197" i="4"/>
  <c r="A4198" i="4"/>
  <c r="A4199" i="4"/>
  <c r="A4200" i="4"/>
  <c r="A4201" i="4"/>
  <c r="A4202" i="4"/>
  <c r="A4203" i="4"/>
  <c r="A4204" i="4"/>
  <c r="A4205" i="4"/>
  <c r="A4206" i="4"/>
  <c r="A4207" i="4"/>
  <c r="A4208" i="4"/>
  <c r="A4209" i="4"/>
  <c r="A4210" i="4"/>
  <c r="A4211" i="4"/>
  <c r="A4212" i="4"/>
  <c r="A4213" i="4"/>
  <c r="A4214" i="4"/>
  <c r="A4215" i="4"/>
  <c r="A4216" i="4"/>
  <c r="A4217" i="4"/>
  <c r="A4218" i="4"/>
  <c r="A4219" i="4"/>
  <c r="A4220" i="4"/>
  <c r="A4221" i="4"/>
  <c r="A4222" i="4"/>
  <c r="A4223" i="4"/>
  <c r="A4224" i="4"/>
  <c r="A4225" i="4"/>
  <c r="A4226" i="4"/>
  <c r="A4227" i="4"/>
  <c r="A4228" i="4"/>
  <c r="A4229" i="4"/>
  <c r="A4230" i="4"/>
  <c r="A4231" i="4"/>
  <c r="A4232" i="4"/>
  <c r="A4233" i="4"/>
  <c r="A4234" i="4"/>
  <c r="A4235" i="4"/>
  <c r="A4236" i="4"/>
  <c r="A4237" i="4"/>
  <c r="A4238" i="4"/>
  <c r="A4239" i="4"/>
  <c r="A4240" i="4"/>
  <c r="A4241" i="4"/>
  <c r="A4242" i="4"/>
  <c r="A4243" i="4"/>
  <c r="A4244" i="4"/>
  <c r="A4245" i="4"/>
  <c r="A4246" i="4"/>
  <c r="A4247" i="4"/>
  <c r="A4248" i="4"/>
  <c r="A4249" i="4"/>
  <c r="A4250" i="4"/>
  <c r="A4251" i="4"/>
  <c r="A4252" i="4"/>
  <c r="A4253" i="4"/>
  <c r="A4254" i="4"/>
  <c r="A4255" i="4"/>
  <c r="A4256" i="4"/>
  <c r="A4257" i="4"/>
  <c r="A4258" i="4"/>
  <c r="A4259" i="4"/>
  <c r="A4260" i="4"/>
  <c r="A4261" i="4"/>
  <c r="A4262" i="4"/>
  <c r="A4263" i="4"/>
  <c r="A4264" i="4"/>
  <c r="A4265" i="4"/>
  <c r="A4266" i="4"/>
  <c r="A4267" i="4"/>
  <c r="A4268" i="4"/>
  <c r="A4269" i="4"/>
  <c r="A4270" i="4"/>
  <c r="A4271" i="4"/>
  <c r="A4272" i="4"/>
  <c r="A4273" i="4"/>
  <c r="A4274" i="4"/>
  <c r="A4275" i="4"/>
  <c r="A4276" i="4"/>
  <c r="A4277" i="4"/>
  <c r="A4278" i="4"/>
  <c r="A4279" i="4"/>
  <c r="A4280" i="4"/>
  <c r="A4281" i="4"/>
  <c r="A4282" i="4"/>
  <c r="A4283" i="4"/>
  <c r="A4284" i="4"/>
  <c r="A4285" i="4"/>
  <c r="A4286" i="4"/>
  <c r="A4287" i="4"/>
  <c r="A4288" i="4"/>
  <c r="A4289" i="4"/>
  <c r="A4290" i="4"/>
  <c r="A4291" i="4"/>
  <c r="A4292" i="4"/>
  <c r="A4293" i="4"/>
  <c r="A4294" i="4"/>
  <c r="A4295" i="4"/>
  <c r="A4296" i="4"/>
  <c r="A4297" i="4"/>
  <c r="A4298" i="4"/>
  <c r="A4299" i="4"/>
  <c r="A4300" i="4"/>
  <c r="A4301" i="4"/>
  <c r="A4302" i="4"/>
  <c r="A4303" i="4"/>
  <c r="A4304" i="4"/>
  <c r="A4305" i="4"/>
  <c r="A4306" i="4"/>
  <c r="A4307" i="4"/>
  <c r="A4308" i="4"/>
  <c r="A4309" i="4"/>
  <c r="A4310" i="4"/>
  <c r="A4311" i="4"/>
  <c r="A4312" i="4"/>
  <c r="A4313" i="4"/>
  <c r="A4314" i="4"/>
  <c r="A4315" i="4"/>
  <c r="A4316" i="4"/>
  <c r="A4317" i="4"/>
  <c r="A4318" i="4"/>
  <c r="A4319" i="4"/>
  <c r="A4320" i="4"/>
  <c r="A4321" i="4"/>
  <c r="A4322" i="4"/>
  <c r="A4323" i="4"/>
  <c r="A4324" i="4"/>
  <c r="A4325" i="4"/>
  <c r="A4326" i="4"/>
  <c r="A4327" i="4"/>
  <c r="A4328" i="4"/>
  <c r="A4329" i="4"/>
  <c r="A4330" i="4"/>
  <c r="A4331" i="4"/>
  <c r="A4332" i="4"/>
  <c r="A4333" i="4"/>
  <c r="A4334" i="4"/>
  <c r="A4335" i="4"/>
  <c r="A4336" i="4"/>
  <c r="A4337" i="4"/>
  <c r="A4338" i="4"/>
  <c r="A4339" i="4"/>
  <c r="A4340" i="4"/>
  <c r="A4341" i="4"/>
  <c r="A4342" i="4"/>
  <c r="A4343" i="4"/>
  <c r="A4344" i="4"/>
  <c r="A4345" i="4"/>
  <c r="A4346" i="4"/>
  <c r="A4347" i="4"/>
  <c r="A4348" i="4"/>
  <c r="A4349" i="4"/>
  <c r="A4350" i="4"/>
  <c r="A4351" i="4"/>
  <c r="A4352" i="4"/>
  <c r="A4353" i="4"/>
  <c r="A4354" i="4"/>
  <c r="A4355" i="4"/>
  <c r="A4356" i="4"/>
  <c r="A4357" i="4"/>
  <c r="A4358" i="4"/>
  <c r="A4359" i="4"/>
  <c r="A4360" i="4"/>
  <c r="A4361" i="4"/>
  <c r="A4362" i="4"/>
  <c r="A4363" i="4"/>
  <c r="A4364" i="4"/>
  <c r="A4365" i="4"/>
  <c r="A4366" i="4"/>
  <c r="A4367" i="4"/>
  <c r="A4368" i="4"/>
  <c r="A4369" i="4"/>
  <c r="A4370" i="4"/>
  <c r="A4371" i="4"/>
  <c r="A4372" i="4"/>
  <c r="A4373" i="4"/>
  <c r="A4374" i="4"/>
  <c r="A4375" i="4"/>
  <c r="A4376" i="4"/>
  <c r="A4377" i="4"/>
  <c r="A4378" i="4"/>
  <c r="A4379" i="4"/>
  <c r="A4380" i="4"/>
  <c r="A4381" i="4"/>
  <c r="A4382" i="4"/>
  <c r="A4383" i="4"/>
  <c r="A4384" i="4"/>
  <c r="A4385" i="4"/>
  <c r="A4386" i="4"/>
  <c r="A4387" i="4"/>
  <c r="A4388" i="4"/>
  <c r="A4389" i="4"/>
  <c r="A4390" i="4"/>
  <c r="A4391" i="4"/>
  <c r="A4392" i="4"/>
  <c r="A4393" i="4"/>
  <c r="A4394" i="4"/>
  <c r="A4395" i="4"/>
  <c r="A4396" i="4"/>
  <c r="A4397" i="4"/>
  <c r="A4398" i="4"/>
  <c r="A4399" i="4"/>
  <c r="A4400" i="4"/>
  <c r="A4401" i="4"/>
  <c r="A4402" i="4"/>
  <c r="A4403" i="4"/>
  <c r="A4404" i="4"/>
  <c r="A4405" i="4"/>
  <c r="A4406" i="4"/>
  <c r="A4407" i="4"/>
  <c r="A4408" i="4"/>
  <c r="A4409" i="4"/>
  <c r="A4410" i="4"/>
  <c r="A4411" i="4"/>
  <c r="A4412" i="4"/>
  <c r="A4413" i="4"/>
  <c r="A4414" i="4"/>
  <c r="A4415" i="4"/>
  <c r="A4416" i="4"/>
  <c r="A4417" i="4"/>
  <c r="A4418" i="4"/>
  <c r="A4419" i="4"/>
  <c r="A4420" i="4"/>
  <c r="A4421" i="4"/>
  <c r="A4422" i="4"/>
  <c r="A4423" i="4"/>
  <c r="A4424" i="4"/>
  <c r="A4425" i="4"/>
  <c r="A4426" i="4"/>
  <c r="A4427" i="4"/>
  <c r="A4428" i="4"/>
  <c r="A4429" i="4"/>
  <c r="A4430" i="4"/>
  <c r="A4431" i="4"/>
  <c r="A4432" i="4"/>
  <c r="A4433" i="4"/>
  <c r="A4434" i="4"/>
  <c r="A4435" i="4"/>
  <c r="A4436" i="4"/>
  <c r="A4437" i="4"/>
  <c r="A4438" i="4"/>
  <c r="A4439" i="4"/>
  <c r="A4440" i="4"/>
  <c r="A4441" i="4"/>
  <c r="A4442" i="4"/>
  <c r="A4443" i="4"/>
  <c r="A4444" i="4"/>
  <c r="A4445" i="4"/>
  <c r="A4446" i="4"/>
  <c r="A4447" i="4"/>
  <c r="A4448" i="4"/>
  <c r="A4449" i="4"/>
  <c r="A4450" i="4"/>
  <c r="A4451" i="4"/>
  <c r="A4452" i="4"/>
  <c r="A4453" i="4"/>
  <c r="A4454" i="4"/>
  <c r="A4455" i="4"/>
  <c r="A4456" i="4"/>
  <c r="A4457" i="4"/>
  <c r="A4458" i="4"/>
  <c r="A4459" i="4"/>
  <c r="A4460" i="4"/>
  <c r="A4461" i="4"/>
  <c r="A4462" i="4"/>
  <c r="A4463" i="4"/>
  <c r="A4464" i="4"/>
  <c r="A4465" i="4"/>
  <c r="A4466" i="4"/>
  <c r="A4467" i="4"/>
  <c r="A4468" i="4"/>
  <c r="A4469" i="4"/>
  <c r="A4470" i="4"/>
  <c r="A4471" i="4"/>
  <c r="A4472" i="4"/>
  <c r="A4473" i="4"/>
  <c r="A4474" i="4"/>
  <c r="A4475" i="4"/>
  <c r="A4476" i="4"/>
  <c r="A4477" i="4"/>
  <c r="A4478" i="4"/>
  <c r="A4479" i="4"/>
  <c r="A4480" i="4"/>
  <c r="A4481" i="4"/>
  <c r="A4482" i="4"/>
  <c r="A4483" i="4"/>
  <c r="A4484" i="4"/>
  <c r="A4485" i="4"/>
  <c r="A4486" i="4"/>
  <c r="A4487" i="4"/>
  <c r="A4488" i="4"/>
  <c r="A4489" i="4"/>
  <c r="A4490" i="4"/>
  <c r="A4491" i="4"/>
  <c r="A4492" i="4"/>
  <c r="A4493" i="4"/>
  <c r="A4494" i="4"/>
  <c r="A4495" i="4"/>
  <c r="A4496" i="4"/>
  <c r="A4497" i="4"/>
  <c r="A4498" i="4"/>
  <c r="A4499" i="4"/>
  <c r="A4500" i="4"/>
  <c r="A4501" i="4"/>
  <c r="A4502" i="4"/>
  <c r="A4503" i="4"/>
  <c r="A4504" i="4"/>
  <c r="A4505" i="4"/>
  <c r="A4506" i="4"/>
  <c r="A4507" i="4"/>
  <c r="A4508" i="4"/>
  <c r="A4509" i="4"/>
  <c r="A4510" i="4"/>
  <c r="A4511" i="4"/>
  <c r="A4512" i="4"/>
  <c r="A4513" i="4"/>
  <c r="A4514" i="4"/>
  <c r="A4515" i="4"/>
  <c r="A4516" i="4"/>
  <c r="A4517" i="4"/>
  <c r="A4518" i="4"/>
  <c r="A4519" i="4"/>
  <c r="A4520" i="4"/>
  <c r="A4521" i="4"/>
  <c r="A4522" i="4"/>
  <c r="A4523" i="4"/>
  <c r="A4524" i="4"/>
  <c r="A4525" i="4"/>
  <c r="A4526" i="4"/>
  <c r="A4527" i="4"/>
  <c r="A4528" i="4"/>
  <c r="A4529" i="4"/>
  <c r="A4530" i="4"/>
  <c r="A4531" i="4"/>
  <c r="A4532" i="4"/>
  <c r="A4533" i="4"/>
  <c r="A4534" i="4"/>
  <c r="A4535" i="4"/>
  <c r="A4536" i="4"/>
  <c r="A4537" i="4"/>
  <c r="A4538" i="4"/>
  <c r="A4539" i="4"/>
  <c r="A4540" i="4"/>
  <c r="A4541" i="4"/>
  <c r="A4542" i="4"/>
  <c r="A4543" i="4"/>
  <c r="A4544" i="4"/>
  <c r="A4545" i="4"/>
  <c r="A4546" i="4"/>
  <c r="A4547" i="4"/>
  <c r="A4548" i="4"/>
  <c r="A4549" i="4"/>
  <c r="A4550" i="4"/>
  <c r="A4551" i="4"/>
  <c r="A4552" i="4"/>
  <c r="A4553" i="4"/>
  <c r="A4554" i="4"/>
  <c r="A4555" i="4"/>
  <c r="A4556" i="4"/>
  <c r="A4557" i="4"/>
  <c r="A4558" i="4"/>
  <c r="A4559" i="4"/>
  <c r="A4560" i="4"/>
  <c r="A4561" i="4"/>
  <c r="A4562" i="4"/>
  <c r="A4563" i="4"/>
  <c r="A4564" i="4"/>
  <c r="A4565" i="4"/>
  <c r="A4566" i="4"/>
  <c r="A4567" i="4"/>
  <c r="A4568" i="4"/>
  <c r="A4569" i="4"/>
  <c r="A4570" i="4"/>
  <c r="A4571" i="4"/>
  <c r="A4572" i="4"/>
  <c r="A4573" i="4"/>
  <c r="A4574" i="4"/>
  <c r="A4575" i="4"/>
  <c r="A4576" i="4"/>
  <c r="A4577" i="4"/>
  <c r="A4578" i="4"/>
  <c r="A4579" i="4"/>
  <c r="A4580" i="4"/>
  <c r="A4581" i="4"/>
  <c r="A4582" i="4"/>
  <c r="A4583" i="4"/>
  <c r="A4584" i="4"/>
  <c r="A4585" i="4"/>
  <c r="A4586" i="4"/>
  <c r="A4587" i="4"/>
  <c r="A4588" i="4"/>
  <c r="A4589" i="4"/>
  <c r="A4590" i="4"/>
  <c r="A4591" i="4"/>
  <c r="A4592" i="4"/>
  <c r="A4593" i="4"/>
  <c r="A4594" i="4"/>
  <c r="A4595" i="4"/>
  <c r="A4596" i="4"/>
  <c r="A4597" i="4"/>
  <c r="A4598" i="4"/>
  <c r="A4599" i="4"/>
  <c r="A4600" i="4"/>
  <c r="A4601" i="4"/>
  <c r="A4602" i="4"/>
  <c r="A4603" i="4"/>
  <c r="A4604" i="4"/>
  <c r="A4605" i="4"/>
  <c r="A4606" i="4"/>
  <c r="A4607" i="4"/>
  <c r="A4608" i="4"/>
  <c r="A4609" i="4"/>
  <c r="A4610" i="4"/>
  <c r="A4611" i="4"/>
  <c r="A4612" i="4"/>
  <c r="A4613" i="4"/>
  <c r="A4614" i="4"/>
  <c r="A4615" i="4"/>
  <c r="A4616" i="4"/>
  <c r="A4617" i="4"/>
  <c r="A4618" i="4"/>
  <c r="A4619" i="4"/>
  <c r="A4620" i="4"/>
  <c r="A4621" i="4"/>
  <c r="A4622" i="4"/>
  <c r="A4623" i="4"/>
  <c r="A4624" i="4"/>
  <c r="A4625" i="4"/>
  <c r="A4626" i="4"/>
  <c r="A4627" i="4"/>
  <c r="A4628" i="4"/>
  <c r="A4629" i="4"/>
  <c r="A4630" i="4"/>
  <c r="A4631" i="4"/>
  <c r="A4632" i="4"/>
  <c r="A4633" i="4"/>
  <c r="A4634" i="4"/>
  <c r="A4635" i="4"/>
  <c r="A4636" i="4"/>
  <c r="A4637" i="4"/>
  <c r="A4638" i="4"/>
  <c r="A4639" i="4"/>
  <c r="A4640" i="4"/>
  <c r="A4641" i="4"/>
  <c r="A4642" i="4"/>
  <c r="A4643" i="4"/>
  <c r="A4644" i="4"/>
  <c r="A4645" i="4"/>
  <c r="A4646" i="4"/>
  <c r="A4647" i="4"/>
  <c r="A4648" i="4"/>
  <c r="A4649" i="4"/>
  <c r="A4650" i="4"/>
  <c r="A4651" i="4"/>
  <c r="A4652" i="4"/>
  <c r="A4653" i="4"/>
  <c r="A4654" i="4"/>
  <c r="A4655" i="4"/>
  <c r="A4656" i="4"/>
  <c r="A4657" i="4"/>
  <c r="A4658" i="4"/>
  <c r="A4659" i="4"/>
  <c r="A4660" i="4"/>
  <c r="A4661" i="4"/>
  <c r="A4662" i="4"/>
  <c r="A4663" i="4"/>
  <c r="A4664" i="4"/>
  <c r="A4665" i="4"/>
  <c r="A4666" i="4"/>
  <c r="A4667" i="4"/>
  <c r="A4668" i="4"/>
  <c r="A4669" i="4"/>
  <c r="A4670" i="4"/>
  <c r="A4671" i="4"/>
  <c r="A4672" i="4"/>
  <c r="A4673" i="4"/>
  <c r="A4674" i="4"/>
  <c r="A4675" i="4"/>
  <c r="A4676" i="4"/>
  <c r="A4677" i="4"/>
  <c r="A4678" i="4"/>
  <c r="A4679" i="4"/>
  <c r="A4680" i="4"/>
  <c r="A4681" i="4"/>
  <c r="A4682" i="4"/>
  <c r="A4683" i="4"/>
  <c r="A4684" i="4"/>
  <c r="A4685" i="4"/>
  <c r="A4686" i="4"/>
  <c r="A4687" i="4"/>
  <c r="A4688" i="4"/>
  <c r="A4689" i="4"/>
  <c r="A4690" i="4"/>
  <c r="A4691" i="4"/>
  <c r="A4692" i="4"/>
  <c r="A4693" i="4"/>
  <c r="A4694" i="4"/>
  <c r="A4695" i="4"/>
  <c r="A4696" i="4"/>
  <c r="A4697" i="4"/>
  <c r="A4698" i="4"/>
  <c r="A4699" i="4"/>
  <c r="A4700" i="4"/>
  <c r="A4701" i="4"/>
  <c r="A4702" i="4"/>
  <c r="A4703" i="4"/>
  <c r="A4704" i="4"/>
  <c r="A4705" i="4"/>
  <c r="A4706" i="4"/>
  <c r="A4707" i="4"/>
  <c r="A4708" i="4"/>
  <c r="A4709" i="4"/>
  <c r="A4710" i="4"/>
  <c r="A4711" i="4"/>
  <c r="A4712" i="4"/>
  <c r="A4713" i="4"/>
  <c r="A4714" i="4"/>
  <c r="A4715" i="4"/>
  <c r="A4716" i="4"/>
  <c r="A4717" i="4"/>
  <c r="A4718" i="4"/>
  <c r="A4719" i="4"/>
  <c r="A4720" i="4"/>
  <c r="A4721" i="4"/>
  <c r="A4722" i="4"/>
  <c r="A4723" i="4"/>
  <c r="A4724" i="4"/>
  <c r="A4725" i="4"/>
  <c r="A4726" i="4"/>
  <c r="A4727" i="4"/>
  <c r="A4728" i="4"/>
  <c r="A4729" i="4"/>
  <c r="A4730" i="4"/>
  <c r="A4731" i="4"/>
  <c r="A4732" i="4"/>
  <c r="A4733" i="4"/>
  <c r="A4734" i="4"/>
  <c r="A4735" i="4"/>
  <c r="A4736" i="4"/>
  <c r="A4737" i="4"/>
  <c r="A4738" i="4"/>
  <c r="A4739" i="4"/>
  <c r="A4740" i="4"/>
  <c r="A4741" i="4"/>
  <c r="A4742" i="4"/>
  <c r="A4743" i="4"/>
  <c r="A4744" i="4"/>
  <c r="A4745" i="4"/>
  <c r="A4746" i="4"/>
  <c r="A4747" i="4"/>
  <c r="A4748" i="4"/>
  <c r="A4749" i="4"/>
  <c r="A4750" i="4"/>
  <c r="A4751" i="4"/>
  <c r="A4752" i="4"/>
  <c r="A4753" i="4"/>
  <c r="A4754" i="4"/>
  <c r="A4755" i="4"/>
  <c r="A4756" i="4"/>
  <c r="A4757" i="4"/>
  <c r="A4758" i="4"/>
  <c r="A4759" i="4"/>
  <c r="A4760" i="4"/>
  <c r="A4761" i="4"/>
  <c r="A4762" i="4"/>
  <c r="A4763" i="4"/>
  <c r="A4764" i="4"/>
  <c r="A4765" i="4"/>
  <c r="A4766" i="4"/>
  <c r="A4767" i="4"/>
  <c r="A4768" i="4"/>
  <c r="A4769" i="4"/>
  <c r="A4770" i="4"/>
  <c r="A4771" i="4"/>
  <c r="A4772" i="4"/>
  <c r="A4773" i="4"/>
  <c r="A4774" i="4"/>
  <c r="A4775" i="4"/>
  <c r="A4776" i="4"/>
  <c r="A4777" i="4"/>
  <c r="A4778" i="4"/>
  <c r="A4779" i="4"/>
  <c r="A4780" i="4"/>
  <c r="A4781" i="4"/>
  <c r="A4782" i="4"/>
  <c r="A4783" i="4"/>
  <c r="A4784" i="4"/>
  <c r="A4785" i="4"/>
  <c r="A4786" i="4"/>
  <c r="A4787" i="4"/>
  <c r="A4788" i="4"/>
  <c r="A4789" i="4"/>
  <c r="A4790" i="4"/>
  <c r="A4791" i="4"/>
  <c r="A4792" i="4"/>
  <c r="A4793" i="4"/>
  <c r="A4794" i="4"/>
  <c r="A4795" i="4"/>
  <c r="A4796" i="4"/>
  <c r="A4797" i="4"/>
  <c r="A4798" i="4"/>
  <c r="A4799" i="4"/>
  <c r="A4800" i="4"/>
  <c r="A4801" i="4"/>
  <c r="A4802" i="4"/>
  <c r="A4803" i="4"/>
  <c r="A4804" i="4"/>
  <c r="A4805" i="4"/>
  <c r="A4806" i="4"/>
  <c r="A4807" i="4"/>
  <c r="A4808" i="4"/>
  <c r="A4809" i="4"/>
  <c r="A4810" i="4"/>
  <c r="A4811" i="4"/>
  <c r="A4812" i="4"/>
  <c r="A4813" i="4"/>
  <c r="A4814" i="4"/>
  <c r="A4815" i="4"/>
  <c r="A4816" i="4"/>
  <c r="A4817" i="4"/>
  <c r="A4818" i="4"/>
  <c r="A4819" i="4"/>
  <c r="A4820" i="4"/>
  <c r="A4821" i="4"/>
  <c r="A4822" i="4"/>
  <c r="A4823" i="4"/>
  <c r="A4824" i="4"/>
  <c r="A4825" i="4"/>
  <c r="A4826" i="4"/>
  <c r="A4827" i="4"/>
  <c r="A4828" i="4"/>
  <c r="A4829" i="4"/>
  <c r="A4830" i="4"/>
  <c r="A4831" i="4"/>
  <c r="A4832" i="4"/>
  <c r="A4833" i="4"/>
  <c r="A4834" i="4"/>
  <c r="A4835" i="4"/>
  <c r="A4836" i="4"/>
  <c r="A4837" i="4"/>
  <c r="A4838" i="4"/>
  <c r="A4839" i="4"/>
  <c r="A4840" i="4"/>
  <c r="A4841" i="4"/>
  <c r="A4842" i="4"/>
  <c r="A4843" i="4"/>
  <c r="A4844" i="4"/>
  <c r="A4845" i="4"/>
  <c r="A4846" i="4"/>
  <c r="A4847" i="4"/>
  <c r="A4848" i="4"/>
  <c r="A4849" i="4"/>
  <c r="A4850" i="4"/>
  <c r="A4851" i="4"/>
  <c r="A4852" i="4"/>
  <c r="A4853" i="4"/>
  <c r="A4854" i="4"/>
  <c r="A4855" i="4"/>
  <c r="A4856" i="4"/>
  <c r="A4857" i="4"/>
  <c r="A4858" i="4"/>
  <c r="A4859" i="4"/>
  <c r="A4860" i="4"/>
  <c r="A4861" i="4"/>
  <c r="A4862" i="4"/>
  <c r="A4863" i="4"/>
  <c r="A4864" i="4"/>
  <c r="A4865" i="4"/>
  <c r="A4866" i="4"/>
  <c r="A4867" i="4"/>
  <c r="A4868" i="4"/>
  <c r="A4869" i="4"/>
  <c r="A4870" i="4"/>
  <c r="A4871" i="4"/>
  <c r="A4872" i="4"/>
  <c r="A4873" i="4"/>
  <c r="A4874" i="4"/>
  <c r="A4875" i="4"/>
  <c r="A4876" i="4"/>
  <c r="A4877" i="4"/>
  <c r="A4878" i="4"/>
  <c r="A4879" i="4"/>
  <c r="A4880" i="4"/>
  <c r="A4881" i="4"/>
  <c r="A4882" i="4"/>
  <c r="A4883" i="4"/>
  <c r="A4884" i="4"/>
  <c r="A4885" i="4"/>
  <c r="A4886" i="4"/>
  <c r="A4887" i="4"/>
  <c r="A4888" i="4"/>
  <c r="A4889" i="4"/>
  <c r="A4890" i="4"/>
  <c r="A4891" i="4"/>
  <c r="A4892" i="4"/>
  <c r="A4893" i="4"/>
  <c r="A4894" i="4"/>
  <c r="A4895" i="4"/>
  <c r="A4896" i="4"/>
  <c r="A4897" i="4"/>
  <c r="A4898" i="4"/>
  <c r="A4899" i="4"/>
  <c r="A4900" i="4"/>
  <c r="A4901" i="4"/>
  <c r="A4902" i="4"/>
  <c r="A4903" i="4"/>
  <c r="A4904" i="4"/>
  <c r="A4905" i="4"/>
  <c r="A4906" i="4"/>
  <c r="A4907" i="4"/>
  <c r="A4908" i="4"/>
  <c r="A4909" i="4"/>
  <c r="A4910" i="4"/>
  <c r="A4911" i="4"/>
  <c r="A4912" i="4"/>
  <c r="A4913" i="4"/>
  <c r="A4914" i="4"/>
  <c r="A4915" i="4"/>
  <c r="A4916" i="4"/>
  <c r="A4917" i="4"/>
  <c r="A4918" i="4"/>
  <c r="A4919" i="4"/>
  <c r="A4920" i="4"/>
  <c r="A4921" i="4"/>
  <c r="A4922" i="4"/>
  <c r="A4923" i="4"/>
  <c r="A4924" i="4"/>
  <c r="A4925" i="4"/>
  <c r="A4926" i="4"/>
  <c r="A4927" i="4"/>
  <c r="A4928" i="4"/>
  <c r="A4929" i="4"/>
  <c r="A4930" i="4"/>
  <c r="A4931" i="4"/>
  <c r="A4932" i="4"/>
  <c r="A4933" i="4"/>
  <c r="A4934" i="4"/>
  <c r="A4935" i="4"/>
  <c r="A4936" i="4"/>
  <c r="A4937" i="4"/>
  <c r="A4938" i="4"/>
  <c r="A4939" i="4"/>
  <c r="A4940" i="4"/>
  <c r="A4941" i="4"/>
  <c r="A4942" i="4"/>
  <c r="A4943" i="4"/>
  <c r="A4944" i="4"/>
  <c r="A4945" i="4"/>
  <c r="A4946" i="4"/>
  <c r="A4947" i="4"/>
  <c r="A4948" i="4"/>
  <c r="A4949" i="4"/>
  <c r="A4950" i="4"/>
  <c r="A4951" i="4"/>
  <c r="A4952" i="4"/>
  <c r="A4953" i="4"/>
  <c r="A4954" i="4"/>
  <c r="A4955" i="4"/>
  <c r="A4956" i="4"/>
  <c r="A4957" i="4"/>
  <c r="A4958" i="4"/>
  <c r="A4959" i="4"/>
  <c r="A4960" i="4"/>
  <c r="A4961" i="4"/>
  <c r="A4962" i="4"/>
  <c r="A4963" i="4"/>
  <c r="A4964" i="4"/>
  <c r="A4965" i="4"/>
  <c r="A4966" i="4"/>
  <c r="A4967" i="4"/>
  <c r="A4968" i="4"/>
  <c r="A4969" i="4"/>
  <c r="A4970" i="4"/>
  <c r="A4971" i="4"/>
  <c r="A4972" i="4"/>
  <c r="A4973" i="4"/>
  <c r="A4974" i="4"/>
  <c r="A4975" i="4"/>
  <c r="A4976" i="4"/>
  <c r="A4977" i="4"/>
  <c r="A4978" i="4"/>
  <c r="A4979" i="4"/>
  <c r="A4980" i="4"/>
  <c r="A4981" i="4"/>
  <c r="A4982" i="4"/>
  <c r="A4983" i="4"/>
  <c r="A4984" i="4"/>
  <c r="A4985" i="4"/>
  <c r="A4986" i="4"/>
  <c r="A4987" i="4"/>
  <c r="A4988" i="4"/>
  <c r="A4989" i="4"/>
  <c r="A4990" i="4"/>
  <c r="A4991" i="4"/>
  <c r="A4992" i="4"/>
  <c r="A4993" i="4"/>
  <c r="A4994" i="4"/>
  <c r="A4995" i="4"/>
  <c r="A4996" i="4"/>
  <c r="A4997" i="4"/>
  <c r="A4998" i="4"/>
  <c r="A4999" i="4"/>
  <c r="A5000" i="4"/>
  <c r="A5001" i="4"/>
  <c r="A5002" i="4"/>
  <c r="A5003" i="4"/>
  <c r="A5004" i="4"/>
  <c r="A5005" i="4"/>
  <c r="A5006" i="4"/>
  <c r="A5007" i="4"/>
  <c r="A5008" i="4"/>
  <c r="A5009" i="4"/>
  <c r="A5010" i="4"/>
  <c r="A5011" i="4"/>
  <c r="A5012" i="4"/>
  <c r="A5013" i="4"/>
  <c r="A5014" i="4"/>
  <c r="A5015" i="4"/>
  <c r="A5016" i="4"/>
  <c r="A5017" i="4"/>
  <c r="A5018" i="4"/>
  <c r="A5019" i="4"/>
  <c r="A5020" i="4"/>
  <c r="A5021" i="4"/>
  <c r="A5022" i="4"/>
  <c r="A5023" i="4"/>
  <c r="A5024" i="4"/>
  <c r="A5025" i="4"/>
  <c r="A5026" i="4"/>
  <c r="A5027" i="4"/>
  <c r="A5028" i="4"/>
  <c r="A5029" i="4"/>
  <c r="A5030" i="4"/>
  <c r="A5031" i="4"/>
  <c r="A5032" i="4"/>
  <c r="A5033" i="4"/>
  <c r="A5034" i="4"/>
  <c r="A5035" i="4"/>
  <c r="A5036" i="4"/>
  <c r="A5037" i="4"/>
  <c r="A5038" i="4"/>
  <c r="A5039" i="4"/>
  <c r="A5040" i="4"/>
  <c r="A5041" i="4"/>
  <c r="A5042" i="4"/>
  <c r="A5043" i="4"/>
  <c r="A5044" i="4"/>
  <c r="A5045" i="4"/>
  <c r="A5046" i="4"/>
  <c r="A5047" i="4"/>
  <c r="A5048" i="4"/>
  <c r="A5049" i="4"/>
  <c r="A5050" i="4"/>
  <c r="A5051" i="4"/>
  <c r="A5052" i="4"/>
  <c r="A5053" i="4"/>
  <c r="A5054" i="4"/>
  <c r="A5055" i="4"/>
  <c r="A5056" i="4"/>
  <c r="A5057" i="4"/>
  <c r="A5058" i="4"/>
  <c r="A5059" i="4"/>
  <c r="A5060" i="4"/>
  <c r="A5061" i="4"/>
  <c r="A5062" i="4"/>
  <c r="A5063" i="4"/>
  <c r="A5064" i="4"/>
  <c r="A5065" i="4"/>
  <c r="A5066" i="4"/>
  <c r="A5067" i="4"/>
  <c r="A5068" i="4"/>
  <c r="A5069" i="4"/>
  <c r="A5070" i="4"/>
  <c r="A5071" i="4"/>
  <c r="A5072" i="4"/>
  <c r="A5073" i="4"/>
  <c r="A5074" i="4"/>
  <c r="A5075" i="4"/>
  <c r="A5076" i="4"/>
  <c r="A5077" i="4"/>
  <c r="A5078" i="4"/>
  <c r="A5079" i="4"/>
  <c r="A5080" i="4"/>
  <c r="A5081" i="4"/>
  <c r="A5082" i="4"/>
  <c r="A5083" i="4"/>
  <c r="A5084" i="4"/>
  <c r="A5085" i="4"/>
  <c r="A5086" i="4"/>
  <c r="A5087" i="4"/>
  <c r="A5088" i="4"/>
  <c r="A5089" i="4"/>
  <c r="A5090" i="4"/>
  <c r="A5091" i="4"/>
  <c r="A5092" i="4"/>
  <c r="A5093" i="4"/>
  <c r="A5094" i="4"/>
  <c r="A5095" i="4"/>
  <c r="A5096" i="4"/>
  <c r="A5097" i="4"/>
  <c r="A5098" i="4"/>
  <c r="A5099" i="4"/>
  <c r="A5100" i="4"/>
  <c r="A5101" i="4"/>
  <c r="A5102" i="4"/>
  <c r="A5103" i="4"/>
  <c r="A5104" i="4"/>
  <c r="A5105" i="4"/>
  <c r="A5106" i="4"/>
  <c r="A5107" i="4"/>
  <c r="A5108" i="4"/>
  <c r="A5109" i="4"/>
  <c r="A5110" i="4"/>
  <c r="A5111" i="4"/>
  <c r="A5112" i="4"/>
  <c r="A5113" i="4"/>
  <c r="A5114" i="4"/>
  <c r="A5115" i="4"/>
  <c r="A5116" i="4"/>
  <c r="A5117" i="4"/>
  <c r="A5118" i="4"/>
  <c r="A5119" i="4"/>
  <c r="A5120" i="4"/>
  <c r="A5121" i="4"/>
  <c r="A5122" i="4"/>
  <c r="A5123" i="4"/>
  <c r="A5124" i="4"/>
  <c r="A5125" i="4"/>
  <c r="A5126" i="4"/>
  <c r="A5127" i="4"/>
  <c r="A5128" i="4"/>
  <c r="A5129" i="4"/>
  <c r="A5130" i="4"/>
  <c r="A5131" i="4"/>
  <c r="A5132" i="4"/>
  <c r="A5133" i="4"/>
  <c r="A5134" i="4"/>
  <c r="A5135" i="4"/>
  <c r="A5136" i="4"/>
  <c r="A5137" i="4"/>
  <c r="A5138" i="4"/>
  <c r="A5139" i="4"/>
  <c r="A5140" i="4"/>
  <c r="A5141" i="4"/>
  <c r="A5142" i="4"/>
  <c r="A5143" i="4"/>
  <c r="A5144" i="4"/>
  <c r="A5145" i="4"/>
  <c r="A5146" i="4"/>
  <c r="A5147" i="4"/>
  <c r="A5148" i="4"/>
  <c r="A5149" i="4"/>
  <c r="A5150" i="4"/>
  <c r="A5151" i="4"/>
  <c r="A5152" i="4"/>
  <c r="A5153" i="4"/>
  <c r="A5154" i="4"/>
  <c r="A5155" i="4"/>
  <c r="A5156" i="4"/>
  <c r="A5157" i="4"/>
  <c r="A5158" i="4"/>
  <c r="A5159" i="4"/>
  <c r="A5160" i="4"/>
  <c r="A5161" i="4"/>
  <c r="A5162" i="4"/>
  <c r="A5163" i="4"/>
  <c r="A5164" i="4"/>
  <c r="A5165" i="4"/>
  <c r="A5166" i="4"/>
  <c r="A5167" i="4"/>
  <c r="A5168" i="4"/>
  <c r="A5169" i="4"/>
  <c r="A5170" i="4"/>
  <c r="A5171" i="4"/>
  <c r="A5172" i="4"/>
  <c r="A5173" i="4"/>
  <c r="A5174" i="4"/>
  <c r="A5175" i="4"/>
  <c r="A5176" i="4"/>
  <c r="A5177" i="4"/>
  <c r="A5178" i="4"/>
  <c r="A5179" i="4"/>
  <c r="A5180" i="4"/>
  <c r="A5181" i="4"/>
  <c r="A5182" i="4"/>
  <c r="A5183" i="4"/>
  <c r="A5184" i="4"/>
  <c r="A5185" i="4"/>
  <c r="A5186" i="4"/>
  <c r="A5187" i="4"/>
  <c r="A5188" i="4"/>
  <c r="A5189" i="4"/>
  <c r="A5190" i="4"/>
  <c r="A5191" i="4"/>
  <c r="A5192" i="4"/>
  <c r="A5193" i="4"/>
  <c r="A5194" i="4"/>
  <c r="A5195" i="4"/>
  <c r="A5196" i="4"/>
  <c r="A5197" i="4"/>
  <c r="A5198" i="4"/>
  <c r="A5199" i="4"/>
  <c r="A5200" i="4"/>
  <c r="A5201" i="4"/>
  <c r="A5202" i="4"/>
  <c r="A5203" i="4"/>
  <c r="A5204" i="4"/>
  <c r="A5205" i="4"/>
  <c r="A5206" i="4"/>
  <c r="A5207" i="4"/>
  <c r="A5208" i="4"/>
  <c r="A5209" i="4"/>
  <c r="A5210" i="4"/>
  <c r="A5211" i="4"/>
  <c r="A5212" i="4"/>
  <c r="A5213" i="4"/>
  <c r="A5214" i="4"/>
  <c r="A5215" i="4"/>
  <c r="A5216" i="4"/>
  <c r="A5217" i="4"/>
  <c r="A5218" i="4"/>
  <c r="A5219" i="4"/>
  <c r="A5220" i="4"/>
  <c r="A5221" i="4"/>
  <c r="A5222" i="4"/>
  <c r="A5223" i="4"/>
  <c r="A5224" i="4"/>
  <c r="A5225" i="4"/>
  <c r="A5226" i="4"/>
  <c r="A5227" i="4"/>
  <c r="A5228" i="4"/>
  <c r="A5229" i="4"/>
  <c r="A5230" i="4"/>
  <c r="A5231" i="4"/>
  <c r="A5232" i="4"/>
  <c r="A5233" i="4"/>
  <c r="A5234" i="4"/>
  <c r="A5235" i="4"/>
  <c r="A5236" i="4"/>
  <c r="A5237" i="4"/>
  <c r="A5238" i="4"/>
  <c r="A5239" i="4"/>
  <c r="A5240" i="4"/>
  <c r="A5241" i="4"/>
  <c r="A5242" i="4"/>
  <c r="A5243" i="4"/>
  <c r="A5244" i="4"/>
  <c r="A5245" i="4"/>
  <c r="A5246" i="4"/>
  <c r="A5247" i="4"/>
  <c r="A5248" i="4"/>
  <c r="A5249" i="4"/>
  <c r="A5250" i="4"/>
  <c r="A5251" i="4"/>
  <c r="A5252" i="4"/>
  <c r="A5253" i="4"/>
  <c r="A5254" i="4"/>
  <c r="A5255" i="4"/>
  <c r="A5256" i="4"/>
  <c r="A5257" i="4"/>
  <c r="A5258" i="4"/>
  <c r="A5259" i="4"/>
  <c r="A5260" i="4"/>
  <c r="A5261" i="4"/>
  <c r="A5262" i="4"/>
  <c r="A5263" i="4"/>
  <c r="A5264" i="4"/>
  <c r="A5265" i="4"/>
  <c r="A5266" i="4"/>
  <c r="A5267" i="4"/>
  <c r="A5268" i="4"/>
  <c r="A5269" i="4"/>
  <c r="A5270" i="4"/>
  <c r="A5271" i="4"/>
  <c r="A5272" i="4"/>
  <c r="A5273" i="4"/>
  <c r="A5274" i="4"/>
  <c r="A5275" i="4"/>
  <c r="A5276" i="4"/>
  <c r="A5277" i="4"/>
  <c r="A5278" i="4"/>
  <c r="A5279" i="4"/>
  <c r="A5280" i="4"/>
  <c r="A5281" i="4"/>
  <c r="A5282" i="4"/>
  <c r="A5283" i="4"/>
  <c r="A5284" i="4"/>
  <c r="A5285" i="4"/>
  <c r="A5286" i="4"/>
  <c r="A5287" i="4"/>
  <c r="A5288" i="4"/>
  <c r="A5289" i="4"/>
  <c r="A5290" i="4"/>
  <c r="A5291" i="4"/>
  <c r="A5292" i="4"/>
  <c r="A5293" i="4"/>
  <c r="A5294" i="4"/>
  <c r="A5295" i="4"/>
  <c r="A5296" i="4"/>
  <c r="A5297" i="4"/>
  <c r="A5298" i="4"/>
  <c r="A5299" i="4"/>
  <c r="A5300" i="4"/>
  <c r="A5301" i="4"/>
  <c r="A5302" i="4"/>
  <c r="A5303" i="4"/>
  <c r="A5304" i="4"/>
  <c r="A5305" i="4"/>
  <c r="A5306" i="4"/>
  <c r="A5307" i="4"/>
  <c r="A5308" i="4"/>
  <c r="A5309" i="4"/>
  <c r="A5310" i="4"/>
  <c r="A5311" i="4"/>
  <c r="A5312" i="4"/>
  <c r="A5313" i="4"/>
  <c r="A5314" i="4"/>
  <c r="A5315" i="4"/>
  <c r="A5316" i="4"/>
  <c r="A5317" i="4"/>
  <c r="A5318" i="4"/>
  <c r="A5319" i="4"/>
  <c r="A5320" i="4"/>
  <c r="A5321" i="4"/>
  <c r="A5322" i="4"/>
  <c r="A5323" i="4"/>
  <c r="A5324" i="4"/>
  <c r="A5325" i="4"/>
  <c r="A5326" i="4"/>
  <c r="A5327" i="4"/>
  <c r="A5328" i="4"/>
  <c r="A5329" i="4"/>
  <c r="A5330" i="4"/>
  <c r="A5331" i="4"/>
  <c r="A5332" i="4"/>
  <c r="A5333" i="4"/>
  <c r="A5334" i="4"/>
  <c r="A5335" i="4"/>
  <c r="A5336" i="4"/>
  <c r="A5337" i="4"/>
  <c r="A5338" i="4"/>
  <c r="A5339" i="4"/>
  <c r="A5340" i="4"/>
  <c r="A5341" i="4"/>
  <c r="A5342" i="4"/>
  <c r="A5343" i="4"/>
  <c r="A5344" i="4"/>
  <c r="A5345" i="4"/>
  <c r="A5346" i="4"/>
  <c r="A5347" i="4"/>
  <c r="A5348" i="4"/>
  <c r="A5349" i="4"/>
  <c r="A5350" i="4"/>
  <c r="A5351" i="4"/>
  <c r="A5352" i="4"/>
  <c r="A5353" i="4"/>
  <c r="A5354" i="4"/>
  <c r="A5355" i="4"/>
  <c r="A5356" i="4"/>
  <c r="A5357" i="4"/>
  <c r="A5358" i="4"/>
  <c r="A5359" i="4"/>
  <c r="A5360" i="4"/>
  <c r="A5361" i="4"/>
  <c r="A5362" i="4"/>
  <c r="A5363" i="4"/>
  <c r="A5364" i="4"/>
  <c r="A5365" i="4"/>
  <c r="A5366" i="4"/>
  <c r="A5367" i="4"/>
  <c r="A5368" i="4"/>
  <c r="A5369" i="4"/>
  <c r="A5370" i="4"/>
  <c r="A5371" i="4"/>
  <c r="A5372" i="4"/>
  <c r="A5373" i="4"/>
  <c r="A5374" i="4"/>
  <c r="A5375" i="4"/>
  <c r="A5376" i="4"/>
  <c r="A5377" i="4"/>
  <c r="A5378" i="4"/>
  <c r="A5379" i="4"/>
  <c r="A5380" i="4"/>
  <c r="A5381" i="4"/>
  <c r="A5382" i="4"/>
  <c r="A5383" i="4"/>
  <c r="A5384" i="4"/>
  <c r="A5385" i="4"/>
  <c r="A5386" i="4"/>
  <c r="A5387" i="4"/>
  <c r="A5388" i="4"/>
  <c r="A5389" i="4"/>
  <c r="A5390" i="4"/>
  <c r="A5391" i="4"/>
  <c r="A5392" i="4"/>
  <c r="A5393" i="4"/>
  <c r="A5394" i="4"/>
  <c r="A5395" i="4"/>
  <c r="A5396" i="4"/>
  <c r="A5397" i="4"/>
  <c r="A5398" i="4"/>
  <c r="A5399" i="4"/>
  <c r="A5400" i="4"/>
  <c r="A5401" i="4"/>
  <c r="A5402" i="4"/>
  <c r="A5403" i="4"/>
  <c r="A5404" i="4"/>
  <c r="A5405" i="4"/>
  <c r="A5406" i="4"/>
  <c r="A5407" i="4"/>
  <c r="A5408" i="4"/>
  <c r="A5409" i="4"/>
  <c r="A5410" i="4"/>
  <c r="A5411" i="4"/>
  <c r="A5412" i="4"/>
  <c r="A5413" i="4"/>
  <c r="A5414" i="4"/>
  <c r="A5415" i="4"/>
  <c r="A5416" i="4"/>
  <c r="A5417" i="4"/>
  <c r="A5418" i="4"/>
  <c r="A5419" i="4"/>
  <c r="A5420" i="4"/>
  <c r="A5421" i="4"/>
  <c r="A5422" i="4"/>
  <c r="A5423" i="4"/>
  <c r="A5424" i="4"/>
  <c r="A5425" i="4"/>
  <c r="A5426" i="4"/>
  <c r="A5427" i="4"/>
  <c r="A5428" i="4"/>
  <c r="A5429" i="4"/>
  <c r="A5430" i="4"/>
  <c r="A5431" i="4"/>
  <c r="A5432" i="4"/>
  <c r="A5433" i="4"/>
  <c r="A5434" i="4"/>
  <c r="A5435" i="4"/>
  <c r="A5436" i="4"/>
  <c r="A5437" i="4"/>
  <c r="A5438" i="4"/>
  <c r="A5439" i="4"/>
  <c r="A5440" i="4"/>
  <c r="A5441" i="4"/>
  <c r="A5442" i="4"/>
  <c r="A5443" i="4"/>
  <c r="A5444" i="4"/>
  <c r="A5445" i="4"/>
  <c r="A5446" i="4"/>
  <c r="A5447" i="4"/>
  <c r="A5448" i="4"/>
  <c r="A5449" i="4"/>
  <c r="A5450" i="4"/>
  <c r="A5451" i="4"/>
  <c r="A5452" i="4"/>
  <c r="A5453" i="4"/>
  <c r="A5454" i="4"/>
  <c r="A5455" i="4"/>
  <c r="A5456" i="4"/>
  <c r="A5457" i="4"/>
  <c r="A5458" i="4"/>
  <c r="A5459" i="4"/>
  <c r="A5460" i="4"/>
  <c r="A5461" i="4"/>
  <c r="A5462" i="4"/>
  <c r="A5463" i="4"/>
  <c r="A5464" i="4"/>
  <c r="A5465" i="4"/>
  <c r="A5466" i="4"/>
  <c r="A5467" i="4"/>
  <c r="A5468" i="4"/>
  <c r="A5469" i="4"/>
  <c r="A5470" i="4"/>
  <c r="A5471" i="4"/>
  <c r="A5472" i="4"/>
  <c r="A5473" i="4"/>
  <c r="A5474" i="4"/>
  <c r="A5475" i="4"/>
  <c r="A5476" i="4"/>
  <c r="A5477" i="4"/>
  <c r="A5478" i="4"/>
  <c r="A5479" i="4"/>
  <c r="A5480" i="4"/>
  <c r="A5481" i="4"/>
  <c r="A5482" i="4"/>
  <c r="A5483" i="4"/>
  <c r="A5484" i="4"/>
  <c r="A5485" i="4"/>
  <c r="A5486" i="4"/>
  <c r="A5487" i="4"/>
  <c r="A5488" i="4"/>
  <c r="A5489" i="4"/>
  <c r="A5490" i="4"/>
  <c r="A5491" i="4"/>
  <c r="A5492" i="4"/>
  <c r="A5493" i="4"/>
  <c r="A5494" i="4"/>
  <c r="A5495" i="4"/>
  <c r="A5496" i="4"/>
  <c r="A5497" i="4"/>
  <c r="A5498" i="4"/>
  <c r="A5499" i="4"/>
  <c r="A5500" i="4"/>
  <c r="A5501" i="4"/>
  <c r="A5502" i="4"/>
  <c r="A5503" i="4"/>
  <c r="A5504" i="4"/>
  <c r="A5505" i="4"/>
  <c r="A5506" i="4"/>
  <c r="A5507" i="4"/>
  <c r="A5508" i="4"/>
  <c r="A5509" i="4"/>
  <c r="A5510" i="4"/>
  <c r="A5511" i="4"/>
  <c r="A5512" i="4"/>
  <c r="A5513" i="4"/>
  <c r="A5514" i="4"/>
  <c r="A5515" i="4"/>
  <c r="A5516" i="4"/>
  <c r="A5517" i="4"/>
  <c r="A5518" i="4"/>
  <c r="A5519" i="4"/>
  <c r="A5520" i="4"/>
  <c r="A5521" i="4"/>
  <c r="A5522" i="4"/>
  <c r="A5523" i="4"/>
  <c r="A5524" i="4"/>
  <c r="A5525" i="4"/>
  <c r="A5526" i="4"/>
  <c r="A5527" i="4"/>
  <c r="A5528" i="4"/>
  <c r="A5529" i="4"/>
  <c r="A5530" i="4"/>
  <c r="A5531" i="4"/>
  <c r="A5532" i="4"/>
  <c r="A5533" i="4"/>
  <c r="A5534" i="4"/>
  <c r="A5535" i="4"/>
  <c r="A5536" i="4"/>
  <c r="A5537" i="4"/>
  <c r="A5538" i="4"/>
  <c r="A5539" i="4"/>
  <c r="A5540" i="4"/>
  <c r="A5541" i="4"/>
  <c r="A5542" i="4"/>
  <c r="A5543" i="4"/>
  <c r="A5544" i="4"/>
  <c r="A5545" i="4"/>
  <c r="A5546" i="4"/>
  <c r="A5547" i="4"/>
  <c r="A5548" i="4"/>
  <c r="A5549" i="4"/>
  <c r="A5550" i="4"/>
  <c r="A5551" i="4"/>
  <c r="A5552" i="4"/>
  <c r="A5553" i="4"/>
  <c r="A5554" i="4"/>
  <c r="A5555" i="4"/>
  <c r="A5556" i="4"/>
  <c r="A5557" i="4"/>
  <c r="A5558" i="4"/>
  <c r="A5559" i="4"/>
  <c r="A5560" i="4"/>
  <c r="A5561" i="4"/>
  <c r="A5562" i="4"/>
  <c r="A5563" i="4"/>
  <c r="A5564" i="4"/>
  <c r="A5565" i="4"/>
  <c r="A5566" i="4"/>
  <c r="A5567" i="4"/>
  <c r="A5568" i="4"/>
  <c r="A5569" i="4"/>
  <c r="A5570" i="4"/>
  <c r="A5571" i="4"/>
  <c r="A5572" i="4"/>
  <c r="A5573" i="4"/>
  <c r="A5574" i="4"/>
  <c r="A5575" i="4"/>
  <c r="A5576" i="4"/>
  <c r="A5577" i="4"/>
  <c r="A5578" i="4"/>
  <c r="A5579" i="4"/>
  <c r="A5580" i="4"/>
  <c r="A5581" i="4"/>
  <c r="A5582" i="4"/>
  <c r="A5583" i="4"/>
  <c r="A5584" i="4"/>
  <c r="A5585" i="4"/>
  <c r="A5586" i="4"/>
  <c r="A5587" i="4"/>
  <c r="A5588" i="4"/>
  <c r="A5589" i="4"/>
  <c r="A5590" i="4"/>
  <c r="A5591" i="4"/>
  <c r="A5592" i="4"/>
  <c r="A5593" i="4"/>
  <c r="A5594" i="4"/>
  <c r="A5595" i="4"/>
  <c r="A5596" i="4"/>
  <c r="A5597" i="4"/>
  <c r="A5598" i="4"/>
  <c r="A5599" i="4"/>
  <c r="A5600" i="4"/>
  <c r="A5601" i="4"/>
  <c r="A5602" i="4"/>
  <c r="A5603" i="4"/>
  <c r="A5604" i="4"/>
  <c r="A5605" i="4"/>
  <c r="A5606" i="4"/>
  <c r="A5607" i="4"/>
  <c r="A5608" i="4"/>
  <c r="A5609" i="4"/>
  <c r="A5610" i="4"/>
  <c r="A5611" i="4"/>
  <c r="A5612" i="4"/>
  <c r="A5613" i="4"/>
  <c r="A5614" i="4"/>
  <c r="A5615" i="4"/>
  <c r="A5616" i="4"/>
  <c r="A5617" i="4"/>
  <c r="A5618" i="4"/>
  <c r="A5619" i="4"/>
  <c r="A5620" i="4"/>
  <c r="A5621" i="4"/>
  <c r="A5622" i="4"/>
  <c r="A5623" i="4"/>
  <c r="A5624" i="4"/>
  <c r="A5625" i="4"/>
  <c r="A5626" i="4"/>
  <c r="A5627" i="4"/>
  <c r="A5628" i="4"/>
  <c r="A5629" i="4"/>
  <c r="A5630" i="4"/>
  <c r="A5631" i="4"/>
  <c r="A5632" i="4"/>
  <c r="A5633" i="4"/>
  <c r="A5634" i="4"/>
  <c r="A5635" i="4"/>
  <c r="A5636" i="4"/>
  <c r="A5637" i="4"/>
  <c r="A5638" i="4"/>
  <c r="A5639" i="4"/>
  <c r="A5640" i="4"/>
  <c r="A5641" i="4"/>
  <c r="A5642" i="4"/>
  <c r="A5643" i="4"/>
  <c r="A5644" i="4"/>
  <c r="A5645" i="4"/>
  <c r="A5646" i="4"/>
  <c r="A5647" i="4"/>
  <c r="A5648" i="4"/>
  <c r="A5649" i="4"/>
  <c r="A5650" i="4"/>
  <c r="A5651" i="4"/>
  <c r="A5652" i="4"/>
  <c r="A5653" i="4"/>
  <c r="A5654" i="4"/>
  <c r="A5655" i="4"/>
  <c r="A5656" i="4"/>
  <c r="A5657" i="4"/>
  <c r="A5658" i="4"/>
  <c r="A5659" i="4"/>
  <c r="A5660" i="4"/>
  <c r="A5661" i="4"/>
  <c r="A5662" i="4"/>
  <c r="A5663" i="4"/>
  <c r="A5664" i="4"/>
  <c r="A5665" i="4"/>
  <c r="A5666" i="4"/>
  <c r="A5667" i="4"/>
  <c r="A5668" i="4"/>
  <c r="A5669" i="4"/>
  <c r="A5670" i="4"/>
  <c r="A5671" i="4"/>
  <c r="A5672" i="4"/>
  <c r="A5673" i="4"/>
  <c r="A5674" i="4"/>
  <c r="A5675" i="4"/>
  <c r="A5676" i="4"/>
  <c r="A5677" i="4"/>
  <c r="A5678" i="4"/>
  <c r="A5679" i="4"/>
  <c r="A5680" i="4"/>
  <c r="A5681" i="4"/>
  <c r="A5682" i="4"/>
  <c r="A5683" i="4"/>
  <c r="A5684" i="4"/>
  <c r="A5685" i="4"/>
  <c r="A5686" i="4"/>
  <c r="A5687" i="4"/>
  <c r="A5688" i="4"/>
  <c r="A5689" i="4"/>
  <c r="A5690" i="4"/>
  <c r="A5691" i="4"/>
  <c r="A5692" i="4"/>
  <c r="A5693" i="4"/>
  <c r="A5694" i="4"/>
  <c r="A5695" i="4"/>
  <c r="A5696" i="4"/>
  <c r="A5697" i="4"/>
  <c r="A5698" i="4"/>
  <c r="A5699" i="4"/>
  <c r="A5700" i="4"/>
  <c r="A5701" i="4"/>
  <c r="A5702" i="4"/>
  <c r="A5703" i="4"/>
  <c r="A5704" i="4"/>
  <c r="A5705" i="4"/>
  <c r="A5706" i="4"/>
  <c r="A5707" i="4"/>
  <c r="A5708" i="4"/>
  <c r="A5709" i="4"/>
  <c r="A5710" i="4"/>
  <c r="A5711" i="4"/>
  <c r="A5712" i="4"/>
  <c r="A5713" i="4"/>
  <c r="A5714" i="4"/>
  <c r="A5715" i="4"/>
  <c r="A5716" i="4"/>
  <c r="A5717" i="4"/>
  <c r="A5718" i="4"/>
  <c r="A5719" i="4"/>
  <c r="A5720" i="4"/>
  <c r="A5721" i="4"/>
  <c r="A5722" i="4"/>
  <c r="A5723" i="4"/>
  <c r="A5724" i="4"/>
  <c r="A5725" i="4"/>
  <c r="A5726" i="4"/>
  <c r="A5727" i="4"/>
  <c r="A5728" i="4"/>
  <c r="A5729" i="4"/>
  <c r="A5730" i="4"/>
  <c r="A5731" i="4"/>
  <c r="A5732" i="4"/>
  <c r="A5733" i="4"/>
  <c r="A5734" i="4"/>
  <c r="A5735" i="4"/>
  <c r="A5736" i="4"/>
  <c r="A5737" i="4"/>
  <c r="A5738" i="4"/>
  <c r="A5739" i="4"/>
  <c r="A5740" i="4"/>
  <c r="A5741" i="4"/>
  <c r="A5742" i="4"/>
  <c r="A5743" i="4"/>
  <c r="A5744" i="4"/>
  <c r="A5745" i="4"/>
  <c r="A5746" i="4"/>
  <c r="A5747" i="4"/>
  <c r="A5748" i="4"/>
  <c r="A5749" i="4"/>
  <c r="A5750" i="4"/>
  <c r="A5751" i="4"/>
  <c r="A5752" i="4"/>
  <c r="A5753" i="4"/>
  <c r="A5754" i="4"/>
  <c r="A5755" i="4"/>
  <c r="A5756" i="4"/>
  <c r="A5757" i="4"/>
  <c r="A5758" i="4"/>
  <c r="A5759" i="4"/>
  <c r="A5760" i="4"/>
  <c r="A5761" i="4"/>
  <c r="A5762" i="4"/>
  <c r="A5763" i="4"/>
  <c r="A5764" i="4"/>
  <c r="A5765" i="4"/>
  <c r="A5766" i="4"/>
  <c r="A5767" i="4"/>
  <c r="A5768" i="4"/>
  <c r="A5769" i="4"/>
  <c r="A5770" i="4"/>
  <c r="A5771" i="4"/>
  <c r="A5772" i="4"/>
  <c r="A5773" i="4"/>
  <c r="A5774" i="4"/>
  <c r="A5775" i="4"/>
  <c r="A5776" i="4"/>
  <c r="A5777" i="4"/>
  <c r="A5778" i="4"/>
  <c r="A5779" i="4"/>
  <c r="A5780" i="4"/>
  <c r="A5781" i="4"/>
  <c r="A5782" i="4"/>
  <c r="A5783" i="4"/>
  <c r="A5784" i="4"/>
  <c r="A5785" i="4"/>
  <c r="A5786" i="4"/>
  <c r="A5787" i="4"/>
  <c r="A5788" i="4"/>
  <c r="A5789" i="4"/>
  <c r="A5790" i="4"/>
  <c r="A5791" i="4"/>
  <c r="A5792" i="4"/>
  <c r="A5793" i="4"/>
  <c r="A5794" i="4"/>
  <c r="A5795" i="4"/>
  <c r="A5796" i="4"/>
  <c r="A5797" i="4"/>
  <c r="A5798" i="4"/>
  <c r="A5799" i="4"/>
  <c r="A5800" i="4"/>
  <c r="A5801" i="4"/>
  <c r="A5802" i="4"/>
  <c r="A5803" i="4"/>
  <c r="A5804" i="4"/>
  <c r="A5805" i="4"/>
  <c r="A5806" i="4"/>
  <c r="A5807" i="4"/>
  <c r="A5808" i="4"/>
  <c r="A5809" i="4"/>
  <c r="A5810" i="4"/>
  <c r="A5811" i="4"/>
  <c r="A5812" i="4"/>
  <c r="A5813" i="4"/>
  <c r="A5814" i="4"/>
  <c r="A5815" i="4"/>
  <c r="A5816" i="4"/>
  <c r="A5817" i="4"/>
  <c r="A5818" i="4"/>
  <c r="A5819" i="4"/>
  <c r="A5820" i="4"/>
  <c r="A5821" i="4"/>
  <c r="A5822" i="4"/>
  <c r="A5823" i="4"/>
  <c r="A5824" i="4"/>
  <c r="A5825" i="4"/>
  <c r="A5826" i="4"/>
  <c r="A5827" i="4"/>
  <c r="A5828" i="4"/>
  <c r="A5829" i="4"/>
  <c r="A5830" i="4"/>
  <c r="A5831" i="4"/>
  <c r="A5832" i="4"/>
  <c r="A5833" i="4"/>
  <c r="A5834" i="4"/>
  <c r="A5835" i="4"/>
  <c r="A5836" i="4"/>
  <c r="A5837" i="4"/>
  <c r="A5838" i="4"/>
  <c r="A5839" i="4"/>
  <c r="A5840" i="4"/>
  <c r="A5841" i="4"/>
  <c r="A5842" i="4"/>
  <c r="A5843" i="4"/>
  <c r="A5844" i="4"/>
  <c r="A5845" i="4"/>
  <c r="A5846" i="4"/>
  <c r="A5847" i="4"/>
  <c r="A5848" i="4"/>
  <c r="A5849" i="4"/>
  <c r="A5850" i="4"/>
  <c r="A5851" i="4"/>
  <c r="A5852" i="4"/>
  <c r="A5853" i="4"/>
  <c r="A5854" i="4"/>
  <c r="A5855" i="4"/>
  <c r="A5856" i="4"/>
  <c r="A5857" i="4"/>
  <c r="A5858" i="4"/>
  <c r="A5859" i="4"/>
  <c r="A5860" i="4"/>
  <c r="A5861" i="4"/>
  <c r="A5862" i="4"/>
  <c r="A5863" i="4"/>
  <c r="A5864" i="4"/>
  <c r="A5865" i="4"/>
  <c r="A5866" i="4"/>
  <c r="A5867" i="4"/>
  <c r="A5868" i="4"/>
  <c r="A5869" i="4"/>
  <c r="A5870" i="4"/>
  <c r="A5871" i="4"/>
  <c r="A5872" i="4"/>
  <c r="A5873" i="4"/>
  <c r="A5874" i="4"/>
  <c r="A5875" i="4"/>
  <c r="A5876" i="4"/>
  <c r="A5877" i="4"/>
  <c r="A5878" i="4"/>
  <c r="A5879" i="4"/>
  <c r="A5880" i="4"/>
  <c r="A5881" i="4"/>
  <c r="A5882" i="4"/>
  <c r="A5883" i="4"/>
  <c r="A5884" i="4"/>
  <c r="A5885" i="4"/>
  <c r="A5886" i="4"/>
  <c r="A5887" i="4"/>
  <c r="A5888" i="4"/>
  <c r="A5889" i="4"/>
  <c r="A5890" i="4"/>
  <c r="A5891" i="4"/>
  <c r="A5892" i="4"/>
  <c r="A5893" i="4"/>
  <c r="A5894" i="4"/>
  <c r="A5895" i="4"/>
  <c r="A5896" i="4"/>
  <c r="A5897" i="4"/>
  <c r="A5898" i="4"/>
  <c r="A5899" i="4"/>
  <c r="A5900" i="4"/>
  <c r="A5901" i="4"/>
  <c r="A5902" i="4"/>
  <c r="A5903" i="4"/>
  <c r="A5904" i="4"/>
  <c r="A5905" i="4"/>
  <c r="A5906" i="4"/>
  <c r="A5907" i="4"/>
  <c r="A5908" i="4"/>
  <c r="A5909" i="4"/>
  <c r="A5910" i="4"/>
  <c r="A5911" i="4"/>
  <c r="A5912" i="4"/>
  <c r="A5913" i="4"/>
  <c r="A5914" i="4"/>
  <c r="A5915" i="4"/>
  <c r="A5916" i="4"/>
  <c r="A5917" i="4"/>
  <c r="A5918" i="4"/>
  <c r="A5919" i="4"/>
  <c r="A5920" i="4"/>
  <c r="A5921" i="4"/>
  <c r="A5922" i="4"/>
  <c r="A5923" i="4"/>
  <c r="A5924" i="4"/>
  <c r="A5925" i="4"/>
  <c r="A5926" i="4"/>
  <c r="A5927" i="4"/>
  <c r="A5928" i="4"/>
  <c r="A5929" i="4"/>
  <c r="A5930" i="4"/>
  <c r="A5931" i="4"/>
  <c r="A5932" i="4"/>
  <c r="A5933" i="4"/>
  <c r="A5934" i="4"/>
  <c r="A5935" i="4"/>
  <c r="A5936" i="4"/>
  <c r="A5937" i="4"/>
  <c r="A5938" i="4"/>
  <c r="A5939" i="4"/>
  <c r="A5940" i="4"/>
  <c r="A5941" i="4"/>
  <c r="A5942" i="4"/>
  <c r="A5943" i="4"/>
  <c r="A5944" i="4"/>
  <c r="A5945" i="4"/>
  <c r="A5946" i="4"/>
  <c r="A5947" i="4"/>
  <c r="A5948" i="4"/>
  <c r="A5949" i="4"/>
  <c r="A5950" i="4"/>
  <c r="A5951" i="4"/>
  <c r="A5952" i="4"/>
  <c r="A5953" i="4"/>
  <c r="A5954" i="4"/>
  <c r="A5955" i="4"/>
  <c r="A5956" i="4"/>
  <c r="A5957" i="4"/>
  <c r="A5958" i="4"/>
  <c r="A5959" i="4"/>
  <c r="A5960" i="4"/>
  <c r="A5961" i="4"/>
  <c r="A5962" i="4"/>
  <c r="A5963" i="4"/>
  <c r="A5964" i="4"/>
  <c r="A5965" i="4"/>
  <c r="A5966" i="4"/>
  <c r="A5967" i="4"/>
  <c r="A5968" i="4"/>
  <c r="A5969" i="4"/>
  <c r="A5970" i="4"/>
  <c r="A5971" i="4"/>
  <c r="A5972" i="4"/>
  <c r="A5973" i="4"/>
  <c r="A5974" i="4"/>
  <c r="A5975" i="4"/>
  <c r="A5976" i="4"/>
  <c r="A5977" i="4"/>
  <c r="A5978" i="4"/>
  <c r="A5979" i="4"/>
  <c r="A5980" i="4"/>
  <c r="A5981" i="4"/>
  <c r="A5982" i="4"/>
  <c r="A5983" i="4"/>
  <c r="A5984" i="4"/>
  <c r="A5985" i="4"/>
  <c r="A5986" i="4"/>
  <c r="A5987" i="4"/>
  <c r="A5988" i="4"/>
  <c r="A5989" i="4"/>
  <c r="A5990" i="4"/>
  <c r="A5991" i="4"/>
  <c r="A5992" i="4"/>
  <c r="A5993" i="4"/>
  <c r="A5994" i="4"/>
  <c r="A5995" i="4"/>
  <c r="A5996" i="4"/>
  <c r="A5997" i="4"/>
  <c r="A5998" i="4"/>
  <c r="A5999" i="4"/>
  <c r="A6000" i="4"/>
  <c r="A6001" i="4"/>
  <c r="A6002" i="4"/>
  <c r="A6003" i="4"/>
  <c r="A6004" i="4"/>
  <c r="A6005" i="4"/>
  <c r="A6006" i="4"/>
  <c r="A6007" i="4"/>
  <c r="A6008" i="4"/>
  <c r="A6009" i="4"/>
  <c r="A6010" i="4"/>
  <c r="A6011" i="4"/>
  <c r="A6012" i="4"/>
  <c r="A6013" i="4"/>
  <c r="A6014" i="4"/>
  <c r="A6015" i="4"/>
  <c r="A6016" i="4"/>
  <c r="A6017" i="4"/>
  <c r="A6018" i="4"/>
  <c r="A6019" i="4"/>
  <c r="A6020" i="4"/>
  <c r="A6021" i="4"/>
  <c r="A6022" i="4"/>
  <c r="A6023" i="4"/>
  <c r="A6024" i="4"/>
  <c r="A6025" i="4"/>
  <c r="A6026" i="4"/>
  <c r="A6027" i="4"/>
  <c r="A6028" i="4"/>
  <c r="A6029" i="4"/>
  <c r="A6030" i="4"/>
  <c r="A6031" i="4"/>
  <c r="A6032" i="4"/>
  <c r="A6033" i="4"/>
  <c r="A6034" i="4"/>
  <c r="A6035" i="4"/>
  <c r="A6036" i="4"/>
  <c r="A6037" i="4"/>
  <c r="A6038" i="4"/>
  <c r="A6039" i="4"/>
  <c r="A6040" i="4"/>
  <c r="A6041" i="4"/>
  <c r="A6042" i="4"/>
  <c r="A6043" i="4"/>
  <c r="A6044" i="4"/>
  <c r="A6045" i="4"/>
  <c r="A6046" i="4"/>
  <c r="A6047" i="4"/>
  <c r="A6048" i="4"/>
  <c r="A6049" i="4"/>
  <c r="A6050" i="4"/>
  <c r="A6051" i="4"/>
  <c r="A6052" i="4"/>
  <c r="A6053" i="4"/>
  <c r="A6054" i="4"/>
  <c r="A6055" i="4"/>
  <c r="A6056" i="4"/>
  <c r="A6057" i="4"/>
  <c r="A6058" i="4"/>
  <c r="A6059" i="4"/>
  <c r="A6060" i="4"/>
  <c r="A6061" i="4"/>
  <c r="A6062" i="4"/>
  <c r="A6063" i="4"/>
  <c r="A6064" i="4"/>
  <c r="A6065" i="4"/>
  <c r="A6066" i="4"/>
  <c r="A6067" i="4"/>
  <c r="A6068" i="4"/>
  <c r="A6069" i="4"/>
  <c r="A6070" i="4"/>
  <c r="A6071" i="4"/>
  <c r="A6072" i="4"/>
  <c r="A6073" i="4"/>
  <c r="A6074" i="4"/>
  <c r="A6075" i="4"/>
  <c r="A6076" i="4"/>
  <c r="A6077" i="4"/>
  <c r="A6078" i="4"/>
  <c r="A6079" i="4"/>
  <c r="A6080" i="4"/>
  <c r="A6081" i="4"/>
  <c r="A6082" i="4"/>
  <c r="A6083" i="4"/>
  <c r="A6084" i="4"/>
  <c r="A6085" i="4"/>
  <c r="A6086" i="4"/>
  <c r="A6087" i="4"/>
  <c r="A6088" i="4"/>
  <c r="A6089" i="4"/>
  <c r="A6090" i="4"/>
  <c r="A6091" i="4"/>
  <c r="A6092" i="4"/>
  <c r="A6093" i="4"/>
  <c r="A6094" i="4"/>
  <c r="A6095" i="4"/>
  <c r="A6096" i="4"/>
  <c r="A6097" i="4"/>
  <c r="A6098" i="4"/>
  <c r="A6099" i="4"/>
  <c r="A6100" i="4"/>
  <c r="A6101" i="4"/>
  <c r="A6102" i="4"/>
  <c r="A6103" i="4"/>
  <c r="A6104" i="4"/>
  <c r="A6105" i="4"/>
  <c r="A6106" i="4"/>
  <c r="A6107" i="4"/>
  <c r="A6108" i="4"/>
  <c r="A6109" i="4"/>
  <c r="A6110" i="4"/>
  <c r="A6111" i="4"/>
  <c r="A6112" i="4"/>
  <c r="A6113" i="4"/>
  <c r="A6114" i="4"/>
  <c r="A6115" i="4"/>
  <c r="A6116" i="4"/>
  <c r="A6117" i="4"/>
  <c r="A6118" i="4"/>
  <c r="A6119" i="4"/>
  <c r="A6120" i="4"/>
  <c r="A6121" i="4"/>
  <c r="A6122" i="4"/>
  <c r="A6123" i="4"/>
  <c r="A6124" i="4"/>
  <c r="A6125" i="4"/>
  <c r="A6126" i="4"/>
  <c r="A6127" i="4"/>
  <c r="A6128" i="4"/>
  <c r="A6129" i="4"/>
  <c r="A6130" i="4"/>
  <c r="A6131" i="4"/>
  <c r="A6132" i="4"/>
  <c r="A6133" i="4"/>
  <c r="A6134" i="4"/>
  <c r="A6135" i="4"/>
  <c r="A6136" i="4"/>
  <c r="A6137" i="4"/>
  <c r="A6138" i="4"/>
  <c r="A6139" i="4"/>
  <c r="A6140" i="4"/>
  <c r="A6141" i="4"/>
  <c r="A6142" i="4"/>
  <c r="A6143" i="4"/>
  <c r="A6144" i="4"/>
  <c r="A6145" i="4"/>
  <c r="A6146" i="4"/>
  <c r="A6147" i="4"/>
  <c r="A6148" i="4"/>
  <c r="A6149" i="4"/>
  <c r="A6150" i="4"/>
  <c r="A6151" i="4"/>
  <c r="A6152" i="4"/>
  <c r="A6153" i="4"/>
  <c r="A6154" i="4"/>
  <c r="A6155" i="4"/>
  <c r="A6156" i="4"/>
  <c r="A6157" i="4"/>
  <c r="A6158" i="4"/>
  <c r="A6159" i="4"/>
  <c r="A6160" i="4"/>
  <c r="A6161" i="4"/>
  <c r="A6162" i="4"/>
  <c r="A6163" i="4"/>
  <c r="A6164" i="4"/>
  <c r="A6165" i="4"/>
  <c r="A6166" i="4"/>
  <c r="A6167" i="4"/>
  <c r="A6168" i="4"/>
  <c r="A6169" i="4"/>
  <c r="A6170" i="4"/>
  <c r="A6171" i="4"/>
  <c r="A6172" i="4"/>
  <c r="A6173" i="4"/>
  <c r="A6174" i="4"/>
  <c r="A6175" i="4"/>
  <c r="A6176" i="4"/>
  <c r="A6177" i="4"/>
  <c r="A6178" i="4"/>
  <c r="A6179" i="4"/>
  <c r="A6180" i="4"/>
  <c r="A6181" i="4"/>
  <c r="A6182" i="4"/>
  <c r="A6183" i="4"/>
  <c r="A6184" i="4"/>
  <c r="A6185" i="4"/>
  <c r="A6186" i="4"/>
  <c r="A6187" i="4"/>
  <c r="A6188" i="4"/>
  <c r="A6189" i="4"/>
  <c r="A6190" i="4"/>
  <c r="A6191" i="4"/>
  <c r="A6192" i="4"/>
  <c r="A6193" i="4"/>
  <c r="A6194" i="4"/>
  <c r="A6195" i="4"/>
  <c r="A6196" i="4"/>
  <c r="A6197" i="4"/>
  <c r="A6198" i="4"/>
  <c r="A6199" i="4"/>
  <c r="A6200" i="4"/>
  <c r="A6201" i="4"/>
  <c r="A6202" i="4"/>
  <c r="A6203" i="4"/>
  <c r="A6204" i="4"/>
  <c r="A6205" i="4"/>
  <c r="A6206" i="4"/>
  <c r="A6207" i="4"/>
  <c r="A6208" i="4"/>
  <c r="A6209" i="4"/>
  <c r="A6210" i="4"/>
  <c r="A6211" i="4"/>
  <c r="A6212" i="4"/>
  <c r="A6213" i="4"/>
  <c r="A6214" i="4"/>
  <c r="A6215" i="4"/>
  <c r="A6216" i="4"/>
  <c r="A6217" i="4"/>
  <c r="A6218" i="4"/>
  <c r="A6219" i="4"/>
  <c r="A6220" i="4"/>
  <c r="A6221" i="4"/>
  <c r="A6222" i="4"/>
  <c r="A6223" i="4"/>
  <c r="A6224" i="4"/>
  <c r="A6225" i="4"/>
  <c r="A6226" i="4"/>
  <c r="A6227" i="4"/>
  <c r="A6228" i="4"/>
  <c r="A6229" i="4"/>
  <c r="A6230" i="4"/>
  <c r="A6231" i="4"/>
  <c r="A6232" i="4"/>
  <c r="A6233" i="4"/>
  <c r="A6234" i="4"/>
  <c r="A6235" i="4"/>
  <c r="A6236" i="4"/>
  <c r="A6237" i="4"/>
  <c r="A6238" i="4"/>
  <c r="A6239" i="4"/>
  <c r="A6240" i="4"/>
  <c r="A6241" i="4"/>
  <c r="A6242" i="4"/>
  <c r="A6243" i="4"/>
  <c r="A6244" i="4"/>
  <c r="A6245" i="4"/>
  <c r="A6246" i="4"/>
  <c r="A6247" i="4"/>
  <c r="A6248" i="4"/>
  <c r="A6249" i="4"/>
  <c r="A6250" i="4"/>
  <c r="A6251" i="4"/>
  <c r="A6252" i="4"/>
  <c r="A6253" i="4"/>
  <c r="A6254" i="4"/>
  <c r="A6255" i="4"/>
  <c r="A6256" i="4"/>
  <c r="A6257" i="4"/>
  <c r="A6258" i="4"/>
  <c r="A6259" i="4"/>
  <c r="A6260" i="4"/>
  <c r="A6261" i="4"/>
  <c r="A6262" i="4"/>
  <c r="A6263" i="4"/>
  <c r="A6264" i="4"/>
  <c r="A6265" i="4"/>
  <c r="A6266" i="4"/>
  <c r="A6267" i="4"/>
  <c r="A6268" i="4"/>
  <c r="A6269" i="4"/>
  <c r="A6270" i="4"/>
  <c r="A6271" i="4"/>
  <c r="A6272" i="4"/>
  <c r="A6273" i="4"/>
  <c r="A6274" i="4"/>
  <c r="A6275" i="4"/>
  <c r="A6276" i="4"/>
  <c r="A6277" i="4"/>
  <c r="A6278" i="4"/>
  <c r="A6279" i="4"/>
  <c r="A6280" i="4"/>
  <c r="A6281" i="4"/>
  <c r="A6282" i="4"/>
  <c r="A6283" i="4"/>
  <c r="A6284" i="4"/>
  <c r="A6285" i="4"/>
  <c r="A6286" i="4"/>
  <c r="A6287" i="4"/>
  <c r="A6288" i="4"/>
  <c r="A6289" i="4"/>
  <c r="A6290" i="4"/>
  <c r="A6291" i="4"/>
  <c r="A6292" i="4"/>
  <c r="A6293" i="4"/>
  <c r="A6294" i="4"/>
  <c r="A6295" i="4"/>
  <c r="A6296" i="4"/>
  <c r="A6297" i="4"/>
  <c r="A6298" i="4"/>
  <c r="A6299" i="4"/>
  <c r="A6300" i="4"/>
  <c r="A6301" i="4"/>
  <c r="A6302" i="4"/>
  <c r="A6303" i="4"/>
  <c r="A6304" i="4"/>
  <c r="A6305" i="4"/>
  <c r="A6306" i="4"/>
  <c r="A6307" i="4"/>
  <c r="A6308" i="4"/>
  <c r="A6309" i="4"/>
  <c r="A6310" i="4"/>
  <c r="A6311" i="4"/>
  <c r="A6312" i="4"/>
  <c r="A6313" i="4"/>
  <c r="A6314" i="4"/>
  <c r="A6315" i="4"/>
  <c r="A6316" i="4"/>
  <c r="A6317" i="4"/>
  <c r="A6318" i="4"/>
  <c r="A6319" i="4"/>
  <c r="A6320" i="4"/>
  <c r="A6321" i="4"/>
  <c r="A6322" i="4"/>
  <c r="A6323" i="4"/>
  <c r="A6324" i="4"/>
  <c r="A6325" i="4"/>
  <c r="A6326" i="4"/>
  <c r="A6327" i="4"/>
  <c r="A6328" i="4"/>
  <c r="A6329" i="4"/>
  <c r="A6330" i="4"/>
  <c r="A6331" i="4"/>
  <c r="A6332" i="4"/>
  <c r="A6333" i="4"/>
  <c r="A6334" i="4"/>
  <c r="A6335" i="4"/>
  <c r="A6336" i="4"/>
  <c r="A6337" i="4"/>
  <c r="A6338" i="4"/>
  <c r="A6339" i="4"/>
  <c r="A6340" i="4"/>
  <c r="A6341" i="4"/>
  <c r="A6342" i="4"/>
  <c r="A6343" i="4"/>
  <c r="A6344" i="4"/>
  <c r="A6345" i="4"/>
  <c r="A6346" i="4"/>
  <c r="A6347" i="4"/>
  <c r="A6348" i="4"/>
  <c r="A6349" i="4"/>
  <c r="A6350" i="4"/>
  <c r="A6351" i="4"/>
  <c r="A6352" i="4"/>
  <c r="A6353" i="4"/>
  <c r="A6354" i="4"/>
  <c r="A6355" i="4"/>
  <c r="A6356" i="4"/>
  <c r="A6357" i="4"/>
  <c r="A6358" i="4"/>
  <c r="A6359" i="4"/>
  <c r="A6360" i="4"/>
  <c r="A6361" i="4"/>
  <c r="A6362" i="4"/>
  <c r="A6363" i="4"/>
  <c r="A6364" i="4"/>
  <c r="A6365" i="4"/>
  <c r="A6366" i="4"/>
  <c r="A6367" i="4"/>
  <c r="A6368" i="4"/>
  <c r="A6369" i="4"/>
  <c r="A6370" i="4"/>
  <c r="A6371" i="4"/>
  <c r="A6372" i="4"/>
  <c r="A6373" i="4"/>
  <c r="A6374" i="4"/>
  <c r="A6375" i="4"/>
  <c r="A6376" i="4"/>
  <c r="A6377" i="4"/>
  <c r="A6378" i="4"/>
  <c r="A6379" i="4"/>
  <c r="A6380" i="4"/>
  <c r="A6381" i="4"/>
  <c r="A6382" i="4"/>
  <c r="A6383" i="4"/>
  <c r="A6384" i="4"/>
  <c r="A6385" i="4"/>
  <c r="A6386" i="4"/>
  <c r="A6387" i="4"/>
  <c r="A6388" i="4"/>
  <c r="A6389" i="4"/>
  <c r="A6390" i="4"/>
  <c r="A6391" i="4"/>
  <c r="A6392" i="4"/>
  <c r="A6393" i="4"/>
  <c r="A6394" i="4"/>
  <c r="A6395" i="4"/>
  <c r="A6396" i="4"/>
  <c r="A6397" i="4"/>
  <c r="A6398" i="4"/>
  <c r="A6399" i="4"/>
  <c r="A6400" i="4"/>
  <c r="A6401" i="4"/>
  <c r="A6402" i="4"/>
  <c r="A6403" i="4"/>
  <c r="A6404" i="4"/>
  <c r="A6405" i="4"/>
  <c r="A6406" i="4"/>
  <c r="A6407" i="4"/>
  <c r="A6408" i="4"/>
  <c r="A6409" i="4"/>
  <c r="A6410" i="4"/>
  <c r="A6411" i="4"/>
  <c r="A6412" i="4"/>
  <c r="A6413" i="4"/>
  <c r="A6414" i="4"/>
  <c r="A6415" i="4"/>
  <c r="A6416" i="4"/>
  <c r="A6417" i="4"/>
  <c r="A6418" i="4"/>
  <c r="A6419" i="4"/>
  <c r="A6420" i="4"/>
  <c r="A6421" i="4"/>
  <c r="A6422" i="4"/>
  <c r="A6423" i="4"/>
  <c r="A6424" i="4"/>
  <c r="A6425" i="4"/>
  <c r="A6426" i="4"/>
  <c r="A6427" i="4"/>
  <c r="A6428" i="4"/>
  <c r="A6429" i="4"/>
  <c r="A6430" i="4"/>
  <c r="A6431" i="4"/>
  <c r="A6432" i="4"/>
  <c r="A6433" i="4"/>
  <c r="A6434" i="4"/>
  <c r="A6435" i="4"/>
  <c r="A6436" i="4"/>
  <c r="A6437" i="4"/>
  <c r="A6438" i="4"/>
  <c r="A6439" i="4"/>
  <c r="A6440" i="4"/>
  <c r="A6441" i="4"/>
  <c r="A6442" i="4"/>
  <c r="A6443" i="4"/>
  <c r="A6444" i="4"/>
  <c r="A6445" i="4"/>
  <c r="A6446" i="4"/>
  <c r="A6447" i="4"/>
  <c r="A6448" i="4"/>
  <c r="A6449" i="4"/>
  <c r="A6450" i="4"/>
  <c r="A6451" i="4"/>
  <c r="A6452" i="4"/>
  <c r="A6453" i="4"/>
  <c r="A6454" i="4"/>
  <c r="A6455" i="4"/>
  <c r="A6456" i="4"/>
  <c r="A6457" i="4"/>
  <c r="A6458" i="4"/>
  <c r="A6459" i="4"/>
  <c r="A6460" i="4"/>
  <c r="A6461" i="4"/>
  <c r="A6462" i="4"/>
  <c r="A6463" i="4"/>
  <c r="A6464" i="4"/>
  <c r="A6465" i="4"/>
  <c r="A6466" i="4"/>
  <c r="A6467" i="4"/>
  <c r="A6468" i="4"/>
  <c r="A6469" i="4"/>
  <c r="A6470" i="4"/>
  <c r="A6471" i="4"/>
  <c r="A6472" i="4"/>
  <c r="A6473" i="4"/>
  <c r="A6474" i="4"/>
  <c r="A6475" i="4"/>
  <c r="A6476" i="4"/>
  <c r="A6477" i="4"/>
  <c r="A6478" i="4"/>
  <c r="A6479" i="4"/>
  <c r="A6480" i="4"/>
  <c r="A6481" i="4"/>
  <c r="A6482" i="4"/>
  <c r="A6483" i="4"/>
  <c r="A6484" i="4"/>
  <c r="A6485" i="4"/>
  <c r="A6486" i="4"/>
  <c r="A6487" i="4"/>
  <c r="A6488" i="4"/>
  <c r="A6489" i="4"/>
  <c r="A6490" i="4"/>
  <c r="A6491" i="4"/>
  <c r="A6492" i="4"/>
  <c r="A6493" i="4"/>
  <c r="A6494" i="4"/>
  <c r="A6495" i="4"/>
  <c r="A6496" i="4"/>
  <c r="A6497" i="4"/>
  <c r="A6498" i="4"/>
  <c r="A6499" i="4"/>
  <c r="A6500" i="4"/>
  <c r="A6501" i="4"/>
  <c r="A6502" i="4"/>
  <c r="A6503" i="4"/>
  <c r="A6504" i="4"/>
  <c r="A6505" i="4"/>
  <c r="A6506" i="4"/>
  <c r="A6507" i="4"/>
  <c r="A6508" i="4"/>
  <c r="A6509" i="4"/>
  <c r="A6510" i="4"/>
  <c r="A6511" i="4"/>
  <c r="A6512" i="4"/>
  <c r="A6513" i="4"/>
  <c r="A6514" i="4"/>
  <c r="A6515" i="4"/>
  <c r="A6516" i="4"/>
  <c r="A6517" i="4"/>
  <c r="A6518" i="4"/>
  <c r="A6519" i="4"/>
  <c r="A6520" i="4"/>
  <c r="A6521" i="4"/>
  <c r="A6522" i="4"/>
  <c r="A6523" i="4"/>
  <c r="A6524" i="4"/>
  <c r="A6525" i="4"/>
  <c r="A6526" i="4"/>
  <c r="A6527" i="4"/>
  <c r="A6528" i="4"/>
  <c r="A6529" i="4"/>
  <c r="A6530" i="4"/>
  <c r="A6531" i="4"/>
  <c r="A6532" i="4"/>
  <c r="A6533" i="4"/>
  <c r="A6534" i="4"/>
  <c r="A6535" i="4"/>
  <c r="A6536" i="4"/>
  <c r="A6537" i="4"/>
  <c r="A6538" i="4"/>
  <c r="A6539" i="4"/>
  <c r="A6540" i="4"/>
  <c r="A6541" i="4"/>
  <c r="A6542" i="4"/>
  <c r="A6543" i="4"/>
  <c r="A6544" i="4"/>
  <c r="A6545" i="4"/>
  <c r="A6546" i="4"/>
  <c r="A6547" i="4"/>
  <c r="A6548" i="4"/>
  <c r="A6549" i="4"/>
  <c r="A6550" i="4"/>
  <c r="A6551" i="4"/>
  <c r="A6552" i="4"/>
  <c r="A6553" i="4"/>
  <c r="A6554" i="4"/>
  <c r="A6555" i="4"/>
  <c r="A6556" i="4"/>
  <c r="A6557" i="4"/>
  <c r="A6558" i="4"/>
  <c r="A6559" i="4"/>
  <c r="A6560" i="4"/>
  <c r="A6561" i="4"/>
  <c r="A6562" i="4"/>
  <c r="A6563" i="4"/>
  <c r="A6564" i="4"/>
  <c r="A6565" i="4"/>
  <c r="A6566" i="4"/>
  <c r="A6567" i="4"/>
  <c r="A6568" i="4"/>
  <c r="A6569" i="4"/>
  <c r="A6570" i="4"/>
  <c r="A6571" i="4"/>
  <c r="A6572" i="4"/>
  <c r="A6573" i="4"/>
  <c r="A6574" i="4"/>
  <c r="A6575" i="4"/>
  <c r="A6576" i="4"/>
  <c r="A6577" i="4"/>
  <c r="A6578" i="4"/>
  <c r="A6579" i="4"/>
  <c r="A6580" i="4"/>
  <c r="A6581" i="4"/>
  <c r="A6582" i="4"/>
  <c r="A6583" i="4"/>
  <c r="A6584" i="4"/>
  <c r="A6585" i="4"/>
  <c r="A6586" i="4"/>
  <c r="A6587" i="4"/>
  <c r="A6588" i="4"/>
  <c r="A6589" i="4"/>
  <c r="A6590" i="4"/>
  <c r="A6591" i="4"/>
  <c r="A6592" i="4"/>
  <c r="A6593" i="4"/>
  <c r="A6594" i="4"/>
  <c r="A6595" i="4"/>
  <c r="A6596" i="4"/>
  <c r="A6597" i="4"/>
  <c r="A6598" i="4"/>
  <c r="A6599" i="4"/>
  <c r="A6600" i="4"/>
  <c r="A6601" i="4"/>
  <c r="A6602" i="4"/>
  <c r="A6603" i="4"/>
  <c r="A6604" i="4"/>
  <c r="A6605" i="4"/>
  <c r="A6606" i="4"/>
  <c r="A6607" i="4"/>
  <c r="A6608" i="4"/>
  <c r="A6609" i="4"/>
  <c r="A6610" i="4"/>
  <c r="A6611" i="4"/>
  <c r="A6612" i="4"/>
  <c r="A6613" i="4"/>
  <c r="A6614" i="4"/>
  <c r="A6615" i="4"/>
  <c r="A6616" i="4"/>
  <c r="A6617" i="4"/>
  <c r="A6618" i="4"/>
  <c r="A6619" i="4"/>
  <c r="A6620" i="4"/>
  <c r="A6621" i="4"/>
  <c r="A6622" i="4"/>
  <c r="A6623" i="4"/>
  <c r="A6624" i="4"/>
  <c r="A6625" i="4"/>
  <c r="A6626" i="4"/>
  <c r="A6627" i="4"/>
  <c r="A6628" i="4"/>
  <c r="A6629" i="4"/>
  <c r="A6630" i="4"/>
  <c r="A6631" i="4"/>
  <c r="A6632" i="4"/>
  <c r="A6633" i="4"/>
  <c r="A6634" i="4"/>
  <c r="A6635" i="4"/>
  <c r="A6636" i="4"/>
  <c r="A6637" i="4"/>
  <c r="A6638" i="4"/>
  <c r="A6639" i="4"/>
  <c r="A6640" i="4"/>
  <c r="A6641" i="4"/>
  <c r="A6642" i="4"/>
  <c r="A6643" i="4"/>
  <c r="A6644" i="4"/>
  <c r="A6645" i="4"/>
  <c r="A6646" i="4"/>
  <c r="A6647" i="4"/>
  <c r="A6648" i="4"/>
  <c r="A6649" i="4"/>
  <c r="A6650" i="4"/>
  <c r="A6651" i="4"/>
  <c r="A6652" i="4"/>
  <c r="A6653" i="4"/>
  <c r="A6654" i="4"/>
  <c r="A6655" i="4"/>
  <c r="A6656" i="4"/>
  <c r="A6657" i="4"/>
  <c r="A6658" i="4"/>
  <c r="A6659" i="4"/>
  <c r="A6660" i="4"/>
  <c r="A6661" i="4"/>
  <c r="A6662" i="4"/>
  <c r="A6663" i="4"/>
  <c r="A6664" i="4"/>
  <c r="A6665" i="4"/>
  <c r="A6666" i="4"/>
  <c r="A6667" i="4"/>
  <c r="A6668" i="4"/>
  <c r="A6669" i="4"/>
  <c r="A6670" i="4"/>
  <c r="A6671" i="4"/>
  <c r="A6672" i="4"/>
  <c r="A6673" i="4"/>
  <c r="A6674" i="4"/>
  <c r="A6675" i="4"/>
  <c r="A6676" i="4"/>
  <c r="A6677" i="4"/>
  <c r="A6678" i="4"/>
  <c r="A6679" i="4"/>
  <c r="A6680" i="4"/>
  <c r="A6681" i="4"/>
  <c r="A6682" i="4"/>
  <c r="A6683" i="4"/>
  <c r="A6684" i="4"/>
  <c r="A6685" i="4"/>
  <c r="A6686" i="4"/>
  <c r="A6687" i="4"/>
  <c r="A6688" i="4"/>
  <c r="A6689" i="4"/>
  <c r="A6690" i="4"/>
  <c r="A6691" i="4"/>
  <c r="A6692" i="4"/>
  <c r="A6693" i="4"/>
  <c r="A6694" i="4"/>
  <c r="A6695" i="4"/>
  <c r="A6696" i="4"/>
  <c r="A6697" i="4"/>
  <c r="A6698" i="4"/>
  <c r="A6699" i="4"/>
  <c r="A6700" i="4"/>
  <c r="A6701" i="4"/>
  <c r="A6702" i="4"/>
  <c r="A6703" i="4"/>
  <c r="A6704" i="4"/>
  <c r="A6705" i="4"/>
  <c r="A6706" i="4"/>
  <c r="A6707" i="4"/>
  <c r="A6708" i="4"/>
  <c r="A6709" i="4"/>
  <c r="A6710" i="4"/>
  <c r="A6711" i="4"/>
  <c r="A6712" i="4"/>
  <c r="A6713" i="4"/>
  <c r="A6714" i="4"/>
  <c r="A6715" i="4"/>
  <c r="A6716" i="4"/>
  <c r="A6717" i="4"/>
  <c r="A6718" i="4"/>
  <c r="A6719" i="4"/>
  <c r="A6720" i="4"/>
  <c r="A6721" i="4"/>
  <c r="A6722" i="4"/>
  <c r="A6723" i="4"/>
  <c r="A6724" i="4"/>
  <c r="A6725" i="4"/>
  <c r="A6726" i="4"/>
  <c r="A6727" i="4"/>
  <c r="A6728" i="4"/>
  <c r="A6729" i="4"/>
  <c r="A6730" i="4"/>
  <c r="A6731" i="4"/>
  <c r="A6732" i="4"/>
  <c r="A6733" i="4"/>
  <c r="A6734" i="4"/>
  <c r="A6735" i="4"/>
  <c r="A6736" i="4"/>
  <c r="A6737" i="4"/>
  <c r="A6738" i="4"/>
  <c r="A6739" i="4"/>
  <c r="A6740" i="4"/>
  <c r="A6741" i="4"/>
  <c r="A6742" i="4"/>
  <c r="A6743" i="4"/>
  <c r="A6744" i="4"/>
  <c r="A6745" i="4"/>
  <c r="A6746" i="4"/>
  <c r="A6747" i="4"/>
  <c r="A6748" i="4"/>
  <c r="A6749" i="4"/>
  <c r="A6750" i="4"/>
  <c r="A6751" i="4"/>
  <c r="A6752" i="4"/>
  <c r="A6753" i="4"/>
  <c r="A6754" i="4"/>
  <c r="A6755" i="4"/>
  <c r="A6756" i="4"/>
  <c r="A6757" i="4"/>
  <c r="A6758" i="4"/>
  <c r="A6759" i="4"/>
  <c r="A6760" i="4"/>
  <c r="A6761" i="4"/>
  <c r="A6762" i="4"/>
  <c r="A6763" i="4"/>
  <c r="A6764" i="4"/>
  <c r="A6765" i="4"/>
  <c r="A6766" i="4"/>
  <c r="A6767" i="4"/>
  <c r="A6768" i="4"/>
  <c r="A6769" i="4"/>
  <c r="A6770" i="4"/>
  <c r="A6771" i="4"/>
  <c r="A6772" i="4"/>
  <c r="A6773" i="4"/>
  <c r="A6774" i="4"/>
  <c r="A6775" i="4"/>
  <c r="A6776" i="4"/>
  <c r="A6777" i="4"/>
  <c r="A6778" i="4"/>
  <c r="A6779" i="4"/>
  <c r="A6780" i="4"/>
  <c r="A6781" i="4"/>
  <c r="A6782" i="4"/>
  <c r="A6783" i="4"/>
  <c r="A6784" i="4"/>
  <c r="A6785" i="4"/>
  <c r="A6786" i="4"/>
  <c r="A6787" i="4"/>
  <c r="A6788" i="4"/>
  <c r="A6789" i="4"/>
  <c r="A6790" i="4"/>
  <c r="A6791" i="4"/>
  <c r="A6792" i="4"/>
  <c r="A6793" i="4"/>
  <c r="A6794" i="4"/>
  <c r="A6795" i="4"/>
  <c r="A6796" i="4"/>
  <c r="A6797" i="4"/>
  <c r="A6798" i="4"/>
  <c r="A6799" i="4"/>
  <c r="A6800" i="4"/>
  <c r="A6801" i="4"/>
  <c r="A6802" i="4"/>
  <c r="A6803" i="4"/>
  <c r="A6804" i="4"/>
  <c r="A6805" i="4"/>
  <c r="A6806" i="4"/>
  <c r="A6807" i="4"/>
  <c r="A6808" i="4"/>
  <c r="A6809" i="4"/>
  <c r="A6810" i="4"/>
  <c r="A6811" i="4"/>
  <c r="A6812" i="4"/>
  <c r="A6813" i="4"/>
  <c r="A6814" i="4"/>
  <c r="A6815" i="4"/>
  <c r="A6816" i="4"/>
  <c r="A6817" i="4"/>
  <c r="A6818" i="4"/>
  <c r="A6819" i="4"/>
  <c r="A6820" i="4"/>
  <c r="A6821" i="4"/>
  <c r="A6822" i="4"/>
  <c r="A6823" i="4"/>
  <c r="A6824" i="4"/>
  <c r="A6825" i="4"/>
  <c r="A6826" i="4"/>
  <c r="A6827" i="4"/>
  <c r="A6828" i="4"/>
  <c r="A6829" i="4"/>
  <c r="A6830" i="4"/>
  <c r="A6831" i="4"/>
  <c r="A6832" i="4"/>
  <c r="A6833" i="4"/>
  <c r="A6834" i="4"/>
  <c r="A6835" i="4"/>
  <c r="A6836" i="4"/>
  <c r="A6837" i="4"/>
  <c r="A6838" i="4"/>
  <c r="A6839" i="4"/>
  <c r="A6840" i="4"/>
  <c r="A6841" i="4"/>
  <c r="A6842" i="4"/>
  <c r="A6843" i="4"/>
  <c r="A6844" i="4"/>
  <c r="A6845" i="4"/>
  <c r="A6846" i="4"/>
  <c r="A6847" i="4"/>
  <c r="A6848" i="4"/>
  <c r="A6849" i="4"/>
  <c r="A6850" i="4"/>
  <c r="A6851" i="4"/>
  <c r="A6852" i="4"/>
  <c r="A6853" i="4"/>
  <c r="A6854" i="4"/>
  <c r="A6855" i="4"/>
  <c r="A6856" i="4"/>
  <c r="A6857" i="4"/>
  <c r="A6858" i="4"/>
  <c r="A6859" i="4"/>
  <c r="A6860" i="4"/>
  <c r="A6861" i="4"/>
  <c r="A6862" i="4"/>
  <c r="A6863" i="4"/>
  <c r="A6864" i="4"/>
  <c r="A6865" i="4"/>
  <c r="A6866" i="4"/>
  <c r="A6867" i="4"/>
  <c r="A6868" i="4"/>
  <c r="A6869" i="4"/>
  <c r="A6870" i="4"/>
  <c r="A6871" i="4"/>
  <c r="A6872" i="4"/>
  <c r="A6873" i="4"/>
  <c r="A6874" i="4"/>
  <c r="A6875" i="4"/>
  <c r="A6876" i="4"/>
  <c r="A6877" i="4"/>
  <c r="A6878" i="4"/>
  <c r="A6879" i="4"/>
  <c r="A6880" i="4"/>
  <c r="A6881" i="4"/>
  <c r="A6882" i="4"/>
  <c r="A6883" i="4"/>
  <c r="A6884" i="4"/>
  <c r="A6885" i="4"/>
  <c r="A6886" i="4"/>
  <c r="A6887" i="4"/>
  <c r="A6888" i="4"/>
  <c r="A6889" i="4"/>
  <c r="A6890" i="4"/>
  <c r="A6891" i="4"/>
  <c r="A6892" i="4"/>
  <c r="A6893" i="4"/>
  <c r="A6894" i="4"/>
  <c r="A6895" i="4"/>
  <c r="A6896" i="4"/>
  <c r="A6897" i="4"/>
  <c r="A6898" i="4"/>
  <c r="A6899" i="4"/>
  <c r="A6900" i="4"/>
  <c r="A6901" i="4"/>
  <c r="A6902" i="4"/>
  <c r="A6903" i="4"/>
  <c r="A6904" i="4"/>
  <c r="A6905" i="4"/>
  <c r="A6906" i="4"/>
  <c r="A6907" i="4"/>
  <c r="A6908" i="4"/>
  <c r="A6909" i="4"/>
  <c r="A6910" i="4"/>
  <c r="A6911" i="4"/>
  <c r="A6912" i="4"/>
  <c r="A6913" i="4"/>
  <c r="A6914" i="4"/>
  <c r="A6915" i="4"/>
  <c r="A6916" i="4"/>
  <c r="A6917" i="4"/>
  <c r="A6918" i="4"/>
  <c r="A6919" i="4"/>
  <c r="A6920" i="4"/>
  <c r="A6921" i="4"/>
  <c r="A6922" i="4"/>
  <c r="A6923" i="4"/>
  <c r="A6924" i="4"/>
  <c r="A6925" i="4"/>
  <c r="A6926" i="4"/>
  <c r="A6927" i="4"/>
  <c r="A6928" i="4"/>
  <c r="A6929" i="4"/>
  <c r="A6930" i="4"/>
  <c r="A6931" i="4"/>
  <c r="A6932" i="4"/>
  <c r="A6933" i="4"/>
  <c r="A6934" i="4"/>
  <c r="A6935" i="4"/>
  <c r="A6936" i="4"/>
  <c r="A6937" i="4"/>
  <c r="A6938" i="4"/>
  <c r="A6939" i="4"/>
  <c r="A6940" i="4"/>
  <c r="A6941" i="4"/>
  <c r="A6942" i="4"/>
  <c r="A6943" i="4"/>
  <c r="A6944" i="4"/>
  <c r="A6945" i="4"/>
  <c r="A6946" i="4"/>
  <c r="A6947" i="4"/>
  <c r="A6948" i="4"/>
  <c r="A6949" i="4"/>
  <c r="A6950" i="4"/>
  <c r="A6951" i="4"/>
  <c r="A6952" i="4"/>
  <c r="A6953" i="4"/>
  <c r="A6954" i="4"/>
  <c r="A6955" i="4"/>
  <c r="A6956" i="4"/>
  <c r="A6957" i="4"/>
  <c r="A6958" i="4"/>
  <c r="A6959" i="4"/>
  <c r="A6960" i="4"/>
  <c r="A6961" i="4"/>
  <c r="A6962" i="4"/>
  <c r="A6963" i="4"/>
  <c r="A6964" i="4"/>
  <c r="A6965" i="4"/>
  <c r="A6966" i="4"/>
  <c r="A6967" i="4"/>
  <c r="A6968" i="4"/>
  <c r="A6969" i="4"/>
  <c r="A6970" i="4"/>
  <c r="A6971" i="4"/>
  <c r="A6972" i="4"/>
  <c r="A6973" i="4"/>
  <c r="A6974" i="4"/>
  <c r="A6975" i="4"/>
  <c r="A6976" i="4"/>
  <c r="A6977" i="4"/>
  <c r="A6978" i="4"/>
  <c r="A6979" i="4"/>
  <c r="A6980" i="4"/>
  <c r="A6981" i="4"/>
  <c r="A6982" i="4"/>
  <c r="A6983" i="4"/>
  <c r="A6984" i="4"/>
  <c r="A6985" i="4"/>
  <c r="A6986" i="4"/>
  <c r="A6987" i="4"/>
  <c r="A6988" i="4"/>
  <c r="A6989" i="4"/>
  <c r="A6990" i="4"/>
  <c r="A6991" i="4"/>
  <c r="A6992" i="4"/>
  <c r="A6993" i="4"/>
  <c r="A6994" i="4"/>
  <c r="A6995" i="4"/>
  <c r="A6996" i="4"/>
  <c r="A6997" i="4"/>
  <c r="A6998" i="4"/>
  <c r="A6999" i="4"/>
  <c r="A7000" i="4"/>
  <c r="A7001" i="4"/>
  <c r="A7002" i="4"/>
  <c r="A7003" i="4"/>
  <c r="A7004" i="4"/>
  <c r="A7005" i="4"/>
  <c r="A7006" i="4"/>
  <c r="A7007" i="4"/>
  <c r="A7008" i="4"/>
  <c r="A7009" i="4"/>
  <c r="A7010" i="4"/>
  <c r="A7011" i="4"/>
  <c r="A7012" i="4"/>
  <c r="A7013" i="4"/>
  <c r="A7014" i="4"/>
  <c r="A7015" i="4"/>
  <c r="A7016" i="4"/>
  <c r="A7017" i="4"/>
  <c r="A7018" i="4"/>
  <c r="A7019" i="4"/>
  <c r="A7020" i="4"/>
  <c r="A7021" i="4"/>
  <c r="A7022" i="4"/>
  <c r="A7023" i="4"/>
  <c r="A7024" i="4"/>
  <c r="A7025" i="4"/>
  <c r="A7026" i="4"/>
  <c r="A7027" i="4"/>
  <c r="A7028" i="4"/>
  <c r="A7029" i="4"/>
  <c r="A7030" i="4"/>
  <c r="A7031" i="4"/>
  <c r="A7032" i="4"/>
  <c r="A7033" i="4"/>
  <c r="A7034" i="4"/>
  <c r="A7035" i="4"/>
  <c r="A7036" i="4"/>
  <c r="A7037" i="4"/>
  <c r="A7038" i="4"/>
  <c r="A7039" i="4"/>
  <c r="A7040" i="4"/>
  <c r="A7041" i="4"/>
  <c r="A7042" i="4"/>
  <c r="A7043" i="4"/>
  <c r="A7044" i="4"/>
  <c r="A7045" i="4"/>
  <c r="A7046" i="4"/>
  <c r="A7047" i="4"/>
  <c r="A7048" i="4"/>
  <c r="A7049" i="4"/>
  <c r="A7050" i="4"/>
  <c r="A7051" i="4"/>
  <c r="A7052" i="4"/>
  <c r="A7053" i="4"/>
  <c r="A7054" i="4"/>
  <c r="A7055" i="4"/>
  <c r="A7056" i="4"/>
  <c r="A7057" i="4"/>
  <c r="A7058" i="4"/>
  <c r="A7059" i="4"/>
  <c r="A7060" i="4"/>
  <c r="A7061" i="4"/>
  <c r="A7062" i="4"/>
  <c r="A7063" i="4"/>
  <c r="A7064" i="4"/>
  <c r="A7065" i="4"/>
  <c r="A7066" i="4"/>
  <c r="A7067" i="4"/>
  <c r="A7068" i="4"/>
  <c r="A7069" i="4"/>
  <c r="A7070" i="4"/>
  <c r="A7071" i="4"/>
  <c r="A7072" i="4"/>
  <c r="A7073" i="4"/>
  <c r="A7074" i="4"/>
  <c r="A7075" i="4"/>
  <c r="A7076" i="4"/>
  <c r="A7077" i="4"/>
  <c r="A7078" i="4"/>
  <c r="A7079" i="4"/>
  <c r="A7080" i="4"/>
  <c r="A7081" i="4"/>
  <c r="A7082" i="4"/>
  <c r="A7083" i="4"/>
  <c r="A7084" i="4"/>
  <c r="A7085" i="4"/>
  <c r="A7086" i="4"/>
  <c r="A7087" i="4"/>
  <c r="A7088" i="4"/>
  <c r="A7089" i="4"/>
  <c r="A7090" i="4"/>
  <c r="A7091" i="4"/>
  <c r="A7092" i="4"/>
  <c r="A7093" i="4"/>
  <c r="A7094" i="4"/>
  <c r="A7095" i="4"/>
  <c r="A7096" i="4"/>
  <c r="A7097" i="4"/>
  <c r="A7098" i="4"/>
  <c r="A7099" i="4"/>
  <c r="A7100" i="4"/>
  <c r="A7101" i="4"/>
  <c r="A7102" i="4"/>
  <c r="A7103" i="4"/>
  <c r="A7104" i="4"/>
  <c r="A7105" i="4"/>
  <c r="A7106" i="4"/>
  <c r="A7107" i="4"/>
  <c r="A7108" i="4"/>
  <c r="A7109" i="4"/>
  <c r="A7110" i="4"/>
  <c r="A7111" i="4"/>
  <c r="A7112" i="4"/>
  <c r="A7113" i="4"/>
  <c r="A7114" i="4"/>
  <c r="A7115" i="4"/>
  <c r="A7116" i="4"/>
  <c r="A7117" i="4"/>
  <c r="A7118" i="4"/>
  <c r="A7119" i="4"/>
  <c r="A7120" i="4"/>
  <c r="A7121" i="4"/>
  <c r="A7122" i="4"/>
  <c r="A7123" i="4"/>
  <c r="A7124" i="4"/>
  <c r="A7125" i="4"/>
  <c r="A7126" i="4"/>
  <c r="A7127" i="4"/>
  <c r="A7128" i="4"/>
  <c r="A7129" i="4"/>
  <c r="A7130" i="4"/>
  <c r="A7131" i="4"/>
  <c r="A7132" i="4"/>
  <c r="A7133" i="4"/>
  <c r="A7134" i="4"/>
  <c r="A7135" i="4"/>
  <c r="A7136" i="4"/>
  <c r="A7137" i="4"/>
  <c r="A7138" i="4"/>
  <c r="A7139" i="4"/>
  <c r="A7140" i="4"/>
  <c r="A7141" i="4"/>
  <c r="A7142" i="4"/>
  <c r="A7143" i="4"/>
  <c r="A7144" i="4"/>
  <c r="A7145" i="4"/>
  <c r="A7146" i="4"/>
  <c r="A7147" i="4"/>
  <c r="A7148" i="4"/>
  <c r="A7149" i="4"/>
  <c r="A7150" i="4"/>
  <c r="A7151" i="4"/>
  <c r="A7152" i="4"/>
  <c r="A7153" i="4"/>
  <c r="A7154" i="4"/>
  <c r="A7155" i="4"/>
  <c r="A7156" i="4"/>
  <c r="A7157" i="4"/>
  <c r="A7158" i="4"/>
  <c r="A7159" i="4"/>
  <c r="A7160" i="4"/>
  <c r="A7161" i="4"/>
  <c r="A7162" i="4"/>
  <c r="A7163" i="4"/>
  <c r="A7164" i="4"/>
  <c r="A7165" i="4"/>
  <c r="A7166" i="4"/>
  <c r="A7167" i="4"/>
  <c r="A7168" i="4"/>
  <c r="A7169" i="4"/>
  <c r="A7170" i="4"/>
  <c r="A7171" i="4"/>
  <c r="A7172" i="4"/>
  <c r="A7173" i="4"/>
  <c r="A7174" i="4"/>
  <c r="A7175" i="4"/>
  <c r="A7176" i="4"/>
  <c r="A7177" i="4"/>
  <c r="A7178" i="4"/>
  <c r="A7179" i="4"/>
  <c r="A7180" i="4"/>
  <c r="A7181" i="4"/>
  <c r="A7182" i="4"/>
  <c r="A7183" i="4"/>
  <c r="A7184" i="4"/>
  <c r="A7185" i="4"/>
  <c r="A7186" i="4"/>
  <c r="A7187" i="4"/>
  <c r="A7188" i="4"/>
  <c r="A7189" i="4"/>
  <c r="A7190" i="4"/>
  <c r="A7191" i="4"/>
  <c r="A7192" i="4"/>
  <c r="A7193" i="4"/>
  <c r="A7194" i="4"/>
  <c r="A7195" i="4"/>
  <c r="A7196" i="4"/>
  <c r="A7197" i="4"/>
  <c r="A7198" i="4"/>
  <c r="A7199" i="4"/>
  <c r="A7200" i="4"/>
  <c r="A7201" i="4"/>
  <c r="A7202" i="4"/>
  <c r="A7203" i="4"/>
  <c r="A7204" i="4"/>
  <c r="A7205" i="4"/>
  <c r="A7206" i="4"/>
  <c r="A7207" i="4"/>
  <c r="A7208" i="4"/>
  <c r="A7209" i="4"/>
  <c r="A7210" i="4"/>
  <c r="A7211" i="4"/>
  <c r="A7212" i="4"/>
  <c r="A7213" i="4"/>
  <c r="A7214" i="4"/>
  <c r="A7215" i="4"/>
  <c r="A7216" i="4"/>
  <c r="A7217" i="4"/>
  <c r="A7218" i="4"/>
  <c r="A7219" i="4"/>
  <c r="A7220" i="4"/>
  <c r="A7221" i="4"/>
  <c r="A7222" i="4"/>
  <c r="A7223" i="4"/>
  <c r="A7224" i="4"/>
  <c r="A7225" i="4"/>
  <c r="A7226" i="4"/>
  <c r="A7227" i="4"/>
  <c r="A7228" i="4"/>
  <c r="A7229" i="4"/>
  <c r="A7230" i="4"/>
  <c r="A7231" i="4"/>
  <c r="A7232" i="4"/>
  <c r="A7233" i="4"/>
  <c r="A7234" i="4"/>
  <c r="A7235" i="4"/>
  <c r="A7236" i="4"/>
  <c r="A7237" i="4"/>
  <c r="A7238" i="4"/>
  <c r="A7239" i="4"/>
  <c r="A7240" i="4"/>
  <c r="A7241" i="4"/>
  <c r="A7242" i="4"/>
  <c r="A7243" i="4"/>
  <c r="A7244" i="4"/>
  <c r="A7245" i="4"/>
  <c r="A7246" i="4"/>
  <c r="A7247" i="4"/>
  <c r="A7248" i="4"/>
  <c r="A7249" i="4"/>
  <c r="A7250" i="4"/>
  <c r="A7251" i="4"/>
  <c r="A7252" i="4"/>
  <c r="A7253" i="4"/>
  <c r="A7254" i="4"/>
  <c r="A7255" i="4"/>
  <c r="A7256" i="4"/>
  <c r="A7257" i="4"/>
  <c r="A7258" i="4"/>
  <c r="A7259" i="4"/>
  <c r="A7260" i="4"/>
  <c r="A7261" i="4"/>
  <c r="A7262" i="4"/>
  <c r="A7263" i="4"/>
  <c r="A7264" i="4"/>
  <c r="A7265" i="4"/>
  <c r="A7266" i="4"/>
  <c r="A7267" i="4"/>
  <c r="A7268" i="4"/>
  <c r="A7269" i="4"/>
  <c r="A7270" i="4"/>
  <c r="A7271" i="4"/>
  <c r="A7272" i="4"/>
  <c r="A7273" i="4"/>
  <c r="A7274" i="4"/>
  <c r="A7275" i="4"/>
  <c r="A7276" i="4"/>
  <c r="A7277" i="4"/>
  <c r="A7278" i="4"/>
  <c r="A7279" i="4"/>
  <c r="A7280" i="4"/>
  <c r="A7281" i="4"/>
  <c r="A7282" i="4"/>
  <c r="A7283" i="4"/>
  <c r="A7284" i="4"/>
  <c r="A7285" i="4"/>
  <c r="A7286" i="4"/>
  <c r="A7287" i="4"/>
  <c r="A7288" i="4"/>
  <c r="A7289" i="4"/>
  <c r="A7290" i="4"/>
  <c r="A7291" i="4"/>
  <c r="A7292" i="4"/>
  <c r="A7293" i="4"/>
  <c r="A7294" i="4"/>
  <c r="A7295" i="4"/>
  <c r="A7296" i="4"/>
  <c r="A7297" i="4"/>
  <c r="A7298" i="4"/>
  <c r="A7299" i="4"/>
  <c r="A7300" i="4"/>
  <c r="A7301" i="4"/>
  <c r="A7302" i="4"/>
  <c r="A7303" i="4"/>
  <c r="A7304" i="4"/>
  <c r="A7305" i="4"/>
  <c r="A7306" i="4"/>
  <c r="A7307" i="4"/>
  <c r="A7308" i="4"/>
  <c r="A7309" i="4"/>
  <c r="A7310" i="4"/>
  <c r="A7311" i="4"/>
  <c r="A7312" i="4"/>
  <c r="A7313" i="4"/>
  <c r="A7314" i="4"/>
  <c r="A7315" i="4"/>
  <c r="A7316" i="4"/>
  <c r="A7317" i="4"/>
  <c r="A7318" i="4"/>
  <c r="A7319" i="4"/>
  <c r="A7320" i="4"/>
  <c r="A7321" i="4"/>
  <c r="A7322" i="4"/>
  <c r="A7323" i="4"/>
  <c r="A7324" i="4"/>
  <c r="A7325" i="4"/>
  <c r="A7326" i="4"/>
  <c r="A7327" i="4"/>
  <c r="A7328" i="4"/>
  <c r="A7329" i="4"/>
  <c r="A7330" i="4"/>
  <c r="A7331" i="4"/>
  <c r="A7332" i="4"/>
  <c r="A7333" i="4"/>
  <c r="A7334" i="4"/>
  <c r="A7335" i="4"/>
  <c r="A7336" i="4"/>
  <c r="A7337" i="4"/>
  <c r="A7338" i="4"/>
  <c r="A7339" i="4"/>
  <c r="A7340" i="4"/>
  <c r="A7341" i="4"/>
  <c r="A7342" i="4"/>
  <c r="A7343" i="4"/>
  <c r="A7344" i="4"/>
  <c r="A7345" i="4"/>
  <c r="A7346" i="4"/>
  <c r="A7347" i="4"/>
  <c r="A7348" i="4"/>
  <c r="A7349" i="4"/>
  <c r="A7350" i="4"/>
  <c r="A7351" i="4"/>
  <c r="A7352" i="4"/>
  <c r="A7353" i="4"/>
  <c r="A7354" i="4"/>
  <c r="A7355" i="4"/>
  <c r="A7356" i="4"/>
  <c r="A7357" i="4"/>
  <c r="A7358" i="4"/>
  <c r="A7359" i="4"/>
  <c r="A7360" i="4"/>
  <c r="A7361" i="4"/>
  <c r="A7362" i="4"/>
  <c r="A7363" i="4"/>
  <c r="A7364" i="4"/>
  <c r="A7365" i="4"/>
  <c r="A7366" i="4"/>
  <c r="A7367" i="4"/>
  <c r="A7368" i="4"/>
  <c r="A7369" i="4"/>
  <c r="A7370" i="4"/>
  <c r="A7371" i="4"/>
  <c r="A7372" i="4"/>
  <c r="A7373" i="4"/>
  <c r="A7374" i="4"/>
  <c r="A7375" i="4"/>
  <c r="A7376" i="4"/>
  <c r="A7377" i="4"/>
  <c r="A7378" i="4"/>
  <c r="A7379" i="4"/>
  <c r="A7380" i="4"/>
  <c r="A7381" i="4"/>
  <c r="A7382" i="4"/>
  <c r="A7383" i="4"/>
  <c r="A7384" i="4"/>
  <c r="A7385" i="4"/>
  <c r="A7386" i="4"/>
  <c r="A7387" i="4"/>
  <c r="A7388" i="4"/>
  <c r="A7389" i="4"/>
  <c r="A7390" i="4"/>
  <c r="A7391" i="4"/>
  <c r="A7392" i="4"/>
  <c r="A7393" i="4"/>
  <c r="A7394" i="4"/>
  <c r="A7395" i="4"/>
  <c r="A7396" i="4"/>
  <c r="A7397" i="4"/>
  <c r="A7398" i="4"/>
  <c r="A7399" i="4"/>
  <c r="A7400" i="4"/>
  <c r="A7401" i="4"/>
  <c r="A7402" i="4"/>
  <c r="A7403" i="4"/>
  <c r="A7404" i="4"/>
  <c r="A7405" i="4"/>
  <c r="A7406" i="4"/>
  <c r="A7407" i="4"/>
  <c r="A7408" i="4"/>
  <c r="A7409" i="4"/>
  <c r="A7410" i="4"/>
  <c r="A7411" i="4"/>
  <c r="A7412" i="4"/>
  <c r="A7413" i="4"/>
  <c r="A7414" i="4"/>
  <c r="A7415" i="4"/>
  <c r="A7416" i="4"/>
  <c r="A7417" i="4"/>
  <c r="A7418" i="4"/>
  <c r="A7419" i="4"/>
  <c r="A7420" i="4"/>
  <c r="A7421" i="4"/>
  <c r="A7422" i="4"/>
  <c r="A7423" i="4"/>
  <c r="A7424" i="4"/>
  <c r="A7425" i="4"/>
  <c r="A7426" i="4"/>
  <c r="A7427" i="4"/>
  <c r="A7428" i="4"/>
  <c r="A7429" i="4"/>
  <c r="A7430" i="4"/>
  <c r="A7431" i="4"/>
  <c r="A7432" i="4"/>
  <c r="A7433" i="4"/>
  <c r="A7434" i="4"/>
  <c r="A7435" i="4"/>
  <c r="A7436" i="4"/>
  <c r="A7437" i="4"/>
  <c r="A7438" i="4"/>
  <c r="A7439" i="4"/>
  <c r="A7440" i="4"/>
  <c r="A7441" i="4"/>
  <c r="A7442" i="4"/>
  <c r="A7443" i="4"/>
  <c r="A7444" i="4"/>
  <c r="A7445" i="4"/>
  <c r="A7446" i="4"/>
  <c r="A7447" i="4"/>
  <c r="A7448" i="4"/>
  <c r="A7449" i="4"/>
  <c r="A7450" i="4"/>
  <c r="A7451" i="4"/>
  <c r="A7452" i="4"/>
  <c r="A7453" i="4"/>
  <c r="A7454" i="4"/>
  <c r="A7455" i="4"/>
  <c r="A7456" i="4"/>
  <c r="A7457" i="4"/>
  <c r="A7458" i="4"/>
  <c r="A7459" i="4"/>
  <c r="A7460" i="4"/>
  <c r="A7461" i="4"/>
  <c r="A7462" i="4"/>
  <c r="A7463" i="4"/>
  <c r="A7464" i="4"/>
  <c r="A7465" i="4"/>
  <c r="A7466" i="4"/>
  <c r="A7467" i="4"/>
  <c r="A7468" i="4"/>
  <c r="A7469" i="4"/>
  <c r="A7470" i="4"/>
  <c r="A7471" i="4"/>
  <c r="A7472" i="4"/>
  <c r="A7473" i="4"/>
  <c r="A7474" i="4"/>
  <c r="A7475" i="4"/>
  <c r="A7476" i="4"/>
  <c r="A7477" i="4"/>
  <c r="A7478" i="4"/>
  <c r="A7479" i="4"/>
  <c r="A7480" i="4"/>
  <c r="A7481" i="4"/>
  <c r="A7482" i="4"/>
  <c r="A7483" i="4"/>
  <c r="A7484" i="4"/>
  <c r="A7485" i="4"/>
  <c r="A7486" i="4"/>
  <c r="A7487" i="4"/>
  <c r="A7488" i="4"/>
  <c r="A7489" i="4"/>
  <c r="A7490" i="4"/>
  <c r="A7491" i="4"/>
  <c r="A7492" i="4"/>
  <c r="A7493" i="4"/>
  <c r="A7494" i="4"/>
  <c r="A7495" i="4"/>
  <c r="A7496" i="4"/>
  <c r="A7497" i="4"/>
  <c r="A7498" i="4"/>
  <c r="A7499" i="4"/>
  <c r="A7500" i="4"/>
  <c r="A7501" i="4"/>
  <c r="A7502" i="4"/>
  <c r="A7503" i="4"/>
  <c r="A7504" i="4"/>
  <c r="A7505" i="4"/>
  <c r="A7506" i="4"/>
  <c r="A7507" i="4"/>
  <c r="A7508" i="4"/>
  <c r="A7509" i="4"/>
  <c r="A7510" i="4"/>
  <c r="A7511" i="4"/>
  <c r="A7512" i="4"/>
  <c r="A7513" i="4"/>
  <c r="A7514" i="4"/>
  <c r="A7515" i="4"/>
  <c r="A7516" i="4"/>
  <c r="A7517" i="4"/>
  <c r="A7518" i="4"/>
  <c r="A7519" i="4"/>
  <c r="A7520" i="4"/>
  <c r="A7521" i="4"/>
  <c r="A7522" i="4"/>
  <c r="A7523" i="4"/>
  <c r="A7524" i="4"/>
  <c r="A7525" i="4"/>
  <c r="A7526" i="4"/>
  <c r="A7527" i="4"/>
  <c r="A7528" i="4"/>
  <c r="A7529" i="4"/>
  <c r="A7530" i="4"/>
  <c r="A7531" i="4"/>
  <c r="A7532" i="4"/>
  <c r="A7533" i="4"/>
  <c r="A7534" i="4"/>
  <c r="A7535" i="4"/>
  <c r="A7536" i="4"/>
  <c r="A7537" i="4"/>
  <c r="A7538" i="4"/>
  <c r="A7539" i="4"/>
  <c r="A7540" i="4"/>
  <c r="A7541" i="4"/>
  <c r="A7542" i="4"/>
  <c r="A7543" i="4"/>
  <c r="A7544" i="4"/>
  <c r="A7545" i="4"/>
  <c r="A7546" i="4"/>
  <c r="A7547" i="4"/>
  <c r="A7548" i="4"/>
  <c r="A7549" i="4"/>
  <c r="A7550" i="4"/>
  <c r="A7551" i="4"/>
  <c r="A7552" i="4"/>
  <c r="A7553" i="4"/>
  <c r="A7554" i="4"/>
  <c r="A7555" i="4"/>
  <c r="A7556" i="4"/>
  <c r="A7557" i="4"/>
  <c r="A7558" i="4"/>
  <c r="A7559" i="4"/>
  <c r="A7560" i="4"/>
  <c r="A7561" i="4"/>
  <c r="A7562" i="4"/>
  <c r="A7563" i="4"/>
  <c r="A7564" i="4"/>
  <c r="A7565" i="4"/>
  <c r="A7566" i="4"/>
  <c r="A7567" i="4"/>
  <c r="A7568" i="4"/>
  <c r="A7569" i="4"/>
  <c r="A7570" i="4"/>
  <c r="A7571" i="4"/>
  <c r="A7572" i="4"/>
  <c r="A7573" i="4"/>
  <c r="A7574" i="4"/>
  <c r="A7575" i="4"/>
  <c r="A7576" i="4"/>
  <c r="A7577" i="4"/>
  <c r="A7578" i="4"/>
  <c r="A7579" i="4"/>
  <c r="A7580" i="4"/>
  <c r="A7581" i="4"/>
  <c r="A7582" i="4"/>
  <c r="A7583" i="4"/>
  <c r="A7584" i="4"/>
  <c r="A7585" i="4"/>
  <c r="A7586" i="4"/>
  <c r="A7587" i="4"/>
  <c r="A7588" i="4"/>
  <c r="A7589" i="4"/>
  <c r="A7590" i="4"/>
  <c r="A7591" i="4"/>
  <c r="A7592" i="4"/>
  <c r="A7593" i="4"/>
  <c r="A7594" i="4"/>
  <c r="A7595" i="4"/>
  <c r="A7596" i="4"/>
  <c r="A7597" i="4"/>
  <c r="A7598" i="4"/>
  <c r="A7599" i="4"/>
  <c r="A7600" i="4"/>
  <c r="A7601" i="4"/>
  <c r="A7602" i="4"/>
  <c r="A7603" i="4"/>
  <c r="A7604" i="4"/>
  <c r="A7605" i="4"/>
  <c r="A7606" i="4"/>
  <c r="A7607" i="4"/>
  <c r="A7608" i="4"/>
  <c r="A7609" i="4"/>
  <c r="A7610" i="4"/>
  <c r="A7611" i="4"/>
  <c r="A7612" i="4"/>
  <c r="A7613" i="4"/>
  <c r="A7614" i="4"/>
  <c r="A7615" i="4"/>
  <c r="A7616" i="4"/>
  <c r="A7617" i="4"/>
  <c r="A7618" i="4"/>
  <c r="A7619" i="4"/>
  <c r="A7620" i="4"/>
  <c r="A7621" i="4"/>
  <c r="A7622" i="4"/>
  <c r="A7623" i="4"/>
  <c r="A7624" i="4"/>
  <c r="A7625" i="4"/>
  <c r="A7626" i="4"/>
  <c r="A7627" i="4"/>
  <c r="A7628" i="4"/>
  <c r="A7629" i="4"/>
  <c r="A7630" i="4"/>
  <c r="A7631" i="4"/>
  <c r="A7632" i="4"/>
  <c r="A7633" i="4"/>
  <c r="A7634" i="4"/>
  <c r="A7635" i="4"/>
  <c r="A7636" i="4"/>
  <c r="A7637" i="4"/>
  <c r="A7638" i="4"/>
  <c r="A7639" i="4"/>
  <c r="A7640" i="4"/>
  <c r="A7641" i="4"/>
  <c r="A7642" i="4"/>
  <c r="A7643" i="4"/>
  <c r="A7644" i="4"/>
  <c r="A7645" i="4"/>
  <c r="A7646" i="4"/>
  <c r="A7647" i="4"/>
  <c r="A7648" i="4"/>
  <c r="A7649" i="4"/>
  <c r="A7650" i="4"/>
  <c r="A7651" i="4"/>
  <c r="A7652" i="4"/>
  <c r="A7653" i="4"/>
  <c r="A7654" i="4"/>
  <c r="A7655" i="4"/>
  <c r="A7656" i="4"/>
  <c r="A7657" i="4"/>
  <c r="A7658" i="4"/>
  <c r="A7659" i="4"/>
  <c r="A7660" i="4"/>
  <c r="A7661" i="4"/>
  <c r="A7662" i="4"/>
  <c r="A7663" i="4"/>
  <c r="A7664" i="4"/>
  <c r="A7665" i="4"/>
  <c r="A7666" i="4"/>
  <c r="A7667" i="4"/>
  <c r="A7668" i="4"/>
  <c r="A7669" i="4"/>
  <c r="A7670" i="4"/>
  <c r="A7671" i="4"/>
  <c r="A7672" i="4"/>
  <c r="A7673" i="4"/>
  <c r="A7674" i="4"/>
  <c r="A7675" i="4"/>
  <c r="A7676" i="4"/>
  <c r="A7677" i="4"/>
  <c r="A7678" i="4"/>
  <c r="A7679" i="4"/>
  <c r="A7680" i="4"/>
  <c r="A7681" i="4"/>
  <c r="A7682" i="4"/>
  <c r="A7683" i="4"/>
  <c r="A7684" i="4"/>
  <c r="A7685" i="4"/>
  <c r="A7686" i="4"/>
  <c r="A7687" i="4"/>
  <c r="A7688" i="4"/>
  <c r="A7689" i="4"/>
  <c r="A7690" i="4"/>
  <c r="A7691" i="4"/>
  <c r="A7692" i="4"/>
  <c r="A7693" i="4"/>
  <c r="A7694" i="4"/>
  <c r="A7695" i="4"/>
  <c r="A7696" i="4"/>
  <c r="A7697" i="4"/>
  <c r="A7698" i="4"/>
  <c r="A7699" i="4"/>
  <c r="A7700" i="4"/>
  <c r="A7701" i="4"/>
  <c r="A7702" i="4"/>
  <c r="A7703" i="4"/>
  <c r="A7704" i="4"/>
  <c r="A7705" i="4"/>
  <c r="A7706" i="4"/>
  <c r="A7707" i="4"/>
  <c r="A7708" i="4"/>
  <c r="A7709" i="4"/>
  <c r="A7710" i="4"/>
  <c r="A7711" i="4"/>
  <c r="A7712" i="4"/>
  <c r="A7713" i="4"/>
  <c r="A7714" i="4"/>
  <c r="A7715" i="4"/>
  <c r="A7716" i="4"/>
  <c r="A7717" i="4"/>
  <c r="A7718" i="4"/>
  <c r="A7719" i="4"/>
  <c r="A7720" i="4"/>
  <c r="A7721" i="4"/>
  <c r="A7722" i="4"/>
  <c r="A7723" i="4"/>
  <c r="A7724" i="4"/>
  <c r="A7725" i="4"/>
  <c r="A7726" i="4"/>
  <c r="A7727" i="4"/>
  <c r="A7728" i="4"/>
  <c r="A7729" i="4"/>
  <c r="A7730" i="4"/>
  <c r="A7731" i="4"/>
  <c r="A7732" i="4"/>
  <c r="A7733" i="4"/>
  <c r="A7734" i="4"/>
  <c r="A7735" i="4"/>
  <c r="A7736" i="4"/>
  <c r="A7737" i="4"/>
  <c r="A7738" i="4"/>
  <c r="A7739" i="4"/>
  <c r="A7740" i="4"/>
  <c r="A7741" i="4"/>
  <c r="A7742" i="4"/>
  <c r="A7743" i="4"/>
  <c r="A7744" i="4"/>
  <c r="A7745" i="4"/>
  <c r="A7746" i="4"/>
  <c r="A7747" i="4"/>
  <c r="A7748" i="4"/>
  <c r="A7749" i="4"/>
  <c r="A7750" i="4"/>
  <c r="A7751" i="4"/>
  <c r="A7752" i="4"/>
  <c r="A7753" i="4"/>
  <c r="A7754" i="4"/>
  <c r="A7755" i="4"/>
  <c r="A7756" i="4"/>
  <c r="A7757" i="4"/>
  <c r="A7758" i="4"/>
  <c r="A7759" i="4"/>
  <c r="A7760" i="4"/>
  <c r="A7761" i="4"/>
  <c r="A7762" i="4"/>
  <c r="A7763" i="4"/>
  <c r="A7764" i="4"/>
  <c r="A7765" i="4"/>
  <c r="A7766" i="4"/>
  <c r="A7767" i="4"/>
  <c r="A7768" i="4"/>
  <c r="A7769" i="4"/>
  <c r="A7770" i="4"/>
  <c r="A7771" i="4"/>
  <c r="A7772" i="4"/>
  <c r="A7773" i="4"/>
  <c r="A7774" i="4"/>
  <c r="A7775" i="4"/>
  <c r="A7776" i="4"/>
  <c r="A7777" i="4"/>
  <c r="A7778" i="4"/>
  <c r="A7779" i="4"/>
  <c r="A7780" i="4"/>
  <c r="A7781" i="4"/>
  <c r="A7782" i="4"/>
  <c r="A7783" i="4"/>
  <c r="A7784" i="4"/>
  <c r="A7785" i="4"/>
  <c r="A7786" i="4"/>
  <c r="A7787" i="4"/>
  <c r="A7788" i="4"/>
  <c r="A7789" i="4"/>
  <c r="A7790" i="4"/>
  <c r="A7791" i="4"/>
  <c r="A7792" i="4"/>
  <c r="A7793" i="4"/>
  <c r="A7794" i="4"/>
  <c r="A7795" i="4"/>
  <c r="A7796" i="4"/>
  <c r="A7797" i="4"/>
  <c r="A7798" i="4"/>
  <c r="A7799" i="4"/>
  <c r="A7800" i="4"/>
  <c r="A7801" i="4"/>
  <c r="A7802" i="4"/>
  <c r="A7803" i="4"/>
  <c r="A7804" i="4"/>
  <c r="A7805" i="4"/>
  <c r="A7806" i="4"/>
  <c r="A7807" i="4"/>
  <c r="A7808" i="4"/>
  <c r="A7809" i="4"/>
  <c r="A7810" i="4"/>
  <c r="A7811" i="4"/>
  <c r="A7812" i="4"/>
  <c r="A7813" i="4"/>
  <c r="A7814" i="4"/>
  <c r="A7815" i="4"/>
  <c r="A7816" i="4"/>
  <c r="A7817" i="4"/>
  <c r="A7818" i="4"/>
  <c r="A7819" i="4"/>
  <c r="A7820" i="4"/>
  <c r="A7821" i="4"/>
  <c r="A7822" i="4"/>
  <c r="A7823" i="4"/>
  <c r="A7824" i="4"/>
  <c r="A7825" i="4"/>
  <c r="A7826" i="4"/>
  <c r="A7827" i="4"/>
  <c r="A7828" i="4"/>
  <c r="A7829" i="4"/>
  <c r="A7830" i="4"/>
  <c r="A7831" i="4"/>
  <c r="A7832" i="4"/>
  <c r="A7833" i="4"/>
  <c r="A7834" i="4"/>
  <c r="A7835" i="4"/>
  <c r="A7836" i="4"/>
  <c r="A7837" i="4"/>
  <c r="A7838" i="4"/>
  <c r="A7839" i="4"/>
  <c r="A7840" i="4"/>
  <c r="A7841" i="4"/>
  <c r="A7842" i="4"/>
  <c r="A7843" i="4"/>
  <c r="A7844" i="4"/>
  <c r="A7845" i="4"/>
  <c r="A7846" i="4"/>
  <c r="A7847" i="4"/>
  <c r="A7848" i="4"/>
  <c r="A7849" i="4"/>
  <c r="A7850" i="4"/>
  <c r="A7851" i="4"/>
  <c r="A7852" i="4"/>
  <c r="A7853" i="4"/>
  <c r="A7854" i="4"/>
  <c r="A7855" i="4"/>
  <c r="A7856" i="4"/>
  <c r="A7857" i="4"/>
  <c r="A7858" i="4"/>
  <c r="A7859" i="4"/>
  <c r="A7860" i="4"/>
  <c r="A7861" i="4"/>
  <c r="A7862" i="4"/>
  <c r="A7863" i="4"/>
  <c r="A7864" i="4"/>
  <c r="A7865" i="4"/>
  <c r="A7866" i="4"/>
  <c r="A7867" i="4"/>
  <c r="A7868" i="4"/>
  <c r="A7869" i="4"/>
  <c r="A7870" i="4"/>
  <c r="A7871" i="4"/>
  <c r="A7872" i="4"/>
  <c r="A7873" i="4"/>
  <c r="A7874" i="4"/>
  <c r="A7875" i="4"/>
  <c r="A7876" i="4"/>
  <c r="A7877" i="4"/>
  <c r="A7878" i="4"/>
  <c r="A7879" i="4"/>
  <c r="A7880" i="4"/>
  <c r="A7881" i="4"/>
  <c r="A7882" i="4"/>
  <c r="A7883" i="4"/>
  <c r="A7884" i="4"/>
  <c r="A7885" i="4"/>
  <c r="A7886" i="4"/>
  <c r="A7887" i="4"/>
  <c r="A7888" i="4"/>
  <c r="A7889" i="4"/>
  <c r="A7890" i="4"/>
  <c r="A7891" i="4"/>
  <c r="A7892" i="4"/>
  <c r="A7893" i="4"/>
  <c r="A7894" i="4"/>
  <c r="A7895" i="4"/>
  <c r="A7896" i="4"/>
  <c r="A7897" i="4"/>
  <c r="A7898" i="4"/>
  <c r="A7899" i="4"/>
  <c r="A7900" i="4"/>
  <c r="A7901" i="4"/>
  <c r="A7902" i="4"/>
  <c r="A7903" i="4"/>
  <c r="A7904" i="4"/>
  <c r="A7905" i="4"/>
  <c r="A7906" i="4"/>
  <c r="A7907" i="4"/>
  <c r="A7908" i="4"/>
  <c r="A7909" i="4"/>
  <c r="A7910" i="4"/>
  <c r="A7911" i="4"/>
  <c r="A7912" i="4"/>
  <c r="A7913" i="4"/>
  <c r="A7914" i="4"/>
  <c r="A7915" i="4"/>
  <c r="A7916" i="4"/>
  <c r="A7917" i="4"/>
  <c r="A7918" i="4"/>
  <c r="A7919" i="4"/>
  <c r="A7920" i="4"/>
  <c r="A7921" i="4"/>
  <c r="A7922" i="4"/>
  <c r="A7923" i="4"/>
  <c r="A7924" i="4"/>
  <c r="A7925" i="4"/>
  <c r="A7926" i="4"/>
  <c r="A7927" i="4"/>
  <c r="A7928" i="4"/>
  <c r="A7929" i="4"/>
  <c r="A7930" i="4"/>
  <c r="A7931" i="4"/>
  <c r="A7932" i="4"/>
  <c r="A7933" i="4"/>
  <c r="A7934" i="4"/>
  <c r="A7935" i="4"/>
  <c r="A7936" i="4"/>
  <c r="A7937" i="4"/>
  <c r="A7938" i="4"/>
  <c r="A7939" i="4"/>
  <c r="A7940" i="4"/>
  <c r="A7941" i="4"/>
  <c r="A7942" i="4"/>
  <c r="A7943" i="4"/>
  <c r="A7944" i="4"/>
  <c r="A7945" i="4"/>
  <c r="A7946" i="4"/>
  <c r="A7947" i="4"/>
  <c r="A7948" i="4"/>
  <c r="A7949" i="4"/>
  <c r="A7950" i="4"/>
  <c r="A7951" i="4"/>
  <c r="A7952" i="4"/>
  <c r="A7953" i="4"/>
  <c r="A7954" i="4"/>
  <c r="A7955" i="4"/>
  <c r="A7956" i="4"/>
  <c r="A7957" i="4"/>
  <c r="A7958" i="4"/>
  <c r="A7959" i="4"/>
  <c r="A7960" i="4"/>
  <c r="A7961" i="4"/>
  <c r="A7962" i="4"/>
  <c r="A7963" i="4"/>
  <c r="A7964" i="4"/>
  <c r="A7965" i="4"/>
  <c r="A7966" i="4"/>
  <c r="A7967" i="4"/>
  <c r="A7968" i="4"/>
  <c r="A7969" i="4"/>
  <c r="A7970" i="4"/>
  <c r="A7971" i="4"/>
  <c r="A7972" i="4"/>
  <c r="A7973" i="4"/>
  <c r="A7974" i="4"/>
  <c r="A7975" i="4"/>
  <c r="A7976" i="4"/>
  <c r="A7977" i="4"/>
  <c r="A7978" i="4"/>
  <c r="A7979" i="4"/>
  <c r="A7980" i="4"/>
  <c r="A7981" i="4"/>
  <c r="A7982" i="4"/>
  <c r="A7983" i="4"/>
  <c r="A7984" i="4"/>
  <c r="A7985" i="4"/>
  <c r="A7986" i="4"/>
  <c r="A7987" i="4"/>
  <c r="A7988" i="4"/>
  <c r="A7989" i="4"/>
  <c r="A7990" i="4"/>
  <c r="A7991" i="4"/>
  <c r="A7992" i="4"/>
  <c r="A7993" i="4"/>
  <c r="A7994" i="4"/>
  <c r="A7995" i="4"/>
  <c r="A7996" i="4"/>
  <c r="A7997" i="4"/>
  <c r="A7998" i="4"/>
  <c r="A7999" i="4"/>
  <c r="A8000" i="4"/>
  <c r="A8001" i="4"/>
  <c r="A8002" i="4"/>
  <c r="A8003" i="4"/>
  <c r="A8004" i="4"/>
  <c r="A8005" i="4"/>
  <c r="A8006" i="4"/>
  <c r="A8007" i="4"/>
  <c r="A8008" i="4"/>
  <c r="A8009" i="4"/>
  <c r="A8010" i="4"/>
  <c r="A8011" i="4"/>
  <c r="A8012" i="4"/>
  <c r="A8013" i="4"/>
  <c r="A8014" i="4"/>
  <c r="A8015" i="4"/>
  <c r="A8016" i="4"/>
  <c r="A8017" i="4"/>
  <c r="A8018" i="4"/>
  <c r="A8019" i="4"/>
  <c r="A8020" i="4"/>
  <c r="A8021" i="4"/>
  <c r="A8022" i="4"/>
  <c r="A8023" i="4"/>
  <c r="A8024" i="4"/>
  <c r="A8025" i="4"/>
  <c r="A8026" i="4"/>
  <c r="A8027" i="4"/>
  <c r="A8028" i="4"/>
  <c r="A8029" i="4"/>
  <c r="A8030" i="4"/>
  <c r="A8031" i="4"/>
  <c r="A8032" i="4"/>
  <c r="A8033" i="4"/>
  <c r="A8034" i="4"/>
  <c r="A8035" i="4"/>
  <c r="A8036" i="4"/>
  <c r="A8037" i="4"/>
  <c r="A8038" i="4"/>
  <c r="A8039" i="4"/>
  <c r="A8040" i="4"/>
  <c r="A8041" i="4"/>
  <c r="A8042" i="4"/>
  <c r="A8043" i="4"/>
  <c r="A8044" i="4"/>
  <c r="A8045" i="4"/>
  <c r="A8046" i="4"/>
  <c r="A8047" i="4"/>
  <c r="A8048" i="4"/>
  <c r="A8049" i="4"/>
  <c r="A8050" i="4"/>
  <c r="A8051" i="4"/>
  <c r="A8052" i="4"/>
  <c r="A8053" i="4"/>
  <c r="A8054" i="4"/>
  <c r="A8055" i="4"/>
  <c r="A8056" i="4"/>
  <c r="A8057" i="4"/>
  <c r="A8058" i="4"/>
  <c r="A8059" i="4"/>
  <c r="A8060" i="4"/>
  <c r="A8061" i="4"/>
  <c r="A8062" i="4"/>
  <c r="A8063" i="4"/>
  <c r="A8064" i="4"/>
  <c r="A8065" i="4"/>
  <c r="A8066" i="4"/>
  <c r="A8067" i="4"/>
  <c r="A8068" i="4"/>
  <c r="A8069" i="4"/>
  <c r="A8070" i="4"/>
  <c r="A8071" i="4"/>
  <c r="A8072" i="4"/>
  <c r="A8073" i="4"/>
  <c r="A8074" i="4"/>
  <c r="A8075" i="4"/>
  <c r="A8076" i="4"/>
  <c r="A8077" i="4"/>
  <c r="A8078" i="4"/>
  <c r="A8079" i="4"/>
  <c r="A8080" i="4"/>
  <c r="A8081" i="4"/>
  <c r="A8082" i="4"/>
  <c r="A8083" i="4"/>
  <c r="A8084" i="4"/>
  <c r="A8085" i="4"/>
  <c r="A8086" i="4"/>
  <c r="A8087" i="4"/>
  <c r="A8088" i="4"/>
  <c r="A8089" i="4"/>
  <c r="A8090" i="4"/>
  <c r="A8091" i="4"/>
  <c r="A8092" i="4"/>
  <c r="A8093" i="4"/>
  <c r="A8094" i="4"/>
  <c r="A8095" i="4"/>
  <c r="A8096" i="4"/>
  <c r="A8097" i="4"/>
  <c r="A8098" i="4"/>
  <c r="A8099" i="4"/>
  <c r="A8100" i="4"/>
  <c r="A8101" i="4"/>
  <c r="A8102" i="4"/>
  <c r="A8103" i="4"/>
  <c r="A8104" i="4"/>
  <c r="A8105" i="4"/>
  <c r="A8106" i="4"/>
  <c r="A8107" i="4"/>
  <c r="A8108" i="4"/>
  <c r="A8109" i="4"/>
  <c r="A8110" i="4"/>
  <c r="A8111" i="4"/>
  <c r="A8112" i="4"/>
  <c r="A8113" i="4"/>
  <c r="A8114" i="4"/>
  <c r="A8115" i="4"/>
  <c r="A8116" i="4"/>
  <c r="A8117" i="4"/>
  <c r="A8118" i="4"/>
  <c r="A8119" i="4"/>
  <c r="A8120" i="4"/>
  <c r="A8121" i="4"/>
  <c r="A8122" i="4"/>
  <c r="A8123" i="4"/>
  <c r="A8124" i="4"/>
  <c r="A8125" i="4"/>
  <c r="A8126" i="4"/>
  <c r="A8127" i="4"/>
  <c r="A8128" i="4"/>
  <c r="A8129" i="4"/>
  <c r="A8130" i="4"/>
  <c r="A8131" i="4"/>
  <c r="A8132" i="4"/>
  <c r="A8133" i="4"/>
  <c r="A8134" i="4"/>
  <c r="A8135" i="4"/>
  <c r="A8136" i="4"/>
  <c r="A8137" i="4"/>
  <c r="A8138" i="4"/>
  <c r="A8139" i="4"/>
  <c r="A8140" i="4"/>
  <c r="A8141" i="4"/>
  <c r="A8142" i="4"/>
  <c r="A8143" i="4"/>
  <c r="A8144" i="4"/>
  <c r="A8145" i="4"/>
  <c r="A8146" i="4"/>
  <c r="A8147" i="4"/>
  <c r="A8148" i="4"/>
  <c r="A8149" i="4"/>
  <c r="A8150" i="4"/>
  <c r="A8151" i="4"/>
  <c r="A8152" i="4"/>
  <c r="A8153" i="4"/>
  <c r="A8154" i="4"/>
  <c r="A8155" i="4"/>
  <c r="A8156" i="4"/>
  <c r="A8157" i="4"/>
  <c r="A8158" i="4"/>
  <c r="A8159" i="4"/>
  <c r="A8160" i="4"/>
  <c r="A8161" i="4"/>
  <c r="A8162" i="4"/>
  <c r="A8163" i="4"/>
  <c r="A8164" i="4"/>
  <c r="A8165" i="4"/>
  <c r="A8166" i="4"/>
  <c r="A8167" i="4"/>
  <c r="A8168" i="4"/>
  <c r="A8169" i="4"/>
  <c r="A8170" i="4"/>
  <c r="A8171" i="4"/>
  <c r="A8172" i="4"/>
  <c r="A8173" i="4"/>
  <c r="A8174" i="4"/>
  <c r="A8175" i="4"/>
  <c r="A8176" i="4"/>
  <c r="A8177" i="4"/>
  <c r="A8178" i="4"/>
  <c r="A8179" i="4"/>
  <c r="A8180" i="4"/>
  <c r="A8181" i="4"/>
  <c r="A8182" i="4"/>
  <c r="A8183" i="4"/>
  <c r="A8184" i="4"/>
  <c r="A8185" i="4"/>
  <c r="A8186" i="4"/>
  <c r="A8187" i="4"/>
  <c r="A8188" i="4"/>
  <c r="A8189" i="4"/>
  <c r="A8190" i="4"/>
  <c r="A8191" i="4"/>
  <c r="A8192" i="4"/>
  <c r="A8193" i="4"/>
  <c r="A8194" i="4"/>
  <c r="A8195" i="4"/>
  <c r="A8196" i="4"/>
  <c r="A8197" i="4"/>
  <c r="A8198" i="4"/>
  <c r="A8199" i="4"/>
  <c r="A8200" i="4"/>
  <c r="A8201" i="4"/>
  <c r="A8202" i="4"/>
  <c r="A8203" i="4"/>
  <c r="A8204" i="4"/>
  <c r="A8205" i="4"/>
  <c r="A8206" i="4"/>
  <c r="A8207" i="4"/>
  <c r="A8208" i="4"/>
  <c r="A8209" i="4"/>
  <c r="A8210" i="4"/>
  <c r="A8211" i="4"/>
  <c r="A8212" i="4"/>
  <c r="A8213" i="4"/>
  <c r="A8214" i="4"/>
  <c r="A8215" i="4"/>
  <c r="A8216" i="4"/>
  <c r="A8217" i="4"/>
  <c r="A8218" i="4"/>
  <c r="A8219" i="4"/>
  <c r="A8220" i="4"/>
  <c r="A8221" i="4"/>
  <c r="A8222" i="4"/>
  <c r="A8223" i="4"/>
  <c r="A8224" i="4"/>
  <c r="A8225" i="4"/>
  <c r="A8226" i="4"/>
  <c r="A8227" i="4"/>
  <c r="A8228" i="4"/>
  <c r="A8229" i="4"/>
  <c r="A8230" i="4"/>
  <c r="A8231" i="4"/>
  <c r="A8232" i="4"/>
  <c r="A8233" i="4"/>
  <c r="A8234" i="4"/>
  <c r="A8235" i="4"/>
  <c r="A8236" i="4"/>
  <c r="A8237" i="4"/>
  <c r="A8238" i="4"/>
  <c r="A8239" i="4"/>
  <c r="A8240" i="4"/>
  <c r="A8241" i="4"/>
  <c r="A8242" i="4"/>
  <c r="A8243" i="4"/>
  <c r="A8244" i="4"/>
  <c r="A8245" i="4"/>
  <c r="A8246" i="4"/>
  <c r="A8247" i="4"/>
  <c r="A8248" i="4"/>
  <c r="A8249" i="4"/>
  <c r="A8250" i="4"/>
  <c r="A8251" i="4"/>
  <c r="A8252" i="4"/>
  <c r="A8253" i="4"/>
  <c r="A8254" i="4"/>
  <c r="A8255" i="4"/>
  <c r="A8256" i="4"/>
  <c r="A8257" i="4"/>
  <c r="A8258" i="4"/>
  <c r="A8259" i="4"/>
  <c r="A8260" i="4"/>
  <c r="A8261" i="4"/>
  <c r="A8262" i="4"/>
  <c r="A8263" i="4"/>
  <c r="A8264" i="4"/>
  <c r="A8265" i="4"/>
  <c r="A8266" i="4"/>
  <c r="A8267" i="4"/>
  <c r="A8268" i="4"/>
  <c r="A8269" i="4"/>
  <c r="A8270" i="4"/>
  <c r="A8271" i="4"/>
  <c r="A8272" i="4"/>
  <c r="A8273" i="4"/>
  <c r="A8274" i="4"/>
  <c r="A8275" i="4"/>
  <c r="A8276" i="4"/>
  <c r="A8277" i="4"/>
  <c r="A8278" i="4"/>
  <c r="A8279" i="4"/>
  <c r="A8280" i="4"/>
  <c r="A8281" i="4"/>
  <c r="A8282" i="4"/>
  <c r="A8283" i="4"/>
  <c r="A8284" i="4"/>
  <c r="A8285" i="4"/>
  <c r="A8286" i="4"/>
  <c r="A8287" i="4"/>
  <c r="A8288" i="4"/>
  <c r="A8289" i="4"/>
  <c r="A8290" i="4"/>
  <c r="A8291" i="4"/>
  <c r="A8292" i="4"/>
  <c r="A8293" i="4"/>
  <c r="A8294" i="4"/>
  <c r="A8295" i="4"/>
  <c r="A8296" i="4"/>
  <c r="A8297" i="4"/>
  <c r="A8298" i="4"/>
  <c r="A8299" i="4"/>
  <c r="A8300" i="4"/>
  <c r="A8301" i="4"/>
  <c r="A8302" i="4"/>
  <c r="A8303" i="4"/>
  <c r="A8304" i="4"/>
  <c r="A8305" i="4"/>
  <c r="A8306" i="4"/>
  <c r="A8307" i="4"/>
  <c r="A8308" i="4"/>
  <c r="A8309" i="4"/>
  <c r="A8310" i="4"/>
  <c r="A8311" i="4"/>
  <c r="A8312" i="4"/>
  <c r="A8313" i="4"/>
  <c r="A8314" i="4"/>
  <c r="A8315" i="4"/>
  <c r="A8316" i="4"/>
  <c r="A8317" i="4"/>
  <c r="A8318" i="4"/>
  <c r="A8319" i="4"/>
  <c r="A8320" i="4"/>
  <c r="A8321" i="4"/>
  <c r="A8322" i="4"/>
  <c r="A8323" i="4"/>
  <c r="A8324" i="4"/>
  <c r="A8325" i="4"/>
  <c r="A8326" i="4"/>
  <c r="A8327" i="4"/>
  <c r="A8328" i="4"/>
  <c r="A8329" i="4"/>
  <c r="A8330" i="4"/>
  <c r="A8331" i="4"/>
  <c r="A8332" i="4"/>
  <c r="A8333" i="4"/>
  <c r="A8334" i="4"/>
  <c r="A8335" i="4"/>
  <c r="A8336" i="4"/>
  <c r="A8337" i="4"/>
  <c r="A8338" i="4"/>
  <c r="A8339" i="4"/>
  <c r="A8340" i="4"/>
  <c r="A8341" i="4"/>
  <c r="A8342" i="4"/>
  <c r="A8343" i="4"/>
  <c r="A8344" i="4"/>
  <c r="A8345" i="4"/>
  <c r="A8346" i="4"/>
  <c r="A8347" i="4"/>
  <c r="A8348" i="4"/>
  <c r="A8349" i="4"/>
  <c r="A8350" i="4"/>
  <c r="A8351" i="4"/>
  <c r="A8352" i="4"/>
  <c r="A8353" i="4"/>
  <c r="A8354" i="4"/>
  <c r="A8355" i="4"/>
  <c r="A8356" i="4"/>
  <c r="A8357" i="4"/>
  <c r="A8358" i="4"/>
  <c r="A8359" i="4"/>
  <c r="A8360" i="4"/>
  <c r="A8361" i="4"/>
  <c r="A8362" i="4"/>
  <c r="A8363" i="4"/>
  <c r="A8364" i="4"/>
  <c r="A8365" i="4"/>
  <c r="A8366" i="4"/>
  <c r="A8367" i="4"/>
  <c r="A8368" i="4"/>
  <c r="A8369" i="4"/>
  <c r="A8370" i="4"/>
  <c r="A8371" i="4"/>
  <c r="A8372" i="4"/>
  <c r="A8373" i="4"/>
  <c r="A8374" i="4"/>
  <c r="A8375" i="4"/>
  <c r="A8376" i="4"/>
  <c r="A8377" i="4"/>
  <c r="A8378" i="4"/>
  <c r="A8379" i="4"/>
  <c r="A8380" i="4"/>
  <c r="A8381" i="4"/>
  <c r="A8382" i="4"/>
  <c r="A8383" i="4"/>
  <c r="A8384" i="4"/>
  <c r="A8385" i="4"/>
  <c r="A8386" i="4"/>
  <c r="A8387" i="4"/>
  <c r="A8388" i="4"/>
  <c r="A8389" i="4"/>
  <c r="A8390" i="4"/>
  <c r="A8391" i="4"/>
  <c r="A8392" i="4"/>
  <c r="A8393" i="4"/>
  <c r="A8394" i="4"/>
  <c r="A8395" i="4"/>
  <c r="A8396" i="4"/>
  <c r="A8397" i="4"/>
  <c r="A8398" i="4"/>
  <c r="A8399" i="4"/>
  <c r="A8400" i="4"/>
  <c r="A8401" i="4"/>
  <c r="A8402" i="4"/>
  <c r="A8403" i="4"/>
  <c r="A8404" i="4"/>
  <c r="A8405" i="4"/>
  <c r="A8406" i="4"/>
  <c r="A8407" i="4"/>
  <c r="A8408" i="4"/>
  <c r="A8409" i="4"/>
  <c r="A8410" i="4"/>
  <c r="A8411" i="4"/>
  <c r="A8412" i="4"/>
  <c r="A8413" i="4"/>
  <c r="A8414" i="4"/>
  <c r="A8415" i="4"/>
  <c r="A8416" i="4"/>
  <c r="A8417" i="4"/>
  <c r="A8418" i="4"/>
  <c r="A8419" i="4"/>
  <c r="A8420" i="4"/>
  <c r="A8421" i="4"/>
  <c r="A8422" i="4"/>
  <c r="A8423" i="4"/>
  <c r="A8424" i="4"/>
  <c r="A8425" i="4"/>
  <c r="A8426" i="4"/>
  <c r="A8427" i="4"/>
  <c r="A8428" i="4"/>
  <c r="A8429" i="4"/>
  <c r="A8430" i="4"/>
  <c r="A8431" i="4"/>
  <c r="A8432" i="4"/>
  <c r="A8433" i="4"/>
  <c r="A8434" i="4"/>
  <c r="A8435" i="4"/>
  <c r="A8436" i="4"/>
  <c r="A8437" i="4"/>
  <c r="A8438" i="4"/>
  <c r="A8439" i="4"/>
  <c r="A8440" i="4"/>
  <c r="A8441" i="4"/>
  <c r="A8442" i="4"/>
  <c r="A8443" i="4"/>
  <c r="A8444" i="4"/>
  <c r="A8445" i="4"/>
  <c r="A8446" i="4"/>
  <c r="A8447" i="4"/>
  <c r="A8448" i="4"/>
  <c r="A8449" i="4"/>
  <c r="A8450" i="4"/>
  <c r="A8451" i="4"/>
  <c r="A8452" i="4"/>
  <c r="A8453" i="4"/>
  <c r="A8454" i="4"/>
  <c r="A8455" i="4"/>
  <c r="A8456" i="4"/>
  <c r="A8457" i="4"/>
  <c r="A8458" i="4"/>
  <c r="A8459" i="4"/>
  <c r="A8460" i="4"/>
  <c r="A8461" i="4"/>
  <c r="A8462" i="4"/>
  <c r="A8463" i="4"/>
  <c r="A8464" i="4"/>
  <c r="A8465" i="4"/>
  <c r="A8466" i="4"/>
  <c r="A8467" i="4"/>
  <c r="A8468" i="4"/>
  <c r="A8469" i="4"/>
  <c r="A8470" i="4"/>
  <c r="A8471" i="4"/>
  <c r="A8472" i="4"/>
  <c r="A8473" i="4"/>
  <c r="A8474" i="4"/>
  <c r="A8475" i="4"/>
  <c r="A8476" i="4"/>
  <c r="A8477" i="4"/>
  <c r="A8478" i="4"/>
  <c r="A8479" i="4"/>
  <c r="A8480" i="4"/>
  <c r="A8481" i="4"/>
  <c r="A8482" i="4"/>
  <c r="A8483" i="4"/>
  <c r="A8484" i="4"/>
  <c r="A8485" i="4"/>
  <c r="A8486" i="4"/>
  <c r="A8487" i="4"/>
  <c r="A8488" i="4"/>
  <c r="A8489" i="4"/>
  <c r="A8490" i="4"/>
  <c r="A8491" i="4"/>
  <c r="A8492" i="4"/>
  <c r="A8493" i="4"/>
  <c r="A8494" i="4"/>
  <c r="A8495" i="4"/>
  <c r="A8496" i="4"/>
  <c r="A8497" i="4"/>
  <c r="A8498" i="4"/>
  <c r="A8499" i="4"/>
  <c r="A8500" i="4"/>
  <c r="A8501" i="4"/>
  <c r="A8502" i="4"/>
  <c r="A8503" i="4"/>
  <c r="A8504" i="4"/>
  <c r="A8505" i="4"/>
  <c r="A8506" i="4"/>
  <c r="A8507" i="4"/>
  <c r="A8508" i="4"/>
  <c r="A8509" i="4"/>
  <c r="A8510" i="4"/>
  <c r="A8511" i="4"/>
  <c r="A8512" i="4"/>
  <c r="A8513" i="4"/>
  <c r="A8514" i="4"/>
  <c r="A8515" i="4"/>
  <c r="A8516" i="4"/>
  <c r="A8517" i="4"/>
  <c r="A8518" i="4"/>
  <c r="A8519" i="4"/>
  <c r="A8520" i="4"/>
  <c r="A8521" i="4"/>
  <c r="A8522" i="4"/>
  <c r="A8523" i="4"/>
  <c r="A8524" i="4"/>
  <c r="A8525" i="4"/>
  <c r="A8526" i="4"/>
  <c r="A8527" i="4"/>
  <c r="A8528" i="4"/>
  <c r="A8529" i="4"/>
  <c r="A8530" i="4"/>
  <c r="A8531" i="4"/>
  <c r="A8532" i="4"/>
  <c r="A8533" i="4"/>
  <c r="A8534" i="4"/>
  <c r="A8535" i="4"/>
  <c r="A8536" i="4"/>
  <c r="A8537" i="4"/>
  <c r="A8538" i="4"/>
  <c r="A8539" i="4"/>
  <c r="A8540" i="4"/>
  <c r="A8541" i="4"/>
  <c r="A8542" i="4"/>
  <c r="A8543" i="4"/>
  <c r="A8544" i="4"/>
  <c r="A8545" i="4"/>
  <c r="A8546" i="4"/>
  <c r="A8547" i="4"/>
  <c r="A8548" i="4"/>
  <c r="A8549" i="4"/>
  <c r="A8550" i="4"/>
  <c r="A8551" i="4"/>
  <c r="A8552" i="4"/>
  <c r="A8553" i="4"/>
  <c r="A8554" i="4"/>
  <c r="A8555" i="4"/>
  <c r="A8556" i="4"/>
  <c r="A8557" i="4"/>
  <c r="A8558" i="4"/>
  <c r="A8559" i="4"/>
  <c r="A8560" i="4"/>
  <c r="A8561" i="4"/>
  <c r="A8562" i="4"/>
  <c r="A8563" i="4"/>
  <c r="A8564" i="4"/>
  <c r="A8565" i="4"/>
  <c r="A8566" i="4"/>
  <c r="A8567" i="4"/>
  <c r="A8568" i="4"/>
  <c r="A8569" i="4"/>
  <c r="A8570" i="4"/>
  <c r="A8571" i="4"/>
  <c r="A8572" i="4"/>
  <c r="A8573" i="4"/>
  <c r="A8574" i="4"/>
  <c r="A8575" i="4"/>
  <c r="A8576" i="4"/>
  <c r="A8577" i="4"/>
  <c r="A8578" i="4"/>
  <c r="A8579" i="4"/>
  <c r="A8580" i="4"/>
  <c r="A8581" i="4"/>
  <c r="A8582" i="4"/>
  <c r="A8583" i="4"/>
  <c r="A8584" i="4"/>
  <c r="A8585" i="4"/>
  <c r="A8586" i="4"/>
  <c r="A8587" i="4"/>
  <c r="A8588" i="4"/>
  <c r="A8589" i="4"/>
  <c r="A8590" i="4"/>
  <c r="A8591" i="4"/>
  <c r="A8592" i="4"/>
  <c r="A8593" i="4"/>
  <c r="A8594" i="4"/>
  <c r="A8595" i="4"/>
  <c r="A8596" i="4"/>
  <c r="A8597" i="4"/>
  <c r="A8598" i="4"/>
  <c r="A8599" i="4"/>
  <c r="A8600" i="4"/>
  <c r="A8601" i="4"/>
  <c r="A8602" i="4"/>
  <c r="A8603" i="4"/>
  <c r="A8604" i="4"/>
  <c r="A8605" i="4"/>
  <c r="A8606" i="4"/>
  <c r="A8607" i="4"/>
  <c r="A8608" i="4"/>
  <c r="A8609" i="4"/>
  <c r="A8610" i="4"/>
  <c r="A8611" i="4"/>
  <c r="A8612" i="4"/>
  <c r="A8613" i="4"/>
  <c r="A8614" i="4"/>
  <c r="A8615" i="4"/>
  <c r="A8616" i="4"/>
  <c r="A8617" i="4"/>
  <c r="A8618" i="4"/>
  <c r="A8619" i="4"/>
  <c r="A8620" i="4"/>
  <c r="A8621" i="4"/>
  <c r="A8622" i="4"/>
  <c r="A8623" i="4"/>
  <c r="A8624" i="4"/>
  <c r="A8625" i="4"/>
  <c r="A8626" i="4"/>
  <c r="A8627" i="4"/>
  <c r="A8628" i="4"/>
  <c r="A8629" i="4"/>
  <c r="A8630" i="4"/>
  <c r="A8631" i="4"/>
  <c r="A8632" i="4"/>
  <c r="A8633" i="4"/>
  <c r="A8634" i="4"/>
  <c r="A8635" i="4"/>
  <c r="A8636" i="4"/>
  <c r="A8637" i="4"/>
  <c r="A8638" i="4"/>
  <c r="A8639" i="4"/>
  <c r="A8640" i="4"/>
  <c r="A8641" i="4"/>
  <c r="A8642" i="4"/>
  <c r="A8643" i="4"/>
  <c r="A8644" i="4"/>
  <c r="A8645" i="4"/>
  <c r="A8646" i="4"/>
  <c r="A8647" i="4"/>
  <c r="A8648" i="4"/>
  <c r="A8649" i="4"/>
  <c r="A8650" i="4"/>
  <c r="A8651" i="4"/>
  <c r="A8652" i="4"/>
  <c r="A8653" i="4"/>
  <c r="A8654" i="4"/>
  <c r="A8655" i="4"/>
  <c r="A8656" i="4"/>
  <c r="A8657" i="4"/>
  <c r="A8658" i="4"/>
  <c r="A8659" i="4"/>
  <c r="A8660" i="4"/>
  <c r="A8661" i="4"/>
  <c r="A8662" i="4"/>
  <c r="A8663" i="4"/>
  <c r="A8664" i="4"/>
  <c r="A8665" i="4"/>
  <c r="A8666" i="4"/>
  <c r="A8667" i="4"/>
  <c r="A8668" i="4"/>
  <c r="A8669" i="4"/>
  <c r="A8670" i="4"/>
  <c r="A8671" i="4"/>
  <c r="A8672" i="4"/>
  <c r="A8673" i="4"/>
  <c r="A8674" i="4"/>
  <c r="A8675" i="4"/>
  <c r="A8676" i="4"/>
  <c r="A8677" i="4"/>
  <c r="A8678" i="4"/>
  <c r="A8679" i="4"/>
  <c r="A8680" i="4"/>
  <c r="A8681" i="4"/>
  <c r="A8682" i="4"/>
  <c r="A8683" i="4"/>
  <c r="A8684" i="4"/>
  <c r="A8685" i="4"/>
  <c r="A8686" i="4"/>
  <c r="A8687" i="4"/>
  <c r="A8688" i="4"/>
  <c r="A8689" i="4"/>
  <c r="A8690" i="4"/>
  <c r="A8691" i="4"/>
  <c r="A8692" i="4"/>
  <c r="A8693" i="4"/>
  <c r="A8694" i="4"/>
  <c r="A8695" i="4"/>
  <c r="A8696" i="4"/>
  <c r="A8697" i="4"/>
  <c r="A8698" i="4"/>
  <c r="A8699" i="4"/>
  <c r="A8700" i="4"/>
  <c r="A8701" i="4"/>
  <c r="A8702" i="4"/>
  <c r="A8703" i="4"/>
  <c r="A8704" i="4"/>
  <c r="A8705" i="4"/>
  <c r="A8706" i="4"/>
  <c r="A8707" i="4"/>
  <c r="A8708" i="4"/>
  <c r="A8709" i="4"/>
  <c r="A8710" i="4"/>
  <c r="A8711" i="4"/>
  <c r="A8712" i="4"/>
  <c r="A8713" i="4"/>
  <c r="A8714" i="4"/>
  <c r="A8715" i="4"/>
  <c r="A8716" i="4"/>
  <c r="A8717" i="4"/>
  <c r="A8718" i="4"/>
  <c r="A8719" i="4"/>
  <c r="A8720" i="4"/>
  <c r="A8721" i="4"/>
  <c r="A8722" i="4"/>
  <c r="A8723" i="4"/>
  <c r="A8724" i="4"/>
  <c r="A8725" i="4"/>
  <c r="A8726" i="4"/>
  <c r="A8727" i="4"/>
  <c r="A8728" i="4"/>
  <c r="A8729" i="4"/>
  <c r="A8730" i="4"/>
  <c r="A8731" i="4"/>
  <c r="A8732" i="4"/>
  <c r="A8733" i="4"/>
  <c r="A8734" i="4"/>
  <c r="A8735" i="4"/>
  <c r="A8736" i="4"/>
  <c r="A8737" i="4"/>
  <c r="A8738" i="4"/>
  <c r="A8739" i="4"/>
  <c r="A8740" i="4"/>
  <c r="A8741" i="4"/>
  <c r="A8742" i="4"/>
  <c r="A8743" i="4"/>
  <c r="A8744" i="4"/>
  <c r="A8745" i="4"/>
  <c r="A8746" i="4"/>
  <c r="A8747" i="4"/>
  <c r="A8748" i="4"/>
  <c r="A8749" i="4"/>
  <c r="A8750" i="4"/>
  <c r="A8751" i="4"/>
  <c r="A8752" i="4"/>
  <c r="A8753" i="4"/>
  <c r="A8754" i="4"/>
  <c r="A8755" i="4"/>
  <c r="A8756" i="4"/>
  <c r="A8757" i="4"/>
  <c r="A8758" i="4"/>
  <c r="A8759" i="4"/>
  <c r="A8760" i="4"/>
  <c r="A8761" i="4"/>
  <c r="A8762" i="4"/>
  <c r="A8763" i="4"/>
  <c r="A8764" i="4"/>
  <c r="A8765" i="4"/>
  <c r="A8766" i="4"/>
  <c r="A8767" i="4"/>
  <c r="A8768" i="4"/>
  <c r="A8769" i="4"/>
  <c r="A8770" i="4"/>
  <c r="A8771" i="4"/>
  <c r="A8772" i="4"/>
  <c r="A8773" i="4"/>
  <c r="A8774" i="4"/>
  <c r="A8775" i="4"/>
  <c r="A8776" i="4"/>
  <c r="A8777" i="4"/>
  <c r="A8778" i="4"/>
  <c r="A8779" i="4"/>
  <c r="A8780" i="4"/>
  <c r="A8781" i="4"/>
  <c r="A8782" i="4"/>
  <c r="A8783" i="4"/>
  <c r="A8784" i="4"/>
  <c r="A8785" i="4"/>
  <c r="A8786" i="4"/>
  <c r="A8787" i="4"/>
  <c r="A8788" i="4"/>
  <c r="A8789" i="4"/>
  <c r="A8790" i="4"/>
  <c r="A8791" i="4"/>
  <c r="A8792" i="4"/>
  <c r="A8793" i="4"/>
  <c r="A8794" i="4"/>
  <c r="A8795" i="4"/>
  <c r="A8796" i="4"/>
  <c r="A8797" i="4"/>
  <c r="A8798" i="4"/>
  <c r="A8799" i="4"/>
  <c r="A8800" i="4"/>
  <c r="A8801" i="4"/>
  <c r="A8802" i="4"/>
  <c r="A8803" i="4"/>
  <c r="A8804" i="4"/>
  <c r="A8805" i="4"/>
  <c r="A8806" i="4"/>
  <c r="A8807" i="4"/>
  <c r="A8808" i="4"/>
  <c r="A8809" i="4"/>
  <c r="A8810" i="4"/>
  <c r="A8811" i="4"/>
  <c r="A8812" i="4"/>
  <c r="A8813" i="4"/>
  <c r="A8814" i="4"/>
  <c r="A8815" i="4"/>
  <c r="A8816" i="4"/>
  <c r="A8817" i="4"/>
  <c r="A8818" i="4"/>
  <c r="A8819" i="4"/>
  <c r="A8820" i="4"/>
  <c r="A8821" i="4"/>
  <c r="A8822" i="4"/>
  <c r="A8823" i="4"/>
  <c r="A8824" i="4"/>
  <c r="A8825" i="4"/>
  <c r="A8826" i="4"/>
  <c r="A8827" i="4"/>
  <c r="A8828" i="4"/>
  <c r="A8829" i="4"/>
  <c r="A8830" i="4"/>
  <c r="A8831" i="4"/>
  <c r="A8832" i="4"/>
  <c r="A8833" i="4"/>
  <c r="A8834" i="4"/>
  <c r="A8835" i="4"/>
  <c r="A8836" i="4"/>
  <c r="A8837" i="4"/>
  <c r="A8838" i="4"/>
  <c r="A8839" i="4"/>
  <c r="A8840" i="4"/>
  <c r="A8841" i="4"/>
  <c r="A8842" i="4"/>
  <c r="A8843" i="4"/>
  <c r="A8844" i="4"/>
  <c r="A8845" i="4"/>
  <c r="A8846" i="4"/>
  <c r="A8847" i="4"/>
  <c r="A8848" i="4"/>
  <c r="A8849" i="4"/>
  <c r="A8850" i="4"/>
  <c r="A8851" i="4"/>
  <c r="A8852" i="4"/>
  <c r="A8853" i="4"/>
  <c r="A8854" i="4"/>
  <c r="A8855" i="4"/>
  <c r="A8856" i="4"/>
  <c r="A8857" i="4"/>
  <c r="A8858" i="4"/>
  <c r="A8859" i="4"/>
  <c r="A8860" i="4"/>
  <c r="A8861" i="4"/>
  <c r="A8862" i="4"/>
  <c r="A8863" i="4"/>
  <c r="A8864" i="4"/>
  <c r="A8865" i="4"/>
  <c r="A8866" i="4"/>
  <c r="A8867" i="4"/>
  <c r="A8868" i="4"/>
  <c r="A8869" i="4"/>
  <c r="A8870" i="4"/>
  <c r="A8871" i="4"/>
  <c r="A8872" i="4"/>
  <c r="A8873" i="4"/>
  <c r="A8874" i="4"/>
  <c r="A8875" i="4"/>
  <c r="A8876" i="4"/>
  <c r="A8877" i="4"/>
  <c r="A8878" i="4"/>
  <c r="A8879" i="4"/>
  <c r="A8880" i="4"/>
  <c r="A8881" i="4"/>
  <c r="A8882" i="4"/>
  <c r="A8883" i="4"/>
  <c r="A8884" i="4"/>
  <c r="A8885" i="4"/>
  <c r="A8886" i="4"/>
  <c r="A8887" i="4"/>
  <c r="A8888" i="4"/>
  <c r="A8889" i="4"/>
  <c r="A8890" i="4"/>
  <c r="A8891" i="4"/>
  <c r="A8892" i="4"/>
  <c r="A8893" i="4"/>
  <c r="A8894" i="4"/>
  <c r="A8895" i="4"/>
  <c r="A8896" i="4"/>
  <c r="A8897" i="4"/>
  <c r="A8898" i="4"/>
  <c r="A8899" i="4"/>
  <c r="A8900" i="4"/>
  <c r="A8901" i="4"/>
  <c r="A8902" i="4"/>
  <c r="A8903" i="4"/>
  <c r="A8904" i="4"/>
  <c r="A8905" i="4"/>
  <c r="A8906" i="4"/>
  <c r="A8907" i="4"/>
  <c r="A8908" i="4"/>
  <c r="A8909" i="4"/>
  <c r="A8910" i="4"/>
  <c r="A8911" i="4"/>
  <c r="A8912" i="4"/>
  <c r="A8913" i="4"/>
  <c r="A8914" i="4"/>
  <c r="A8915" i="4"/>
  <c r="A8916" i="4"/>
  <c r="A8917" i="4"/>
  <c r="A8918" i="4"/>
  <c r="A8919" i="4"/>
  <c r="A8920" i="4"/>
  <c r="A8921" i="4"/>
  <c r="A8922" i="4"/>
  <c r="A8923" i="4"/>
  <c r="A8924" i="4"/>
  <c r="A8925" i="4"/>
  <c r="A8926" i="4"/>
  <c r="A8927" i="4"/>
  <c r="A8928" i="4"/>
  <c r="A8929" i="4"/>
  <c r="A8930" i="4"/>
  <c r="A8931" i="4"/>
  <c r="A8932" i="4"/>
  <c r="A8933" i="4"/>
  <c r="A8934" i="4"/>
  <c r="A8935" i="4"/>
  <c r="A8936" i="4"/>
  <c r="A8937" i="4"/>
  <c r="A8938" i="4"/>
  <c r="A8939" i="4"/>
  <c r="A8940" i="4"/>
  <c r="A8941" i="4"/>
  <c r="A8942" i="4"/>
  <c r="A8943" i="4"/>
  <c r="A8944" i="4"/>
  <c r="A8945" i="4"/>
  <c r="A8946" i="4"/>
  <c r="A8947" i="4"/>
  <c r="A8948" i="4"/>
  <c r="A8949" i="4"/>
  <c r="A8950" i="4"/>
  <c r="A8951" i="4"/>
  <c r="A8952" i="4"/>
  <c r="A8953" i="4"/>
  <c r="A8954" i="4"/>
  <c r="A8955" i="4"/>
  <c r="A8956" i="4"/>
  <c r="A8957" i="4"/>
  <c r="A8958" i="4"/>
  <c r="A8959" i="4"/>
  <c r="A8960" i="4"/>
  <c r="A8961" i="4"/>
  <c r="A8962" i="4"/>
  <c r="A8963" i="4"/>
  <c r="A8964" i="4"/>
  <c r="A8965" i="4"/>
  <c r="A8966" i="4"/>
  <c r="A8967" i="4"/>
  <c r="A8968" i="4"/>
  <c r="A8969" i="4"/>
  <c r="A8970" i="4"/>
  <c r="A8971" i="4"/>
  <c r="A8972" i="4"/>
  <c r="A8973" i="4"/>
  <c r="A8974" i="4"/>
  <c r="A8975" i="4"/>
  <c r="A8976" i="4"/>
  <c r="A8977" i="4"/>
  <c r="A8978" i="4"/>
  <c r="A8979" i="4"/>
  <c r="A8980" i="4"/>
  <c r="A8981" i="4"/>
  <c r="A8982" i="4"/>
  <c r="A8983" i="4"/>
  <c r="A8984" i="4"/>
  <c r="A8985" i="4"/>
  <c r="A8986" i="4"/>
  <c r="A8987" i="4"/>
  <c r="A8988" i="4"/>
  <c r="A8989" i="4"/>
  <c r="A8990" i="4"/>
  <c r="A8991" i="4"/>
  <c r="A8992" i="4"/>
  <c r="A8993" i="4"/>
  <c r="A8994" i="4"/>
  <c r="A8995" i="4"/>
  <c r="A8996" i="4"/>
  <c r="A8997" i="4"/>
  <c r="A8998" i="4"/>
  <c r="A8999" i="4"/>
  <c r="A9000" i="4"/>
  <c r="A9001" i="4"/>
  <c r="A9002" i="4"/>
  <c r="A9003" i="4"/>
  <c r="A9004" i="4"/>
  <c r="A9005" i="4"/>
  <c r="A9006" i="4"/>
  <c r="A9007" i="4"/>
  <c r="A9008" i="4"/>
  <c r="A9009" i="4"/>
  <c r="A9010" i="4"/>
  <c r="A9011" i="4"/>
  <c r="A9012" i="4"/>
  <c r="A9013" i="4"/>
  <c r="A9014" i="4"/>
  <c r="A9015" i="4"/>
  <c r="A9016" i="4"/>
  <c r="A9017" i="4"/>
  <c r="A9018" i="4"/>
  <c r="A9019" i="4"/>
  <c r="A9020" i="4"/>
  <c r="A9021" i="4"/>
  <c r="A9022" i="4"/>
  <c r="A9023" i="4"/>
  <c r="A9024" i="4"/>
  <c r="A9025" i="4"/>
  <c r="A9026" i="4"/>
  <c r="A9027" i="4"/>
  <c r="A9028" i="4"/>
  <c r="A9029" i="4"/>
  <c r="A9030" i="4"/>
  <c r="A9031" i="4"/>
  <c r="A9032" i="4"/>
  <c r="A9033" i="4"/>
  <c r="A9034" i="4"/>
  <c r="A9035" i="4"/>
  <c r="A9036" i="4"/>
  <c r="A9037" i="4"/>
  <c r="A9038" i="4"/>
  <c r="A9039" i="4"/>
  <c r="A9040" i="4"/>
  <c r="A9041" i="4"/>
  <c r="A9042" i="4"/>
  <c r="A9043" i="4"/>
  <c r="A9044" i="4"/>
  <c r="A9045" i="4"/>
  <c r="A9046" i="4"/>
  <c r="A9047" i="4"/>
  <c r="A9048" i="4"/>
  <c r="A9049" i="4"/>
  <c r="A9050" i="4"/>
  <c r="A9051" i="4"/>
  <c r="A9052" i="4"/>
  <c r="A9053" i="4"/>
  <c r="A9054" i="4"/>
  <c r="A9055" i="4"/>
  <c r="A9056" i="4"/>
  <c r="A9057" i="4"/>
  <c r="A9058" i="4"/>
  <c r="A9059" i="4"/>
  <c r="A9060" i="4"/>
  <c r="A9061" i="4"/>
  <c r="A9062" i="4"/>
  <c r="A9063" i="4"/>
  <c r="A9064" i="4"/>
  <c r="A9065" i="4"/>
  <c r="A9066" i="4"/>
  <c r="A9067" i="4"/>
  <c r="A9068" i="4"/>
  <c r="A9069" i="4"/>
  <c r="A9070" i="4"/>
  <c r="A9071" i="4"/>
  <c r="A9072" i="4"/>
  <c r="A9073" i="4"/>
  <c r="A9074" i="4"/>
  <c r="A9075" i="4"/>
  <c r="A9076" i="4"/>
  <c r="A9077" i="4"/>
  <c r="A9078" i="4"/>
  <c r="A9079" i="4"/>
  <c r="A9080" i="4"/>
  <c r="A9081" i="4"/>
  <c r="A9082" i="4"/>
  <c r="A9083" i="4"/>
  <c r="A9084" i="4"/>
  <c r="A9085" i="4"/>
  <c r="A9086" i="4"/>
  <c r="A9087" i="4"/>
  <c r="A9088" i="4"/>
  <c r="A9089" i="4"/>
  <c r="A9090" i="4"/>
  <c r="A9091" i="4"/>
  <c r="A9092" i="4"/>
  <c r="A9093" i="4"/>
  <c r="A9094" i="4"/>
  <c r="A9095" i="4"/>
  <c r="A9096" i="4"/>
  <c r="A9097" i="4"/>
  <c r="A9098" i="4"/>
  <c r="A9099" i="4"/>
  <c r="A9100" i="4"/>
  <c r="A9101" i="4"/>
  <c r="A9102" i="4"/>
  <c r="A9103" i="4"/>
  <c r="A9104" i="4"/>
  <c r="A9105" i="4"/>
  <c r="A9106" i="4"/>
  <c r="A9107" i="4"/>
  <c r="A9108" i="4"/>
  <c r="A9109" i="4"/>
  <c r="A9110" i="4"/>
  <c r="A9111" i="4"/>
  <c r="A9112" i="4"/>
  <c r="A9113" i="4"/>
  <c r="A9114" i="4"/>
  <c r="A9115" i="4"/>
  <c r="A9116" i="4"/>
  <c r="A9117" i="4"/>
  <c r="A9118" i="4"/>
  <c r="A9119" i="4"/>
  <c r="A9120" i="4"/>
  <c r="A9121" i="4"/>
  <c r="A9122" i="4"/>
  <c r="A9123" i="4"/>
  <c r="A9124" i="4"/>
  <c r="A9125" i="4"/>
  <c r="A9126" i="4"/>
  <c r="A9127" i="4"/>
  <c r="A9128" i="4"/>
  <c r="A9129" i="4"/>
  <c r="A9130" i="4"/>
  <c r="A9131" i="4"/>
  <c r="A9132" i="4"/>
  <c r="A9133" i="4"/>
  <c r="A9134" i="4"/>
  <c r="A9135" i="4"/>
  <c r="A9136" i="4"/>
  <c r="A9137" i="4"/>
  <c r="A9138" i="4"/>
  <c r="A9139" i="4"/>
  <c r="A9140" i="4"/>
  <c r="A9141" i="4"/>
  <c r="A9142" i="4"/>
  <c r="A9143" i="4"/>
  <c r="A9144" i="4"/>
  <c r="A9145" i="4"/>
  <c r="A9146" i="4"/>
  <c r="A9147" i="4"/>
  <c r="A9148" i="4"/>
  <c r="A9149" i="4"/>
  <c r="A9150" i="4"/>
  <c r="A9151" i="4"/>
  <c r="A9152" i="4"/>
  <c r="A9153" i="4"/>
  <c r="A9154" i="4"/>
  <c r="A9155" i="4"/>
  <c r="A9156" i="4"/>
  <c r="A9157" i="4"/>
  <c r="A9158" i="4"/>
  <c r="A9159" i="4"/>
  <c r="A9160" i="4"/>
  <c r="A9161" i="4"/>
  <c r="A9162" i="4"/>
  <c r="A9163" i="4"/>
  <c r="A9164" i="4"/>
  <c r="A9165" i="4"/>
  <c r="A9166" i="4"/>
  <c r="A9167" i="4"/>
  <c r="A9168" i="4"/>
  <c r="A9169" i="4"/>
  <c r="A9170" i="4"/>
  <c r="A9171" i="4"/>
  <c r="A9172" i="4"/>
  <c r="A9173" i="4"/>
  <c r="A9174" i="4"/>
  <c r="A9175" i="4"/>
  <c r="A9176" i="4"/>
  <c r="A9177" i="4"/>
  <c r="A9178" i="4"/>
  <c r="A9179" i="4"/>
  <c r="A9180" i="4"/>
  <c r="A9181" i="4"/>
  <c r="A9182" i="4"/>
  <c r="A9183" i="4"/>
  <c r="A9184" i="4"/>
  <c r="A9185" i="4"/>
  <c r="A9186" i="4"/>
  <c r="A9187" i="4"/>
  <c r="A9188" i="4"/>
  <c r="A9189" i="4"/>
  <c r="A9190" i="4"/>
  <c r="A9191" i="4"/>
  <c r="A9192" i="4"/>
  <c r="A9193" i="4"/>
  <c r="A9194" i="4"/>
  <c r="A9195" i="4"/>
  <c r="A9196" i="4"/>
  <c r="A9197" i="4"/>
  <c r="A9198" i="4"/>
  <c r="A9199" i="4"/>
  <c r="A9200" i="4"/>
  <c r="A9201" i="4"/>
  <c r="A9202" i="4"/>
  <c r="A9203" i="4"/>
  <c r="A9204" i="4"/>
  <c r="A9205" i="4"/>
  <c r="A9206" i="4"/>
  <c r="A9207" i="4"/>
  <c r="A9208" i="4"/>
  <c r="A9209" i="4"/>
  <c r="A9210" i="4"/>
  <c r="A9211" i="4"/>
  <c r="A9212" i="4"/>
  <c r="A9213" i="4"/>
  <c r="A9214" i="4"/>
  <c r="A9215" i="4"/>
  <c r="A9216" i="4"/>
  <c r="A9217" i="4"/>
  <c r="A9218" i="4"/>
  <c r="A9219" i="4"/>
  <c r="A9220" i="4"/>
  <c r="A9221" i="4"/>
  <c r="A9222" i="4"/>
  <c r="A9223" i="4"/>
  <c r="A9224" i="4"/>
  <c r="A9225" i="4"/>
  <c r="A9226" i="4"/>
  <c r="A9227" i="4"/>
  <c r="A9228" i="4"/>
  <c r="A9229" i="4"/>
  <c r="A9230" i="4"/>
  <c r="A9231" i="4"/>
  <c r="A9232" i="4"/>
  <c r="A9233" i="4"/>
  <c r="A9234" i="4"/>
  <c r="A9235" i="4"/>
  <c r="A9236" i="4"/>
  <c r="A9237" i="4"/>
  <c r="A9238" i="4"/>
  <c r="A9239" i="4"/>
  <c r="A9240" i="4"/>
  <c r="A9241" i="4"/>
  <c r="A9242" i="4"/>
  <c r="A9243" i="4"/>
  <c r="A9244" i="4"/>
  <c r="A9245" i="4"/>
  <c r="A9246" i="4"/>
  <c r="A9247" i="4"/>
  <c r="A9248" i="4"/>
  <c r="A9249" i="4"/>
  <c r="A9250" i="4"/>
  <c r="A9251" i="4"/>
  <c r="A9252" i="4"/>
  <c r="A9253" i="4"/>
  <c r="A9254" i="4"/>
  <c r="A9255" i="4"/>
  <c r="A9256" i="4"/>
  <c r="A9257" i="4"/>
  <c r="A9258" i="4"/>
  <c r="A9259" i="4"/>
  <c r="A9260" i="4"/>
  <c r="A9261" i="4"/>
  <c r="A9262" i="4"/>
  <c r="A9263" i="4"/>
  <c r="A9264" i="4"/>
  <c r="A9265" i="4"/>
  <c r="A9266" i="4"/>
  <c r="A9267" i="4"/>
  <c r="A9268" i="4"/>
  <c r="A9269" i="4"/>
  <c r="A9270" i="4"/>
  <c r="A9271" i="4"/>
  <c r="A9272" i="4"/>
  <c r="A9273" i="4"/>
  <c r="A9274" i="4"/>
  <c r="A9275" i="4"/>
  <c r="A9276" i="4"/>
  <c r="A9277" i="4"/>
  <c r="A9278" i="4"/>
  <c r="A9279" i="4"/>
  <c r="A9280" i="4"/>
  <c r="A9281" i="4"/>
  <c r="A9282" i="4"/>
  <c r="A9283" i="4"/>
  <c r="A9284" i="4"/>
  <c r="A9285" i="4"/>
  <c r="A9286" i="4"/>
  <c r="A9287" i="4"/>
  <c r="A9288" i="4"/>
  <c r="A9289" i="4"/>
  <c r="A9290" i="4"/>
  <c r="A9291" i="4"/>
  <c r="A9292" i="4"/>
  <c r="A9293" i="4"/>
  <c r="A9294" i="4"/>
  <c r="A9295" i="4"/>
  <c r="A9296" i="4"/>
  <c r="A9297" i="4"/>
  <c r="A9298" i="4"/>
  <c r="A9299" i="4"/>
  <c r="A9300" i="4"/>
  <c r="A9301" i="4"/>
  <c r="A9302" i="4"/>
  <c r="A9303" i="4"/>
  <c r="A9304" i="4"/>
  <c r="A9305" i="4"/>
  <c r="A9306" i="4"/>
  <c r="A9307" i="4"/>
  <c r="A9308" i="4"/>
  <c r="A9309" i="4"/>
  <c r="A9310" i="4"/>
  <c r="A9311" i="4"/>
  <c r="A9312" i="4"/>
  <c r="A9313" i="4"/>
  <c r="A9314" i="4"/>
  <c r="A9315" i="4"/>
  <c r="A9316" i="4"/>
  <c r="A9317" i="4"/>
  <c r="A9318" i="4"/>
  <c r="A9319" i="4"/>
  <c r="A9320" i="4"/>
  <c r="A9321" i="4"/>
  <c r="A9322" i="4"/>
  <c r="A9323" i="4"/>
  <c r="A9324" i="4"/>
  <c r="A9325" i="4"/>
  <c r="A9326" i="4"/>
  <c r="A9327" i="4"/>
  <c r="A9328" i="4"/>
  <c r="A9329" i="4"/>
  <c r="A9330" i="4"/>
  <c r="A9331" i="4"/>
  <c r="A9332" i="4"/>
  <c r="A9333" i="4"/>
  <c r="A9334" i="4"/>
  <c r="A9335" i="4"/>
  <c r="A9336" i="4"/>
  <c r="A9337" i="4"/>
  <c r="A9338" i="4"/>
  <c r="A9339" i="4"/>
  <c r="A9340" i="4"/>
  <c r="A9341" i="4"/>
  <c r="A9342" i="4"/>
  <c r="A9343" i="4"/>
  <c r="A9344" i="4"/>
  <c r="A9345" i="4"/>
  <c r="A9346" i="4"/>
  <c r="A9347" i="4"/>
  <c r="A9348" i="4"/>
  <c r="A9349" i="4"/>
  <c r="A9350" i="4"/>
  <c r="A9351" i="4"/>
  <c r="A9352" i="4"/>
  <c r="A9353" i="4"/>
  <c r="A9354" i="4"/>
  <c r="A9355" i="4"/>
  <c r="A9356" i="4"/>
  <c r="A9357" i="4"/>
  <c r="A9358" i="4"/>
  <c r="A9359" i="4"/>
  <c r="A9360" i="4"/>
  <c r="A9361" i="4"/>
  <c r="A9362" i="4"/>
  <c r="A9363" i="4"/>
  <c r="A9364" i="4"/>
  <c r="A9365" i="4"/>
  <c r="A9366" i="4"/>
  <c r="A9367" i="4"/>
  <c r="A9368" i="4"/>
  <c r="A9369" i="4"/>
  <c r="A9370" i="4"/>
  <c r="A9371" i="4"/>
  <c r="A9372" i="4"/>
  <c r="A9373" i="4"/>
  <c r="A9374" i="4"/>
  <c r="A9375" i="4"/>
  <c r="A9376" i="4"/>
  <c r="A9377" i="4"/>
  <c r="A9378" i="4"/>
  <c r="A9379" i="4"/>
  <c r="A9380" i="4"/>
  <c r="A9381" i="4"/>
  <c r="A9382" i="4"/>
  <c r="A9383" i="4"/>
  <c r="A9384" i="4"/>
  <c r="A9385" i="4"/>
  <c r="A9386" i="4"/>
  <c r="A9387" i="4"/>
  <c r="A9388" i="4"/>
  <c r="A9389" i="4"/>
  <c r="A9390" i="4"/>
  <c r="A9391" i="4"/>
  <c r="A9392" i="4"/>
  <c r="A9393" i="4"/>
  <c r="A9394" i="4"/>
  <c r="A9395" i="4"/>
  <c r="A9396" i="4"/>
  <c r="A9397" i="4"/>
  <c r="A9398" i="4"/>
  <c r="A9399" i="4"/>
  <c r="A9400" i="4"/>
  <c r="A9401" i="4"/>
  <c r="A9402" i="4"/>
  <c r="A9403" i="4"/>
  <c r="A9404" i="4"/>
  <c r="A9405" i="4"/>
  <c r="A9406" i="4"/>
  <c r="A9407" i="4"/>
  <c r="A9408" i="4"/>
  <c r="A9409" i="4"/>
  <c r="A9410" i="4"/>
  <c r="A9411" i="4"/>
  <c r="A9412" i="4"/>
  <c r="A9413" i="4"/>
  <c r="A9414" i="4"/>
  <c r="A9415" i="4"/>
  <c r="A9416" i="4"/>
  <c r="A9417" i="4"/>
  <c r="A9418" i="4"/>
  <c r="A9419" i="4"/>
  <c r="A9420" i="4"/>
  <c r="A9421" i="4"/>
  <c r="A9422" i="4"/>
  <c r="A9423" i="4"/>
  <c r="A9424" i="4"/>
  <c r="A9425" i="4"/>
  <c r="A9426" i="4"/>
  <c r="A9427" i="4"/>
  <c r="A9428" i="4"/>
  <c r="A9429" i="4"/>
  <c r="A9430" i="4"/>
  <c r="A9431" i="4"/>
  <c r="A9432" i="4"/>
  <c r="A9433" i="4"/>
  <c r="A9434" i="4"/>
  <c r="A9435" i="4"/>
  <c r="A9436" i="4"/>
  <c r="A9437" i="4"/>
  <c r="A9438" i="4"/>
  <c r="A9439" i="4"/>
  <c r="A9440" i="4"/>
  <c r="A9441" i="4"/>
  <c r="A9442" i="4"/>
  <c r="A9443" i="4"/>
  <c r="A9444" i="4"/>
  <c r="A9445" i="4"/>
  <c r="A9446" i="4"/>
  <c r="A9447" i="4"/>
  <c r="A9448" i="4"/>
  <c r="A9449" i="4"/>
  <c r="A9450" i="4"/>
  <c r="A9451" i="4"/>
  <c r="A9452" i="4"/>
  <c r="A9453" i="4"/>
  <c r="A9454" i="4"/>
  <c r="A9455" i="4"/>
  <c r="A9456" i="4"/>
  <c r="A9457" i="4"/>
  <c r="A9458" i="4"/>
  <c r="A9459" i="4"/>
  <c r="A9460" i="4"/>
  <c r="A9461" i="4"/>
  <c r="A9462" i="4"/>
  <c r="A9463" i="4"/>
  <c r="A9464" i="4"/>
  <c r="A9465" i="4"/>
  <c r="A9466" i="4"/>
  <c r="A9467" i="4"/>
  <c r="A9468" i="4"/>
  <c r="A9469" i="4"/>
  <c r="A9470" i="4"/>
  <c r="A9471" i="4"/>
  <c r="A9472" i="4"/>
  <c r="A9473" i="4"/>
  <c r="A9474" i="4"/>
  <c r="A9475" i="4"/>
  <c r="A9476" i="4"/>
  <c r="A9477" i="4"/>
  <c r="A9478" i="4"/>
  <c r="A9479" i="4"/>
  <c r="A9480" i="4"/>
  <c r="A9481" i="4"/>
  <c r="A9482" i="4"/>
  <c r="A9483" i="4"/>
  <c r="A9484" i="4"/>
  <c r="A9485" i="4"/>
  <c r="A9486" i="4"/>
  <c r="A9487" i="4"/>
  <c r="A9488" i="4"/>
  <c r="A9489" i="4"/>
  <c r="A9490" i="4"/>
  <c r="A9491" i="4"/>
  <c r="A9492" i="4"/>
  <c r="A9493" i="4"/>
  <c r="A9494" i="4"/>
  <c r="A9495" i="4"/>
  <c r="A9496" i="4"/>
  <c r="A9497" i="4"/>
  <c r="A9498" i="4"/>
  <c r="A9499" i="4"/>
  <c r="A9500" i="4"/>
  <c r="A9501" i="4"/>
  <c r="A9502" i="4"/>
  <c r="A9503" i="4"/>
  <c r="A9504" i="4"/>
  <c r="A9505" i="4"/>
  <c r="A9506" i="4"/>
  <c r="A9507" i="4"/>
  <c r="A9508" i="4"/>
  <c r="A9509" i="4"/>
  <c r="A9510" i="4"/>
  <c r="A9511" i="4"/>
  <c r="A9512" i="4"/>
  <c r="A9513" i="4"/>
  <c r="A9514" i="4"/>
  <c r="A9515" i="4"/>
  <c r="A9516" i="4"/>
  <c r="A9517" i="4"/>
  <c r="A9518" i="4"/>
  <c r="A9519" i="4"/>
  <c r="A9520" i="4"/>
  <c r="A9521" i="4"/>
  <c r="A9522" i="4"/>
  <c r="A9523" i="4"/>
  <c r="A9524" i="4"/>
  <c r="A9525" i="4"/>
  <c r="A9526" i="4"/>
  <c r="A9527" i="4"/>
  <c r="A9528" i="4"/>
  <c r="A9529" i="4"/>
  <c r="A9530" i="4"/>
  <c r="A9531" i="4"/>
  <c r="A9532" i="4"/>
  <c r="A9533" i="4"/>
  <c r="A9534" i="4"/>
  <c r="A9535" i="4"/>
  <c r="A9536" i="4"/>
  <c r="A9537" i="4"/>
  <c r="A9538" i="4"/>
  <c r="A9539" i="4"/>
  <c r="A9540" i="4"/>
  <c r="A9541" i="4"/>
  <c r="A9542" i="4"/>
  <c r="A9543" i="4"/>
  <c r="A9544" i="4"/>
  <c r="A9545" i="4"/>
  <c r="A9546" i="4"/>
  <c r="A9547" i="4"/>
  <c r="A9548" i="4"/>
  <c r="A9549" i="4"/>
  <c r="A9550" i="4"/>
  <c r="A9551" i="4"/>
  <c r="A9552" i="4"/>
  <c r="A9553" i="4"/>
  <c r="A9554" i="4"/>
  <c r="A9555" i="4"/>
  <c r="A9556" i="4"/>
  <c r="A9557" i="4"/>
  <c r="A9558" i="4"/>
  <c r="A9559" i="4"/>
  <c r="A9560" i="4"/>
  <c r="A9561" i="4"/>
  <c r="A9562" i="4"/>
  <c r="A9563" i="4"/>
  <c r="A9564" i="4"/>
  <c r="A9565" i="4"/>
  <c r="A9566" i="4"/>
  <c r="A9567" i="4"/>
  <c r="A9568" i="4"/>
  <c r="A9569" i="4"/>
  <c r="A9570" i="4"/>
  <c r="A9571" i="4"/>
  <c r="A9572" i="4"/>
  <c r="A9573" i="4"/>
  <c r="A9574" i="4"/>
  <c r="A9575" i="4"/>
  <c r="A9576" i="4"/>
  <c r="A9577" i="4"/>
  <c r="A9578" i="4"/>
  <c r="A9579" i="4"/>
  <c r="A9580" i="4"/>
  <c r="A9581" i="4"/>
  <c r="A9582" i="4"/>
  <c r="A9583" i="4"/>
  <c r="A9584" i="4"/>
  <c r="A9585" i="4"/>
  <c r="A9586" i="4"/>
  <c r="A9587" i="4"/>
  <c r="A9588" i="4"/>
  <c r="A9589" i="4"/>
  <c r="A9590" i="4"/>
  <c r="A9591" i="4"/>
  <c r="A9592" i="4"/>
  <c r="A9593" i="4"/>
  <c r="A9594" i="4"/>
  <c r="A9595" i="4"/>
  <c r="A9596" i="4"/>
  <c r="A9597" i="4"/>
  <c r="A9598" i="4"/>
  <c r="A9599" i="4"/>
  <c r="A9600" i="4"/>
  <c r="A9601" i="4"/>
  <c r="A9602" i="4"/>
  <c r="A9603" i="4"/>
  <c r="A9604" i="4"/>
  <c r="A9605" i="4"/>
  <c r="A9606" i="4"/>
  <c r="A9607" i="4"/>
  <c r="A9608" i="4"/>
  <c r="A9609" i="4"/>
  <c r="A9610" i="4"/>
  <c r="A9611" i="4"/>
  <c r="A9612" i="4"/>
  <c r="A9613" i="4"/>
  <c r="A9614" i="4"/>
  <c r="A9615" i="4"/>
  <c r="A9616" i="4"/>
  <c r="A9617" i="4"/>
  <c r="A9618" i="4"/>
  <c r="A9619" i="4"/>
  <c r="A9620" i="4"/>
  <c r="A9621" i="4"/>
  <c r="A9622" i="4"/>
  <c r="A9623" i="4"/>
  <c r="A9624" i="4"/>
  <c r="A9625" i="4"/>
  <c r="A9626" i="4"/>
  <c r="A9627" i="4"/>
  <c r="A9628" i="4"/>
  <c r="A9629" i="4"/>
  <c r="A9630" i="4"/>
  <c r="A9631" i="4"/>
  <c r="A9632" i="4"/>
  <c r="A9633" i="4"/>
  <c r="A9634" i="4"/>
  <c r="A9635" i="4"/>
  <c r="A9636" i="4"/>
  <c r="A9637" i="4"/>
  <c r="A9638" i="4"/>
  <c r="A9639" i="4"/>
  <c r="A9640" i="4"/>
  <c r="A9641" i="4"/>
  <c r="A9642" i="4"/>
  <c r="A9643" i="4"/>
  <c r="A9644" i="4"/>
  <c r="A9645" i="4"/>
  <c r="A9646" i="4"/>
  <c r="A9647" i="4"/>
  <c r="A9648" i="4"/>
  <c r="A9649" i="4"/>
  <c r="A9650" i="4"/>
  <c r="A9651" i="4"/>
  <c r="A9652" i="4"/>
  <c r="A9653" i="4"/>
  <c r="A9654" i="4"/>
  <c r="A9655" i="4"/>
  <c r="A9656" i="4"/>
  <c r="A9657" i="4"/>
  <c r="A9658" i="4"/>
  <c r="A9659" i="4"/>
  <c r="A9660" i="4"/>
  <c r="A9661" i="4"/>
  <c r="A9662" i="4"/>
  <c r="A9663" i="4"/>
  <c r="A9664" i="4"/>
  <c r="A9665" i="4"/>
  <c r="A9666" i="4"/>
  <c r="A9667" i="4"/>
  <c r="A9668" i="4"/>
  <c r="A9669" i="4"/>
  <c r="A9670" i="4"/>
  <c r="A9671" i="4"/>
  <c r="A9672" i="4"/>
  <c r="A9673" i="4"/>
  <c r="A9674" i="4"/>
  <c r="A9675" i="4"/>
  <c r="A9676" i="4"/>
  <c r="A9677" i="4"/>
  <c r="A9678" i="4"/>
  <c r="A9679" i="4"/>
  <c r="A9680" i="4"/>
  <c r="A9681" i="4"/>
  <c r="A9682" i="4"/>
  <c r="A9683" i="4"/>
  <c r="A9684" i="4"/>
  <c r="A9685" i="4"/>
  <c r="A9686" i="4"/>
  <c r="A9687" i="4"/>
  <c r="A9688" i="4"/>
  <c r="A9689" i="4"/>
  <c r="A9690" i="4"/>
  <c r="A9691" i="4"/>
  <c r="A9692" i="4"/>
  <c r="A9693" i="4"/>
  <c r="A9694" i="4"/>
  <c r="A9695" i="4"/>
  <c r="A9696" i="4"/>
  <c r="A9697" i="4"/>
  <c r="A9698" i="4"/>
  <c r="A9699" i="4"/>
  <c r="A9700" i="4"/>
  <c r="A9701" i="4"/>
  <c r="A9702" i="4"/>
  <c r="A9703" i="4"/>
  <c r="A9704" i="4"/>
  <c r="A9705" i="4"/>
  <c r="A9706" i="4"/>
  <c r="A9707" i="4"/>
  <c r="A9708" i="4"/>
  <c r="A9709" i="4"/>
  <c r="A9710" i="4"/>
  <c r="A9711" i="4"/>
  <c r="A9712" i="4"/>
  <c r="A9713" i="4"/>
  <c r="A9714" i="4"/>
  <c r="A9715" i="4"/>
  <c r="A9716" i="4"/>
  <c r="A9717" i="4"/>
  <c r="A9718" i="4"/>
  <c r="A9719" i="4"/>
  <c r="A9720" i="4"/>
  <c r="A9721" i="4"/>
  <c r="A9722" i="4"/>
  <c r="A9723" i="4"/>
  <c r="A9724" i="4"/>
  <c r="A9725" i="4"/>
  <c r="A9726" i="4"/>
  <c r="A9727" i="4"/>
  <c r="A9728" i="4"/>
  <c r="A9729" i="4"/>
  <c r="A9730" i="4"/>
  <c r="A9731" i="4"/>
  <c r="A9732" i="4"/>
  <c r="A9733" i="4"/>
  <c r="A9734" i="4"/>
  <c r="A9735" i="4"/>
  <c r="A9736" i="4"/>
  <c r="A9737" i="4"/>
  <c r="A9738" i="4"/>
  <c r="A9739" i="4"/>
  <c r="A9740" i="4"/>
  <c r="A9741" i="4"/>
  <c r="A9742" i="4"/>
  <c r="A9743" i="4"/>
  <c r="A9744" i="4"/>
  <c r="A9745" i="4"/>
  <c r="A9746" i="4"/>
  <c r="A9747" i="4"/>
  <c r="A9748" i="4"/>
  <c r="A9749" i="4"/>
  <c r="A9750" i="4"/>
  <c r="A9751" i="4"/>
  <c r="A9752" i="4"/>
  <c r="A9753" i="4"/>
  <c r="A9754" i="4"/>
  <c r="A9755" i="4"/>
  <c r="A9756" i="4"/>
  <c r="A9757" i="4"/>
  <c r="A9758" i="4"/>
  <c r="A9759" i="4"/>
  <c r="A9760" i="4"/>
  <c r="A9761" i="4"/>
  <c r="A9762" i="4"/>
  <c r="A9763" i="4"/>
  <c r="A9764" i="4"/>
  <c r="A9765" i="4"/>
  <c r="A9766" i="4"/>
  <c r="A9767" i="4"/>
  <c r="A9768" i="4"/>
  <c r="A9769" i="4"/>
  <c r="A9770" i="4"/>
  <c r="A9771" i="4"/>
  <c r="A9772" i="4"/>
  <c r="A9773" i="4"/>
  <c r="A9774" i="4"/>
  <c r="A9775" i="4"/>
  <c r="A9776" i="4"/>
  <c r="A9777" i="4"/>
  <c r="A9778" i="4"/>
  <c r="A9779" i="4"/>
  <c r="A9780" i="4"/>
  <c r="A9781" i="4"/>
  <c r="A9782" i="4"/>
  <c r="A9783" i="4"/>
  <c r="A9784" i="4"/>
  <c r="A9785" i="4"/>
  <c r="A9786" i="4"/>
  <c r="A9787" i="4"/>
  <c r="A9788" i="4"/>
  <c r="A9789" i="4"/>
  <c r="A9790" i="4"/>
  <c r="A9791" i="4"/>
  <c r="A9792" i="4"/>
  <c r="A9793" i="4"/>
  <c r="A9794" i="4"/>
  <c r="A9795" i="4"/>
  <c r="A9796" i="4"/>
  <c r="A9797" i="4"/>
  <c r="A9798" i="4"/>
  <c r="A9799" i="4"/>
  <c r="A9800" i="4"/>
  <c r="A9801" i="4"/>
  <c r="A9802" i="4"/>
  <c r="A9803" i="4"/>
  <c r="A9804" i="4"/>
  <c r="A9805" i="4"/>
  <c r="A9806" i="4"/>
  <c r="A9807" i="4"/>
  <c r="A9808" i="4"/>
  <c r="A9809" i="4"/>
  <c r="A9810" i="4"/>
  <c r="A9811" i="4"/>
  <c r="A9812" i="4"/>
  <c r="A9813" i="4"/>
  <c r="A9814" i="4"/>
  <c r="A9815" i="4"/>
  <c r="A9816" i="4"/>
  <c r="A9817" i="4"/>
  <c r="A9818" i="4"/>
  <c r="A9819" i="4"/>
  <c r="A9820" i="4"/>
  <c r="A9821" i="4"/>
  <c r="A9822" i="4"/>
  <c r="A9823" i="4"/>
  <c r="A9824" i="4"/>
  <c r="A9825" i="4"/>
  <c r="A9826" i="4"/>
  <c r="A9827" i="4"/>
  <c r="A9828" i="4"/>
  <c r="A9829" i="4"/>
  <c r="A9830" i="4"/>
  <c r="A9831" i="4"/>
  <c r="A9832" i="4"/>
  <c r="A9833" i="4"/>
  <c r="A9834" i="4"/>
  <c r="A9835" i="4"/>
  <c r="A9836" i="4"/>
  <c r="A9837" i="4"/>
  <c r="A9838" i="4"/>
  <c r="A9839" i="4"/>
  <c r="A9840" i="4"/>
  <c r="A9841" i="4"/>
  <c r="A9842" i="4"/>
  <c r="A9843" i="4"/>
  <c r="A9844" i="4"/>
  <c r="A9845" i="4"/>
  <c r="A9846" i="4"/>
  <c r="A9847" i="4"/>
  <c r="A9848" i="4"/>
  <c r="A9849" i="4"/>
  <c r="A9850" i="4"/>
  <c r="A9851" i="4"/>
  <c r="A9852" i="4"/>
  <c r="A9853" i="4"/>
  <c r="A9854" i="4"/>
  <c r="A9855" i="4"/>
  <c r="A9856" i="4"/>
  <c r="A9857" i="4"/>
  <c r="A9858" i="4"/>
  <c r="A9859" i="4"/>
  <c r="A9860" i="4"/>
  <c r="A9861" i="4"/>
  <c r="A9862" i="4"/>
  <c r="A9863" i="4"/>
  <c r="A9864" i="4"/>
  <c r="A9865" i="4"/>
  <c r="A9866" i="4"/>
  <c r="A9867" i="4"/>
  <c r="A9868" i="4"/>
  <c r="A9869" i="4"/>
  <c r="A9870" i="4"/>
  <c r="A9871" i="4"/>
  <c r="A9872" i="4"/>
  <c r="A9873" i="4"/>
  <c r="A9874" i="4"/>
  <c r="A9875" i="4"/>
  <c r="A9876" i="4"/>
  <c r="A9877" i="4"/>
  <c r="A9878" i="4"/>
  <c r="A9879" i="4"/>
  <c r="A9880" i="4"/>
  <c r="A9881" i="4"/>
  <c r="A9882" i="4"/>
  <c r="A9883" i="4"/>
  <c r="A9884" i="4"/>
  <c r="A9885" i="4"/>
  <c r="A9886" i="4"/>
  <c r="A9887" i="4"/>
  <c r="A9888" i="4"/>
  <c r="A9889" i="4"/>
  <c r="A9890" i="4"/>
  <c r="A9891" i="4"/>
  <c r="A9892" i="4"/>
  <c r="A9893" i="4"/>
  <c r="A9894" i="4"/>
  <c r="A9895" i="4"/>
  <c r="A9896" i="4"/>
  <c r="A9897" i="4"/>
  <c r="A9898" i="4"/>
  <c r="A9899" i="4"/>
  <c r="A9900" i="4"/>
  <c r="A9901" i="4"/>
  <c r="A9902" i="4"/>
  <c r="A9903" i="4"/>
  <c r="A9904" i="4"/>
  <c r="A9905" i="4"/>
  <c r="A9906" i="4"/>
  <c r="A9907" i="4"/>
  <c r="A9908" i="4"/>
  <c r="A9909" i="4"/>
  <c r="A9910" i="4"/>
  <c r="A9911" i="4"/>
  <c r="A9912" i="4"/>
  <c r="A9913" i="4"/>
  <c r="A9914" i="4"/>
  <c r="A9915" i="4"/>
  <c r="A9916" i="4"/>
  <c r="A9917" i="4"/>
  <c r="A9918" i="4"/>
  <c r="A9919" i="4"/>
  <c r="A9920" i="4"/>
  <c r="A9921" i="4"/>
  <c r="A9922" i="4"/>
  <c r="A9923" i="4"/>
  <c r="A9924" i="4"/>
  <c r="A9925" i="4"/>
  <c r="A9926" i="4"/>
  <c r="A9927" i="4"/>
  <c r="A9928" i="4"/>
  <c r="A9929" i="4"/>
  <c r="A9930" i="4"/>
  <c r="A9931" i="4"/>
  <c r="A9932" i="4"/>
  <c r="A9933" i="4"/>
  <c r="A9934" i="4"/>
  <c r="A9935" i="4"/>
  <c r="A9936" i="4"/>
  <c r="A9937" i="4"/>
  <c r="A9938" i="4"/>
  <c r="A9939" i="4"/>
  <c r="A9940" i="4"/>
  <c r="A9941" i="4"/>
  <c r="A9942" i="4"/>
  <c r="A9943" i="4"/>
  <c r="A9944" i="4"/>
  <c r="A9945" i="4"/>
  <c r="A9946" i="4"/>
  <c r="A9947" i="4"/>
  <c r="A9948" i="4"/>
  <c r="A9949" i="4"/>
  <c r="A9950" i="4"/>
  <c r="A9951" i="4"/>
  <c r="A9952" i="4"/>
  <c r="A9953" i="4"/>
  <c r="A9954" i="4"/>
  <c r="A9955" i="4"/>
  <c r="A9956" i="4"/>
  <c r="A9957" i="4"/>
  <c r="A9958" i="4"/>
  <c r="A9959" i="4"/>
  <c r="A9960" i="4"/>
  <c r="A9961" i="4"/>
  <c r="A9962" i="4"/>
  <c r="A9963" i="4"/>
  <c r="A9964" i="4"/>
  <c r="A9965" i="4"/>
  <c r="A9966" i="4"/>
  <c r="A9967" i="4"/>
  <c r="A9968" i="4"/>
  <c r="A9969" i="4"/>
  <c r="A9970" i="4"/>
  <c r="A9971" i="4"/>
  <c r="A9972" i="4"/>
  <c r="A9973" i="4"/>
  <c r="A9974" i="4"/>
  <c r="A9975" i="4"/>
  <c r="A9976" i="4"/>
  <c r="A9977" i="4"/>
  <c r="A9978" i="4"/>
  <c r="A9979" i="4"/>
  <c r="A9980" i="4"/>
  <c r="A9981" i="4"/>
  <c r="A9982" i="4"/>
  <c r="A9983" i="4"/>
  <c r="A9984" i="4"/>
  <c r="A9985" i="4"/>
  <c r="A9986" i="4"/>
  <c r="A9987" i="4"/>
  <c r="A9988" i="4"/>
  <c r="A9989" i="4"/>
  <c r="A9990" i="4"/>
  <c r="A9991" i="4"/>
  <c r="A9992" i="4"/>
  <c r="A9993" i="4"/>
  <c r="A9994" i="4"/>
  <c r="A9995" i="4"/>
  <c r="A9996" i="4"/>
  <c r="A9997" i="4"/>
  <c r="A9998" i="4"/>
  <c r="A9999" i="4"/>
  <c r="A10000" i="4"/>
  <c r="A10001" i="4"/>
  <c r="A10002" i="4"/>
  <c r="A10003" i="4"/>
  <c r="A10004" i="4"/>
  <c r="A10005" i="4"/>
  <c r="A10006" i="4"/>
  <c r="A10007" i="4"/>
  <c r="A10008" i="4"/>
  <c r="A10009" i="4"/>
  <c r="A10010" i="4"/>
  <c r="A10011" i="4"/>
  <c r="A10012" i="4"/>
  <c r="A10013" i="4"/>
  <c r="A10014" i="4"/>
  <c r="A10015" i="4"/>
  <c r="A10016" i="4"/>
  <c r="A10017" i="4"/>
  <c r="A10018" i="4"/>
  <c r="A10019" i="4"/>
  <c r="A10020" i="4"/>
  <c r="A10021" i="4"/>
  <c r="A10022" i="4"/>
  <c r="A10023" i="4"/>
  <c r="A10024" i="4"/>
  <c r="A10025" i="4"/>
  <c r="A10026" i="4"/>
  <c r="A10027" i="4"/>
  <c r="A10028" i="4"/>
  <c r="A10029" i="4"/>
  <c r="A10030" i="4"/>
  <c r="A10031" i="4"/>
  <c r="A10032" i="4"/>
  <c r="A10033" i="4"/>
  <c r="A10034" i="4"/>
  <c r="A10035" i="4"/>
  <c r="A10036" i="4"/>
  <c r="A10037" i="4"/>
  <c r="A10038" i="4"/>
  <c r="A10039" i="4"/>
  <c r="A10040" i="4"/>
  <c r="A10041" i="4"/>
  <c r="A10042" i="4"/>
  <c r="A10043" i="4"/>
  <c r="A10044" i="4"/>
  <c r="A10045" i="4"/>
  <c r="A10046" i="4"/>
  <c r="A10047" i="4"/>
  <c r="A10048" i="4"/>
  <c r="A10049" i="4"/>
  <c r="A10050" i="4"/>
  <c r="A10051" i="4"/>
  <c r="A10052" i="4"/>
  <c r="A10053" i="4"/>
  <c r="A10054" i="4"/>
  <c r="A10055" i="4"/>
  <c r="A10056" i="4"/>
  <c r="A10057" i="4"/>
  <c r="A10058" i="4"/>
  <c r="A10059" i="4"/>
  <c r="A10060" i="4"/>
  <c r="A10061" i="4"/>
  <c r="A10062" i="4"/>
  <c r="A10063" i="4"/>
  <c r="A10064" i="4"/>
  <c r="A10065" i="4"/>
  <c r="A10066" i="4"/>
  <c r="A10067" i="4"/>
  <c r="A10068" i="4"/>
  <c r="A10069" i="4"/>
  <c r="A10070" i="4"/>
  <c r="A10071" i="4"/>
  <c r="A10072" i="4"/>
  <c r="A10073" i="4"/>
  <c r="A10074" i="4"/>
  <c r="A10075" i="4"/>
  <c r="A10076" i="4"/>
  <c r="A10077" i="4"/>
  <c r="A10078" i="4"/>
  <c r="A10079" i="4"/>
  <c r="A10080" i="4"/>
  <c r="A10081" i="4"/>
  <c r="A10082" i="4"/>
  <c r="A10083" i="4"/>
  <c r="A10084" i="4"/>
  <c r="A10085" i="4"/>
  <c r="A10086" i="4"/>
  <c r="A10087" i="4"/>
  <c r="A10088" i="4"/>
  <c r="A10089" i="4"/>
  <c r="A10090" i="4"/>
  <c r="A10091" i="4"/>
  <c r="A10092" i="4"/>
  <c r="A10093" i="4"/>
  <c r="A10094" i="4"/>
  <c r="A10095" i="4"/>
  <c r="A10096" i="4"/>
  <c r="A10097" i="4"/>
  <c r="A10098" i="4"/>
  <c r="A10099" i="4"/>
  <c r="A10100" i="4"/>
  <c r="A10101" i="4"/>
  <c r="A10102" i="4"/>
  <c r="A10103" i="4"/>
  <c r="A10104" i="4"/>
  <c r="A10105" i="4"/>
  <c r="A10106" i="4"/>
  <c r="A10107" i="4"/>
  <c r="A10108" i="4"/>
  <c r="A10109" i="4"/>
  <c r="A10110" i="4"/>
  <c r="A10111" i="4"/>
  <c r="A10112" i="4"/>
  <c r="A10113" i="4"/>
  <c r="A10114" i="4"/>
  <c r="A10115" i="4"/>
  <c r="A10116" i="4"/>
  <c r="A10117" i="4"/>
  <c r="A10118" i="4"/>
  <c r="A10119" i="4"/>
  <c r="A10120" i="4"/>
  <c r="A10121" i="4"/>
  <c r="A10122" i="4"/>
  <c r="A10123" i="4"/>
  <c r="A10124" i="4"/>
  <c r="A10125" i="4"/>
  <c r="A10126" i="4"/>
  <c r="A10127" i="4"/>
  <c r="A10128" i="4"/>
  <c r="A10129" i="4"/>
  <c r="A10130" i="4"/>
  <c r="A10131" i="4"/>
  <c r="A10132" i="4"/>
  <c r="A10133" i="4"/>
  <c r="A10134" i="4"/>
  <c r="A10135" i="4"/>
  <c r="A10136" i="4"/>
  <c r="A10137" i="4"/>
  <c r="A10138" i="4"/>
  <c r="A10139" i="4"/>
  <c r="A10140" i="4"/>
  <c r="A10141" i="4"/>
  <c r="A10142" i="4"/>
  <c r="A10143" i="4"/>
  <c r="A10144" i="4"/>
  <c r="A10145" i="4"/>
  <c r="A10146" i="4"/>
  <c r="A10147" i="4"/>
  <c r="A10148" i="4"/>
  <c r="A10149" i="4"/>
  <c r="A10150" i="4"/>
  <c r="A10151" i="4"/>
  <c r="A10152" i="4"/>
  <c r="A10153" i="4"/>
  <c r="A10154" i="4"/>
  <c r="A10155" i="4"/>
  <c r="A10156" i="4"/>
  <c r="A10157" i="4"/>
  <c r="A10158" i="4"/>
  <c r="A10159" i="4"/>
  <c r="A10160" i="4"/>
  <c r="A10161" i="4"/>
  <c r="A10162" i="4"/>
  <c r="A10163" i="4"/>
  <c r="A10164" i="4"/>
  <c r="A10165" i="4"/>
  <c r="A10166" i="4"/>
  <c r="A10167" i="4"/>
  <c r="A10168" i="4"/>
  <c r="A10169" i="4"/>
  <c r="A10170" i="4"/>
  <c r="A10171" i="4"/>
  <c r="A10172" i="4"/>
  <c r="A10173" i="4"/>
  <c r="A10174" i="4"/>
  <c r="A10175" i="4"/>
  <c r="A10176" i="4"/>
  <c r="A10177" i="4"/>
  <c r="A10178" i="4"/>
  <c r="A10179" i="4"/>
  <c r="A10180" i="4"/>
  <c r="A10181" i="4"/>
  <c r="A10182" i="4"/>
  <c r="A10183" i="4"/>
  <c r="A10184" i="4"/>
  <c r="A10185" i="4"/>
  <c r="A10186" i="4"/>
  <c r="A10187" i="4"/>
  <c r="A10188" i="4"/>
  <c r="A10189" i="4"/>
  <c r="A10190" i="4"/>
  <c r="A10191" i="4"/>
  <c r="A10192" i="4"/>
  <c r="A10193" i="4"/>
  <c r="A10194" i="4"/>
  <c r="A10195" i="4"/>
  <c r="A10196" i="4"/>
  <c r="A10197" i="4"/>
  <c r="A10198" i="4"/>
  <c r="A10199" i="4"/>
  <c r="A10200" i="4"/>
  <c r="A10201" i="4"/>
  <c r="A10202" i="4"/>
  <c r="A10203" i="4"/>
  <c r="A10204" i="4"/>
  <c r="A10205" i="4"/>
  <c r="A10206" i="4"/>
  <c r="A10207" i="4"/>
  <c r="A10208" i="4"/>
  <c r="A10209" i="4"/>
  <c r="A10210" i="4"/>
  <c r="A10211" i="4"/>
  <c r="A10212" i="4"/>
  <c r="A10213" i="4"/>
  <c r="A10214" i="4"/>
  <c r="A10215" i="4"/>
  <c r="A10216" i="4"/>
  <c r="A10217" i="4"/>
  <c r="A10218" i="4"/>
  <c r="A10219" i="4"/>
  <c r="A10220" i="4"/>
  <c r="A10221" i="4"/>
  <c r="A10222" i="4"/>
  <c r="A10223" i="4"/>
  <c r="A10224" i="4"/>
  <c r="A10225" i="4"/>
  <c r="A10226" i="4"/>
  <c r="A10227" i="4"/>
  <c r="A10228" i="4"/>
  <c r="A10229" i="4"/>
  <c r="A10230" i="4"/>
  <c r="A10231" i="4"/>
  <c r="A10232" i="4"/>
  <c r="A10233" i="4"/>
  <c r="A10234" i="4"/>
  <c r="A10235" i="4"/>
  <c r="A10236" i="4"/>
  <c r="A10237" i="4"/>
  <c r="A10238" i="4"/>
  <c r="A10239" i="4"/>
  <c r="A10240" i="4"/>
  <c r="A10241" i="4"/>
  <c r="A10242" i="4"/>
  <c r="A10243" i="4"/>
  <c r="A10244" i="4"/>
  <c r="A10245" i="4"/>
  <c r="A10246" i="4"/>
  <c r="A10247" i="4"/>
  <c r="A10248" i="4"/>
  <c r="A10249" i="4"/>
  <c r="A10250" i="4"/>
  <c r="A10251" i="4"/>
  <c r="A10252" i="4"/>
  <c r="A10253" i="4"/>
  <c r="A10254" i="4"/>
  <c r="A10255" i="4"/>
  <c r="A10256" i="4"/>
  <c r="A10257" i="4"/>
  <c r="A10258" i="4"/>
  <c r="A10259" i="4"/>
  <c r="A10260" i="4"/>
  <c r="A10261" i="4"/>
  <c r="A10262" i="4"/>
  <c r="A10263" i="4"/>
  <c r="A10264" i="4"/>
  <c r="A10265" i="4"/>
  <c r="A10266" i="4"/>
  <c r="A10267" i="4"/>
  <c r="A10268" i="4"/>
  <c r="A10269" i="4"/>
  <c r="A10270" i="4"/>
  <c r="A10271" i="4"/>
  <c r="A10272" i="4"/>
  <c r="A10273" i="4"/>
  <c r="A10274" i="4"/>
  <c r="A10275" i="4"/>
  <c r="A10276" i="4"/>
  <c r="A10277" i="4"/>
  <c r="A10278" i="4"/>
  <c r="A10279" i="4"/>
  <c r="A10280" i="4"/>
  <c r="A10281" i="4"/>
  <c r="A10282" i="4"/>
  <c r="A10283" i="4"/>
  <c r="A10284" i="4"/>
  <c r="A10285" i="4"/>
  <c r="A10286" i="4"/>
  <c r="A10287" i="4"/>
  <c r="A10288" i="4"/>
  <c r="A10289" i="4"/>
  <c r="A10290" i="4"/>
  <c r="A10291" i="4"/>
  <c r="A10292" i="4"/>
  <c r="A10293" i="4"/>
  <c r="A10294" i="4"/>
  <c r="A10295" i="4"/>
  <c r="A10296" i="4"/>
  <c r="A10297" i="4"/>
  <c r="A10298" i="4"/>
  <c r="A10299" i="4"/>
  <c r="A10300" i="4"/>
  <c r="A10301" i="4"/>
  <c r="A10302" i="4"/>
  <c r="A10303" i="4"/>
  <c r="A10304" i="4"/>
  <c r="A10305" i="4"/>
  <c r="A10306" i="4"/>
  <c r="A10307" i="4"/>
  <c r="A10308" i="4"/>
  <c r="A10309" i="4"/>
  <c r="A10310" i="4"/>
  <c r="A10311" i="4"/>
  <c r="A10312" i="4"/>
  <c r="A10313" i="4"/>
  <c r="A10314" i="4"/>
  <c r="A10315" i="4"/>
  <c r="A10316" i="4"/>
  <c r="A10317" i="4"/>
  <c r="A10318" i="4"/>
  <c r="A10319" i="4"/>
  <c r="A10320" i="4"/>
  <c r="A10321" i="4"/>
  <c r="A10322" i="4"/>
  <c r="A10323" i="4"/>
  <c r="A10324" i="4"/>
  <c r="A10325" i="4"/>
  <c r="A10326" i="4"/>
  <c r="A10327" i="4"/>
  <c r="A10328" i="4"/>
  <c r="A10329" i="4"/>
  <c r="A10330" i="4"/>
  <c r="A10331" i="4"/>
  <c r="A10332" i="4"/>
  <c r="A10333" i="4"/>
  <c r="A10334" i="4"/>
  <c r="A10335" i="4"/>
  <c r="A10336" i="4"/>
  <c r="A10337" i="4"/>
  <c r="A10338" i="4"/>
  <c r="A10339" i="4"/>
  <c r="A10340" i="4"/>
  <c r="A10341" i="4"/>
  <c r="A10342" i="4"/>
  <c r="A10343" i="4"/>
  <c r="A10344" i="4"/>
  <c r="A10345" i="4"/>
  <c r="A10346" i="4"/>
  <c r="A10347" i="4"/>
  <c r="A10348" i="4"/>
  <c r="A10349" i="4"/>
  <c r="A10350" i="4"/>
  <c r="A10351" i="4"/>
  <c r="A10352" i="4"/>
  <c r="A10353" i="4"/>
  <c r="A10354" i="4"/>
  <c r="A10355" i="4"/>
  <c r="A10356" i="4"/>
  <c r="A10357" i="4"/>
  <c r="A10358" i="4"/>
  <c r="A10359" i="4"/>
  <c r="A10360" i="4"/>
  <c r="A10361" i="4"/>
  <c r="A10362" i="4"/>
  <c r="A10363" i="4"/>
  <c r="A10364" i="4"/>
  <c r="A10365" i="4"/>
  <c r="A10366" i="4"/>
  <c r="A10367" i="4"/>
  <c r="A10368" i="4"/>
  <c r="A10369" i="4"/>
  <c r="A10370" i="4"/>
  <c r="A10371" i="4"/>
  <c r="A10372" i="4"/>
  <c r="A10373" i="4"/>
  <c r="A10374" i="4"/>
  <c r="A10375" i="4"/>
  <c r="A10376" i="4"/>
  <c r="A10377" i="4"/>
  <c r="A10378" i="4"/>
  <c r="A10379" i="4"/>
  <c r="A10380" i="4"/>
  <c r="A10381" i="4"/>
  <c r="A10382" i="4"/>
  <c r="A10383" i="4"/>
  <c r="A10384" i="4"/>
  <c r="A10385" i="4"/>
  <c r="A10386" i="4"/>
  <c r="A10387" i="4"/>
  <c r="A10388" i="4"/>
  <c r="A10389" i="4"/>
  <c r="A10390" i="4"/>
  <c r="A10391" i="4"/>
  <c r="A10392" i="4"/>
  <c r="A10393" i="4"/>
  <c r="A10394" i="4"/>
  <c r="A10395" i="4"/>
  <c r="A10396" i="4"/>
  <c r="A10397" i="4"/>
  <c r="A10398" i="4"/>
  <c r="A10399" i="4"/>
  <c r="A10400" i="4"/>
  <c r="A10401" i="4"/>
  <c r="A10402" i="4"/>
  <c r="A10403" i="4"/>
  <c r="A10404" i="4"/>
  <c r="A10405" i="4"/>
  <c r="A10406" i="4"/>
  <c r="A10407" i="4"/>
  <c r="A10408" i="4"/>
  <c r="A10409" i="4"/>
  <c r="A10410" i="4"/>
  <c r="A10411" i="4"/>
  <c r="A10412" i="4"/>
  <c r="A10413" i="4"/>
  <c r="A10414" i="4"/>
  <c r="A10415" i="4"/>
  <c r="A10416" i="4"/>
  <c r="A10417" i="4"/>
  <c r="A10418" i="4"/>
  <c r="A10419" i="4"/>
  <c r="A10420" i="4"/>
  <c r="A10421" i="4"/>
  <c r="A10422" i="4"/>
  <c r="A10423" i="4"/>
  <c r="A10424" i="4"/>
  <c r="A10425" i="4"/>
  <c r="A10426" i="4"/>
  <c r="A10427" i="4"/>
  <c r="A10428" i="4"/>
  <c r="A10429" i="4"/>
  <c r="A10430" i="4"/>
  <c r="A10431" i="4"/>
  <c r="A10432" i="4"/>
  <c r="A10433" i="4"/>
  <c r="A10434" i="4"/>
  <c r="A10435" i="4"/>
  <c r="A10436" i="4"/>
  <c r="A10437" i="4"/>
  <c r="A10438" i="4"/>
  <c r="A10439" i="4"/>
  <c r="A10440" i="4"/>
  <c r="A10441" i="4"/>
  <c r="A10442" i="4"/>
  <c r="A10443" i="4"/>
  <c r="A10444" i="4"/>
  <c r="A10445" i="4"/>
  <c r="A10446" i="4"/>
  <c r="A10447" i="4"/>
  <c r="A10448" i="4"/>
  <c r="A10449" i="4"/>
  <c r="A10450" i="4"/>
  <c r="A10451" i="4"/>
  <c r="A10452" i="4"/>
  <c r="A10453" i="4"/>
  <c r="A10454" i="4"/>
  <c r="A10455" i="4"/>
  <c r="A10456" i="4"/>
  <c r="A10457" i="4"/>
  <c r="A10458" i="4"/>
  <c r="A10459" i="4"/>
  <c r="A10460" i="4"/>
  <c r="A10461" i="4"/>
  <c r="A10462" i="4"/>
  <c r="A10463" i="4"/>
  <c r="A10464" i="4"/>
  <c r="A10465" i="4"/>
  <c r="A10466" i="4"/>
  <c r="A10467" i="4"/>
  <c r="A10468" i="4"/>
  <c r="A10469" i="4"/>
  <c r="A10470" i="4"/>
  <c r="A10471" i="4"/>
  <c r="A10472" i="4"/>
  <c r="A10473" i="4"/>
  <c r="A10474" i="4"/>
  <c r="A10475" i="4"/>
  <c r="A10476" i="4"/>
  <c r="A10477" i="4"/>
  <c r="A10478" i="4"/>
  <c r="A10479" i="4"/>
  <c r="A10480" i="4"/>
  <c r="A10481" i="4"/>
  <c r="A10482" i="4"/>
  <c r="A10483" i="4"/>
  <c r="A10484" i="4"/>
  <c r="A10485" i="4"/>
  <c r="A10486" i="4"/>
  <c r="A10487" i="4"/>
  <c r="A10488" i="4"/>
  <c r="A10489" i="4"/>
  <c r="A10490" i="4"/>
  <c r="A10491" i="4"/>
  <c r="A10492" i="4"/>
  <c r="A10493" i="4"/>
  <c r="A10494" i="4"/>
  <c r="A10495" i="4"/>
  <c r="A10496" i="4"/>
  <c r="A10497" i="4"/>
  <c r="A10498" i="4"/>
  <c r="A10499" i="4"/>
  <c r="A10500" i="4"/>
  <c r="A10501" i="4"/>
  <c r="A10502" i="4"/>
  <c r="A10503" i="4"/>
  <c r="A10504" i="4"/>
  <c r="A10505" i="4"/>
  <c r="A10506" i="4"/>
  <c r="A10507" i="4"/>
  <c r="A10508" i="4"/>
  <c r="A10509" i="4"/>
  <c r="A10510" i="4"/>
  <c r="A10511" i="4"/>
  <c r="A10512" i="4"/>
  <c r="A10513" i="4"/>
  <c r="A10514" i="4"/>
  <c r="A10515" i="4"/>
  <c r="A10516" i="4"/>
  <c r="A10517" i="4"/>
  <c r="A10518" i="4"/>
  <c r="A10519" i="4"/>
  <c r="A10520" i="4"/>
  <c r="A10521" i="4"/>
  <c r="A10522" i="4"/>
  <c r="A10523" i="4"/>
  <c r="A10524" i="4"/>
  <c r="A10525" i="4"/>
  <c r="A10526" i="4"/>
  <c r="A10527" i="4"/>
  <c r="A10528" i="4"/>
  <c r="A10529" i="4"/>
  <c r="A10530" i="4"/>
  <c r="A10531" i="4"/>
  <c r="A10532" i="4"/>
  <c r="A10533" i="4"/>
  <c r="A10534" i="4"/>
  <c r="A10535" i="4"/>
  <c r="A10536" i="4"/>
  <c r="A10537" i="4"/>
  <c r="A10538" i="4"/>
  <c r="A10539" i="4"/>
  <c r="A10540" i="4"/>
  <c r="A10541" i="4"/>
  <c r="A10542" i="4"/>
  <c r="A10543" i="4"/>
  <c r="A10544" i="4"/>
  <c r="A10545" i="4"/>
  <c r="A10546" i="4"/>
  <c r="A10547" i="4"/>
  <c r="A10548" i="4"/>
  <c r="A10549" i="4"/>
  <c r="A10550" i="4"/>
  <c r="A10551" i="4"/>
  <c r="A10552" i="4"/>
  <c r="A10553" i="4"/>
  <c r="A10554" i="4"/>
  <c r="A10555" i="4"/>
  <c r="A10556" i="4"/>
  <c r="A10557" i="4"/>
  <c r="A10558" i="4"/>
  <c r="A10559" i="4"/>
  <c r="A10560" i="4"/>
  <c r="A10561" i="4"/>
  <c r="A10562" i="4"/>
  <c r="A10563" i="4"/>
  <c r="A10564" i="4"/>
  <c r="A10565" i="4"/>
  <c r="A10566" i="4"/>
  <c r="A10567" i="4"/>
  <c r="A10568" i="4"/>
  <c r="A10569" i="4"/>
  <c r="A10570" i="4"/>
  <c r="A10571" i="4"/>
  <c r="A10572" i="4"/>
  <c r="A10573" i="4"/>
  <c r="A10574" i="4"/>
  <c r="A10575" i="4"/>
  <c r="A10576" i="4"/>
  <c r="A10577" i="4"/>
  <c r="A10578" i="4"/>
  <c r="A10579" i="4"/>
  <c r="A10580" i="4"/>
  <c r="A10581" i="4"/>
  <c r="A10582" i="4"/>
  <c r="A10583" i="4"/>
  <c r="A10584" i="4"/>
  <c r="A10585" i="4"/>
  <c r="A10586" i="4"/>
  <c r="A10587" i="4"/>
  <c r="A10588" i="4"/>
  <c r="A10589" i="4"/>
  <c r="A10590" i="4"/>
  <c r="A10591" i="4"/>
  <c r="A10592" i="4"/>
  <c r="A10593" i="4"/>
  <c r="A10594" i="4"/>
  <c r="A10595" i="4"/>
  <c r="A10596" i="4"/>
  <c r="A10597" i="4"/>
  <c r="A10598" i="4"/>
  <c r="A10599" i="4"/>
  <c r="A10600" i="4"/>
  <c r="A10601" i="4"/>
  <c r="A10602" i="4"/>
  <c r="A10603" i="4"/>
  <c r="A10604" i="4"/>
  <c r="A10605" i="4"/>
  <c r="A10606" i="4"/>
  <c r="A10607" i="4"/>
  <c r="A10608" i="4"/>
  <c r="A10609" i="4"/>
  <c r="A10610" i="4"/>
  <c r="A10611" i="4"/>
  <c r="A10612" i="4"/>
  <c r="A10613" i="4"/>
  <c r="A10614" i="4"/>
  <c r="A10615" i="4"/>
  <c r="A10616" i="4"/>
  <c r="A10617" i="4"/>
  <c r="A10618" i="4"/>
  <c r="A10619" i="4"/>
  <c r="A10620" i="4"/>
  <c r="A10621" i="4"/>
  <c r="A10622" i="4"/>
  <c r="A10623" i="4"/>
  <c r="A10624" i="4"/>
  <c r="A10625" i="4"/>
  <c r="A10626" i="4"/>
  <c r="A10627" i="4"/>
  <c r="A10628" i="4"/>
  <c r="A10629" i="4"/>
  <c r="A10630" i="4"/>
  <c r="A10631" i="4"/>
  <c r="A10632" i="4"/>
  <c r="A10633" i="4"/>
  <c r="A10634" i="4"/>
  <c r="A10635" i="4"/>
  <c r="A10636" i="4"/>
  <c r="A10637" i="4"/>
  <c r="A10638" i="4"/>
  <c r="A10639" i="4"/>
  <c r="A10640" i="4"/>
  <c r="A10641" i="4"/>
  <c r="A10642" i="4"/>
  <c r="A10643" i="4"/>
  <c r="A10644" i="4"/>
  <c r="A10645" i="4"/>
  <c r="A10646" i="4"/>
  <c r="A10647" i="4"/>
  <c r="A10648" i="4"/>
  <c r="A10649" i="4"/>
  <c r="A10650" i="4"/>
  <c r="A10651" i="4"/>
  <c r="A10652" i="4"/>
  <c r="A10653" i="4"/>
  <c r="A10654" i="4"/>
  <c r="A10655" i="4"/>
  <c r="A10656" i="4"/>
  <c r="A10657" i="4"/>
  <c r="A10658" i="4"/>
  <c r="A10659" i="4"/>
  <c r="A10660" i="4"/>
  <c r="A10661" i="4"/>
  <c r="A10662" i="4"/>
  <c r="A10663" i="4"/>
  <c r="A10664" i="4"/>
  <c r="A10665" i="4"/>
  <c r="A10666" i="4"/>
  <c r="A10667" i="4"/>
  <c r="A10668" i="4"/>
  <c r="A10669" i="4"/>
  <c r="A10670" i="4"/>
  <c r="A10671" i="4"/>
  <c r="A10672" i="4"/>
  <c r="A10673" i="4"/>
  <c r="A10674" i="4"/>
  <c r="A10675" i="4"/>
  <c r="A10676" i="4"/>
  <c r="A10677" i="4"/>
  <c r="A10678" i="4"/>
  <c r="A10679" i="4"/>
  <c r="A10680" i="4"/>
  <c r="A10681" i="4"/>
  <c r="A10682" i="4"/>
  <c r="A10683" i="4"/>
  <c r="A10684" i="4"/>
  <c r="A10685" i="4"/>
  <c r="A10686" i="4"/>
  <c r="A10687" i="4"/>
  <c r="A10688" i="4"/>
  <c r="A10689" i="4"/>
  <c r="A10690" i="4"/>
  <c r="A10691" i="4"/>
  <c r="A10692" i="4"/>
  <c r="A10693" i="4"/>
  <c r="A10694" i="4"/>
  <c r="A10695" i="4"/>
  <c r="A10696" i="4"/>
  <c r="A10697" i="4"/>
  <c r="A10698" i="4"/>
  <c r="A10699" i="4"/>
  <c r="A10700" i="4"/>
  <c r="A10701" i="4"/>
  <c r="A10702" i="4"/>
  <c r="A10703" i="4"/>
  <c r="A10704" i="4"/>
  <c r="A10705" i="4"/>
  <c r="A10706" i="4"/>
  <c r="A10707" i="4"/>
  <c r="A10708" i="4"/>
  <c r="A10709" i="4"/>
  <c r="A10710" i="4"/>
  <c r="A10711" i="4"/>
  <c r="A10712" i="4"/>
  <c r="A10713" i="4"/>
  <c r="A10714" i="4"/>
  <c r="A10715" i="4"/>
  <c r="A10716" i="4"/>
  <c r="A10717" i="4"/>
  <c r="A10718" i="4"/>
  <c r="A10719" i="4"/>
  <c r="A10720" i="4"/>
  <c r="A10721" i="4"/>
  <c r="A10722" i="4"/>
  <c r="A10723" i="4"/>
  <c r="A10724" i="4"/>
  <c r="A10725" i="4"/>
  <c r="A10726" i="4"/>
  <c r="A10727" i="4"/>
  <c r="A10728" i="4"/>
  <c r="A10729" i="4"/>
  <c r="A10730" i="4"/>
  <c r="A10731" i="4"/>
  <c r="A10732" i="4"/>
  <c r="A10733" i="4"/>
  <c r="A10734" i="4"/>
  <c r="A10735" i="4"/>
  <c r="A10736" i="4"/>
  <c r="A10737" i="4"/>
  <c r="A10738" i="4"/>
  <c r="A10739" i="4"/>
  <c r="A10740" i="4"/>
  <c r="A10741" i="4"/>
  <c r="A10742" i="4"/>
  <c r="A10743" i="4"/>
  <c r="A10744" i="4"/>
  <c r="A10745" i="4"/>
  <c r="A10746" i="4"/>
  <c r="A10747" i="4"/>
  <c r="A10748" i="4"/>
  <c r="A10749" i="4"/>
  <c r="A10750" i="4"/>
  <c r="A10751" i="4"/>
  <c r="A10752" i="4"/>
  <c r="A10753" i="4"/>
  <c r="A10754" i="4"/>
  <c r="A10755" i="4"/>
  <c r="A10756" i="4"/>
  <c r="A10757" i="4"/>
  <c r="A10758" i="4"/>
  <c r="A10759" i="4"/>
  <c r="A10760" i="4"/>
  <c r="A10761" i="4"/>
  <c r="A10762" i="4"/>
  <c r="A10763" i="4"/>
  <c r="A10764" i="4"/>
  <c r="A10765" i="4"/>
  <c r="A10766" i="4"/>
  <c r="A10767" i="4"/>
  <c r="A10768" i="4"/>
  <c r="A10769" i="4"/>
  <c r="A10770" i="4"/>
  <c r="A10771" i="4"/>
  <c r="A10772" i="4"/>
  <c r="A10773" i="4"/>
  <c r="A10774" i="4"/>
  <c r="A10775" i="4"/>
  <c r="A10776" i="4"/>
  <c r="A10777" i="4"/>
  <c r="A10778" i="4"/>
  <c r="A10779" i="4"/>
  <c r="A10780" i="4"/>
  <c r="A10781" i="4"/>
  <c r="A10782" i="4"/>
  <c r="A10783" i="4"/>
  <c r="A10784" i="4"/>
  <c r="A10785" i="4"/>
  <c r="A10786" i="4"/>
  <c r="A10787" i="4"/>
  <c r="A10788" i="4"/>
  <c r="A10789" i="4"/>
  <c r="A10790" i="4"/>
  <c r="A10791" i="4"/>
  <c r="A10792" i="4"/>
  <c r="A10793" i="4"/>
  <c r="A10794" i="4"/>
  <c r="A10795" i="4"/>
  <c r="A10796" i="4"/>
  <c r="A10797" i="4"/>
  <c r="A10798" i="4"/>
  <c r="A10799" i="4"/>
  <c r="A10800" i="4"/>
  <c r="A10801" i="4"/>
  <c r="A10802" i="4"/>
  <c r="A10803" i="4"/>
  <c r="A10804" i="4"/>
  <c r="A10805" i="4"/>
  <c r="A10806" i="4"/>
  <c r="A10807" i="4"/>
  <c r="A10808" i="4"/>
  <c r="A10809" i="4"/>
  <c r="A10810" i="4"/>
  <c r="A10811" i="4"/>
  <c r="A10812" i="4"/>
  <c r="A10813" i="4"/>
  <c r="A10814" i="4"/>
  <c r="A10815" i="4"/>
  <c r="A10816" i="4"/>
  <c r="A10817" i="4"/>
  <c r="A10818" i="4"/>
  <c r="A10819" i="4"/>
  <c r="A10820" i="4"/>
  <c r="A10821" i="4"/>
  <c r="A10822" i="4"/>
  <c r="A10823" i="4"/>
  <c r="A10824" i="4"/>
  <c r="A10825" i="4"/>
  <c r="A10826" i="4"/>
  <c r="A10827" i="4"/>
  <c r="A10828" i="4"/>
  <c r="A10829" i="4"/>
  <c r="A10830" i="4"/>
  <c r="A10831" i="4"/>
  <c r="A10832" i="4"/>
  <c r="A10833" i="4"/>
  <c r="A10834" i="4"/>
  <c r="A10835" i="4"/>
  <c r="A10836" i="4"/>
  <c r="A10837" i="4"/>
  <c r="A10838" i="4"/>
  <c r="A10839" i="4"/>
  <c r="A10840" i="4"/>
  <c r="A10841" i="4"/>
  <c r="A10842" i="4"/>
  <c r="A10843" i="4"/>
  <c r="A10844" i="4"/>
  <c r="A10845" i="4"/>
  <c r="A10846" i="4"/>
  <c r="A10847" i="4"/>
  <c r="A10848" i="4"/>
  <c r="A10849" i="4"/>
  <c r="A10850" i="4"/>
  <c r="A10851" i="4"/>
  <c r="A10852" i="4"/>
  <c r="A10853" i="4"/>
  <c r="A10854" i="4"/>
  <c r="A10855" i="4"/>
  <c r="A10856" i="4"/>
  <c r="A10857" i="4"/>
  <c r="A10858" i="4"/>
  <c r="A10859" i="4"/>
  <c r="A10860" i="4"/>
  <c r="A10861" i="4"/>
  <c r="A10862" i="4"/>
  <c r="A10863" i="4"/>
  <c r="A10864" i="4"/>
  <c r="A10865" i="4"/>
  <c r="A10866" i="4"/>
  <c r="A10867" i="4"/>
  <c r="A10868" i="4"/>
  <c r="A10869" i="4"/>
  <c r="A10870" i="4"/>
  <c r="A10871" i="4"/>
  <c r="A10872" i="4"/>
  <c r="A10873" i="4"/>
  <c r="A10874" i="4"/>
  <c r="A10875" i="4"/>
  <c r="A10876" i="4"/>
  <c r="A10877" i="4"/>
  <c r="A10878" i="4"/>
  <c r="A10879" i="4"/>
  <c r="A10880" i="4"/>
  <c r="A10881" i="4"/>
  <c r="A10882" i="4"/>
  <c r="A10883" i="4"/>
  <c r="A10884" i="4"/>
  <c r="A10885" i="4"/>
  <c r="A10886" i="4"/>
  <c r="A10887" i="4"/>
  <c r="A10888" i="4"/>
  <c r="A10889" i="4"/>
  <c r="A10890" i="4"/>
  <c r="A10891" i="4"/>
  <c r="A10892" i="4"/>
  <c r="A10893" i="4"/>
  <c r="A10894" i="4"/>
  <c r="A10895" i="4"/>
  <c r="A10896" i="4"/>
  <c r="A10897" i="4"/>
  <c r="A10898" i="4"/>
  <c r="A10899" i="4"/>
  <c r="A10900" i="4"/>
  <c r="A10901" i="4"/>
  <c r="A10902" i="4"/>
  <c r="A10903" i="4"/>
  <c r="A10904" i="4"/>
  <c r="A10905" i="4"/>
  <c r="A10906" i="4"/>
  <c r="A10907" i="4"/>
  <c r="A10908" i="4"/>
  <c r="A10909" i="4"/>
  <c r="A10910" i="4"/>
  <c r="A10911" i="4"/>
  <c r="A10912" i="4"/>
  <c r="A10913" i="4"/>
  <c r="A10914" i="4"/>
  <c r="A10915" i="4"/>
  <c r="A10916" i="4"/>
  <c r="A10917" i="4"/>
  <c r="A10918" i="4"/>
  <c r="A10919" i="4"/>
  <c r="A10920" i="4"/>
  <c r="A10921" i="4"/>
  <c r="A10922" i="4"/>
  <c r="A10923" i="4"/>
  <c r="A10924" i="4"/>
  <c r="A10925" i="4"/>
  <c r="A10926" i="4"/>
  <c r="A10927" i="4"/>
  <c r="A10928" i="4"/>
  <c r="A10929" i="4"/>
  <c r="A10930" i="4"/>
  <c r="A10931" i="4"/>
  <c r="A10932" i="4"/>
  <c r="A10933" i="4"/>
  <c r="A10934" i="4"/>
  <c r="A10935" i="4"/>
  <c r="A10936" i="4"/>
  <c r="A10937" i="4"/>
  <c r="A10938" i="4"/>
  <c r="A10939" i="4"/>
  <c r="A10940" i="4"/>
  <c r="A10941" i="4"/>
  <c r="A10942" i="4"/>
  <c r="A10943" i="4"/>
  <c r="A10944" i="4"/>
  <c r="A10945" i="4"/>
  <c r="A10946" i="4"/>
  <c r="A10947" i="4"/>
  <c r="A10948" i="4"/>
  <c r="A10949" i="4"/>
  <c r="A10950" i="4"/>
  <c r="A10951" i="4"/>
  <c r="A10952" i="4"/>
  <c r="A10953" i="4"/>
  <c r="A10954" i="4"/>
  <c r="A10955" i="4"/>
  <c r="A10956" i="4"/>
  <c r="A10957" i="4"/>
  <c r="A10958" i="4"/>
  <c r="A10959" i="4"/>
  <c r="A10960" i="4"/>
  <c r="A10961" i="4"/>
  <c r="A10962" i="4"/>
  <c r="A10963" i="4"/>
  <c r="A10964" i="4"/>
  <c r="A10965" i="4"/>
  <c r="A10966" i="4"/>
  <c r="A10967" i="4"/>
  <c r="A10968" i="4"/>
  <c r="A10969" i="4"/>
  <c r="A10970" i="4"/>
  <c r="A10971" i="4"/>
  <c r="A10972" i="4"/>
  <c r="A10973" i="4"/>
  <c r="A10974" i="4"/>
  <c r="A10975" i="4"/>
  <c r="A10976" i="4"/>
  <c r="A10977" i="4"/>
  <c r="A10978" i="4"/>
  <c r="A10979" i="4"/>
  <c r="A10980" i="4"/>
  <c r="A10981" i="4"/>
  <c r="A10982" i="4"/>
  <c r="A10983" i="4"/>
  <c r="A10984" i="4"/>
  <c r="A10985" i="4"/>
  <c r="A10986" i="4"/>
  <c r="A10987" i="4"/>
  <c r="A10988" i="4"/>
  <c r="A10989" i="4"/>
  <c r="A10990" i="4"/>
  <c r="A10991" i="4"/>
  <c r="A10992" i="4"/>
  <c r="A10993" i="4"/>
  <c r="A10994" i="4"/>
  <c r="A10995" i="4"/>
  <c r="A10996" i="4"/>
  <c r="A10997" i="4"/>
  <c r="A10998" i="4"/>
  <c r="A10999" i="4"/>
  <c r="A11000" i="4"/>
  <c r="A11001" i="4"/>
  <c r="A11002" i="4"/>
  <c r="A11003" i="4"/>
  <c r="A11004" i="4"/>
  <c r="A11005" i="4"/>
  <c r="A11006" i="4"/>
  <c r="A11007" i="4"/>
  <c r="A11008" i="4"/>
  <c r="A11009" i="4"/>
  <c r="A11010" i="4"/>
  <c r="A11011" i="4"/>
  <c r="A11012" i="4"/>
  <c r="A11013" i="4"/>
  <c r="A11014" i="4"/>
  <c r="A11015" i="4"/>
  <c r="A11016" i="4"/>
  <c r="A11017" i="4"/>
  <c r="A11018" i="4"/>
  <c r="A11019" i="4"/>
  <c r="A11020" i="4"/>
  <c r="A11021" i="4"/>
  <c r="A11022" i="4"/>
  <c r="A11023" i="4"/>
  <c r="A11024" i="4"/>
  <c r="A11025" i="4"/>
  <c r="A11026" i="4"/>
  <c r="A11027" i="4"/>
  <c r="A11028" i="4"/>
  <c r="A11029" i="4"/>
  <c r="A11030" i="4"/>
  <c r="A11031" i="4"/>
  <c r="A11032" i="4"/>
  <c r="A11033" i="4"/>
  <c r="A11034" i="4"/>
  <c r="A11035" i="4"/>
  <c r="A11036" i="4"/>
  <c r="A11037" i="4"/>
  <c r="A11038" i="4"/>
  <c r="A11039" i="4"/>
  <c r="A11040" i="4"/>
  <c r="A11041" i="4"/>
  <c r="A11042" i="4"/>
  <c r="A11043" i="4"/>
  <c r="A11044" i="4"/>
  <c r="A11045" i="4"/>
  <c r="A11046" i="4"/>
  <c r="A11047" i="4"/>
  <c r="A11048" i="4"/>
  <c r="A11049" i="4"/>
  <c r="A11050" i="4"/>
  <c r="A11051" i="4"/>
  <c r="A11052" i="4"/>
  <c r="A11053" i="4"/>
  <c r="A11054" i="4"/>
  <c r="A11055" i="4"/>
  <c r="A11056" i="4"/>
  <c r="A11057" i="4"/>
  <c r="A11058" i="4"/>
  <c r="A11059" i="4"/>
  <c r="A11060" i="4"/>
  <c r="A11061" i="4"/>
  <c r="A11062" i="4"/>
  <c r="A11063" i="4"/>
  <c r="A11064" i="4"/>
  <c r="A11065" i="4"/>
  <c r="A11066" i="4"/>
  <c r="A11067" i="4"/>
  <c r="A11068" i="4"/>
  <c r="A11069" i="4"/>
  <c r="A11070" i="4"/>
  <c r="A11071" i="4"/>
  <c r="A11072" i="4"/>
  <c r="A11073" i="4"/>
  <c r="A11074" i="4"/>
  <c r="A11075" i="4"/>
  <c r="A11076" i="4"/>
  <c r="A11077" i="4"/>
  <c r="A11078" i="4"/>
  <c r="A11079" i="4"/>
  <c r="A11080" i="4"/>
  <c r="A11081" i="4"/>
  <c r="A11082" i="4"/>
  <c r="A11083" i="4"/>
  <c r="A11084" i="4"/>
  <c r="A11085" i="4"/>
  <c r="A11086" i="4"/>
  <c r="A11087" i="4"/>
  <c r="A11088" i="4"/>
  <c r="A11089" i="4"/>
  <c r="A11090" i="4"/>
  <c r="A11091" i="4"/>
  <c r="A11092" i="4"/>
  <c r="A11093" i="4"/>
  <c r="A11094" i="4"/>
  <c r="A11095" i="4"/>
  <c r="A11096" i="4"/>
  <c r="A11097" i="4"/>
  <c r="A11098" i="4"/>
  <c r="A11099" i="4"/>
  <c r="A11100" i="4"/>
  <c r="A11101" i="4"/>
  <c r="A11102" i="4"/>
  <c r="A11103" i="4"/>
  <c r="A11104" i="4"/>
  <c r="A11105" i="4"/>
  <c r="A11106" i="4"/>
  <c r="A11107" i="4"/>
  <c r="A11108" i="4"/>
  <c r="A11109" i="4"/>
  <c r="A11110" i="4"/>
  <c r="A11111" i="4"/>
  <c r="A11112" i="4"/>
  <c r="A11113" i="4"/>
  <c r="A11114" i="4"/>
  <c r="A11115" i="4"/>
  <c r="A11116" i="4"/>
  <c r="A11117" i="4"/>
  <c r="A11118" i="4"/>
  <c r="A11119" i="4"/>
  <c r="A11120" i="4"/>
  <c r="A11121" i="4"/>
  <c r="A11122" i="4"/>
  <c r="A11123" i="4"/>
  <c r="A11124" i="4"/>
  <c r="A11125" i="4"/>
  <c r="A11126" i="4"/>
  <c r="A11127" i="4"/>
  <c r="A11128" i="4"/>
  <c r="A11129" i="4"/>
  <c r="A11130" i="4"/>
  <c r="A11131" i="4"/>
  <c r="A11132" i="4"/>
  <c r="A11133" i="4"/>
  <c r="A11134" i="4"/>
  <c r="A11135" i="4"/>
  <c r="A11136" i="4"/>
  <c r="A11137" i="4"/>
  <c r="A11138" i="4"/>
  <c r="A11139" i="4"/>
  <c r="A11140" i="4"/>
  <c r="A11141" i="4"/>
  <c r="A11142" i="4"/>
  <c r="A11143" i="4"/>
  <c r="A11144" i="4"/>
  <c r="A11145" i="4"/>
  <c r="A11146" i="4"/>
  <c r="A11147" i="4"/>
  <c r="A11148" i="4"/>
  <c r="A11149" i="4"/>
  <c r="A11150" i="4"/>
  <c r="A11151" i="4"/>
  <c r="A11152" i="4"/>
  <c r="A11153" i="4"/>
  <c r="A11154" i="4"/>
  <c r="A11155" i="4"/>
  <c r="A11156" i="4"/>
  <c r="A11157" i="4"/>
  <c r="A11158" i="4"/>
  <c r="A11159" i="4"/>
  <c r="A11160" i="4"/>
  <c r="A11161" i="4"/>
  <c r="A11162" i="4"/>
  <c r="A11163" i="4"/>
  <c r="A11164" i="4"/>
  <c r="A11165" i="4"/>
  <c r="A11166" i="4"/>
  <c r="A11167" i="4"/>
  <c r="A11168" i="4"/>
  <c r="A11169" i="4"/>
  <c r="A11170" i="4"/>
  <c r="A11171" i="4"/>
  <c r="A11172" i="4"/>
  <c r="A11173" i="4"/>
  <c r="A11174" i="4"/>
  <c r="A11175" i="4"/>
  <c r="A11176" i="4"/>
  <c r="A11177" i="4"/>
  <c r="A11178" i="4"/>
  <c r="A11179" i="4"/>
  <c r="A11180" i="4"/>
  <c r="A11181" i="4"/>
  <c r="A11182" i="4"/>
  <c r="A11183" i="4"/>
  <c r="A11184" i="4"/>
  <c r="A11185" i="4"/>
  <c r="A11186" i="4"/>
  <c r="A11187" i="4"/>
  <c r="A11188" i="4"/>
  <c r="A11189" i="4"/>
  <c r="A11190" i="4"/>
  <c r="A11191" i="4"/>
  <c r="A11192" i="4"/>
  <c r="A11193" i="4"/>
  <c r="A11194" i="4"/>
  <c r="A11195" i="4"/>
  <c r="A11196" i="4"/>
  <c r="A11197" i="4"/>
  <c r="A11198" i="4"/>
  <c r="A11199" i="4"/>
  <c r="A11200" i="4"/>
  <c r="A11201" i="4"/>
  <c r="A11202" i="4"/>
  <c r="A11203" i="4"/>
  <c r="A11204" i="4"/>
  <c r="A11205" i="4"/>
  <c r="A11206" i="4"/>
  <c r="A11207" i="4"/>
  <c r="A11208" i="4"/>
  <c r="A11209" i="4"/>
  <c r="A11210" i="4"/>
  <c r="A11211" i="4"/>
  <c r="A11212" i="4"/>
  <c r="A11213" i="4"/>
  <c r="A11214" i="4"/>
  <c r="A11215" i="4"/>
  <c r="A11216" i="4"/>
  <c r="A11217" i="4"/>
  <c r="A11218" i="4"/>
  <c r="A11219" i="4"/>
  <c r="A11220" i="4"/>
  <c r="A11221" i="4"/>
  <c r="A11222" i="4"/>
  <c r="A11223" i="4"/>
  <c r="A11224" i="4"/>
  <c r="A11225" i="4"/>
  <c r="A11226" i="4"/>
  <c r="A11227" i="4"/>
  <c r="A11228" i="4"/>
  <c r="A11229" i="4"/>
  <c r="A11230" i="4"/>
  <c r="A11231" i="4"/>
  <c r="A11232" i="4"/>
  <c r="A11233" i="4"/>
  <c r="A11234" i="4"/>
  <c r="A11235" i="4"/>
  <c r="A11236" i="4"/>
  <c r="A11237" i="4"/>
  <c r="A11238" i="4"/>
  <c r="A11239" i="4"/>
  <c r="A11240" i="4"/>
  <c r="A11241" i="4"/>
  <c r="A11242" i="4"/>
  <c r="A11243" i="4"/>
  <c r="A11244" i="4"/>
  <c r="A11245" i="4"/>
  <c r="A11246" i="4"/>
  <c r="A11247" i="4"/>
  <c r="A11248" i="4"/>
  <c r="A11249" i="4"/>
  <c r="A11250" i="4"/>
  <c r="A11251" i="4"/>
  <c r="A11252" i="4"/>
  <c r="A11253" i="4"/>
  <c r="A11254" i="4"/>
  <c r="A11255" i="4"/>
  <c r="A11256" i="4"/>
  <c r="A11257" i="4"/>
  <c r="A11258" i="4"/>
  <c r="A11259" i="4"/>
  <c r="A11260" i="4"/>
  <c r="A11261" i="4"/>
  <c r="A11262" i="4"/>
  <c r="A11263" i="4"/>
  <c r="A11264" i="4"/>
  <c r="A11265" i="4"/>
  <c r="A11266" i="4"/>
  <c r="A11267" i="4"/>
  <c r="A11268" i="4"/>
  <c r="A11269" i="4"/>
  <c r="A11270" i="4"/>
  <c r="A11271" i="4"/>
  <c r="A11272" i="4"/>
  <c r="A11273" i="4"/>
  <c r="A11274" i="4"/>
  <c r="A11275" i="4"/>
  <c r="A11276" i="4"/>
  <c r="A11277" i="4"/>
  <c r="A11278" i="4"/>
  <c r="A11279" i="4"/>
  <c r="A11280" i="4"/>
  <c r="A11281" i="4"/>
  <c r="A11282" i="4"/>
  <c r="A11283" i="4"/>
  <c r="A11284" i="4"/>
  <c r="A11285" i="4"/>
  <c r="A11286" i="4"/>
  <c r="A11287" i="4"/>
  <c r="A11288" i="4"/>
  <c r="A11289" i="4"/>
  <c r="A11290" i="4"/>
  <c r="A11291" i="4"/>
  <c r="A11292" i="4"/>
  <c r="A11293" i="4"/>
  <c r="A11294" i="4"/>
  <c r="A11295" i="4"/>
  <c r="A11296" i="4"/>
  <c r="A11297" i="4"/>
  <c r="A11298" i="4"/>
  <c r="A11299" i="4"/>
  <c r="A11300" i="4"/>
  <c r="A11301" i="4"/>
  <c r="A11302" i="4"/>
  <c r="A11303" i="4"/>
  <c r="A11304" i="4"/>
  <c r="A11305" i="4"/>
  <c r="A11306" i="4"/>
  <c r="A11307" i="4"/>
  <c r="A11308" i="4"/>
  <c r="A11309" i="4"/>
  <c r="A11310" i="4"/>
  <c r="A11311" i="4"/>
  <c r="A11312" i="4"/>
  <c r="A11313" i="4"/>
  <c r="A11314" i="4"/>
  <c r="A11315" i="4"/>
  <c r="A11316" i="4"/>
  <c r="A11317" i="4"/>
  <c r="A11318" i="4"/>
  <c r="A11319" i="4"/>
  <c r="A11320" i="4"/>
  <c r="A11321" i="4"/>
  <c r="A11322" i="4"/>
  <c r="A11323" i="4"/>
  <c r="A11324" i="4"/>
  <c r="A11325" i="4"/>
  <c r="A11326" i="4"/>
  <c r="A11327" i="4"/>
  <c r="A11328" i="4"/>
  <c r="A11329" i="4"/>
  <c r="A11330" i="4"/>
  <c r="A11331" i="4"/>
  <c r="A11332" i="4"/>
  <c r="A11333" i="4"/>
  <c r="A11334" i="4"/>
  <c r="A11335" i="4"/>
  <c r="A11336" i="4"/>
  <c r="A11337" i="4"/>
  <c r="A11338" i="4"/>
  <c r="A11339" i="4"/>
  <c r="A11340" i="4"/>
  <c r="A11341" i="4"/>
  <c r="A11342" i="4"/>
  <c r="A11343" i="4"/>
  <c r="A11344" i="4"/>
  <c r="A11345" i="4"/>
  <c r="A11346" i="4"/>
  <c r="A11347" i="4"/>
  <c r="A11348" i="4"/>
  <c r="A11349" i="4"/>
  <c r="A11350" i="4"/>
  <c r="A11351" i="4"/>
  <c r="A11352" i="4"/>
  <c r="A11353" i="4"/>
  <c r="A11354" i="4"/>
  <c r="A11355" i="4"/>
  <c r="A11356" i="4"/>
  <c r="A11357" i="4"/>
  <c r="A11358" i="4"/>
  <c r="A11359" i="4"/>
  <c r="A11360" i="4"/>
  <c r="A11361" i="4"/>
  <c r="A11362" i="4"/>
  <c r="A11363" i="4"/>
  <c r="A11364" i="4"/>
  <c r="A11365" i="4"/>
  <c r="A11366" i="4"/>
  <c r="A11367" i="4"/>
  <c r="A11368" i="4"/>
  <c r="A11369" i="4"/>
  <c r="A11370" i="4"/>
  <c r="A11371" i="4"/>
  <c r="A11372" i="4"/>
  <c r="A11373" i="4"/>
  <c r="A11374" i="4"/>
  <c r="A11375" i="4"/>
  <c r="A11376" i="4"/>
  <c r="A11377" i="4"/>
  <c r="A11378" i="4"/>
  <c r="A11379" i="4"/>
  <c r="A11380" i="4"/>
  <c r="A11381" i="4"/>
  <c r="A11382" i="4"/>
  <c r="A11383" i="4"/>
  <c r="A11384" i="4"/>
  <c r="A11385" i="4"/>
  <c r="A11386" i="4"/>
  <c r="A11387" i="4"/>
  <c r="A11388" i="4"/>
  <c r="A11389" i="4"/>
  <c r="A11390" i="4"/>
  <c r="A11391" i="4"/>
  <c r="A11392" i="4"/>
  <c r="A11393" i="4"/>
  <c r="A11394" i="4"/>
  <c r="A11395" i="4"/>
  <c r="A11396" i="4"/>
  <c r="A11397" i="4"/>
  <c r="A11398" i="4"/>
  <c r="A11399" i="4"/>
  <c r="A11400" i="4"/>
  <c r="A11401" i="4"/>
  <c r="A11402" i="4"/>
  <c r="A11403" i="4"/>
  <c r="A11404" i="4"/>
  <c r="A11405" i="4"/>
  <c r="A11406" i="4"/>
  <c r="A11407" i="4"/>
  <c r="A11408" i="4"/>
  <c r="A11409" i="4"/>
  <c r="A11410" i="4"/>
  <c r="A11411" i="4"/>
  <c r="A11412" i="4"/>
  <c r="A11413" i="4"/>
  <c r="A11414" i="4"/>
  <c r="A11415" i="4"/>
  <c r="A11416" i="4"/>
  <c r="A11417" i="4"/>
  <c r="A11418" i="4"/>
  <c r="A11419" i="4"/>
  <c r="A11420" i="4"/>
  <c r="A11421" i="4"/>
  <c r="A11422" i="4"/>
  <c r="A11423" i="4"/>
  <c r="A11424" i="4"/>
  <c r="A11425" i="4"/>
  <c r="A11426" i="4"/>
  <c r="A11427" i="4"/>
  <c r="A11428" i="4"/>
  <c r="A11429" i="4"/>
  <c r="A11430" i="4"/>
  <c r="A11431" i="4"/>
  <c r="A11432" i="4"/>
  <c r="A11433" i="4"/>
  <c r="A11434" i="4"/>
  <c r="A11435" i="4"/>
  <c r="A11436" i="4"/>
  <c r="A11437" i="4"/>
  <c r="A11438" i="4"/>
  <c r="A11439" i="4"/>
  <c r="A11440" i="4"/>
  <c r="A11441" i="4"/>
  <c r="A11442" i="4"/>
  <c r="A11443" i="4"/>
  <c r="A11444" i="4"/>
  <c r="A11445" i="4"/>
  <c r="A11446" i="4"/>
  <c r="A11447" i="4"/>
  <c r="A11448" i="4"/>
  <c r="A11449" i="4"/>
  <c r="A11450" i="4"/>
  <c r="A11451" i="4"/>
  <c r="A11452" i="4"/>
  <c r="A11453" i="4"/>
  <c r="A11454" i="4"/>
  <c r="A11455" i="4"/>
  <c r="A11456" i="4"/>
  <c r="A11457" i="4"/>
  <c r="A11458" i="4"/>
  <c r="A11459" i="4"/>
  <c r="A11460" i="4"/>
  <c r="A11461" i="4"/>
  <c r="A11462" i="4"/>
  <c r="A11463" i="4"/>
  <c r="A11464" i="4"/>
  <c r="A11465" i="4"/>
  <c r="A11466" i="4"/>
  <c r="A11467" i="4"/>
  <c r="A11468" i="4"/>
  <c r="A11469" i="4"/>
  <c r="A11470" i="4"/>
  <c r="A11471" i="4"/>
  <c r="A11472" i="4"/>
  <c r="A11473" i="4"/>
  <c r="A11474" i="4"/>
  <c r="A11475" i="4"/>
  <c r="A11476" i="4"/>
  <c r="A11477" i="4"/>
  <c r="A11478" i="4"/>
  <c r="A11479" i="4"/>
  <c r="A11480" i="4"/>
  <c r="A11481" i="4"/>
  <c r="A11482" i="4"/>
  <c r="A11483" i="4"/>
  <c r="A11484" i="4"/>
  <c r="A11485" i="4"/>
  <c r="A11486" i="4"/>
  <c r="A11487" i="4"/>
  <c r="A11488" i="4"/>
  <c r="A11489" i="4"/>
  <c r="A11490" i="4"/>
  <c r="A11491" i="4"/>
  <c r="A11492" i="4"/>
  <c r="A11493" i="4"/>
  <c r="A11494" i="4"/>
  <c r="A11495" i="4"/>
  <c r="A11496" i="4"/>
  <c r="A11497" i="4"/>
  <c r="A11498" i="4"/>
  <c r="A11499" i="4"/>
  <c r="A11500" i="4"/>
  <c r="A11501" i="4"/>
  <c r="A11502" i="4"/>
  <c r="A11503" i="4"/>
  <c r="A11504" i="4"/>
  <c r="A11505" i="4"/>
  <c r="A11506" i="4"/>
  <c r="A11507" i="4"/>
  <c r="A11508" i="4"/>
  <c r="A11509" i="4"/>
  <c r="A11510" i="4"/>
  <c r="A11511" i="4"/>
  <c r="A11512" i="4"/>
  <c r="A11513" i="4"/>
  <c r="A11514" i="4"/>
  <c r="A11515" i="4"/>
  <c r="A11516" i="4"/>
  <c r="A11517" i="4"/>
  <c r="A11518" i="4"/>
  <c r="A11519" i="4"/>
  <c r="A11520" i="4"/>
  <c r="A11521" i="4"/>
  <c r="A11522" i="4"/>
  <c r="A11523" i="4"/>
  <c r="A11524" i="4"/>
  <c r="A11525" i="4"/>
  <c r="A11526" i="4"/>
  <c r="A11527" i="4"/>
  <c r="A11528" i="4"/>
  <c r="A11529" i="4"/>
  <c r="A11530" i="4"/>
  <c r="A11531" i="4"/>
  <c r="A11532" i="4"/>
  <c r="A11533" i="4"/>
  <c r="A11534" i="4"/>
  <c r="A11535" i="4"/>
  <c r="A11536" i="4"/>
  <c r="A11537" i="4"/>
  <c r="A11538" i="4"/>
  <c r="A11539" i="4"/>
  <c r="A11540" i="4"/>
  <c r="A11541" i="4"/>
  <c r="A11542" i="4"/>
  <c r="A11543" i="4"/>
  <c r="A11544" i="4"/>
  <c r="A11545" i="4"/>
  <c r="A11546" i="4"/>
  <c r="A11547" i="4"/>
  <c r="A11548" i="4"/>
  <c r="A11549" i="4"/>
  <c r="A11550" i="4"/>
  <c r="A11551" i="4"/>
  <c r="A11552" i="4"/>
  <c r="A11553" i="4"/>
  <c r="A11554" i="4"/>
  <c r="A11555" i="4"/>
  <c r="A11556" i="4"/>
  <c r="A11557" i="4"/>
  <c r="A11558" i="4"/>
  <c r="A11559" i="4"/>
  <c r="A11560" i="4"/>
  <c r="A11561" i="4"/>
  <c r="A11562" i="4"/>
  <c r="A11563" i="4"/>
  <c r="A11564" i="4"/>
  <c r="A11565" i="4"/>
  <c r="A11566" i="4"/>
  <c r="A11567" i="4"/>
  <c r="A11568" i="4"/>
  <c r="A11569" i="4"/>
  <c r="A11570" i="4"/>
  <c r="A11571" i="4"/>
  <c r="A11572" i="4"/>
  <c r="A11573" i="4"/>
  <c r="A11574" i="4"/>
  <c r="A11575" i="4"/>
  <c r="A11576" i="4"/>
  <c r="A11577" i="4"/>
  <c r="A11578" i="4"/>
  <c r="A11579" i="4"/>
  <c r="A11580" i="4"/>
  <c r="A11581" i="4"/>
  <c r="A11582" i="4"/>
  <c r="A11583" i="4"/>
  <c r="A11584" i="4"/>
  <c r="A11585" i="4"/>
  <c r="A11586" i="4"/>
  <c r="A11587" i="4"/>
  <c r="A11588" i="4"/>
  <c r="A11589" i="4"/>
  <c r="A11590" i="4"/>
  <c r="A11591" i="4"/>
  <c r="A11592" i="4"/>
  <c r="A11593" i="4"/>
  <c r="A11594" i="4"/>
  <c r="A11595" i="4"/>
  <c r="A11596" i="4"/>
  <c r="A11597" i="4"/>
  <c r="A11598" i="4"/>
  <c r="A11599" i="4"/>
  <c r="A11600" i="4"/>
  <c r="A11601" i="4"/>
  <c r="A11602" i="4"/>
  <c r="A11603" i="4"/>
  <c r="A11604" i="4"/>
  <c r="A11605" i="4"/>
  <c r="A11606" i="4"/>
  <c r="A11607" i="4"/>
  <c r="A11608" i="4"/>
  <c r="A11609" i="4"/>
  <c r="A11610" i="4"/>
  <c r="A11611" i="4"/>
  <c r="A11612" i="4"/>
  <c r="A11613" i="4"/>
  <c r="A11614" i="4"/>
  <c r="A11615" i="4"/>
  <c r="A11616" i="4"/>
  <c r="A11617" i="4"/>
  <c r="A11618" i="4"/>
  <c r="A11619" i="4"/>
  <c r="A11620" i="4"/>
  <c r="A11621" i="4"/>
  <c r="A11622" i="4"/>
  <c r="A11623" i="4"/>
  <c r="A11624" i="4"/>
  <c r="A11625" i="4"/>
  <c r="A11626" i="4"/>
  <c r="A11627" i="4"/>
  <c r="A11628" i="4"/>
  <c r="A11629" i="4"/>
  <c r="A11630" i="4"/>
  <c r="A11631" i="4"/>
  <c r="A11632" i="4"/>
  <c r="A11633" i="4"/>
  <c r="A11634" i="4"/>
  <c r="A11635" i="4"/>
  <c r="A11636" i="4"/>
  <c r="A11637" i="4"/>
  <c r="A11638" i="4"/>
  <c r="A11639" i="4"/>
  <c r="A11640" i="4"/>
  <c r="A11641" i="4"/>
  <c r="A11642" i="4"/>
  <c r="A11643" i="4"/>
  <c r="A11644" i="4"/>
  <c r="A11645" i="4"/>
  <c r="A11646" i="4"/>
  <c r="A11647" i="4"/>
  <c r="A11648" i="4"/>
  <c r="A11649" i="4"/>
  <c r="A11650" i="4"/>
  <c r="A11651" i="4"/>
  <c r="A11652" i="4"/>
  <c r="A11653" i="4"/>
  <c r="A11654" i="4"/>
  <c r="A11655" i="4"/>
  <c r="A11656" i="4"/>
  <c r="A11657" i="4"/>
  <c r="A11658" i="4"/>
  <c r="A11659" i="4"/>
  <c r="A11660" i="4"/>
  <c r="A11661" i="4"/>
  <c r="A11662" i="4"/>
  <c r="A11663" i="4"/>
  <c r="A11664" i="4"/>
  <c r="A11665" i="4"/>
  <c r="A11666" i="4"/>
  <c r="A11667" i="4"/>
  <c r="A11668" i="4"/>
  <c r="A11669" i="4"/>
  <c r="A11670" i="4"/>
  <c r="A11671" i="4"/>
  <c r="A11672" i="4"/>
  <c r="A11673" i="4"/>
  <c r="A11674" i="4"/>
  <c r="A11675" i="4"/>
  <c r="A11676" i="4"/>
  <c r="A11677" i="4"/>
  <c r="A11678" i="4"/>
  <c r="A11679" i="4"/>
  <c r="A11680" i="4"/>
  <c r="A11681" i="4"/>
  <c r="A11682" i="4"/>
  <c r="A11683" i="4"/>
  <c r="A11684" i="4"/>
  <c r="A11685" i="4"/>
  <c r="A11686" i="4"/>
  <c r="A11687" i="4"/>
  <c r="A11688" i="4"/>
  <c r="A11689" i="4"/>
  <c r="A11690" i="4"/>
  <c r="A11691" i="4"/>
  <c r="A11692" i="4"/>
  <c r="A11693" i="4"/>
  <c r="A11694" i="4"/>
  <c r="A11695" i="4"/>
  <c r="A11696" i="4"/>
  <c r="A11697" i="4"/>
  <c r="A11698" i="4"/>
  <c r="A11699" i="4"/>
  <c r="A11700" i="4"/>
  <c r="A11701" i="4"/>
  <c r="A11702" i="4"/>
  <c r="A11703" i="4"/>
  <c r="A11704" i="4"/>
  <c r="A11705" i="4"/>
  <c r="A11706" i="4"/>
  <c r="A11707" i="4"/>
  <c r="A11708" i="4"/>
  <c r="A11709" i="4"/>
  <c r="A11710" i="4"/>
  <c r="A11711" i="4"/>
  <c r="A11712" i="4"/>
  <c r="A11713" i="4"/>
  <c r="A11714" i="4"/>
  <c r="A11715" i="4"/>
  <c r="A11716" i="4"/>
  <c r="A11717" i="4"/>
  <c r="A11718" i="4"/>
  <c r="A11719" i="4"/>
  <c r="A11720" i="4"/>
  <c r="A11721" i="4"/>
  <c r="A11722" i="4"/>
  <c r="A11723" i="4"/>
  <c r="A11724" i="4"/>
  <c r="A11725" i="4"/>
  <c r="A11726" i="4"/>
  <c r="A11727" i="4"/>
  <c r="A11728" i="4"/>
  <c r="A11729" i="4"/>
  <c r="A11730" i="4"/>
  <c r="A11731" i="4"/>
  <c r="A11732" i="4"/>
  <c r="A11733" i="4"/>
  <c r="A11734" i="4"/>
  <c r="A11735" i="4"/>
  <c r="A11736" i="4"/>
  <c r="A11737" i="4"/>
  <c r="A11738" i="4"/>
  <c r="A11739" i="4"/>
  <c r="A11740" i="4"/>
  <c r="A11741" i="4"/>
  <c r="A11742" i="4"/>
  <c r="A11743" i="4"/>
  <c r="A11744" i="4"/>
  <c r="A11745" i="4"/>
  <c r="A11746" i="4"/>
  <c r="A11747" i="4"/>
  <c r="A11748" i="4"/>
  <c r="A11749" i="4"/>
  <c r="A11750" i="4"/>
  <c r="A11751" i="4"/>
  <c r="A11752" i="4"/>
  <c r="A11753" i="4"/>
  <c r="A11754" i="4"/>
  <c r="A11755" i="4"/>
  <c r="A11756" i="4"/>
  <c r="A11757" i="4"/>
  <c r="A11758" i="4"/>
  <c r="A11759" i="4"/>
  <c r="A11760" i="4"/>
  <c r="A11761" i="4"/>
  <c r="A11762" i="4"/>
  <c r="A11763" i="4"/>
  <c r="A11764" i="4"/>
  <c r="A11765" i="4"/>
  <c r="A11766" i="4"/>
  <c r="A11767" i="4"/>
  <c r="A11768" i="4"/>
  <c r="A11769" i="4"/>
  <c r="A11770" i="4"/>
  <c r="A11771" i="4"/>
  <c r="A11772" i="4"/>
  <c r="A11773" i="4"/>
  <c r="A11774" i="4"/>
  <c r="A11775" i="4"/>
  <c r="A11776" i="4"/>
  <c r="A11777" i="4"/>
  <c r="A11778" i="4"/>
  <c r="A11779" i="4"/>
  <c r="A11780" i="4"/>
  <c r="A11781" i="4"/>
  <c r="A11782" i="4"/>
  <c r="A11783" i="4"/>
  <c r="A11784" i="4"/>
  <c r="A11785" i="4"/>
  <c r="A11786" i="4"/>
  <c r="A11787" i="4"/>
  <c r="A11788" i="4"/>
  <c r="A11789" i="4"/>
  <c r="A11790" i="4"/>
  <c r="A11791" i="4"/>
  <c r="A11792" i="4"/>
  <c r="A11793" i="4"/>
  <c r="A11794" i="4"/>
  <c r="A11795" i="4"/>
  <c r="A11796" i="4"/>
  <c r="A11797" i="4"/>
  <c r="A11798" i="4"/>
  <c r="A11799" i="4"/>
  <c r="A11800" i="4"/>
  <c r="A11801" i="4"/>
  <c r="A11802" i="4"/>
  <c r="A11803" i="4"/>
  <c r="A11804" i="4"/>
  <c r="A11805" i="4"/>
  <c r="A11806" i="4"/>
  <c r="A11807" i="4"/>
  <c r="A11808" i="4"/>
  <c r="A11809" i="4"/>
  <c r="A11810" i="4"/>
  <c r="A11811" i="4"/>
  <c r="A11812" i="4"/>
  <c r="A11813" i="4"/>
  <c r="A11814" i="4"/>
  <c r="A11815" i="4"/>
  <c r="A11816" i="4"/>
  <c r="A11817" i="4"/>
  <c r="A11818" i="4"/>
  <c r="A11819" i="4"/>
  <c r="A11820" i="4"/>
  <c r="A11821" i="4"/>
  <c r="A11822" i="4"/>
  <c r="A11823" i="4"/>
  <c r="A11824" i="4"/>
  <c r="A11825" i="4"/>
  <c r="A11826" i="4"/>
  <c r="A11827" i="4"/>
  <c r="A11828" i="4"/>
  <c r="A11829" i="4"/>
  <c r="A11830" i="4"/>
  <c r="A11831" i="4"/>
  <c r="A11832" i="4"/>
  <c r="A11833" i="4"/>
  <c r="A11834" i="4"/>
  <c r="A11835" i="4"/>
  <c r="A11836" i="4"/>
  <c r="A11837" i="4"/>
  <c r="A11838" i="4"/>
  <c r="A11839" i="4"/>
  <c r="A11840" i="4"/>
  <c r="A11841" i="4"/>
  <c r="A11842" i="4"/>
  <c r="A11843" i="4"/>
  <c r="A11844" i="4"/>
  <c r="A11845" i="4"/>
  <c r="A11846" i="4"/>
  <c r="A11847" i="4"/>
  <c r="A11848" i="4"/>
  <c r="A11849" i="4"/>
  <c r="A11850" i="4"/>
  <c r="A11851" i="4"/>
  <c r="A11852" i="4"/>
  <c r="A11853" i="4"/>
  <c r="A11854" i="4"/>
  <c r="A11855" i="4"/>
  <c r="A11856" i="4"/>
  <c r="A11857" i="4"/>
  <c r="A11858" i="4"/>
  <c r="A11859" i="4"/>
  <c r="A11860" i="4"/>
  <c r="A11861" i="4"/>
  <c r="A11862" i="4"/>
  <c r="A11863" i="4"/>
  <c r="A11864" i="4"/>
  <c r="A11865" i="4"/>
  <c r="A11866" i="4"/>
  <c r="A11867" i="4"/>
  <c r="A11868" i="4"/>
  <c r="A11869" i="4"/>
  <c r="A11870" i="4"/>
  <c r="A11871" i="4"/>
  <c r="A11872" i="4"/>
  <c r="A11873" i="4"/>
  <c r="A11874" i="4"/>
  <c r="A11875" i="4"/>
  <c r="A11876" i="4"/>
  <c r="A11877" i="4"/>
  <c r="A11878" i="4"/>
  <c r="A11879" i="4"/>
  <c r="A11880" i="4"/>
  <c r="A11881" i="4"/>
  <c r="A11882" i="4"/>
  <c r="A11883" i="4"/>
  <c r="A11884" i="4"/>
  <c r="A11885" i="4"/>
  <c r="A11886" i="4"/>
  <c r="A11887" i="4"/>
  <c r="A11888" i="4"/>
  <c r="A11889" i="4"/>
  <c r="A11890" i="4"/>
  <c r="A11891" i="4"/>
  <c r="A11892" i="4"/>
  <c r="A11893" i="4"/>
  <c r="A11894" i="4"/>
  <c r="A11895" i="4"/>
  <c r="A11896" i="4"/>
  <c r="A11897" i="4"/>
  <c r="A11898" i="4"/>
  <c r="A11899" i="4"/>
  <c r="A11900" i="4"/>
  <c r="A11901" i="4"/>
  <c r="A11902" i="4"/>
  <c r="A11903" i="4"/>
  <c r="A11904" i="4"/>
  <c r="A11905" i="4"/>
  <c r="A11906" i="4"/>
  <c r="A11907" i="4"/>
  <c r="A11908" i="4"/>
  <c r="A11909" i="4"/>
  <c r="A11910" i="4"/>
  <c r="A11911" i="4"/>
  <c r="A11912" i="4"/>
  <c r="A11913" i="4"/>
  <c r="A11914" i="4"/>
  <c r="A11915" i="4"/>
  <c r="A11916" i="4"/>
  <c r="A11917" i="4"/>
  <c r="A11918" i="4"/>
  <c r="A11919" i="4"/>
  <c r="A11920" i="4"/>
  <c r="A11921" i="4"/>
  <c r="A11922" i="4"/>
  <c r="A11923" i="4"/>
  <c r="A11924" i="4"/>
  <c r="A11925" i="4"/>
  <c r="A11926" i="4"/>
  <c r="A11927" i="4"/>
  <c r="A11928" i="4"/>
  <c r="A11929" i="4"/>
  <c r="A11930" i="4"/>
  <c r="A11931" i="4"/>
  <c r="A11932" i="4"/>
  <c r="A11933" i="4"/>
  <c r="A11934" i="4"/>
  <c r="A11935" i="4"/>
  <c r="A11936" i="4"/>
  <c r="A11937" i="4"/>
  <c r="A11938" i="4"/>
  <c r="A11939" i="4"/>
  <c r="A11940" i="4"/>
  <c r="A11941" i="4"/>
  <c r="A11942" i="4"/>
  <c r="A11943" i="4"/>
  <c r="A11944" i="4"/>
  <c r="A11945" i="4"/>
  <c r="A11946" i="4"/>
  <c r="A11947" i="4"/>
  <c r="A11948" i="4"/>
  <c r="A11949" i="4"/>
  <c r="A11950" i="4"/>
  <c r="A11951" i="4"/>
  <c r="A11952" i="4"/>
  <c r="A11953" i="4"/>
  <c r="A11954" i="4"/>
  <c r="A11955" i="4"/>
  <c r="A11956" i="4"/>
  <c r="A11957" i="4"/>
  <c r="A11958" i="4"/>
  <c r="A11959" i="4"/>
  <c r="A11960" i="4"/>
  <c r="A11961" i="4"/>
  <c r="A11962" i="4"/>
  <c r="A11963" i="4"/>
  <c r="A11964" i="4"/>
  <c r="A11965" i="4"/>
  <c r="A11966" i="4"/>
  <c r="A11967" i="4"/>
  <c r="A11968" i="4"/>
  <c r="A11969" i="4"/>
  <c r="A11970" i="4"/>
  <c r="A11971" i="4"/>
  <c r="A11972" i="4"/>
  <c r="A11973" i="4"/>
  <c r="A11974" i="4"/>
  <c r="A11975" i="4"/>
  <c r="A11976" i="4"/>
  <c r="A11977" i="4"/>
  <c r="A11978" i="4"/>
  <c r="A11979" i="4"/>
  <c r="A11980" i="4"/>
  <c r="A11981" i="4"/>
  <c r="A11982" i="4"/>
  <c r="A11983" i="4"/>
  <c r="A11984" i="4"/>
  <c r="A11985" i="4"/>
  <c r="A11986" i="4"/>
  <c r="A11987" i="4"/>
  <c r="A11988" i="4"/>
  <c r="A11989" i="4"/>
  <c r="A11990" i="4"/>
  <c r="A11991" i="4"/>
  <c r="A11992" i="4"/>
  <c r="A11993" i="4"/>
  <c r="A11994" i="4"/>
  <c r="A11995" i="4"/>
  <c r="A11996" i="4"/>
  <c r="A11997" i="4"/>
  <c r="A11998" i="4"/>
  <c r="A11999" i="4"/>
  <c r="A12000" i="4"/>
  <c r="A12001" i="4"/>
  <c r="A12002" i="4"/>
  <c r="A12003" i="4"/>
  <c r="A12004" i="4"/>
  <c r="A12005" i="4"/>
  <c r="A12006" i="4"/>
  <c r="A12007" i="4"/>
  <c r="A12008" i="4"/>
  <c r="A12009" i="4"/>
  <c r="A12010" i="4"/>
  <c r="A12011" i="4"/>
  <c r="A12012" i="4"/>
  <c r="A12013" i="4"/>
  <c r="A12014" i="4"/>
  <c r="A12015" i="4"/>
  <c r="A12016" i="4"/>
  <c r="A12017" i="4"/>
  <c r="A12018" i="4"/>
  <c r="A12019" i="4"/>
  <c r="A12020" i="4"/>
  <c r="A12021" i="4"/>
  <c r="A12022" i="4"/>
  <c r="A12023" i="4"/>
  <c r="A12024" i="4"/>
  <c r="A12025" i="4"/>
  <c r="A12026" i="4"/>
  <c r="A12027" i="4"/>
  <c r="A12028" i="4"/>
  <c r="A12029" i="4"/>
  <c r="A12030" i="4"/>
  <c r="A12031" i="4"/>
  <c r="A12032" i="4"/>
  <c r="A12033" i="4"/>
  <c r="A12034" i="4"/>
  <c r="A12035" i="4"/>
  <c r="A12036" i="4"/>
  <c r="A12037" i="4"/>
  <c r="A12038" i="4"/>
  <c r="A12039" i="4"/>
  <c r="A12040" i="4"/>
  <c r="A12041" i="4"/>
  <c r="A12042" i="4"/>
  <c r="A12043" i="4"/>
  <c r="A12044" i="4"/>
  <c r="A12045" i="4"/>
  <c r="A12046" i="4"/>
  <c r="A12047" i="4"/>
  <c r="A12048" i="4"/>
  <c r="A12049" i="4"/>
  <c r="A12050" i="4"/>
  <c r="A12051" i="4"/>
  <c r="A12052" i="4"/>
  <c r="A12053" i="4"/>
  <c r="A12054" i="4"/>
  <c r="A12055" i="4"/>
  <c r="A12056" i="4"/>
  <c r="A12057" i="4"/>
  <c r="A12058" i="4"/>
  <c r="A12059" i="4"/>
  <c r="A12060" i="4"/>
  <c r="A12061" i="4"/>
  <c r="A12062" i="4"/>
  <c r="A12063" i="4"/>
  <c r="A12064" i="4"/>
  <c r="A12065" i="4"/>
  <c r="A12066" i="4"/>
  <c r="A12067" i="4"/>
  <c r="A12068" i="4"/>
  <c r="A12069" i="4"/>
  <c r="A12070" i="4"/>
  <c r="A12071" i="4"/>
  <c r="A12072" i="4"/>
  <c r="A12073" i="4"/>
  <c r="A12074" i="4"/>
  <c r="A12075" i="4"/>
  <c r="A12076" i="4"/>
  <c r="A12077" i="4"/>
  <c r="A12078" i="4"/>
  <c r="A12079" i="4"/>
  <c r="A12080" i="4"/>
  <c r="A12081" i="4"/>
  <c r="A12082" i="4"/>
  <c r="A12083" i="4"/>
  <c r="A12084" i="4"/>
  <c r="A12085" i="4"/>
  <c r="A12086" i="4"/>
  <c r="A12087" i="4"/>
  <c r="A12088" i="4"/>
  <c r="A12089" i="4"/>
  <c r="A12090" i="4"/>
  <c r="A12091" i="4"/>
  <c r="A12092" i="4"/>
  <c r="A12093" i="4"/>
  <c r="A12094" i="4"/>
  <c r="A12095" i="4"/>
  <c r="A12096" i="4"/>
  <c r="A12097" i="4"/>
  <c r="A12098" i="4"/>
  <c r="A12099" i="4"/>
  <c r="A12100" i="4"/>
  <c r="A12101" i="4"/>
  <c r="A12102" i="4"/>
  <c r="A12103" i="4"/>
  <c r="A12104" i="4"/>
  <c r="A12105" i="4"/>
  <c r="A12106" i="4"/>
  <c r="A12107" i="4"/>
  <c r="A12108" i="4"/>
  <c r="A12109" i="4"/>
  <c r="A12110" i="4"/>
  <c r="A12111" i="4"/>
  <c r="A12112" i="4"/>
  <c r="A12113" i="4"/>
  <c r="A12114" i="4"/>
  <c r="A12115" i="4"/>
  <c r="A12116" i="4"/>
  <c r="A12117" i="4"/>
  <c r="A12118" i="4"/>
  <c r="A12119" i="4"/>
  <c r="A12120" i="4"/>
  <c r="A12121" i="4"/>
  <c r="A12122" i="4"/>
  <c r="A12123" i="4"/>
  <c r="A12124" i="4"/>
  <c r="A12125" i="4"/>
  <c r="A12126" i="4"/>
  <c r="A12127" i="4"/>
  <c r="A12128" i="4"/>
  <c r="A12129" i="4"/>
  <c r="A12130" i="4"/>
  <c r="A12131" i="4"/>
  <c r="A12132" i="4"/>
  <c r="A12133" i="4"/>
  <c r="A12134" i="4"/>
  <c r="A12135" i="4"/>
  <c r="A12136" i="4"/>
  <c r="A12137" i="4"/>
  <c r="A12138" i="4"/>
  <c r="A12139" i="4"/>
  <c r="A12140" i="4"/>
  <c r="A12141" i="4"/>
  <c r="A12142" i="4"/>
  <c r="A12143" i="4"/>
  <c r="A12144" i="4"/>
  <c r="A12145" i="4"/>
  <c r="A12146" i="4"/>
  <c r="A12147" i="4"/>
  <c r="A12148" i="4"/>
  <c r="A12149" i="4"/>
  <c r="A12150" i="4"/>
  <c r="A12151" i="4"/>
  <c r="A12152" i="4"/>
  <c r="A12153" i="4"/>
  <c r="A12154" i="4"/>
  <c r="A12155" i="4"/>
  <c r="A12156" i="4"/>
  <c r="A12157" i="4"/>
  <c r="A12158" i="4"/>
  <c r="A12159" i="4"/>
  <c r="A12160" i="4"/>
  <c r="A12161" i="4"/>
  <c r="A12162" i="4"/>
  <c r="A12163" i="4"/>
  <c r="A12164" i="4"/>
  <c r="A12165" i="4"/>
  <c r="A12166" i="4"/>
  <c r="A12167" i="4"/>
  <c r="A12168" i="4"/>
  <c r="A12169" i="4"/>
  <c r="A12170" i="4"/>
  <c r="A12171" i="4"/>
  <c r="A12172" i="4"/>
  <c r="A12173" i="4"/>
  <c r="A12174" i="4"/>
  <c r="A12175" i="4"/>
  <c r="A12176" i="4"/>
  <c r="A12177" i="4"/>
  <c r="A12178" i="4"/>
  <c r="A12179" i="4"/>
  <c r="A12180" i="4"/>
  <c r="A12181" i="4"/>
  <c r="A12182" i="4"/>
  <c r="A12183" i="4"/>
  <c r="A12184" i="4"/>
  <c r="A12185" i="4"/>
  <c r="A12186" i="4"/>
  <c r="A12187" i="4"/>
  <c r="A12188" i="4"/>
  <c r="A12189" i="4"/>
  <c r="A12190" i="4"/>
  <c r="A12191" i="4"/>
  <c r="A12192" i="4"/>
  <c r="A12193" i="4"/>
  <c r="A12194" i="4"/>
  <c r="A12195" i="4"/>
  <c r="A12196" i="4"/>
  <c r="A12197" i="4"/>
  <c r="A12198" i="4"/>
  <c r="A12199" i="4"/>
  <c r="A12200" i="4"/>
  <c r="A12201" i="4"/>
  <c r="A12202" i="4"/>
  <c r="A12203" i="4"/>
  <c r="A12204" i="4"/>
  <c r="A12205" i="4"/>
  <c r="A12206" i="4"/>
  <c r="A12207" i="4"/>
  <c r="A12208" i="4"/>
  <c r="A12209" i="4"/>
  <c r="A12210" i="4"/>
  <c r="A12211" i="4"/>
  <c r="A12212" i="4"/>
  <c r="A12213" i="4"/>
  <c r="A12214" i="4"/>
  <c r="A12215" i="4"/>
  <c r="A12216" i="4"/>
  <c r="A12217" i="4"/>
  <c r="A12218" i="4"/>
  <c r="A12219" i="4"/>
  <c r="A12220" i="4"/>
  <c r="A12221" i="4"/>
  <c r="A12222" i="4"/>
  <c r="A12223" i="4"/>
  <c r="A12224" i="4"/>
  <c r="A12225" i="4"/>
  <c r="A12226" i="4"/>
  <c r="A12227" i="4"/>
  <c r="A12228" i="4"/>
  <c r="A12229" i="4"/>
  <c r="A12230" i="4"/>
  <c r="A12231" i="4"/>
  <c r="A12232" i="4"/>
  <c r="A12233" i="4"/>
  <c r="A12234" i="4"/>
  <c r="A12235" i="4"/>
  <c r="A12236" i="4"/>
  <c r="A12237" i="4"/>
  <c r="A12238" i="4"/>
  <c r="A12239" i="4"/>
  <c r="A12240" i="4"/>
  <c r="A12241" i="4"/>
  <c r="A12242" i="4"/>
  <c r="A12243" i="4"/>
  <c r="A12244" i="4"/>
  <c r="A12245" i="4"/>
  <c r="A12246" i="4"/>
  <c r="A12247" i="4"/>
  <c r="A12248" i="4"/>
  <c r="A12249" i="4"/>
  <c r="A12250" i="4"/>
  <c r="A12251" i="4"/>
  <c r="A12252" i="4"/>
  <c r="A12253" i="4"/>
  <c r="A12254" i="4"/>
  <c r="A12255" i="4"/>
  <c r="A12256" i="4"/>
  <c r="A12257" i="4"/>
  <c r="A12258" i="4"/>
  <c r="A12259" i="4"/>
  <c r="A12260" i="4"/>
  <c r="A12261" i="4"/>
  <c r="A12262" i="4"/>
  <c r="A12263" i="4"/>
  <c r="A12264" i="4"/>
  <c r="A12265" i="4"/>
  <c r="A12266" i="4"/>
  <c r="A12267" i="4"/>
  <c r="A12268" i="4"/>
  <c r="A12269" i="4"/>
  <c r="A12270" i="4"/>
  <c r="A12271" i="4"/>
  <c r="A12272" i="4"/>
  <c r="A12273" i="4"/>
  <c r="A12274" i="4"/>
  <c r="A12275" i="4"/>
  <c r="A12276" i="4"/>
  <c r="A12277" i="4"/>
  <c r="A12278" i="4"/>
  <c r="A12279" i="4"/>
  <c r="A12280" i="4"/>
  <c r="A12281" i="4"/>
  <c r="A12282" i="4"/>
  <c r="A12283" i="4"/>
  <c r="A12284" i="4"/>
  <c r="A12285" i="4"/>
  <c r="A12286" i="4"/>
  <c r="A12287" i="4"/>
  <c r="A12288" i="4"/>
  <c r="A12289" i="4"/>
  <c r="A12290" i="4"/>
  <c r="A12291" i="4"/>
  <c r="A12292" i="4"/>
  <c r="A12293" i="4"/>
  <c r="A12294" i="4"/>
  <c r="A12295" i="4"/>
  <c r="A12296" i="4"/>
  <c r="A12297" i="4"/>
  <c r="A12298" i="4"/>
  <c r="A12299" i="4"/>
  <c r="A12300" i="4"/>
  <c r="A12301" i="4"/>
  <c r="A12302" i="4"/>
  <c r="A12303" i="4"/>
  <c r="A12304" i="4"/>
  <c r="A12305" i="4"/>
  <c r="A12306" i="4"/>
  <c r="A12307" i="4"/>
  <c r="A12308" i="4"/>
  <c r="A12309" i="4"/>
  <c r="A12310" i="4"/>
  <c r="A12311" i="4"/>
  <c r="A12312" i="4"/>
  <c r="A12313" i="4"/>
  <c r="A12314" i="4"/>
  <c r="A12315" i="4"/>
  <c r="A12316" i="4"/>
  <c r="A12317" i="4"/>
  <c r="A12318" i="4"/>
  <c r="A12319" i="4"/>
  <c r="A12320" i="4"/>
  <c r="A12321" i="4"/>
  <c r="A12322" i="4"/>
  <c r="A12323" i="4"/>
  <c r="A12324" i="4"/>
  <c r="A12325" i="4"/>
  <c r="A12326" i="4"/>
  <c r="A12327" i="4"/>
  <c r="A12328" i="4"/>
  <c r="A12329" i="4"/>
  <c r="A12330" i="4"/>
  <c r="A12331" i="4"/>
  <c r="A12332" i="4"/>
  <c r="A12333" i="4"/>
  <c r="A12334" i="4"/>
  <c r="A12335" i="4"/>
  <c r="A12336" i="4"/>
  <c r="A12337" i="4"/>
  <c r="A12338" i="4"/>
  <c r="A12339" i="4"/>
  <c r="A12340" i="4"/>
  <c r="A12341" i="4"/>
  <c r="A12342" i="4"/>
  <c r="A12343" i="4"/>
  <c r="A12344" i="4"/>
  <c r="A12345" i="4"/>
  <c r="A12346" i="4"/>
  <c r="A12347" i="4"/>
  <c r="A12348" i="4"/>
  <c r="A12349" i="4"/>
  <c r="A12350" i="4"/>
  <c r="A12351" i="4"/>
  <c r="A12352" i="4"/>
  <c r="A12353" i="4"/>
  <c r="A12354" i="4"/>
  <c r="A12355" i="4"/>
  <c r="A12356" i="4"/>
  <c r="A12357" i="4"/>
  <c r="A12358" i="4"/>
  <c r="A12359" i="4"/>
  <c r="A12360" i="4"/>
  <c r="A12361" i="4"/>
  <c r="A12362" i="4"/>
  <c r="A12363" i="4"/>
  <c r="A12364" i="4"/>
  <c r="A12365" i="4"/>
  <c r="A12366" i="4"/>
  <c r="A12367" i="4"/>
  <c r="A12368" i="4"/>
  <c r="A12369" i="4"/>
  <c r="A12370" i="4"/>
  <c r="A12371" i="4"/>
  <c r="A12372" i="4"/>
  <c r="A12373" i="4"/>
  <c r="A12374" i="4"/>
  <c r="A12375" i="4"/>
  <c r="A12376" i="4"/>
  <c r="A12377" i="4"/>
  <c r="A12378" i="4"/>
  <c r="A12379" i="4"/>
  <c r="A12380" i="4"/>
  <c r="A12381" i="4"/>
  <c r="A12382" i="4"/>
  <c r="A12383" i="4"/>
  <c r="A12384" i="4"/>
  <c r="A12385" i="4"/>
  <c r="A12386" i="4"/>
  <c r="A12387" i="4"/>
  <c r="A12388" i="4"/>
  <c r="A12389" i="4"/>
  <c r="A12390" i="4"/>
  <c r="A12391" i="4"/>
  <c r="A12392" i="4"/>
  <c r="A12393" i="4"/>
  <c r="A12394" i="4"/>
  <c r="A12395" i="4"/>
  <c r="A12396" i="4"/>
  <c r="A12397" i="4"/>
  <c r="A12398" i="4"/>
  <c r="A12399" i="4"/>
  <c r="A12400" i="4"/>
  <c r="A12401" i="4"/>
  <c r="A12402" i="4"/>
  <c r="A12403" i="4"/>
  <c r="A12404" i="4"/>
  <c r="A12405" i="4"/>
  <c r="A12406" i="4"/>
  <c r="A12407" i="4"/>
  <c r="A12408" i="4"/>
  <c r="A12409" i="4"/>
  <c r="A12410" i="4"/>
  <c r="A12411" i="4"/>
  <c r="A12412" i="4"/>
  <c r="A12413" i="4"/>
  <c r="A12414" i="4"/>
  <c r="A12415" i="4"/>
  <c r="A12416" i="4"/>
  <c r="A12417" i="4"/>
  <c r="A12418" i="4"/>
  <c r="A12419" i="4"/>
  <c r="A12420" i="4"/>
  <c r="A12421" i="4"/>
  <c r="A12422" i="4"/>
  <c r="A12423" i="4"/>
  <c r="A12424" i="4"/>
  <c r="A12425" i="4"/>
  <c r="A12426" i="4"/>
  <c r="A12427" i="4"/>
  <c r="A12428" i="4"/>
  <c r="A12429" i="4"/>
  <c r="A12430" i="4"/>
  <c r="A12431" i="4"/>
  <c r="A12432" i="4"/>
  <c r="A12433" i="4"/>
  <c r="A12434" i="4"/>
  <c r="A12435" i="4"/>
  <c r="A12436" i="4"/>
  <c r="A12437" i="4"/>
  <c r="A12438" i="4"/>
  <c r="A12439" i="4"/>
  <c r="A12440" i="4"/>
  <c r="A12441" i="4"/>
  <c r="A12442" i="4"/>
  <c r="A12443" i="4"/>
  <c r="A12444" i="4"/>
  <c r="A12445" i="4"/>
  <c r="A12446" i="4"/>
  <c r="A12447" i="4"/>
  <c r="A12448" i="4"/>
  <c r="A12449" i="4"/>
  <c r="A12450" i="4"/>
  <c r="A12451" i="4"/>
  <c r="A12452" i="4"/>
  <c r="A12453" i="4"/>
  <c r="A12454" i="4"/>
  <c r="A12455" i="4"/>
  <c r="A12456" i="4"/>
  <c r="A12457" i="4"/>
  <c r="A12458" i="4"/>
  <c r="A12459" i="4"/>
  <c r="A12460" i="4"/>
  <c r="A12461" i="4"/>
  <c r="A12462" i="4"/>
  <c r="A12463" i="4"/>
  <c r="A12464" i="4"/>
  <c r="A12465" i="4"/>
  <c r="A12466" i="4"/>
  <c r="A12467" i="4"/>
  <c r="A12468" i="4"/>
  <c r="A12469" i="4"/>
  <c r="A12470" i="4"/>
  <c r="A12471" i="4"/>
  <c r="A12472" i="4"/>
  <c r="A12473" i="4"/>
  <c r="A12474" i="4"/>
  <c r="A12475" i="4"/>
  <c r="A12476" i="4"/>
  <c r="A12477" i="4"/>
  <c r="A12478" i="4"/>
  <c r="A12479" i="4"/>
  <c r="A12480" i="4"/>
  <c r="A12481" i="4"/>
  <c r="A12482" i="4"/>
  <c r="A12483" i="4"/>
  <c r="A12484" i="4"/>
  <c r="A12485" i="4"/>
  <c r="A12486" i="4"/>
  <c r="A12487" i="4"/>
  <c r="A12488" i="4"/>
  <c r="A12489" i="4"/>
  <c r="A12490" i="4"/>
  <c r="A12491" i="4"/>
  <c r="A12492" i="4"/>
  <c r="A12493" i="4"/>
  <c r="A12494" i="4"/>
  <c r="A12495" i="4"/>
  <c r="A12496" i="4"/>
  <c r="A12497" i="4"/>
  <c r="A12498" i="4"/>
  <c r="A12499" i="4"/>
  <c r="A12500" i="4"/>
  <c r="A12501" i="4"/>
  <c r="A12502" i="4"/>
  <c r="A12503" i="4"/>
  <c r="A12504" i="4"/>
  <c r="A12505" i="4"/>
  <c r="A12506" i="4"/>
  <c r="A12507" i="4"/>
  <c r="A12508" i="4"/>
  <c r="A12509" i="4"/>
  <c r="A12510" i="4"/>
  <c r="A12511" i="4"/>
  <c r="A12512" i="4"/>
  <c r="A12513" i="4"/>
  <c r="A12514" i="4"/>
  <c r="A12515" i="4"/>
  <c r="A12516" i="4"/>
  <c r="A12517" i="4"/>
  <c r="A12518" i="4"/>
  <c r="A12519" i="4"/>
  <c r="A12520" i="4"/>
  <c r="A12521" i="4"/>
  <c r="A12522" i="4"/>
  <c r="A12523" i="4"/>
  <c r="A12524" i="4"/>
  <c r="A12525" i="4"/>
  <c r="A12526" i="4"/>
  <c r="A12527" i="4"/>
  <c r="A12528" i="4"/>
  <c r="A12529" i="4"/>
  <c r="A12530" i="4"/>
  <c r="A12531" i="4"/>
  <c r="A12532" i="4"/>
  <c r="A12533" i="4"/>
  <c r="A12534" i="4"/>
  <c r="A12535" i="4"/>
  <c r="A12536" i="4"/>
  <c r="A12537" i="4"/>
  <c r="A12538" i="4"/>
  <c r="A12539" i="4"/>
  <c r="A12540" i="4"/>
  <c r="A12541" i="4"/>
  <c r="A12542" i="4"/>
  <c r="A12543" i="4"/>
  <c r="A12544" i="4"/>
  <c r="A12545" i="4"/>
  <c r="A12546" i="4"/>
  <c r="A12547" i="4"/>
  <c r="A12548" i="4"/>
  <c r="A12549" i="4"/>
  <c r="A12550" i="4"/>
  <c r="A12551" i="4"/>
  <c r="A12552" i="4"/>
  <c r="A12553" i="4"/>
  <c r="A12554" i="4"/>
  <c r="A12555" i="4"/>
  <c r="A12556" i="4"/>
  <c r="A12557" i="4"/>
  <c r="A12558" i="4"/>
  <c r="A12559" i="4"/>
  <c r="A12560" i="4"/>
  <c r="A12561" i="4"/>
  <c r="A12562" i="4"/>
  <c r="A12563" i="4"/>
  <c r="A12564" i="4"/>
  <c r="A12565" i="4"/>
  <c r="A12566" i="4"/>
  <c r="A12567" i="4"/>
  <c r="A12568" i="4"/>
  <c r="A12569" i="4"/>
  <c r="A12570" i="4"/>
  <c r="A12571" i="4"/>
  <c r="A12572" i="4"/>
  <c r="A12573" i="4"/>
  <c r="A12574" i="4"/>
  <c r="A12575" i="4"/>
  <c r="A12576" i="4"/>
  <c r="A12577" i="4"/>
  <c r="A12578" i="4"/>
  <c r="A12579" i="4"/>
  <c r="A12580" i="4"/>
  <c r="A12581" i="4"/>
  <c r="A12582" i="4"/>
  <c r="A12583" i="4"/>
  <c r="A12584" i="4"/>
  <c r="A12585" i="4"/>
  <c r="A12586" i="4"/>
  <c r="A12587" i="4"/>
  <c r="A12588" i="4"/>
  <c r="A12589" i="4"/>
  <c r="A12590" i="4"/>
  <c r="A12591" i="4"/>
  <c r="A12592" i="4"/>
  <c r="A12593" i="4"/>
  <c r="A12594" i="4"/>
  <c r="A12595" i="4"/>
  <c r="A12596" i="4"/>
  <c r="A12597" i="4"/>
  <c r="A12598" i="4"/>
  <c r="A12599" i="4"/>
  <c r="A12600" i="4"/>
  <c r="A12601" i="4"/>
  <c r="A12602" i="4"/>
  <c r="A12603" i="4"/>
  <c r="A12604" i="4"/>
  <c r="A12605" i="4"/>
  <c r="A12606" i="4"/>
  <c r="A12607" i="4"/>
  <c r="A12608" i="4"/>
  <c r="A12609" i="4"/>
  <c r="A12610" i="4"/>
  <c r="A12611" i="4"/>
  <c r="A12612" i="4"/>
  <c r="A12613" i="4"/>
  <c r="A12614" i="4"/>
  <c r="A12615" i="4"/>
  <c r="A12616" i="4"/>
  <c r="A12617" i="4"/>
  <c r="A12618" i="4"/>
  <c r="A12619" i="4"/>
  <c r="A12620" i="4"/>
  <c r="A12621" i="4"/>
  <c r="A12622" i="4"/>
  <c r="A12623" i="4"/>
  <c r="A12624" i="4"/>
  <c r="A12625" i="4"/>
  <c r="A12626" i="4"/>
  <c r="A12627" i="4"/>
  <c r="A12628" i="4"/>
  <c r="A12629" i="4"/>
  <c r="A12630" i="4"/>
  <c r="A12631" i="4"/>
  <c r="A12632" i="4"/>
  <c r="A12633" i="4"/>
  <c r="A12634" i="4"/>
  <c r="A12635" i="4"/>
  <c r="A12636" i="4"/>
  <c r="A12637" i="4"/>
  <c r="A12638" i="4"/>
  <c r="A12639" i="4"/>
  <c r="A12640" i="4"/>
  <c r="A12641" i="4"/>
  <c r="A12642" i="4"/>
  <c r="A12643" i="4"/>
  <c r="A12644" i="4"/>
  <c r="A12645" i="4"/>
  <c r="A12646" i="4"/>
  <c r="A12647" i="4"/>
  <c r="A12648" i="4"/>
  <c r="A12649" i="4"/>
  <c r="A12650" i="4"/>
  <c r="A12651" i="4"/>
  <c r="A12652" i="4"/>
  <c r="A12653" i="4"/>
  <c r="A12654" i="4"/>
  <c r="A12655" i="4"/>
  <c r="A12656" i="4"/>
  <c r="A12657" i="4"/>
  <c r="A12658" i="4"/>
  <c r="A12659" i="4"/>
  <c r="A12660" i="4"/>
  <c r="A12661" i="4"/>
  <c r="A12662" i="4"/>
  <c r="A12663" i="4"/>
  <c r="A12664" i="4"/>
  <c r="A12665" i="4"/>
  <c r="A12666" i="4"/>
  <c r="A12667" i="4"/>
  <c r="A12668" i="4"/>
  <c r="A12669" i="4"/>
  <c r="A12670" i="4"/>
  <c r="A12671" i="4"/>
  <c r="A12672" i="4"/>
  <c r="A12673" i="4"/>
  <c r="A12674" i="4"/>
  <c r="A12675" i="4"/>
  <c r="A12676" i="4"/>
  <c r="A12677" i="4"/>
  <c r="A12678" i="4"/>
  <c r="A12679" i="4"/>
  <c r="A12680" i="4"/>
  <c r="A12681" i="4"/>
  <c r="A12682" i="4"/>
  <c r="A12683" i="4"/>
  <c r="A12684" i="4"/>
  <c r="A12685" i="4"/>
  <c r="A12686" i="4"/>
  <c r="A12687" i="4"/>
  <c r="A12688" i="4"/>
  <c r="A12689" i="4"/>
  <c r="A12690" i="4"/>
  <c r="A12691" i="4"/>
  <c r="A12692" i="4"/>
  <c r="A12693" i="4"/>
  <c r="A12694" i="4"/>
  <c r="A12695" i="4"/>
  <c r="A12696" i="4"/>
  <c r="A12697" i="4"/>
  <c r="A12698" i="4"/>
  <c r="A12699" i="4"/>
  <c r="A12700" i="4"/>
  <c r="A12701" i="4"/>
  <c r="A12702" i="4"/>
  <c r="A12703" i="4"/>
  <c r="A12704" i="4"/>
  <c r="A12705" i="4"/>
  <c r="A12706" i="4"/>
  <c r="A12707" i="4"/>
  <c r="A12708" i="4"/>
  <c r="A12709" i="4"/>
  <c r="A12710" i="4"/>
  <c r="A12711" i="4"/>
  <c r="A12712" i="4"/>
  <c r="A12713" i="4"/>
  <c r="A12714" i="4"/>
  <c r="A12715" i="4"/>
  <c r="A12716" i="4"/>
  <c r="A12717" i="4"/>
  <c r="A12718" i="4"/>
  <c r="A12719" i="4"/>
  <c r="A12720" i="4"/>
  <c r="A12721" i="4"/>
  <c r="A12722" i="4"/>
  <c r="A12723" i="4"/>
  <c r="A12724" i="4"/>
  <c r="A12725" i="4"/>
  <c r="A12726" i="4"/>
  <c r="A12727" i="4"/>
  <c r="A12728" i="4"/>
  <c r="A12729" i="4"/>
  <c r="A12730" i="4"/>
  <c r="A12731" i="4"/>
  <c r="A12732" i="4"/>
  <c r="A12733" i="4"/>
  <c r="A12734" i="4"/>
  <c r="A12735" i="4"/>
  <c r="A12736" i="4"/>
  <c r="A12737" i="4"/>
  <c r="A12738" i="4"/>
  <c r="A12739" i="4"/>
  <c r="A12740" i="4"/>
  <c r="A12741" i="4"/>
  <c r="A12742" i="4"/>
  <c r="A12743" i="4"/>
  <c r="A12744" i="4"/>
  <c r="A12745" i="4"/>
  <c r="A12746" i="4"/>
  <c r="A12747" i="4"/>
  <c r="A12748" i="4"/>
  <c r="A12749" i="4"/>
  <c r="A12750" i="4"/>
  <c r="A12751" i="4"/>
  <c r="A12752" i="4"/>
  <c r="A12753" i="4"/>
  <c r="A12754" i="4"/>
  <c r="A12755" i="4"/>
  <c r="A12756" i="4"/>
  <c r="A12757" i="4"/>
  <c r="A12758" i="4"/>
  <c r="A12759" i="4"/>
  <c r="A12760" i="4"/>
  <c r="A12761" i="4"/>
  <c r="A12762" i="4"/>
  <c r="A12763" i="4"/>
  <c r="A12764" i="4"/>
  <c r="A12765" i="4"/>
  <c r="A12766" i="4"/>
  <c r="A12767" i="4"/>
  <c r="A12768" i="4"/>
  <c r="A12769" i="4"/>
  <c r="A12770" i="4"/>
  <c r="A12771" i="4"/>
  <c r="A12772" i="4"/>
  <c r="A12773" i="4"/>
  <c r="A12774" i="4"/>
  <c r="A12775" i="4"/>
  <c r="A12776" i="4"/>
  <c r="A12777" i="4"/>
  <c r="A12778" i="4"/>
  <c r="A12779" i="4"/>
  <c r="A12780" i="4"/>
  <c r="A12781" i="4"/>
  <c r="A12782" i="4"/>
  <c r="A12783" i="4"/>
  <c r="A12784" i="4"/>
  <c r="A12785" i="4"/>
  <c r="A12786" i="4"/>
  <c r="A12787" i="4"/>
  <c r="A12788" i="4"/>
  <c r="A12789" i="4"/>
  <c r="A12790" i="4"/>
  <c r="A12791" i="4"/>
  <c r="A12792" i="4"/>
  <c r="A12793" i="4"/>
  <c r="A12794" i="4"/>
  <c r="A12795" i="4"/>
  <c r="A12796" i="4"/>
  <c r="A12797" i="4"/>
  <c r="A12798" i="4"/>
  <c r="A12799" i="4"/>
  <c r="A12800" i="4"/>
  <c r="A12801" i="4"/>
  <c r="A12802" i="4"/>
  <c r="A12803" i="4"/>
  <c r="A12804" i="4"/>
  <c r="A12805" i="4"/>
  <c r="A12806" i="4"/>
  <c r="A12807" i="4"/>
  <c r="A12808" i="4"/>
  <c r="A12809" i="4"/>
  <c r="A12810" i="4"/>
  <c r="A12811" i="4"/>
  <c r="A12812" i="4"/>
  <c r="A12813" i="4"/>
  <c r="A12814" i="4"/>
  <c r="A12815" i="4"/>
  <c r="A12816" i="4"/>
  <c r="A12817" i="4"/>
  <c r="A12818" i="4"/>
  <c r="A12819" i="4"/>
  <c r="A12820" i="4"/>
  <c r="A12821" i="4"/>
  <c r="A12822" i="4"/>
  <c r="A12823" i="4"/>
  <c r="A12824" i="4"/>
  <c r="A12825" i="4"/>
  <c r="A12826" i="4"/>
  <c r="A12827" i="4"/>
  <c r="A12828" i="4"/>
  <c r="A12829" i="4"/>
  <c r="A12830" i="4"/>
  <c r="A12831" i="4"/>
  <c r="A12832" i="4"/>
  <c r="A12833" i="4"/>
  <c r="A12834" i="4"/>
  <c r="A12835" i="4"/>
  <c r="A12836" i="4"/>
  <c r="A12837" i="4"/>
  <c r="A12838" i="4"/>
  <c r="A12839" i="4"/>
  <c r="A12840" i="4"/>
  <c r="A12841" i="4"/>
  <c r="A12842" i="4"/>
  <c r="A12843" i="4"/>
  <c r="A12844" i="4"/>
  <c r="A12845" i="4"/>
  <c r="A12846" i="4"/>
  <c r="A12847" i="4"/>
  <c r="A12848" i="4"/>
  <c r="A12849" i="4"/>
  <c r="A12850" i="4"/>
  <c r="A12851" i="4"/>
  <c r="A12852" i="4"/>
  <c r="A12853" i="4"/>
  <c r="A12854" i="4"/>
  <c r="A12855" i="4"/>
  <c r="A12856" i="4"/>
  <c r="A12857" i="4"/>
  <c r="A12858" i="4"/>
  <c r="A12859" i="4"/>
  <c r="A12860" i="4"/>
  <c r="A12861" i="4"/>
  <c r="A12862" i="4"/>
  <c r="A12863" i="4"/>
  <c r="A12864" i="4"/>
  <c r="A12865" i="4"/>
  <c r="A12866" i="4"/>
  <c r="A12867" i="4"/>
  <c r="A12868" i="4"/>
  <c r="A12869" i="4"/>
  <c r="A12870" i="4"/>
  <c r="A12871" i="4"/>
  <c r="A12872" i="4"/>
  <c r="A12873" i="4"/>
  <c r="A12874" i="4"/>
  <c r="A12875" i="4"/>
  <c r="A12876" i="4"/>
  <c r="A12877" i="4"/>
  <c r="A12878" i="4"/>
  <c r="A12879" i="4"/>
  <c r="A12880" i="4"/>
  <c r="A12881" i="4"/>
  <c r="A12882" i="4"/>
  <c r="A12883" i="4"/>
  <c r="A12884" i="4"/>
  <c r="A12885" i="4"/>
  <c r="A12886" i="4"/>
  <c r="A12887" i="4"/>
  <c r="A12888" i="4"/>
  <c r="A12889" i="4"/>
  <c r="A12890" i="4"/>
  <c r="A12891" i="4"/>
  <c r="A12892" i="4"/>
  <c r="A12893" i="4"/>
  <c r="A12894" i="4"/>
  <c r="A12895" i="4"/>
  <c r="A12896" i="4"/>
  <c r="A12897" i="4"/>
  <c r="A12898" i="4"/>
  <c r="A12899" i="4"/>
  <c r="A12900" i="4"/>
  <c r="A12901" i="4"/>
  <c r="A12902" i="4"/>
  <c r="A12903" i="4"/>
  <c r="A12904" i="4"/>
  <c r="A12905" i="4"/>
  <c r="A12906" i="4"/>
  <c r="A12907" i="4"/>
  <c r="A12908" i="4"/>
  <c r="A12909" i="4"/>
  <c r="A12910" i="4"/>
  <c r="A12911" i="4"/>
  <c r="A12912" i="4"/>
  <c r="A12913" i="4"/>
  <c r="A12914" i="4"/>
  <c r="A12915" i="4"/>
  <c r="A12916" i="4"/>
  <c r="A12917" i="4"/>
  <c r="A12918" i="4"/>
  <c r="A12919" i="4"/>
  <c r="A12920" i="4"/>
  <c r="A12921" i="4"/>
  <c r="A12922" i="4"/>
  <c r="A12923" i="4"/>
  <c r="A12924" i="4"/>
  <c r="A12925" i="4"/>
  <c r="A12926" i="4"/>
  <c r="A12927" i="4"/>
  <c r="A12928" i="4"/>
  <c r="A12929" i="4"/>
  <c r="A12930" i="4"/>
  <c r="A12931" i="4"/>
  <c r="A12932" i="4"/>
  <c r="A12933" i="4"/>
  <c r="A12934" i="4"/>
  <c r="A12935" i="4"/>
  <c r="A12936" i="4"/>
  <c r="A12937" i="4"/>
  <c r="A12938" i="4"/>
  <c r="A12939" i="4"/>
  <c r="A12940" i="4"/>
  <c r="A12941" i="4"/>
  <c r="A12942" i="4"/>
  <c r="A12943" i="4"/>
  <c r="A12944" i="4"/>
  <c r="A12945" i="4"/>
  <c r="A12946" i="4"/>
  <c r="A12947" i="4"/>
  <c r="A12948" i="4"/>
  <c r="A12949" i="4"/>
  <c r="A12950" i="4"/>
  <c r="A12951" i="4"/>
  <c r="A12952" i="4"/>
  <c r="A12953" i="4"/>
  <c r="A12954" i="4"/>
  <c r="A12955" i="4"/>
  <c r="A12956" i="4"/>
  <c r="A12957" i="4"/>
  <c r="A12958" i="4"/>
  <c r="A12959" i="4"/>
  <c r="A12960" i="4"/>
  <c r="A12961" i="4"/>
  <c r="A12962" i="4"/>
  <c r="A12963" i="4"/>
  <c r="A12964" i="4"/>
  <c r="A12965" i="4"/>
  <c r="A12966" i="4"/>
  <c r="A12967" i="4"/>
  <c r="A12968" i="4"/>
  <c r="A12969" i="4"/>
  <c r="A12970" i="4"/>
  <c r="A12971" i="4"/>
  <c r="A12972" i="4"/>
  <c r="A12973" i="4"/>
  <c r="A12974" i="4"/>
  <c r="A12975" i="4"/>
  <c r="A12976" i="4"/>
  <c r="A12977" i="4"/>
  <c r="A12978" i="4"/>
  <c r="A12979" i="4"/>
  <c r="A12980" i="4"/>
  <c r="A12981" i="4"/>
  <c r="A12982" i="4"/>
  <c r="A12983" i="4"/>
  <c r="A12984" i="4"/>
  <c r="A12985" i="4"/>
  <c r="A12986" i="4"/>
  <c r="A12987" i="4"/>
  <c r="A12988" i="4"/>
  <c r="A12989" i="4"/>
  <c r="A12990" i="4"/>
  <c r="A12991" i="4"/>
  <c r="A12992" i="4"/>
  <c r="A12993" i="4"/>
  <c r="A12994" i="4"/>
  <c r="A12995" i="4"/>
  <c r="A12996" i="4"/>
  <c r="A12997" i="4"/>
  <c r="A12998" i="4"/>
  <c r="A12999" i="4"/>
  <c r="A13000" i="4"/>
  <c r="A13001" i="4"/>
  <c r="A13002" i="4"/>
  <c r="A13003" i="4"/>
  <c r="A13004" i="4"/>
  <c r="A13005" i="4"/>
  <c r="A13006" i="4"/>
  <c r="A13007" i="4"/>
  <c r="A13008" i="4"/>
  <c r="A13009" i="4"/>
  <c r="A13010" i="4"/>
  <c r="A13011" i="4"/>
  <c r="A13012" i="4"/>
  <c r="A13013" i="4"/>
  <c r="A13014" i="4"/>
  <c r="A13015" i="4"/>
  <c r="A13016" i="4"/>
  <c r="A13017" i="4"/>
  <c r="A13018" i="4"/>
  <c r="A13019" i="4"/>
  <c r="A13020" i="4"/>
  <c r="A13021" i="4"/>
  <c r="A13022" i="4"/>
  <c r="A13023" i="4"/>
  <c r="A13024" i="4"/>
  <c r="A13025" i="4"/>
  <c r="A13026" i="4"/>
  <c r="A13027" i="4"/>
  <c r="A13028" i="4"/>
  <c r="A13029" i="4"/>
  <c r="A13030" i="4"/>
  <c r="A13031" i="4"/>
  <c r="A13032" i="4"/>
  <c r="A13033" i="4"/>
  <c r="A13034" i="4"/>
  <c r="A13035" i="4"/>
  <c r="A13036" i="4"/>
  <c r="A13037" i="4"/>
  <c r="A13038" i="4"/>
  <c r="A13039" i="4"/>
  <c r="A13040" i="4"/>
  <c r="A13041" i="4"/>
  <c r="A13042" i="4"/>
  <c r="A13043" i="4"/>
  <c r="A13044" i="4"/>
  <c r="A13045" i="4"/>
  <c r="A13046" i="4"/>
  <c r="A13047" i="4"/>
  <c r="A13048" i="4"/>
  <c r="A13049" i="4"/>
  <c r="A13050" i="4"/>
  <c r="A13051" i="4"/>
  <c r="A13052" i="4"/>
  <c r="A13053" i="4"/>
  <c r="A13054" i="4"/>
  <c r="A13055" i="4"/>
  <c r="A13056" i="4"/>
  <c r="A13057" i="4"/>
  <c r="A13058" i="4"/>
  <c r="A13059" i="4"/>
  <c r="A13060" i="4"/>
  <c r="A13061" i="4"/>
  <c r="A13062" i="4"/>
  <c r="A13063" i="4"/>
  <c r="A13064" i="4"/>
  <c r="A13065" i="4"/>
  <c r="A13066" i="4"/>
  <c r="A13067" i="4"/>
  <c r="A13068" i="4"/>
  <c r="A13069" i="4"/>
  <c r="A13070" i="4"/>
  <c r="A13071" i="4"/>
  <c r="A13072" i="4"/>
  <c r="A13073" i="4"/>
  <c r="A13074" i="4"/>
  <c r="A13075" i="4"/>
  <c r="A13076" i="4"/>
  <c r="A13077" i="4"/>
  <c r="A13078" i="4"/>
  <c r="A13079" i="4"/>
  <c r="A13080" i="4"/>
  <c r="A13081" i="4"/>
  <c r="A13082" i="4"/>
  <c r="A13083" i="4"/>
  <c r="A13084" i="4"/>
  <c r="A13085" i="4"/>
  <c r="A13086" i="4"/>
  <c r="A13087" i="4"/>
  <c r="A13088" i="4"/>
  <c r="A13089" i="4"/>
  <c r="A13090" i="4"/>
  <c r="A13091" i="4"/>
  <c r="A13092" i="4"/>
  <c r="A13093" i="4"/>
  <c r="A13094" i="4"/>
  <c r="A13095" i="4"/>
  <c r="A13096" i="4"/>
  <c r="A13097" i="4"/>
  <c r="A13098" i="4"/>
  <c r="A13099" i="4"/>
  <c r="A13100" i="4"/>
  <c r="A13101" i="4"/>
  <c r="A13102" i="4"/>
  <c r="A13103" i="4"/>
  <c r="A13104" i="4"/>
  <c r="A13105" i="4"/>
  <c r="A13106" i="4"/>
  <c r="A13107" i="4"/>
  <c r="A13108" i="4"/>
  <c r="A13109" i="4"/>
  <c r="A13110" i="4"/>
  <c r="A13111" i="4"/>
  <c r="A13112" i="4"/>
  <c r="A13113" i="4"/>
  <c r="A13114" i="4"/>
  <c r="A13115" i="4"/>
  <c r="A13116" i="4"/>
  <c r="A13117" i="4"/>
  <c r="A13118" i="4"/>
  <c r="A13119" i="4"/>
  <c r="A13120" i="4"/>
  <c r="A13121" i="4"/>
  <c r="A13122" i="4"/>
  <c r="A13123" i="4"/>
  <c r="A13124" i="4"/>
  <c r="A13125" i="4"/>
  <c r="A13126" i="4"/>
  <c r="A13127" i="4"/>
  <c r="A13128" i="4"/>
  <c r="A13129" i="4"/>
  <c r="A13130" i="4"/>
  <c r="A13131" i="4"/>
  <c r="A13132" i="4"/>
  <c r="A13133" i="4"/>
  <c r="A13134" i="4"/>
  <c r="A13135" i="4"/>
  <c r="A13136" i="4"/>
  <c r="A13137" i="4"/>
  <c r="A13138" i="4"/>
  <c r="A13139" i="4"/>
  <c r="A13140" i="4"/>
  <c r="A13141" i="4"/>
  <c r="A13142" i="4"/>
  <c r="A13143" i="4"/>
  <c r="A13144" i="4"/>
  <c r="A13145" i="4"/>
  <c r="A13146" i="4"/>
  <c r="A13147" i="4"/>
  <c r="A13148" i="4"/>
  <c r="A13149" i="4"/>
  <c r="A13150" i="4"/>
  <c r="A13151" i="4"/>
  <c r="A13152" i="4"/>
  <c r="A13153" i="4"/>
  <c r="A13154" i="4"/>
  <c r="A13155" i="4"/>
  <c r="A13156" i="4"/>
  <c r="A13157" i="4"/>
  <c r="A13158" i="4"/>
  <c r="A13159" i="4"/>
  <c r="A13160" i="4"/>
  <c r="A13161" i="4"/>
  <c r="A13162" i="4"/>
  <c r="A13163" i="4"/>
  <c r="A13164" i="4"/>
  <c r="A13165" i="4"/>
  <c r="A13166" i="4"/>
  <c r="A13167" i="4"/>
  <c r="A13168" i="4"/>
  <c r="A13169" i="4"/>
  <c r="A13170" i="4"/>
  <c r="A13171" i="4"/>
  <c r="A13172" i="4"/>
  <c r="A13173" i="4"/>
  <c r="A13174" i="4"/>
  <c r="A13175" i="4"/>
  <c r="A13176" i="4"/>
  <c r="A13177" i="4"/>
  <c r="A13178" i="4"/>
  <c r="A13179" i="4"/>
  <c r="A13180" i="4"/>
  <c r="A13181" i="4"/>
  <c r="A13182" i="4"/>
  <c r="A13183" i="4"/>
  <c r="A13184" i="4"/>
  <c r="A13185" i="4"/>
  <c r="A13186" i="4"/>
  <c r="A13187" i="4"/>
  <c r="A13188" i="4"/>
  <c r="A13189" i="4"/>
  <c r="A13190" i="4"/>
  <c r="A13191" i="4"/>
  <c r="A13192" i="4"/>
  <c r="A13193" i="4"/>
  <c r="A13194" i="4"/>
  <c r="A13195" i="4"/>
  <c r="A13196" i="4"/>
  <c r="A13197" i="4"/>
  <c r="A13198" i="4"/>
  <c r="A13199" i="4"/>
  <c r="A13200" i="4"/>
  <c r="A13201" i="4"/>
  <c r="A13202" i="4"/>
  <c r="A13203" i="4"/>
  <c r="A13204" i="4"/>
  <c r="A13205" i="4"/>
  <c r="A13206" i="4"/>
  <c r="A13207" i="4"/>
  <c r="A13208" i="4"/>
  <c r="A13209" i="4"/>
  <c r="A13210" i="4"/>
  <c r="A13211" i="4"/>
  <c r="A13212" i="4"/>
  <c r="A13213" i="4"/>
  <c r="A13214" i="4"/>
  <c r="A13215" i="4"/>
  <c r="A13216" i="4"/>
  <c r="A13217" i="4"/>
  <c r="A13218" i="4"/>
  <c r="A13219" i="4"/>
  <c r="A13220" i="4"/>
  <c r="A13221" i="4"/>
  <c r="A13222" i="4"/>
  <c r="A13223" i="4"/>
  <c r="A13224" i="4"/>
  <c r="A13225" i="4"/>
  <c r="A13226" i="4"/>
  <c r="A13227" i="4"/>
  <c r="A13228" i="4"/>
  <c r="A13229" i="4"/>
  <c r="A13230" i="4"/>
  <c r="A13231" i="4"/>
  <c r="A13232" i="4"/>
  <c r="A13233" i="4"/>
  <c r="A13234" i="4"/>
  <c r="A13235" i="4"/>
  <c r="A13236" i="4"/>
  <c r="A13237" i="4"/>
  <c r="A13238" i="4"/>
  <c r="A13239" i="4"/>
  <c r="A13240" i="4"/>
  <c r="A13241" i="4"/>
  <c r="A13242" i="4"/>
  <c r="A13243" i="4"/>
  <c r="A13244" i="4"/>
  <c r="A13245" i="4"/>
  <c r="A13246" i="4"/>
  <c r="A13247" i="4"/>
  <c r="A13248" i="4"/>
  <c r="A13249" i="4"/>
  <c r="A13250" i="4"/>
  <c r="A13251" i="4"/>
  <c r="A13252" i="4"/>
  <c r="A13253" i="4"/>
  <c r="A13254" i="4"/>
  <c r="A13255" i="4"/>
  <c r="A13256" i="4"/>
  <c r="A13257" i="4"/>
  <c r="A13258" i="4"/>
  <c r="A13259" i="4"/>
  <c r="A13260" i="4"/>
  <c r="A13261" i="4"/>
  <c r="A13262" i="4"/>
  <c r="A13263" i="4"/>
  <c r="A13264" i="4"/>
  <c r="A13265" i="4"/>
  <c r="A13266" i="4"/>
  <c r="A13267" i="4"/>
  <c r="A13268" i="4"/>
  <c r="A13269" i="4"/>
  <c r="A13270" i="4"/>
  <c r="A13271" i="4"/>
  <c r="A13272" i="4"/>
  <c r="A13273" i="4"/>
  <c r="A13274" i="4"/>
  <c r="A13275" i="4"/>
  <c r="A13276" i="4"/>
  <c r="A13277" i="4"/>
  <c r="A13278" i="4"/>
  <c r="A13279" i="4"/>
  <c r="A13280" i="4"/>
  <c r="A13281" i="4"/>
  <c r="A13282" i="4"/>
  <c r="A13283" i="4"/>
  <c r="A13284" i="4"/>
  <c r="A13285" i="4"/>
  <c r="A13286" i="4"/>
  <c r="A13287" i="4"/>
  <c r="A13288" i="4"/>
  <c r="A13289" i="4"/>
  <c r="A13290" i="4"/>
  <c r="A13291" i="4"/>
  <c r="A13292" i="4"/>
  <c r="A13293" i="4"/>
  <c r="A13294" i="4"/>
  <c r="A13295" i="4"/>
  <c r="A13296" i="4"/>
  <c r="A13297" i="4"/>
  <c r="A13298" i="4"/>
  <c r="A13299" i="4"/>
  <c r="A13300" i="4"/>
  <c r="A13301" i="4"/>
  <c r="A13302" i="4"/>
  <c r="A13303" i="4"/>
  <c r="A13304" i="4"/>
  <c r="A13305" i="4"/>
  <c r="A13306" i="4"/>
  <c r="A13307" i="4"/>
  <c r="A13308" i="4"/>
  <c r="A13309" i="4"/>
  <c r="A13310" i="4"/>
  <c r="A13311" i="4"/>
  <c r="A13312" i="4"/>
  <c r="A13313" i="4"/>
  <c r="A13314" i="4"/>
  <c r="A13315" i="4"/>
  <c r="A13316" i="4"/>
  <c r="A13317" i="4"/>
  <c r="A13318" i="4"/>
  <c r="A13319" i="4"/>
  <c r="A13320" i="4"/>
  <c r="A13321" i="4"/>
  <c r="A13322" i="4"/>
  <c r="A13323" i="4"/>
  <c r="A13324" i="4"/>
  <c r="A13325" i="4"/>
  <c r="A13326" i="4"/>
  <c r="A13327" i="4"/>
  <c r="A13328" i="4"/>
  <c r="A13329" i="4"/>
  <c r="A13330" i="4"/>
  <c r="A13331" i="4"/>
  <c r="A13332" i="4"/>
  <c r="A13333" i="4"/>
  <c r="A13334" i="4"/>
  <c r="A13335" i="4"/>
  <c r="A13336" i="4"/>
  <c r="A13337" i="4"/>
  <c r="A13338" i="4"/>
  <c r="A13339" i="4"/>
  <c r="A13340" i="4"/>
  <c r="A13341" i="4"/>
  <c r="A13342" i="4"/>
  <c r="A13343" i="4"/>
  <c r="A13344" i="4"/>
  <c r="A13345" i="4"/>
  <c r="A13346" i="4"/>
  <c r="A13347" i="4"/>
  <c r="A13348" i="4"/>
  <c r="A13349" i="4"/>
  <c r="A13350" i="4"/>
  <c r="A13351" i="4"/>
  <c r="A13352" i="4"/>
  <c r="A13353" i="4"/>
  <c r="A13354" i="4"/>
  <c r="A13355" i="4"/>
  <c r="A13356" i="4"/>
  <c r="A13357" i="4"/>
  <c r="A13358" i="4"/>
  <c r="A13359" i="4"/>
  <c r="A13360" i="4"/>
  <c r="A13361" i="4"/>
  <c r="A13362" i="4"/>
  <c r="A13363" i="4"/>
  <c r="A13364" i="4"/>
  <c r="A13365" i="4"/>
  <c r="A13366" i="4"/>
  <c r="A13367" i="4"/>
  <c r="A13368" i="4"/>
  <c r="A13369" i="4"/>
  <c r="A13370" i="4"/>
  <c r="A13371" i="4"/>
  <c r="A13372" i="4"/>
  <c r="A13373" i="4"/>
  <c r="A13374" i="4"/>
  <c r="A13375" i="4"/>
  <c r="A13376" i="4"/>
  <c r="A13377" i="4"/>
  <c r="A13378" i="4"/>
  <c r="A13379" i="4"/>
  <c r="A13380" i="4"/>
  <c r="A13381" i="4"/>
  <c r="A13382" i="4"/>
  <c r="A13383" i="4"/>
  <c r="A13384" i="4"/>
  <c r="A13385" i="4"/>
  <c r="A13386" i="4"/>
  <c r="A13387" i="4"/>
  <c r="A13388" i="4"/>
  <c r="A13389" i="4"/>
  <c r="A13390" i="4"/>
  <c r="A13391" i="4"/>
  <c r="A13392" i="4"/>
  <c r="A13393" i="4"/>
  <c r="A13394" i="4"/>
  <c r="A13395" i="4"/>
  <c r="A13396" i="4"/>
  <c r="A13397" i="4"/>
  <c r="A13398" i="4"/>
  <c r="A13399" i="4"/>
  <c r="A13400" i="4"/>
  <c r="A13401" i="4"/>
  <c r="A13402" i="4"/>
  <c r="A13403" i="4"/>
  <c r="A13404" i="4"/>
  <c r="A13405" i="4"/>
  <c r="A13406" i="4"/>
  <c r="A13407" i="4"/>
  <c r="A13408" i="4"/>
  <c r="A13409" i="4"/>
  <c r="A13410" i="4"/>
  <c r="A13411" i="4"/>
  <c r="A13412" i="4"/>
  <c r="A13413" i="4"/>
  <c r="A13414" i="4"/>
  <c r="A13415" i="4"/>
  <c r="A13416" i="4"/>
  <c r="A13417" i="4"/>
  <c r="A13418" i="4"/>
  <c r="A13419" i="4"/>
  <c r="A13420" i="4"/>
  <c r="A13421" i="4"/>
  <c r="A13422" i="4"/>
  <c r="A13423" i="4"/>
  <c r="A13424" i="4"/>
  <c r="A13425" i="4"/>
  <c r="A13426" i="4"/>
  <c r="A13427" i="4"/>
  <c r="A13428" i="4"/>
  <c r="A13429" i="4"/>
  <c r="A13430" i="4"/>
  <c r="A13431" i="4"/>
  <c r="A13432" i="4"/>
  <c r="A13433" i="4"/>
  <c r="A13434" i="4"/>
  <c r="A13435" i="4"/>
  <c r="A13436" i="4"/>
  <c r="A13437" i="4"/>
  <c r="A13438" i="4"/>
  <c r="A13439" i="4"/>
  <c r="A13440" i="4"/>
  <c r="A13441" i="4"/>
  <c r="A13442" i="4"/>
  <c r="A13443" i="4"/>
  <c r="A13444" i="4"/>
  <c r="A13445" i="4"/>
  <c r="A13446" i="4"/>
  <c r="A13447" i="4"/>
  <c r="A13448" i="4"/>
  <c r="A13449" i="4"/>
  <c r="A13450" i="4"/>
  <c r="A13451" i="4"/>
  <c r="A13452" i="4"/>
  <c r="A13453" i="4"/>
  <c r="A13454" i="4"/>
  <c r="A13455" i="4"/>
  <c r="A13456" i="4"/>
  <c r="A13457" i="4"/>
  <c r="A13458" i="4"/>
  <c r="A13459" i="4"/>
  <c r="A13460" i="4"/>
  <c r="A13461" i="4"/>
  <c r="A13462" i="4"/>
  <c r="A13463" i="4"/>
  <c r="A13464" i="4"/>
  <c r="A13465" i="4"/>
  <c r="A13466" i="4"/>
  <c r="A13467" i="4"/>
  <c r="A13468" i="4"/>
  <c r="A13469" i="4"/>
  <c r="A13470" i="4"/>
  <c r="A13471" i="4"/>
  <c r="A13472" i="4"/>
  <c r="A13473" i="4"/>
  <c r="A13474" i="4"/>
  <c r="A13475" i="4"/>
  <c r="A13476" i="4"/>
  <c r="A13477" i="4"/>
  <c r="A13478" i="4"/>
  <c r="A13479" i="4"/>
  <c r="A13480" i="4"/>
  <c r="A13481" i="4"/>
  <c r="A13482" i="4"/>
  <c r="A13483" i="4"/>
  <c r="A13484" i="4"/>
  <c r="A13485" i="4"/>
  <c r="A13486" i="4"/>
  <c r="A13487" i="4"/>
  <c r="A13488" i="4"/>
  <c r="A13489" i="4"/>
  <c r="A13490" i="4"/>
  <c r="A13491" i="4"/>
  <c r="A13492" i="4"/>
  <c r="A13493" i="4"/>
  <c r="A13494" i="4"/>
  <c r="A13495" i="4"/>
  <c r="A13496" i="4"/>
  <c r="A13497" i="4"/>
  <c r="A13498" i="4"/>
  <c r="A13499" i="4"/>
  <c r="A13500" i="4"/>
  <c r="A13501" i="4"/>
  <c r="A13502" i="4"/>
  <c r="A13503" i="4"/>
  <c r="A13504" i="4"/>
  <c r="A13505" i="4"/>
  <c r="A13506" i="4"/>
  <c r="A13507" i="4"/>
  <c r="A13508" i="4"/>
  <c r="A13509" i="4"/>
  <c r="A13510" i="4"/>
  <c r="A13511" i="4"/>
  <c r="A13512" i="4"/>
  <c r="A13513" i="4"/>
  <c r="A13514" i="4"/>
  <c r="A13515" i="4"/>
  <c r="A13516" i="4"/>
  <c r="A13517" i="4"/>
  <c r="A13518" i="4"/>
  <c r="A13519" i="4"/>
  <c r="A13520" i="4"/>
  <c r="A13521" i="4"/>
  <c r="A13522" i="4"/>
  <c r="A13523" i="4"/>
  <c r="A13524" i="4"/>
  <c r="A13525" i="4"/>
  <c r="A13526" i="4"/>
  <c r="A13527" i="4"/>
  <c r="A13528" i="4"/>
  <c r="A13529" i="4"/>
  <c r="A13530" i="4"/>
  <c r="A13531" i="4"/>
  <c r="A13532" i="4"/>
  <c r="A13533" i="4"/>
  <c r="A13534" i="4"/>
  <c r="A13535" i="4"/>
  <c r="A13536" i="4"/>
  <c r="A13537" i="4"/>
  <c r="A13538" i="4"/>
  <c r="A13539" i="4"/>
  <c r="A13540" i="4"/>
  <c r="A13541" i="4"/>
  <c r="A13542" i="4"/>
  <c r="A13543" i="4"/>
  <c r="A13544" i="4"/>
  <c r="A13545" i="4"/>
  <c r="A13546" i="4"/>
  <c r="A13547" i="4"/>
  <c r="A13548" i="4"/>
  <c r="A13549" i="4"/>
  <c r="A13550" i="4"/>
  <c r="A13551" i="4"/>
  <c r="A13552" i="4"/>
  <c r="A13553" i="4"/>
  <c r="A13554" i="4"/>
  <c r="A13555" i="4"/>
  <c r="A13556" i="4"/>
  <c r="A13557" i="4"/>
  <c r="A13558" i="4"/>
  <c r="A13559" i="4"/>
  <c r="A13560" i="4"/>
  <c r="A13561" i="4"/>
  <c r="A13562" i="4"/>
  <c r="A13563" i="4"/>
  <c r="A13564" i="4"/>
  <c r="A13565" i="4"/>
  <c r="A13566" i="4"/>
  <c r="A13567" i="4"/>
  <c r="A13568" i="4"/>
  <c r="A13569" i="4"/>
  <c r="A13570" i="4"/>
  <c r="A13571" i="4"/>
  <c r="A13572" i="4"/>
  <c r="A13573" i="4"/>
  <c r="A13574" i="4"/>
  <c r="A13575" i="4"/>
  <c r="A13576" i="4"/>
  <c r="A13577" i="4"/>
  <c r="A13578" i="4"/>
  <c r="A13579" i="4"/>
  <c r="A13580" i="4"/>
  <c r="A13581" i="4"/>
  <c r="A13582" i="4"/>
  <c r="A13583" i="4"/>
  <c r="A13584" i="4"/>
  <c r="A13585" i="4"/>
  <c r="A13586" i="4"/>
  <c r="A13587" i="4"/>
  <c r="A13588" i="4"/>
  <c r="A13589" i="4"/>
  <c r="A13590" i="4"/>
  <c r="A13591" i="4"/>
  <c r="A13592" i="4"/>
  <c r="A13593" i="4"/>
  <c r="A13594" i="4"/>
  <c r="A13595" i="4"/>
  <c r="A13596" i="4"/>
  <c r="A13597" i="4"/>
  <c r="A13598" i="4"/>
  <c r="A13599" i="4"/>
  <c r="A13600" i="4"/>
  <c r="A13601" i="4"/>
  <c r="A13602" i="4"/>
  <c r="A13603" i="4"/>
  <c r="A13604" i="4"/>
  <c r="A13605" i="4"/>
  <c r="A13606" i="4"/>
  <c r="A13607" i="4"/>
  <c r="A13608" i="4"/>
  <c r="A13609" i="4"/>
  <c r="A13610" i="4"/>
  <c r="A13611" i="4"/>
  <c r="A13612" i="4"/>
  <c r="A13613" i="4"/>
  <c r="A13614" i="4"/>
  <c r="A13615" i="4"/>
  <c r="A13616" i="4"/>
  <c r="A13617" i="4"/>
  <c r="A13618" i="4"/>
  <c r="A13619" i="4"/>
  <c r="A13620" i="4"/>
  <c r="A13621" i="4"/>
  <c r="A13622" i="4"/>
  <c r="A13623" i="4"/>
  <c r="A13624" i="4"/>
  <c r="A13625" i="4"/>
  <c r="A13626" i="4"/>
  <c r="A13627" i="4"/>
  <c r="A13628" i="4"/>
  <c r="A13629" i="4"/>
  <c r="A13630" i="4"/>
  <c r="A13631" i="4"/>
  <c r="A13632" i="4"/>
  <c r="A13633" i="4"/>
  <c r="A13634" i="4"/>
  <c r="A13635" i="4"/>
  <c r="A13636" i="4"/>
  <c r="A13637" i="4"/>
  <c r="A13638" i="4"/>
  <c r="A13639" i="4"/>
  <c r="A13640" i="4"/>
  <c r="A13641" i="4"/>
  <c r="A13642" i="4"/>
  <c r="A13643" i="4"/>
  <c r="A13644" i="4"/>
  <c r="A13645" i="4"/>
  <c r="A13646" i="4"/>
  <c r="A13647" i="4"/>
  <c r="A13648" i="4"/>
  <c r="A13649" i="4"/>
  <c r="A13650" i="4"/>
  <c r="A13651" i="4"/>
  <c r="A13652" i="4"/>
  <c r="A13653" i="4"/>
  <c r="A13654" i="4"/>
  <c r="A13655" i="4"/>
  <c r="A13656" i="4"/>
  <c r="A13657" i="4"/>
  <c r="A13658" i="4"/>
  <c r="A13659" i="4"/>
  <c r="A13660" i="4"/>
  <c r="A13661" i="4"/>
  <c r="A13662" i="4"/>
  <c r="A13663" i="4"/>
  <c r="A13664" i="4"/>
  <c r="A13665" i="4"/>
  <c r="A13666" i="4"/>
  <c r="A13667" i="4"/>
  <c r="A13668" i="4"/>
  <c r="A13669" i="4"/>
  <c r="A13670" i="4"/>
  <c r="A13671" i="4"/>
  <c r="A13672" i="4"/>
  <c r="A13673" i="4"/>
  <c r="A13674" i="4"/>
  <c r="A13675" i="4"/>
  <c r="A13676" i="4"/>
  <c r="A13677" i="4"/>
  <c r="A13678" i="4"/>
  <c r="A13679" i="4"/>
  <c r="A13680" i="4"/>
  <c r="A13681" i="4"/>
  <c r="A13682" i="4"/>
  <c r="A13683" i="4"/>
  <c r="A13684" i="4"/>
  <c r="A13685" i="4"/>
  <c r="A13686" i="4"/>
  <c r="A13687" i="4"/>
  <c r="A13688" i="4"/>
  <c r="A13689" i="4"/>
  <c r="A13690" i="4"/>
  <c r="A13691" i="4"/>
  <c r="A13692" i="4"/>
  <c r="A13693" i="4"/>
  <c r="A13694" i="4"/>
  <c r="A13695" i="4"/>
  <c r="A13696" i="4"/>
  <c r="A13697" i="4"/>
  <c r="A13698" i="4"/>
  <c r="A13699" i="4"/>
  <c r="A13700" i="4"/>
  <c r="A13701" i="4"/>
  <c r="A13702" i="4"/>
  <c r="A13703" i="4"/>
  <c r="A13704" i="4"/>
  <c r="A13705" i="4"/>
  <c r="A13706" i="4"/>
  <c r="A13707" i="4"/>
  <c r="A13708" i="4"/>
  <c r="A13709" i="4"/>
  <c r="A13710" i="4"/>
  <c r="A13711" i="4"/>
  <c r="A13712" i="4"/>
  <c r="A13713" i="4"/>
  <c r="A13714" i="4"/>
  <c r="A13715" i="4"/>
  <c r="A13716" i="4"/>
  <c r="A13717" i="4"/>
  <c r="A13718" i="4"/>
  <c r="A13719" i="4"/>
  <c r="A13720" i="4"/>
  <c r="A13721" i="4"/>
  <c r="A13722" i="4"/>
  <c r="A13723" i="4"/>
  <c r="A13724" i="4"/>
  <c r="A13725" i="4"/>
  <c r="A13726" i="4"/>
  <c r="A13727" i="4"/>
  <c r="A13728" i="4"/>
  <c r="A13729" i="4"/>
  <c r="A13730" i="4"/>
  <c r="A13731" i="4"/>
  <c r="A13732" i="4"/>
  <c r="A13733" i="4"/>
  <c r="A13734" i="4"/>
  <c r="A13735" i="4"/>
  <c r="A13736" i="4"/>
  <c r="A13737" i="4"/>
  <c r="A13738" i="4"/>
  <c r="A13739" i="4"/>
  <c r="A13740" i="4"/>
  <c r="A13741" i="4"/>
  <c r="A13742" i="4"/>
  <c r="A13743" i="4"/>
  <c r="A13744" i="4"/>
  <c r="A13745" i="4"/>
  <c r="A13746" i="4"/>
  <c r="A13747" i="4"/>
  <c r="A13748" i="4"/>
  <c r="A13749" i="4"/>
  <c r="A13750" i="4"/>
  <c r="A13751" i="4"/>
  <c r="A13752" i="4"/>
  <c r="A13753" i="4"/>
  <c r="A13754" i="4"/>
  <c r="A13755" i="4"/>
  <c r="A13756" i="4"/>
  <c r="A13757" i="4"/>
  <c r="A13758" i="4"/>
  <c r="A13759" i="4"/>
  <c r="A13760" i="4"/>
  <c r="A13761" i="4"/>
  <c r="A13762" i="4"/>
  <c r="A13763" i="4"/>
  <c r="A13764" i="4"/>
  <c r="A13765" i="4"/>
  <c r="A13766" i="4"/>
  <c r="A13767" i="4"/>
  <c r="A13768" i="4"/>
  <c r="A13769" i="4"/>
  <c r="A13770" i="4"/>
  <c r="A13771" i="4"/>
  <c r="A13772" i="4"/>
  <c r="A13773" i="4"/>
  <c r="A13774" i="4"/>
  <c r="A13775" i="4"/>
  <c r="A13776" i="4"/>
  <c r="A13777" i="4"/>
  <c r="A13778" i="4"/>
  <c r="A13779" i="4"/>
  <c r="A13780" i="4"/>
  <c r="A13781" i="4"/>
  <c r="A13782" i="4"/>
  <c r="A13783" i="4"/>
  <c r="A13784" i="4"/>
  <c r="A13785" i="4"/>
  <c r="A13786" i="4"/>
  <c r="A13787" i="4"/>
  <c r="A13788" i="4"/>
  <c r="A13789" i="4"/>
  <c r="A13790" i="4"/>
  <c r="A13791" i="4"/>
  <c r="A13792" i="4"/>
  <c r="A13793" i="4"/>
  <c r="A13794" i="4"/>
  <c r="A13795" i="4"/>
  <c r="A13796" i="4"/>
  <c r="A13797" i="4"/>
  <c r="A13798" i="4"/>
  <c r="A13799" i="4"/>
  <c r="A13800" i="4"/>
  <c r="A13801" i="4"/>
  <c r="A13802" i="4"/>
  <c r="A13803" i="4"/>
  <c r="A13804" i="4"/>
  <c r="A13805" i="4"/>
  <c r="A13806" i="4"/>
  <c r="A13807" i="4"/>
  <c r="A13808" i="4"/>
  <c r="A13809" i="4"/>
  <c r="A13810" i="4"/>
  <c r="A13811" i="4"/>
  <c r="A13812" i="4"/>
  <c r="A13813" i="4"/>
  <c r="A13814" i="4"/>
  <c r="A13815" i="4"/>
  <c r="A13816" i="4"/>
  <c r="A13817" i="4"/>
  <c r="A13818" i="4"/>
  <c r="A13819" i="4"/>
  <c r="A13820" i="4"/>
  <c r="A13821" i="4"/>
  <c r="A13822" i="4"/>
  <c r="A13823" i="4"/>
  <c r="A13824" i="4"/>
  <c r="A13825" i="4"/>
  <c r="A13826" i="4"/>
  <c r="A13827" i="4"/>
  <c r="A13828" i="4"/>
  <c r="A13829" i="4"/>
  <c r="A13830" i="4"/>
  <c r="A13831" i="4"/>
  <c r="A13832" i="4"/>
  <c r="A13833" i="4"/>
  <c r="A13834" i="4"/>
  <c r="A13835" i="4"/>
  <c r="A13836" i="4"/>
  <c r="A13837" i="4"/>
  <c r="A13838" i="4"/>
  <c r="A13839" i="4"/>
  <c r="A13840" i="4"/>
  <c r="A13841" i="4"/>
  <c r="A13842" i="4"/>
  <c r="A13843" i="4"/>
  <c r="A13844" i="4"/>
  <c r="A13845" i="4"/>
  <c r="A13846" i="4"/>
  <c r="A13847" i="4"/>
  <c r="A13848" i="4"/>
  <c r="A13849" i="4"/>
  <c r="A13850" i="4"/>
  <c r="A13851" i="4"/>
  <c r="A13852" i="4"/>
  <c r="A13853" i="4"/>
  <c r="A13854" i="4"/>
  <c r="A13855" i="4"/>
  <c r="A13856" i="4"/>
  <c r="A13857" i="4"/>
  <c r="A13858" i="4"/>
  <c r="A13859" i="4"/>
  <c r="A13860" i="4"/>
  <c r="A13861" i="4"/>
  <c r="A13862" i="4"/>
  <c r="A13863" i="4"/>
  <c r="A13864" i="4"/>
  <c r="A13865" i="4"/>
  <c r="A13866" i="4"/>
  <c r="A13867" i="4"/>
  <c r="A13868" i="4"/>
  <c r="A13869" i="4"/>
  <c r="A13870" i="4"/>
  <c r="A13871" i="4"/>
  <c r="A13872" i="4"/>
  <c r="A13873" i="4"/>
  <c r="A13874" i="4"/>
  <c r="A13875" i="4"/>
  <c r="A13876" i="4"/>
  <c r="A13877" i="4"/>
  <c r="A13878" i="4"/>
  <c r="A13879" i="4"/>
  <c r="A13880" i="4"/>
  <c r="A13881" i="4"/>
  <c r="A13882" i="4"/>
  <c r="A13883" i="4"/>
  <c r="A13884" i="4"/>
  <c r="A13885" i="4"/>
  <c r="A13886" i="4"/>
  <c r="A13887" i="4"/>
  <c r="A13888" i="4"/>
  <c r="A13889" i="4"/>
  <c r="A13890" i="4"/>
  <c r="A13891" i="4"/>
  <c r="A13892" i="4"/>
  <c r="A13893" i="4"/>
  <c r="A13894" i="4"/>
  <c r="A13895" i="4"/>
  <c r="A13896" i="4"/>
  <c r="A13897" i="4"/>
  <c r="A13898" i="4"/>
  <c r="A13899" i="4"/>
  <c r="A13900" i="4"/>
  <c r="A13901" i="4"/>
  <c r="A13902" i="4"/>
  <c r="A13903" i="4"/>
  <c r="A13904" i="4"/>
  <c r="A13905" i="4"/>
  <c r="A13906" i="4"/>
  <c r="A13907" i="4"/>
  <c r="A13908" i="4"/>
  <c r="A13909" i="4"/>
  <c r="A13910" i="4"/>
  <c r="A13911" i="4"/>
  <c r="A13912" i="4"/>
  <c r="A13913" i="4"/>
  <c r="A13914" i="4"/>
  <c r="A13915" i="4"/>
  <c r="A13916" i="4"/>
  <c r="A13917" i="4"/>
  <c r="A13918" i="4"/>
  <c r="A13919" i="4"/>
  <c r="A13920" i="4"/>
  <c r="A13921" i="4"/>
  <c r="A13922" i="4"/>
  <c r="A13923" i="4"/>
  <c r="A13924" i="4"/>
  <c r="A13925" i="4"/>
  <c r="A13926" i="4"/>
  <c r="A13927" i="4"/>
  <c r="A13928" i="4"/>
  <c r="A13929" i="4"/>
  <c r="A13930" i="4"/>
  <c r="A13931" i="4"/>
  <c r="A13932" i="4"/>
  <c r="A13933" i="4"/>
  <c r="A13934" i="4"/>
  <c r="A13935" i="4"/>
  <c r="A13936" i="4"/>
  <c r="A13937" i="4"/>
  <c r="A13938" i="4"/>
  <c r="A13939" i="4"/>
  <c r="A13940" i="4"/>
  <c r="A13941" i="4"/>
  <c r="A13942" i="4"/>
  <c r="A13943" i="4"/>
  <c r="A13944" i="4"/>
  <c r="A13945" i="4"/>
  <c r="A13946" i="4"/>
  <c r="A13947" i="4"/>
  <c r="A13948" i="4"/>
  <c r="A13949" i="4"/>
  <c r="A13950" i="4"/>
  <c r="A13951" i="4"/>
  <c r="A13952" i="4"/>
  <c r="A13953" i="4"/>
  <c r="A13954" i="4"/>
  <c r="A13955" i="4"/>
  <c r="A13956" i="4"/>
  <c r="A13957" i="4"/>
  <c r="A13958" i="4"/>
  <c r="A13959" i="4"/>
  <c r="A13960" i="4"/>
  <c r="A13961" i="4"/>
  <c r="A13962" i="4"/>
  <c r="A13963" i="4"/>
  <c r="A13964" i="4"/>
  <c r="A13965" i="4"/>
  <c r="A13966" i="4"/>
  <c r="A13967" i="4"/>
  <c r="A13968" i="4"/>
  <c r="A13969" i="4"/>
  <c r="A13970" i="4"/>
  <c r="A13971" i="4"/>
  <c r="A13972" i="4"/>
  <c r="A13973" i="4"/>
  <c r="A13974" i="4"/>
  <c r="A13975" i="4"/>
  <c r="A13976" i="4"/>
  <c r="A13977" i="4"/>
  <c r="A13978" i="4"/>
  <c r="A13979" i="4"/>
  <c r="A13980" i="4"/>
  <c r="A13981" i="4"/>
  <c r="A13982" i="4"/>
  <c r="A13983" i="4"/>
  <c r="A13984" i="4"/>
  <c r="A13985" i="4"/>
  <c r="A13986" i="4"/>
  <c r="A13987" i="4"/>
  <c r="A13988" i="4"/>
  <c r="A13989" i="4"/>
  <c r="A13990" i="4"/>
  <c r="A13991" i="4"/>
  <c r="A13992" i="4"/>
  <c r="A13993" i="4"/>
  <c r="A13994" i="4"/>
  <c r="A13995" i="4"/>
  <c r="A13996" i="4"/>
  <c r="A13997" i="4"/>
  <c r="A13998" i="4"/>
  <c r="A13999" i="4"/>
  <c r="A14000" i="4"/>
  <c r="A14001" i="4"/>
  <c r="A14002" i="4"/>
  <c r="A14003" i="4"/>
  <c r="A14004" i="4"/>
  <c r="A14005" i="4"/>
  <c r="A14006" i="4"/>
  <c r="A14007" i="4"/>
  <c r="A14008" i="4"/>
  <c r="A14009" i="4"/>
  <c r="A14010" i="4"/>
  <c r="A14011" i="4"/>
  <c r="A14012" i="4"/>
  <c r="A14013" i="4"/>
  <c r="A14014" i="4"/>
  <c r="A14015" i="4"/>
  <c r="A14016" i="4"/>
  <c r="A14017" i="4"/>
  <c r="A14018" i="4"/>
  <c r="A14019" i="4"/>
  <c r="A14020" i="4"/>
  <c r="A14021" i="4"/>
  <c r="A14022" i="4"/>
  <c r="A14023" i="4"/>
  <c r="A14024" i="4"/>
  <c r="A14025" i="4"/>
  <c r="A14026" i="4"/>
  <c r="A14027" i="4"/>
  <c r="A14028" i="4"/>
  <c r="A14029" i="4"/>
  <c r="A14030" i="4"/>
  <c r="A14031" i="4"/>
  <c r="A14032" i="4"/>
  <c r="A14033" i="4"/>
  <c r="A14034" i="4"/>
  <c r="A14035" i="4"/>
  <c r="A14036" i="4"/>
  <c r="A14037" i="4"/>
  <c r="A14038" i="4"/>
  <c r="A14039" i="4"/>
  <c r="A14040" i="4"/>
  <c r="A14041" i="4"/>
  <c r="A14042" i="4"/>
  <c r="A14043" i="4"/>
  <c r="A14044" i="4"/>
  <c r="A14045" i="4"/>
  <c r="A14046" i="4"/>
  <c r="A14047" i="4"/>
  <c r="A14048" i="4"/>
  <c r="A14049" i="4"/>
  <c r="A14050" i="4"/>
  <c r="A14051" i="4"/>
  <c r="A14052" i="4"/>
  <c r="A14053" i="4"/>
  <c r="A14054" i="4"/>
  <c r="A14055" i="4"/>
  <c r="A14056" i="4"/>
  <c r="A14057" i="4"/>
  <c r="A14058" i="4"/>
  <c r="A14059" i="4"/>
  <c r="A14060" i="4"/>
  <c r="A14061" i="4"/>
  <c r="A14062" i="4"/>
  <c r="A14063" i="4"/>
  <c r="A14064" i="4"/>
  <c r="A14065" i="4"/>
  <c r="A14066" i="4"/>
  <c r="A14067" i="4"/>
  <c r="A14068" i="4"/>
  <c r="A14069" i="4"/>
  <c r="A14070" i="4"/>
  <c r="A14071" i="4"/>
  <c r="A14072" i="4"/>
  <c r="A14073" i="4"/>
  <c r="A14074" i="4"/>
  <c r="A14075" i="4"/>
  <c r="A14076" i="4"/>
  <c r="A14077" i="4"/>
  <c r="A14078" i="4"/>
  <c r="A14079" i="4"/>
  <c r="A14080" i="4"/>
  <c r="A14081" i="4"/>
  <c r="A14082" i="4"/>
  <c r="A14083" i="4"/>
  <c r="A14084" i="4"/>
  <c r="A14085" i="4"/>
  <c r="A14086" i="4"/>
  <c r="A14087" i="4"/>
  <c r="A14088" i="4"/>
  <c r="A14089" i="4"/>
  <c r="A14090" i="4"/>
  <c r="A14091" i="4"/>
  <c r="A14092" i="4"/>
  <c r="A14093" i="4"/>
  <c r="A14094" i="4"/>
  <c r="A14095" i="4"/>
  <c r="A14096" i="4"/>
  <c r="A14097" i="4"/>
  <c r="A14098" i="4"/>
  <c r="A14099" i="4"/>
  <c r="A14100" i="4"/>
  <c r="A14101" i="4"/>
  <c r="A14102" i="4"/>
  <c r="A14103" i="4"/>
  <c r="A14104" i="4"/>
  <c r="A14105" i="4"/>
  <c r="A14106" i="4"/>
  <c r="A14107" i="4"/>
  <c r="A14108" i="4"/>
  <c r="A14109" i="4"/>
  <c r="A14110" i="4"/>
  <c r="A14111" i="4"/>
  <c r="A14112" i="4"/>
  <c r="A14113" i="4"/>
  <c r="A14114" i="4"/>
  <c r="A14115" i="4"/>
  <c r="A14116" i="4"/>
  <c r="A14117" i="4"/>
  <c r="A14118" i="4"/>
  <c r="A14119" i="4"/>
  <c r="A14120" i="4"/>
  <c r="A14121" i="4"/>
  <c r="A14122" i="4"/>
  <c r="A14123" i="4"/>
  <c r="A14124" i="4"/>
  <c r="A14125" i="4"/>
  <c r="A14126" i="4"/>
  <c r="A14127" i="4"/>
  <c r="A14128" i="4"/>
  <c r="A14129" i="4"/>
  <c r="A14130" i="4"/>
  <c r="A14131" i="4"/>
  <c r="A14132" i="4"/>
  <c r="A14133" i="4"/>
  <c r="A14134" i="4"/>
  <c r="A14135" i="4"/>
  <c r="A14136" i="4"/>
  <c r="A14137" i="4"/>
  <c r="A14138" i="4"/>
  <c r="A14139" i="4"/>
  <c r="A14140" i="4"/>
  <c r="A14141" i="4"/>
  <c r="A14142" i="4"/>
  <c r="A14143" i="4"/>
  <c r="A14144" i="4"/>
  <c r="A14145" i="4"/>
  <c r="A14146" i="4"/>
  <c r="A14147" i="4"/>
  <c r="A14148" i="4"/>
  <c r="A14149" i="4"/>
  <c r="A14150" i="4"/>
  <c r="A14151" i="4"/>
  <c r="A14152" i="4"/>
  <c r="A14153" i="4"/>
  <c r="A14154" i="4"/>
  <c r="A14155" i="4"/>
  <c r="A14156" i="4"/>
  <c r="A14157" i="4"/>
  <c r="A14158" i="4"/>
  <c r="A14159" i="4"/>
  <c r="A14160" i="4"/>
  <c r="A14161" i="4"/>
  <c r="A14162" i="4"/>
  <c r="A14163" i="4"/>
  <c r="A14164" i="4"/>
  <c r="A14165" i="4"/>
  <c r="A14166" i="4"/>
  <c r="A14167" i="4"/>
  <c r="A14168" i="4"/>
  <c r="A14169" i="4"/>
  <c r="A14170" i="4"/>
  <c r="A14171" i="4"/>
  <c r="A14172" i="4"/>
  <c r="A14173" i="4"/>
  <c r="A14174" i="4"/>
  <c r="A14175" i="4"/>
  <c r="A14176" i="4"/>
  <c r="A14177" i="4"/>
  <c r="A14178" i="4"/>
  <c r="A14179" i="4"/>
  <c r="A14180" i="4"/>
  <c r="A14181" i="4"/>
  <c r="A14182" i="4"/>
  <c r="A14183" i="4"/>
  <c r="A14184" i="4"/>
  <c r="A14185" i="4"/>
  <c r="A14186" i="4"/>
  <c r="A14187" i="4"/>
  <c r="A14188" i="4"/>
  <c r="A14189" i="4"/>
  <c r="A14190" i="4"/>
  <c r="A14191" i="4"/>
  <c r="A14192" i="4"/>
  <c r="A14193" i="4"/>
  <c r="A14194" i="4"/>
  <c r="A14195" i="4"/>
  <c r="A14196" i="4"/>
  <c r="A14197" i="4"/>
  <c r="A14198" i="4"/>
  <c r="A14199" i="4"/>
  <c r="A14200" i="4"/>
  <c r="A14201" i="4"/>
  <c r="A14202" i="4"/>
  <c r="A14203" i="4"/>
  <c r="A14204" i="4"/>
  <c r="A14205" i="4"/>
  <c r="A14206" i="4"/>
  <c r="A14207" i="4"/>
  <c r="A14208" i="4"/>
  <c r="A14209" i="4"/>
  <c r="A14210" i="4"/>
  <c r="A14211" i="4"/>
  <c r="A14212" i="4"/>
  <c r="A14213" i="4"/>
  <c r="A14214" i="4"/>
  <c r="A14215" i="4"/>
  <c r="A14216" i="4"/>
  <c r="A14217" i="4"/>
  <c r="A14218" i="4"/>
  <c r="A14219" i="4"/>
  <c r="A14220" i="4"/>
  <c r="A14221" i="4"/>
  <c r="A14222" i="4"/>
  <c r="A14223" i="4"/>
  <c r="A14224" i="4"/>
  <c r="A14225" i="4"/>
  <c r="A14226" i="4"/>
  <c r="A14227" i="4"/>
  <c r="A14228" i="4"/>
  <c r="A14229" i="4"/>
  <c r="A14230" i="4"/>
  <c r="A14231" i="4"/>
  <c r="A14232" i="4"/>
  <c r="A14233" i="4"/>
  <c r="A14234" i="4"/>
  <c r="A14235" i="4"/>
  <c r="A14236" i="4"/>
  <c r="A14237" i="4"/>
  <c r="A14238" i="4"/>
  <c r="A14239" i="4"/>
  <c r="A14240" i="4"/>
  <c r="A14241" i="4"/>
  <c r="A14242" i="4"/>
  <c r="A14243" i="4"/>
  <c r="A14244" i="4"/>
  <c r="A14245" i="4"/>
  <c r="A14246" i="4"/>
  <c r="A14247" i="4"/>
  <c r="A14248" i="4"/>
  <c r="A14249" i="4"/>
  <c r="A14250" i="4"/>
  <c r="A14251" i="4"/>
  <c r="A14252" i="4"/>
  <c r="A14253" i="4"/>
  <c r="A14254" i="4"/>
  <c r="A14255" i="4"/>
  <c r="A14256" i="4"/>
  <c r="A14257" i="4"/>
  <c r="A14258" i="4"/>
  <c r="A14259" i="4"/>
  <c r="A14260" i="4"/>
  <c r="A14261" i="4"/>
  <c r="A14262" i="4"/>
  <c r="A14263" i="4"/>
  <c r="A14264" i="4"/>
  <c r="A14265" i="4"/>
  <c r="A14266" i="4"/>
  <c r="A14267" i="4"/>
  <c r="A14268" i="4"/>
  <c r="A14269" i="4"/>
  <c r="A14270" i="4"/>
  <c r="A14271" i="4"/>
  <c r="A14272" i="4"/>
  <c r="A14273" i="4"/>
  <c r="A14274" i="4"/>
  <c r="A14275" i="4"/>
  <c r="A14276" i="4"/>
  <c r="A14277" i="4"/>
  <c r="A14278" i="4"/>
  <c r="A14279" i="4"/>
  <c r="A14280" i="4"/>
  <c r="A14281" i="4"/>
  <c r="A14282" i="4"/>
  <c r="A14283" i="4"/>
  <c r="A14284" i="4"/>
  <c r="A14285" i="4"/>
  <c r="A14286" i="4"/>
  <c r="A14287" i="4"/>
  <c r="A14288" i="4"/>
  <c r="A14289" i="4"/>
  <c r="A14290" i="4"/>
  <c r="A14291" i="4"/>
  <c r="A14292" i="4"/>
  <c r="A14293" i="4"/>
  <c r="A14294" i="4"/>
  <c r="A14295" i="4"/>
  <c r="A14296" i="4"/>
  <c r="A14297" i="4"/>
  <c r="A14298" i="4"/>
  <c r="A14299" i="4"/>
  <c r="A14300" i="4"/>
  <c r="A14301" i="4"/>
  <c r="A14302" i="4"/>
  <c r="A14303" i="4"/>
  <c r="A14304" i="4"/>
  <c r="A14305" i="4"/>
  <c r="A14306" i="4"/>
  <c r="A14307" i="4"/>
  <c r="A14308" i="4"/>
  <c r="A14309" i="4"/>
  <c r="A14310" i="4"/>
  <c r="A14311" i="4"/>
  <c r="A14312" i="4"/>
  <c r="A14313" i="4"/>
  <c r="A14314" i="4"/>
  <c r="A14315" i="4"/>
  <c r="A14316" i="4"/>
  <c r="A14317" i="4"/>
  <c r="A14318" i="4"/>
  <c r="A14319" i="4"/>
  <c r="A14320" i="4"/>
  <c r="A14321" i="4"/>
  <c r="A14322" i="4"/>
  <c r="A14323" i="4"/>
  <c r="A14324" i="4"/>
  <c r="A14325" i="4"/>
  <c r="A14326" i="4"/>
  <c r="A14327" i="4"/>
  <c r="A14328" i="4"/>
  <c r="A14329" i="4"/>
  <c r="A14330" i="4"/>
  <c r="A14331" i="4"/>
  <c r="A14332" i="4"/>
  <c r="A14333" i="4"/>
  <c r="A14334" i="4"/>
  <c r="A14335" i="4"/>
  <c r="A14336" i="4"/>
  <c r="A14337" i="4"/>
  <c r="A14338" i="4"/>
  <c r="A14339" i="4"/>
  <c r="A14340" i="4"/>
  <c r="A14341" i="4"/>
  <c r="A14342" i="4"/>
  <c r="A14343" i="4"/>
  <c r="A14344" i="4"/>
  <c r="A14345" i="4"/>
  <c r="A14346" i="4"/>
  <c r="A14347" i="4"/>
  <c r="A14348" i="4"/>
  <c r="A14349" i="4"/>
  <c r="A14350" i="4"/>
  <c r="A14351" i="4"/>
  <c r="A14352" i="4"/>
  <c r="A14353" i="4"/>
  <c r="A14354" i="4"/>
  <c r="A14355" i="4"/>
  <c r="A14356" i="4"/>
  <c r="A14357" i="4"/>
  <c r="A14358" i="4"/>
  <c r="A14359" i="4"/>
  <c r="A14360" i="4"/>
  <c r="A14361" i="4"/>
  <c r="A14362" i="4"/>
  <c r="A14363" i="4"/>
  <c r="A14364" i="4"/>
  <c r="A14365" i="4"/>
  <c r="A14366" i="4"/>
  <c r="A14367" i="4"/>
  <c r="A14368" i="4"/>
  <c r="A14369" i="4"/>
  <c r="A14370" i="4"/>
  <c r="A14371" i="4"/>
  <c r="A14372" i="4"/>
  <c r="A14373" i="4"/>
  <c r="A14374" i="4"/>
  <c r="A14375" i="4"/>
  <c r="A14376" i="4"/>
  <c r="A14377" i="4"/>
  <c r="A14378" i="4"/>
  <c r="A14379" i="4"/>
  <c r="A14380" i="4"/>
  <c r="A14381" i="4"/>
  <c r="A14382" i="4"/>
  <c r="A14383" i="4"/>
  <c r="A14384" i="4"/>
  <c r="A14385" i="4"/>
  <c r="A14386" i="4"/>
  <c r="A14387" i="4"/>
  <c r="A14388" i="4"/>
  <c r="A14389" i="4"/>
  <c r="A14390" i="4"/>
  <c r="A14391" i="4"/>
  <c r="A14392" i="4"/>
  <c r="A14393" i="4"/>
  <c r="A14394" i="4"/>
  <c r="A14395" i="4"/>
  <c r="A14396" i="4"/>
  <c r="A14397" i="4"/>
  <c r="A14398" i="4"/>
  <c r="A14399" i="4"/>
  <c r="A14400" i="4"/>
  <c r="A14401" i="4"/>
  <c r="A14402" i="4"/>
  <c r="A14403" i="4"/>
  <c r="A14404" i="4"/>
  <c r="A14405" i="4"/>
  <c r="A14406" i="4"/>
  <c r="A14407" i="4"/>
  <c r="A14408" i="4"/>
  <c r="A14409" i="4"/>
  <c r="A14410" i="4"/>
  <c r="A14411" i="4"/>
  <c r="A14412" i="4"/>
  <c r="A14413" i="4"/>
  <c r="A14414" i="4"/>
  <c r="A14415" i="4"/>
  <c r="A14416" i="4"/>
  <c r="A14417" i="4"/>
  <c r="A14418" i="4"/>
  <c r="A14419" i="4"/>
  <c r="A14420" i="4"/>
  <c r="A14421" i="4"/>
  <c r="A14422" i="4"/>
  <c r="A14423" i="4"/>
  <c r="A14424" i="4"/>
  <c r="A14425" i="4"/>
  <c r="A14426" i="4"/>
  <c r="A14427" i="4"/>
  <c r="A14428" i="4"/>
  <c r="A14429" i="4"/>
  <c r="A14430" i="4"/>
  <c r="A14431" i="4"/>
  <c r="A14432" i="4"/>
  <c r="A14433" i="4"/>
  <c r="A14434" i="4"/>
  <c r="A14435" i="4"/>
  <c r="A14436" i="4"/>
  <c r="A14437" i="4"/>
  <c r="A14438" i="4"/>
  <c r="A14439" i="4"/>
  <c r="A14440" i="4"/>
  <c r="A14441" i="4"/>
  <c r="A14442" i="4"/>
  <c r="A14443" i="4"/>
  <c r="A14444" i="4"/>
  <c r="A14445" i="4"/>
  <c r="A14446" i="4"/>
  <c r="A14447" i="4"/>
  <c r="A14448" i="4"/>
  <c r="A14449" i="4"/>
  <c r="A14450" i="4"/>
  <c r="A14451" i="4"/>
  <c r="A14452" i="4"/>
  <c r="A14453" i="4"/>
  <c r="A14454" i="4"/>
  <c r="A14455" i="4"/>
  <c r="A14456" i="4"/>
  <c r="A14457" i="4"/>
  <c r="A14458" i="4"/>
  <c r="A14459" i="4"/>
  <c r="A14460" i="4"/>
  <c r="A14461" i="4"/>
  <c r="A14462" i="4"/>
  <c r="A14463" i="4"/>
  <c r="A14464" i="4"/>
  <c r="A14465" i="4"/>
  <c r="A14466" i="4"/>
  <c r="A14467" i="4"/>
  <c r="A14468" i="4"/>
  <c r="A14469" i="4"/>
  <c r="A14470" i="4"/>
  <c r="A14471" i="4"/>
  <c r="A14472" i="4"/>
  <c r="A14473" i="4"/>
  <c r="A14474" i="4"/>
  <c r="A14475" i="4"/>
  <c r="A14476" i="4"/>
  <c r="A14477" i="4"/>
  <c r="A14478" i="4"/>
  <c r="A14479" i="4"/>
  <c r="A14480" i="4"/>
  <c r="A14481" i="4"/>
  <c r="A14482" i="4"/>
  <c r="A14483" i="4"/>
  <c r="A14484" i="4"/>
  <c r="A14485" i="4"/>
  <c r="A14486" i="4"/>
  <c r="A14487" i="4"/>
  <c r="A14488" i="4"/>
  <c r="A14489" i="4"/>
  <c r="A14490" i="4"/>
  <c r="A14491" i="4"/>
  <c r="A14492" i="4"/>
  <c r="A14493" i="4"/>
  <c r="A14494" i="4"/>
  <c r="A14495" i="4"/>
  <c r="A14496" i="4"/>
  <c r="A14497" i="4"/>
  <c r="A14498" i="4"/>
  <c r="A14499" i="4"/>
  <c r="A14500" i="4"/>
  <c r="A14501" i="4"/>
  <c r="A14502" i="4"/>
  <c r="A14503" i="4"/>
  <c r="A14504" i="4"/>
  <c r="A14505" i="4"/>
  <c r="A14506" i="4"/>
  <c r="A14507" i="4"/>
  <c r="A14508" i="4"/>
  <c r="A14509" i="4"/>
  <c r="A14510" i="4"/>
  <c r="A14511" i="4"/>
  <c r="A14512" i="4"/>
  <c r="A14513" i="4"/>
  <c r="A14514" i="4"/>
  <c r="A14515" i="4"/>
  <c r="A14516" i="4"/>
  <c r="A14517" i="4"/>
  <c r="A14518" i="4"/>
  <c r="A14519" i="4"/>
  <c r="A14520" i="4"/>
  <c r="A14521" i="4"/>
  <c r="A14522" i="4"/>
  <c r="A14523" i="4"/>
  <c r="A14524" i="4"/>
  <c r="A14525" i="4"/>
  <c r="A14526" i="4"/>
  <c r="A14527" i="4"/>
  <c r="A14528" i="4"/>
  <c r="A14529" i="4"/>
  <c r="A14530" i="4"/>
  <c r="A14531" i="4"/>
  <c r="A14532" i="4"/>
  <c r="A14533" i="4"/>
  <c r="A14534" i="4"/>
  <c r="A14535" i="4"/>
  <c r="A14536" i="4"/>
  <c r="A14537" i="4"/>
  <c r="A14538" i="4"/>
  <c r="A14539" i="4"/>
  <c r="A14540" i="4"/>
  <c r="A14541" i="4"/>
  <c r="A14542" i="4"/>
  <c r="A14543" i="4"/>
  <c r="A14544" i="4"/>
  <c r="A14545" i="4"/>
  <c r="A14546" i="4"/>
  <c r="A14547" i="4"/>
  <c r="A14548" i="4"/>
  <c r="A14549" i="4"/>
  <c r="A14550" i="4"/>
  <c r="A14551" i="4"/>
  <c r="A14552" i="4"/>
  <c r="A14553" i="4"/>
  <c r="A14554" i="4"/>
  <c r="A14555" i="4"/>
  <c r="A14556" i="4"/>
  <c r="A14557" i="4"/>
  <c r="A14558" i="4"/>
  <c r="A14559" i="4"/>
  <c r="A14560" i="4"/>
  <c r="A14561" i="4"/>
  <c r="A14562" i="4"/>
  <c r="A14563" i="4"/>
  <c r="A14564" i="4"/>
  <c r="A14565" i="4"/>
  <c r="A14566" i="4"/>
  <c r="A14567" i="4"/>
  <c r="A14568" i="4"/>
  <c r="A14569" i="4"/>
  <c r="A14570" i="4"/>
  <c r="A14571" i="4"/>
  <c r="A14572" i="4"/>
  <c r="A14573" i="4"/>
  <c r="A14574" i="4"/>
  <c r="A14575" i="4"/>
  <c r="A14576" i="4"/>
  <c r="A14577" i="4"/>
  <c r="A14578" i="4"/>
  <c r="A14579" i="4"/>
  <c r="A14580" i="4"/>
  <c r="A14581" i="4"/>
  <c r="A14582" i="4"/>
  <c r="A14583" i="4"/>
  <c r="A14584" i="4"/>
  <c r="A14585" i="4"/>
  <c r="A14586" i="4"/>
  <c r="A14587" i="4"/>
  <c r="A14588" i="4"/>
  <c r="A14589" i="4"/>
  <c r="A14590" i="4"/>
  <c r="A14591" i="4"/>
  <c r="A14592" i="4"/>
  <c r="A14593" i="4"/>
  <c r="A14594" i="4"/>
  <c r="A14595" i="4"/>
  <c r="A14596" i="4"/>
  <c r="A14597" i="4"/>
  <c r="A14598" i="4"/>
  <c r="A14599" i="4"/>
  <c r="A14600" i="4"/>
  <c r="A14601" i="4"/>
  <c r="A14602" i="4"/>
  <c r="A14603" i="4"/>
  <c r="A14604" i="4"/>
  <c r="A14605" i="4"/>
  <c r="A14606" i="4"/>
  <c r="A14607" i="4"/>
  <c r="A14608" i="4"/>
  <c r="A14609" i="4"/>
  <c r="A14610" i="4"/>
  <c r="A14611" i="4"/>
  <c r="A14612" i="4"/>
  <c r="A14613" i="4"/>
  <c r="A14614" i="4"/>
  <c r="A14615" i="4"/>
  <c r="A14616" i="4"/>
  <c r="A14617" i="4"/>
  <c r="A14618" i="4"/>
  <c r="A14619" i="4"/>
  <c r="A14620" i="4"/>
  <c r="A14621" i="4"/>
  <c r="A14622" i="4"/>
  <c r="A14623" i="4"/>
  <c r="A14624" i="4"/>
  <c r="A14625" i="4"/>
  <c r="A14626" i="4"/>
  <c r="A14627" i="4"/>
  <c r="A14628" i="4"/>
  <c r="A14629" i="4"/>
  <c r="A14630" i="4"/>
  <c r="A14631" i="4"/>
  <c r="A14632" i="4"/>
  <c r="A14633" i="4"/>
  <c r="A14634" i="4"/>
  <c r="A14635" i="4"/>
  <c r="A14636" i="4"/>
  <c r="A14637" i="4"/>
  <c r="A14638" i="4"/>
  <c r="A14639" i="4"/>
  <c r="A14640" i="4"/>
  <c r="A14641" i="4"/>
  <c r="A14642" i="4"/>
  <c r="A14643" i="4"/>
  <c r="A14644" i="4"/>
  <c r="A14645" i="4"/>
  <c r="A14646" i="4"/>
  <c r="A14647" i="4"/>
  <c r="A14648" i="4"/>
  <c r="A14649" i="4"/>
  <c r="A14650" i="4"/>
  <c r="A14651" i="4"/>
  <c r="A14652" i="4"/>
  <c r="A14653" i="4"/>
  <c r="A14654" i="4"/>
  <c r="A14655" i="4"/>
  <c r="A14656" i="4"/>
  <c r="A14657" i="4"/>
  <c r="A14658" i="4"/>
  <c r="A14659" i="4"/>
  <c r="A14660" i="4"/>
  <c r="A14661" i="4"/>
  <c r="A14662" i="4"/>
  <c r="A14663" i="4"/>
  <c r="A14664" i="4"/>
  <c r="A14665" i="4"/>
  <c r="A14666" i="4"/>
  <c r="A14667" i="4"/>
  <c r="A14668" i="4"/>
  <c r="A14669" i="4"/>
  <c r="A14670" i="4"/>
  <c r="A14671" i="4"/>
  <c r="A14672" i="4"/>
  <c r="A14673" i="4"/>
  <c r="A14674" i="4"/>
  <c r="A14675" i="4"/>
  <c r="A14676" i="4"/>
  <c r="A14677" i="4"/>
  <c r="A14678" i="4"/>
  <c r="A14679" i="4"/>
  <c r="A14680" i="4"/>
  <c r="A14681" i="4"/>
  <c r="A14682" i="4"/>
  <c r="A14683" i="4"/>
  <c r="A14684" i="4"/>
  <c r="A14685" i="4"/>
  <c r="A14686" i="4"/>
  <c r="A14687" i="4"/>
  <c r="A14688" i="4"/>
  <c r="A14689" i="4"/>
  <c r="A14690" i="4"/>
  <c r="A14691" i="4"/>
  <c r="A14692" i="4"/>
  <c r="A14693" i="4"/>
  <c r="A14694" i="4"/>
  <c r="A14695" i="4"/>
  <c r="A14696" i="4"/>
  <c r="A14697" i="4"/>
  <c r="A14698" i="4"/>
  <c r="A14699" i="4"/>
  <c r="A14700" i="4"/>
  <c r="A14701" i="4"/>
  <c r="A14702" i="4"/>
  <c r="A14703" i="4"/>
  <c r="A14704" i="4"/>
  <c r="A14705" i="4"/>
  <c r="A14706" i="4"/>
  <c r="A14707" i="4"/>
  <c r="A14708" i="4"/>
  <c r="A14709" i="4"/>
  <c r="A14710" i="4"/>
  <c r="A14711" i="4"/>
  <c r="A14712" i="4"/>
  <c r="A14713" i="4"/>
  <c r="A14714" i="4"/>
  <c r="A14715" i="4"/>
  <c r="A14716" i="4"/>
  <c r="A14717" i="4"/>
  <c r="A14718" i="4"/>
  <c r="A14719" i="4"/>
  <c r="A14720" i="4"/>
  <c r="A14721" i="4"/>
  <c r="A14722" i="4"/>
  <c r="A14723" i="4"/>
  <c r="A14724" i="4"/>
  <c r="A14725" i="4"/>
  <c r="A14726" i="4"/>
  <c r="A14727" i="4"/>
  <c r="A14728" i="4"/>
  <c r="A14729" i="4"/>
  <c r="A14730" i="4"/>
  <c r="A14731" i="4"/>
  <c r="A14732" i="4"/>
  <c r="A14733" i="4"/>
  <c r="A14734" i="4"/>
  <c r="A14735" i="4"/>
  <c r="A14736" i="4"/>
  <c r="A14737" i="4"/>
  <c r="A14738" i="4"/>
  <c r="A14739" i="4"/>
  <c r="A14740" i="4"/>
  <c r="A14741" i="4"/>
  <c r="A14742" i="4"/>
  <c r="A14743" i="4"/>
  <c r="A14744" i="4"/>
  <c r="A14745" i="4"/>
  <c r="A14746" i="4"/>
  <c r="A14747" i="4"/>
  <c r="A14748" i="4"/>
  <c r="A14749" i="4"/>
  <c r="A14750" i="4"/>
  <c r="A14751" i="4"/>
  <c r="A14752" i="4"/>
  <c r="A14753" i="4"/>
  <c r="A14754" i="4"/>
  <c r="A14755" i="4"/>
  <c r="A14756" i="4"/>
  <c r="A14757" i="4"/>
  <c r="A14758" i="4"/>
  <c r="A14759" i="4"/>
  <c r="A14760" i="4"/>
  <c r="A14761" i="4"/>
  <c r="A14762" i="4"/>
  <c r="A14763" i="4"/>
  <c r="A14764" i="4"/>
  <c r="A14765" i="4"/>
  <c r="A14766" i="4"/>
  <c r="A14767" i="4"/>
  <c r="A14768" i="4"/>
  <c r="A14769" i="4"/>
  <c r="A14770" i="4"/>
  <c r="A14771" i="4"/>
  <c r="A14772" i="4"/>
  <c r="A14773" i="4"/>
  <c r="A14774" i="4"/>
  <c r="A14775" i="4"/>
  <c r="A14776" i="4"/>
  <c r="A14777" i="4"/>
  <c r="A14778" i="4"/>
  <c r="A14779" i="4"/>
  <c r="A14780" i="4"/>
  <c r="A14781" i="4"/>
  <c r="A14782" i="4"/>
  <c r="A14783" i="4"/>
  <c r="A14784" i="4"/>
  <c r="A14785" i="4"/>
  <c r="A14786" i="4"/>
  <c r="A14787" i="4"/>
  <c r="A14788" i="4"/>
  <c r="A14789" i="4"/>
  <c r="A14790" i="4"/>
  <c r="A14791" i="4"/>
  <c r="A14792" i="4"/>
  <c r="A14793" i="4"/>
  <c r="A14794" i="4"/>
  <c r="A14795" i="4"/>
  <c r="A14796" i="4"/>
  <c r="A14797" i="4"/>
  <c r="A14798" i="4"/>
  <c r="A14799" i="4"/>
  <c r="A14800" i="4"/>
  <c r="A14801" i="4"/>
  <c r="A14802" i="4"/>
  <c r="A14803" i="4"/>
  <c r="A14804" i="4"/>
  <c r="A14805" i="4"/>
  <c r="A14806" i="4"/>
  <c r="A14807" i="4"/>
  <c r="A14808" i="4"/>
  <c r="A14809" i="4"/>
  <c r="A14810" i="4"/>
  <c r="A14811" i="4"/>
  <c r="A14812" i="4"/>
  <c r="A14813" i="4"/>
  <c r="A14814" i="4"/>
  <c r="A14815" i="4"/>
  <c r="A14816" i="4"/>
  <c r="A14817" i="4"/>
  <c r="A14818" i="4"/>
  <c r="A14819" i="4"/>
  <c r="A14820" i="4"/>
  <c r="A14821" i="4"/>
  <c r="A14822" i="4"/>
  <c r="A14823" i="4"/>
  <c r="A14824" i="4"/>
  <c r="A14825" i="4"/>
  <c r="A14826" i="4"/>
  <c r="A14827" i="4"/>
  <c r="A14828" i="4"/>
  <c r="A14829" i="4"/>
  <c r="A14830" i="4"/>
  <c r="A14831" i="4"/>
  <c r="A14832" i="4"/>
  <c r="A14833" i="4"/>
  <c r="A14834" i="4"/>
  <c r="A14835" i="4"/>
  <c r="A14836" i="4"/>
  <c r="A14837" i="4"/>
  <c r="A14838" i="4"/>
  <c r="A14839" i="4"/>
  <c r="A14840" i="4"/>
  <c r="A14841" i="4"/>
  <c r="A14842" i="4"/>
  <c r="A14843" i="4"/>
  <c r="A14844" i="4"/>
  <c r="A14845" i="4"/>
  <c r="A14846" i="4"/>
  <c r="A14847" i="4"/>
  <c r="A14848" i="4"/>
  <c r="A14849" i="4"/>
  <c r="A14850" i="4"/>
  <c r="A14851" i="4"/>
  <c r="A14852" i="4"/>
  <c r="A14853" i="4"/>
  <c r="A14854" i="4"/>
  <c r="A14855" i="4"/>
  <c r="A14856" i="4"/>
  <c r="A14857" i="4"/>
  <c r="A14858" i="4"/>
  <c r="A14859" i="4"/>
  <c r="A14860" i="4"/>
  <c r="A14861" i="4"/>
  <c r="A14862" i="4"/>
  <c r="A14863" i="4"/>
  <c r="A14864" i="4"/>
  <c r="A14865" i="4"/>
  <c r="A14866" i="4"/>
  <c r="A14867" i="4"/>
  <c r="A14868" i="4"/>
  <c r="A14869" i="4"/>
  <c r="A14870" i="4"/>
  <c r="A14871" i="4"/>
  <c r="A14872" i="4"/>
  <c r="A14873" i="4"/>
  <c r="A14874" i="4"/>
  <c r="A14875" i="4"/>
  <c r="A14876" i="4"/>
  <c r="A14877" i="4"/>
  <c r="A14878" i="4"/>
  <c r="A14879" i="4"/>
  <c r="A14880" i="4"/>
  <c r="A14881" i="4"/>
  <c r="A14882" i="4"/>
  <c r="A14883" i="4"/>
  <c r="A14884" i="4"/>
  <c r="A14885" i="4"/>
  <c r="A14886" i="4"/>
  <c r="A14887" i="4"/>
  <c r="A14888" i="4"/>
  <c r="A14889" i="4"/>
  <c r="A14890" i="4"/>
  <c r="A14891" i="4"/>
  <c r="A14892" i="4"/>
  <c r="A14893" i="4"/>
  <c r="A14894" i="4"/>
  <c r="A14895" i="4"/>
  <c r="A14896" i="4"/>
  <c r="A14897" i="4"/>
  <c r="A14898" i="4"/>
  <c r="A14899" i="4"/>
  <c r="A14900" i="4"/>
  <c r="A14901" i="4"/>
  <c r="A14902" i="4"/>
  <c r="A14903" i="4"/>
  <c r="A14904" i="4"/>
  <c r="A14905" i="4"/>
  <c r="A14906" i="4"/>
  <c r="A14907" i="4"/>
  <c r="A14908" i="4"/>
  <c r="A14909" i="4"/>
  <c r="A14910" i="4"/>
  <c r="A14911" i="4"/>
  <c r="A14912" i="4"/>
  <c r="A14913" i="4"/>
  <c r="A14914" i="4"/>
  <c r="A14915" i="4"/>
  <c r="A14916" i="4"/>
  <c r="A14917" i="4"/>
  <c r="A14918" i="4"/>
  <c r="A14919" i="4"/>
  <c r="A14920" i="4"/>
  <c r="A14921" i="4"/>
  <c r="A14922" i="4"/>
  <c r="A14923" i="4"/>
  <c r="A14924" i="4"/>
  <c r="A14925" i="4"/>
  <c r="A14926" i="4"/>
  <c r="A14927" i="4"/>
  <c r="A14928" i="4"/>
  <c r="A14929" i="4"/>
  <c r="A14930" i="4"/>
  <c r="A14931" i="4"/>
  <c r="A14932" i="4"/>
  <c r="A14933" i="4"/>
  <c r="A14934" i="4"/>
  <c r="A14935" i="4"/>
  <c r="A14936" i="4"/>
  <c r="A14937" i="4"/>
  <c r="A14938" i="4"/>
  <c r="A14939" i="4"/>
  <c r="A14940" i="4"/>
  <c r="A14941" i="4"/>
  <c r="A14942" i="4"/>
  <c r="A14943" i="4"/>
  <c r="A14944" i="4"/>
  <c r="A14945" i="4"/>
  <c r="A14946" i="4"/>
  <c r="A14947" i="4"/>
  <c r="A14948" i="4"/>
  <c r="A14949" i="4"/>
  <c r="A14950" i="4"/>
  <c r="A14951" i="4"/>
  <c r="A14952" i="4"/>
  <c r="A14953" i="4"/>
  <c r="A14954" i="4"/>
  <c r="A14955" i="4"/>
  <c r="A14956" i="4"/>
  <c r="A14957" i="4"/>
  <c r="A14958" i="4"/>
  <c r="A14959" i="4"/>
  <c r="A14960" i="4"/>
  <c r="A14961" i="4"/>
  <c r="A14962" i="4"/>
  <c r="A14963" i="4"/>
  <c r="A14964" i="4"/>
  <c r="A14965" i="4"/>
  <c r="A14966" i="4"/>
  <c r="A14967" i="4"/>
  <c r="A14968" i="4"/>
  <c r="A14969" i="4"/>
  <c r="A14970" i="4"/>
  <c r="A14971" i="4"/>
  <c r="A14972" i="4"/>
  <c r="A14973" i="4"/>
  <c r="A14974" i="4"/>
  <c r="A14975" i="4"/>
  <c r="A14976" i="4"/>
  <c r="A14977" i="4"/>
  <c r="A14978" i="4"/>
  <c r="A14979" i="4"/>
  <c r="A14980" i="4"/>
  <c r="A14981" i="4"/>
  <c r="A14982" i="4"/>
  <c r="A14983" i="4"/>
  <c r="A14984" i="4"/>
  <c r="A14985" i="4"/>
  <c r="A14986" i="4"/>
  <c r="A14987" i="4"/>
  <c r="A14988" i="4"/>
  <c r="A14989" i="4"/>
  <c r="A14990" i="4"/>
  <c r="A14991" i="4"/>
  <c r="A14992" i="4"/>
  <c r="A14993" i="4"/>
  <c r="A14994" i="4"/>
  <c r="A14995" i="4"/>
  <c r="A14996" i="4"/>
  <c r="A14997" i="4"/>
  <c r="A14998" i="4"/>
  <c r="A14999" i="4"/>
  <c r="A15000" i="4"/>
  <c r="A15001" i="4"/>
  <c r="A15002" i="4"/>
  <c r="A15003" i="4"/>
  <c r="A15004" i="4"/>
  <c r="A15005" i="4"/>
  <c r="A15006" i="4"/>
  <c r="A15007" i="4"/>
  <c r="A15008" i="4"/>
  <c r="A15009" i="4"/>
  <c r="A15010" i="4"/>
  <c r="A15011" i="4"/>
  <c r="A15012" i="4"/>
  <c r="A15013" i="4"/>
  <c r="A15014" i="4"/>
  <c r="A15015" i="4"/>
  <c r="A15016" i="4"/>
  <c r="A15017" i="4"/>
  <c r="A15018" i="4"/>
  <c r="A15019" i="4"/>
  <c r="A15020" i="4"/>
  <c r="A15021" i="4"/>
  <c r="A15022" i="4"/>
  <c r="A15023" i="4"/>
  <c r="A15024" i="4"/>
  <c r="A15025" i="4"/>
  <c r="A15026" i="4"/>
  <c r="A15027" i="4"/>
  <c r="A15028" i="4"/>
  <c r="A15029" i="4"/>
  <c r="A15030" i="4"/>
  <c r="A15031" i="4"/>
  <c r="A15032" i="4"/>
  <c r="A15033" i="4"/>
  <c r="A15034" i="4"/>
  <c r="A15035" i="4"/>
  <c r="A15036" i="4"/>
  <c r="A15037" i="4"/>
  <c r="A15038" i="4"/>
  <c r="A15039" i="4"/>
  <c r="A15040" i="4"/>
  <c r="A15041" i="4"/>
  <c r="A15042" i="4"/>
  <c r="A15043" i="4"/>
  <c r="A15044" i="4"/>
  <c r="A15045" i="4"/>
  <c r="A15046" i="4"/>
  <c r="A15047" i="4"/>
  <c r="A15048" i="4"/>
  <c r="A15049" i="4"/>
  <c r="A15050" i="4"/>
  <c r="A15051" i="4"/>
  <c r="A15052" i="4"/>
  <c r="A15053" i="4"/>
  <c r="A15054" i="4"/>
  <c r="A15055" i="4"/>
  <c r="A15056" i="4"/>
  <c r="A15057" i="4"/>
  <c r="A15058" i="4"/>
  <c r="A15059" i="4"/>
  <c r="A15060" i="4"/>
  <c r="A15061" i="4"/>
  <c r="A15062" i="4"/>
  <c r="A15063" i="4"/>
  <c r="A15064" i="4"/>
  <c r="A15065" i="4"/>
  <c r="A15066" i="4"/>
  <c r="A15067" i="4"/>
  <c r="A15068" i="4"/>
  <c r="A15069" i="4"/>
  <c r="A15070" i="4"/>
  <c r="A15071" i="4"/>
  <c r="A15072" i="4"/>
  <c r="A15073" i="4"/>
  <c r="A15074" i="4"/>
  <c r="A15075" i="4"/>
  <c r="A15076" i="4"/>
  <c r="A15077" i="4"/>
  <c r="A15078" i="4"/>
  <c r="A15079" i="4"/>
  <c r="A15080" i="4"/>
  <c r="A15081" i="4"/>
  <c r="A15082" i="4"/>
  <c r="A15083" i="4"/>
  <c r="A15084" i="4"/>
  <c r="A15085" i="4"/>
  <c r="A15086" i="4"/>
  <c r="A15087" i="4"/>
  <c r="A15088" i="4"/>
  <c r="A15089" i="4"/>
  <c r="A15090" i="4"/>
  <c r="A15091" i="4"/>
  <c r="A15092" i="4"/>
  <c r="A15093" i="4"/>
  <c r="A15094" i="4"/>
  <c r="A15095" i="4"/>
  <c r="A15096" i="4"/>
  <c r="A15097" i="4"/>
  <c r="A15098" i="4"/>
  <c r="A15099" i="4"/>
  <c r="A15100" i="4"/>
  <c r="A15101" i="4"/>
  <c r="A15102" i="4"/>
  <c r="A15103" i="4"/>
  <c r="A15104" i="4"/>
  <c r="A15105" i="4"/>
  <c r="A15106" i="4"/>
  <c r="A15107" i="4"/>
  <c r="A15108" i="4"/>
  <c r="A15109" i="4"/>
  <c r="A15110" i="4"/>
  <c r="A15111" i="4"/>
  <c r="A15112" i="4"/>
  <c r="A15113" i="4"/>
  <c r="A15114" i="4"/>
  <c r="A15115" i="4"/>
  <c r="A15116" i="4"/>
  <c r="A15117" i="4"/>
  <c r="A15118" i="4"/>
  <c r="A15119" i="4"/>
  <c r="A15120" i="4"/>
  <c r="A15121" i="4"/>
  <c r="A15122" i="4"/>
  <c r="A15123" i="4"/>
  <c r="A15124" i="4"/>
  <c r="A15125" i="4"/>
  <c r="A15126" i="4"/>
  <c r="A15127" i="4"/>
  <c r="A15128" i="4"/>
  <c r="A15129" i="4"/>
  <c r="A15130" i="4"/>
  <c r="A15131" i="4"/>
  <c r="A15132" i="4"/>
  <c r="A15133" i="4"/>
  <c r="A15134" i="4"/>
  <c r="A15135" i="4"/>
  <c r="A15136" i="4"/>
  <c r="A15137" i="4"/>
  <c r="A15138" i="4"/>
  <c r="A15139" i="4"/>
  <c r="A15140" i="4"/>
  <c r="A15141" i="4"/>
  <c r="A15142" i="4"/>
  <c r="A15143" i="4"/>
  <c r="A15144" i="4"/>
  <c r="A15145" i="4"/>
  <c r="A15146" i="4"/>
  <c r="A15147" i="4"/>
  <c r="A15148" i="4"/>
  <c r="A15149" i="4"/>
  <c r="A15150" i="4"/>
  <c r="A15151" i="4"/>
  <c r="A15152" i="4"/>
  <c r="A15153" i="4"/>
  <c r="A15154" i="4"/>
  <c r="A15155" i="4"/>
  <c r="A15156" i="4"/>
  <c r="A15157" i="4"/>
  <c r="A15158" i="4"/>
  <c r="A15159" i="4"/>
  <c r="A15160" i="4"/>
  <c r="A15161" i="4"/>
  <c r="A15162" i="4"/>
  <c r="A15163" i="4"/>
  <c r="A15164" i="4"/>
  <c r="A15165" i="4"/>
  <c r="A15166" i="4"/>
  <c r="A15167" i="4"/>
  <c r="A15168" i="4"/>
  <c r="A15169" i="4"/>
  <c r="A15170" i="4"/>
  <c r="A15171" i="4"/>
  <c r="A15172" i="4"/>
  <c r="A15173" i="4"/>
  <c r="A15174" i="4"/>
  <c r="A15175" i="4"/>
  <c r="A15176" i="4"/>
  <c r="A15177" i="4"/>
  <c r="A15178" i="4"/>
  <c r="A15179" i="4"/>
  <c r="A15180" i="4"/>
  <c r="A15181" i="4"/>
  <c r="A15182" i="4"/>
  <c r="A15183" i="4"/>
  <c r="A15184" i="4"/>
  <c r="A15185" i="4"/>
  <c r="A15186" i="4"/>
  <c r="A15187" i="4"/>
  <c r="A15188" i="4"/>
  <c r="A15189" i="4"/>
  <c r="A15190" i="4"/>
  <c r="A15191" i="4"/>
  <c r="A15192" i="4"/>
  <c r="A15193" i="4"/>
  <c r="A15194" i="4"/>
  <c r="A15195" i="4"/>
  <c r="A15196" i="4"/>
  <c r="A15197" i="4"/>
  <c r="A15198" i="4"/>
  <c r="A15199" i="4"/>
  <c r="A15200" i="4"/>
  <c r="A15201" i="4"/>
  <c r="A15202" i="4"/>
  <c r="A15203" i="4"/>
  <c r="A15204" i="4"/>
  <c r="A15205" i="4"/>
  <c r="A15206" i="4"/>
  <c r="A15207" i="4"/>
  <c r="A15208" i="4"/>
  <c r="A15209" i="4"/>
  <c r="A15210" i="4"/>
  <c r="A15211" i="4"/>
  <c r="A15212" i="4"/>
  <c r="A15213" i="4"/>
  <c r="A15214" i="4"/>
  <c r="A15215" i="4"/>
  <c r="A15216" i="4"/>
  <c r="A15217" i="4"/>
  <c r="A15218" i="4"/>
  <c r="A15219" i="4"/>
  <c r="A15220" i="4"/>
  <c r="A15221" i="4"/>
  <c r="A15222" i="4"/>
  <c r="A15223" i="4"/>
  <c r="A15224" i="4"/>
  <c r="A15225" i="4"/>
  <c r="A15226" i="4"/>
  <c r="A15227" i="4"/>
  <c r="A15228" i="4"/>
  <c r="A15229" i="4"/>
  <c r="A15230" i="4"/>
  <c r="A15231" i="4"/>
  <c r="A15232" i="4"/>
  <c r="A15233" i="4"/>
  <c r="A15234" i="4"/>
  <c r="A15235" i="4"/>
  <c r="A15236" i="4"/>
  <c r="A15237" i="4"/>
  <c r="A15238" i="4"/>
  <c r="A15239" i="4"/>
  <c r="A15240" i="4"/>
  <c r="A15241" i="4"/>
  <c r="A15242" i="4"/>
  <c r="A15243" i="4"/>
  <c r="A15244" i="4"/>
  <c r="A15245" i="4"/>
  <c r="A15246" i="4"/>
  <c r="A15247" i="4"/>
  <c r="A15248" i="4"/>
  <c r="A15249" i="4"/>
  <c r="A15250" i="4"/>
  <c r="A15251" i="4"/>
  <c r="A15252" i="4"/>
  <c r="A15253" i="4"/>
  <c r="A15254" i="4"/>
  <c r="A15255" i="4"/>
  <c r="A15256" i="4"/>
  <c r="A15257" i="4"/>
  <c r="A15258" i="4"/>
  <c r="A15259" i="4"/>
  <c r="A15260" i="4"/>
  <c r="A15261" i="4"/>
  <c r="A15262" i="4"/>
  <c r="A15263" i="4"/>
  <c r="A15264" i="4"/>
  <c r="A15265" i="4"/>
  <c r="A15266" i="4"/>
  <c r="A15267" i="4"/>
  <c r="A15268" i="4"/>
  <c r="A15269" i="4"/>
  <c r="A15270" i="4"/>
  <c r="A15271" i="4"/>
  <c r="A15272" i="4"/>
  <c r="A15273" i="4"/>
  <c r="A15274" i="4"/>
  <c r="A15275" i="4"/>
  <c r="A15276" i="4"/>
  <c r="A15277" i="4"/>
  <c r="A15278" i="4"/>
  <c r="A15279" i="4"/>
  <c r="A15280" i="4"/>
  <c r="A15281" i="4"/>
  <c r="A15282" i="4"/>
  <c r="A15283" i="4"/>
  <c r="A15284" i="4"/>
  <c r="A15285" i="4"/>
  <c r="A15286" i="4"/>
  <c r="A15287" i="4"/>
  <c r="A15288" i="4"/>
  <c r="A15289" i="4"/>
  <c r="A15290" i="4"/>
  <c r="A15291" i="4"/>
  <c r="A15292" i="4"/>
  <c r="A15293" i="4"/>
  <c r="A15294" i="4"/>
  <c r="A15295" i="4"/>
  <c r="A15296" i="4"/>
  <c r="A15297" i="4"/>
  <c r="A15298" i="4"/>
  <c r="A15299" i="4"/>
  <c r="A15300" i="4"/>
  <c r="A15301" i="4"/>
  <c r="A15302" i="4"/>
  <c r="A15303" i="4"/>
  <c r="A15304" i="4"/>
  <c r="A15305" i="4"/>
  <c r="A15306" i="4"/>
  <c r="A15307" i="4"/>
  <c r="A15308" i="4"/>
  <c r="A15309" i="4"/>
  <c r="A15310" i="4"/>
  <c r="A15311" i="4"/>
  <c r="A15312" i="4"/>
  <c r="A15313" i="4"/>
  <c r="A15314" i="4"/>
  <c r="A15315" i="4"/>
  <c r="A15316" i="4"/>
  <c r="A15317" i="4"/>
  <c r="A15318" i="4"/>
  <c r="A15319" i="4"/>
  <c r="A15320" i="4"/>
  <c r="A15321" i="4"/>
  <c r="A15322" i="4"/>
  <c r="A15323" i="4"/>
  <c r="A15324" i="4"/>
  <c r="A15325" i="4"/>
  <c r="A15326" i="4"/>
  <c r="A15327" i="4"/>
  <c r="A15328" i="4"/>
  <c r="A15329" i="4"/>
  <c r="A15330" i="4"/>
  <c r="A15331" i="4"/>
  <c r="A15332" i="4"/>
  <c r="A15333" i="4"/>
  <c r="A15334" i="4"/>
  <c r="A15335" i="4"/>
  <c r="A15336" i="4"/>
  <c r="A15337" i="4"/>
  <c r="A15338" i="4"/>
  <c r="A15339" i="4"/>
  <c r="A15340" i="4"/>
  <c r="A15341" i="4"/>
  <c r="A15342" i="4"/>
  <c r="A15343" i="4"/>
  <c r="A15344" i="4"/>
  <c r="A15345" i="4"/>
  <c r="A15346" i="4"/>
  <c r="A15347" i="4"/>
  <c r="A15348" i="4"/>
  <c r="A15349" i="4"/>
  <c r="A15350" i="4"/>
  <c r="A15351" i="4"/>
  <c r="A15352" i="4"/>
  <c r="A15353" i="4"/>
  <c r="A15354" i="4"/>
  <c r="A15355" i="4"/>
  <c r="A15356" i="4"/>
  <c r="A15357" i="4"/>
  <c r="A15358" i="4"/>
  <c r="A15359" i="4"/>
  <c r="A15360" i="4"/>
  <c r="A15361" i="4"/>
  <c r="A15362" i="4"/>
  <c r="A15363" i="4"/>
  <c r="A15364" i="4"/>
  <c r="A15365" i="4"/>
  <c r="A15366" i="4"/>
  <c r="A15367" i="4"/>
  <c r="A15368" i="4"/>
  <c r="A15369" i="4"/>
  <c r="A15370" i="4"/>
  <c r="A15371" i="4"/>
  <c r="A15372" i="4"/>
  <c r="A15373" i="4"/>
  <c r="A15374" i="4"/>
  <c r="A15375" i="4"/>
  <c r="A15376" i="4"/>
  <c r="A15377" i="4"/>
  <c r="A15378" i="4"/>
  <c r="A15379" i="4"/>
  <c r="A15380" i="4"/>
  <c r="A15381" i="4"/>
  <c r="A15382" i="4"/>
  <c r="A15383" i="4"/>
  <c r="A15384" i="4"/>
  <c r="A15385" i="4"/>
  <c r="A15386" i="4"/>
  <c r="A15387" i="4"/>
  <c r="A15388" i="4"/>
  <c r="A15389" i="4"/>
  <c r="A15390" i="4"/>
  <c r="A15391" i="4"/>
  <c r="A15392" i="4"/>
  <c r="A15393" i="4"/>
  <c r="A15394" i="4"/>
  <c r="A15395" i="4"/>
  <c r="A15396" i="4"/>
  <c r="A15397" i="4"/>
  <c r="A15398" i="4"/>
  <c r="A15399" i="4"/>
  <c r="A15400" i="4"/>
  <c r="A15401" i="4"/>
  <c r="A15402" i="4"/>
  <c r="A15403" i="4"/>
  <c r="A15404" i="4"/>
  <c r="A15405" i="4"/>
  <c r="A15406" i="4"/>
  <c r="A15407" i="4"/>
  <c r="A15408" i="4"/>
  <c r="A15409" i="4"/>
  <c r="A15410" i="4"/>
  <c r="A15411" i="4"/>
  <c r="A15412" i="4"/>
  <c r="A15413" i="4"/>
  <c r="A15414" i="4"/>
  <c r="A15415" i="4"/>
  <c r="A15416" i="4"/>
  <c r="A15417" i="4"/>
  <c r="A15418" i="4"/>
  <c r="A15419" i="4"/>
  <c r="A15420" i="4"/>
  <c r="A15421" i="4"/>
  <c r="A15422" i="4"/>
  <c r="A15423" i="4"/>
  <c r="A15424" i="4"/>
  <c r="A15425" i="4"/>
  <c r="A15426" i="4"/>
  <c r="A15427" i="4"/>
  <c r="A15428" i="4"/>
  <c r="A15429" i="4"/>
  <c r="A15430" i="4"/>
  <c r="A15431" i="4"/>
  <c r="A15432" i="4"/>
  <c r="A15433" i="4"/>
  <c r="A15434" i="4"/>
  <c r="A15435" i="4"/>
  <c r="A15436" i="4"/>
  <c r="A15437" i="4"/>
  <c r="A15438" i="4"/>
  <c r="A15439" i="4"/>
  <c r="A15440" i="4"/>
  <c r="A15441" i="4"/>
  <c r="A15442" i="4"/>
  <c r="A15443" i="4"/>
  <c r="A15444" i="4"/>
  <c r="A15445" i="4"/>
  <c r="A15446" i="4"/>
  <c r="A15447" i="4"/>
  <c r="A15448" i="4"/>
  <c r="A15449" i="4"/>
  <c r="A15450" i="4"/>
  <c r="A15451" i="4"/>
  <c r="A15452" i="4"/>
  <c r="A15453" i="4"/>
  <c r="A15454" i="4"/>
  <c r="A15455" i="4"/>
  <c r="A15456" i="4"/>
  <c r="A15457" i="4"/>
  <c r="A15458" i="4"/>
  <c r="A15459" i="4"/>
  <c r="A15460" i="4"/>
  <c r="A15461" i="4"/>
  <c r="A15462" i="4"/>
  <c r="A15463" i="4"/>
  <c r="A15464" i="4"/>
  <c r="A15465" i="4"/>
  <c r="A15466" i="4"/>
  <c r="A15467" i="4"/>
  <c r="A15468" i="4"/>
  <c r="A15469" i="4"/>
  <c r="A15470" i="4"/>
  <c r="A15471" i="4"/>
  <c r="A15472" i="4"/>
  <c r="A15473" i="4"/>
  <c r="A15474" i="4"/>
  <c r="A15475" i="4"/>
  <c r="A15476" i="4"/>
  <c r="A15477" i="4"/>
  <c r="A15478" i="4"/>
  <c r="A15479" i="4"/>
  <c r="A15480" i="4"/>
  <c r="A15481" i="4"/>
  <c r="A15482" i="4"/>
  <c r="A15483" i="4"/>
  <c r="A15484" i="4"/>
  <c r="A15485" i="4"/>
  <c r="A15486" i="4"/>
  <c r="A15487" i="4"/>
  <c r="A15488" i="4"/>
  <c r="A15489" i="4"/>
  <c r="A15490" i="4"/>
  <c r="A15491" i="4"/>
  <c r="A15492" i="4"/>
  <c r="A15493" i="4"/>
  <c r="A15494" i="4"/>
  <c r="A15495" i="4"/>
  <c r="A15496" i="4"/>
  <c r="A15497" i="4"/>
  <c r="A15498" i="4"/>
  <c r="A15499" i="4"/>
  <c r="A15500" i="4"/>
  <c r="A15501" i="4"/>
  <c r="A15502" i="4"/>
  <c r="A15503" i="4"/>
  <c r="A15504" i="4"/>
  <c r="A15505" i="4"/>
  <c r="A15506" i="4"/>
  <c r="A15507" i="4"/>
  <c r="A15508" i="4"/>
  <c r="A15509" i="4"/>
  <c r="A15510" i="4"/>
  <c r="A15511" i="4"/>
  <c r="A15512" i="4"/>
  <c r="A15513" i="4"/>
  <c r="A15514" i="4"/>
  <c r="A15515" i="4"/>
  <c r="A15516" i="4"/>
  <c r="A15517" i="4"/>
  <c r="A15518" i="4"/>
  <c r="A15519" i="4"/>
  <c r="A15520" i="4"/>
  <c r="A15521" i="4"/>
  <c r="A15522" i="4"/>
  <c r="A15523" i="4"/>
  <c r="A15524" i="4"/>
  <c r="A15525" i="4"/>
  <c r="A15526" i="4"/>
  <c r="A15527" i="4"/>
  <c r="A15528" i="4"/>
  <c r="A15529" i="4"/>
  <c r="A15530" i="4"/>
  <c r="A15531" i="4"/>
  <c r="A15532" i="4"/>
  <c r="A15533" i="4"/>
  <c r="A15534" i="4"/>
  <c r="A15535" i="4"/>
  <c r="A15536" i="4"/>
  <c r="A15537" i="4"/>
  <c r="A15538" i="4"/>
  <c r="A15539" i="4"/>
  <c r="A15540" i="4"/>
  <c r="A15541" i="4"/>
  <c r="A15542" i="4"/>
  <c r="A15543" i="4"/>
  <c r="A15544" i="4"/>
  <c r="A15545" i="4"/>
  <c r="A15546" i="4"/>
  <c r="A15547" i="4"/>
  <c r="A15548" i="4"/>
  <c r="A15549" i="4"/>
  <c r="A15550" i="4"/>
  <c r="A15551" i="4"/>
  <c r="A15552" i="4"/>
  <c r="A15553" i="4"/>
  <c r="A15554" i="4"/>
  <c r="A15555" i="4"/>
  <c r="A15556" i="4"/>
  <c r="A15557" i="4"/>
  <c r="A15558" i="4"/>
  <c r="A15559" i="4"/>
  <c r="A15560" i="4"/>
  <c r="A15561" i="4"/>
  <c r="A15562" i="4"/>
  <c r="A15563" i="4"/>
  <c r="A15564" i="4"/>
  <c r="A15565" i="4"/>
  <c r="A15566" i="4"/>
  <c r="A15567" i="4"/>
  <c r="A15568" i="4"/>
  <c r="A15569" i="4"/>
  <c r="A15570" i="4"/>
  <c r="A15571" i="4"/>
  <c r="A15572" i="4"/>
  <c r="A15573" i="4"/>
  <c r="A15574" i="4"/>
  <c r="A15575" i="4"/>
  <c r="A15576" i="4"/>
  <c r="A15577" i="4"/>
  <c r="A15578" i="4"/>
  <c r="A15579" i="4"/>
  <c r="A15580" i="4"/>
  <c r="A15581" i="4"/>
  <c r="A15582" i="4"/>
  <c r="A15583" i="4"/>
  <c r="A15584" i="4"/>
  <c r="A15585" i="4"/>
  <c r="A15586" i="4"/>
  <c r="A15587" i="4"/>
  <c r="A15588" i="4"/>
  <c r="A15589" i="4"/>
  <c r="A15590" i="4"/>
  <c r="A15591" i="4"/>
  <c r="A15592" i="4"/>
  <c r="A15593" i="4"/>
  <c r="A15594" i="4"/>
  <c r="A15595" i="4"/>
  <c r="A15596" i="4"/>
  <c r="A15597" i="4"/>
  <c r="A15598" i="4"/>
  <c r="A15599" i="4"/>
  <c r="A15600" i="4"/>
  <c r="A15601" i="4"/>
  <c r="A15602" i="4"/>
  <c r="A15603" i="4"/>
  <c r="A15604" i="4"/>
  <c r="A15605" i="4"/>
  <c r="A15606" i="4"/>
  <c r="A15607" i="4"/>
  <c r="A15608" i="4"/>
  <c r="A15609" i="4"/>
  <c r="A15610" i="4"/>
  <c r="A15611" i="4"/>
  <c r="A15612" i="4"/>
  <c r="A15613" i="4"/>
  <c r="A15614" i="4"/>
  <c r="A15615" i="4"/>
  <c r="A15616" i="4"/>
  <c r="A15617" i="4"/>
  <c r="A15618" i="4"/>
  <c r="A15619" i="4"/>
  <c r="A15620" i="4"/>
  <c r="A15621" i="4"/>
  <c r="A15622" i="4"/>
  <c r="A15623" i="4"/>
  <c r="A15624" i="4"/>
  <c r="A15625" i="4"/>
  <c r="A15626" i="4"/>
  <c r="A15627" i="4"/>
  <c r="A15628" i="4"/>
  <c r="A15629" i="4"/>
  <c r="A15630" i="4"/>
  <c r="A15631" i="4"/>
  <c r="A15632" i="4"/>
  <c r="A15633" i="4"/>
  <c r="A15634" i="4"/>
  <c r="A15635" i="4"/>
  <c r="A15636" i="4"/>
  <c r="A15637" i="4"/>
  <c r="A15638" i="4"/>
  <c r="A15639" i="4"/>
  <c r="A15640" i="4"/>
  <c r="A15641" i="4"/>
  <c r="A15642" i="4"/>
  <c r="A15643" i="4"/>
  <c r="A15644" i="4"/>
  <c r="A15645" i="4"/>
  <c r="A15646" i="4"/>
  <c r="A15647" i="4"/>
  <c r="A15648" i="4"/>
  <c r="A15649" i="4"/>
  <c r="A15650" i="4"/>
  <c r="A15651" i="4"/>
  <c r="A15652" i="4"/>
  <c r="A15653" i="4"/>
  <c r="A15654" i="4"/>
  <c r="A15655" i="4"/>
  <c r="A15656" i="4"/>
  <c r="A15657" i="4"/>
  <c r="A15658" i="4"/>
  <c r="A15659" i="4"/>
  <c r="A15660" i="4"/>
  <c r="A15661" i="4"/>
  <c r="A15662" i="4"/>
  <c r="A15663" i="4"/>
  <c r="A15664" i="4"/>
  <c r="A15665" i="4"/>
  <c r="A15666" i="4"/>
  <c r="A15667" i="4"/>
  <c r="A15668" i="4"/>
  <c r="A15669" i="4"/>
  <c r="A15670" i="4"/>
  <c r="A15671" i="4"/>
  <c r="A15672" i="4"/>
  <c r="A15673" i="4"/>
  <c r="A15674" i="4"/>
  <c r="A15675" i="4"/>
  <c r="A15676" i="4"/>
  <c r="A15677" i="4"/>
  <c r="A15678" i="4"/>
  <c r="A15679" i="4"/>
  <c r="A15680" i="4"/>
  <c r="A15681" i="4"/>
  <c r="A15682" i="4"/>
  <c r="A15683" i="4"/>
  <c r="A15684" i="4"/>
  <c r="A15685" i="4"/>
  <c r="A15686" i="4"/>
  <c r="A15687" i="4"/>
  <c r="A15688" i="4"/>
  <c r="A15689" i="4"/>
  <c r="A15690" i="4"/>
  <c r="A15691" i="4"/>
  <c r="A15692" i="4"/>
  <c r="A15693" i="4"/>
  <c r="A15694" i="4"/>
  <c r="A15695" i="4"/>
  <c r="A15696" i="4"/>
  <c r="A15697" i="4"/>
  <c r="A15698" i="4"/>
  <c r="A15699" i="4"/>
  <c r="A15700" i="4"/>
  <c r="A15701" i="4"/>
  <c r="A15702" i="4"/>
  <c r="A15703" i="4"/>
  <c r="A15704" i="4"/>
  <c r="A15705" i="4"/>
  <c r="A15706" i="4"/>
  <c r="A15707" i="4"/>
  <c r="A15708" i="4"/>
  <c r="A15709" i="4"/>
  <c r="A15710" i="4"/>
  <c r="A15711" i="4"/>
  <c r="A15712" i="4"/>
  <c r="A15713" i="4"/>
  <c r="A15714" i="4"/>
  <c r="A15715" i="4"/>
  <c r="A15716" i="4"/>
  <c r="A15717" i="4"/>
  <c r="A15718" i="4"/>
  <c r="A15719" i="4"/>
  <c r="A15720" i="4"/>
  <c r="A15721" i="4"/>
  <c r="A15722" i="4"/>
  <c r="A15723" i="4"/>
  <c r="A15724" i="4"/>
  <c r="A15725" i="4"/>
  <c r="A15726" i="4"/>
  <c r="A15727" i="4"/>
  <c r="A15728" i="4"/>
  <c r="A15729" i="4"/>
  <c r="A15730" i="4"/>
  <c r="A15731" i="4"/>
  <c r="A15732" i="4"/>
  <c r="A15733" i="4"/>
  <c r="A15734" i="4"/>
  <c r="A15735" i="4"/>
  <c r="A15736" i="4"/>
  <c r="A15737" i="4"/>
  <c r="A15738" i="4"/>
  <c r="A15739" i="4"/>
  <c r="A15740" i="4"/>
  <c r="A15741" i="4"/>
  <c r="A15742" i="4"/>
  <c r="A15743" i="4"/>
  <c r="A15744" i="4"/>
  <c r="A15745" i="4"/>
  <c r="A15746" i="4"/>
  <c r="A15747" i="4"/>
  <c r="A15748" i="4"/>
  <c r="A15749" i="4"/>
  <c r="A15750" i="4"/>
  <c r="A15751" i="4"/>
  <c r="A15752" i="4"/>
  <c r="A15753" i="4"/>
  <c r="A15754" i="4"/>
  <c r="A15755" i="4"/>
  <c r="A15756" i="4"/>
  <c r="A15757" i="4"/>
  <c r="A15758" i="4"/>
  <c r="A15759" i="4"/>
  <c r="A15760" i="4"/>
  <c r="A15761" i="4"/>
  <c r="A15762" i="4"/>
  <c r="A15763" i="4"/>
  <c r="A15764" i="4"/>
  <c r="A15765" i="4"/>
  <c r="A15766" i="4"/>
  <c r="A15767" i="4"/>
  <c r="A15768" i="4"/>
  <c r="A15769" i="4"/>
  <c r="A15770" i="4"/>
  <c r="A15771" i="4"/>
  <c r="A15772" i="4"/>
  <c r="A15773" i="4"/>
  <c r="A15774" i="4"/>
  <c r="A15775" i="4"/>
  <c r="A15776" i="4"/>
  <c r="A15777" i="4"/>
  <c r="A15778" i="4"/>
  <c r="A15779" i="4"/>
  <c r="A15780" i="4"/>
  <c r="A15781" i="4"/>
  <c r="A15782" i="4"/>
  <c r="A15783" i="4"/>
  <c r="A15784" i="4"/>
  <c r="A15785" i="4"/>
  <c r="A15786" i="4"/>
  <c r="A15787" i="4"/>
  <c r="A15788" i="4"/>
  <c r="A15789" i="4"/>
  <c r="A15790" i="4"/>
  <c r="A15791" i="4"/>
  <c r="A15792" i="4"/>
  <c r="A15793" i="4"/>
  <c r="A15794" i="4"/>
  <c r="A15795" i="4"/>
  <c r="A15796" i="4"/>
  <c r="A15797" i="4"/>
  <c r="A15798" i="4"/>
  <c r="A15799" i="4"/>
  <c r="A15800" i="4"/>
  <c r="A15801" i="4"/>
  <c r="A15802" i="4"/>
  <c r="A15803" i="4"/>
  <c r="A15804" i="4"/>
  <c r="A15805" i="4"/>
  <c r="A15806" i="4"/>
  <c r="A15807" i="4"/>
  <c r="A15808" i="4"/>
  <c r="A15809" i="4"/>
  <c r="A15810" i="4"/>
  <c r="A15811" i="4"/>
  <c r="A15812" i="4"/>
  <c r="A15813" i="4"/>
  <c r="A15814" i="4"/>
  <c r="A15815" i="4"/>
  <c r="A15816" i="4"/>
  <c r="A15817" i="4"/>
  <c r="A15818" i="4"/>
  <c r="A15819" i="4"/>
  <c r="A15820" i="4"/>
  <c r="A15821" i="4"/>
  <c r="A15822" i="4"/>
  <c r="A15823" i="4"/>
  <c r="A15824" i="4"/>
  <c r="A15825" i="4"/>
  <c r="A15826" i="4"/>
  <c r="A15827" i="4"/>
  <c r="A15828" i="4"/>
  <c r="A15829" i="4"/>
  <c r="A15830" i="4"/>
  <c r="A15831" i="4"/>
  <c r="A15832" i="4"/>
  <c r="A15833" i="4"/>
  <c r="A15834" i="4"/>
  <c r="A15835" i="4"/>
  <c r="A15836" i="4"/>
  <c r="A15837" i="4"/>
  <c r="A15838" i="4"/>
  <c r="A15839" i="4"/>
  <c r="A15840" i="4"/>
  <c r="A15841" i="4"/>
  <c r="A15842" i="4"/>
  <c r="A15843" i="4"/>
  <c r="A15844" i="4"/>
  <c r="A15845" i="4"/>
  <c r="A15846" i="4"/>
  <c r="A15847" i="4"/>
  <c r="A15848" i="4"/>
  <c r="A15849" i="4"/>
  <c r="A15850" i="4"/>
  <c r="A15851" i="4"/>
  <c r="A15852" i="4"/>
  <c r="A15853" i="4"/>
  <c r="A15854" i="4"/>
  <c r="A15855" i="4"/>
  <c r="A15856" i="4"/>
  <c r="A15857" i="4"/>
  <c r="A15858" i="4"/>
  <c r="A15859" i="4"/>
  <c r="A15860" i="4"/>
  <c r="A15861" i="4"/>
  <c r="A15862" i="4"/>
  <c r="A15863" i="4"/>
  <c r="A15864" i="4"/>
  <c r="A15865" i="4"/>
  <c r="A15866" i="4"/>
  <c r="A15867" i="4"/>
  <c r="A15868" i="4"/>
  <c r="A15869" i="4"/>
  <c r="A15870" i="4"/>
  <c r="A15871" i="4"/>
  <c r="A15872" i="4"/>
  <c r="A15873" i="4"/>
  <c r="A15874" i="4"/>
  <c r="A15875" i="4"/>
  <c r="A15876" i="4"/>
  <c r="A15877" i="4"/>
  <c r="A15878" i="4"/>
  <c r="A15879" i="4"/>
  <c r="A15880" i="4"/>
  <c r="A15881" i="4"/>
  <c r="A15882" i="4"/>
  <c r="A15883" i="4"/>
  <c r="A15884" i="4"/>
  <c r="A15885" i="4"/>
  <c r="A15886" i="4"/>
  <c r="A15887" i="4"/>
  <c r="A15888" i="4"/>
  <c r="A15889" i="4"/>
  <c r="A15890" i="4"/>
  <c r="A15891" i="4"/>
  <c r="A15892" i="4"/>
  <c r="A15893" i="4"/>
  <c r="A15894" i="4"/>
  <c r="A15895" i="4"/>
  <c r="A15896" i="4"/>
  <c r="A15897" i="4"/>
  <c r="A15898" i="4"/>
  <c r="A15899" i="4"/>
  <c r="A15900" i="4"/>
  <c r="A15901" i="4"/>
  <c r="A15902" i="4"/>
  <c r="A15903" i="4"/>
  <c r="A15904" i="4"/>
  <c r="A15905" i="4"/>
  <c r="A15906" i="4"/>
  <c r="A15907" i="4"/>
  <c r="A15908" i="4"/>
  <c r="A15909" i="4"/>
  <c r="A15910" i="4"/>
  <c r="A15911" i="4"/>
  <c r="A15912" i="4"/>
  <c r="A15913" i="4"/>
  <c r="A15914" i="4"/>
  <c r="A15915" i="4"/>
  <c r="A15916" i="4"/>
  <c r="A15917" i="4"/>
  <c r="A15918" i="4"/>
  <c r="A15919" i="4"/>
  <c r="A15920" i="4"/>
  <c r="A15921" i="4"/>
  <c r="A15922" i="4"/>
  <c r="A15923" i="4"/>
  <c r="A15924" i="4"/>
  <c r="A15925" i="4"/>
  <c r="A15926" i="4"/>
  <c r="A15927" i="4"/>
  <c r="A15928" i="4"/>
  <c r="A15929" i="4"/>
  <c r="A15930" i="4"/>
  <c r="A15931" i="4"/>
  <c r="A15932" i="4"/>
  <c r="A15933" i="4"/>
  <c r="A15934" i="4"/>
  <c r="A15935" i="4"/>
  <c r="A15936" i="4"/>
  <c r="A15937" i="4"/>
  <c r="A15938" i="4"/>
  <c r="A15939" i="4"/>
  <c r="A15940" i="4"/>
  <c r="A15941" i="4"/>
  <c r="A15942" i="4"/>
  <c r="A15943" i="4"/>
  <c r="A15944" i="4"/>
  <c r="A15945" i="4"/>
  <c r="A15946" i="4"/>
  <c r="A15947" i="4"/>
  <c r="A15948" i="4"/>
  <c r="A15949" i="4"/>
  <c r="A15950" i="4"/>
  <c r="A15951" i="4"/>
  <c r="A15952" i="4"/>
  <c r="A15953" i="4"/>
  <c r="A15954" i="4"/>
  <c r="A15955" i="4"/>
  <c r="A15956" i="4"/>
  <c r="A15957" i="4"/>
  <c r="A15958" i="4"/>
  <c r="A15959" i="4"/>
  <c r="A15960" i="4"/>
  <c r="A15961" i="4"/>
  <c r="A15962" i="4"/>
  <c r="A15963" i="4"/>
  <c r="A15964" i="4"/>
  <c r="A15965" i="4"/>
  <c r="A15966" i="4"/>
  <c r="A15967" i="4"/>
  <c r="A15968" i="4"/>
  <c r="A15969" i="4"/>
  <c r="A15970" i="4"/>
  <c r="A15971" i="4"/>
  <c r="A15972" i="4"/>
  <c r="A15973" i="4"/>
  <c r="A15974" i="4"/>
  <c r="A15975" i="4"/>
  <c r="A15976" i="4"/>
  <c r="A15977" i="4"/>
  <c r="A15978" i="4"/>
  <c r="A15979" i="4"/>
  <c r="A15980" i="4"/>
  <c r="A15981" i="4"/>
  <c r="A15982" i="4"/>
  <c r="A15983" i="4"/>
  <c r="A15984" i="4"/>
  <c r="A15985" i="4"/>
  <c r="A15986" i="4"/>
  <c r="A15987" i="4"/>
  <c r="A15988" i="4"/>
  <c r="A15989" i="4"/>
  <c r="A15990" i="4"/>
  <c r="A15991" i="4"/>
  <c r="A15992" i="4"/>
  <c r="A15993" i="4"/>
  <c r="A15994" i="4"/>
  <c r="A15995" i="4"/>
  <c r="A15996" i="4"/>
  <c r="A15997" i="4"/>
  <c r="A15998" i="4"/>
  <c r="A15999" i="4"/>
  <c r="A16000" i="4"/>
  <c r="A16001" i="4"/>
  <c r="A16002" i="4"/>
  <c r="A16003" i="4"/>
  <c r="A16004" i="4"/>
  <c r="A16005" i="4"/>
  <c r="A16006" i="4"/>
  <c r="A16007" i="4"/>
  <c r="A16008" i="4"/>
  <c r="A16009" i="4"/>
  <c r="A16010" i="4"/>
  <c r="A16011" i="4"/>
  <c r="A16012" i="4"/>
  <c r="A16013" i="4"/>
  <c r="A16014" i="4"/>
  <c r="A16015" i="4"/>
  <c r="A16016" i="4"/>
  <c r="A16017" i="4"/>
  <c r="A16018" i="4"/>
  <c r="A16019" i="4"/>
  <c r="A16020" i="4"/>
  <c r="A16021" i="4"/>
  <c r="A16022" i="4"/>
  <c r="A16023" i="4"/>
  <c r="A16024" i="4"/>
  <c r="A16025" i="4"/>
  <c r="A16026" i="4"/>
  <c r="A16027" i="4"/>
  <c r="A16028" i="4"/>
  <c r="A16029" i="4"/>
  <c r="A16030" i="4"/>
  <c r="A16031" i="4"/>
  <c r="A16032" i="4"/>
  <c r="A16033" i="4"/>
  <c r="A16034" i="4"/>
  <c r="A16035" i="4"/>
  <c r="A16036" i="4"/>
  <c r="A16037" i="4"/>
  <c r="A16038" i="4"/>
  <c r="A16039" i="4"/>
  <c r="A16040" i="4"/>
  <c r="A16041" i="4"/>
  <c r="A16042" i="4"/>
  <c r="A16043" i="4"/>
  <c r="A16044" i="4"/>
  <c r="A16045" i="4"/>
  <c r="A16046" i="4"/>
  <c r="A16047" i="4"/>
  <c r="A16048" i="4"/>
  <c r="A16049" i="4"/>
  <c r="A16050" i="4"/>
  <c r="A16051" i="4"/>
  <c r="A16052" i="4"/>
  <c r="A16053" i="4"/>
  <c r="A16054" i="4"/>
  <c r="A16055" i="4"/>
  <c r="A16056" i="4"/>
  <c r="A16057" i="4"/>
  <c r="A16058" i="4"/>
  <c r="A16059" i="4"/>
  <c r="A16060" i="4"/>
  <c r="A16061" i="4"/>
  <c r="A16062" i="4"/>
  <c r="A16063" i="4"/>
  <c r="A16064" i="4"/>
  <c r="A16065" i="4"/>
  <c r="A16066" i="4"/>
  <c r="A16067" i="4"/>
  <c r="A16068" i="4"/>
  <c r="A16069" i="4"/>
  <c r="A16070" i="4"/>
  <c r="A16071" i="4"/>
  <c r="A16072" i="4"/>
  <c r="A16073" i="4"/>
  <c r="A16074" i="4"/>
  <c r="A16075" i="4"/>
  <c r="A16076" i="4"/>
  <c r="A16077" i="4"/>
  <c r="A16078" i="4"/>
  <c r="A16079" i="4"/>
  <c r="A16080" i="4"/>
  <c r="A16081" i="4"/>
  <c r="A16082" i="4"/>
  <c r="A16083" i="4"/>
  <c r="A16084" i="4"/>
  <c r="A16085" i="4"/>
  <c r="A16086" i="4"/>
  <c r="A16087" i="4"/>
  <c r="A16088" i="4"/>
  <c r="A16089" i="4"/>
  <c r="A16090" i="4"/>
  <c r="A16091" i="4"/>
  <c r="A16092" i="4"/>
  <c r="A16093" i="4"/>
  <c r="A16094" i="4"/>
  <c r="A16095" i="4"/>
  <c r="A16096" i="4"/>
  <c r="A16097" i="4"/>
  <c r="A16098" i="4"/>
  <c r="A16099" i="4"/>
  <c r="A16100" i="4"/>
  <c r="A16101" i="4"/>
  <c r="A16102" i="4"/>
  <c r="A16103" i="4"/>
  <c r="A16104" i="4"/>
  <c r="A16105" i="4"/>
  <c r="A16106" i="4"/>
  <c r="A16107" i="4"/>
  <c r="A16108" i="4"/>
  <c r="A16109" i="4"/>
  <c r="A16110" i="4"/>
  <c r="A16111" i="4"/>
  <c r="A16112" i="4"/>
  <c r="A16113" i="4"/>
  <c r="A16114" i="4"/>
  <c r="A16115" i="4"/>
  <c r="A16116" i="4"/>
  <c r="A16117" i="4"/>
  <c r="A16118" i="4"/>
  <c r="A16119" i="4"/>
  <c r="A16120" i="4"/>
  <c r="A16121" i="4"/>
  <c r="A16122" i="4"/>
  <c r="A16123" i="4"/>
  <c r="A16124" i="4"/>
  <c r="A16125" i="4"/>
  <c r="A16126" i="4"/>
  <c r="A16127" i="4"/>
  <c r="A16128" i="4"/>
  <c r="A16129" i="4"/>
  <c r="A16130" i="4"/>
  <c r="A16131" i="4"/>
  <c r="A16132" i="4"/>
  <c r="A16133" i="4"/>
  <c r="A16134" i="4"/>
  <c r="A16135" i="4"/>
  <c r="A16136" i="4"/>
  <c r="A16137" i="4"/>
  <c r="A16138" i="4"/>
  <c r="A16139" i="4"/>
  <c r="A16140" i="4"/>
  <c r="A16141" i="4"/>
  <c r="A16142" i="4"/>
  <c r="A16143" i="4"/>
  <c r="A16144" i="4"/>
  <c r="A16145" i="4"/>
  <c r="A16146" i="4"/>
  <c r="A16147" i="4"/>
  <c r="A16148" i="4"/>
  <c r="A16149" i="4"/>
  <c r="A16150" i="4"/>
  <c r="A16151" i="4"/>
  <c r="A16152" i="4"/>
  <c r="A16153" i="4"/>
  <c r="A16154" i="4"/>
  <c r="A16155" i="4"/>
  <c r="A16156" i="4"/>
  <c r="A16157" i="4"/>
  <c r="A16158" i="4"/>
  <c r="A16159" i="4"/>
  <c r="A16160" i="4"/>
  <c r="A16161" i="4"/>
  <c r="A16162" i="4"/>
  <c r="A16163" i="4"/>
  <c r="A16164" i="4"/>
  <c r="A16165" i="4"/>
  <c r="A16166" i="4"/>
  <c r="A16167" i="4"/>
  <c r="A16168" i="4"/>
  <c r="A16169" i="4"/>
  <c r="A16170" i="4"/>
  <c r="A16171" i="4"/>
  <c r="A16172" i="4"/>
  <c r="A16173" i="4"/>
  <c r="A16174" i="4"/>
  <c r="A16175" i="4"/>
  <c r="A16176" i="4"/>
  <c r="A16177" i="4"/>
  <c r="A16178" i="4"/>
  <c r="A16179" i="4"/>
  <c r="A16180" i="4"/>
  <c r="A16181" i="4"/>
  <c r="A16182" i="4"/>
  <c r="A16183" i="4"/>
  <c r="A16184" i="4"/>
  <c r="A16185" i="4"/>
  <c r="A16186" i="4"/>
  <c r="A16187" i="4"/>
  <c r="A16188" i="4"/>
  <c r="A16189" i="4"/>
  <c r="A16190" i="4"/>
  <c r="A16191" i="4"/>
  <c r="A16192" i="4"/>
  <c r="A16193" i="4"/>
  <c r="A16194" i="4"/>
  <c r="A16195" i="4"/>
  <c r="A16196" i="4"/>
  <c r="A16197" i="4"/>
  <c r="A16198" i="4"/>
  <c r="A16199" i="4"/>
  <c r="A16200" i="4"/>
  <c r="A16201" i="4"/>
  <c r="A16202" i="4"/>
  <c r="A16203" i="4"/>
  <c r="A16204" i="4"/>
  <c r="A16205" i="4"/>
  <c r="A16206" i="4"/>
  <c r="A16207" i="4"/>
  <c r="A16208" i="4"/>
  <c r="A16209" i="4"/>
  <c r="A16210" i="4"/>
  <c r="A16211" i="4"/>
  <c r="A16212" i="4"/>
  <c r="A16213" i="4"/>
  <c r="A16214" i="4"/>
  <c r="A16215" i="4"/>
  <c r="A16216" i="4"/>
  <c r="A16217" i="4"/>
  <c r="A16218" i="4"/>
  <c r="A16219" i="4"/>
  <c r="A16220" i="4"/>
  <c r="A16221" i="4"/>
  <c r="A16222" i="4"/>
  <c r="A16223" i="4"/>
  <c r="A16224" i="4"/>
  <c r="A16225" i="4"/>
  <c r="A16226" i="4"/>
  <c r="A16227" i="4"/>
  <c r="A16228" i="4"/>
  <c r="A16229" i="4"/>
  <c r="A16230" i="4"/>
  <c r="A16231" i="4"/>
  <c r="A16232" i="4"/>
  <c r="A16233" i="4"/>
  <c r="A16234" i="4"/>
  <c r="A16235" i="4"/>
  <c r="A16236" i="4"/>
  <c r="A16237" i="4"/>
  <c r="A16238" i="4"/>
  <c r="A16239" i="4"/>
  <c r="A16240" i="4"/>
  <c r="A16241" i="4"/>
  <c r="A16242" i="4"/>
  <c r="A16243" i="4"/>
  <c r="A16244" i="4"/>
  <c r="A16245" i="4"/>
  <c r="A16246" i="4"/>
  <c r="A16247" i="4"/>
  <c r="A16248" i="4"/>
  <c r="A16249" i="4"/>
  <c r="A16250" i="4"/>
  <c r="A16251" i="4"/>
  <c r="A16252" i="4"/>
  <c r="A16253" i="4"/>
  <c r="A16254" i="4"/>
  <c r="A16255" i="4"/>
  <c r="A16256" i="4"/>
  <c r="A16257" i="4"/>
  <c r="A16258" i="4"/>
  <c r="A16259" i="4"/>
  <c r="A16260" i="4"/>
  <c r="A16261" i="4"/>
  <c r="A16262" i="4"/>
  <c r="A16263" i="4"/>
  <c r="A16264" i="4"/>
  <c r="A16265" i="4"/>
  <c r="A16266" i="4"/>
  <c r="A16267" i="4"/>
  <c r="A16268" i="4"/>
  <c r="A16269" i="4"/>
  <c r="A16270" i="4"/>
  <c r="A16271" i="4"/>
  <c r="A16272" i="4"/>
  <c r="A16273" i="4"/>
  <c r="A16274" i="4"/>
  <c r="A16275" i="4"/>
  <c r="A16276" i="4"/>
  <c r="A16277" i="4"/>
  <c r="A16278" i="4"/>
  <c r="A16279" i="4"/>
  <c r="A16280" i="4"/>
  <c r="A16281" i="4"/>
  <c r="A16282" i="4"/>
  <c r="A16283" i="4"/>
  <c r="A16284" i="4"/>
  <c r="A16285" i="4"/>
  <c r="A16286" i="4"/>
  <c r="A16287" i="4"/>
  <c r="A16288" i="4"/>
  <c r="A16289" i="4"/>
  <c r="A16290" i="4"/>
  <c r="A16291" i="4"/>
  <c r="A16292" i="4"/>
  <c r="A16293" i="4"/>
  <c r="A16294" i="4"/>
  <c r="A16295" i="4"/>
  <c r="A16296" i="4"/>
  <c r="A16297" i="4"/>
  <c r="A16298" i="4"/>
  <c r="A16299" i="4"/>
  <c r="A16300" i="4"/>
  <c r="A16301" i="4"/>
  <c r="A16302" i="4"/>
  <c r="A16303" i="4"/>
  <c r="A16304" i="4"/>
  <c r="A16305" i="4"/>
  <c r="A16306" i="4"/>
  <c r="A16307" i="4"/>
  <c r="A16308" i="4"/>
  <c r="A16309" i="4"/>
  <c r="A16310" i="4"/>
  <c r="A16311" i="4"/>
  <c r="A16312" i="4"/>
  <c r="A16313" i="4"/>
  <c r="A16314" i="4"/>
  <c r="A16315" i="4"/>
  <c r="A16316" i="4"/>
  <c r="A16317" i="4"/>
  <c r="A16318" i="4"/>
  <c r="A16319" i="4"/>
  <c r="A16320" i="4"/>
  <c r="A16321" i="4"/>
  <c r="A16322" i="4"/>
  <c r="A16323" i="4"/>
  <c r="A16324" i="4"/>
  <c r="A16325" i="4"/>
  <c r="A16326" i="4"/>
  <c r="A16327" i="4"/>
  <c r="A16328" i="4"/>
  <c r="A16329" i="4"/>
  <c r="A16330" i="4"/>
  <c r="A16331" i="4"/>
  <c r="A16332" i="4"/>
  <c r="A16333" i="4"/>
  <c r="A16334" i="4"/>
  <c r="A16335" i="4"/>
  <c r="A16336" i="4"/>
  <c r="A16337" i="4"/>
  <c r="A16338" i="4"/>
  <c r="A16339" i="4"/>
  <c r="A16340" i="4"/>
  <c r="A16341" i="4"/>
  <c r="A16342" i="4"/>
  <c r="A16343" i="4"/>
  <c r="A16344" i="4"/>
  <c r="A16345" i="4"/>
  <c r="A16346" i="4"/>
  <c r="A16347" i="4"/>
  <c r="A16348" i="4"/>
  <c r="A16349" i="4"/>
  <c r="A16350" i="4"/>
  <c r="A16351" i="4"/>
  <c r="A16352" i="4"/>
  <c r="A16353" i="4"/>
  <c r="A16354" i="4"/>
  <c r="A16355" i="4"/>
  <c r="A16356" i="4"/>
  <c r="A16357" i="4"/>
  <c r="A16358" i="4"/>
  <c r="A16359" i="4"/>
  <c r="A16360" i="4"/>
  <c r="A16361" i="4"/>
  <c r="A16362" i="4"/>
  <c r="A16363" i="4"/>
  <c r="A16364" i="4"/>
  <c r="A16365" i="4"/>
  <c r="A16366" i="4"/>
  <c r="A16367" i="4"/>
  <c r="A16368" i="4"/>
  <c r="A16369" i="4"/>
  <c r="A16370" i="4"/>
  <c r="A16371" i="4"/>
  <c r="A16372" i="4"/>
  <c r="A16373" i="4"/>
  <c r="A16374" i="4"/>
  <c r="A16375" i="4"/>
  <c r="A16376" i="4"/>
  <c r="A16377" i="4"/>
  <c r="A16378" i="4"/>
  <c r="A16379" i="4"/>
  <c r="A16380" i="4"/>
  <c r="A16381" i="4"/>
  <c r="A16382" i="4"/>
  <c r="A16383" i="4"/>
  <c r="A16384" i="4"/>
  <c r="A16385" i="4"/>
  <c r="A16386" i="4"/>
  <c r="A16387" i="4"/>
  <c r="A16388" i="4"/>
  <c r="A16389" i="4"/>
  <c r="A16390" i="4"/>
  <c r="A16391" i="4"/>
  <c r="A16392" i="4"/>
  <c r="A16393" i="4"/>
  <c r="A16394" i="4"/>
  <c r="A16395" i="4"/>
  <c r="A16396" i="4"/>
  <c r="A16397" i="4"/>
  <c r="A16398" i="4"/>
  <c r="A16399" i="4"/>
  <c r="A16400" i="4"/>
  <c r="A16401" i="4"/>
  <c r="A16402" i="4"/>
  <c r="A16403" i="4"/>
  <c r="A16404" i="4"/>
  <c r="A16405" i="4"/>
  <c r="A16406" i="4"/>
  <c r="A16407" i="4"/>
  <c r="A16408" i="4"/>
  <c r="A16409" i="4"/>
  <c r="A16410" i="4"/>
  <c r="A16411" i="4"/>
  <c r="A16412" i="4"/>
  <c r="A16413" i="4"/>
  <c r="A16414" i="4"/>
  <c r="A16415" i="4"/>
  <c r="A16416" i="4"/>
  <c r="A16417" i="4"/>
  <c r="A16418" i="4"/>
  <c r="A16419" i="4"/>
  <c r="A16420" i="4"/>
  <c r="A16421" i="4"/>
  <c r="A16422" i="4"/>
  <c r="A16423" i="4"/>
  <c r="A16424" i="4"/>
  <c r="A16425" i="4"/>
  <c r="A16426" i="4"/>
  <c r="A16427" i="4"/>
  <c r="A16428" i="4"/>
  <c r="A16429" i="4"/>
  <c r="A16430" i="4"/>
  <c r="A16431" i="4"/>
  <c r="A16432" i="4"/>
  <c r="A16433" i="4"/>
  <c r="A16434" i="4"/>
  <c r="A16435" i="4"/>
  <c r="A16436" i="4"/>
  <c r="A16437" i="4"/>
  <c r="A16438" i="4"/>
  <c r="A16439" i="4"/>
  <c r="A16440" i="4"/>
  <c r="A16441" i="4"/>
  <c r="A16442" i="4"/>
  <c r="A16443" i="4"/>
  <c r="A16444" i="4"/>
  <c r="A16445" i="4"/>
  <c r="A16446" i="4"/>
  <c r="A16447" i="4"/>
  <c r="A16448" i="4"/>
  <c r="A16449" i="4"/>
  <c r="A16450" i="4"/>
  <c r="A16451" i="4"/>
  <c r="A16452" i="4"/>
  <c r="A16453" i="4"/>
  <c r="A16454" i="4"/>
  <c r="A16455" i="4"/>
  <c r="A16456" i="4"/>
  <c r="A16457" i="4"/>
  <c r="A16458" i="4"/>
  <c r="A16459" i="4"/>
  <c r="A16460" i="4"/>
  <c r="A16461" i="4"/>
  <c r="A16462" i="4"/>
  <c r="A16463" i="4"/>
  <c r="A16464" i="4"/>
  <c r="A16465" i="4"/>
  <c r="A16466" i="4"/>
  <c r="A16467" i="4"/>
  <c r="A16468" i="4"/>
  <c r="A16469" i="4"/>
  <c r="A16470" i="4"/>
  <c r="A16471" i="4"/>
  <c r="A16472" i="4"/>
  <c r="A16473" i="4"/>
  <c r="A16474" i="4"/>
  <c r="A16475" i="4"/>
  <c r="A16476" i="4"/>
  <c r="A16477" i="4"/>
  <c r="A16478" i="4"/>
  <c r="A16479" i="4"/>
  <c r="A16480" i="4"/>
  <c r="A16481" i="4"/>
  <c r="A16482" i="4"/>
  <c r="A16483" i="4"/>
  <c r="A16484" i="4"/>
  <c r="A16485" i="4"/>
  <c r="A16486" i="4"/>
  <c r="A16487" i="4"/>
  <c r="A16488" i="4"/>
  <c r="A16489" i="4"/>
  <c r="A16490" i="4"/>
  <c r="A16491" i="4"/>
  <c r="A16492" i="4"/>
  <c r="A16493" i="4"/>
  <c r="A16494" i="4"/>
  <c r="A16495" i="4"/>
  <c r="A16496" i="4"/>
  <c r="A16497" i="4"/>
  <c r="A16498" i="4"/>
  <c r="A16499" i="4"/>
  <c r="A16500" i="4"/>
  <c r="A16501" i="4"/>
  <c r="A16502" i="4"/>
  <c r="A16503" i="4"/>
  <c r="A16504" i="4"/>
  <c r="A16505" i="4"/>
  <c r="A16506" i="4"/>
  <c r="A16507" i="4"/>
  <c r="A16508" i="4"/>
  <c r="A16509" i="4"/>
  <c r="A16510" i="4"/>
  <c r="A16511" i="4"/>
  <c r="A16512" i="4"/>
  <c r="A16513" i="4"/>
  <c r="A16514" i="4"/>
  <c r="A16515" i="4"/>
  <c r="A16516" i="4"/>
  <c r="A16517" i="4"/>
  <c r="A16518" i="4"/>
  <c r="A16519" i="4"/>
  <c r="A16520" i="4"/>
  <c r="A16521" i="4"/>
  <c r="A16522" i="4"/>
  <c r="A16523" i="4"/>
  <c r="A16524" i="4"/>
  <c r="A16525" i="4"/>
  <c r="A16526" i="4"/>
  <c r="A16527" i="4"/>
  <c r="A16528" i="4"/>
  <c r="A16529" i="4"/>
  <c r="A16530" i="4"/>
  <c r="A16531" i="4"/>
  <c r="A16532" i="4"/>
  <c r="A16533" i="4"/>
  <c r="A16534" i="4"/>
  <c r="A16535" i="4"/>
  <c r="A16536" i="4"/>
  <c r="A16537" i="4"/>
  <c r="A16538" i="4"/>
  <c r="A16539" i="4"/>
  <c r="A16540" i="4"/>
  <c r="A16541" i="4"/>
  <c r="A16542" i="4"/>
  <c r="A16543" i="4"/>
  <c r="A16544" i="4"/>
  <c r="A16545" i="4"/>
  <c r="A16546" i="4"/>
  <c r="A16547" i="4"/>
  <c r="A16548" i="4"/>
  <c r="A16549" i="4"/>
  <c r="A16550" i="4"/>
  <c r="A16551" i="4"/>
  <c r="A16552" i="4"/>
  <c r="A16553" i="4"/>
  <c r="A16554" i="4"/>
  <c r="A16555" i="4"/>
  <c r="A16556" i="4"/>
  <c r="A16557" i="4"/>
  <c r="A16558" i="4"/>
  <c r="A16559" i="4"/>
  <c r="A16560" i="4"/>
  <c r="A16561" i="4"/>
  <c r="A16562" i="4"/>
  <c r="A16563" i="4"/>
  <c r="A16564" i="4"/>
  <c r="A16565" i="4"/>
  <c r="A16566" i="4"/>
  <c r="A16567" i="4"/>
  <c r="A16568" i="4"/>
  <c r="A16569" i="4"/>
  <c r="A16570" i="4"/>
  <c r="A16571" i="4"/>
  <c r="A16572" i="4"/>
  <c r="A16573" i="4"/>
  <c r="A16574" i="4"/>
  <c r="A16575" i="4"/>
  <c r="A16576" i="4"/>
  <c r="A16577" i="4"/>
  <c r="A16578" i="4"/>
  <c r="A16579" i="4"/>
  <c r="A16580" i="4"/>
  <c r="A16581" i="4"/>
  <c r="A16582" i="4"/>
  <c r="A16583" i="4"/>
  <c r="A16584" i="4"/>
  <c r="A16585" i="4"/>
  <c r="A16586" i="4"/>
  <c r="A16587" i="4"/>
  <c r="A16588" i="4"/>
  <c r="A16589" i="4"/>
  <c r="A16590" i="4"/>
  <c r="A16591" i="4"/>
  <c r="A16592" i="4"/>
  <c r="A16593" i="4"/>
  <c r="A16594" i="4"/>
  <c r="A16595" i="4"/>
  <c r="A16596" i="4"/>
  <c r="A16597" i="4"/>
  <c r="A16598" i="4"/>
  <c r="A16599" i="4"/>
  <c r="A16600" i="4"/>
  <c r="A16601" i="4"/>
  <c r="A16602" i="4"/>
  <c r="A16603" i="4"/>
  <c r="A16604" i="4"/>
  <c r="A16605" i="4"/>
  <c r="A16606" i="4"/>
  <c r="A16607" i="4"/>
  <c r="A16608" i="4"/>
  <c r="A16609" i="4"/>
  <c r="A16610" i="4"/>
  <c r="A16611" i="4"/>
  <c r="A16612" i="4"/>
  <c r="A16613" i="4"/>
  <c r="A16614" i="4"/>
  <c r="A16615" i="4"/>
  <c r="A16616" i="4"/>
  <c r="A16617" i="4"/>
  <c r="A16618" i="4"/>
  <c r="A16619" i="4"/>
  <c r="A16620" i="4"/>
  <c r="A16621" i="4"/>
  <c r="A16622" i="4"/>
  <c r="A16623" i="4"/>
  <c r="A16624" i="4"/>
  <c r="A16625" i="4"/>
  <c r="A16626" i="4"/>
  <c r="A16627" i="4"/>
  <c r="A16628" i="4"/>
  <c r="A16629" i="4"/>
  <c r="A16630" i="4"/>
  <c r="A16631" i="4"/>
  <c r="A16632" i="4"/>
  <c r="A16633" i="4"/>
  <c r="A16634" i="4"/>
  <c r="A16635" i="4"/>
  <c r="A16636" i="4"/>
  <c r="A16637" i="4"/>
  <c r="A16638" i="4"/>
  <c r="A16639" i="4"/>
  <c r="A16640" i="4"/>
  <c r="A16641" i="4"/>
  <c r="A16642" i="4"/>
  <c r="A16643" i="4"/>
  <c r="A16644" i="4"/>
  <c r="A16645" i="4"/>
  <c r="A16646" i="4"/>
  <c r="A16647" i="4"/>
  <c r="A16648" i="4"/>
  <c r="A16649" i="4"/>
  <c r="A16650" i="4"/>
  <c r="A16651" i="4"/>
  <c r="A16652" i="4"/>
  <c r="A16653" i="4"/>
  <c r="A16654" i="4"/>
  <c r="A16655" i="4"/>
  <c r="A16656" i="4"/>
  <c r="A16657" i="4"/>
  <c r="A16658" i="4"/>
  <c r="A16659" i="4"/>
  <c r="A16660" i="4"/>
  <c r="A16661" i="4"/>
  <c r="A16662" i="4"/>
  <c r="A16663" i="4"/>
  <c r="A16664" i="4"/>
  <c r="A16665" i="4"/>
  <c r="A16666" i="4"/>
  <c r="A16667" i="4"/>
  <c r="A16668" i="4"/>
  <c r="A16669" i="4"/>
  <c r="A16670" i="4"/>
  <c r="A16671" i="4"/>
  <c r="A16672" i="4"/>
  <c r="A16673" i="4"/>
  <c r="A16674" i="4"/>
  <c r="A16675" i="4"/>
  <c r="A16676" i="4"/>
  <c r="A16677" i="4"/>
  <c r="A16678" i="4"/>
  <c r="A16679" i="4"/>
  <c r="A16680" i="4"/>
  <c r="A16681" i="4"/>
  <c r="A16682" i="4"/>
  <c r="A16683" i="4"/>
  <c r="A16684" i="4"/>
  <c r="A16685" i="4"/>
  <c r="A16686" i="4"/>
  <c r="A16687" i="4"/>
  <c r="A16688" i="4"/>
  <c r="A16689" i="4"/>
  <c r="A16690" i="4"/>
  <c r="A16691" i="4"/>
  <c r="A16692" i="4"/>
  <c r="A16693" i="4"/>
  <c r="A16694" i="4"/>
  <c r="A16695" i="4"/>
  <c r="A16696" i="4"/>
  <c r="A16697" i="4"/>
  <c r="A16698" i="4"/>
  <c r="A16699" i="4"/>
  <c r="A16700" i="4"/>
  <c r="A16701" i="4"/>
  <c r="A16702" i="4"/>
  <c r="A16703" i="4"/>
  <c r="A16704" i="4"/>
  <c r="A16705" i="4"/>
  <c r="A16706" i="4"/>
  <c r="A16707" i="4"/>
  <c r="A16708" i="4"/>
  <c r="A16709" i="4"/>
  <c r="A16710" i="4"/>
  <c r="A16711" i="4"/>
  <c r="A16712" i="4"/>
  <c r="A16713" i="4"/>
  <c r="A16714" i="4"/>
  <c r="A16715" i="4"/>
  <c r="A16716" i="4"/>
  <c r="A16717" i="4"/>
  <c r="A16718" i="4"/>
  <c r="A16719" i="4"/>
  <c r="A16720" i="4"/>
  <c r="A16721" i="4"/>
  <c r="A16722" i="4"/>
  <c r="A16723" i="4"/>
  <c r="A16724" i="4"/>
  <c r="A16725" i="4"/>
  <c r="A16726" i="4"/>
  <c r="A16727" i="4"/>
  <c r="A16728" i="4"/>
  <c r="A16729" i="4"/>
  <c r="A16730" i="4"/>
  <c r="A16731" i="4"/>
  <c r="A16732" i="4"/>
  <c r="A16733" i="4"/>
  <c r="A16734" i="4"/>
  <c r="A16735" i="4"/>
  <c r="A16736" i="4"/>
  <c r="A16737" i="4"/>
  <c r="A16738" i="4"/>
  <c r="A16739" i="4"/>
  <c r="A16740" i="4"/>
  <c r="A16741" i="4"/>
  <c r="A16742" i="4"/>
  <c r="A16743" i="4"/>
  <c r="A16744" i="4"/>
  <c r="A16745" i="4"/>
  <c r="A16746" i="4"/>
  <c r="A16747" i="4"/>
  <c r="A16748" i="4"/>
  <c r="A16749" i="4"/>
  <c r="A16750" i="4"/>
  <c r="A16751" i="4"/>
  <c r="A16752" i="4"/>
  <c r="A16753" i="4"/>
  <c r="A16754" i="4"/>
  <c r="A16755" i="4"/>
  <c r="A16756" i="4"/>
  <c r="A16757" i="4"/>
  <c r="A16758" i="4"/>
  <c r="A16759" i="4"/>
  <c r="A16760" i="4"/>
  <c r="A16761" i="4"/>
  <c r="A16762" i="4"/>
  <c r="A16763" i="4"/>
  <c r="A16764" i="4"/>
  <c r="A16765" i="4"/>
  <c r="A16766" i="4"/>
  <c r="A16767" i="4"/>
  <c r="A16768" i="4"/>
  <c r="A16769" i="4"/>
  <c r="A16770" i="4"/>
  <c r="A16771" i="4"/>
  <c r="A16772" i="4"/>
  <c r="A16773" i="4"/>
  <c r="A16774" i="4"/>
  <c r="A16775" i="4"/>
  <c r="A16776" i="4"/>
  <c r="A16777" i="4"/>
  <c r="A16778" i="4"/>
  <c r="A16779" i="4"/>
  <c r="A16780" i="4"/>
  <c r="A16781" i="4"/>
  <c r="A16782" i="4"/>
  <c r="A16783" i="4"/>
  <c r="A16784" i="4"/>
  <c r="A16785" i="4"/>
  <c r="A16786" i="4"/>
  <c r="A16787" i="4"/>
  <c r="A16788" i="4"/>
  <c r="A16789" i="4"/>
  <c r="A16790" i="4"/>
  <c r="A16791" i="4"/>
  <c r="A16792" i="4"/>
  <c r="A16793" i="4"/>
  <c r="A16794" i="4"/>
  <c r="A16795" i="4"/>
  <c r="A16796" i="4"/>
  <c r="A16797" i="4"/>
  <c r="A16798" i="4"/>
  <c r="A16799" i="4"/>
  <c r="A16800" i="4"/>
  <c r="A16801" i="4"/>
  <c r="A16802" i="4"/>
  <c r="A16803" i="4"/>
  <c r="A16804" i="4"/>
  <c r="A16805" i="4"/>
  <c r="A16806" i="4"/>
  <c r="A16807" i="4"/>
  <c r="A16808" i="4"/>
  <c r="A16809" i="4"/>
  <c r="A16810" i="4"/>
  <c r="A16811" i="4"/>
  <c r="A16812" i="4"/>
  <c r="A16813" i="4"/>
  <c r="A16814" i="4"/>
  <c r="A16815" i="4"/>
  <c r="A16816" i="4"/>
  <c r="A16817" i="4"/>
  <c r="A16818" i="4"/>
  <c r="A16819" i="4"/>
  <c r="A16820" i="4"/>
  <c r="A16821" i="4"/>
  <c r="A16822" i="4"/>
  <c r="A16823" i="4"/>
  <c r="A16824" i="4"/>
  <c r="A16825" i="4"/>
  <c r="A16826" i="4"/>
  <c r="A16827" i="4"/>
  <c r="A16828" i="4"/>
  <c r="A16829" i="4"/>
  <c r="A16830" i="4"/>
  <c r="A16831" i="4"/>
  <c r="A16832" i="4"/>
  <c r="A16833" i="4"/>
  <c r="A16834" i="4"/>
  <c r="A16835" i="4"/>
  <c r="A16836" i="4"/>
  <c r="A16837" i="4"/>
  <c r="A16838" i="4"/>
  <c r="A16839" i="4"/>
  <c r="A16840" i="4"/>
  <c r="A16841" i="4"/>
  <c r="A16842" i="4"/>
  <c r="A16843" i="4"/>
  <c r="A16844" i="4"/>
  <c r="A16845" i="4"/>
  <c r="A16846" i="4"/>
  <c r="A16847" i="4"/>
  <c r="A16848" i="4"/>
  <c r="A16849" i="4"/>
  <c r="A16850" i="4"/>
  <c r="A16851" i="4"/>
  <c r="A16852" i="4"/>
  <c r="A16853" i="4"/>
  <c r="A16854" i="4"/>
  <c r="A16855" i="4"/>
  <c r="A16856" i="4"/>
  <c r="A16857" i="4"/>
  <c r="A16858" i="4"/>
  <c r="A16859" i="4"/>
  <c r="A16860" i="4"/>
  <c r="A16861" i="4"/>
  <c r="A16862" i="4"/>
  <c r="A16863" i="4"/>
  <c r="A16864" i="4"/>
  <c r="A16865" i="4"/>
  <c r="A16866" i="4"/>
  <c r="A16867" i="4"/>
  <c r="A16868" i="4"/>
  <c r="A16869" i="4"/>
  <c r="A16870" i="4"/>
  <c r="A16871" i="4"/>
  <c r="A16872" i="4"/>
  <c r="A16873" i="4"/>
  <c r="A16874" i="4"/>
  <c r="A16875" i="4"/>
  <c r="A16876" i="4"/>
  <c r="A16877" i="4"/>
  <c r="A16878" i="4"/>
  <c r="A16879" i="4"/>
  <c r="A16880" i="4"/>
  <c r="A16881" i="4"/>
  <c r="A16882" i="4"/>
  <c r="A16883" i="4"/>
  <c r="A16884" i="4"/>
  <c r="A16885" i="4"/>
  <c r="A16886" i="4"/>
  <c r="A16887" i="4"/>
  <c r="A16888" i="4"/>
  <c r="A16889" i="4"/>
  <c r="A16890" i="4"/>
  <c r="A16891" i="4"/>
  <c r="A16892" i="4"/>
  <c r="A16893" i="4"/>
  <c r="A16894" i="4"/>
  <c r="A16895" i="4"/>
  <c r="A16896" i="4"/>
  <c r="A16897" i="4"/>
  <c r="A16898" i="4"/>
  <c r="A16899" i="4"/>
  <c r="A16900" i="4"/>
  <c r="A16901" i="4"/>
  <c r="A16902" i="4"/>
  <c r="A16903" i="4"/>
  <c r="A16904" i="4"/>
  <c r="A16905" i="4"/>
  <c r="A16906" i="4"/>
  <c r="A16907" i="4"/>
  <c r="A16908" i="4"/>
  <c r="A16909" i="4"/>
  <c r="A16910" i="4"/>
  <c r="A16911" i="4"/>
  <c r="A16912" i="4"/>
  <c r="A16913" i="4"/>
  <c r="A16914" i="4"/>
  <c r="A16915" i="4"/>
  <c r="A16916" i="4"/>
  <c r="A16917" i="4"/>
  <c r="A16918" i="4"/>
  <c r="A16919" i="4"/>
  <c r="A16920" i="4"/>
  <c r="A16921" i="4"/>
  <c r="A16922" i="4"/>
  <c r="A16923" i="4"/>
  <c r="A16924" i="4"/>
  <c r="A16925" i="4"/>
  <c r="A16926" i="4"/>
  <c r="A16927" i="4"/>
  <c r="A16928" i="4"/>
  <c r="A16929" i="4"/>
  <c r="A16930" i="4"/>
  <c r="A16931" i="4"/>
  <c r="A16932" i="4"/>
  <c r="A16933" i="4"/>
  <c r="A16934" i="4"/>
  <c r="A16935" i="4"/>
  <c r="A16936" i="4"/>
  <c r="A16937" i="4"/>
  <c r="A16938" i="4"/>
  <c r="A16939" i="4"/>
  <c r="A16940" i="4"/>
  <c r="A16941" i="4"/>
  <c r="A16942" i="4"/>
  <c r="A16943" i="4"/>
  <c r="A16944" i="4"/>
  <c r="A16945" i="4"/>
  <c r="A16946" i="4"/>
  <c r="A16947" i="4"/>
  <c r="A16948" i="4"/>
  <c r="A16949" i="4"/>
  <c r="A16950" i="4"/>
  <c r="A16951" i="4"/>
  <c r="A16952" i="4"/>
  <c r="A16953" i="4"/>
  <c r="A16954" i="4"/>
  <c r="A16955" i="4"/>
  <c r="A16956" i="4"/>
  <c r="A16957" i="4"/>
  <c r="A16958" i="4"/>
  <c r="A16959" i="4"/>
  <c r="A16960" i="4"/>
  <c r="A16961" i="4"/>
  <c r="A16962" i="4"/>
  <c r="A16963" i="4"/>
  <c r="A16964" i="4"/>
  <c r="A16965" i="4"/>
  <c r="A16966" i="4"/>
  <c r="A16967" i="4"/>
  <c r="A16968" i="4"/>
  <c r="A16969" i="4"/>
  <c r="A16970" i="4"/>
  <c r="A16971" i="4"/>
  <c r="A16972" i="4"/>
  <c r="A16973" i="4"/>
  <c r="A16974" i="4"/>
  <c r="A16975" i="4"/>
  <c r="A16976" i="4"/>
  <c r="A16977" i="4"/>
  <c r="A16978" i="4"/>
  <c r="A16979" i="4"/>
  <c r="A16980" i="4"/>
  <c r="A16981" i="4"/>
  <c r="A16982" i="4"/>
  <c r="A16983" i="4"/>
  <c r="A16984" i="4"/>
  <c r="A16985" i="4"/>
  <c r="A16986" i="4"/>
  <c r="A16987" i="4"/>
  <c r="A16988" i="4"/>
  <c r="A16989" i="4"/>
  <c r="A16990" i="4"/>
  <c r="A16991" i="4"/>
  <c r="A16992" i="4"/>
  <c r="A16993" i="4"/>
  <c r="A16994" i="4"/>
  <c r="A16995" i="4"/>
  <c r="A16996" i="4"/>
  <c r="A16997" i="4"/>
  <c r="A16998" i="4"/>
  <c r="A16999" i="4"/>
  <c r="A17000" i="4"/>
  <c r="A17001" i="4"/>
  <c r="A17002" i="4"/>
  <c r="A17003" i="4"/>
  <c r="A17004" i="4"/>
  <c r="A17005" i="4"/>
  <c r="A17006" i="4"/>
  <c r="A17007" i="4"/>
  <c r="A17008" i="4"/>
  <c r="A17009" i="4"/>
  <c r="A17010" i="4"/>
  <c r="A17011" i="4"/>
  <c r="A17012" i="4"/>
  <c r="A17013" i="4"/>
  <c r="A17014" i="4"/>
  <c r="A17015" i="4"/>
  <c r="A17016" i="4"/>
  <c r="A17017" i="4"/>
  <c r="A17018" i="4"/>
  <c r="A17019" i="4"/>
  <c r="A17020" i="4"/>
  <c r="A17021" i="4"/>
  <c r="A17022" i="4"/>
  <c r="A17023" i="4"/>
  <c r="A17024" i="4"/>
  <c r="A17025" i="4"/>
  <c r="A17026" i="4"/>
  <c r="A17027" i="4"/>
  <c r="A17028" i="4"/>
  <c r="A17029" i="4"/>
  <c r="A17030" i="4"/>
  <c r="A17031" i="4"/>
  <c r="A17032" i="4"/>
  <c r="A17033" i="4"/>
  <c r="A17034" i="4"/>
  <c r="A17035" i="4"/>
  <c r="A17036" i="4"/>
  <c r="A17037" i="4"/>
  <c r="A17038" i="4"/>
  <c r="A17039" i="4"/>
  <c r="A17040" i="4"/>
  <c r="A17041" i="4"/>
  <c r="A17042" i="4"/>
  <c r="A17043" i="4"/>
  <c r="A17044" i="4"/>
  <c r="A17045" i="4"/>
  <c r="A17046" i="4"/>
  <c r="A17047" i="4"/>
  <c r="A17048" i="4"/>
  <c r="A17049" i="4"/>
  <c r="A17050" i="4"/>
  <c r="A17051" i="4"/>
  <c r="A17052" i="4"/>
  <c r="A17053" i="4"/>
  <c r="A17054" i="4"/>
  <c r="A17055" i="4"/>
  <c r="A17056" i="4"/>
  <c r="A17057" i="4"/>
  <c r="A17058" i="4"/>
  <c r="A17059" i="4"/>
  <c r="A17060" i="4"/>
  <c r="A17061" i="4"/>
  <c r="A17062" i="4"/>
  <c r="A17063" i="4"/>
  <c r="A17064" i="4"/>
  <c r="A17065" i="4"/>
  <c r="A17066" i="4"/>
  <c r="A17067" i="4"/>
  <c r="A17068" i="4"/>
  <c r="A17069" i="4"/>
  <c r="A17070" i="4"/>
  <c r="A17071" i="4"/>
  <c r="A17072" i="4"/>
  <c r="A17073" i="4"/>
  <c r="A17074" i="4"/>
  <c r="A17075" i="4"/>
  <c r="A17076" i="4"/>
  <c r="A17077" i="4"/>
  <c r="A17078" i="4"/>
  <c r="A17079" i="4"/>
  <c r="A17080" i="4"/>
  <c r="A17081" i="4"/>
  <c r="A17082" i="4"/>
  <c r="A17083" i="4"/>
  <c r="A17084" i="4"/>
  <c r="A17085" i="4"/>
  <c r="A17086" i="4"/>
  <c r="A17087" i="4"/>
  <c r="A17088" i="4"/>
  <c r="A17089" i="4"/>
  <c r="A17090" i="4"/>
  <c r="A17091" i="4"/>
  <c r="A17092" i="4"/>
  <c r="A17093" i="4"/>
  <c r="A17094" i="4"/>
  <c r="A17095" i="4"/>
  <c r="A17096" i="4"/>
  <c r="A17097" i="4"/>
  <c r="A17098" i="4"/>
  <c r="A17099" i="4"/>
  <c r="A17100" i="4"/>
  <c r="A17101" i="4"/>
  <c r="A17102" i="4"/>
  <c r="A17103" i="4"/>
  <c r="A17104" i="4"/>
  <c r="A17105" i="4"/>
  <c r="A17106" i="4"/>
  <c r="A17107" i="4"/>
  <c r="A17108" i="4"/>
  <c r="A17109" i="4"/>
  <c r="A17110" i="4"/>
  <c r="A17111" i="4"/>
  <c r="A17112" i="4"/>
  <c r="A17113" i="4"/>
  <c r="A17114" i="4"/>
  <c r="A17115" i="4"/>
  <c r="A17116" i="4"/>
  <c r="A17117" i="4"/>
  <c r="A17118" i="4"/>
  <c r="A17119" i="4"/>
  <c r="A17120" i="4"/>
  <c r="A17121" i="4"/>
  <c r="A17122" i="4"/>
  <c r="A17123" i="4"/>
  <c r="A17124" i="4"/>
  <c r="A17125" i="4"/>
  <c r="A17126" i="4"/>
  <c r="A17127" i="4"/>
  <c r="A17128" i="4"/>
  <c r="A17129" i="4"/>
  <c r="A17130" i="4"/>
  <c r="A17131" i="4"/>
  <c r="A17132" i="4"/>
  <c r="A17133" i="4"/>
  <c r="A17134" i="4"/>
  <c r="A17135" i="4"/>
  <c r="A17136" i="4"/>
  <c r="A17137" i="4"/>
  <c r="A17138" i="4"/>
  <c r="A17139" i="4"/>
  <c r="A17140" i="4"/>
  <c r="A17141" i="4"/>
  <c r="A17142" i="4"/>
  <c r="A17143" i="4"/>
  <c r="A17144" i="4"/>
  <c r="A17145" i="4"/>
  <c r="A17146" i="4"/>
  <c r="A17147" i="4"/>
  <c r="A17148" i="4"/>
  <c r="A17149" i="4"/>
  <c r="A17150" i="4"/>
  <c r="A17151" i="4"/>
  <c r="A17152" i="4"/>
  <c r="A17153" i="4"/>
  <c r="A17154" i="4"/>
  <c r="A17155" i="4"/>
  <c r="A17156" i="4"/>
  <c r="A17157" i="4"/>
  <c r="A17158" i="4"/>
  <c r="A17159" i="4"/>
  <c r="A17160" i="4"/>
  <c r="A17161" i="4"/>
  <c r="A17162" i="4"/>
  <c r="A17163" i="4"/>
  <c r="A17164" i="4"/>
  <c r="A17165" i="4"/>
  <c r="A17166" i="4"/>
  <c r="A17167" i="4"/>
  <c r="A17168" i="4"/>
  <c r="A17169" i="4"/>
  <c r="A17170" i="4"/>
  <c r="A17171" i="4"/>
  <c r="A17172" i="4"/>
  <c r="A17173" i="4"/>
  <c r="A17174" i="4"/>
  <c r="A17175" i="4"/>
  <c r="A17176" i="4"/>
  <c r="A17177" i="4"/>
  <c r="A17178" i="4"/>
  <c r="A17179" i="4"/>
  <c r="A17180" i="4"/>
  <c r="A17181" i="4"/>
  <c r="A17182" i="4"/>
  <c r="A17183" i="4"/>
  <c r="A17184" i="4"/>
  <c r="A17185" i="4"/>
  <c r="A17186" i="4"/>
  <c r="A17187" i="4"/>
  <c r="A17188" i="4"/>
  <c r="A17189" i="4"/>
  <c r="A17190" i="4"/>
  <c r="A17191" i="4"/>
  <c r="A17192" i="4"/>
  <c r="A17193" i="4"/>
  <c r="A17194" i="4"/>
  <c r="A17195" i="4"/>
  <c r="A17196" i="4"/>
  <c r="A17197" i="4"/>
  <c r="A17198" i="4"/>
  <c r="A17199" i="4"/>
  <c r="A17200" i="4"/>
  <c r="A17201" i="4"/>
  <c r="A17202" i="4"/>
  <c r="A17203" i="4"/>
  <c r="A17204" i="4"/>
  <c r="A17205" i="4"/>
  <c r="A17206" i="4"/>
  <c r="A17207" i="4"/>
  <c r="A17208" i="4"/>
  <c r="A17209" i="4"/>
  <c r="A17210" i="4"/>
  <c r="A17211" i="4"/>
  <c r="A17212" i="4"/>
  <c r="A17213" i="4"/>
  <c r="A17214" i="4"/>
  <c r="A17215" i="4"/>
  <c r="A17216" i="4"/>
  <c r="A17217" i="4"/>
  <c r="A17218" i="4"/>
  <c r="A17219" i="4"/>
  <c r="A17220" i="4"/>
  <c r="A17221" i="4"/>
  <c r="A17222" i="4"/>
  <c r="A17223" i="4"/>
  <c r="A17224" i="4"/>
  <c r="A17225" i="4"/>
  <c r="A17226" i="4"/>
  <c r="A17227" i="4"/>
  <c r="A17228" i="4"/>
  <c r="A17229" i="4"/>
  <c r="A17230" i="4"/>
  <c r="A17231" i="4"/>
  <c r="A17232" i="4"/>
  <c r="A17233" i="4"/>
  <c r="A17234" i="4"/>
  <c r="A17235" i="4"/>
  <c r="A17236" i="4"/>
  <c r="A17237" i="4"/>
  <c r="A17238" i="4"/>
  <c r="A17239" i="4"/>
  <c r="A17240" i="4"/>
  <c r="A17241" i="4"/>
  <c r="A17242" i="4"/>
  <c r="A17243" i="4"/>
  <c r="A17244" i="4"/>
  <c r="A17245" i="4"/>
  <c r="A17246" i="4"/>
  <c r="A17247" i="4"/>
  <c r="A17248" i="4"/>
  <c r="A17249" i="4"/>
  <c r="A17250" i="4"/>
  <c r="A17251" i="4"/>
  <c r="A17252" i="4"/>
  <c r="A17253" i="4"/>
  <c r="A17254" i="4"/>
  <c r="A17255" i="4"/>
  <c r="A17256" i="4"/>
  <c r="A17257" i="4"/>
  <c r="A17258" i="4"/>
  <c r="A17259" i="4"/>
  <c r="A17260" i="4"/>
  <c r="A17261" i="4"/>
  <c r="A17262" i="4"/>
  <c r="A17263" i="4"/>
  <c r="A17264" i="4"/>
  <c r="A17265" i="4"/>
  <c r="A17266" i="4"/>
  <c r="A17267" i="4"/>
  <c r="A17268" i="4"/>
  <c r="A17269" i="4"/>
  <c r="A17270" i="4"/>
  <c r="A17271" i="4"/>
  <c r="A17272" i="4"/>
  <c r="A17273" i="4"/>
  <c r="A17274" i="4"/>
  <c r="A17275" i="4"/>
  <c r="A17276" i="4"/>
  <c r="A17277" i="4"/>
  <c r="A17278" i="4"/>
  <c r="A17279" i="4"/>
  <c r="A17280" i="4"/>
  <c r="A17281" i="4"/>
  <c r="A17282" i="4"/>
  <c r="A17283" i="4"/>
  <c r="A17284" i="4"/>
  <c r="A17285" i="4"/>
  <c r="A17286" i="4"/>
  <c r="A17287" i="4"/>
  <c r="A17288" i="4"/>
  <c r="A17289" i="4"/>
  <c r="A17290" i="4"/>
  <c r="A17291" i="4"/>
  <c r="A17292" i="4"/>
  <c r="A17293" i="4"/>
  <c r="A17294" i="4"/>
  <c r="A17295" i="4"/>
  <c r="A17296" i="4"/>
  <c r="A17297" i="4"/>
  <c r="A17298" i="4"/>
  <c r="A17299" i="4"/>
  <c r="A17300" i="4"/>
  <c r="A17301" i="4"/>
  <c r="A17302" i="4"/>
  <c r="A17303" i="4"/>
  <c r="A17304" i="4"/>
  <c r="A17305" i="4"/>
  <c r="A17306" i="4"/>
  <c r="A17307" i="4"/>
  <c r="A17308" i="4"/>
  <c r="A17309" i="4"/>
  <c r="A17310" i="4"/>
  <c r="A17311" i="4"/>
  <c r="A17312" i="4"/>
  <c r="A17313" i="4"/>
  <c r="A17314" i="4"/>
  <c r="A17315" i="4"/>
  <c r="A17316" i="4"/>
  <c r="A17317" i="4"/>
  <c r="A17318" i="4"/>
  <c r="A17319" i="4"/>
  <c r="A17320" i="4"/>
  <c r="A17321" i="4"/>
  <c r="A17322" i="4"/>
  <c r="A17323" i="4"/>
  <c r="A17324" i="4"/>
  <c r="A17325" i="4"/>
  <c r="A17326" i="4"/>
  <c r="A17327" i="4"/>
  <c r="A17328" i="4"/>
  <c r="A17329" i="4"/>
  <c r="A17330" i="4"/>
  <c r="A17331" i="4"/>
  <c r="A17332" i="4"/>
  <c r="A17333" i="4"/>
  <c r="A17334" i="4"/>
  <c r="A17335" i="4"/>
  <c r="A17336" i="4"/>
  <c r="A17337" i="4"/>
  <c r="A17338" i="4"/>
  <c r="A17339" i="4"/>
  <c r="A17340" i="4"/>
  <c r="A17341" i="4"/>
  <c r="A17342" i="4"/>
  <c r="A17343" i="4"/>
  <c r="A17344" i="4"/>
  <c r="A17345" i="4"/>
  <c r="A17346" i="4"/>
  <c r="A17347" i="4"/>
  <c r="A17348" i="4"/>
  <c r="A17349" i="4"/>
  <c r="A17350" i="4"/>
  <c r="A17351" i="4"/>
  <c r="A17352" i="4"/>
  <c r="A17353" i="4"/>
  <c r="A17354" i="4"/>
  <c r="A17355" i="4"/>
  <c r="A17356" i="4"/>
  <c r="A17357" i="4"/>
  <c r="A17358" i="4"/>
  <c r="A17359" i="4"/>
  <c r="A17360" i="4"/>
  <c r="A17361" i="4"/>
  <c r="A17362" i="4"/>
  <c r="A17363" i="4"/>
  <c r="A17364" i="4"/>
  <c r="A17365" i="4"/>
  <c r="A17366" i="4"/>
  <c r="A17367" i="4"/>
  <c r="A17368" i="4"/>
  <c r="A17369" i="4"/>
  <c r="A17370" i="4"/>
  <c r="A17371" i="4"/>
  <c r="A17372" i="4"/>
  <c r="A17373" i="4"/>
  <c r="A17374" i="4"/>
  <c r="A17375" i="4"/>
  <c r="A17376" i="4"/>
  <c r="A17377" i="4"/>
  <c r="A17378" i="4"/>
  <c r="A17379" i="4"/>
  <c r="A17380" i="4"/>
  <c r="A17381" i="4"/>
  <c r="A17382" i="4"/>
  <c r="A17383" i="4"/>
  <c r="A17384" i="4"/>
  <c r="A17385" i="4"/>
  <c r="A17386" i="4"/>
  <c r="A17387" i="4"/>
  <c r="A17388" i="4"/>
  <c r="A17389" i="4"/>
  <c r="A17390" i="4"/>
  <c r="A17391" i="4"/>
  <c r="A17392" i="4"/>
  <c r="A17393" i="4"/>
  <c r="A17394" i="4"/>
  <c r="A17395" i="4"/>
  <c r="A17396" i="4"/>
  <c r="A17397" i="4"/>
  <c r="A17398" i="4"/>
  <c r="A17399" i="4"/>
  <c r="A17400" i="4"/>
  <c r="A17401" i="4"/>
  <c r="A17402" i="4"/>
  <c r="A17403" i="4"/>
  <c r="A17404" i="4"/>
  <c r="A17405" i="4"/>
  <c r="A17406" i="4"/>
  <c r="A17407" i="4"/>
  <c r="A17408" i="4"/>
  <c r="A17409" i="4"/>
  <c r="A17410" i="4"/>
  <c r="A17411" i="4"/>
  <c r="A17412" i="4"/>
  <c r="A17413" i="4"/>
  <c r="A17414" i="4"/>
  <c r="A17415" i="4"/>
  <c r="A17416" i="4"/>
  <c r="A17417" i="4"/>
  <c r="A17418" i="4"/>
  <c r="A17419" i="4"/>
  <c r="A17420" i="4"/>
  <c r="A17421" i="4"/>
  <c r="A17422" i="4"/>
  <c r="A17423" i="4"/>
  <c r="A17424" i="4"/>
  <c r="A17425" i="4"/>
  <c r="A17426" i="4"/>
  <c r="A17427" i="4"/>
  <c r="A17428" i="4"/>
  <c r="A17429" i="4"/>
  <c r="A17430" i="4"/>
  <c r="A17431" i="4"/>
  <c r="A17432" i="4"/>
  <c r="A17433" i="4"/>
  <c r="A17434" i="4"/>
  <c r="A17435" i="4"/>
  <c r="A17436" i="4"/>
  <c r="A17437" i="4"/>
  <c r="A17438" i="4"/>
  <c r="A17439" i="4"/>
  <c r="A17440" i="4"/>
  <c r="A17441" i="4"/>
  <c r="A17442" i="4"/>
  <c r="A17443" i="4"/>
  <c r="A17444" i="4"/>
  <c r="A17445" i="4"/>
  <c r="A17446" i="4"/>
  <c r="A17447" i="4"/>
  <c r="A17448" i="4"/>
  <c r="A17449" i="4"/>
  <c r="A17450" i="4"/>
  <c r="A17451" i="4"/>
  <c r="A17452" i="4"/>
  <c r="A17453" i="4"/>
  <c r="A17454" i="4"/>
  <c r="A17455" i="4"/>
  <c r="A17456" i="4"/>
  <c r="A17457" i="4"/>
  <c r="A17458" i="4"/>
  <c r="A17459" i="4"/>
  <c r="A17460" i="4"/>
  <c r="A17461" i="4"/>
  <c r="A17462" i="4"/>
  <c r="A17463" i="4"/>
  <c r="A17464" i="4"/>
  <c r="A17465" i="4"/>
  <c r="A17466" i="4"/>
  <c r="A17467" i="4"/>
  <c r="A17468" i="4"/>
  <c r="A17469" i="4"/>
  <c r="A17470" i="4"/>
  <c r="A17471" i="4"/>
  <c r="A17472" i="4"/>
  <c r="A17473" i="4"/>
  <c r="A17474" i="4"/>
  <c r="A17475" i="4"/>
  <c r="A17476" i="4"/>
  <c r="A17477" i="4"/>
  <c r="A17478" i="4"/>
  <c r="A17479" i="4"/>
  <c r="A17480" i="4"/>
  <c r="A17481" i="4"/>
  <c r="A17482" i="4"/>
  <c r="A17483" i="4"/>
  <c r="A17484" i="4"/>
  <c r="A17485" i="4"/>
  <c r="A17486" i="4"/>
  <c r="A17487" i="4"/>
  <c r="A17488" i="4"/>
  <c r="A17489" i="4"/>
  <c r="A17490" i="4"/>
  <c r="A17491" i="4"/>
  <c r="A17492" i="4"/>
  <c r="A17493" i="4"/>
  <c r="A17494" i="4"/>
  <c r="A17495" i="4"/>
  <c r="A17496" i="4"/>
  <c r="A17497" i="4"/>
  <c r="A17498" i="4"/>
  <c r="A17499" i="4"/>
  <c r="A17500" i="4"/>
  <c r="A17501" i="4"/>
  <c r="A17502" i="4"/>
  <c r="A17503" i="4"/>
  <c r="A17504" i="4"/>
  <c r="A17505" i="4"/>
  <c r="A17506" i="4"/>
  <c r="A17507" i="4"/>
  <c r="A17508" i="4"/>
  <c r="A17509" i="4"/>
  <c r="A17510" i="4"/>
  <c r="A17511" i="4"/>
  <c r="A17512" i="4"/>
  <c r="A17513" i="4"/>
  <c r="A17514" i="4"/>
  <c r="A17515" i="4"/>
  <c r="A17516" i="4"/>
  <c r="A17517" i="4"/>
  <c r="A17518" i="4"/>
  <c r="A17519" i="4"/>
  <c r="A17520" i="4"/>
  <c r="A17521" i="4"/>
  <c r="A17522" i="4"/>
  <c r="A17523" i="4"/>
  <c r="A17524" i="4"/>
  <c r="A17525" i="4"/>
  <c r="A17526" i="4"/>
  <c r="A17527" i="4"/>
  <c r="A17528" i="4"/>
  <c r="A17529" i="4"/>
  <c r="A17530" i="4"/>
  <c r="A17531" i="4"/>
  <c r="A17532" i="4"/>
  <c r="A17533" i="4"/>
  <c r="A17534" i="4"/>
  <c r="A17535" i="4"/>
  <c r="A17536" i="4"/>
  <c r="A17537" i="4"/>
  <c r="A17538" i="4"/>
  <c r="A17539" i="4"/>
  <c r="A17540" i="4"/>
  <c r="A17541" i="4"/>
  <c r="A17542" i="4"/>
  <c r="A17543" i="4"/>
  <c r="A17544" i="4"/>
  <c r="A17545" i="4"/>
  <c r="A17546" i="4"/>
  <c r="A17547" i="4"/>
  <c r="A17548" i="4"/>
  <c r="A17549" i="4"/>
  <c r="A17550" i="4"/>
  <c r="A17551" i="4"/>
  <c r="A17552" i="4"/>
  <c r="A17553" i="4"/>
  <c r="A17554" i="4"/>
  <c r="A17555" i="4"/>
  <c r="A17556" i="4"/>
  <c r="A17557" i="4"/>
  <c r="A17558" i="4"/>
  <c r="A17559" i="4"/>
  <c r="A17560" i="4"/>
  <c r="A17561" i="4"/>
  <c r="A17562" i="4"/>
  <c r="A17563" i="4"/>
  <c r="A17564" i="4"/>
  <c r="A17565" i="4"/>
  <c r="A17566" i="4"/>
  <c r="A17567" i="4"/>
  <c r="A17568" i="4"/>
  <c r="A17569" i="4"/>
  <c r="A17570" i="4"/>
  <c r="A17571" i="4"/>
  <c r="A17572" i="4"/>
  <c r="A17573" i="4"/>
  <c r="A17574" i="4"/>
  <c r="A17575" i="4"/>
  <c r="A17576" i="4"/>
  <c r="A17577" i="4"/>
  <c r="A17578" i="4"/>
  <c r="A17579" i="4"/>
  <c r="A17580" i="4"/>
  <c r="A17581" i="4"/>
  <c r="A17582" i="4"/>
  <c r="A17583" i="4"/>
  <c r="A17584" i="4"/>
  <c r="A17585" i="4"/>
  <c r="A17586" i="4"/>
  <c r="A17587" i="4"/>
  <c r="A17588" i="4"/>
  <c r="A17589" i="4"/>
  <c r="A17590" i="4"/>
  <c r="A17591" i="4"/>
  <c r="A17592" i="4"/>
  <c r="A17593" i="4"/>
  <c r="A17594" i="4"/>
  <c r="A17595" i="4"/>
  <c r="A17596" i="4"/>
  <c r="A17597" i="4"/>
  <c r="A17598" i="4"/>
  <c r="A17599" i="4"/>
  <c r="A17600" i="4"/>
  <c r="A17601" i="4"/>
  <c r="A17602" i="4"/>
  <c r="A17603" i="4"/>
  <c r="A17604" i="4"/>
  <c r="A17605" i="4"/>
  <c r="A17606" i="4"/>
  <c r="A17607" i="4"/>
  <c r="A17608" i="4"/>
  <c r="A17609" i="4"/>
  <c r="A17610" i="4"/>
  <c r="A17611" i="4"/>
  <c r="A17612" i="4"/>
  <c r="A17613" i="4"/>
  <c r="A17614" i="4"/>
  <c r="A17615" i="4"/>
  <c r="A17616" i="4"/>
  <c r="A17617" i="4"/>
  <c r="A17618" i="4"/>
  <c r="A17619" i="4"/>
  <c r="A17620" i="4"/>
  <c r="A17621" i="4"/>
  <c r="A17622" i="4"/>
  <c r="A17623" i="4"/>
  <c r="A17624" i="4"/>
  <c r="A17625" i="4"/>
  <c r="A17626" i="4"/>
  <c r="A17627" i="4"/>
  <c r="A17628" i="4"/>
  <c r="A17629" i="4"/>
  <c r="A17630" i="4"/>
  <c r="A17631" i="4"/>
  <c r="A17632" i="4"/>
  <c r="A17633" i="4"/>
  <c r="A17634" i="4"/>
  <c r="A17635" i="4"/>
  <c r="A17636" i="4"/>
  <c r="A17637" i="4"/>
  <c r="A17638" i="4"/>
  <c r="A17639" i="4"/>
  <c r="A17640" i="4"/>
  <c r="A17641" i="4"/>
  <c r="A17642" i="4"/>
  <c r="A17643" i="4"/>
  <c r="A17644" i="4"/>
  <c r="A17645" i="4"/>
  <c r="A17646" i="4"/>
  <c r="A17647" i="4"/>
  <c r="A17648" i="4"/>
  <c r="A17649" i="4"/>
  <c r="A17650" i="4"/>
  <c r="A17651" i="4"/>
  <c r="A17652" i="4"/>
  <c r="A17653" i="4"/>
  <c r="A17654" i="4"/>
  <c r="A17655" i="4"/>
  <c r="A17656" i="4"/>
  <c r="A17657" i="4"/>
  <c r="A17658" i="4"/>
  <c r="A17659" i="4"/>
  <c r="A17660" i="4"/>
  <c r="A17661" i="4"/>
  <c r="A17662" i="4"/>
  <c r="A17663" i="4"/>
  <c r="A17664" i="4"/>
  <c r="A17665" i="4"/>
  <c r="A17666" i="4"/>
  <c r="A17667" i="4"/>
  <c r="A17668" i="4"/>
  <c r="A17669" i="4"/>
  <c r="A17670" i="4"/>
  <c r="A17671" i="4"/>
  <c r="A17672" i="4"/>
  <c r="A17673" i="4"/>
  <c r="A17674" i="4"/>
  <c r="A17675" i="4"/>
  <c r="A17676" i="4"/>
  <c r="A17677" i="4"/>
  <c r="A17678" i="4"/>
  <c r="A17679" i="4"/>
  <c r="A17680" i="4"/>
  <c r="A17681" i="4"/>
  <c r="A17682" i="4"/>
  <c r="A17683" i="4"/>
  <c r="A17684" i="4"/>
  <c r="A17685" i="4"/>
  <c r="A17686" i="4"/>
  <c r="A17687" i="4"/>
  <c r="A17688" i="4"/>
  <c r="A17689" i="4"/>
  <c r="A17690" i="4"/>
  <c r="A17691" i="4"/>
  <c r="A17692" i="4"/>
  <c r="A17693" i="4"/>
  <c r="A17694" i="4"/>
  <c r="A17695" i="4"/>
  <c r="A17696" i="4"/>
  <c r="A17697" i="4"/>
  <c r="A17698" i="4"/>
  <c r="A17699" i="4"/>
  <c r="A17700" i="4"/>
  <c r="A17701" i="4"/>
  <c r="A17702" i="4"/>
  <c r="A17703" i="4"/>
  <c r="A17704" i="4"/>
  <c r="A17705" i="4"/>
  <c r="A17706" i="4"/>
  <c r="A17707" i="4"/>
  <c r="A17708" i="4"/>
  <c r="A17709" i="4"/>
  <c r="A17710" i="4"/>
  <c r="A17711" i="4"/>
  <c r="A17712" i="4"/>
  <c r="A17713" i="4"/>
  <c r="A17714" i="4"/>
  <c r="A17715" i="4"/>
  <c r="A17716" i="4"/>
  <c r="A17717" i="4"/>
  <c r="A17718" i="4"/>
  <c r="A17719" i="4"/>
  <c r="A17720" i="4"/>
  <c r="A17721" i="4"/>
  <c r="A17722" i="4"/>
  <c r="A17723" i="4"/>
  <c r="A17724" i="4"/>
  <c r="A17725" i="4"/>
  <c r="A17726" i="4"/>
  <c r="A17727" i="4"/>
  <c r="A17728" i="4"/>
  <c r="A17729" i="4"/>
  <c r="A17730" i="4"/>
  <c r="A17731" i="4"/>
  <c r="A17732" i="4"/>
  <c r="A17733" i="4"/>
  <c r="A17734" i="4"/>
  <c r="A17735" i="4"/>
  <c r="A17736" i="4"/>
  <c r="A17737" i="4"/>
  <c r="A17738" i="4"/>
  <c r="A17739" i="4"/>
  <c r="A17740" i="4"/>
  <c r="A17741" i="4"/>
  <c r="A17742" i="4"/>
  <c r="A17743" i="4"/>
  <c r="A17744" i="4"/>
  <c r="A17745" i="4"/>
  <c r="A17746" i="4"/>
  <c r="A17747" i="4"/>
  <c r="A17748" i="4"/>
  <c r="A17749" i="4"/>
  <c r="A17750" i="4"/>
  <c r="A17751" i="4"/>
  <c r="A17752" i="4"/>
  <c r="A17753" i="4"/>
  <c r="A17754" i="4"/>
  <c r="A17755" i="4"/>
  <c r="A17756" i="4"/>
  <c r="A17757" i="4"/>
  <c r="A17758" i="4"/>
  <c r="A17759" i="4"/>
  <c r="A17760" i="4"/>
  <c r="A17761" i="4"/>
  <c r="A17762" i="4"/>
  <c r="A17763" i="4"/>
  <c r="A17764" i="4"/>
  <c r="A17765" i="4"/>
  <c r="A17766" i="4"/>
  <c r="A17767" i="4"/>
  <c r="A17768" i="4"/>
  <c r="A17769" i="4"/>
  <c r="A17770" i="4"/>
  <c r="A17771" i="4"/>
  <c r="A17772" i="4"/>
  <c r="A17773" i="4"/>
  <c r="A17774" i="4"/>
  <c r="A17775" i="4"/>
  <c r="A17776" i="4"/>
  <c r="A17777" i="4"/>
  <c r="A17778" i="4"/>
  <c r="A17779" i="4"/>
  <c r="A17780" i="4"/>
  <c r="A17781" i="4"/>
  <c r="A17782" i="4"/>
  <c r="A17783" i="4"/>
  <c r="A17784" i="4"/>
  <c r="A17785" i="4"/>
  <c r="A17786" i="4"/>
  <c r="A17787" i="4"/>
  <c r="A17788" i="4"/>
  <c r="A17789" i="4"/>
  <c r="A17790" i="4"/>
  <c r="A17791" i="4"/>
  <c r="A17792" i="4"/>
  <c r="A17793" i="4"/>
  <c r="A17794" i="4"/>
  <c r="A17795" i="4"/>
  <c r="A17796" i="4"/>
  <c r="A17797" i="4"/>
  <c r="A17798" i="4"/>
  <c r="A17799" i="4"/>
  <c r="A17800" i="4"/>
  <c r="A17801" i="4"/>
  <c r="A17802" i="4"/>
  <c r="A17803" i="4"/>
  <c r="A17804" i="4"/>
  <c r="A17805" i="4"/>
  <c r="A17806" i="4"/>
  <c r="A17807" i="4"/>
  <c r="A17808" i="4"/>
  <c r="A17809" i="4"/>
  <c r="A17810" i="4"/>
  <c r="A17811" i="4"/>
  <c r="A17812" i="4"/>
  <c r="A17813" i="4"/>
  <c r="A17814" i="4"/>
  <c r="A17815" i="4"/>
  <c r="A17816" i="4"/>
  <c r="A17817" i="4"/>
  <c r="A17818" i="4"/>
  <c r="A17819" i="4"/>
  <c r="A17820" i="4"/>
  <c r="A17821" i="4"/>
  <c r="A17822" i="4"/>
  <c r="A17823" i="4"/>
  <c r="A17824" i="4"/>
  <c r="A17825" i="4"/>
  <c r="A17826" i="4"/>
  <c r="A17827" i="4"/>
  <c r="A17828" i="4"/>
  <c r="A17829" i="4"/>
  <c r="A17830" i="4"/>
  <c r="A17831" i="4"/>
  <c r="A17832" i="4"/>
  <c r="A17833" i="4"/>
  <c r="A17834" i="4"/>
  <c r="A17835" i="4"/>
  <c r="A17836" i="4"/>
  <c r="A17837" i="4"/>
  <c r="A17838" i="4"/>
  <c r="A17839" i="4"/>
  <c r="A17840" i="4"/>
  <c r="A17841" i="4"/>
  <c r="A17842" i="4"/>
  <c r="A17843" i="4"/>
  <c r="A17844" i="4"/>
  <c r="A17845" i="4"/>
  <c r="A17846" i="4"/>
  <c r="A17847" i="4"/>
  <c r="A17848" i="4"/>
  <c r="A17849" i="4"/>
  <c r="A17850" i="4"/>
  <c r="A17851" i="4"/>
  <c r="A17852" i="4"/>
  <c r="A17853" i="4"/>
  <c r="A17854" i="4"/>
  <c r="A17855" i="4"/>
  <c r="A17856" i="4"/>
  <c r="A17857" i="4"/>
  <c r="A17858" i="4"/>
  <c r="A17859" i="4"/>
  <c r="A17860" i="4"/>
  <c r="A17861" i="4"/>
  <c r="A17862" i="4"/>
  <c r="A17863" i="4"/>
  <c r="A17864" i="4"/>
  <c r="A17865" i="4"/>
  <c r="A17866" i="4"/>
  <c r="A17867" i="4"/>
  <c r="A17868" i="4"/>
  <c r="A17869" i="4"/>
  <c r="A17870" i="4"/>
  <c r="A17871" i="4"/>
  <c r="A17872" i="4"/>
  <c r="A17873" i="4"/>
  <c r="A17874" i="4"/>
  <c r="A17875" i="4"/>
  <c r="A17876" i="4"/>
  <c r="A17877" i="4"/>
  <c r="A17878" i="4"/>
  <c r="A17879" i="4"/>
  <c r="A17880" i="4"/>
  <c r="A17881" i="4"/>
  <c r="A17882" i="4"/>
  <c r="A17883" i="4"/>
  <c r="A17884" i="4"/>
  <c r="A17885" i="4"/>
  <c r="A17886" i="4"/>
  <c r="A17887" i="4"/>
  <c r="A17888" i="4"/>
  <c r="A17889" i="4"/>
  <c r="A17890" i="4"/>
  <c r="A17891" i="4"/>
  <c r="A17892" i="4"/>
  <c r="A17893" i="4"/>
  <c r="A17894" i="4"/>
  <c r="A17895" i="4"/>
  <c r="A17896" i="4"/>
  <c r="A17897" i="4"/>
  <c r="A17898" i="4"/>
  <c r="A17899" i="4"/>
  <c r="A17900" i="4"/>
  <c r="A17901" i="4"/>
  <c r="A17902" i="4"/>
  <c r="A17903" i="4"/>
  <c r="A17904" i="4"/>
  <c r="A17905" i="4"/>
  <c r="A17906" i="4"/>
  <c r="A17907" i="4"/>
  <c r="A17908" i="4"/>
  <c r="A17909" i="4"/>
  <c r="A17910" i="4"/>
  <c r="A17911" i="4"/>
  <c r="A17912" i="4"/>
  <c r="A17913" i="4"/>
  <c r="A17914" i="4"/>
  <c r="A17915" i="4"/>
  <c r="A17916" i="4"/>
  <c r="A17917" i="4"/>
  <c r="A17918" i="4"/>
  <c r="A17919" i="4"/>
  <c r="A17920" i="4"/>
  <c r="A17921" i="4"/>
  <c r="A17922" i="4"/>
  <c r="A17923" i="4"/>
  <c r="A17924" i="4"/>
  <c r="A17925" i="4"/>
  <c r="A17926" i="4"/>
  <c r="A17927" i="4"/>
  <c r="A17928" i="4"/>
  <c r="A17929" i="4"/>
  <c r="A17930" i="4"/>
  <c r="A17931" i="4"/>
  <c r="A17932" i="4"/>
  <c r="A17933" i="4"/>
  <c r="A17934" i="4"/>
  <c r="A17935" i="4"/>
  <c r="A17936" i="4"/>
  <c r="A17937" i="4"/>
  <c r="A17938" i="4"/>
  <c r="A17939" i="4"/>
  <c r="A17940" i="4"/>
  <c r="A17941" i="4"/>
  <c r="A17942" i="4"/>
  <c r="A17943" i="4"/>
  <c r="A17944" i="4"/>
  <c r="A17945" i="4"/>
  <c r="A17946" i="4"/>
  <c r="A17947" i="4"/>
  <c r="A17948" i="4"/>
  <c r="A17949" i="4"/>
  <c r="A17950" i="4"/>
  <c r="A17951" i="4"/>
  <c r="A17952" i="4"/>
  <c r="A17953" i="4"/>
  <c r="A17954" i="4"/>
  <c r="A17955" i="4"/>
  <c r="A17956" i="4"/>
  <c r="A17957" i="4"/>
  <c r="A17958" i="4"/>
  <c r="A17959" i="4"/>
  <c r="A17960" i="4"/>
  <c r="A17961" i="4"/>
  <c r="A17962" i="4"/>
  <c r="A17963" i="4"/>
  <c r="A17964" i="4"/>
  <c r="A17965" i="4"/>
  <c r="A17966" i="4"/>
  <c r="A17967" i="4"/>
  <c r="A17968" i="4"/>
  <c r="A17969" i="4"/>
  <c r="A17970" i="4"/>
  <c r="A17971" i="4"/>
  <c r="A17972" i="4"/>
  <c r="A17973" i="4"/>
  <c r="A17974" i="4"/>
  <c r="A17975" i="4"/>
  <c r="A17976" i="4"/>
  <c r="A17977" i="4"/>
  <c r="A17978" i="4"/>
  <c r="A17979" i="4"/>
  <c r="A17980" i="4"/>
  <c r="A17981" i="4"/>
  <c r="A17982" i="4"/>
  <c r="A17983" i="4"/>
  <c r="A17984" i="4"/>
  <c r="A17985" i="4"/>
  <c r="A17986" i="4"/>
  <c r="A17987" i="4"/>
  <c r="A17988" i="4"/>
  <c r="A17989" i="4"/>
  <c r="A17990" i="4"/>
  <c r="A17991" i="4"/>
  <c r="A17992" i="4"/>
  <c r="A17993" i="4"/>
  <c r="A17994" i="4"/>
  <c r="A17995" i="4"/>
  <c r="A17996" i="4"/>
  <c r="A17997" i="4"/>
  <c r="A17998" i="4"/>
  <c r="A17999" i="4"/>
  <c r="A18000" i="4"/>
  <c r="A18001" i="4"/>
  <c r="A18002" i="4"/>
  <c r="A18003" i="4"/>
  <c r="A18004" i="4"/>
  <c r="A18005" i="4"/>
  <c r="A18006" i="4"/>
  <c r="A18007" i="4"/>
  <c r="A18008" i="4"/>
  <c r="A18009" i="4"/>
  <c r="A18010" i="4"/>
  <c r="A18011" i="4"/>
  <c r="A18012" i="4"/>
  <c r="A18013" i="4"/>
  <c r="A18014" i="4"/>
  <c r="A18015" i="4"/>
  <c r="A18016" i="4"/>
  <c r="A18017" i="4"/>
  <c r="A18018" i="4"/>
  <c r="A18019" i="4"/>
  <c r="A18020" i="4"/>
  <c r="A18021" i="4"/>
  <c r="A18022" i="4"/>
  <c r="A18023" i="4"/>
  <c r="A18024" i="4"/>
  <c r="A18025" i="4"/>
  <c r="A18026" i="4"/>
  <c r="A18027" i="4"/>
  <c r="A18028" i="4"/>
  <c r="A18029" i="4"/>
  <c r="A18030" i="4"/>
  <c r="A18031" i="4"/>
  <c r="A18032" i="4"/>
  <c r="A18033" i="4"/>
  <c r="A18034" i="4"/>
  <c r="A18035" i="4"/>
  <c r="A18036" i="4"/>
  <c r="A18037" i="4"/>
  <c r="A18038" i="4"/>
  <c r="A18039" i="4"/>
  <c r="A18040" i="4"/>
  <c r="A18041" i="4"/>
  <c r="A18042" i="4"/>
  <c r="A18043" i="4"/>
  <c r="A18044" i="4"/>
  <c r="A18045" i="4"/>
  <c r="A18046" i="4"/>
  <c r="A18047" i="4"/>
  <c r="A18048" i="4"/>
  <c r="A18049" i="4"/>
  <c r="A18050" i="4"/>
  <c r="A18051" i="4"/>
  <c r="A18052" i="4"/>
  <c r="A18053" i="4"/>
  <c r="A18054" i="4"/>
  <c r="A18055" i="4"/>
  <c r="A18056" i="4"/>
  <c r="A18057" i="4"/>
  <c r="A18058" i="4"/>
  <c r="A18059" i="4"/>
  <c r="A18060" i="4"/>
  <c r="A18061" i="4"/>
  <c r="A18062" i="4"/>
  <c r="A18063" i="4"/>
  <c r="A18064" i="4"/>
  <c r="A18065" i="4"/>
  <c r="A18066" i="4"/>
  <c r="A18067" i="4"/>
  <c r="A18068" i="4"/>
  <c r="A18069" i="4"/>
  <c r="A18070" i="4"/>
  <c r="A18071" i="4"/>
  <c r="A18072" i="4"/>
  <c r="A18073" i="4"/>
  <c r="A18074" i="4"/>
  <c r="A18075" i="4"/>
  <c r="A18076" i="4"/>
  <c r="A18077" i="4"/>
  <c r="A18078" i="4"/>
  <c r="A18079" i="4"/>
  <c r="A18080" i="4"/>
  <c r="A18081" i="4"/>
  <c r="A18082" i="4"/>
  <c r="A18083" i="4"/>
  <c r="A18084" i="4"/>
  <c r="A18085" i="4"/>
  <c r="A18086" i="4"/>
  <c r="A18087" i="4"/>
  <c r="A18088" i="4"/>
  <c r="A18089" i="4"/>
  <c r="A18090" i="4"/>
  <c r="A18091" i="4"/>
  <c r="A18092" i="4"/>
  <c r="A18093" i="4"/>
  <c r="A18094" i="4"/>
  <c r="A18095" i="4"/>
  <c r="A18096" i="4"/>
  <c r="A18097" i="4"/>
  <c r="A18098" i="4"/>
  <c r="A18099" i="4"/>
  <c r="A18100" i="4"/>
  <c r="A18101" i="4"/>
  <c r="A18102" i="4"/>
  <c r="A18103" i="4"/>
  <c r="A18104" i="4"/>
  <c r="A18105" i="4"/>
  <c r="A18106" i="4"/>
  <c r="A18107" i="4"/>
  <c r="A18108" i="4"/>
  <c r="A18109" i="4"/>
  <c r="A18110" i="4"/>
  <c r="A18111" i="4"/>
  <c r="A18112" i="4"/>
  <c r="A18113" i="4"/>
  <c r="A18114" i="4"/>
  <c r="A18115" i="4"/>
  <c r="A18116" i="4"/>
  <c r="A18117" i="4"/>
  <c r="A18118" i="4"/>
  <c r="A18119" i="4"/>
  <c r="A18120" i="4"/>
  <c r="A18121" i="4"/>
  <c r="A18122" i="4"/>
  <c r="A18123" i="4"/>
  <c r="A18124" i="4"/>
  <c r="A18125" i="4"/>
  <c r="A18126" i="4"/>
  <c r="A18127" i="4"/>
  <c r="A18128" i="4"/>
  <c r="A18129" i="4"/>
  <c r="A18130" i="4"/>
  <c r="A18131" i="4"/>
  <c r="A18132" i="4"/>
  <c r="A18133" i="4"/>
  <c r="A18134" i="4"/>
  <c r="A18135" i="4"/>
  <c r="A18136" i="4"/>
  <c r="A18137" i="4"/>
  <c r="A18138" i="4"/>
  <c r="A18139" i="4"/>
  <c r="A18140" i="4"/>
  <c r="A18141" i="4"/>
  <c r="A18142" i="4"/>
  <c r="A18143" i="4"/>
  <c r="A18144" i="4"/>
  <c r="A18145" i="4"/>
  <c r="A18146" i="4"/>
  <c r="A18147" i="4"/>
  <c r="A18148" i="4"/>
  <c r="A18149" i="4"/>
  <c r="A18150" i="4"/>
  <c r="A18151" i="4"/>
  <c r="A18152" i="4"/>
  <c r="A18153" i="4"/>
  <c r="A18154" i="4"/>
  <c r="A18155" i="4"/>
  <c r="A18156" i="4"/>
  <c r="A18157" i="4"/>
  <c r="A18158" i="4"/>
  <c r="A18159" i="4"/>
  <c r="A18160" i="4"/>
  <c r="A18161" i="4"/>
  <c r="A18162" i="4"/>
  <c r="A18163" i="4"/>
  <c r="A18164" i="4"/>
  <c r="A18165" i="4"/>
  <c r="A18166" i="4"/>
  <c r="A18167" i="4"/>
  <c r="A18168" i="4"/>
  <c r="A18169" i="4"/>
  <c r="A18170" i="4"/>
  <c r="A18171" i="4"/>
  <c r="A18172" i="4"/>
  <c r="A18173" i="4"/>
  <c r="A18174" i="4"/>
  <c r="A18175" i="4"/>
  <c r="A18176" i="4"/>
  <c r="A18177" i="4"/>
  <c r="A18178" i="4"/>
  <c r="A18179" i="4"/>
  <c r="A18180" i="4"/>
  <c r="A18181" i="4"/>
  <c r="A18182" i="4"/>
  <c r="A18183" i="4"/>
  <c r="A18184" i="4"/>
  <c r="A18185" i="4"/>
  <c r="A18186" i="4"/>
  <c r="A18187" i="4"/>
  <c r="A18188" i="4"/>
  <c r="A18189" i="4"/>
  <c r="A18190" i="4"/>
  <c r="A18191" i="4"/>
  <c r="A18192" i="4"/>
  <c r="A18193" i="4"/>
  <c r="A18194" i="4"/>
  <c r="A18195" i="4"/>
  <c r="A18196" i="4"/>
  <c r="A18197" i="4"/>
  <c r="A18198" i="4"/>
  <c r="A18199" i="4"/>
  <c r="A18200" i="4"/>
  <c r="A18201" i="4"/>
  <c r="A18202" i="4"/>
  <c r="A18203" i="4"/>
  <c r="A18204" i="4"/>
  <c r="A18205" i="4"/>
  <c r="A18206" i="4"/>
  <c r="A18207" i="4"/>
  <c r="A18208" i="4"/>
  <c r="A18209" i="4"/>
  <c r="A18210" i="4"/>
  <c r="A18211" i="4"/>
  <c r="A18212" i="4"/>
  <c r="A18213" i="4"/>
  <c r="A18214" i="4"/>
  <c r="A18215" i="4"/>
  <c r="A18216" i="4"/>
  <c r="A18217" i="4"/>
  <c r="A18218" i="4"/>
  <c r="A18219" i="4"/>
  <c r="A18220" i="4"/>
  <c r="A18221" i="4"/>
  <c r="A18222" i="4"/>
  <c r="A18223" i="4"/>
  <c r="A18224" i="4"/>
  <c r="A18225" i="4"/>
  <c r="A18226" i="4"/>
  <c r="A18227" i="4"/>
  <c r="A18228" i="4"/>
  <c r="A18229" i="4"/>
  <c r="A18230" i="4"/>
  <c r="A18231" i="4"/>
  <c r="A18232" i="4"/>
  <c r="A18233" i="4"/>
  <c r="A18234" i="4"/>
  <c r="A18235" i="4"/>
  <c r="A18236" i="4"/>
  <c r="A18237" i="4"/>
  <c r="A18238" i="4"/>
  <c r="A18239" i="4"/>
  <c r="A18240" i="4"/>
  <c r="A18241" i="4"/>
  <c r="A18242" i="4"/>
  <c r="A18243" i="4"/>
  <c r="A18244" i="4"/>
  <c r="A18245" i="4"/>
  <c r="A18246" i="4"/>
  <c r="A18247" i="4"/>
  <c r="A18248" i="4"/>
  <c r="A18249" i="4"/>
  <c r="A18250" i="4"/>
  <c r="A18251" i="4"/>
  <c r="A18252" i="4"/>
  <c r="A18253" i="4"/>
  <c r="A18254" i="4"/>
  <c r="A18255" i="4"/>
  <c r="A18256" i="4"/>
  <c r="A18257" i="4"/>
  <c r="A18258" i="4"/>
  <c r="A18259" i="4"/>
  <c r="A18260" i="4"/>
  <c r="A18261" i="4"/>
  <c r="A18262" i="4"/>
  <c r="A18263" i="4"/>
  <c r="A18264" i="4"/>
  <c r="A18265" i="4"/>
  <c r="A18266" i="4"/>
  <c r="A18267" i="4"/>
  <c r="A18268" i="4"/>
  <c r="A18269" i="4"/>
  <c r="A18270" i="4"/>
  <c r="A18271" i="4"/>
  <c r="A18272" i="4"/>
  <c r="A18273" i="4"/>
  <c r="A18274" i="4"/>
  <c r="A18275" i="4"/>
  <c r="A18276" i="4"/>
  <c r="A18277" i="4"/>
  <c r="A18278" i="4"/>
  <c r="A18279" i="4"/>
  <c r="A18280" i="4"/>
  <c r="A18281" i="4"/>
  <c r="A18282" i="4"/>
  <c r="A18283" i="4"/>
  <c r="A18284" i="4"/>
  <c r="A18285" i="4"/>
  <c r="A18286" i="4"/>
  <c r="A18287" i="4"/>
  <c r="A18288" i="4"/>
  <c r="A18289" i="4"/>
  <c r="A18290" i="4"/>
  <c r="A18291" i="4"/>
  <c r="A18292" i="4"/>
  <c r="A18293" i="4"/>
  <c r="A18294" i="4"/>
  <c r="A18295" i="4"/>
  <c r="A18296" i="4"/>
  <c r="A18297" i="4"/>
  <c r="A18298" i="4"/>
  <c r="A18299" i="4"/>
  <c r="A18300" i="4"/>
  <c r="A18301" i="4"/>
  <c r="A18302" i="4"/>
  <c r="A18303" i="4"/>
  <c r="A18304" i="4"/>
  <c r="A18305" i="4"/>
  <c r="A18306" i="4"/>
  <c r="A18307" i="4"/>
  <c r="A18308" i="4"/>
  <c r="A18309" i="4"/>
  <c r="A18310" i="4"/>
  <c r="A18311" i="4"/>
  <c r="A18312" i="4"/>
  <c r="A18313" i="4"/>
  <c r="A18314" i="4"/>
  <c r="A18315" i="4"/>
  <c r="A18316" i="4"/>
  <c r="A18317" i="4"/>
  <c r="A18318" i="4"/>
  <c r="A18319" i="4"/>
  <c r="A18320" i="4"/>
  <c r="A18321" i="4"/>
  <c r="A18322" i="4"/>
  <c r="A18323" i="4"/>
  <c r="A18324" i="4"/>
  <c r="A18325" i="4"/>
  <c r="A18326" i="4"/>
  <c r="A18327" i="4"/>
  <c r="A18328" i="4"/>
  <c r="A18329" i="4"/>
  <c r="A18330" i="4"/>
  <c r="A18331" i="4"/>
  <c r="A18332" i="4"/>
  <c r="A18333" i="4"/>
  <c r="A18334" i="4"/>
  <c r="A18335" i="4"/>
  <c r="A18336" i="4"/>
  <c r="A18337" i="4"/>
  <c r="A18338" i="4"/>
  <c r="A18339" i="4"/>
  <c r="A18340" i="4"/>
  <c r="A18341" i="4"/>
  <c r="A18342" i="4"/>
  <c r="A18343" i="4"/>
  <c r="A18344" i="4"/>
  <c r="A18345" i="4"/>
  <c r="A18346" i="4"/>
  <c r="A18347" i="4"/>
  <c r="A18348" i="4"/>
  <c r="A18349" i="4"/>
  <c r="A18350" i="4"/>
  <c r="A18351" i="4"/>
  <c r="A18352" i="4"/>
  <c r="A18353" i="4"/>
  <c r="A18354" i="4"/>
  <c r="A18355" i="4"/>
  <c r="A18356" i="4"/>
  <c r="A18357" i="4"/>
  <c r="A18358" i="4"/>
  <c r="A18359" i="4"/>
  <c r="A18360" i="4"/>
  <c r="A18361" i="4"/>
  <c r="A18362" i="4"/>
  <c r="A18363" i="4"/>
  <c r="A18364" i="4"/>
  <c r="A18365" i="4"/>
  <c r="A18366" i="4"/>
  <c r="A18367" i="4"/>
  <c r="A18368" i="4"/>
  <c r="A18369" i="4"/>
  <c r="A18370" i="4"/>
  <c r="A18371" i="4"/>
  <c r="A18372" i="4"/>
  <c r="A18373" i="4"/>
  <c r="A18374" i="4"/>
  <c r="A18375" i="4"/>
  <c r="A18376" i="4"/>
  <c r="A18377" i="4"/>
  <c r="A18378" i="4"/>
  <c r="A18379" i="4"/>
  <c r="A18380" i="4"/>
  <c r="A18381" i="4"/>
  <c r="A18382" i="4"/>
  <c r="A18383" i="4"/>
  <c r="A18384" i="4"/>
  <c r="A18385" i="4"/>
  <c r="A18386" i="4"/>
  <c r="A18387" i="4"/>
  <c r="A18388" i="4"/>
  <c r="A18389" i="4"/>
  <c r="A18390" i="4"/>
  <c r="A18391" i="4"/>
  <c r="A18392" i="4"/>
  <c r="A18393" i="4"/>
  <c r="A18394" i="4"/>
  <c r="A18395" i="4"/>
  <c r="A18396" i="4"/>
  <c r="A18397" i="4"/>
  <c r="A18398" i="4"/>
  <c r="A18399" i="4"/>
  <c r="A18400" i="4"/>
  <c r="A18401" i="4"/>
  <c r="A18402" i="4"/>
  <c r="A18403" i="4"/>
  <c r="A18404" i="4"/>
  <c r="A18405" i="4"/>
  <c r="A18406" i="4"/>
  <c r="A18407" i="4"/>
  <c r="A18408" i="4"/>
  <c r="A18409" i="4"/>
  <c r="A18410" i="4"/>
  <c r="A18411" i="4"/>
  <c r="A18412" i="4"/>
  <c r="A18413" i="4"/>
  <c r="A18414" i="4"/>
  <c r="A18415" i="4"/>
  <c r="A18416" i="4"/>
  <c r="A18417" i="4"/>
  <c r="A18418" i="4"/>
  <c r="A18419" i="4"/>
  <c r="A18420" i="4"/>
  <c r="A18421" i="4"/>
  <c r="A18422" i="4"/>
  <c r="A18423" i="4"/>
  <c r="A18424" i="4"/>
  <c r="A18425" i="4"/>
  <c r="A18426" i="4"/>
  <c r="A18427" i="4"/>
  <c r="A18428" i="4"/>
  <c r="A18429" i="4"/>
  <c r="A18430" i="4"/>
  <c r="A18431" i="4"/>
  <c r="A18432" i="4"/>
  <c r="A18433" i="4"/>
  <c r="A18434" i="4"/>
  <c r="A18435" i="4"/>
  <c r="A18436" i="4"/>
  <c r="A18437" i="4"/>
  <c r="A18438" i="4"/>
  <c r="A18439" i="4"/>
  <c r="A18440" i="4"/>
  <c r="A18441" i="4"/>
  <c r="A18442" i="4"/>
  <c r="A18443" i="4"/>
  <c r="A18444" i="4"/>
  <c r="A18445" i="4"/>
  <c r="A18446" i="4"/>
  <c r="A18447" i="4"/>
  <c r="A18448" i="4"/>
  <c r="A18449" i="4"/>
  <c r="A18450" i="4"/>
  <c r="A18451" i="4"/>
  <c r="A18452" i="4"/>
  <c r="A18453" i="4"/>
  <c r="A18454" i="4"/>
  <c r="A18455" i="4"/>
  <c r="A18456" i="4"/>
  <c r="A18457" i="4"/>
  <c r="A18458" i="4"/>
  <c r="A18459" i="4"/>
  <c r="A18460" i="4"/>
  <c r="A18461" i="4"/>
  <c r="A18462" i="4"/>
  <c r="A18463" i="4"/>
  <c r="A18464" i="4"/>
  <c r="A18465" i="4"/>
  <c r="A18466" i="4"/>
  <c r="A18467" i="4"/>
  <c r="A18468" i="4"/>
  <c r="A18469" i="4"/>
  <c r="A18470" i="4"/>
  <c r="A18471" i="4"/>
  <c r="A18472" i="4"/>
  <c r="A18473" i="4"/>
  <c r="A18474" i="4"/>
  <c r="A18475" i="4"/>
  <c r="A18476" i="4"/>
  <c r="A18477" i="4"/>
  <c r="A18478" i="4"/>
  <c r="A18479" i="4"/>
  <c r="A18480" i="4"/>
  <c r="A18481" i="4"/>
  <c r="A18482" i="4"/>
  <c r="A18483" i="4"/>
  <c r="A18484" i="4"/>
  <c r="A18485" i="4"/>
  <c r="A18486" i="4"/>
  <c r="A18487" i="4"/>
  <c r="A18488" i="4"/>
  <c r="A18489" i="4"/>
  <c r="A18490" i="4"/>
  <c r="A18491" i="4"/>
  <c r="A18492" i="4"/>
  <c r="A18493" i="4"/>
  <c r="A18494" i="4"/>
  <c r="A18495" i="4"/>
  <c r="A18496" i="4"/>
  <c r="A18497" i="4"/>
  <c r="A18498" i="4"/>
  <c r="A18499" i="4"/>
  <c r="A18500" i="4"/>
  <c r="A18501" i="4"/>
  <c r="A18502" i="4"/>
  <c r="A18503" i="4"/>
  <c r="A18504" i="4"/>
  <c r="A18505" i="4"/>
  <c r="A18506" i="4"/>
  <c r="A18507" i="4"/>
  <c r="A18508" i="4"/>
  <c r="A18509" i="4"/>
  <c r="A18510" i="4"/>
  <c r="A18511" i="4"/>
  <c r="A18512" i="4"/>
  <c r="A18513" i="4"/>
  <c r="A18514" i="4"/>
  <c r="A18515" i="4"/>
  <c r="A18516" i="4"/>
  <c r="A18517" i="4"/>
  <c r="A18518" i="4"/>
  <c r="A18519" i="4"/>
  <c r="A18520" i="4"/>
  <c r="A18521" i="4"/>
  <c r="A18522" i="4"/>
  <c r="A18523" i="4"/>
  <c r="A18524" i="4"/>
  <c r="A18525" i="4"/>
  <c r="A18526" i="4"/>
  <c r="A18527" i="4"/>
  <c r="A18528" i="4"/>
  <c r="A18529" i="4"/>
  <c r="A18530" i="4"/>
  <c r="A18531" i="4"/>
  <c r="A18532" i="4"/>
  <c r="A18533" i="4"/>
  <c r="A18534" i="4"/>
  <c r="A18535" i="4"/>
  <c r="A18536" i="4"/>
  <c r="A18537" i="4"/>
  <c r="A18538" i="4"/>
  <c r="A18539" i="4"/>
  <c r="A18540" i="4"/>
  <c r="A18541" i="4"/>
  <c r="A18542" i="4"/>
  <c r="A18543" i="4"/>
  <c r="A18544" i="4"/>
  <c r="A18545" i="4"/>
  <c r="A18546" i="4"/>
  <c r="A18547" i="4"/>
  <c r="A18548" i="4"/>
  <c r="A18549" i="4"/>
  <c r="A18550" i="4"/>
  <c r="A18551" i="4"/>
  <c r="A18552" i="4"/>
  <c r="A18553" i="4"/>
  <c r="A18554" i="4"/>
  <c r="A18555" i="4"/>
  <c r="A18556" i="4"/>
  <c r="A18557" i="4"/>
  <c r="A18558" i="4"/>
  <c r="A18559" i="4"/>
  <c r="A18560" i="4"/>
  <c r="A18561" i="4"/>
  <c r="A18562" i="4"/>
  <c r="A18563" i="4"/>
  <c r="A18564" i="4"/>
  <c r="A18565" i="4"/>
  <c r="A18566" i="4"/>
  <c r="A18567" i="4"/>
  <c r="A18568" i="4"/>
  <c r="A18569" i="4"/>
  <c r="A18570" i="4"/>
  <c r="A18571" i="4"/>
  <c r="A18572" i="4"/>
  <c r="A18573" i="4"/>
  <c r="A18574" i="4"/>
  <c r="A18575" i="4"/>
  <c r="A18576" i="4"/>
  <c r="A18577" i="4"/>
  <c r="A18578" i="4"/>
  <c r="A18579" i="4"/>
  <c r="A18580" i="4"/>
  <c r="A18581" i="4"/>
  <c r="A18582" i="4"/>
  <c r="A18583" i="4"/>
  <c r="A18584" i="4"/>
  <c r="A18585" i="4"/>
  <c r="A18586" i="4"/>
  <c r="A18587" i="4"/>
  <c r="A18588" i="4"/>
  <c r="A18589" i="4"/>
  <c r="A18590" i="4"/>
  <c r="A18591" i="4"/>
  <c r="A18592" i="4"/>
  <c r="A18593" i="4"/>
  <c r="A18594" i="4"/>
  <c r="A18595" i="4"/>
  <c r="A18596" i="4"/>
  <c r="A18597" i="4"/>
  <c r="A18598" i="4"/>
  <c r="A18599" i="4"/>
  <c r="A18600" i="4"/>
  <c r="A18601" i="4"/>
  <c r="A18602" i="4"/>
  <c r="A18603" i="4"/>
  <c r="A18604" i="4"/>
  <c r="A18605" i="4"/>
  <c r="A18606" i="4"/>
  <c r="A18607" i="4"/>
  <c r="A18608" i="4"/>
  <c r="A18609" i="4"/>
  <c r="A18610" i="4"/>
  <c r="A18611" i="4"/>
  <c r="A18612" i="4"/>
  <c r="A18613" i="4"/>
  <c r="A18614" i="4"/>
  <c r="A18615" i="4"/>
  <c r="A18616" i="4"/>
  <c r="A18617" i="4"/>
  <c r="A18618" i="4"/>
  <c r="A18619" i="4"/>
  <c r="A18620" i="4"/>
  <c r="A18621" i="4"/>
  <c r="A18622" i="4"/>
  <c r="A18623" i="4"/>
  <c r="A18624" i="4"/>
  <c r="A18625" i="4"/>
  <c r="A18626" i="4"/>
  <c r="A18627" i="4"/>
  <c r="A18628" i="4"/>
  <c r="A18629" i="4"/>
  <c r="A18630" i="4"/>
  <c r="A18631" i="4"/>
  <c r="A18632" i="4"/>
  <c r="A18633" i="4"/>
  <c r="A18634" i="4"/>
  <c r="A18635" i="4"/>
  <c r="A18636" i="4"/>
  <c r="A18637" i="4"/>
  <c r="A18638" i="4"/>
  <c r="A18639" i="4"/>
  <c r="A18640" i="4"/>
  <c r="A18641" i="4"/>
  <c r="A18642" i="4"/>
  <c r="A18643" i="4"/>
  <c r="A18644" i="4"/>
  <c r="A18645" i="4"/>
  <c r="A18646" i="4"/>
  <c r="A18647" i="4"/>
  <c r="A18648" i="4"/>
  <c r="A18649" i="4"/>
  <c r="A18650" i="4"/>
  <c r="A18651" i="4"/>
  <c r="A18652" i="4"/>
  <c r="A18653" i="4"/>
  <c r="A18654" i="4"/>
  <c r="A18655" i="4"/>
  <c r="A18656" i="4"/>
  <c r="A18657" i="4"/>
  <c r="A18658" i="4"/>
  <c r="A18659" i="4"/>
  <c r="A18660" i="4"/>
  <c r="A18661" i="4"/>
  <c r="A18662" i="4"/>
  <c r="A18663" i="4"/>
  <c r="A18664" i="4"/>
  <c r="A18665" i="4"/>
  <c r="A18666" i="4"/>
  <c r="A18667" i="4"/>
  <c r="A18668" i="4"/>
  <c r="A18669" i="4"/>
  <c r="A18670" i="4"/>
  <c r="A18671" i="4"/>
  <c r="A18672" i="4"/>
  <c r="A18673" i="4"/>
  <c r="A18674" i="4"/>
  <c r="A18675" i="4"/>
  <c r="A18676" i="4"/>
  <c r="A18677" i="4"/>
  <c r="A18678" i="4"/>
  <c r="A18679" i="4"/>
  <c r="A18680" i="4"/>
  <c r="A18681" i="4"/>
  <c r="A18682" i="4"/>
  <c r="A18683" i="4"/>
  <c r="A18684" i="4"/>
  <c r="A18685" i="4"/>
  <c r="A18686" i="4"/>
  <c r="A18687" i="4"/>
  <c r="A18688" i="4"/>
  <c r="A18689" i="4"/>
  <c r="A18690" i="4"/>
  <c r="A18691" i="4"/>
  <c r="A18692" i="4"/>
  <c r="A18693" i="4"/>
  <c r="A18694" i="4"/>
  <c r="A18695" i="4"/>
  <c r="A18696" i="4"/>
  <c r="A18697" i="4"/>
  <c r="A18698" i="4"/>
  <c r="A18699" i="4"/>
  <c r="A18700" i="4"/>
  <c r="A18701" i="4"/>
  <c r="A18702" i="4"/>
  <c r="A18703" i="4"/>
  <c r="A18704" i="4"/>
  <c r="A18705" i="4"/>
  <c r="A18706" i="4"/>
  <c r="A18707" i="4"/>
  <c r="A18708" i="4"/>
  <c r="A18709" i="4"/>
  <c r="A18710" i="4"/>
  <c r="A18711" i="4"/>
  <c r="A18712" i="4"/>
  <c r="A18713" i="4"/>
  <c r="A18714" i="4"/>
  <c r="A18715" i="4"/>
  <c r="A18716" i="4"/>
  <c r="A18717" i="4"/>
  <c r="A18718" i="4"/>
  <c r="A18719" i="4"/>
  <c r="A18720" i="4"/>
  <c r="A18721" i="4"/>
  <c r="A18722" i="4"/>
  <c r="A18723" i="4"/>
  <c r="A18724" i="4"/>
  <c r="A18725" i="4"/>
  <c r="A18726" i="4"/>
  <c r="A18727" i="4"/>
  <c r="A18728" i="4"/>
  <c r="A18729" i="4"/>
  <c r="A18730" i="4"/>
  <c r="A18731" i="4"/>
  <c r="A18732" i="4"/>
  <c r="A18733" i="4"/>
  <c r="A18734" i="4"/>
  <c r="A18735" i="4"/>
  <c r="A18736" i="4"/>
  <c r="A18737" i="4"/>
  <c r="A18738" i="4"/>
  <c r="A18739" i="4"/>
  <c r="A18740" i="4"/>
  <c r="A18741" i="4"/>
  <c r="A18742" i="4"/>
  <c r="A18743" i="4"/>
  <c r="A18744" i="4"/>
  <c r="A18745" i="4"/>
  <c r="A18746" i="4"/>
  <c r="A18747" i="4"/>
  <c r="A18748" i="4"/>
  <c r="A18749" i="4"/>
  <c r="A18750" i="4"/>
  <c r="A18751" i="4"/>
  <c r="A18752" i="4"/>
  <c r="A18753" i="4"/>
  <c r="A18754" i="4"/>
  <c r="A18755" i="4"/>
  <c r="A18756" i="4"/>
  <c r="A18757" i="4"/>
  <c r="A18758" i="4"/>
  <c r="A18759" i="4"/>
  <c r="A18760" i="4"/>
  <c r="A18761" i="4"/>
  <c r="A18762" i="4"/>
  <c r="A18763" i="4"/>
  <c r="A18764" i="4"/>
  <c r="A18765" i="4"/>
  <c r="A18766" i="4"/>
  <c r="A18767" i="4"/>
  <c r="A18768" i="4"/>
  <c r="A18769" i="4"/>
  <c r="A18770" i="4"/>
  <c r="A18771" i="4"/>
  <c r="A18772" i="4"/>
  <c r="A18773" i="4"/>
  <c r="A18774" i="4"/>
  <c r="A18775" i="4"/>
  <c r="A18776" i="4"/>
  <c r="A18777" i="4"/>
  <c r="A18778" i="4"/>
  <c r="A18779" i="4"/>
  <c r="A18780" i="4"/>
  <c r="A18781" i="4"/>
  <c r="A18782" i="4"/>
  <c r="A18783" i="4"/>
  <c r="A18784" i="4"/>
  <c r="A18785" i="4"/>
  <c r="A18786" i="4"/>
  <c r="A18787" i="4"/>
  <c r="A18788" i="4"/>
  <c r="A18789" i="4"/>
  <c r="A18790" i="4"/>
  <c r="A18791" i="4"/>
  <c r="A18792" i="4"/>
  <c r="A18793" i="4"/>
  <c r="A18794" i="4"/>
  <c r="A18795" i="4"/>
  <c r="A18796" i="4"/>
  <c r="A18797" i="4"/>
  <c r="A18798" i="4"/>
  <c r="A18799" i="4"/>
  <c r="A18800" i="4"/>
  <c r="A18801" i="4"/>
  <c r="A18802" i="4"/>
  <c r="A18803" i="4"/>
  <c r="A18804" i="4"/>
  <c r="A18805" i="4"/>
  <c r="A18806" i="4"/>
  <c r="A18807" i="4"/>
  <c r="A18808" i="4"/>
  <c r="A18809" i="4"/>
  <c r="A18810" i="4"/>
  <c r="A18811" i="4"/>
  <c r="A18812" i="4"/>
  <c r="A18813" i="4"/>
  <c r="A18814" i="4"/>
  <c r="A18815" i="4"/>
  <c r="A18816" i="4"/>
  <c r="A18817" i="4"/>
  <c r="A18818" i="4"/>
  <c r="A18819" i="4"/>
  <c r="A18820" i="4"/>
  <c r="A18821" i="4"/>
  <c r="A18822" i="4"/>
  <c r="A18823" i="4"/>
  <c r="A18824" i="4"/>
  <c r="A18825" i="4"/>
  <c r="A18826" i="4"/>
  <c r="A18827" i="4"/>
  <c r="A18828" i="4"/>
  <c r="A18829" i="4"/>
  <c r="A18830" i="4"/>
  <c r="A18831" i="4"/>
  <c r="A18832" i="4"/>
  <c r="A18833" i="4"/>
  <c r="A18834" i="4"/>
  <c r="A18835" i="4"/>
  <c r="A18836" i="4"/>
  <c r="A18837" i="4"/>
  <c r="A18838" i="4"/>
  <c r="A18839" i="4"/>
  <c r="A18840" i="4"/>
  <c r="A18841" i="4"/>
  <c r="A18842" i="4"/>
  <c r="A18843" i="4"/>
  <c r="A18844" i="4"/>
  <c r="A18845" i="4"/>
  <c r="A18846" i="4"/>
  <c r="A18847" i="4"/>
  <c r="A18848" i="4"/>
  <c r="A18849" i="4"/>
  <c r="A18850" i="4"/>
  <c r="A18851" i="4"/>
  <c r="A18852" i="4"/>
  <c r="A18853" i="4"/>
  <c r="A18854" i="4"/>
  <c r="A18855" i="4"/>
  <c r="A18856" i="4"/>
  <c r="A18857" i="4"/>
  <c r="A18858" i="4"/>
  <c r="A18859" i="4"/>
  <c r="A18860" i="4"/>
  <c r="A18861" i="4"/>
  <c r="A18862" i="4"/>
  <c r="A18863" i="4"/>
  <c r="A18864" i="4"/>
  <c r="A18865" i="4"/>
  <c r="A18866" i="4"/>
  <c r="A18867" i="4"/>
  <c r="A18868" i="4"/>
  <c r="A18869" i="4"/>
  <c r="A18870" i="4"/>
  <c r="A18871" i="4"/>
  <c r="A18872" i="4"/>
  <c r="A18873" i="4"/>
  <c r="A18874" i="4"/>
  <c r="A18875" i="4"/>
  <c r="A18876" i="4"/>
  <c r="A18877" i="4"/>
  <c r="A18878" i="4"/>
  <c r="A18879" i="4"/>
  <c r="A18880" i="4"/>
  <c r="A18881" i="4"/>
  <c r="A18882" i="4"/>
  <c r="A18883" i="4"/>
  <c r="A18884" i="4"/>
  <c r="A18885" i="4"/>
  <c r="A18886" i="4"/>
  <c r="A18887" i="4"/>
  <c r="A18888" i="4"/>
  <c r="A18889" i="4"/>
  <c r="A18890" i="4"/>
  <c r="A18891" i="4"/>
  <c r="A18892" i="4"/>
  <c r="A18893" i="4"/>
  <c r="A18894" i="4"/>
  <c r="A18895" i="4"/>
  <c r="A18896" i="4"/>
  <c r="A18897" i="4"/>
  <c r="A18898" i="4"/>
  <c r="A18899" i="4"/>
  <c r="A18900" i="4"/>
  <c r="A18901" i="4"/>
  <c r="A18902" i="4"/>
  <c r="A18903" i="4"/>
  <c r="A18904" i="4"/>
  <c r="A18905" i="4"/>
  <c r="A18906" i="4"/>
  <c r="A18907" i="4"/>
  <c r="A18908" i="4"/>
  <c r="A18909" i="4"/>
  <c r="A18910" i="4"/>
  <c r="A18911" i="4"/>
  <c r="A18912" i="4"/>
  <c r="A18913" i="4"/>
  <c r="A18914" i="4"/>
  <c r="A18915" i="4"/>
  <c r="A18916" i="4"/>
  <c r="A18917" i="4"/>
  <c r="A18918" i="4"/>
  <c r="A18919" i="4"/>
  <c r="A18920" i="4"/>
  <c r="A18921" i="4"/>
  <c r="A18922" i="4"/>
  <c r="A18923" i="4"/>
  <c r="A18924" i="4"/>
  <c r="A18925" i="4"/>
  <c r="A18926" i="4"/>
  <c r="A18927" i="4"/>
  <c r="A18928" i="4"/>
  <c r="A18929" i="4"/>
  <c r="A18930" i="4"/>
  <c r="A18931" i="4"/>
  <c r="A18932" i="4"/>
  <c r="A18933" i="4"/>
  <c r="A18934" i="4"/>
  <c r="A18935" i="4"/>
  <c r="A18936" i="4"/>
  <c r="A18937" i="4"/>
  <c r="A18938" i="4"/>
  <c r="A18939" i="4"/>
  <c r="A18940" i="4"/>
  <c r="A18941" i="4"/>
  <c r="A18942" i="4"/>
  <c r="A18943" i="4"/>
  <c r="A18944" i="4"/>
  <c r="A18945" i="4"/>
  <c r="A18946" i="4"/>
  <c r="A18947" i="4"/>
  <c r="A18948" i="4"/>
  <c r="A18949" i="4"/>
  <c r="A18950" i="4"/>
  <c r="A18951" i="4"/>
  <c r="A18952" i="4"/>
  <c r="A18953" i="4"/>
  <c r="A18954" i="4"/>
  <c r="A18955" i="4"/>
  <c r="A18956" i="4"/>
  <c r="A18957" i="4"/>
  <c r="A18958" i="4"/>
  <c r="A18959" i="4"/>
  <c r="A18960" i="4"/>
  <c r="A18961" i="4"/>
  <c r="A18962" i="4"/>
  <c r="A18963" i="4"/>
  <c r="A18964" i="4"/>
  <c r="A18965" i="4"/>
  <c r="A18966" i="4"/>
  <c r="A18967" i="4"/>
  <c r="A18968" i="4"/>
  <c r="A18969" i="4"/>
  <c r="A18970" i="4"/>
  <c r="A18971" i="4"/>
  <c r="A18972" i="4"/>
  <c r="A18973" i="4"/>
  <c r="A18974" i="4"/>
  <c r="A18975" i="4"/>
  <c r="A18976" i="4"/>
  <c r="A18977" i="4"/>
  <c r="A18978" i="4"/>
  <c r="A18979" i="4"/>
  <c r="A18980" i="4"/>
  <c r="A18981" i="4"/>
  <c r="A18982" i="4"/>
  <c r="A18983" i="4"/>
  <c r="A18984" i="4"/>
  <c r="A18985" i="4"/>
  <c r="A18986" i="4"/>
  <c r="A18987" i="4"/>
  <c r="A18988" i="4"/>
  <c r="A18989" i="4"/>
  <c r="A18990" i="4"/>
  <c r="A18991" i="4"/>
  <c r="A18992" i="4"/>
  <c r="A18993" i="4"/>
  <c r="A18994" i="4"/>
  <c r="A18995" i="4"/>
  <c r="A18996" i="4"/>
  <c r="A18997" i="4"/>
  <c r="A18998" i="4"/>
  <c r="A18999" i="4"/>
  <c r="A19000" i="4"/>
  <c r="A19001" i="4"/>
  <c r="A19002" i="4"/>
  <c r="A19003" i="4"/>
  <c r="A19004" i="4"/>
  <c r="A19005" i="4"/>
  <c r="A19006" i="4"/>
  <c r="A19007" i="4"/>
  <c r="A19008" i="4"/>
  <c r="A19009" i="4"/>
  <c r="A19010" i="4"/>
  <c r="A19011" i="4"/>
  <c r="A19012" i="4"/>
  <c r="A19013" i="4"/>
  <c r="A19014" i="4"/>
  <c r="A19015" i="4"/>
  <c r="A19016" i="4"/>
  <c r="A19017" i="4"/>
  <c r="A19018" i="4"/>
  <c r="A19019" i="4"/>
  <c r="A19020" i="4"/>
  <c r="A19021" i="4"/>
  <c r="A19022" i="4"/>
  <c r="A19023" i="4"/>
  <c r="A19024" i="4"/>
  <c r="A19025" i="4"/>
  <c r="A19026" i="4"/>
  <c r="A19027" i="4"/>
  <c r="A19028" i="4"/>
  <c r="A19029" i="4"/>
  <c r="A19030" i="4"/>
  <c r="A19031" i="4"/>
  <c r="A19032" i="4"/>
  <c r="A19033" i="4"/>
  <c r="A19034" i="4"/>
  <c r="A19035" i="4"/>
  <c r="A19036" i="4"/>
  <c r="A19037" i="4"/>
  <c r="A19038" i="4"/>
  <c r="A19039" i="4"/>
  <c r="A19040" i="4"/>
  <c r="A19041" i="4"/>
  <c r="A19042" i="4"/>
  <c r="A19043" i="4"/>
  <c r="A19044" i="4"/>
  <c r="A19045" i="4"/>
  <c r="A19046" i="4"/>
  <c r="A19047" i="4"/>
  <c r="A19048" i="4"/>
  <c r="A19049" i="4"/>
  <c r="A19050" i="4"/>
  <c r="A19051" i="4"/>
  <c r="A19052" i="4"/>
  <c r="A19053" i="4"/>
  <c r="A19054" i="4"/>
  <c r="A19055" i="4"/>
  <c r="A19056" i="4"/>
  <c r="A19057" i="4"/>
  <c r="A19058" i="4"/>
  <c r="A19059" i="4"/>
  <c r="A19060" i="4"/>
  <c r="A19061" i="4"/>
  <c r="A19062" i="4"/>
  <c r="A19063" i="4"/>
  <c r="A19064" i="4"/>
  <c r="A19065" i="4"/>
  <c r="A19066" i="4"/>
  <c r="A19067" i="4"/>
  <c r="A19068" i="4"/>
  <c r="A19069" i="4"/>
  <c r="A19070" i="4"/>
  <c r="A19071" i="4"/>
  <c r="A19072" i="4"/>
  <c r="A19073" i="4"/>
  <c r="A19074" i="4"/>
  <c r="A19075" i="4"/>
  <c r="A19076" i="4"/>
  <c r="A19077" i="4"/>
  <c r="A19078" i="4"/>
  <c r="A19079" i="4"/>
  <c r="A19080" i="4"/>
  <c r="A19081" i="4"/>
  <c r="A19082" i="4"/>
  <c r="A19083" i="4"/>
  <c r="A19084" i="4"/>
  <c r="A19085" i="4"/>
  <c r="A19086" i="4"/>
  <c r="A19087" i="4"/>
  <c r="A19088" i="4"/>
  <c r="A19089" i="4"/>
  <c r="A19090" i="4"/>
  <c r="A19091" i="4"/>
  <c r="A19092" i="4"/>
  <c r="A19093" i="4"/>
  <c r="A19094" i="4"/>
  <c r="A19095" i="4"/>
  <c r="A19096" i="4"/>
  <c r="A19097" i="4"/>
  <c r="A19098" i="4"/>
  <c r="A19099" i="4"/>
  <c r="A19100" i="4"/>
  <c r="A19101" i="4"/>
  <c r="A19102" i="4"/>
  <c r="A19103" i="4"/>
  <c r="A19104" i="4"/>
  <c r="A19105" i="4"/>
  <c r="A19106" i="4"/>
  <c r="A19107" i="4"/>
  <c r="A19108" i="4"/>
  <c r="A19109" i="4"/>
  <c r="A19110" i="4"/>
  <c r="A19111" i="4"/>
  <c r="A19112" i="4"/>
  <c r="A19113" i="4"/>
  <c r="A19114" i="4"/>
  <c r="A19115" i="4"/>
  <c r="A19116" i="4"/>
  <c r="A19117" i="4"/>
  <c r="A19118" i="4"/>
  <c r="A19119" i="4"/>
  <c r="A19120" i="4"/>
  <c r="A19121" i="4"/>
  <c r="A19122" i="4"/>
  <c r="A19123" i="4"/>
  <c r="A19124" i="4"/>
  <c r="A19125" i="4"/>
  <c r="A19126" i="4"/>
  <c r="A19127" i="4"/>
  <c r="A19128" i="4"/>
  <c r="A19129" i="4"/>
  <c r="A19130" i="4"/>
  <c r="A19131" i="4"/>
  <c r="A19132" i="4"/>
  <c r="A19133" i="4"/>
  <c r="A19134" i="4"/>
  <c r="A19135" i="4"/>
  <c r="A19136" i="4"/>
  <c r="A19137" i="4"/>
  <c r="A19138" i="4"/>
  <c r="A19139" i="4"/>
  <c r="A19140" i="4"/>
  <c r="A19141" i="4"/>
  <c r="A19142" i="4"/>
  <c r="A19143" i="4"/>
  <c r="A19144" i="4"/>
  <c r="A19145" i="4"/>
  <c r="A19146" i="4"/>
  <c r="A19147" i="4"/>
  <c r="A19148" i="4"/>
  <c r="A19149" i="4"/>
  <c r="A19150" i="4"/>
  <c r="A19151" i="4"/>
  <c r="A19152" i="4"/>
  <c r="A19153" i="4"/>
  <c r="A19154" i="4"/>
  <c r="A19155" i="4"/>
  <c r="A19156" i="4"/>
  <c r="A19157" i="4"/>
  <c r="A19158" i="4"/>
  <c r="A19159" i="4"/>
  <c r="A19160" i="4"/>
  <c r="A19161" i="4"/>
  <c r="A19162" i="4"/>
  <c r="A19163" i="4"/>
  <c r="A19164" i="4"/>
  <c r="A19165" i="4"/>
  <c r="A19166" i="4"/>
  <c r="A19167" i="4"/>
  <c r="A19168" i="4"/>
  <c r="A19169" i="4"/>
  <c r="A19170" i="4"/>
  <c r="A19171" i="4"/>
  <c r="A19172" i="4"/>
  <c r="A19173" i="4"/>
  <c r="A19174" i="4"/>
  <c r="A19175" i="4"/>
  <c r="A19176" i="4"/>
  <c r="A19177" i="4"/>
  <c r="A19178" i="4"/>
  <c r="A19179" i="4"/>
  <c r="A19180" i="4"/>
  <c r="A19181" i="4"/>
  <c r="A19182" i="4"/>
  <c r="A19183" i="4"/>
  <c r="A19184" i="4"/>
  <c r="A19185" i="4"/>
  <c r="A19186" i="4"/>
  <c r="A19187" i="4"/>
  <c r="A19188" i="4"/>
  <c r="A19189" i="4"/>
  <c r="A19190" i="4"/>
  <c r="A19191" i="4"/>
  <c r="A19192" i="4"/>
  <c r="A19193" i="4"/>
  <c r="A19194" i="4"/>
  <c r="A19195" i="4"/>
  <c r="A19196" i="4"/>
  <c r="A19197" i="4"/>
  <c r="A19198" i="4"/>
  <c r="A19199" i="4"/>
  <c r="A19200" i="4"/>
  <c r="A19201" i="4"/>
  <c r="A19202" i="4"/>
  <c r="A19203" i="4"/>
  <c r="A19204" i="4"/>
  <c r="A19205" i="4"/>
  <c r="A19206" i="4"/>
  <c r="A19207" i="4"/>
  <c r="A19208" i="4"/>
  <c r="A19209" i="4"/>
  <c r="A19210" i="4"/>
  <c r="A19211" i="4"/>
  <c r="A19212" i="4"/>
  <c r="A19213" i="4"/>
  <c r="A19214" i="4"/>
  <c r="A19215" i="4"/>
  <c r="A19216" i="4"/>
  <c r="A19217" i="4"/>
  <c r="A19218" i="4"/>
  <c r="A19219" i="4"/>
  <c r="A19220" i="4"/>
  <c r="A19221" i="4"/>
  <c r="A19222" i="4"/>
  <c r="A19223" i="4"/>
  <c r="A19224" i="4"/>
  <c r="A19225" i="4"/>
  <c r="A19226" i="4"/>
  <c r="A19227" i="4"/>
  <c r="A19228" i="4"/>
  <c r="A19229" i="4"/>
  <c r="A19230" i="4"/>
  <c r="A19231" i="4"/>
  <c r="A19232" i="4"/>
  <c r="A19233" i="4"/>
  <c r="A19234" i="4"/>
  <c r="A19235" i="4"/>
  <c r="A19236" i="4"/>
  <c r="A19237" i="4"/>
  <c r="A19238" i="4"/>
  <c r="A19239" i="4"/>
  <c r="A19240" i="4"/>
  <c r="A19241" i="4"/>
  <c r="A19242" i="4"/>
  <c r="A19243" i="4"/>
  <c r="A19244" i="4"/>
  <c r="A19245" i="4"/>
  <c r="A19246" i="4"/>
  <c r="A19247" i="4"/>
  <c r="A19248" i="4"/>
  <c r="A19249" i="4"/>
  <c r="A19250" i="4"/>
  <c r="A19251" i="4"/>
  <c r="A19252" i="4"/>
  <c r="A19253" i="4"/>
  <c r="A19254" i="4"/>
  <c r="A19255" i="4"/>
  <c r="A19256" i="4"/>
  <c r="A19257" i="4"/>
  <c r="A19258" i="4"/>
  <c r="A19259" i="4"/>
  <c r="A19260" i="4"/>
  <c r="A19261" i="4"/>
  <c r="A19262" i="4"/>
  <c r="A19263" i="4"/>
  <c r="A19264" i="4"/>
  <c r="A19265" i="4"/>
  <c r="A19266" i="4"/>
  <c r="A19267" i="4"/>
  <c r="A19268" i="4"/>
  <c r="A19269" i="4"/>
  <c r="A19270" i="4"/>
  <c r="A19271" i="4"/>
  <c r="A19272" i="4"/>
  <c r="A19273" i="4"/>
  <c r="A19274" i="4"/>
  <c r="A19275" i="4"/>
  <c r="A19276" i="4"/>
  <c r="A19277" i="4"/>
  <c r="A19278" i="4"/>
  <c r="A19279" i="4"/>
  <c r="A19280" i="4"/>
  <c r="A19281" i="4"/>
  <c r="A19282" i="4"/>
  <c r="A19283" i="4"/>
  <c r="A19284" i="4"/>
  <c r="A19285" i="4"/>
  <c r="A19286" i="4"/>
  <c r="A19287" i="4"/>
  <c r="A19288" i="4"/>
  <c r="A19289" i="4"/>
  <c r="A19290" i="4"/>
  <c r="A19291" i="4"/>
  <c r="A19292" i="4"/>
  <c r="A19293" i="4"/>
  <c r="A19294" i="4"/>
  <c r="A19295" i="4"/>
  <c r="A19296" i="4"/>
  <c r="A19297" i="4"/>
  <c r="A19298" i="4"/>
  <c r="A19299" i="4"/>
  <c r="A19300" i="4"/>
  <c r="A19301" i="4"/>
  <c r="A19302" i="4"/>
  <c r="A19303" i="4"/>
  <c r="A19304" i="4"/>
  <c r="A19305" i="4"/>
  <c r="A19306" i="4"/>
  <c r="A19307" i="4"/>
  <c r="A19308" i="4"/>
  <c r="A19309" i="4"/>
  <c r="A19310" i="4"/>
  <c r="A19311" i="4"/>
  <c r="A19312" i="4"/>
  <c r="A19313" i="4"/>
  <c r="A19314" i="4"/>
  <c r="A19315" i="4"/>
  <c r="A19316" i="4"/>
  <c r="A19317" i="4"/>
  <c r="A19318" i="4"/>
  <c r="A19319" i="4"/>
  <c r="A19320" i="4"/>
  <c r="A19321" i="4"/>
  <c r="A19322" i="4"/>
  <c r="A19323" i="4"/>
  <c r="A19324" i="4"/>
  <c r="A19325" i="4"/>
  <c r="A19326" i="4"/>
  <c r="A19327" i="4"/>
  <c r="A19328" i="4"/>
  <c r="A19329" i="4"/>
  <c r="A19330" i="4"/>
  <c r="A19331" i="4"/>
  <c r="A19332" i="4"/>
  <c r="A19333" i="4"/>
  <c r="A19334" i="4"/>
  <c r="A19335" i="4"/>
  <c r="A19336" i="4"/>
  <c r="A19337" i="4"/>
  <c r="A19338" i="4"/>
  <c r="A19339" i="4"/>
  <c r="A19340" i="4"/>
  <c r="A19341" i="4"/>
  <c r="A19342" i="4"/>
  <c r="A19343" i="4"/>
  <c r="A19344" i="4"/>
  <c r="A19345" i="4"/>
  <c r="A19346" i="4"/>
  <c r="A19347" i="4"/>
  <c r="A19348" i="4"/>
  <c r="A19349" i="4"/>
  <c r="A19350" i="4"/>
  <c r="A19351" i="4"/>
  <c r="A19352" i="4"/>
  <c r="A19353" i="4"/>
  <c r="A19354" i="4"/>
  <c r="A19355" i="4"/>
  <c r="A19356" i="4"/>
  <c r="A19357" i="4"/>
  <c r="A19358" i="4"/>
  <c r="A19359" i="4"/>
  <c r="A19360" i="4"/>
  <c r="A19361" i="4"/>
  <c r="A19362" i="4"/>
  <c r="A19363" i="4"/>
  <c r="A19364" i="4"/>
  <c r="A19365" i="4"/>
  <c r="A19366" i="4"/>
  <c r="A19367" i="4"/>
  <c r="A19368" i="4"/>
  <c r="A19369" i="4"/>
  <c r="A19370" i="4"/>
  <c r="A19371" i="4"/>
  <c r="A19372" i="4"/>
  <c r="A19373" i="4"/>
  <c r="A19374" i="4"/>
  <c r="A19375" i="4"/>
  <c r="A19376" i="4"/>
  <c r="A19377" i="4"/>
  <c r="A19378" i="4"/>
  <c r="A19379" i="4"/>
  <c r="A19380" i="4"/>
  <c r="A19381" i="4"/>
  <c r="A19382" i="4"/>
  <c r="A19383" i="4"/>
  <c r="A19384" i="4"/>
  <c r="A19385" i="4"/>
  <c r="A19386" i="4"/>
  <c r="A19387" i="4"/>
  <c r="A19388" i="4"/>
  <c r="A19389" i="4"/>
  <c r="A19390" i="4"/>
  <c r="A19391" i="4"/>
  <c r="A19392" i="4"/>
  <c r="A19393" i="4"/>
  <c r="A19394" i="4"/>
  <c r="A19395" i="4"/>
  <c r="A19396" i="4"/>
  <c r="A19397" i="4"/>
  <c r="A19398" i="4"/>
  <c r="A19399" i="4"/>
  <c r="A19400" i="4"/>
  <c r="A19401" i="4"/>
  <c r="A19402" i="4"/>
  <c r="A19403" i="4"/>
  <c r="A19404" i="4"/>
  <c r="A19405" i="4"/>
  <c r="A19406" i="4"/>
  <c r="A19407" i="4"/>
  <c r="A19408" i="4"/>
  <c r="A19409" i="4"/>
  <c r="A19410" i="4"/>
  <c r="A19411" i="4"/>
  <c r="A19412" i="4"/>
  <c r="A19413" i="4"/>
  <c r="A19414" i="4"/>
  <c r="A19415" i="4"/>
  <c r="A19416" i="4"/>
  <c r="A19417" i="4"/>
  <c r="A19418" i="4"/>
  <c r="A19419" i="4"/>
  <c r="A19420" i="4"/>
  <c r="A19421" i="4"/>
  <c r="A19422" i="4"/>
  <c r="A19423" i="4"/>
  <c r="A19424" i="4"/>
  <c r="A19425" i="4"/>
  <c r="A19426" i="4"/>
  <c r="A19427" i="4"/>
  <c r="A19428" i="4"/>
  <c r="A19429" i="4"/>
  <c r="A19430" i="4"/>
  <c r="A19431" i="4"/>
  <c r="A19432" i="4"/>
  <c r="A19433" i="4"/>
  <c r="A19434" i="4"/>
  <c r="A19435" i="4"/>
  <c r="A19436" i="4"/>
  <c r="A19437" i="4"/>
  <c r="A19438" i="4"/>
  <c r="A19439" i="4"/>
  <c r="A19440" i="4"/>
  <c r="A19441" i="4"/>
  <c r="A19442" i="4"/>
  <c r="A19443" i="4"/>
  <c r="A19444" i="4"/>
  <c r="A19445" i="4"/>
  <c r="A19446" i="4"/>
  <c r="A19447" i="4"/>
  <c r="A19448" i="4"/>
  <c r="A19449" i="4"/>
  <c r="A19450" i="4"/>
  <c r="A19451" i="4"/>
  <c r="A19452" i="4"/>
  <c r="A19453" i="4"/>
  <c r="A19454" i="4"/>
  <c r="A19455" i="4"/>
  <c r="A19456" i="4"/>
  <c r="A19457" i="4"/>
  <c r="A19458" i="4"/>
  <c r="A19459" i="4"/>
  <c r="A19460" i="4"/>
  <c r="A19461" i="4"/>
  <c r="A19462" i="4"/>
  <c r="A19463" i="4"/>
  <c r="A19464" i="4"/>
  <c r="A19465" i="4"/>
  <c r="A19466" i="4"/>
  <c r="A19467" i="4"/>
  <c r="A19468" i="4"/>
  <c r="A19469" i="4"/>
  <c r="A19470" i="4"/>
  <c r="A19471" i="4"/>
  <c r="A19472" i="4"/>
  <c r="A19473" i="4"/>
  <c r="A19474" i="4"/>
  <c r="A19475" i="4"/>
  <c r="A19476" i="4"/>
  <c r="A19477" i="4"/>
  <c r="A19478" i="4"/>
  <c r="A19479" i="4"/>
  <c r="A19480" i="4"/>
  <c r="A19481" i="4"/>
  <c r="A19482" i="4"/>
  <c r="A19483" i="4"/>
  <c r="A19484" i="4"/>
  <c r="A19485" i="4"/>
  <c r="A19486" i="4"/>
  <c r="A19487" i="4"/>
  <c r="A19488" i="4"/>
  <c r="A19489" i="4"/>
  <c r="A19490" i="4"/>
  <c r="A19491" i="4"/>
  <c r="A19492" i="4"/>
  <c r="A19493" i="4"/>
  <c r="A19494" i="4"/>
  <c r="A19495" i="4"/>
  <c r="A19496" i="4"/>
  <c r="A19497" i="4"/>
  <c r="A19498" i="4"/>
  <c r="A19499" i="4"/>
  <c r="A19500" i="4"/>
  <c r="A19501" i="4"/>
  <c r="A19502" i="4"/>
  <c r="A19503" i="4"/>
  <c r="A19504" i="4"/>
  <c r="A19505" i="4"/>
  <c r="A19506" i="4"/>
  <c r="A19507" i="4"/>
  <c r="A19508" i="4"/>
  <c r="A19509" i="4"/>
  <c r="A19510" i="4"/>
  <c r="A19511" i="4"/>
  <c r="A19512" i="4"/>
  <c r="A19513" i="4"/>
  <c r="A19514" i="4"/>
  <c r="A19515" i="4"/>
  <c r="A19516" i="4"/>
  <c r="A19517" i="4"/>
  <c r="A19518" i="4"/>
  <c r="A19519" i="4"/>
  <c r="A19520" i="4"/>
  <c r="A19521" i="4"/>
  <c r="A19522" i="4"/>
  <c r="A19523" i="4"/>
  <c r="A19524" i="4"/>
  <c r="A19525" i="4"/>
  <c r="A19526" i="4"/>
  <c r="A19527" i="4"/>
  <c r="A19528" i="4"/>
  <c r="A19529" i="4"/>
  <c r="A19530" i="4"/>
  <c r="A19531" i="4"/>
  <c r="A19532" i="4"/>
  <c r="A19533" i="4"/>
  <c r="A19534" i="4"/>
  <c r="A19535" i="4"/>
  <c r="A19536" i="4"/>
  <c r="A19537" i="4"/>
  <c r="A19538" i="4"/>
  <c r="A19539" i="4"/>
  <c r="A19540" i="4"/>
  <c r="A19541" i="4"/>
  <c r="A19542" i="4"/>
  <c r="A19543" i="4"/>
  <c r="A19544" i="4"/>
  <c r="A19545" i="4"/>
  <c r="A19546" i="4"/>
  <c r="A19547" i="4"/>
  <c r="A19548" i="4"/>
  <c r="A19549" i="4"/>
  <c r="A19550" i="4"/>
  <c r="A19551" i="4"/>
  <c r="A19552" i="4"/>
  <c r="A19553" i="4"/>
  <c r="A19554" i="4"/>
  <c r="A19555" i="4"/>
  <c r="A19556" i="4"/>
  <c r="A19557" i="4"/>
  <c r="A19558" i="4"/>
  <c r="A19559" i="4"/>
  <c r="A19560" i="4"/>
  <c r="A19561" i="4"/>
  <c r="A19562" i="4"/>
  <c r="A19563" i="4"/>
  <c r="A19564" i="4"/>
  <c r="A19565" i="4"/>
  <c r="A19566" i="4"/>
  <c r="A19567" i="4"/>
  <c r="A19568" i="4"/>
  <c r="A19569" i="4"/>
  <c r="A19570" i="4"/>
  <c r="A19571" i="4"/>
  <c r="A19572" i="4"/>
  <c r="A19573" i="4"/>
  <c r="A19574" i="4"/>
  <c r="A19575" i="4"/>
  <c r="A19576" i="4"/>
  <c r="A19577" i="4"/>
  <c r="A19578" i="4"/>
  <c r="A19579" i="4"/>
  <c r="A19580" i="4"/>
  <c r="A19581" i="4"/>
  <c r="A19582" i="4"/>
  <c r="A19583" i="4"/>
  <c r="A19584" i="4"/>
  <c r="A19585" i="4"/>
  <c r="A19586" i="4"/>
  <c r="A19587" i="4"/>
  <c r="A19588" i="4"/>
  <c r="A19589" i="4"/>
  <c r="A19590" i="4"/>
  <c r="A19591" i="4"/>
  <c r="A19592" i="4"/>
  <c r="A19593" i="4"/>
  <c r="A19594" i="4"/>
  <c r="A19595" i="4"/>
  <c r="A19596" i="4"/>
  <c r="A19597" i="4"/>
  <c r="A19598" i="4"/>
  <c r="A19599" i="4"/>
  <c r="A19600" i="4"/>
  <c r="A19601" i="4"/>
  <c r="A19602" i="4"/>
  <c r="A19603" i="4"/>
  <c r="A19604" i="4"/>
  <c r="A19605" i="4"/>
  <c r="A19606" i="4"/>
  <c r="A19607" i="4"/>
  <c r="A19608" i="4"/>
  <c r="A19609" i="4"/>
  <c r="A19610" i="4"/>
  <c r="A19611" i="4"/>
  <c r="A19612" i="4"/>
  <c r="A19613" i="4"/>
  <c r="A19614" i="4"/>
  <c r="A19615" i="4"/>
  <c r="A19616" i="4"/>
  <c r="A19617" i="4"/>
  <c r="A19618" i="4"/>
  <c r="A19619" i="4"/>
  <c r="A19620" i="4"/>
  <c r="A19621" i="4"/>
  <c r="A19622" i="4"/>
  <c r="A19623" i="4"/>
  <c r="A19624" i="4"/>
  <c r="A19625" i="4"/>
  <c r="A19626" i="4"/>
  <c r="A19627" i="4"/>
  <c r="A19628" i="4"/>
  <c r="A19629" i="4"/>
  <c r="A19630" i="4"/>
  <c r="A19631" i="4"/>
  <c r="A19632" i="4"/>
  <c r="A19633" i="4"/>
  <c r="A19634" i="4"/>
  <c r="A19635" i="4"/>
  <c r="A19636" i="4"/>
  <c r="A19637" i="4"/>
  <c r="A19638" i="4"/>
  <c r="A19639" i="4"/>
  <c r="A19640" i="4"/>
  <c r="A19641" i="4"/>
  <c r="A19642" i="4"/>
  <c r="A19643" i="4"/>
  <c r="A19644" i="4"/>
  <c r="A19645" i="4"/>
  <c r="A19646" i="4"/>
  <c r="A19647" i="4"/>
  <c r="A19648" i="4"/>
  <c r="A19649" i="4"/>
  <c r="A19650" i="4"/>
  <c r="A19651" i="4"/>
  <c r="A19652" i="4"/>
  <c r="A19653" i="4"/>
  <c r="A19654" i="4"/>
  <c r="A19655" i="4"/>
  <c r="A19656" i="4"/>
  <c r="A19657" i="4"/>
  <c r="A19658" i="4"/>
  <c r="A19659" i="4"/>
  <c r="A19660" i="4"/>
  <c r="A19661" i="4"/>
  <c r="A19662" i="4"/>
  <c r="A19663" i="4"/>
  <c r="A19664" i="4"/>
  <c r="A19665" i="4"/>
  <c r="A19666" i="4"/>
  <c r="A19667" i="4"/>
  <c r="A19668" i="4"/>
  <c r="A19669" i="4"/>
  <c r="A19670" i="4"/>
  <c r="A19671" i="4"/>
  <c r="A19672" i="4"/>
  <c r="A19673" i="4"/>
  <c r="A19674" i="4"/>
  <c r="A19675" i="4"/>
  <c r="A19676" i="4"/>
  <c r="A19677" i="4"/>
  <c r="A19678" i="4"/>
  <c r="A19679" i="4"/>
  <c r="A19680" i="4"/>
  <c r="A19681" i="4"/>
  <c r="A19682" i="4"/>
  <c r="A19683" i="4"/>
  <c r="A19684" i="4"/>
  <c r="A19685" i="4"/>
  <c r="A19686" i="4"/>
  <c r="A19687" i="4"/>
  <c r="A19688" i="4"/>
  <c r="A19689" i="4"/>
  <c r="A19690" i="4"/>
  <c r="A19691" i="4"/>
  <c r="A19692" i="4"/>
  <c r="A19693" i="4"/>
  <c r="A19694" i="4"/>
  <c r="A19695" i="4"/>
  <c r="A19696" i="4"/>
  <c r="A19697" i="4"/>
  <c r="A19698" i="4"/>
  <c r="A19699" i="4"/>
  <c r="A19700" i="4"/>
  <c r="A19701" i="4"/>
  <c r="A19702" i="4"/>
  <c r="A19703" i="4"/>
  <c r="A19704" i="4"/>
  <c r="A19705" i="4"/>
  <c r="A19706" i="4"/>
  <c r="A19707" i="4"/>
  <c r="A19708" i="4"/>
  <c r="A19709" i="4"/>
  <c r="A19710" i="4"/>
  <c r="A19711" i="4"/>
  <c r="A19712" i="4"/>
  <c r="A19713" i="4"/>
  <c r="A19714" i="4"/>
  <c r="A19715" i="4"/>
  <c r="A19716" i="4"/>
  <c r="A19717" i="4"/>
  <c r="A19718" i="4"/>
  <c r="A19719" i="4"/>
  <c r="A19720" i="4"/>
  <c r="A19721" i="4"/>
  <c r="A19722" i="4"/>
  <c r="A19723" i="4"/>
  <c r="A19724" i="4"/>
  <c r="A19725" i="4"/>
  <c r="A19726" i="4"/>
  <c r="A19727" i="4"/>
  <c r="A19728" i="4"/>
  <c r="A19729" i="4"/>
  <c r="A19730" i="4"/>
  <c r="A19731" i="4"/>
  <c r="A19732" i="4"/>
  <c r="A19733" i="4"/>
  <c r="A19734" i="4"/>
  <c r="A19735" i="4"/>
  <c r="A19736" i="4"/>
  <c r="A19737" i="4"/>
  <c r="A19738" i="4"/>
  <c r="A19739" i="4"/>
  <c r="A19740" i="4"/>
  <c r="A19741" i="4"/>
  <c r="A19742" i="4"/>
  <c r="A19743" i="4"/>
  <c r="A19744" i="4"/>
  <c r="A19745" i="4"/>
  <c r="A19746" i="4"/>
  <c r="A19747" i="4"/>
  <c r="A19748" i="4"/>
  <c r="A19749" i="4"/>
  <c r="A19750" i="4"/>
  <c r="A19751" i="4"/>
  <c r="A19752" i="4"/>
  <c r="A19753" i="4"/>
  <c r="A19754" i="4"/>
  <c r="A19755" i="4"/>
  <c r="A19756" i="4"/>
  <c r="A19757" i="4"/>
  <c r="A19758" i="4"/>
  <c r="A19759" i="4"/>
  <c r="A19760" i="4"/>
  <c r="A19761" i="4"/>
  <c r="A19762" i="4"/>
  <c r="A19763" i="4"/>
  <c r="A19764" i="4"/>
  <c r="A19765" i="4"/>
  <c r="A19766" i="4"/>
  <c r="A19767" i="4"/>
  <c r="A19768" i="4"/>
  <c r="A19769" i="4"/>
  <c r="A19770" i="4"/>
  <c r="A19771" i="4"/>
  <c r="A19772" i="4"/>
  <c r="A19773" i="4"/>
  <c r="A19774" i="4"/>
  <c r="A19775" i="4"/>
  <c r="A19776" i="4"/>
  <c r="A19777" i="4"/>
  <c r="A19778" i="4"/>
  <c r="A19779" i="4"/>
  <c r="A19780" i="4"/>
  <c r="A19781" i="4"/>
  <c r="A19782" i="4"/>
  <c r="A19783" i="4"/>
  <c r="A19784" i="4"/>
  <c r="A19785" i="4"/>
  <c r="A19786" i="4"/>
  <c r="A19787" i="4"/>
  <c r="A19788" i="4"/>
  <c r="A19789" i="4"/>
  <c r="A19790" i="4"/>
  <c r="A19791" i="4"/>
  <c r="A19792" i="4"/>
  <c r="A19793" i="4"/>
  <c r="A19794" i="4"/>
  <c r="A19795" i="4"/>
  <c r="A19796" i="4"/>
  <c r="A19797" i="4"/>
  <c r="A19798" i="4"/>
  <c r="A19799" i="4"/>
  <c r="A19800" i="4"/>
  <c r="A19801" i="4"/>
  <c r="A19802" i="4"/>
  <c r="A19803" i="4"/>
  <c r="A19804" i="4"/>
  <c r="A19805" i="4"/>
  <c r="A19806" i="4"/>
  <c r="A19807" i="4"/>
  <c r="A19808" i="4"/>
  <c r="A19809" i="4"/>
  <c r="A19810" i="4"/>
  <c r="A19811" i="4"/>
  <c r="A19812" i="4"/>
  <c r="A19813" i="4"/>
  <c r="A19814" i="4"/>
  <c r="A19815" i="4"/>
  <c r="A19816" i="4"/>
  <c r="A19817" i="4"/>
  <c r="A19818" i="4"/>
  <c r="A19819" i="4"/>
  <c r="A19820" i="4"/>
  <c r="A19821" i="4"/>
  <c r="A19822" i="4"/>
  <c r="A19823" i="4"/>
  <c r="A19824" i="4"/>
  <c r="A19825" i="4"/>
  <c r="A19826" i="4"/>
  <c r="A19827" i="4"/>
  <c r="A19828" i="4"/>
  <c r="A19829" i="4"/>
  <c r="A19830" i="4"/>
  <c r="A19831" i="4"/>
  <c r="A19832" i="4"/>
  <c r="A19833" i="4"/>
  <c r="A19834" i="4"/>
  <c r="A19835" i="4"/>
  <c r="A19836" i="4"/>
  <c r="A19837" i="4"/>
  <c r="A19838" i="4"/>
  <c r="A19839" i="4"/>
  <c r="A19840" i="4"/>
  <c r="A19841" i="4"/>
  <c r="A19842" i="4"/>
  <c r="A19843" i="4"/>
  <c r="A19844" i="4"/>
  <c r="A19845" i="4"/>
  <c r="A19846" i="4"/>
  <c r="A19847" i="4"/>
  <c r="A19848" i="4"/>
  <c r="A19849" i="4"/>
  <c r="A19850" i="4"/>
  <c r="A19851" i="4"/>
  <c r="A19852" i="4"/>
  <c r="A19853" i="4"/>
  <c r="A19854" i="4"/>
  <c r="A19855" i="4"/>
  <c r="A19856" i="4"/>
  <c r="A19857" i="4"/>
  <c r="A19858" i="4"/>
  <c r="A19859" i="4"/>
  <c r="A19860" i="4"/>
  <c r="A19861" i="4"/>
  <c r="A19862" i="4"/>
  <c r="A19863" i="4"/>
  <c r="A19864" i="4"/>
  <c r="A19865" i="4"/>
  <c r="A19866" i="4"/>
  <c r="A19867" i="4"/>
  <c r="A19868" i="4"/>
  <c r="A19869" i="4"/>
  <c r="A19870" i="4"/>
  <c r="A19871" i="4"/>
  <c r="A19872" i="4"/>
  <c r="A19873" i="4"/>
  <c r="A19874" i="4"/>
  <c r="A19875" i="4"/>
  <c r="A19876" i="4"/>
  <c r="A19877" i="4"/>
  <c r="A19878" i="4"/>
  <c r="A19879" i="4"/>
  <c r="A19880" i="4"/>
  <c r="A19881" i="4"/>
  <c r="A19882" i="4"/>
  <c r="A19883" i="4"/>
  <c r="A19884" i="4"/>
  <c r="A19885" i="4"/>
  <c r="A19886" i="4"/>
  <c r="A19887" i="4"/>
  <c r="A19888" i="4"/>
  <c r="A19889" i="4"/>
  <c r="A19890" i="4"/>
  <c r="A19891" i="4"/>
  <c r="A19892" i="4"/>
  <c r="A19893" i="4"/>
  <c r="A19894" i="4"/>
  <c r="A19895" i="4"/>
  <c r="A19896" i="4"/>
  <c r="A19897" i="4"/>
  <c r="A19898" i="4"/>
  <c r="A19899" i="4"/>
  <c r="A19900" i="4"/>
  <c r="A19901" i="4"/>
  <c r="A19902" i="4"/>
  <c r="A19903" i="4"/>
  <c r="A19904" i="4"/>
  <c r="A19905" i="4"/>
  <c r="A19906" i="4"/>
  <c r="A19907" i="4"/>
  <c r="A19908" i="4"/>
  <c r="A19909" i="4"/>
  <c r="A19910" i="4"/>
  <c r="A19911" i="4"/>
  <c r="A19912" i="4"/>
  <c r="A19913" i="4"/>
  <c r="A19914" i="4"/>
  <c r="A19915" i="4"/>
  <c r="A19916" i="4"/>
  <c r="A19917" i="4"/>
  <c r="A19918" i="4"/>
  <c r="A19919" i="4"/>
  <c r="A19920" i="4"/>
  <c r="A19921" i="4"/>
  <c r="A19922" i="4"/>
  <c r="A19923" i="4"/>
  <c r="A19924" i="4"/>
  <c r="A19925" i="4"/>
  <c r="A19926" i="4"/>
  <c r="A19927" i="4"/>
  <c r="A19928" i="4"/>
  <c r="A19929" i="4"/>
  <c r="A19930" i="4"/>
  <c r="A19931" i="4"/>
  <c r="A19932" i="4"/>
  <c r="A19933" i="4"/>
  <c r="A19934" i="4"/>
  <c r="A19935" i="4"/>
  <c r="A19936" i="4"/>
  <c r="A19937" i="4"/>
  <c r="A19938" i="4"/>
  <c r="A19939" i="4"/>
  <c r="A19940" i="4"/>
  <c r="A19941" i="4"/>
  <c r="A19942" i="4"/>
  <c r="A19943" i="4"/>
  <c r="A19944" i="4"/>
  <c r="A19945" i="4"/>
  <c r="A19946" i="4"/>
  <c r="A19947" i="4"/>
  <c r="A19948" i="4"/>
  <c r="A19949" i="4"/>
  <c r="A19950" i="4"/>
  <c r="A19951" i="4"/>
  <c r="A19952" i="4"/>
  <c r="A19953" i="4"/>
  <c r="A19954" i="4"/>
  <c r="A19955" i="4"/>
  <c r="A19956" i="4"/>
  <c r="A19957" i="4"/>
  <c r="A19958" i="4"/>
  <c r="A19959" i="4"/>
  <c r="A19960" i="4"/>
  <c r="A19961" i="4"/>
  <c r="A19962" i="4"/>
  <c r="A19963" i="4"/>
  <c r="A19964" i="4"/>
  <c r="A19965" i="4"/>
  <c r="A19966" i="4"/>
  <c r="A19967" i="4"/>
  <c r="A19968" i="4"/>
  <c r="A19969" i="4"/>
  <c r="A19970" i="4"/>
  <c r="A19971" i="4"/>
  <c r="A19972" i="4"/>
  <c r="A19973" i="4"/>
  <c r="A19974" i="4"/>
  <c r="A19975" i="4"/>
  <c r="A19976" i="4"/>
  <c r="A19977" i="4"/>
  <c r="A19978" i="4"/>
  <c r="A19979" i="4"/>
  <c r="A19980" i="4"/>
  <c r="A19981" i="4"/>
  <c r="A19982" i="4"/>
  <c r="A19983" i="4"/>
  <c r="A19984" i="4"/>
  <c r="A19985" i="4"/>
  <c r="A19986" i="4"/>
  <c r="A19987" i="4"/>
  <c r="A19988" i="4"/>
  <c r="A19989" i="4"/>
  <c r="A19990" i="4"/>
  <c r="A19991" i="4"/>
  <c r="A19992" i="4"/>
  <c r="A19993" i="4"/>
  <c r="A19994" i="4"/>
  <c r="A19995" i="4"/>
  <c r="A19996" i="4"/>
  <c r="A19997" i="4"/>
  <c r="A19998" i="4"/>
  <c r="A19999" i="4"/>
  <c r="A20000" i="4"/>
  <c r="A20001" i="4"/>
  <c r="A20002" i="4"/>
  <c r="A20003" i="4"/>
  <c r="A20004" i="4"/>
  <c r="A20005" i="4"/>
  <c r="A20006" i="4"/>
  <c r="A20007" i="4"/>
  <c r="A20008" i="4"/>
  <c r="A20009" i="4"/>
  <c r="A20010" i="4"/>
  <c r="A20011" i="4"/>
  <c r="A20012" i="4"/>
  <c r="A20013" i="4"/>
  <c r="A20014" i="4"/>
  <c r="A20015" i="4"/>
  <c r="A20016" i="4"/>
  <c r="A20017" i="4"/>
  <c r="A20018" i="4"/>
  <c r="A20019" i="4"/>
  <c r="A20020" i="4"/>
  <c r="A20021" i="4"/>
  <c r="A20022" i="4"/>
  <c r="A20023" i="4"/>
  <c r="A20024" i="4"/>
  <c r="A20025" i="4"/>
  <c r="A20026" i="4"/>
  <c r="A20027" i="4"/>
  <c r="A20028" i="4"/>
  <c r="A20029" i="4"/>
  <c r="A20030" i="4"/>
  <c r="A20031" i="4"/>
  <c r="A20032" i="4"/>
  <c r="A20033" i="4"/>
  <c r="A20034" i="4"/>
  <c r="A20035" i="4"/>
  <c r="A20036" i="4"/>
  <c r="A20037" i="4"/>
  <c r="A20038" i="4"/>
  <c r="A20039" i="4"/>
  <c r="A20040" i="4"/>
  <c r="A20041" i="4"/>
  <c r="A20042" i="4"/>
  <c r="A20043" i="4"/>
  <c r="A20044" i="4"/>
  <c r="A20045" i="4"/>
  <c r="A20046" i="4"/>
  <c r="A20047" i="4"/>
  <c r="A20048" i="4"/>
  <c r="A20049" i="4"/>
  <c r="A20050" i="4"/>
  <c r="A20051" i="4"/>
  <c r="A20052" i="4"/>
  <c r="A20053" i="4"/>
  <c r="A20054" i="4"/>
  <c r="A20055" i="4"/>
  <c r="A20056" i="4"/>
  <c r="A20057" i="4"/>
  <c r="A20058" i="4"/>
  <c r="A20059" i="4"/>
  <c r="A20060" i="4"/>
  <c r="A20061" i="4"/>
  <c r="A20062" i="4"/>
  <c r="A20063" i="4"/>
  <c r="A20064" i="4"/>
  <c r="A20065" i="4"/>
  <c r="A20066" i="4"/>
  <c r="A20067" i="4"/>
  <c r="A20068" i="4"/>
  <c r="A20069" i="4"/>
  <c r="A20070" i="4"/>
  <c r="A20071" i="4"/>
  <c r="A20072" i="4"/>
  <c r="A20073" i="4"/>
  <c r="A20074" i="4"/>
  <c r="A20075" i="4"/>
  <c r="A20076" i="4"/>
  <c r="A20077" i="4"/>
  <c r="A20078" i="4"/>
  <c r="A20079" i="4"/>
  <c r="A20080" i="4"/>
  <c r="A20081" i="4"/>
  <c r="A20082" i="4"/>
  <c r="A20083" i="4"/>
  <c r="A20084" i="4"/>
  <c r="A20085" i="4"/>
  <c r="A20086" i="4"/>
  <c r="A20087" i="4"/>
  <c r="A20088" i="4"/>
  <c r="A20089" i="4"/>
  <c r="A20090" i="4"/>
  <c r="A20091" i="4"/>
  <c r="A20092" i="4"/>
  <c r="A20093" i="4"/>
  <c r="A20094" i="4"/>
  <c r="A20095" i="4"/>
  <c r="A20096" i="4"/>
  <c r="A20097" i="4"/>
  <c r="A20098" i="4"/>
  <c r="A20099" i="4"/>
  <c r="A20100" i="4"/>
  <c r="A20101" i="4"/>
  <c r="A20102" i="4"/>
  <c r="A20103" i="4"/>
  <c r="A20104" i="4"/>
  <c r="A20105" i="4"/>
  <c r="A20106" i="4"/>
  <c r="A20107" i="4"/>
  <c r="A20108" i="4"/>
  <c r="A20109" i="4"/>
  <c r="A20110" i="4"/>
  <c r="A20111" i="4"/>
  <c r="A20112" i="4"/>
  <c r="A20113" i="4"/>
  <c r="A20114" i="4"/>
  <c r="A20115" i="4"/>
  <c r="A20116" i="4"/>
  <c r="A20117" i="4"/>
  <c r="A20118" i="4"/>
  <c r="A20119" i="4"/>
  <c r="A20120" i="4"/>
  <c r="A20121" i="4"/>
  <c r="A20122" i="4"/>
  <c r="A20123" i="4"/>
  <c r="A20124" i="4"/>
  <c r="A20125" i="4"/>
  <c r="A20126" i="4"/>
  <c r="A20127" i="4"/>
  <c r="A20128" i="4"/>
  <c r="A20129" i="4"/>
  <c r="A20130" i="4"/>
  <c r="A20131" i="4"/>
  <c r="A20132" i="4"/>
  <c r="A20133" i="4"/>
  <c r="A20134" i="4"/>
  <c r="A20135" i="4"/>
  <c r="A20136" i="4"/>
  <c r="A20137" i="4"/>
  <c r="A20138" i="4"/>
  <c r="A20139" i="4"/>
  <c r="A20140" i="4"/>
  <c r="A20141" i="4"/>
  <c r="A20142" i="4"/>
  <c r="A20143" i="4"/>
  <c r="A20144" i="4"/>
  <c r="A20145" i="4"/>
  <c r="A20146" i="4"/>
  <c r="A20147" i="4"/>
  <c r="A20148" i="4"/>
  <c r="A20149" i="4"/>
  <c r="A20150" i="4"/>
  <c r="A20151" i="4"/>
  <c r="A20152" i="4"/>
  <c r="A20153" i="4"/>
  <c r="A20154" i="4"/>
  <c r="A20155" i="4"/>
  <c r="A20156" i="4"/>
  <c r="A20157" i="4"/>
  <c r="A20158" i="4"/>
  <c r="A20159" i="4"/>
  <c r="A20160" i="4"/>
  <c r="A20161" i="4"/>
  <c r="A20162" i="4"/>
  <c r="A20163" i="4"/>
  <c r="A20164" i="4"/>
  <c r="A20165" i="4"/>
  <c r="A20166" i="4"/>
  <c r="A20167" i="4"/>
  <c r="A20168" i="4"/>
  <c r="A20169" i="4"/>
  <c r="A20170" i="4"/>
  <c r="A20171" i="4"/>
  <c r="A20172" i="4"/>
  <c r="A20173" i="4"/>
  <c r="A20174" i="4"/>
  <c r="A20175" i="4"/>
  <c r="A20176" i="4"/>
  <c r="A20177" i="4"/>
  <c r="A20178" i="4"/>
  <c r="A20179" i="4"/>
  <c r="A20180" i="4"/>
  <c r="A20181" i="4"/>
  <c r="A20182" i="4"/>
  <c r="A20183" i="4"/>
  <c r="A20184" i="4"/>
  <c r="A20185" i="4"/>
  <c r="A20186" i="4"/>
  <c r="A20187" i="4"/>
  <c r="A20188" i="4"/>
  <c r="A20189" i="4"/>
  <c r="A20190" i="4"/>
  <c r="A20191" i="4"/>
  <c r="A20192" i="4"/>
  <c r="A20193" i="4"/>
  <c r="A20194" i="4"/>
  <c r="A20195" i="4"/>
  <c r="A20196" i="4"/>
  <c r="A20197" i="4"/>
  <c r="A20198" i="4"/>
  <c r="A20199" i="4"/>
  <c r="A20200" i="4"/>
  <c r="A20201" i="4"/>
  <c r="A20202" i="4"/>
  <c r="A20203" i="4"/>
  <c r="A20204" i="4"/>
  <c r="A20205" i="4"/>
  <c r="A20206" i="4"/>
  <c r="A20207" i="4"/>
  <c r="A20208" i="4"/>
  <c r="A20209" i="4"/>
  <c r="A20210" i="4"/>
  <c r="A20211" i="4"/>
  <c r="A20212" i="4"/>
  <c r="A20213" i="4"/>
  <c r="A20214" i="4"/>
  <c r="A20215" i="4"/>
  <c r="A20216" i="4"/>
  <c r="A20217" i="4"/>
  <c r="A20218" i="4"/>
  <c r="A20219" i="4"/>
  <c r="A20220" i="4"/>
  <c r="A20221" i="4"/>
  <c r="A20222" i="4"/>
  <c r="A20223" i="4"/>
  <c r="A20224" i="4"/>
  <c r="A20225" i="4"/>
  <c r="A20226" i="4"/>
  <c r="A20227" i="4"/>
  <c r="A20228" i="4"/>
  <c r="A20229" i="4"/>
  <c r="A20230" i="4"/>
  <c r="A20231" i="4"/>
  <c r="A20232" i="4"/>
  <c r="A20233" i="4"/>
  <c r="A20234" i="4"/>
  <c r="A20235" i="4"/>
  <c r="A20236" i="4"/>
  <c r="A20237" i="4"/>
  <c r="A20238" i="4"/>
  <c r="A20239" i="4"/>
  <c r="A20240" i="4"/>
  <c r="A20241" i="4"/>
  <c r="A20242" i="4"/>
  <c r="A20243" i="4"/>
  <c r="A20244" i="4"/>
  <c r="A20245" i="4"/>
  <c r="A20246" i="4"/>
  <c r="A20247" i="4"/>
  <c r="A20248" i="4"/>
  <c r="A20249" i="4"/>
  <c r="A20250" i="4"/>
  <c r="A20251" i="4"/>
  <c r="A20252" i="4"/>
  <c r="A20253" i="4"/>
  <c r="A20254" i="4"/>
  <c r="A20255" i="4"/>
  <c r="A20256" i="4"/>
  <c r="A20257" i="4"/>
  <c r="A20258" i="4"/>
  <c r="A20259" i="4"/>
  <c r="A20260" i="4"/>
  <c r="A20261" i="4"/>
  <c r="A20262" i="4"/>
  <c r="A20263" i="4"/>
  <c r="A20264" i="4"/>
  <c r="A20265" i="4"/>
  <c r="A20266" i="4"/>
  <c r="A20267" i="4"/>
  <c r="A20268" i="4"/>
  <c r="A20269" i="4"/>
  <c r="A20270" i="4"/>
  <c r="A20271" i="4"/>
  <c r="A20272" i="4"/>
  <c r="A20273" i="4"/>
  <c r="A20274" i="4"/>
  <c r="A20275" i="4"/>
  <c r="A20276" i="4"/>
  <c r="A20277" i="4"/>
  <c r="A20278" i="4"/>
  <c r="A20279" i="4"/>
  <c r="A20280" i="4"/>
  <c r="A20281" i="4"/>
  <c r="A20282" i="4"/>
  <c r="A20283" i="4"/>
  <c r="A20284" i="4"/>
  <c r="A20285" i="4"/>
  <c r="A20286" i="4"/>
  <c r="A20287" i="4"/>
  <c r="A20288" i="4"/>
  <c r="A20289" i="4"/>
  <c r="A20290" i="4"/>
  <c r="A20291" i="4"/>
  <c r="A20292" i="4"/>
  <c r="A20293" i="4"/>
  <c r="A20294" i="4"/>
  <c r="A20295" i="4"/>
  <c r="A20296" i="4"/>
  <c r="A20297" i="4"/>
  <c r="A20298" i="4"/>
  <c r="A20299" i="4"/>
  <c r="A20300" i="4"/>
  <c r="A20301" i="4"/>
  <c r="A20302" i="4"/>
  <c r="A20303" i="4"/>
  <c r="A20304" i="4"/>
  <c r="A20305" i="4"/>
  <c r="A20306" i="4"/>
  <c r="A20307" i="4"/>
  <c r="A20308" i="4"/>
  <c r="A20309" i="4"/>
  <c r="A20310" i="4"/>
  <c r="A20311" i="4"/>
  <c r="A20312" i="4"/>
  <c r="A20313" i="4"/>
  <c r="A20314" i="4"/>
  <c r="A20315" i="4"/>
  <c r="A20316" i="4"/>
  <c r="A20317" i="4"/>
  <c r="A20318" i="4"/>
  <c r="A20319" i="4"/>
  <c r="A20320" i="4"/>
  <c r="A20321" i="4"/>
  <c r="A20322" i="4"/>
  <c r="A20323" i="4"/>
  <c r="A20324" i="4"/>
  <c r="A20325" i="4"/>
  <c r="A20326" i="4"/>
  <c r="A20327" i="4"/>
  <c r="A20328" i="4"/>
  <c r="A20329" i="4"/>
  <c r="A20330" i="4"/>
  <c r="A20331" i="4"/>
  <c r="A20332" i="4"/>
  <c r="A20333" i="4"/>
  <c r="A20334" i="4"/>
  <c r="A20335" i="4"/>
  <c r="A20336" i="4"/>
  <c r="A20337" i="4"/>
  <c r="A20338" i="4"/>
  <c r="A20339" i="4"/>
  <c r="A20340" i="4"/>
  <c r="A20341" i="4"/>
  <c r="A20342" i="4"/>
  <c r="A20343" i="4"/>
  <c r="A20344" i="4"/>
  <c r="A20345" i="4"/>
  <c r="A20346" i="4"/>
  <c r="A20347" i="4"/>
  <c r="A20348" i="4"/>
  <c r="A20349" i="4"/>
  <c r="A20350" i="4"/>
  <c r="A20351" i="4"/>
  <c r="A20352" i="4"/>
  <c r="A20353" i="4"/>
  <c r="A20354" i="4"/>
  <c r="A20355" i="4"/>
  <c r="A20356" i="4"/>
  <c r="A20357" i="4"/>
  <c r="A20358" i="4"/>
  <c r="A20359" i="4"/>
  <c r="A20360" i="4"/>
  <c r="A20361" i="4"/>
  <c r="A20362" i="4"/>
  <c r="A20363" i="4"/>
  <c r="A20364" i="4"/>
  <c r="A20365" i="4"/>
  <c r="A20366" i="4"/>
  <c r="A20367" i="4"/>
  <c r="A20368" i="4"/>
  <c r="A20369" i="4"/>
  <c r="A20370" i="4"/>
  <c r="A20371" i="4"/>
  <c r="A20372" i="4"/>
  <c r="A20373" i="4"/>
  <c r="A20374" i="4"/>
  <c r="A20375" i="4"/>
  <c r="A20376" i="4"/>
  <c r="A20377" i="4"/>
  <c r="A20378" i="4"/>
  <c r="A20379" i="4"/>
  <c r="A20380" i="4"/>
  <c r="A20381" i="4"/>
  <c r="A20382" i="4"/>
  <c r="A20383" i="4"/>
  <c r="A20384" i="4"/>
  <c r="A20385" i="4"/>
  <c r="A20386" i="4"/>
  <c r="A20387" i="4"/>
  <c r="A20388" i="4"/>
  <c r="A20389" i="4"/>
  <c r="A20390" i="4"/>
  <c r="A20391" i="4"/>
  <c r="A20392" i="4"/>
  <c r="A20393" i="4"/>
  <c r="A20394" i="4"/>
  <c r="A20395" i="4"/>
  <c r="A20396" i="4"/>
  <c r="A20397" i="4"/>
  <c r="A20398" i="4"/>
  <c r="A20399" i="4"/>
  <c r="A20400" i="4"/>
  <c r="A20401" i="4"/>
  <c r="A20402" i="4"/>
  <c r="A20403" i="4"/>
  <c r="A20404" i="4"/>
  <c r="A20405" i="4"/>
  <c r="A20406" i="4"/>
  <c r="A20407" i="4"/>
  <c r="A20408" i="4"/>
  <c r="A20409" i="4"/>
  <c r="A20410" i="4"/>
  <c r="A20411" i="4"/>
  <c r="A20412" i="4"/>
  <c r="A20413" i="4"/>
  <c r="A20414" i="4"/>
  <c r="A20415" i="4"/>
  <c r="A20416" i="4"/>
  <c r="A20417" i="4"/>
  <c r="A20418" i="4"/>
  <c r="A20419" i="4"/>
  <c r="A20420" i="4"/>
  <c r="A20421" i="4"/>
  <c r="A20422" i="4"/>
  <c r="A20423" i="4"/>
  <c r="A20424" i="4"/>
  <c r="A20425" i="4"/>
  <c r="A20426" i="4"/>
  <c r="A20427" i="4"/>
  <c r="A20428" i="4"/>
  <c r="A20429" i="4"/>
  <c r="A20430" i="4"/>
  <c r="A20431" i="4"/>
  <c r="A20432" i="4"/>
  <c r="A20433" i="4"/>
  <c r="A20434" i="4"/>
  <c r="A20435" i="4"/>
  <c r="A20436" i="4"/>
  <c r="A20437" i="4"/>
  <c r="A20438" i="4"/>
  <c r="A20439" i="4"/>
  <c r="A20440" i="4"/>
  <c r="A20441" i="4"/>
  <c r="A20442" i="4"/>
  <c r="A20443" i="4"/>
  <c r="A20444" i="4"/>
  <c r="A20445" i="4"/>
  <c r="A20446" i="4"/>
  <c r="A20447" i="4"/>
  <c r="A20448" i="4"/>
  <c r="A20449" i="4"/>
  <c r="A20450" i="4"/>
  <c r="A20451" i="4"/>
  <c r="A20452" i="4"/>
  <c r="A20453" i="4"/>
  <c r="A20454" i="4"/>
  <c r="A20455" i="4"/>
  <c r="A20456" i="4"/>
  <c r="A20457" i="4"/>
  <c r="A20458" i="4"/>
  <c r="A20459" i="4"/>
  <c r="A20460" i="4"/>
  <c r="A20461" i="4"/>
  <c r="A20462" i="4"/>
  <c r="A20463" i="4"/>
  <c r="A20464" i="4"/>
  <c r="A20465" i="4"/>
  <c r="A20466" i="4"/>
  <c r="A20467" i="4"/>
  <c r="A20468" i="4"/>
  <c r="A20469" i="4"/>
  <c r="A20470" i="4"/>
  <c r="A20471" i="4"/>
  <c r="A20472" i="4"/>
  <c r="A20473" i="4"/>
  <c r="A20474" i="4"/>
  <c r="A20475" i="4"/>
  <c r="A20476" i="4"/>
  <c r="A20477" i="4"/>
  <c r="A20478" i="4"/>
  <c r="A20479" i="4"/>
  <c r="A20480" i="4"/>
  <c r="A20481" i="4"/>
  <c r="A20482" i="4"/>
  <c r="A20483" i="4"/>
  <c r="A20484" i="4"/>
  <c r="A20485" i="4"/>
  <c r="A20486" i="4"/>
  <c r="A20487" i="4"/>
  <c r="A20488" i="4"/>
  <c r="A20489" i="4"/>
  <c r="A20490" i="4"/>
  <c r="A20491" i="4"/>
  <c r="A20492" i="4"/>
  <c r="A20493" i="4"/>
  <c r="A20494" i="4"/>
  <c r="A20495" i="4"/>
  <c r="A20496" i="4"/>
  <c r="A20497" i="4"/>
  <c r="A20498" i="4"/>
  <c r="A20499" i="4"/>
  <c r="A20500" i="4"/>
  <c r="A20501" i="4"/>
  <c r="A20502" i="4"/>
  <c r="A20503" i="4"/>
  <c r="A20504" i="4"/>
  <c r="A20505" i="4"/>
  <c r="A20506" i="4"/>
  <c r="A20507" i="4"/>
  <c r="A20508" i="4"/>
  <c r="A20509" i="4"/>
  <c r="A20510" i="4"/>
  <c r="A20511" i="4"/>
  <c r="A20512" i="4"/>
  <c r="A20513" i="4"/>
  <c r="A20514" i="4"/>
  <c r="A20515" i="4"/>
  <c r="A20516" i="4"/>
  <c r="A20517" i="4"/>
  <c r="A20518" i="4"/>
  <c r="A20519" i="4"/>
  <c r="A20520" i="4"/>
  <c r="A20521" i="4"/>
  <c r="A20522" i="4"/>
  <c r="A20523" i="4"/>
  <c r="A20524" i="4"/>
  <c r="A20525" i="4"/>
  <c r="A20526" i="4"/>
  <c r="A20527" i="4"/>
  <c r="A20528" i="4"/>
  <c r="A20529" i="4"/>
  <c r="A20530" i="4"/>
  <c r="A20531" i="4"/>
  <c r="A20532" i="4"/>
  <c r="A20533" i="4"/>
  <c r="A20534" i="4"/>
  <c r="A20535" i="4"/>
  <c r="A20536" i="4"/>
  <c r="A20537" i="4"/>
  <c r="A20538" i="4"/>
  <c r="A20539" i="4"/>
  <c r="A20540" i="4"/>
  <c r="A20541" i="4"/>
  <c r="A20542" i="4"/>
  <c r="A20543" i="4"/>
  <c r="A20544" i="4"/>
  <c r="A20545" i="4"/>
  <c r="A20546" i="4"/>
  <c r="A20547" i="4"/>
  <c r="A20548" i="4"/>
  <c r="A20549" i="4"/>
  <c r="A20550" i="4"/>
  <c r="A20551" i="4"/>
  <c r="A20552" i="4"/>
  <c r="A20553" i="4"/>
  <c r="A20554" i="4"/>
  <c r="A20555" i="4"/>
  <c r="A20556" i="4"/>
  <c r="A20557" i="4"/>
  <c r="A20558" i="4"/>
  <c r="A20559" i="4"/>
  <c r="A20560" i="4"/>
  <c r="A20561" i="4"/>
  <c r="A20562" i="4"/>
  <c r="A20563" i="4"/>
  <c r="A20564" i="4"/>
  <c r="A20565" i="4"/>
  <c r="A20566" i="4"/>
  <c r="A20567" i="4"/>
  <c r="A20568" i="4"/>
  <c r="A20569" i="4"/>
  <c r="A20570" i="4"/>
  <c r="A20571" i="4"/>
  <c r="A20572" i="4"/>
  <c r="A20573" i="4"/>
  <c r="A20574" i="4"/>
  <c r="A20575" i="4"/>
  <c r="A20576" i="4"/>
  <c r="A20577" i="4"/>
  <c r="A20578" i="4"/>
  <c r="A20579" i="4"/>
  <c r="A20580" i="4"/>
  <c r="A20581" i="4"/>
  <c r="A20582" i="4"/>
  <c r="A20583" i="4"/>
  <c r="A20584" i="4"/>
  <c r="A20585" i="4"/>
  <c r="A20586" i="4"/>
  <c r="A20587" i="4"/>
  <c r="A20588" i="4"/>
  <c r="A20589" i="4"/>
  <c r="A20590" i="4"/>
  <c r="A20591" i="4"/>
  <c r="A20592" i="4"/>
  <c r="A20593" i="4"/>
  <c r="A20594" i="4"/>
  <c r="A20595" i="4"/>
  <c r="A20596" i="4"/>
  <c r="A20597" i="4"/>
  <c r="A20598" i="4"/>
  <c r="A20599" i="4"/>
  <c r="A20600" i="4"/>
  <c r="A20601" i="4"/>
  <c r="A20602" i="4"/>
  <c r="A20603" i="4"/>
  <c r="A20604" i="4"/>
  <c r="A20605" i="4"/>
  <c r="A20606" i="4"/>
  <c r="A20607" i="4"/>
  <c r="A20608" i="4"/>
  <c r="A20609" i="4"/>
  <c r="A20610" i="4"/>
  <c r="A20611" i="4"/>
  <c r="A20612" i="4"/>
  <c r="A20613" i="4"/>
  <c r="A20614" i="4"/>
  <c r="A20615" i="4"/>
  <c r="A20616" i="4"/>
  <c r="A20617" i="4"/>
  <c r="A20618" i="4"/>
  <c r="A20619" i="4"/>
  <c r="A20620" i="4"/>
  <c r="A20621" i="4"/>
  <c r="A20622" i="4"/>
  <c r="A20623" i="4"/>
  <c r="A20624" i="4"/>
  <c r="A20625" i="4"/>
  <c r="A20626" i="4"/>
  <c r="A20627" i="4"/>
  <c r="A20628" i="4"/>
  <c r="A20629" i="4"/>
  <c r="A20630" i="4"/>
  <c r="A20631" i="4"/>
  <c r="A20632" i="4"/>
  <c r="A20633" i="4"/>
  <c r="A20634" i="4"/>
  <c r="A20635" i="4"/>
  <c r="A20636" i="4"/>
  <c r="A20637" i="4"/>
  <c r="A20638" i="4"/>
  <c r="A20639" i="4"/>
  <c r="A20640" i="4"/>
  <c r="A20641" i="4"/>
  <c r="A20642" i="4"/>
  <c r="A20643" i="4"/>
  <c r="A20644" i="4"/>
  <c r="A20645" i="4"/>
  <c r="A20646" i="4"/>
  <c r="A20647" i="4"/>
  <c r="A20648" i="4"/>
  <c r="A20649" i="4"/>
  <c r="A20650" i="4"/>
  <c r="A20651" i="4"/>
  <c r="A20652" i="4"/>
  <c r="A20653" i="4"/>
  <c r="A20654" i="4"/>
  <c r="A20655" i="4"/>
  <c r="A20656" i="4"/>
  <c r="A20657" i="4"/>
  <c r="A20658" i="4"/>
  <c r="A20659" i="4"/>
  <c r="A20660" i="4"/>
  <c r="A20661" i="4"/>
  <c r="A20662" i="4"/>
  <c r="A20663" i="4"/>
  <c r="A20664" i="4"/>
  <c r="A20665" i="4"/>
  <c r="A20666" i="4"/>
  <c r="A20667" i="4"/>
  <c r="A20668" i="4"/>
  <c r="A20669" i="4"/>
  <c r="A20670" i="4"/>
  <c r="A20671" i="4"/>
  <c r="A20672" i="4"/>
  <c r="A20673" i="4"/>
  <c r="A20674" i="4"/>
  <c r="A20675" i="4"/>
  <c r="A20676" i="4"/>
  <c r="A20677" i="4"/>
  <c r="A20678" i="4"/>
  <c r="A20679" i="4"/>
  <c r="A20680" i="4"/>
  <c r="A20681" i="4"/>
  <c r="A20682" i="4"/>
  <c r="A20683" i="4"/>
  <c r="A20684" i="4"/>
  <c r="A20685" i="4"/>
  <c r="A20686" i="4"/>
  <c r="A20687" i="4"/>
  <c r="A20688" i="4"/>
  <c r="A20689" i="4"/>
  <c r="A20690" i="4"/>
  <c r="A20691" i="4"/>
  <c r="A20692" i="4"/>
  <c r="A20693" i="4"/>
  <c r="A20694" i="4"/>
  <c r="A20695" i="4"/>
  <c r="A20696" i="4"/>
  <c r="A20697" i="4"/>
  <c r="A20698" i="4"/>
  <c r="A20699" i="4"/>
  <c r="A20700" i="4"/>
  <c r="A20701" i="4"/>
  <c r="A20702" i="4"/>
  <c r="A20703" i="4"/>
  <c r="A20704" i="4"/>
  <c r="A20705" i="4"/>
  <c r="A20706" i="4"/>
  <c r="A20707" i="4"/>
  <c r="A20708" i="4"/>
  <c r="A20709" i="4"/>
  <c r="A20710" i="4"/>
  <c r="A20711" i="4"/>
  <c r="A20712" i="4"/>
  <c r="A20713" i="4"/>
  <c r="A20714" i="4"/>
  <c r="A20715" i="4"/>
  <c r="A20716" i="4"/>
  <c r="A20717" i="4"/>
  <c r="A20718" i="4"/>
  <c r="A20719" i="4"/>
  <c r="A20720" i="4"/>
  <c r="A20721" i="4"/>
  <c r="A20722" i="4"/>
  <c r="A20723" i="4"/>
  <c r="A20724" i="4"/>
  <c r="A20725" i="4"/>
  <c r="A20726" i="4"/>
  <c r="A20727" i="4"/>
  <c r="A20728" i="4"/>
  <c r="A20729" i="4"/>
  <c r="A20730" i="4"/>
  <c r="A20731" i="4"/>
  <c r="A20732" i="4"/>
  <c r="A20733" i="4"/>
  <c r="A20734" i="4"/>
  <c r="A20735" i="4"/>
  <c r="A20736" i="4"/>
  <c r="A20737" i="4"/>
  <c r="A20738" i="4"/>
  <c r="A20739" i="4"/>
  <c r="A20740" i="4"/>
  <c r="A20741" i="4"/>
  <c r="A20742" i="4"/>
  <c r="A20743" i="4"/>
  <c r="A20744" i="4"/>
  <c r="A20745" i="4"/>
  <c r="A20746" i="4"/>
  <c r="A20747" i="4"/>
  <c r="A20748" i="4"/>
  <c r="A20749" i="4"/>
  <c r="A20750" i="4"/>
  <c r="A20751" i="4"/>
  <c r="A20752" i="4"/>
  <c r="A20753" i="4"/>
  <c r="A20754" i="4"/>
  <c r="A20755" i="4"/>
  <c r="A20756" i="4"/>
  <c r="A20757" i="4"/>
  <c r="A20758" i="4"/>
  <c r="A20759" i="4"/>
  <c r="A20760" i="4"/>
  <c r="A20761" i="4"/>
  <c r="A20762" i="4"/>
  <c r="A20763" i="4"/>
  <c r="A20764" i="4"/>
  <c r="A20765" i="4"/>
  <c r="A20766" i="4"/>
  <c r="A20767" i="4"/>
  <c r="A20768" i="4"/>
  <c r="A20769" i="4"/>
  <c r="A20770" i="4"/>
  <c r="A20771" i="4"/>
  <c r="A20772" i="4"/>
  <c r="A20773" i="4"/>
  <c r="A20774" i="4"/>
  <c r="A20775" i="4"/>
  <c r="A20776" i="4"/>
  <c r="A20777" i="4"/>
  <c r="A20778" i="4"/>
  <c r="A20779" i="4"/>
  <c r="A20780" i="4"/>
  <c r="A20781" i="4"/>
  <c r="A20782" i="4"/>
  <c r="A20783" i="4"/>
  <c r="A20784" i="4"/>
  <c r="A20785" i="4"/>
  <c r="A20786" i="4"/>
  <c r="A20787" i="4"/>
  <c r="A20788" i="4"/>
  <c r="A20789" i="4"/>
  <c r="A20790" i="4"/>
  <c r="A20791" i="4"/>
  <c r="A20792" i="4"/>
  <c r="A20793" i="4"/>
  <c r="A20794" i="4"/>
  <c r="A20795" i="4"/>
  <c r="A20796" i="4"/>
  <c r="A20797" i="4"/>
  <c r="A20798" i="4"/>
  <c r="A20799" i="4"/>
  <c r="A20800" i="4"/>
  <c r="A20801" i="4"/>
  <c r="A20802" i="4"/>
  <c r="A20803" i="4"/>
  <c r="A20804" i="4"/>
  <c r="A20805" i="4"/>
  <c r="A20806" i="4"/>
  <c r="A20807" i="4"/>
  <c r="A20808" i="4"/>
  <c r="A20809" i="4"/>
  <c r="A20810" i="4"/>
  <c r="A20811" i="4"/>
  <c r="A20812" i="4"/>
  <c r="A20813" i="4"/>
  <c r="A20814" i="4"/>
  <c r="A20815" i="4"/>
  <c r="A20816" i="4"/>
  <c r="A20817" i="4"/>
  <c r="A20818" i="4"/>
  <c r="A20819" i="4"/>
  <c r="A20820" i="4"/>
  <c r="A20821" i="4"/>
  <c r="A20822" i="4"/>
  <c r="A20823" i="4"/>
  <c r="A20824" i="4"/>
  <c r="A20825" i="4"/>
  <c r="A20826" i="4"/>
  <c r="A20827" i="4"/>
  <c r="A20828" i="4"/>
  <c r="A20829" i="4"/>
  <c r="A20830" i="4"/>
  <c r="A20831" i="4"/>
  <c r="A20832" i="4"/>
  <c r="A20833" i="4"/>
  <c r="A20834" i="4"/>
  <c r="A20835" i="4"/>
  <c r="A20836" i="4"/>
  <c r="A20837" i="4"/>
  <c r="A20838" i="4"/>
  <c r="A20839" i="4"/>
  <c r="A20840" i="4"/>
  <c r="A20841" i="4"/>
  <c r="A20842" i="4"/>
  <c r="A20843" i="4"/>
  <c r="A20844" i="4"/>
  <c r="A20845" i="4"/>
  <c r="A20846" i="4"/>
  <c r="A20847" i="4"/>
  <c r="A20848" i="4"/>
  <c r="A20849" i="4"/>
  <c r="A20850" i="4"/>
  <c r="A20851" i="4"/>
  <c r="A20852" i="4"/>
  <c r="A20853" i="4"/>
  <c r="A20854" i="4"/>
  <c r="A20855" i="4"/>
  <c r="A20856" i="4"/>
  <c r="A20857" i="4"/>
  <c r="A20858" i="4"/>
  <c r="A20859" i="4"/>
  <c r="A20860" i="4"/>
  <c r="A20861" i="4"/>
  <c r="A20862" i="4"/>
  <c r="A20863" i="4"/>
  <c r="A20864" i="4"/>
  <c r="A20865" i="4"/>
  <c r="A20866" i="4"/>
  <c r="A20867" i="4"/>
  <c r="A20868" i="4"/>
  <c r="A20869" i="4"/>
  <c r="A20870" i="4"/>
  <c r="A20871" i="4"/>
  <c r="A20872" i="4"/>
  <c r="A20873" i="4"/>
  <c r="A20874" i="4"/>
  <c r="A20875" i="4"/>
  <c r="A20876" i="4"/>
  <c r="A20877" i="4"/>
  <c r="A20878" i="4"/>
  <c r="A20879" i="4"/>
  <c r="A20880" i="4"/>
  <c r="A20881" i="4"/>
  <c r="A20882" i="4"/>
  <c r="A20883" i="4"/>
  <c r="A20884" i="4"/>
  <c r="A20885" i="4"/>
  <c r="A20886" i="4"/>
  <c r="A20887" i="4"/>
  <c r="A20888" i="4"/>
  <c r="A20889" i="4"/>
  <c r="A20890" i="4"/>
  <c r="A20891" i="4"/>
  <c r="A20892" i="4"/>
  <c r="A20893" i="4"/>
  <c r="A20894" i="4"/>
  <c r="A20895" i="4"/>
  <c r="A20896" i="4"/>
  <c r="A20897" i="4"/>
  <c r="A20898" i="4"/>
  <c r="A20899" i="4"/>
  <c r="A20900" i="4"/>
  <c r="A20901" i="4"/>
  <c r="A20902" i="4"/>
  <c r="A20903" i="4"/>
  <c r="A20904" i="4"/>
  <c r="A20905" i="4"/>
  <c r="A20906" i="4"/>
  <c r="A20907" i="4"/>
  <c r="A20908" i="4"/>
  <c r="A20909" i="4"/>
  <c r="A20910" i="4"/>
  <c r="A20911" i="4"/>
  <c r="A20912" i="4"/>
  <c r="A20913" i="4"/>
  <c r="A20914" i="4"/>
  <c r="A20915" i="4"/>
  <c r="A20916" i="4"/>
  <c r="A20917" i="4"/>
  <c r="A20918" i="4"/>
  <c r="A20919" i="4"/>
  <c r="A20920" i="4"/>
  <c r="A20921" i="4"/>
  <c r="A20922" i="4"/>
  <c r="A20923" i="4"/>
  <c r="A20924" i="4"/>
  <c r="A20925" i="4"/>
  <c r="A20926" i="4"/>
  <c r="A20927" i="4"/>
  <c r="A20928" i="4"/>
  <c r="A20929" i="4"/>
  <c r="A20930" i="4"/>
  <c r="A20931" i="4"/>
  <c r="A20932" i="4"/>
  <c r="A20933" i="4"/>
  <c r="A20934" i="4"/>
  <c r="A20935" i="4"/>
  <c r="A20936" i="4"/>
  <c r="A20937" i="4"/>
  <c r="A20938" i="4"/>
  <c r="A20939" i="4"/>
  <c r="A20940" i="4"/>
  <c r="A20941" i="4"/>
  <c r="A20942" i="4"/>
  <c r="A20943" i="4"/>
  <c r="A20944" i="4"/>
  <c r="A20945" i="4"/>
  <c r="A20946" i="4"/>
  <c r="A20947" i="4"/>
  <c r="A20948" i="4"/>
  <c r="A20949" i="4"/>
  <c r="A20950" i="4"/>
  <c r="A20951" i="4"/>
  <c r="A20952" i="4"/>
  <c r="A20953" i="4"/>
  <c r="A20954" i="4"/>
  <c r="A20955" i="4"/>
  <c r="A20956" i="4"/>
  <c r="A20957" i="4"/>
  <c r="A20958" i="4"/>
  <c r="A20959" i="4"/>
  <c r="A20960" i="4"/>
  <c r="A20961" i="4"/>
  <c r="A20962" i="4"/>
  <c r="A20963" i="4"/>
  <c r="A20964" i="4"/>
  <c r="A20965" i="4"/>
  <c r="A20966" i="4"/>
  <c r="A20967" i="4"/>
  <c r="A20968" i="4"/>
  <c r="A20969" i="4"/>
  <c r="A20970" i="4"/>
  <c r="A20971" i="4"/>
  <c r="A20972" i="4"/>
  <c r="A20973" i="4"/>
  <c r="A20974" i="4"/>
  <c r="A20975" i="4"/>
  <c r="A20976" i="4"/>
  <c r="A20977" i="4"/>
  <c r="A20978" i="4"/>
  <c r="A20979" i="4"/>
  <c r="A20980" i="4"/>
  <c r="A20981" i="4"/>
  <c r="A20982" i="4"/>
  <c r="A20983" i="4"/>
  <c r="A20984" i="4"/>
  <c r="A20985" i="4"/>
  <c r="A20986" i="4"/>
  <c r="A20987" i="4"/>
  <c r="A20988" i="4"/>
  <c r="A20989" i="4"/>
  <c r="A20990" i="4"/>
  <c r="A20991" i="4"/>
  <c r="A20992" i="4"/>
  <c r="A20993" i="4"/>
  <c r="A20994" i="4"/>
  <c r="A20995" i="4"/>
  <c r="A20996" i="4"/>
  <c r="A20997" i="4"/>
  <c r="A20998" i="4"/>
  <c r="A20999" i="4"/>
  <c r="A21000" i="4"/>
  <c r="A21001" i="4"/>
  <c r="A21002" i="4"/>
  <c r="A21003" i="4"/>
  <c r="A21004" i="4"/>
  <c r="A21005" i="4"/>
  <c r="A21006" i="4"/>
  <c r="A21007" i="4"/>
  <c r="A21008" i="4"/>
  <c r="A21009" i="4"/>
  <c r="A21010" i="4"/>
  <c r="A21011" i="4"/>
  <c r="A21012" i="4"/>
  <c r="A21013" i="4"/>
  <c r="A21014" i="4"/>
  <c r="A21015" i="4"/>
  <c r="A21016" i="4"/>
  <c r="A21017" i="4"/>
  <c r="A21018" i="4"/>
  <c r="A21019" i="4"/>
  <c r="A21020" i="4"/>
  <c r="A21021" i="4"/>
  <c r="A21022" i="4"/>
  <c r="A21023" i="4"/>
  <c r="A21024" i="4"/>
  <c r="A21025" i="4"/>
  <c r="A21026" i="4"/>
  <c r="A21027" i="4"/>
  <c r="A21028" i="4"/>
  <c r="A21029" i="4"/>
  <c r="A21030" i="4"/>
  <c r="A21031" i="4"/>
  <c r="A21032" i="4"/>
  <c r="A21033" i="4"/>
  <c r="A21034" i="4"/>
  <c r="A21035" i="4"/>
  <c r="A21036" i="4"/>
  <c r="A21037" i="4"/>
  <c r="A21038" i="4"/>
  <c r="A21039" i="4"/>
  <c r="A21040" i="4"/>
  <c r="A21041" i="4"/>
  <c r="A21042" i="4"/>
  <c r="A21043" i="4"/>
  <c r="A21044" i="4"/>
  <c r="A21045" i="4"/>
  <c r="A21046" i="4"/>
  <c r="A21047" i="4"/>
  <c r="A21048" i="4"/>
  <c r="A21049" i="4"/>
  <c r="A21050" i="4"/>
  <c r="A21051" i="4"/>
  <c r="A21052" i="4"/>
  <c r="A21053" i="4"/>
  <c r="A21054" i="4"/>
  <c r="A21055" i="4"/>
  <c r="A21056" i="4"/>
  <c r="A21057" i="4"/>
  <c r="A21058" i="4"/>
  <c r="A21059" i="4"/>
  <c r="A21060" i="4"/>
  <c r="A21061" i="4"/>
  <c r="A21062" i="4"/>
  <c r="A21063" i="4"/>
  <c r="A21064" i="4"/>
  <c r="A21065" i="4"/>
  <c r="A21066" i="4"/>
  <c r="A21067" i="4"/>
  <c r="A21068" i="4"/>
  <c r="A21069" i="4"/>
  <c r="A21070" i="4"/>
  <c r="A21071" i="4"/>
  <c r="A21072" i="4"/>
  <c r="A21073" i="4"/>
  <c r="A21074" i="4"/>
  <c r="A21075" i="4"/>
  <c r="A21076" i="4"/>
  <c r="A21077" i="4"/>
  <c r="A21078" i="4"/>
  <c r="A21079" i="4"/>
  <c r="A21080" i="4"/>
  <c r="A21081" i="4"/>
  <c r="A21082" i="4"/>
  <c r="A21083" i="4"/>
  <c r="A21084" i="4"/>
  <c r="A21085" i="4"/>
  <c r="A21086" i="4"/>
  <c r="A21087" i="4"/>
  <c r="A21088" i="4"/>
  <c r="A21089" i="4"/>
  <c r="A21090" i="4"/>
  <c r="A21091" i="4"/>
  <c r="A21092" i="4"/>
  <c r="A21093" i="4"/>
  <c r="A21094" i="4"/>
  <c r="A21095" i="4"/>
  <c r="A21096" i="4"/>
  <c r="A21097" i="4"/>
  <c r="A21098" i="4"/>
  <c r="A21099" i="4"/>
  <c r="A21100" i="4"/>
  <c r="A21101" i="4"/>
  <c r="A21102" i="4"/>
  <c r="A21103" i="4"/>
  <c r="A21104" i="4"/>
  <c r="A21105" i="4"/>
  <c r="A21106" i="4"/>
  <c r="A21107" i="4"/>
  <c r="A21108" i="4"/>
  <c r="A21109" i="4"/>
  <c r="A21110" i="4"/>
  <c r="A21111" i="4"/>
  <c r="A21112" i="4"/>
  <c r="A21113" i="4"/>
  <c r="A21114" i="4"/>
  <c r="A21115" i="4"/>
  <c r="A21116" i="4"/>
  <c r="A21117" i="4"/>
  <c r="A21118" i="4"/>
  <c r="A21119" i="4"/>
  <c r="A21120" i="4"/>
  <c r="A21121" i="4"/>
  <c r="A21122" i="4"/>
  <c r="A21123" i="4"/>
  <c r="A21124" i="4"/>
  <c r="A21125" i="4"/>
  <c r="A21126" i="4"/>
  <c r="A21127" i="4"/>
  <c r="A21128" i="4"/>
  <c r="A21129" i="4"/>
  <c r="A21130" i="4"/>
  <c r="A21131" i="4"/>
  <c r="A21132" i="4"/>
  <c r="A21133" i="4"/>
  <c r="A21134" i="4"/>
  <c r="A21135" i="4"/>
  <c r="A21136" i="4"/>
  <c r="A21137" i="4"/>
  <c r="A21138" i="4"/>
  <c r="A21139" i="4"/>
  <c r="A21140" i="4"/>
  <c r="A21141" i="4"/>
  <c r="A21142" i="4"/>
  <c r="A21143" i="4"/>
  <c r="A21144" i="4"/>
  <c r="A21145" i="4"/>
  <c r="A21146" i="4"/>
  <c r="A21147" i="4"/>
  <c r="A21148" i="4"/>
  <c r="A21149" i="4"/>
  <c r="A21150" i="4"/>
  <c r="A21151" i="4"/>
  <c r="A21152" i="4"/>
  <c r="A21153" i="4"/>
  <c r="A21154" i="4"/>
  <c r="A21155" i="4"/>
  <c r="A21156" i="4"/>
  <c r="A21157" i="4"/>
  <c r="A21158" i="4"/>
  <c r="A21159" i="4"/>
  <c r="A21160" i="4"/>
  <c r="A21161" i="4"/>
  <c r="A21162" i="4"/>
  <c r="A21163" i="4"/>
  <c r="A21164" i="4"/>
  <c r="A21165" i="4"/>
  <c r="A21166" i="4"/>
  <c r="A21167" i="4"/>
  <c r="A21168" i="4"/>
  <c r="A21169" i="4"/>
  <c r="A21170" i="4"/>
  <c r="A21171" i="4"/>
  <c r="A21172" i="4"/>
  <c r="A21173" i="4"/>
  <c r="A21174" i="4"/>
  <c r="A21175" i="4"/>
  <c r="A21176" i="4"/>
  <c r="A21177" i="4"/>
  <c r="A21178" i="4"/>
  <c r="A21179" i="4"/>
  <c r="A21180" i="4"/>
  <c r="A21181" i="4"/>
  <c r="A21182" i="4"/>
  <c r="A21183" i="4"/>
  <c r="A21184" i="4"/>
  <c r="A21185" i="4"/>
  <c r="A21186" i="4"/>
  <c r="A21187" i="4"/>
  <c r="A21188" i="4"/>
  <c r="A21189" i="4"/>
  <c r="A21190" i="4"/>
  <c r="A21191" i="4"/>
  <c r="A21192" i="4"/>
  <c r="A21193" i="4"/>
  <c r="A21194" i="4"/>
  <c r="A21195" i="4"/>
  <c r="A21196" i="4"/>
  <c r="A21197" i="4"/>
  <c r="A21198" i="4"/>
  <c r="A21199" i="4"/>
  <c r="A21200" i="4"/>
  <c r="A21201" i="4"/>
  <c r="A21202" i="4"/>
  <c r="A21203" i="4"/>
  <c r="A21204" i="4"/>
  <c r="A21205" i="4"/>
  <c r="A21206" i="4"/>
  <c r="A21207" i="4"/>
  <c r="A21208" i="4"/>
  <c r="A21209" i="4"/>
  <c r="A21210" i="4"/>
  <c r="A21211" i="4"/>
  <c r="A21212" i="4"/>
  <c r="A21213" i="4"/>
  <c r="A21214" i="4"/>
  <c r="A21215" i="4"/>
  <c r="A21216" i="4"/>
  <c r="A21217" i="4"/>
  <c r="A21218" i="4"/>
  <c r="A21219" i="4"/>
  <c r="A21220" i="4"/>
  <c r="A21221" i="4"/>
  <c r="A21222" i="4"/>
  <c r="A21223" i="4"/>
  <c r="A21224" i="4"/>
  <c r="A21225" i="4"/>
  <c r="A21226" i="4"/>
  <c r="A21227" i="4"/>
  <c r="A21228" i="4"/>
  <c r="A21229" i="4"/>
  <c r="A21230" i="4"/>
  <c r="A21231" i="4"/>
  <c r="A21232" i="4"/>
  <c r="A21233" i="4"/>
  <c r="A21234" i="4"/>
  <c r="A21235" i="4"/>
  <c r="A21236" i="4"/>
  <c r="A21237" i="4"/>
  <c r="A21238" i="4"/>
  <c r="A21239" i="4"/>
  <c r="A21240" i="4"/>
  <c r="A21241" i="4"/>
  <c r="A21242" i="4"/>
  <c r="A21243" i="4"/>
  <c r="A21244" i="4"/>
  <c r="A21245" i="4"/>
  <c r="A21246" i="4"/>
  <c r="A21247" i="4"/>
  <c r="A21248" i="4"/>
  <c r="A21249" i="4"/>
  <c r="A21250" i="4"/>
  <c r="A21251" i="4"/>
  <c r="A21252" i="4"/>
  <c r="A21253" i="4"/>
  <c r="A21254" i="4"/>
  <c r="A21255" i="4"/>
  <c r="A21256" i="4"/>
  <c r="A21257" i="4"/>
  <c r="A21258" i="4"/>
  <c r="A21259" i="4"/>
  <c r="A21260" i="4"/>
  <c r="A21261" i="4"/>
  <c r="A21262" i="4"/>
  <c r="A21263" i="4"/>
  <c r="A21264" i="4"/>
  <c r="A21265" i="4"/>
  <c r="A21266" i="4"/>
  <c r="A21267" i="4"/>
  <c r="A21268" i="4"/>
  <c r="A21269" i="4"/>
  <c r="A21270" i="4"/>
  <c r="A21271" i="4"/>
  <c r="A21272" i="4"/>
  <c r="A21273" i="4"/>
  <c r="A21274" i="4"/>
  <c r="A21275" i="4"/>
  <c r="A21276" i="4"/>
  <c r="A21277" i="4"/>
  <c r="A21278" i="4"/>
  <c r="A21279" i="4"/>
  <c r="A21280" i="4"/>
  <c r="A21281" i="4"/>
  <c r="A21282" i="4"/>
  <c r="A21283" i="4"/>
  <c r="A21284" i="4"/>
  <c r="A21285" i="4"/>
  <c r="A21286" i="4"/>
  <c r="A21287" i="4"/>
  <c r="A21288" i="4"/>
  <c r="A21289" i="4"/>
  <c r="A21290" i="4"/>
  <c r="A21291" i="4"/>
  <c r="A21292" i="4"/>
  <c r="A21293" i="4"/>
  <c r="A21294" i="4"/>
  <c r="A21295" i="4"/>
  <c r="A21296" i="4"/>
  <c r="A21297" i="4"/>
  <c r="A21298" i="4"/>
  <c r="A21299" i="4"/>
  <c r="A21300" i="4"/>
  <c r="A21301" i="4"/>
  <c r="A21302" i="4"/>
  <c r="A21303" i="4"/>
  <c r="A21304" i="4"/>
  <c r="A21305" i="4"/>
  <c r="A21306" i="4"/>
  <c r="A21307" i="4"/>
  <c r="A21308" i="4"/>
  <c r="A21309" i="4"/>
  <c r="A21310" i="4"/>
  <c r="A21311" i="4"/>
  <c r="A21312" i="4"/>
  <c r="A21313" i="4"/>
  <c r="A21314" i="4"/>
  <c r="A21315" i="4"/>
  <c r="A21316" i="4"/>
  <c r="A21317" i="4"/>
  <c r="A21318" i="4"/>
  <c r="A21319" i="4"/>
  <c r="A21320" i="4"/>
  <c r="A21321" i="4"/>
  <c r="A21322" i="4"/>
  <c r="A21323" i="4"/>
  <c r="A21324" i="4"/>
  <c r="A21325" i="4"/>
  <c r="A21326" i="4"/>
  <c r="A21327" i="4"/>
  <c r="A21328" i="4"/>
  <c r="A21329" i="4"/>
  <c r="A21330" i="4"/>
  <c r="A21331" i="4"/>
  <c r="A21332" i="4"/>
  <c r="A21333" i="4"/>
  <c r="A21334" i="4"/>
  <c r="A21335" i="4"/>
  <c r="A21336" i="4"/>
  <c r="A21337" i="4"/>
  <c r="A21338" i="4"/>
  <c r="A21339" i="4"/>
  <c r="A21340" i="4"/>
  <c r="A21341" i="4"/>
  <c r="A21342" i="4"/>
  <c r="A21343" i="4"/>
  <c r="A21344" i="4"/>
  <c r="A21345" i="4"/>
  <c r="A21346" i="4"/>
  <c r="A21347" i="4"/>
  <c r="A21348" i="4"/>
  <c r="A21349" i="4"/>
  <c r="A21350" i="4"/>
  <c r="A21351" i="4"/>
  <c r="A21352" i="4"/>
  <c r="A21353" i="4"/>
  <c r="A21354" i="4"/>
  <c r="A21355" i="4"/>
  <c r="A21356" i="4"/>
  <c r="A21357" i="4"/>
  <c r="A21358" i="4"/>
  <c r="A21359" i="4"/>
  <c r="A21360" i="4"/>
  <c r="A21361" i="4"/>
  <c r="A21362" i="4"/>
  <c r="A21363" i="4"/>
  <c r="A21364" i="4"/>
  <c r="A21365" i="4"/>
  <c r="A21366" i="4"/>
  <c r="A21367" i="4"/>
  <c r="A21368" i="4"/>
  <c r="A21369" i="4"/>
  <c r="A21370" i="4"/>
  <c r="A21371" i="4"/>
  <c r="A21372" i="4"/>
  <c r="A21373" i="4"/>
  <c r="A21374" i="4"/>
  <c r="A21375" i="4"/>
  <c r="A21376" i="4"/>
  <c r="A21377" i="4"/>
  <c r="A21378" i="4"/>
  <c r="A21379" i="4"/>
  <c r="A21380" i="4"/>
  <c r="A21381" i="4"/>
  <c r="A21382" i="4"/>
  <c r="A21383" i="4"/>
  <c r="A21384" i="4"/>
  <c r="A21385" i="4"/>
  <c r="A21386" i="4"/>
  <c r="A21387" i="4"/>
  <c r="A21388" i="4"/>
  <c r="A21389" i="4"/>
  <c r="A21390" i="4"/>
  <c r="A21391" i="4"/>
  <c r="A21392" i="4"/>
  <c r="A21393" i="4"/>
  <c r="A21394" i="4"/>
  <c r="A21395" i="4"/>
  <c r="A21396" i="4"/>
  <c r="A21397" i="4"/>
  <c r="A21398" i="4"/>
  <c r="A21399" i="4"/>
  <c r="A21400" i="4"/>
  <c r="A21401" i="4"/>
  <c r="A21402" i="4"/>
  <c r="A21403" i="4"/>
  <c r="A21404" i="4"/>
  <c r="A21405" i="4"/>
  <c r="A21406" i="4"/>
  <c r="A21407" i="4"/>
  <c r="A21408" i="4"/>
  <c r="A21409" i="4"/>
  <c r="A21410" i="4"/>
  <c r="A21411" i="4"/>
  <c r="A21412" i="4"/>
  <c r="A21413" i="4"/>
  <c r="A21414" i="4"/>
  <c r="A21415" i="4"/>
  <c r="A21416" i="4"/>
  <c r="A21417" i="4"/>
  <c r="A21418" i="4"/>
  <c r="A21419" i="4"/>
  <c r="A21420" i="4"/>
  <c r="A21421" i="4"/>
  <c r="A21422" i="4"/>
  <c r="A21423" i="4"/>
  <c r="A21424" i="4"/>
  <c r="A21425" i="4"/>
  <c r="A21426" i="4"/>
  <c r="A21427" i="4"/>
  <c r="A21428" i="4"/>
  <c r="A21429" i="4"/>
  <c r="A21430" i="4"/>
  <c r="A21431" i="4"/>
  <c r="A21432" i="4"/>
  <c r="A21433" i="4"/>
  <c r="A21434" i="4"/>
  <c r="A21435" i="4"/>
  <c r="A21436" i="4"/>
  <c r="A21437" i="4"/>
  <c r="A21438" i="4"/>
  <c r="A21439" i="4"/>
  <c r="A21440" i="4"/>
  <c r="A21441" i="4"/>
  <c r="A21442" i="4"/>
  <c r="A21443" i="4"/>
  <c r="A21444" i="4"/>
  <c r="A21445" i="4"/>
  <c r="A21446" i="4"/>
  <c r="A21447" i="4"/>
  <c r="A21448" i="4"/>
  <c r="A21449" i="4"/>
  <c r="A21450" i="4"/>
  <c r="A21451" i="4"/>
  <c r="A21452" i="4"/>
  <c r="A21453" i="4"/>
  <c r="A21454" i="4"/>
  <c r="A21455" i="4"/>
  <c r="A21456" i="4"/>
  <c r="A21457" i="4"/>
  <c r="A21458" i="4"/>
  <c r="A21459" i="4"/>
  <c r="A21460" i="4"/>
  <c r="A21461" i="4"/>
  <c r="A21462" i="4"/>
  <c r="A21463" i="4"/>
  <c r="A21464" i="4"/>
  <c r="A21465" i="4"/>
  <c r="A21466" i="4"/>
  <c r="A21467" i="4"/>
  <c r="A21468" i="4"/>
  <c r="A21469" i="4"/>
  <c r="A21470" i="4"/>
  <c r="A21471" i="4"/>
  <c r="A21472" i="4"/>
  <c r="A21473" i="4"/>
  <c r="A21474" i="4"/>
  <c r="A21475" i="4"/>
  <c r="A21476" i="4"/>
  <c r="A21477" i="4"/>
  <c r="A21478" i="4"/>
  <c r="A21479" i="4"/>
  <c r="A21480" i="4"/>
  <c r="A21481" i="4"/>
  <c r="A21482" i="4"/>
  <c r="A21483" i="4"/>
  <c r="A21484" i="4"/>
  <c r="A21485" i="4"/>
  <c r="A21486" i="4"/>
  <c r="A21487" i="4"/>
  <c r="A21488" i="4"/>
  <c r="A21489" i="4"/>
  <c r="A21490" i="4"/>
  <c r="A21491" i="4"/>
  <c r="A21492" i="4"/>
  <c r="A21493" i="4"/>
  <c r="A21494" i="4"/>
  <c r="A21495" i="4"/>
  <c r="A21496" i="4"/>
  <c r="A21497" i="4"/>
  <c r="A21498" i="4"/>
  <c r="A21499" i="4"/>
  <c r="A21500" i="4"/>
  <c r="A21501" i="4"/>
  <c r="A21502" i="4"/>
  <c r="A21503" i="4"/>
  <c r="A21504" i="4"/>
  <c r="A21505" i="4"/>
  <c r="A21506" i="4"/>
  <c r="A21507" i="4"/>
  <c r="A21508" i="4"/>
  <c r="A21509" i="4"/>
  <c r="A21510" i="4"/>
  <c r="A21511" i="4"/>
  <c r="A21512" i="4"/>
  <c r="A21513" i="4"/>
  <c r="A21514" i="4"/>
  <c r="A21515" i="4"/>
  <c r="A21516" i="4"/>
  <c r="A21517" i="4"/>
  <c r="A21518" i="4"/>
  <c r="A21519" i="4"/>
  <c r="A21520" i="4"/>
  <c r="A21521" i="4"/>
  <c r="A21522" i="4"/>
  <c r="A21523" i="4"/>
  <c r="A21524" i="4"/>
  <c r="A21525" i="4"/>
  <c r="A21526" i="4"/>
  <c r="A21527" i="4"/>
  <c r="A21528" i="4"/>
  <c r="A21529" i="4"/>
  <c r="A21530" i="4"/>
  <c r="A21531" i="4"/>
  <c r="A21532" i="4"/>
  <c r="A21533" i="4"/>
  <c r="A21534" i="4"/>
  <c r="A21535" i="4"/>
  <c r="A21536" i="4"/>
  <c r="A21537" i="4"/>
  <c r="A21538" i="4"/>
  <c r="A21539" i="4"/>
  <c r="A21540" i="4"/>
  <c r="A21541" i="4"/>
  <c r="A21542" i="4"/>
  <c r="A21543" i="4"/>
  <c r="A21544" i="4"/>
  <c r="A21545" i="4"/>
  <c r="A21546" i="4"/>
  <c r="A21547" i="4"/>
  <c r="A21548" i="4"/>
  <c r="A21549" i="4"/>
  <c r="A21550" i="4"/>
  <c r="A21551" i="4"/>
  <c r="A21552" i="4"/>
  <c r="A21553" i="4"/>
  <c r="A21554" i="4"/>
  <c r="A21555" i="4"/>
  <c r="A21556" i="4"/>
  <c r="A21557" i="4"/>
  <c r="A21558" i="4"/>
  <c r="A21559" i="4"/>
  <c r="A21560" i="4"/>
  <c r="A21561" i="4"/>
  <c r="A21562" i="4"/>
  <c r="A21563" i="4"/>
  <c r="A21564" i="4"/>
  <c r="A21565" i="4"/>
  <c r="A21566" i="4"/>
  <c r="A21567" i="4"/>
  <c r="A21568" i="4"/>
  <c r="A21569" i="4"/>
  <c r="A21570" i="4"/>
  <c r="A21571" i="4"/>
  <c r="A21572" i="4"/>
  <c r="A21573" i="4"/>
  <c r="A21574" i="4"/>
  <c r="A21575" i="4"/>
  <c r="A21576" i="4"/>
  <c r="A21577" i="4"/>
  <c r="A21578" i="4"/>
  <c r="A21579" i="4"/>
  <c r="A21580" i="4"/>
  <c r="A21581" i="4"/>
  <c r="A21582" i="4"/>
  <c r="A21583" i="4"/>
  <c r="A21584" i="4"/>
  <c r="A21585" i="4"/>
  <c r="A21586" i="4"/>
  <c r="A21587" i="4"/>
  <c r="A21588" i="4"/>
  <c r="A21589" i="4"/>
  <c r="A21590" i="4"/>
  <c r="A21591" i="4"/>
  <c r="A21592" i="4"/>
  <c r="A21593" i="4"/>
  <c r="A21594" i="4"/>
  <c r="A21595" i="4"/>
  <c r="A21596" i="4"/>
  <c r="A21597" i="4"/>
  <c r="A21598" i="4"/>
  <c r="A21599" i="4"/>
  <c r="A21600" i="4"/>
  <c r="A21601" i="4"/>
  <c r="A21602" i="4"/>
  <c r="A21603" i="4"/>
  <c r="A21604" i="4"/>
  <c r="A21605" i="4"/>
  <c r="A21606" i="4"/>
  <c r="A21607" i="4"/>
  <c r="A21608" i="4"/>
  <c r="A21609" i="4"/>
  <c r="A21610" i="4"/>
  <c r="A21611" i="4"/>
  <c r="A21612" i="4"/>
  <c r="A21613" i="4"/>
  <c r="A21614" i="4"/>
  <c r="A21615" i="4"/>
  <c r="A21616" i="4"/>
  <c r="A21617" i="4"/>
  <c r="A21618" i="4"/>
  <c r="A21619" i="4"/>
  <c r="A21620" i="4"/>
  <c r="A21621" i="4"/>
  <c r="A21622" i="4"/>
  <c r="A21623" i="4"/>
  <c r="A21624" i="4"/>
  <c r="A21625" i="4"/>
  <c r="A21626" i="4"/>
  <c r="A21627" i="4"/>
  <c r="A21628" i="4"/>
  <c r="A21629" i="4"/>
  <c r="A21630" i="4"/>
  <c r="A21631" i="4"/>
  <c r="A21632" i="4"/>
  <c r="A21633" i="4"/>
  <c r="A21634" i="4"/>
  <c r="A21635" i="4"/>
  <c r="A21636" i="4"/>
  <c r="A21637" i="4"/>
  <c r="A21638" i="4"/>
  <c r="A21639" i="4"/>
  <c r="A21640" i="4"/>
  <c r="A21641" i="4"/>
  <c r="A21642" i="4"/>
  <c r="A21643" i="4"/>
  <c r="A21644" i="4"/>
  <c r="A21645" i="4"/>
  <c r="A21646" i="4"/>
  <c r="A21647" i="4"/>
  <c r="A21648" i="4"/>
  <c r="A21649" i="4"/>
  <c r="A21650" i="4"/>
  <c r="A21651" i="4"/>
  <c r="A21652" i="4"/>
  <c r="A21653" i="4"/>
  <c r="A21654" i="4"/>
  <c r="A21655" i="4"/>
  <c r="A21656" i="4"/>
  <c r="A21657" i="4"/>
  <c r="A21658" i="4"/>
  <c r="A21659" i="4"/>
  <c r="A21660" i="4"/>
  <c r="A21661" i="4"/>
  <c r="A21662" i="4"/>
  <c r="A21663" i="4"/>
  <c r="A21664" i="4"/>
  <c r="A21665" i="4"/>
  <c r="A21666" i="4"/>
  <c r="A21667" i="4"/>
  <c r="A21668" i="4"/>
  <c r="A21669" i="4"/>
  <c r="A21670" i="4"/>
  <c r="A21671" i="4"/>
  <c r="A21672" i="4"/>
  <c r="A21673" i="4"/>
  <c r="A21674" i="4"/>
  <c r="A21675" i="4"/>
  <c r="A21676" i="4"/>
  <c r="A21677" i="4"/>
  <c r="A21678" i="4"/>
  <c r="A21679" i="4"/>
  <c r="A21680" i="4"/>
  <c r="A21681" i="4"/>
  <c r="A21682" i="4"/>
  <c r="A21683" i="4"/>
  <c r="A21684" i="4"/>
  <c r="A21685" i="4"/>
  <c r="A21686" i="4"/>
  <c r="A21687" i="4"/>
  <c r="A21688" i="4"/>
  <c r="A21689" i="4"/>
  <c r="A21690" i="4"/>
  <c r="A21691" i="4"/>
  <c r="A21692" i="4"/>
  <c r="A21693" i="4"/>
  <c r="A21694" i="4"/>
  <c r="A21695" i="4"/>
  <c r="A21696" i="4"/>
  <c r="A21697" i="4"/>
  <c r="A21698" i="4"/>
  <c r="A21699" i="4"/>
  <c r="A21700" i="4"/>
  <c r="A21701" i="4"/>
  <c r="A21702" i="4"/>
  <c r="A21703" i="4"/>
  <c r="A21704" i="4"/>
  <c r="A21705" i="4"/>
  <c r="A21706" i="4"/>
  <c r="A21707" i="4"/>
  <c r="A21708" i="4"/>
  <c r="A21709" i="4"/>
  <c r="A21710" i="4"/>
  <c r="A21711" i="4"/>
  <c r="A21712" i="4"/>
  <c r="A21713" i="4"/>
  <c r="A21714" i="4"/>
  <c r="A21715" i="4"/>
  <c r="A21716" i="4"/>
  <c r="A21717" i="4"/>
  <c r="A21718" i="4"/>
  <c r="A21719" i="4"/>
  <c r="A21720" i="4"/>
  <c r="A21721" i="4"/>
  <c r="A21722" i="4"/>
  <c r="A21723" i="4"/>
  <c r="A21724" i="4"/>
  <c r="A21725" i="4"/>
  <c r="A21726" i="4"/>
  <c r="A21727" i="4"/>
  <c r="A21728" i="4"/>
  <c r="A21729" i="4"/>
  <c r="A21730" i="4"/>
  <c r="A21731" i="4"/>
  <c r="A21732" i="4"/>
  <c r="A21733" i="4"/>
  <c r="A21734" i="4"/>
  <c r="A21735" i="4"/>
  <c r="A21736" i="4"/>
  <c r="A21737" i="4"/>
  <c r="A21738" i="4"/>
  <c r="A21739" i="4"/>
  <c r="A21740" i="4"/>
  <c r="A21741" i="4"/>
  <c r="A21742" i="4"/>
  <c r="A21743" i="4"/>
  <c r="A21744" i="4"/>
  <c r="A21745" i="4"/>
  <c r="A21746" i="4"/>
  <c r="A21747" i="4"/>
  <c r="A21748" i="4"/>
  <c r="A21749" i="4"/>
  <c r="A21750" i="4"/>
  <c r="A21751" i="4"/>
  <c r="A21752" i="4"/>
  <c r="A21753" i="4"/>
  <c r="A21754" i="4"/>
  <c r="A21755" i="4"/>
  <c r="A21756" i="4"/>
  <c r="A21757" i="4"/>
  <c r="A21758" i="4"/>
  <c r="A21759" i="4"/>
  <c r="A21760" i="4"/>
  <c r="A21761" i="4"/>
  <c r="A21762" i="4"/>
  <c r="A21763" i="4"/>
  <c r="A21764" i="4"/>
  <c r="A21765" i="4"/>
  <c r="A21766" i="4"/>
  <c r="A21767" i="4"/>
  <c r="A21768" i="4"/>
  <c r="A21769" i="4"/>
  <c r="A21770" i="4"/>
  <c r="A21771" i="4"/>
  <c r="A21772" i="4"/>
  <c r="A21773" i="4"/>
  <c r="A21774" i="4"/>
  <c r="A21775" i="4"/>
  <c r="A21776" i="4"/>
  <c r="A21777" i="4"/>
  <c r="A21778" i="4"/>
  <c r="A21779" i="4"/>
  <c r="A21780" i="4"/>
  <c r="A21781" i="4"/>
  <c r="A21782" i="4"/>
  <c r="A21783" i="4"/>
  <c r="A21784" i="4"/>
  <c r="A21785" i="4"/>
  <c r="A21786" i="4"/>
  <c r="A21787" i="4"/>
  <c r="A21788" i="4"/>
  <c r="A21789" i="4"/>
  <c r="A21790" i="4"/>
  <c r="A21791" i="4"/>
  <c r="A21792" i="4"/>
  <c r="A21793" i="4"/>
  <c r="A21794" i="4"/>
  <c r="A21795" i="4"/>
  <c r="A21796" i="4"/>
  <c r="A21797" i="4"/>
  <c r="A21798" i="4"/>
  <c r="A21799" i="4"/>
  <c r="A21800" i="4"/>
  <c r="A21801" i="4"/>
  <c r="A21802" i="4"/>
  <c r="A21803" i="4"/>
  <c r="A21804" i="4"/>
  <c r="A21805" i="4"/>
  <c r="A21806" i="4"/>
  <c r="A21807" i="4"/>
  <c r="A21808" i="4"/>
  <c r="A21809" i="4"/>
  <c r="A21810" i="4"/>
  <c r="A21811" i="4"/>
  <c r="A21812" i="4"/>
  <c r="A21813" i="4"/>
  <c r="A21814" i="4"/>
  <c r="A21815" i="4"/>
  <c r="A21816" i="4"/>
  <c r="A21817" i="4"/>
  <c r="A21818" i="4"/>
  <c r="A21819" i="4"/>
  <c r="A21820" i="4"/>
  <c r="A21821" i="4"/>
  <c r="A21822" i="4"/>
  <c r="A21823" i="4"/>
  <c r="A21824" i="4"/>
  <c r="A21825" i="4"/>
  <c r="A21826" i="4"/>
  <c r="A21827" i="4"/>
  <c r="A21828" i="4"/>
  <c r="A21829" i="4"/>
  <c r="A21830" i="4"/>
  <c r="A21831" i="4"/>
  <c r="A21832" i="4"/>
  <c r="A21833" i="4"/>
  <c r="A21834" i="4"/>
  <c r="A21835" i="4"/>
  <c r="A21836" i="4"/>
  <c r="A21837" i="4"/>
  <c r="A21838" i="4"/>
  <c r="A21839" i="4"/>
  <c r="A21840" i="4"/>
  <c r="A21841" i="4"/>
  <c r="A21842" i="4"/>
  <c r="A21843" i="4"/>
  <c r="A21844" i="4"/>
  <c r="A21845" i="4"/>
  <c r="A21846" i="4"/>
  <c r="A21847" i="4"/>
  <c r="A21848" i="4"/>
  <c r="A21849" i="4"/>
  <c r="A21850" i="4"/>
  <c r="A21851" i="4"/>
  <c r="A21852" i="4"/>
  <c r="A21853" i="4"/>
  <c r="A21854" i="4"/>
  <c r="A21855" i="4"/>
  <c r="A21856" i="4"/>
  <c r="A21857" i="4"/>
  <c r="A21858" i="4"/>
  <c r="A21859" i="4"/>
  <c r="A21860" i="4"/>
  <c r="A21861" i="4"/>
  <c r="A21862" i="4"/>
  <c r="A21863" i="4"/>
  <c r="A21864" i="4"/>
  <c r="A21865" i="4"/>
  <c r="A21866" i="4"/>
  <c r="A21867" i="4"/>
  <c r="A21868" i="4"/>
  <c r="A21869" i="4"/>
  <c r="A21870" i="4"/>
  <c r="A21871" i="4"/>
  <c r="A21872" i="4"/>
  <c r="A21873" i="4"/>
  <c r="A21874" i="4"/>
  <c r="A21875" i="4"/>
  <c r="A21876" i="4"/>
  <c r="A21877" i="4"/>
  <c r="A21878" i="4"/>
  <c r="A21879" i="4"/>
  <c r="A21880" i="4"/>
  <c r="A21881" i="4"/>
  <c r="A21882" i="4"/>
  <c r="A21883" i="4"/>
  <c r="A21884" i="4"/>
  <c r="A21885" i="4"/>
  <c r="A21886" i="4"/>
  <c r="A21887" i="4"/>
  <c r="A21888" i="4"/>
  <c r="A21889" i="4"/>
  <c r="A21890" i="4"/>
  <c r="A21891" i="4"/>
  <c r="A21892" i="4"/>
  <c r="A21893" i="4"/>
  <c r="A21894" i="4"/>
  <c r="A21895" i="4"/>
  <c r="A21896" i="4"/>
  <c r="A21897" i="4"/>
  <c r="A21898" i="4"/>
  <c r="A21899" i="4"/>
  <c r="A21900" i="4"/>
  <c r="A21901" i="4"/>
  <c r="A21902" i="4"/>
  <c r="A21903" i="4"/>
  <c r="A21904" i="4"/>
  <c r="A21905" i="4"/>
  <c r="A21906" i="4"/>
  <c r="A21907" i="4"/>
  <c r="A21908" i="4"/>
  <c r="A21909" i="4"/>
  <c r="A21910" i="4"/>
  <c r="A21911" i="4"/>
  <c r="A21912" i="4"/>
  <c r="A21913" i="4"/>
  <c r="A21914" i="4"/>
  <c r="A21915" i="4"/>
  <c r="A21916" i="4"/>
  <c r="A21917" i="4"/>
  <c r="A21918" i="4"/>
  <c r="A21919" i="4"/>
  <c r="A21920" i="4"/>
  <c r="A21921" i="4"/>
  <c r="A21922" i="4"/>
  <c r="A21923" i="4"/>
  <c r="A21924" i="4"/>
  <c r="A21925" i="4"/>
  <c r="A21926" i="4"/>
  <c r="A21927" i="4"/>
  <c r="A21928" i="4"/>
  <c r="A21929" i="4"/>
  <c r="A21930" i="4"/>
  <c r="A21931" i="4"/>
  <c r="A21932" i="4"/>
  <c r="A21933" i="4"/>
  <c r="A21934" i="4"/>
  <c r="A21935" i="4"/>
  <c r="A21936" i="4"/>
  <c r="A21937" i="4"/>
  <c r="A21938" i="4"/>
  <c r="A21939" i="4"/>
  <c r="A21940" i="4"/>
  <c r="A21941" i="4"/>
  <c r="A21942" i="4"/>
  <c r="A21943" i="4"/>
  <c r="A21944" i="4"/>
  <c r="A21945" i="4"/>
  <c r="A21946" i="4"/>
  <c r="A21947" i="4"/>
  <c r="A21948" i="4"/>
  <c r="A21949" i="4"/>
  <c r="A21950" i="4"/>
  <c r="A21951" i="4"/>
  <c r="A21952" i="4"/>
  <c r="A21953" i="4"/>
  <c r="A21954" i="4"/>
  <c r="A21955" i="4"/>
  <c r="A21956" i="4"/>
  <c r="A21957" i="4"/>
  <c r="A21958" i="4"/>
  <c r="A21959" i="4"/>
  <c r="A21960" i="4"/>
  <c r="A21961" i="4"/>
  <c r="A21962" i="4"/>
  <c r="A21963" i="4"/>
  <c r="A21964" i="4"/>
  <c r="A21965" i="4"/>
  <c r="A21966" i="4"/>
  <c r="A21967" i="4"/>
  <c r="A21968" i="4"/>
  <c r="A21969" i="4"/>
  <c r="A21970" i="4"/>
  <c r="A21971" i="4"/>
  <c r="A21972" i="4"/>
  <c r="A21973" i="4"/>
  <c r="A21974" i="4"/>
  <c r="A21975" i="4"/>
  <c r="A21976" i="4"/>
  <c r="A21977" i="4"/>
  <c r="A21978" i="4"/>
  <c r="A21979" i="4"/>
  <c r="A21980" i="4"/>
  <c r="A21981" i="4"/>
  <c r="A21982" i="4"/>
  <c r="A21983" i="4"/>
  <c r="A21984" i="4"/>
  <c r="A21985" i="4"/>
  <c r="A21986" i="4"/>
  <c r="A21987" i="4"/>
  <c r="A21988" i="4"/>
  <c r="A21989" i="4"/>
  <c r="A21990" i="4"/>
  <c r="A21991" i="4"/>
  <c r="A21992" i="4"/>
  <c r="A21993" i="4"/>
  <c r="A21994" i="4"/>
  <c r="A21995" i="4"/>
  <c r="A21996" i="4"/>
  <c r="A21997" i="4"/>
  <c r="A21998" i="4"/>
  <c r="A21999" i="4"/>
  <c r="A22000" i="4"/>
  <c r="A22001" i="4"/>
  <c r="A22002" i="4"/>
  <c r="A22003" i="4"/>
  <c r="A22004" i="4"/>
  <c r="A22005" i="4"/>
  <c r="A22006" i="4"/>
  <c r="A22007" i="4"/>
  <c r="A22008" i="4"/>
  <c r="A22009" i="4"/>
  <c r="A22010" i="4"/>
  <c r="A22011" i="4"/>
  <c r="A22012" i="4"/>
  <c r="A22013" i="4"/>
  <c r="A22014" i="4"/>
  <c r="A22015" i="4"/>
  <c r="A22016" i="4"/>
  <c r="A22017" i="4"/>
  <c r="A22018" i="4"/>
  <c r="A22019" i="4"/>
  <c r="A22020" i="4"/>
  <c r="A22021" i="4"/>
  <c r="A22022" i="4"/>
  <c r="A22023" i="4"/>
  <c r="A22024" i="4"/>
  <c r="A22025" i="4"/>
  <c r="A22026" i="4"/>
  <c r="A22027" i="4"/>
  <c r="A22028" i="4"/>
  <c r="A22029" i="4"/>
  <c r="A22030" i="4"/>
  <c r="A22031" i="4"/>
  <c r="A22032" i="4"/>
  <c r="A22033" i="4"/>
  <c r="A22034" i="4"/>
  <c r="A22035" i="4"/>
  <c r="A22036" i="4"/>
  <c r="A22037" i="4"/>
  <c r="A22038" i="4"/>
  <c r="A22039" i="4"/>
  <c r="A22040" i="4"/>
  <c r="A22041" i="4"/>
  <c r="A22042" i="4"/>
  <c r="A22043" i="4"/>
  <c r="A22044" i="4"/>
  <c r="A22045" i="4"/>
  <c r="A22046" i="4"/>
  <c r="A22047" i="4"/>
  <c r="A22048" i="4"/>
  <c r="A22049" i="4"/>
  <c r="A22050" i="4"/>
  <c r="A22051" i="4"/>
  <c r="A22052" i="4"/>
  <c r="A22053" i="4"/>
  <c r="A22054" i="4"/>
  <c r="A22055" i="4"/>
  <c r="A22056" i="4"/>
  <c r="A22057" i="4"/>
  <c r="A22058" i="4"/>
  <c r="A22059" i="4"/>
  <c r="A22060" i="4"/>
  <c r="A22061" i="4"/>
  <c r="A22062" i="4"/>
  <c r="A22063" i="4"/>
  <c r="A22064" i="4"/>
  <c r="A22065" i="4"/>
  <c r="A22066" i="4"/>
  <c r="A22067" i="4"/>
  <c r="A22068" i="4"/>
  <c r="A22069" i="4"/>
  <c r="A22070" i="4"/>
  <c r="A22071" i="4"/>
  <c r="A22072" i="4"/>
  <c r="A22073" i="4"/>
  <c r="A22074" i="4"/>
  <c r="A22075" i="4"/>
  <c r="A22076" i="4"/>
  <c r="A22077" i="4"/>
  <c r="A22078" i="4"/>
  <c r="A22079" i="4"/>
  <c r="A22080" i="4"/>
  <c r="A22081" i="4"/>
  <c r="A22082" i="4"/>
  <c r="A22083" i="4"/>
  <c r="A22084" i="4"/>
  <c r="A22085" i="4"/>
  <c r="A22086" i="4"/>
  <c r="A22087" i="4"/>
  <c r="A22088" i="4"/>
  <c r="A22089" i="4"/>
  <c r="A22090" i="4"/>
  <c r="A22091" i="4"/>
  <c r="A22092" i="4"/>
  <c r="A22093" i="4"/>
  <c r="A22094" i="4"/>
  <c r="A22095" i="4"/>
  <c r="A22096" i="4"/>
  <c r="A22097" i="4"/>
  <c r="A22098" i="4"/>
  <c r="A22099" i="4"/>
  <c r="A22100" i="4"/>
  <c r="A22101" i="4"/>
  <c r="A22102" i="4"/>
  <c r="A22103" i="4"/>
  <c r="A22104" i="4"/>
  <c r="A22105" i="4"/>
  <c r="A22106" i="4"/>
  <c r="A22107" i="4"/>
  <c r="A22108" i="4"/>
  <c r="A22109" i="4"/>
  <c r="A22110" i="4"/>
  <c r="A22111" i="4"/>
  <c r="A22112" i="4"/>
  <c r="A22113" i="4"/>
  <c r="A22114" i="4"/>
  <c r="A22115" i="4"/>
  <c r="A22116" i="4"/>
  <c r="A22117" i="4"/>
  <c r="A22118" i="4"/>
  <c r="A22119" i="4"/>
  <c r="A22120" i="4"/>
  <c r="A22121" i="4"/>
  <c r="A22122" i="4"/>
  <c r="A22123" i="4"/>
  <c r="A22124" i="4"/>
  <c r="A22125" i="4"/>
  <c r="A22126" i="4"/>
  <c r="A22127" i="4"/>
  <c r="A22128" i="4"/>
  <c r="A22129" i="4"/>
  <c r="A22130" i="4"/>
  <c r="A22131" i="4"/>
  <c r="A22132" i="4"/>
  <c r="A22133" i="4"/>
  <c r="A22134" i="4"/>
  <c r="A22135" i="4"/>
  <c r="A22136" i="4"/>
  <c r="A22137" i="4"/>
  <c r="A22138" i="4"/>
  <c r="A22139" i="4"/>
  <c r="A22140" i="4"/>
  <c r="A22141" i="4"/>
  <c r="A22142" i="4"/>
  <c r="A22143" i="4"/>
  <c r="A22144" i="4"/>
  <c r="A22145" i="4"/>
  <c r="A22146" i="4"/>
  <c r="A22147" i="4"/>
  <c r="A22148" i="4"/>
  <c r="A22149" i="4"/>
  <c r="A22150" i="4"/>
  <c r="A22151" i="4"/>
  <c r="A22152" i="4"/>
  <c r="A22153" i="4"/>
  <c r="A22154" i="4"/>
  <c r="A22155" i="4"/>
  <c r="A22156" i="4"/>
  <c r="A22157" i="4"/>
  <c r="A22158" i="4"/>
  <c r="A22159" i="4"/>
  <c r="A22160" i="4"/>
  <c r="A22161" i="4"/>
  <c r="A22162" i="4"/>
  <c r="A22163" i="4"/>
  <c r="A22164" i="4"/>
  <c r="A22165" i="4"/>
  <c r="A22166" i="4"/>
  <c r="A22167" i="4"/>
  <c r="A22168" i="4"/>
  <c r="A22169" i="4"/>
  <c r="A22170" i="4"/>
  <c r="A22171" i="4"/>
  <c r="A22172" i="4"/>
  <c r="A22173" i="4"/>
  <c r="A22174" i="4"/>
  <c r="A22175" i="4"/>
  <c r="A22176" i="4"/>
  <c r="A22177" i="4"/>
  <c r="A22178" i="4"/>
  <c r="A22179" i="4"/>
  <c r="A22180" i="4"/>
  <c r="A22181" i="4"/>
  <c r="A22182" i="4"/>
  <c r="A22183" i="4"/>
  <c r="A22184" i="4"/>
  <c r="A22185" i="4"/>
  <c r="A22186" i="4"/>
  <c r="A22187" i="4"/>
  <c r="A22188" i="4"/>
  <c r="A22189" i="4"/>
  <c r="A22190" i="4"/>
  <c r="A22191" i="4"/>
  <c r="A22192" i="4"/>
  <c r="A22193" i="4"/>
  <c r="A22194" i="4"/>
  <c r="A22195" i="4"/>
  <c r="A22196" i="4"/>
  <c r="A22197" i="4"/>
  <c r="A22198" i="4"/>
  <c r="A22199" i="4"/>
  <c r="A22200" i="4"/>
  <c r="A22201" i="4"/>
  <c r="A22202" i="4"/>
  <c r="A22203" i="4"/>
  <c r="A22204" i="4"/>
  <c r="A22205" i="4"/>
  <c r="A22206" i="4"/>
  <c r="A22207" i="4"/>
  <c r="A22208" i="4"/>
  <c r="A22209" i="4"/>
  <c r="A22210" i="4"/>
  <c r="A22211" i="4"/>
  <c r="A22212" i="4"/>
  <c r="A22213" i="4"/>
  <c r="A22214" i="4"/>
  <c r="A22215" i="4"/>
  <c r="A22216" i="4"/>
  <c r="A22217" i="4"/>
  <c r="A22218" i="4"/>
  <c r="A22219" i="4"/>
  <c r="A22220" i="4"/>
  <c r="A22221" i="4"/>
  <c r="A22222" i="4"/>
  <c r="A22223" i="4"/>
  <c r="A22224" i="4"/>
  <c r="A22225" i="4"/>
  <c r="A22226" i="4"/>
  <c r="A22227" i="4"/>
  <c r="A22228" i="4"/>
  <c r="A22229" i="4"/>
  <c r="A22230" i="4"/>
  <c r="A22231" i="4"/>
  <c r="A22232" i="4"/>
  <c r="A22233" i="4"/>
  <c r="A22234" i="4"/>
  <c r="A22235" i="4"/>
  <c r="A22236" i="4"/>
  <c r="A22237" i="4"/>
  <c r="A22238" i="4"/>
  <c r="A22239" i="4"/>
  <c r="A22240" i="4"/>
  <c r="A22241" i="4"/>
  <c r="A22242" i="4"/>
  <c r="A22243" i="4"/>
  <c r="A22244" i="4"/>
  <c r="A22245" i="4"/>
  <c r="A22246" i="4"/>
  <c r="A22247" i="4"/>
  <c r="A22248" i="4"/>
  <c r="A22249" i="4"/>
  <c r="A22250" i="4"/>
  <c r="A22251" i="4"/>
  <c r="A22252" i="4"/>
  <c r="A22253" i="4"/>
  <c r="A22254" i="4"/>
  <c r="A22255" i="4"/>
  <c r="A22256" i="4"/>
  <c r="A22257" i="4"/>
  <c r="A22258" i="4"/>
  <c r="A22259" i="4"/>
  <c r="A22260" i="4"/>
  <c r="A22261" i="4"/>
  <c r="A22262" i="4"/>
  <c r="A22263" i="4"/>
  <c r="A22264" i="4"/>
  <c r="A22265" i="4"/>
  <c r="A22266" i="4"/>
  <c r="A22267" i="4"/>
  <c r="A22268" i="4"/>
  <c r="A22269" i="4"/>
  <c r="A22270" i="4"/>
  <c r="A22271" i="4"/>
  <c r="A22272" i="4"/>
  <c r="A22273" i="4"/>
  <c r="A22274" i="4"/>
  <c r="A22275" i="4"/>
  <c r="A22276" i="4"/>
  <c r="A22277" i="4"/>
  <c r="A22278" i="4"/>
  <c r="A22279" i="4"/>
  <c r="A22280" i="4"/>
  <c r="A22281" i="4"/>
  <c r="A22282" i="4"/>
  <c r="A22283" i="4"/>
  <c r="A22284" i="4"/>
  <c r="A22285" i="4"/>
  <c r="A22286" i="4"/>
  <c r="A22287" i="4"/>
  <c r="A22288" i="4"/>
  <c r="A22289" i="4"/>
  <c r="A22290" i="4"/>
  <c r="A22291" i="4"/>
  <c r="A22292" i="4"/>
  <c r="A22293" i="4"/>
  <c r="A22294" i="4"/>
  <c r="A22295" i="4"/>
  <c r="A22296" i="4"/>
  <c r="A22297" i="4"/>
  <c r="A22298" i="4"/>
  <c r="A22299" i="4"/>
  <c r="A22300" i="4"/>
  <c r="A22301" i="4"/>
  <c r="A22302" i="4"/>
  <c r="A22303" i="4"/>
  <c r="A22304" i="4"/>
  <c r="A22305" i="4"/>
  <c r="A22306" i="4"/>
  <c r="A22307" i="4"/>
  <c r="A22308" i="4"/>
  <c r="A22309" i="4"/>
  <c r="A22310" i="4"/>
  <c r="A22311" i="4"/>
  <c r="A22312" i="4"/>
  <c r="A22313" i="4"/>
  <c r="A22314" i="4"/>
  <c r="A22315" i="4"/>
  <c r="A22316" i="4"/>
  <c r="A22317" i="4"/>
  <c r="A22318" i="4"/>
  <c r="A22319" i="4"/>
  <c r="A22320" i="4"/>
  <c r="A22321" i="4"/>
  <c r="A22322" i="4"/>
  <c r="A22323" i="4"/>
  <c r="A22324" i="4"/>
  <c r="A22325" i="4"/>
  <c r="A22326" i="4"/>
  <c r="A22327" i="4"/>
  <c r="A22328" i="4"/>
  <c r="A22329" i="4"/>
  <c r="A22330" i="4"/>
  <c r="A22331" i="4"/>
  <c r="A22332" i="4"/>
  <c r="A22333" i="4"/>
  <c r="A22334" i="4"/>
  <c r="A22335" i="4"/>
  <c r="A22336" i="4"/>
  <c r="A22337" i="4"/>
  <c r="A22338" i="4"/>
  <c r="A22339" i="4"/>
  <c r="A22340" i="4"/>
  <c r="A22341" i="4"/>
  <c r="A22342" i="4"/>
  <c r="A22343" i="4"/>
  <c r="A22344" i="4"/>
  <c r="A22345" i="4"/>
  <c r="A22346" i="4"/>
  <c r="A22347" i="4"/>
  <c r="A22348" i="4"/>
  <c r="A22349" i="4"/>
  <c r="A22350" i="4"/>
  <c r="A22351" i="4"/>
  <c r="A22352" i="4"/>
  <c r="A22353" i="4"/>
  <c r="A22354" i="4"/>
  <c r="A22355" i="4"/>
  <c r="A22356" i="4"/>
  <c r="A22357" i="4"/>
  <c r="A22358" i="4"/>
  <c r="A22359" i="4"/>
  <c r="A22360" i="4"/>
  <c r="A22361" i="4"/>
  <c r="A22362" i="4"/>
  <c r="A22363" i="4"/>
  <c r="A22364" i="4"/>
  <c r="A22365" i="4"/>
  <c r="A22366" i="4"/>
  <c r="A22367" i="4"/>
  <c r="A22368" i="4"/>
  <c r="A22369" i="4"/>
  <c r="A22370" i="4"/>
  <c r="A22371" i="4"/>
  <c r="A22372" i="4"/>
  <c r="A22373" i="4"/>
  <c r="A22374" i="4"/>
  <c r="A22375" i="4"/>
  <c r="A22376" i="4"/>
  <c r="A22377" i="4"/>
  <c r="A22378" i="4"/>
  <c r="A22379" i="4"/>
  <c r="A22380" i="4"/>
  <c r="A22381" i="4"/>
  <c r="A22382" i="4"/>
  <c r="A22383" i="4"/>
  <c r="A22384" i="4"/>
  <c r="A22385" i="4"/>
  <c r="A22386" i="4"/>
  <c r="A22387" i="4"/>
  <c r="A22388" i="4"/>
  <c r="A22389" i="4"/>
  <c r="A22390" i="4"/>
  <c r="A22391" i="4"/>
  <c r="A22392" i="4"/>
  <c r="A22393" i="4"/>
  <c r="A22394" i="4"/>
  <c r="A22395" i="4"/>
  <c r="A22396" i="4"/>
  <c r="A22397" i="4"/>
  <c r="A22398" i="4"/>
  <c r="A22399" i="4"/>
  <c r="A22400" i="4"/>
  <c r="A22401" i="4"/>
  <c r="A22402" i="4"/>
  <c r="A22403" i="4"/>
  <c r="A22404" i="4"/>
  <c r="A22405" i="4"/>
  <c r="A22406" i="4"/>
  <c r="A22407" i="4"/>
  <c r="A22408" i="4"/>
  <c r="A22409" i="4"/>
  <c r="A22410" i="4"/>
  <c r="A22411" i="4"/>
  <c r="A22412" i="4"/>
  <c r="A22413" i="4"/>
  <c r="A22414" i="4"/>
  <c r="A22415" i="4"/>
  <c r="A22416" i="4"/>
  <c r="A22417" i="4"/>
  <c r="A22418" i="4"/>
  <c r="A22419" i="4"/>
  <c r="A22420" i="4"/>
  <c r="A22421" i="4"/>
  <c r="A22422" i="4"/>
  <c r="A22423" i="4"/>
  <c r="A22424" i="4"/>
  <c r="A22425" i="4"/>
  <c r="A22426" i="4"/>
  <c r="A22427" i="4"/>
  <c r="A22428" i="4"/>
  <c r="A22429" i="4"/>
  <c r="A22430" i="4"/>
  <c r="A22431" i="4"/>
  <c r="A22432" i="4"/>
  <c r="A22433" i="4"/>
  <c r="A22434" i="4"/>
  <c r="A22435" i="4"/>
  <c r="A22436" i="4"/>
  <c r="A22437" i="4"/>
  <c r="A22438" i="4"/>
  <c r="A22439" i="4"/>
  <c r="A22440" i="4"/>
  <c r="A22441" i="4"/>
  <c r="A22442" i="4"/>
  <c r="A22443" i="4"/>
  <c r="A22444" i="4"/>
  <c r="A22445" i="4"/>
  <c r="A22446" i="4"/>
  <c r="A22447" i="4"/>
  <c r="A22448" i="4"/>
  <c r="A22449" i="4"/>
  <c r="A22450" i="4"/>
  <c r="A22451" i="4"/>
  <c r="A22452" i="4"/>
  <c r="A22453" i="4"/>
  <c r="A22454" i="4"/>
  <c r="A22455" i="4"/>
  <c r="A22456" i="4"/>
  <c r="A22457" i="4"/>
  <c r="A22458" i="4"/>
  <c r="A22459" i="4"/>
  <c r="A22460" i="4"/>
  <c r="A22461" i="4"/>
  <c r="A22462" i="4"/>
  <c r="A22463" i="4"/>
  <c r="A22464" i="4"/>
  <c r="A22465" i="4"/>
  <c r="A22466" i="4"/>
  <c r="A22467" i="4"/>
  <c r="A22468" i="4"/>
  <c r="A22469" i="4"/>
  <c r="A22470" i="4"/>
  <c r="A22471" i="4"/>
  <c r="A22472" i="4"/>
  <c r="A22473" i="4"/>
  <c r="A22474" i="4"/>
  <c r="A22475" i="4"/>
  <c r="A22476" i="4"/>
  <c r="A22477" i="4"/>
  <c r="A22478" i="4"/>
  <c r="A22479" i="4"/>
  <c r="A22480" i="4"/>
  <c r="A22481" i="4"/>
  <c r="A22482" i="4"/>
  <c r="A22483" i="4"/>
  <c r="A22484" i="4"/>
  <c r="A22485" i="4"/>
  <c r="A22486" i="4"/>
  <c r="A22487" i="4"/>
  <c r="A22488" i="4"/>
  <c r="A22489" i="4"/>
  <c r="A22490" i="4"/>
  <c r="A22491" i="4"/>
  <c r="A22492" i="4"/>
  <c r="A22493" i="4"/>
  <c r="A22494" i="4"/>
  <c r="A22495" i="4"/>
  <c r="A22496" i="4"/>
  <c r="A22497" i="4"/>
  <c r="A22498" i="4"/>
  <c r="A22499" i="4"/>
  <c r="A22500" i="4"/>
  <c r="A22501" i="4"/>
  <c r="A22502" i="4"/>
  <c r="A22503" i="4"/>
  <c r="A22504" i="4"/>
  <c r="A22505" i="4"/>
  <c r="A22506" i="4"/>
  <c r="A22507" i="4"/>
  <c r="A22508" i="4"/>
  <c r="A22509" i="4"/>
  <c r="A22510" i="4"/>
  <c r="A22511" i="4"/>
  <c r="A22512" i="4"/>
  <c r="A22513" i="4"/>
  <c r="A22514" i="4"/>
  <c r="A22515" i="4"/>
  <c r="A22516" i="4"/>
  <c r="A22517" i="4"/>
  <c r="A22518" i="4"/>
  <c r="A22519" i="4"/>
  <c r="A22520" i="4"/>
  <c r="A22521" i="4"/>
  <c r="A22522" i="4"/>
  <c r="A22523" i="4"/>
  <c r="A22524" i="4"/>
  <c r="A22525" i="4"/>
  <c r="A22526" i="4"/>
  <c r="A22527" i="4"/>
  <c r="A22528" i="4"/>
  <c r="A22529" i="4"/>
  <c r="A22530" i="4"/>
  <c r="A22531" i="4"/>
  <c r="A22532" i="4"/>
  <c r="A22533" i="4"/>
  <c r="A22534" i="4"/>
  <c r="A22535" i="4"/>
  <c r="A22536" i="4"/>
  <c r="A22537" i="4"/>
  <c r="A22538" i="4"/>
  <c r="A22539" i="4"/>
  <c r="A22540" i="4"/>
  <c r="A22541" i="4"/>
  <c r="A22542" i="4"/>
  <c r="A22543" i="4"/>
  <c r="A22544" i="4"/>
  <c r="A22545" i="4"/>
  <c r="A22546" i="4"/>
  <c r="A22547" i="4"/>
  <c r="A22548" i="4"/>
  <c r="A22549" i="4"/>
  <c r="A22550" i="4"/>
  <c r="A22551" i="4"/>
  <c r="A22552" i="4"/>
  <c r="A22553" i="4"/>
  <c r="A22554" i="4"/>
  <c r="A22555" i="4"/>
  <c r="A22556" i="4"/>
  <c r="A22557" i="4"/>
  <c r="A22558" i="4"/>
  <c r="A22559" i="4"/>
  <c r="A22560" i="4"/>
  <c r="A22561" i="4"/>
  <c r="A22562" i="4"/>
  <c r="A22563" i="4"/>
  <c r="A22564" i="4"/>
  <c r="A22565" i="4"/>
  <c r="A22566" i="4"/>
  <c r="A22567" i="4"/>
  <c r="A22568" i="4"/>
  <c r="A22569" i="4"/>
  <c r="A22570" i="4"/>
  <c r="A22571" i="4"/>
  <c r="A22572" i="4"/>
  <c r="A22573" i="4"/>
  <c r="A22574" i="4"/>
  <c r="A22575" i="4"/>
  <c r="A22576" i="4"/>
  <c r="A22577" i="4"/>
  <c r="A22578" i="4"/>
  <c r="A22579" i="4"/>
  <c r="A22580" i="4"/>
  <c r="A22581" i="4"/>
  <c r="A22582" i="4"/>
  <c r="A22583" i="4"/>
  <c r="A22584" i="4"/>
  <c r="A22585" i="4"/>
  <c r="A22586" i="4"/>
  <c r="A22587" i="4"/>
  <c r="A22588" i="4"/>
  <c r="A22589" i="4"/>
  <c r="A22590" i="4"/>
  <c r="A22591" i="4"/>
  <c r="A22592" i="4"/>
  <c r="A22593" i="4"/>
  <c r="A22594" i="4"/>
  <c r="A22595" i="4"/>
  <c r="A22596" i="4"/>
  <c r="A22597" i="4"/>
  <c r="A22598" i="4"/>
  <c r="A22599" i="4"/>
  <c r="A22600" i="4"/>
  <c r="A22601" i="4"/>
  <c r="A22602" i="4"/>
  <c r="A22603" i="4"/>
  <c r="A22604" i="4"/>
  <c r="A22605" i="4"/>
  <c r="A22606" i="4"/>
  <c r="A22607" i="4"/>
  <c r="A22608" i="4"/>
  <c r="A22609" i="4"/>
  <c r="A22610" i="4"/>
  <c r="A22611" i="4"/>
  <c r="A22612" i="4"/>
  <c r="A22613" i="4"/>
  <c r="A22614" i="4"/>
  <c r="A22615" i="4"/>
  <c r="A22616" i="4"/>
  <c r="A22617" i="4"/>
  <c r="A22618" i="4"/>
  <c r="A22619" i="4"/>
  <c r="A22620" i="4"/>
  <c r="A22621" i="4"/>
  <c r="A22622" i="4"/>
  <c r="A22623" i="4"/>
  <c r="A22624" i="4"/>
  <c r="A22625" i="4"/>
  <c r="A22626" i="4"/>
  <c r="A22627" i="4"/>
  <c r="A22628" i="4"/>
  <c r="A22629" i="4"/>
  <c r="A22630" i="4"/>
  <c r="A22631" i="4"/>
  <c r="A22632" i="4"/>
  <c r="A22633" i="4"/>
  <c r="A22634" i="4"/>
  <c r="A22635" i="4"/>
  <c r="A22636" i="4"/>
  <c r="A22637" i="4"/>
  <c r="A22638" i="4"/>
  <c r="A22639" i="4"/>
  <c r="A22640" i="4"/>
  <c r="A22641" i="4"/>
  <c r="A22642" i="4"/>
  <c r="A22643" i="4"/>
  <c r="A22644" i="4"/>
  <c r="A22645" i="4"/>
  <c r="A22646" i="4"/>
  <c r="A22647" i="4"/>
  <c r="A22648" i="4"/>
  <c r="A22649" i="4"/>
  <c r="A22650" i="4"/>
  <c r="A22651" i="4"/>
  <c r="A22652" i="4"/>
  <c r="A22653" i="4"/>
  <c r="A22654" i="4"/>
  <c r="A22655" i="4"/>
  <c r="A22656" i="4"/>
  <c r="A22657" i="4"/>
  <c r="A22658" i="4"/>
  <c r="A22659" i="4"/>
  <c r="A22660" i="4"/>
  <c r="A22661" i="4"/>
  <c r="A22662" i="4"/>
  <c r="A22663" i="4"/>
  <c r="A22664" i="4"/>
  <c r="A22665" i="4"/>
  <c r="A22666" i="4"/>
  <c r="A22667" i="4"/>
  <c r="A22668" i="4"/>
  <c r="A22669" i="4"/>
  <c r="A22670" i="4"/>
  <c r="A22671" i="4"/>
  <c r="A22672" i="4"/>
  <c r="A22673" i="4"/>
  <c r="A22674" i="4"/>
  <c r="A22675" i="4"/>
  <c r="A22676" i="4"/>
  <c r="A22677" i="4"/>
  <c r="A22678" i="4"/>
  <c r="A22679" i="4"/>
  <c r="A22680" i="4"/>
  <c r="A22681" i="4"/>
  <c r="A22682" i="4"/>
  <c r="A22683" i="4"/>
  <c r="A22684" i="4"/>
  <c r="A22685" i="4"/>
  <c r="A22686" i="4"/>
  <c r="A22687" i="4"/>
  <c r="A22688" i="4"/>
  <c r="A22689" i="4"/>
  <c r="A22690" i="4"/>
  <c r="A22691" i="4"/>
  <c r="A22692" i="4"/>
  <c r="A22693" i="4"/>
  <c r="A22694" i="4"/>
  <c r="A22695" i="4"/>
  <c r="A22696" i="4"/>
  <c r="A22697" i="4"/>
  <c r="A22698" i="4"/>
  <c r="A22699" i="4"/>
  <c r="A22700" i="4"/>
  <c r="A22701" i="4"/>
  <c r="A22702" i="4"/>
  <c r="A22703" i="4"/>
  <c r="A22704" i="4"/>
  <c r="A22705" i="4"/>
  <c r="A22706" i="4"/>
  <c r="A22707" i="4"/>
  <c r="A22708" i="4"/>
  <c r="A22709" i="4"/>
  <c r="A22710" i="4"/>
  <c r="A22711" i="4"/>
  <c r="A22712" i="4"/>
  <c r="A22713" i="4"/>
  <c r="A22714" i="4"/>
  <c r="A22715" i="4"/>
  <c r="A22716" i="4"/>
  <c r="A22717" i="4"/>
  <c r="A22718" i="4"/>
  <c r="A22719" i="4"/>
  <c r="A22720" i="4"/>
  <c r="A22721" i="4"/>
  <c r="A22722" i="4"/>
  <c r="A22723" i="4"/>
  <c r="A22724" i="4"/>
  <c r="A22725" i="4"/>
  <c r="A22726" i="4"/>
  <c r="A22727" i="4"/>
  <c r="A22728" i="4"/>
  <c r="A22729" i="4"/>
  <c r="A22730" i="4"/>
  <c r="A22731" i="4"/>
  <c r="A22732" i="4"/>
  <c r="A22733" i="4"/>
  <c r="A22734" i="4"/>
  <c r="A22735" i="4"/>
  <c r="A22736" i="4"/>
  <c r="A22737" i="4"/>
  <c r="A22738" i="4"/>
  <c r="A22739" i="4"/>
  <c r="A22740" i="4"/>
  <c r="A22741" i="4"/>
  <c r="A22742" i="4"/>
  <c r="A22743" i="4"/>
  <c r="A22744" i="4"/>
  <c r="A22745" i="4"/>
  <c r="A22746" i="4"/>
  <c r="A22747" i="4"/>
  <c r="A22748" i="4"/>
  <c r="A22749" i="4"/>
  <c r="A22750" i="4"/>
  <c r="A22751" i="4"/>
  <c r="A22752" i="4"/>
  <c r="A22753" i="4"/>
  <c r="A22754" i="4"/>
  <c r="A22755" i="4"/>
  <c r="A22756" i="4"/>
  <c r="A22757" i="4"/>
  <c r="A22758" i="4"/>
  <c r="A22759" i="4"/>
  <c r="A22760" i="4"/>
  <c r="A22761" i="4"/>
  <c r="A22762" i="4"/>
  <c r="A22763" i="4"/>
  <c r="A22764" i="4"/>
  <c r="A22765" i="4"/>
  <c r="A22766" i="4"/>
  <c r="A22767" i="4"/>
  <c r="A22768" i="4"/>
  <c r="A22769" i="4"/>
  <c r="A22770" i="4"/>
  <c r="A22771" i="4"/>
  <c r="A22772" i="4"/>
  <c r="A22773" i="4"/>
  <c r="A22774" i="4"/>
  <c r="A22775" i="4"/>
  <c r="A22776" i="4"/>
  <c r="A22777" i="4"/>
  <c r="A22778" i="4"/>
  <c r="A22779" i="4"/>
  <c r="A22780" i="4"/>
  <c r="A22781" i="4"/>
  <c r="A22782" i="4"/>
  <c r="A22783" i="4"/>
  <c r="A22784" i="4"/>
  <c r="A22785" i="4"/>
  <c r="A22786" i="4"/>
  <c r="A22787" i="4"/>
  <c r="A22788" i="4"/>
  <c r="A22789" i="4"/>
  <c r="A22790" i="4"/>
  <c r="A22791" i="4"/>
  <c r="A22792" i="4"/>
  <c r="A22793" i="4"/>
  <c r="A22794" i="4"/>
  <c r="A22795" i="4"/>
  <c r="A22796" i="4"/>
  <c r="A22797" i="4"/>
  <c r="A22798" i="4"/>
  <c r="A22799" i="4"/>
  <c r="A22800" i="4"/>
  <c r="A22801" i="4"/>
  <c r="A22802" i="4"/>
  <c r="A22803" i="4"/>
  <c r="A22804" i="4"/>
  <c r="A22805" i="4"/>
  <c r="A22806" i="4"/>
  <c r="A22807" i="4"/>
  <c r="A22808" i="4"/>
  <c r="A22809" i="4"/>
  <c r="A22810" i="4"/>
  <c r="A22811" i="4"/>
  <c r="A22812" i="4"/>
  <c r="A22813" i="4"/>
  <c r="A22814" i="4"/>
  <c r="A22815" i="4"/>
  <c r="A22816" i="4"/>
  <c r="A22817" i="4"/>
  <c r="A22818" i="4"/>
  <c r="A22819" i="4"/>
  <c r="A22820" i="4"/>
  <c r="A22821" i="4"/>
  <c r="A22822" i="4"/>
  <c r="A22823" i="4"/>
  <c r="A22824" i="4"/>
  <c r="A22825" i="4"/>
  <c r="A22826" i="4"/>
  <c r="A22827" i="4"/>
  <c r="A22828" i="4"/>
  <c r="A22829" i="4"/>
  <c r="A22830" i="4"/>
  <c r="A22831" i="4"/>
  <c r="A22832" i="4"/>
  <c r="A22833" i="4"/>
  <c r="A22834" i="4"/>
  <c r="A22835" i="4"/>
  <c r="A22836" i="4"/>
  <c r="A22837" i="4"/>
  <c r="A22838" i="4"/>
  <c r="A22839" i="4"/>
  <c r="A22840" i="4"/>
  <c r="A22841" i="4"/>
  <c r="A22842" i="4"/>
  <c r="A22843" i="4"/>
  <c r="A22844" i="4"/>
  <c r="A22845" i="4"/>
  <c r="A22846" i="4"/>
  <c r="A22847" i="4"/>
  <c r="A22848" i="4"/>
  <c r="A22849" i="4"/>
  <c r="A22850" i="4"/>
  <c r="A22851" i="4"/>
  <c r="A22852" i="4"/>
  <c r="A22853" i="4"/>
  <c r="A22854" i="4"/>
  <c r="A22855" i="4"/>
  <c r="A22856" i="4"/>
  <c r="A22857" i="4"/>
  <c r="A22858" i="4"/>
  <c r="A22859" i="4"/>
  <c r="A22860" i="4"/>
  <c r="A22861" i="4"/>
  <c r="A22862" i="4"/>
  <c r="A22863" i="4"/>
  <c r="A22864" i="4"/>
  <c r="A22865" i="4"/>
  <c r="A22866" i="4"/>
  <c r="A22867" i="4"/>
  <c r="A22868" i="4"/>
  <c r="A22869" i="4"/>
  <c r="A22870" i="4"/>
  <c r="A22871" i="4"/>
  <c r="A22872" i="4"/>
  <c r="A22873" i="4"/>
  <c r="A22874" i="4"/>
  <c r="A22875" i="4"/>
  <c r="A22876" i="4"/>
  <c r="A22877" i="4"/>
  <c r="A22878" i="4"/>
  <c r="A22879" i="4"/>
  <c r="A22880" i="4"/>
  <c r="A22881" i="4"/>
  <c r="A22882" i="4"/>
  <c r="A22883" i="4"/>
  <c r="A22884" i="4"/>
  <c r="A22885" i="4"/>
  <c r="A22886" i="4"/>
  <c r="A22887" i="4"/>
  <c r="A22888" i="4"/>
  <c r="A22889" i="4"/>
  <c r="A22890" i="4"/>
  <c r="A22891" i="4"/>
  <c r="A22892" i="4"/>
  <c r="A22893" i="4"/>
  <c r="A22894" i="4"/>
  <c r="A22895" i="4"/>
  <c r="A22896" i="4"/>
  <c r="A22897" i="4"/>
  <c r="A22898" i="4"/>
  <c r="A22899" i="4"/>
  <c r="A22900" i="4"/>
  <c r="A22901" i="4"/>
  <c r="A22902" i="4"/>
  <c r="A22903" i="4"/>
  <c r="A22904" i="4"/>
  <c r="A22905" i="4"/>
  <c r="A22906" i="4"/>
  <c r="A22907" i="4"/>
  <c r="A22908" i="4"/>
  <c r="A22909" i="4"/>
  <c r="A22910" i="4"/>
  <c r="A22911" i="4"/>
  <c r="A22912" i="4"/>
  <c r="A22913" i="4"/>
  <c r="A22914" i="4"/>
  <c r="A22915" i="4"/>
  <c r="A22916" i="4"/>
  <c r="A22917" i="4"/>
  <c r="A22918" i="4"/>
  <c r="A22919" i="4"/>
  <c r="A22920" i="4"/>
  <c r="A22921" i="4"/>
  <c r="A22922" i="4"/>
  <c r="A22923" i="4"/>
  <c r="A22924" i="4"/>
  <c r="A22925" i="4"/>
  <c r="A22926" i="4"/>
  <c r="A22927" i="4"/>
  <c r="A22928" i="4"/>
  <c r="A22929" i="4"/>
  <c r="A22930" i="4"/>
  <c r="A22931" i="4"/>
  <c r="A22932" i="4"/>
  <c r="A22933" i="4"/>
  <c r="A22934" i="4"/>
  <c r="A22935" i="4"/>
  <c r="A22936" i="4"/>
  <c r="A22937" i="4"/>
  <c r="A22938" i="4"/>
  <c r="A22939" i="4"/>
  <c r="A22940" i="4"/>
  <c r="A22941" i="4"/>
  <c r="A22942" i="4"/>
  <c r="A22943" i="4"/>
  <c r="A22944" i="4"/>
  <c r="A22945" i="4"/>
  <c r="A22946" i="4"/>
  <c r="A22947" i="4"/>
  <c r="A22948" i="4"/>
  <c r="A22949" i="4"/>
  <c r="A22950" i="4"/>
  <c r="A22951" i="4"/>
  <c r="A22952" i="4"/>
  <c r="A22953" i="4"/>
  <c r="A22954" i="4"/>
  <c r="A22955" i="4"/>
  <c r="A22956" i="4"/>
  <c r="A22957" i="4"/>
  <c r="A22958" i="4"/>
  <c r="A22959" i="4"/>
  <c r="A22960" i="4"/>
  <c r="A22961" i="4"/>
  <c r="A22962" i="4"/>
  <c r="A22963" i="4"/>
  <c r="A22964" i="4"/>
  <c r="A22965" i="4"/>
  <c r="A22966" i="4"/>
  <c r="A22967" i="4"/>
  <c r="A22968" i="4"/>
  <c r="A22969" i="4"/>
  <c r="A22970" i="4"/>
  <c r="A22971" i="4"/>
  <c r="A22972" i="4"/>
  <c r="A22973" i="4"/>
  <c r="A22974" i="4"/>
  <c r="A22975" i="4"/>
  <c r="A22976" i="4"/>
  <c r="A22977" i="4"/>
  <c r="A22978" i="4"/>
  <c r="A22979" i="4"/>
  <c r="A22980" i="4"/>
  <c r="A22981" i="4"/>
  <c r="A22982" i="4"/>
  <c r="A22983" i="4"/>
  <c r="A22984" i="4"/>
  <c r="A22985" i="4"/>
  <c r="A22986" i="4"/>
  <c r="A22987" i="4"/>
  <c r="A22988" i="4"/>
  <c r="A22989" i="4"/>
  <c r="A22990" i="4"/>
  <c r="A22991" i="4"/>
  <c r="A22992" i="4"/>
  <c r="A22993" i="4"/>
  <c r="A22994" i="4"/>
  <c r="A22995" i="4"/>
  <c r="A22996" i="4"/>
  <c r="A22997" i="4"/>
  <c r="A22998" i="4"/>
  <c r="A22999" i="4"/>
  <c r="A23000" i="4"/>
  <c r="A23001" i="4"/>
  <c r="A23002" i="4"/>
  <c r="A23003" i="4"/>
  <c r="A23004" i="4"/>
  <c r="A23005" i="4"/>
  <c r="A23006" i="4"/>
  <c r="A23007" i="4"/>
  <c r="A23008" i="4"/>
  <c r="A23009" i="4"/>
  <c r="A23010" i="4"/>
  <c r="A23011" i="4"/>
  <c r="A23012" i="4"/>
  <c r="A23013" i="4"/>
  <c r="A23014" i="4"/>
  <c r="A23015" i="4"/>
  <c r="A23016" i="4"/>
  <c r="A23017" i="4"/>
  <c r="A23018" i="4"/>
  <c r="A23019" i="4"/>
  <c r="A23020" i="4"/>
  <c r="A23021" i="4"/>
  <c r="A23022" i="4"/>
  <c r="A23023" i="4"/>
  <c r="A23024" i="4"/>
  <c r="A23025" i="4"/>
  <c r="A23026" i="4"/>
  <c r="A23027" i="4"/>
  <c r="A23028" i="4"/>
  <c r="A23029" i="4"/>
  <c r="A23030" i="4"/>
  <c r="A23031" i="4"/>
  <c r="A23032" i="4"/>
  <c r="A23033" i="4"/>
  <c r="A23034" i="4"/>
  <c r="A23035" i="4"/>
  <c r="A23036" i="4"/>
  <c r="A23037" i="4"/>
  <c r="A23038" i="4"/>
  <c r="A23039" i="4"/>
  <c r="A23040" i="4"/>
  <c r="A23041" i="4"/>
  <c r="A23042" i="4"/>
  <c r="A23043" i="4"/>
  <c r="A23044" i="4"/>
  <c r="A23045" i="4"/>
  <c r="A23046" i="4"/>
  <c r="A23047" i="4"/>
  <c r="A23048" i="4"/>
  <c r="A23049" i="4"/>
  <c r="A23050" i="4"/>
  <c r="A23051" i="4"/>
  <c r="A23052" i="4"/>
  <c r="A23053" i="4"/>
  <c r="A23054" i="4"/>
  <c r="A23055" i="4"/>
  <c r="A23056" i="4"/>
  <c r="A23057" i="4"/>
  <c r="A23058" i="4"/>
  <c r="A23059" i="4"/>
  <c r="A23060" i="4"/>
  <c r="A23061" i="4"/>
  <c r="A23062" i="4"/>
  <c r="A23063" i="4"/>
  <c r="A23064" i="4"/>
  <c r="A23065" i="4"/>
  <c r="A23066" i="4"/>
  <c r="A23067" i="4"/>
  <c r="A23068" i="4"/>
  <c r="A23069" i="4"/>
  <c r="A23070" i="4"/>
  <c r="A23071" i="4"/>
  <c r="A23072" i="4"/>
  <c r="A23073" i="4"/>
  <c r="A23074" i="4"/>
  <c r="A23075" i="4"/>
  <c r="A23076" i="4"/>
  <c r="A23077" i="4"/>
  <c r="A23078" i="4"/>
  <c r="A23079" i="4"/>
  <c r="A23080" i="4"/>
  <c r="A23081" i="4"/>
  <c r="A23082" i="4"/>
  <c r="A23083" i="4"/>
  <c r="A23084" i="4"/>
  <c r="A23085" i="4"/>
  <c r="A23086" i="4"/>
  <c r="A23087" i="4"/>
  <c r="A23088" i="4"/>
  <c r="A23089" i="4"/>
  <c r="A23090" i="4"/>
  <c r="A23091" i="4"/>
  <c r="A23092" i="4"/>
  <c r="A23093" i="4"/>
  <c r="A23094" i="4"/>
  <c r="A23095" i="4"/>
  <c r="A23096" i="4"/>
  <c r="A23097" i="4"/>
  <c r="A23098" i="4"/>
  <c r="A23099" i="4"/>
  <c r="A23100" i="4"/>
  <c r="A23101" i="4"/>
  <c r="A23102" i="4"/>
  <c r="A23103" i="4"/>
  <c r="A23104" i="4"/>
  <c r="A23105" i="4"/>
  <c r="A23106" i="4"/>
  <c r="A23107" i="4"/>
  <c r="A23108" i="4"/>
  <c r="A23109" i="4"/>
  <c r="A23110" i="4"/>
  <c r="A23111" i="4"/>
  <c r="A23112" i="4"/>
  <c r="A23113" i="4"/>
  <c r="A23114" i="4"/>
  <c r="A23115" i="4"/>
  <c r="A23116" i="4"/>
  <c r="A23117" i="4"/>
  <c r="A23118" i="4"/>
  <c r="A23119" i="4"/>
  <c r="A23120" i="4"/>
  <c r="A23121" i="4"/>
  <c r="A23122" i="4"/>
  <c r="A23123" i="4"/>
  <c r="A23124" i="4"/>
  <c r="A23125" i="4"/>
  <c r="A23126" i="4"/>
  <c r="A23127" i="4"/>
  <c r="A23128" i="4"/>
  <c r="A23129" i="4"/>
  <c r="A23130" i="4"/>
  <c r="A23131" i="4"/>
  <c r="A23132" i="4"/>
  <c r="A23133" i="4"/>
  <c r="A23134" i="4"/>
  <c r="A23135" i="4"/>
  <c r="A23136" i="4"/>
  <c r="A23137" i="4"/>
  <c r="A23138" i="4"/>
  <c r="A23139" i="4"/>
  <c r="A23140" i="4"/>
  <c r="A23141" i="4"/>
  <c r="A23142" i="4"/>
  <c r="A23143" i="4"/>
  <c r="A23144" i="4"/>
  <c r="A23145" i="4"/>
  <c r="A23146" i="4"/>
  <c r="A23147" i="4"/>
  <c r="A23148" i="4"/>
  <c r="A23149" i="4"/>
  <c r="A23150" i="4"/>
  <c r="A23151" i="4"/>
  <c r="A23152" i="4"/>
  <c r="A23153" i="4"/>
  <c r="A23154" i="4"/>
  <c r="A23155" i="4"/>
  <c r="A23156" i="4"/>
  <c r="A23157" i="4"/>
  <c r="A23158" i="4"/>
  <c r="A23159" i="4"/>
  <c r="A23160" i="4"/>
  <c r="A23161" i="4"/>
  <c r="A23162" i="4"/>
  <c r="A23163" i="4"/>
  <c r="A23164" i="4"/>
  <c r="A23165" i="4"/>
  <c r="A23166" i="4"/>
  <c r="A23167" i="4"/>
  <c r="A23168" i="4"/>
  <c r="A23169" i="4"/>
  <c r="A23170" i="4"/>
  <c r="A23171" i="4"/>
  <c r="A23172" i="4"/>
  <c r="A23173" i="4"/>
  <c r="A23174" i="4"/>
  <c r="A23175" i="4"/>
  <c r="A23176" i="4"/>
  <c r="A23177" i="4"/>
  <c r="A23178" i="4"/>
  <c r="A23179" i="4"/>
  <c r="A23180" i="4"/>
  <c r="A23181" i="4"/>
  <c r="A23182" i="4"/>
  <c r="A23183" i="4"/>
  <c r="A23184" i="4"/>
  <c r="A23185" i="4"/>
  <c r="A23186" i="4"/>
  <c r="A23187" i="4"/>
  <c r="A23188" i="4"/>
  <c r="A23189" i="4"/>
  <c r="A23190" i="4"/>
  <c r="A23191" i="4"/>
  <c r="A23192" i="4"/>
  <c r="A23193" i="4"/>
  <c r="A23194" i="4"/>
  <c r="A23195" i="4"/>
  <c r="A23196" i="4"/>
  <c r="A23197" i="4"/>
  <c r="A23198" i="4"/>
  <c r="A23199" i="4"/>
  <c r="A23200" i="4"/>
  <c r="A23201" i="4"/>
  <c r="A23202" i="4"/>
  <c r="A23203" i="4"/>
  <c r="A23204" i="4"/>
  <c r="A23205" i="4"/>
  <c r="A23206" i="4"/>
  <c r="A23207" i="4"/>
  <c r="A23208" i="4"/>
  <c r="A23209" i="4"/>
  <c r="A23210" i="4"/>
  <c r="A23211" i="4"/>
  <c r="A23212" i="4"/>
  <c r="A23213" i="4"/>
  <c r="A23214" i="4"/>
  <c r="A23215" i="4"/>
  <c r="A23216" i="4"/>
  <c r="A23217" i="4"/>
  <c r="A23218" i="4"/>
  <c r="A23219" i="4"/>
  <c r="A23220" i="4"/>
  <c r="A23221" i="4"/>
  <c r="A23222" i="4"/>
  <c r="A23223" i="4"/>
  <c r="A23224" i="4"/>
  <c r="A23225" i="4"/>
  <c r="A23226" i="4"/>
  <c r="A23227" i="4"/>
  <c r="A23228" i="4"/>
  <c r="A23229" i="4"/>
  <c r="A23230" i="4"/>
  <c r="A23231" i="4"/>
  <c r="A23232" i="4"/>
  <c r="A23233" i="4"/>
  <c r="A23234" i="4"/>
  <c r="A23235" i="4"/>
  <c r="A23236" i="4"/>
  <c r="A23237" i="4"/>
  <c r="A23238" i="4"/>
  <c r="A23239" i="4"/>
  <c r="A23240" i="4"/>
  <c r="A23241" i="4"/>
  <c r="A23242" i="4"/>
  <c r="A23243" i="4"/>
  <c r="A23244" i="4"/>
  <c r="A23245" i="4"/>
  <c r="A23246" i="4"/>
  <c r="A23247" i="4"/>
  <c r="A23248" i="4"/>
  <c r="A23249" i="4"/>
  <c r="A23250" i="4"/>
  <c r="A23251" i="4"/>
  <c r="A23252" i="4"/>
  <c r="A23253" i="4"/>
  <c r="A23254" i="4"/>
  <c r="A23255" i="4"/>
  <c r="A23256" i="4"/>
  <c r="A23257" i="4"/>
  <c r="A23258" i="4"/>
  <c r="A23259" i="4"/>
  <c r="A23260" i="4"/>
  <c r="A23261" i="4"/>
  <c r="A23262" i="4"/>
  <c r="A23263" i="4"/>
  <c r="A23264" i="4"/>
  <c r="A23265" i="4"/>
  <c r="A23266" i="4"/>
  <c r="A23267" i="4"/>
  <c r="A23268" i="4"/>
  <c r="A23269" i="4"/>
  <c r="A23270" i="4"/>
  <c r="A23271" i="4"/>
  <c r="A23272" i="4"/>
  <c r="A23273" i="4"/>
  <c r="A23274" i="4"/>
  <c r="A23275" i="4"/>
  <c r="A23276" i="4"/>
  <c r="A23277" i="4"/>
  <c r="A23278" i="4"/>
  <c r="A23279" i="4"/>
  <c r="A23280" i="4"/>
  <c r="A23281" i="4"/>
  <c r="A23282" i="4"/>
  <c r="A23283" i="4"/>
  <c r="A23284" i="4"/>
  <c r="A23285" i="4"/>
  <c r="A23286" i="4"/>
  <c r="A23287" i="4"/>
  <c r="A23288" i="4"/>
  <c r="A23289" i="4"/>
  <c r="A23290" i="4"/>
  <c r="A23291" i="4"/>
  <c r="A23292" i="4"/>
  <c r="A23293" i="4"/>
  <c r="A23294" i="4"/>
  <c r="A23295" i="4"/>
  <c r="A23296" i="4"/>
  <c r="A23297" i="4"/>
  <c r="A23298" i="4"/>
  <c r="A23299" i="4"/>
  <c r="A23300" i="4"/>
  <c r="A23301" i="4"/>
  <c r="A23302" i="4"/>
  <c r="A23303" i="4"/>
  <c r="A23304" i="4"/>
  <c r="A23305" i="4"/>
  <c r="A23306" i="4"/>
  <c r="A23307" i="4"/>
  <c r="A23308" i="4"/>
  <c r="A23309" i="4"/>
  <c r="A23310" i="4"/>
  <c r="A23311" i="4"/>
  <c r="A23312" i="4"/>
  <c r="A23313" i="4"/>
  <c r="A23314" i="4"/>
  <c r="A23315" i="4"/>
  <c r="A23316" i="4"/>
  <c r="A23317" i="4"/>
  <c r="A23318" i="4"/>
  <c r="A23319" i="4"/>
  <c r="A23320" i="4"/>
  <c r="A23321" i="4"/>
  <c r="A23322" i="4"/>
  <c r="A23323" i="4"/>
  <c r="A23324" i="4"/>
  <c r="A23325" i="4"/>
  <c r="A23326" i="4"/>
  <c r="A23327" i="4"/>
  <c r="A23328" i="4"/>
  <c r="A23329" i="4"/>
  <c r="A23330" i="4"/>
  <c r="A23331" i="4"/>
  <c r="A23332" i="4"/>
  <c r="A23333" i="4"/>
  <c r="A23334" i="4"/>
  <c r="A23335" i="4"/>
  <c r="A23336" i="4"/>
  <c r="A23337" i="4"/>
  <c r="A23338" i="4"/>
  <c r="A23339" i="4"/>
  <c r="A23340" i="4"/>
  <c r="A23341" i="4"/>
  <c r="A23342" i="4"/>
  <c r="A23343" i="4"/>
  <c r="A23344" i="4"/>
  <c r="A23345" i="4"/>
  <c r="A23346" i="4"/>
  <c r="A23347" i="4"/>
  <c r="A23348" i="4"/>
  <c r="A23349" i="4"/>
  <c r="A23350" i="4"/>
  <c r="A23351" i="4"/>
  <c r="A23352" i="4"/>
  <c r="A23353" i="4"/>
  <c r="A23354" i="4"/>
  <c r="A23355" i="4"/>
  <c r="A23356" i="4"/>
  <c r="A23357" i="4"/>
  <c r="A23358" i="4"/>
  <c r="A23359" i="4"/>
  <c r="A23360" i="4"/>
  <c r="A23361" i="4"/>
  <c r="A23362" i="4"/>
  <c r="A23363" i="4"/>
  <c r="A23364" i="4"/>
  <c r="A23365" i="4"/>
  <c r="A23366" i="4"/>
  <c r="A23367" i="4"/>
  <c r="A23368" i="4"/>
  <c r="A23369" i="4"/>
  <c r="A23370" i="4"/>
  <c r="A23371" i="4"/>
  <c r="A23372" i="4"/>
  <c r="A23373" i="4"/>
  <c r="A23374" i="4"/>
  <c r="A23375" i="4"/>
  <c r="A23376" i="4"/>
  <c r="A23377" i="4"/>
  <c r="A23378" i="4"/>
  <c r="A23379" i="4"/>
  <c r="A23380" i="4"/>
  <c r="A23381" i="4"/>
  <c r="A23382" i="4"/>
  <c r="A23383" i="4"/>
  <c r="A23384" i="4"/>
  <c r="A23385" i="4"/>
  <c r="A23386" i="4"/>
  <c r="A23387" i="4"/>
  <c r="A23388" i="4"/>
  <c r="A23389" i="4"/>
  <c r="A23390" i="4"/>
  <c r="A23391" i="4"/>
  <c r="A23392" i="4"/>
  <c r="A23393" i="4"/>
  <c r="A23394" i="4"/>
  <c r="A23395" i="4"/>
  <c r="A23396" i="4"/>
  <c r="A23397" i="4"/>
  <c r="A23398" i="4"/>
  <c r="A23399" i="4"/>
  <c r="A23400" i="4"/>
  <c r="A23401" i="4"/>
  <c r="A23402" i="4"/>
  <c r="A23403" i="4"/>
  <c r="A23404" i="4"/>
  <c r="A23405" i="4"/>
  <c r="A23406" i="4"/>
  <c r="A23407" i="4"/>
  <c r="A23408" i="4"/>
  <c r="A23409" i="4"/>
  <c r="A23410" i="4"/>
  <c r="A23411" i="4"/>
  <c r="A23412" i="4"/>
  <c r="A23413" i="4"/>
  <c r="A23414" i="4"/>
  <c r="A23415" i="4"/>
  <c r="A23416" i="4"/>
  <c r="A23417" i="4"/>
  <c r="A23418" i="4"/>
  <c r="A23419" i="4"/>
  <c r="A23420" i="4"/>
  <c r="A23421" i="4"/>
  <c r="A23422" i="4"/>
  <c r="A23423" i="4"/>
  <c r="A23424" i="4"/>
  <c r="A23425" i="4"/>
  <c r="A23426" i="4"/>
  <c r="A23427" i="4"/>
  <c r="A23428" i="4"/>
  <c r="A23429" i="4"/>
  <c r="A23430" i="4"/>
  <c r="A23431" i="4"/>
  <c r="A23432" i="4"/>
  <c r="A23433" i="4"/>
  <c r="A23434" i="4"/>
  <c r="A23435" i="4"/>
  <c r="A23436" i="4"/>
  <c r="A23437" i="4"/>
  <c r="A23438" i="4"/>
  <c r="A23439" i="4"/>
  <c r="A23440" i="4"/>
  <c r="A23441" i="4"/>
  <c r="A23442" i="4"/>
  <c r="A23443" i="4"/>
  <c r="A23444" i="4"/>
  <c r="A23445" i="4"/>
  <c r="A23446" i="4"/>
  <c r="A23447" i="4"/>
  <c r="A23448" i="4"/>
  <c r="A23449" i="4"/>
  <c r="A23450" i="4"/>
  <c r="A23451" i="4"/>
  <c r="A23452" i="4"/>
  <c r="A23453" i="4"/>
  <c r="A23454" i="4"/>
  <c r="A23455" i="4"/>
  <c r="A23456" i="4"/>
  <c r="A23457" i="4"/>
  <c r="A23458" i="4"/>
  <c r="A23459" i="4"/>
  <c r="A23460" i="4"/>
  <c r="A23461" i="4"/>
  <c r="A23462" i="4"/>
  <c r="A23463" i="4"/>
  <c r="A23464" i="4"/>
  <c r="A23465" i="4"/>
  <c r="A23466" i="4"/>
  <c r="A23467" i="4"/>
  <c r="A23468" i="4"/>
  <c r="A23469" i="4"/>
  <c r="A23470" i="4"/>
  <c r="A23471" i="4"/>
  <c r="A23472" i="4"/>
  <c r="A23473" i="4"/>
  <c r="A23474" i="4"/>
  <c r="A23475" i="4"/>
  <c r="A23476" i="4"/>
  <c r="A23477" i="4"/>
  <c r="A23478" i="4"/>
  <c r="A23479" i="4"/>
  <c r="A23480" i="4"/>
  <c r="A23481" i="4"/>
  <c r="A23482" i="4"/>
  <c r="A23483" i="4"/>
  <c r="A23484" i="4"/>
  <c r="A23485" i="4"/>
  <c r="A23486" i="4"/>
  <c r="A23487" i="4"/>
  <c r="A23488" i="4"/>
  <c r="A23489" i="4"/>
  <c r="A23490" i="4"/>
  <c r="A23491" i="4"/>
  <c r="A23492" i="4"/>
  <c r="A23493" i="4"/>
  <c r="A23494" i="4"/>
  <c r="A23495" i="4"/>
  <c r="A23496" i="4"/>
  <c r="A23497" i="4"/>
  <c r="A23498" i="4"/>
  <c r="A23499" i="4"/>
  <c r="A23500" i="4"/>
  <c r="A23501" i="4"/>
  <c r="A23502" i="4"/>
  <c r="A23503" i="4"/>
  <c r="A23504" i="4"/>
  <c r="A23505" i="4"/>
  <c r="A23506" i="4"/>
  <c r="A23507" i="4"/>
  <c r="A23508" i="4"/>
  <c r="A23509" i="4"/>
  <c r="A23510" i="4"/>
  <c r="A23511" i="4"/>
  <c r="A23512" i="4"/>
  <c r="A23513" i="4"/>
  <c r="A23514" i="4"/>
  <c r="A23515" i="4"/>
  <c r="A23516" i="4"/>
  <c r="A23517" i="4"/>
  <c r="A23518" i="4"/>
  <c r="A23519" i="4"/>
  <c r="A23520" i="4"/>
  <c r="A23521" i="4"/>
  <c r="A23522" i="4"/>
  <c r="A23523" i="4"/>
  <c r="A23524" i="4"/>
  <c r="A23525" i="4"/>
  <c r="A23526" i="4"/>
  <c r="A23527" i="4"/>
  <c r="A23528" i="4"/>
  <c r="A23529" i="4"/>
  <c r="A23530" i="4"/>
  <c r="A23531" i="4"/>
  <c r="A23532" i="4"/>
  <c r="A23533" i="4"/>
  <c r="A23534" i="4"/>
  <c r="A23535" i="4"/>
  <c r="A23536" i="4"/>
  <c r="A23537" i="4"/>
  <c r="A23538" i="4"/>
  <c r="A23539" i="4"/>
  <c r="A23540" i="4"/>
  <c r="A23541" i="4"/>
  <c r="A23542" i="4"/>
  <c r="A23543" i="4"/>
  <c r="A23544" i="4"/>
  <c r="A23545" i="4"/>
  <c r="A23546" i="4"/>
  <c r="A23547" i="4"/>
  <c r="A23548" i="4"/>
  <c r="A23549" i="4"/>
  <c r="A23550" i="4"/>
  <c r="A23551" i="4"/>
  <c r="A23552" i="4"/>
  <c r="A23553" i="4"/>
  <c r="A23554" i="4"/>
  <c r="A23555" i="4"/>
  <c r="A23556" i="4"/>
  <c r="A23557" i="4"/>
  <c r="A23558" i="4"/>
  <c r="A23559" i="4"/>
  <c r="A23560" i="4"/>
  <c r="A23561" i="4"/>
  <c r="A23562" i="4"/>
  <c r="A23563" i="4"/>
  <c r="A23564" i="4"/>
  <c r="A23565" i="4"/>
  <c r="A23566" i="4"/>
  <c r="A23567" i="4"/>
  <c r="A23568" i="4"/>
  <c r="A23569" i="4"/>
  <c r="A23570" i="4"/>
  <c r="A23571" i="4"/>
  <c r="A23572" i="4"/>
  <c r="A23573" i="4"/>
  <c r="A23574" i="4"/>
  <c r="A23575" i="4"/>
  <c r="A23576" i="4"/>
  <c r="A23577" i="4"/>
  <c r="A23578" i="4"/>
  <c r="A23579" i="4"/>
  <c r="A23580" i="4"/>
  <c r="A23581" i="4"/>
  <c r="A23582" i="4"/>
  <c r="A23583" i="4"/>
  <c r="A23584" i="4"/>
  <c r="A23585" i="4"/>
  <c r="A23586" i="4"/>
  <c r="A23587" i="4"/>
  <c r="A23588" i="4"/>
  <c r="A23589" i="4"/>
  <c r="A23590" i="4"/>
  <c r="A23591" i="4"/>
  <c r="A23592" i="4"/>
  <c r="A23593" i="4"/>
  <c r="A23594" i="4"/>
  <c r="A23595" i="4"/>
  <c r="A23596" i="4"/>
  <c r="A23597" i="4"/>
  <c r="A23598" i="4"/>
  <c r="A23599" i="4"/>
  <c r="A23600" i="4"/>
  <c r="A23601" i="4"/>
  <c r="A23602" i="4"/>
  <c r="A23603" i="4"/>
  <c r="A23604" i="4"/>
  <c r="A23605" i="4"/>
  <c r="A23606" i="4"/>
  <c r="A23607" i="4"/>
  <c r="A23608" i="4"/>
  <c r="A23609" i="4"/>
  <c r="A23610" i="4"/>
  <c r="A23611" i="4"/>
  <c r="A23612" i="4"/>
  <c r="A23613" i="4"/>
  <c r="A23614" i="4"/>
  <c r="A23615" i="4"/>
  <c r="A23616" i="4"/>
  <c r="A23617" i="4"/>
  <c r="A23618" i="4"/>
  <c r="A23619" i="4"/>
  <c r="A23620" i="4"/>
  <c r="A23621" i="4"/>
  <c r="A23622" i="4"/>
  <c r="A23623" i="4"/>
  <c r="A23624" i="4"/>
  <c r="A23625" i="4"/>
  <c r="A23626" i="4"/>
  <c r="A23627" i="4"/>
  <c r="A23628" i="4"/>
  <c r="A23629" i="4"/>
  <c r="A23630" i="4"/>
  <c r="A23631" i="4"/>
  <c r="A23632" i="4"/>
  <c r="A23633" i="4"/>
  <c r="A23634" i="4"/>
  <c r="A23635" i="4"/>
  <c r="A23636" i="4"/>
  <c r="A23637" i="4"/>
  <c r="A23638" i="4"/>
  <c r="A23639" i="4"/>
  <c r="A23640" i="4"/>
  <c r="A23641" i="4"/>
  <c r="A23642" i="4"/>
  <c r="A23643" i="4"/>
  <c r="A23644" i="4"/>
  <c r="A23645" i="4"/>
  <c r="A23646" i="4"/>
  <c r="A23647" i="4"/>
  <c r="A23648" i="4"/>
  <c r="A23649" i="4"/>
  <c r="A23650" i="4"/>
  <c r="A23651" i="4"/>
  <c r="A23652" i="4"/>
  <c r="A23653" i="4"/>
  <c r="A23654" i="4"/>
  <c r="A23655" i="4"/>
  <c r="A23656" i="4"/>
  <c r="A23657" i="4"/>
  <c r="A23658" i="4"/>
  <c r="A23659" i="4"/>
  <c r="A23660" i="4"/>
  <c r="A23661" i="4"/>
  <c r="A23662" i="4"/>
  <c r="A23663" i="4"/>
  <c r="A23664" i="4"/>
  <c r="A23665" i="4"/>
  <c r="A23666" i="4"/>
  <c r="A23667" i="4"/>
  <c r="A23668" i="4"/>
  <c r="A23669" i="4"/>
  <c r="A23670" i="4"/>
  <c r="A23671" i="4"/>
  <c r="A23672" i="4"/>
  <c r="A23673" i="4"/>
  <c r="A23674" i="4"/>
  <c r="A23675" i="4"/>
  <c r="A23676" i="4"/>
  <c r="A23677" i="4"/>
  <c r="A23678" i="4"/>
  <c r="A23679" i="4"/>
  <c r="A23680" i="4"/>
  <c r="A23681" i="4"/>
  <c r="A23682" i="4"/>
  <c r="A23683" i="4"/>
  <c r="A23684" i="4"/>
  <c r="A23685" i="4"/>
  <c r="A23686" i="4"/>
  <c r="A23687" i="4"/>
  <c r="A23688" i="4"/>
  <c r="A23689" i="4"/>
  <c r="A23690" i="4"/>
  <c r="A23691" i="4"/>
  <c r="A23692" i="4"/>
  <c r="A23693" i="4"/>
  <c r="A23694" i="4"/>
  <c r="A23695" i="4"/>
  <c r="A23696" i="4"/>
  <c r="A23697" i="4"/>
  <c r="A23698" i="4"/>
  <c r="A23699" i="4"/>
  <c r="A23700" i="4"/>
  <c r="A23701" i="4"/>
  <c r="A23702" i="4"/>
  <c r="A23703" i="4"/>
  <c r="A23704" i="4"/>
  <c r="A23705" i="4"/>
  <c r="A23706" i="4"/>
  <c r="A23707" i="4"/>
  <c r="A23708" i="4"/>
  <c r="A23709" i="4"/>
  <c r="A23710" i="4"/>
  <c r="A23711" i="4"/>
  <c r="A23712" i="4"/>
  <c r="A23713" i="4"/>
  <c r="A23714" i="4"/>
  <c r="A23715" i="4"/>
  <c r="A23716" i="4"/>
  <c r="A23717" i="4"/>
  <c r="A23718" i="4"/>
  <c r="A23719" i="4"/>
  <c r="A23720" i="4"/>
  <c r="A23721" i="4"/>
  <c r="A23722" i="4"/>
  <c r="A23723" i="4"/>
  <c r="A23724" i="4"/>
  <c r="A23725" i="4"/>
  <c r="A23726" i="4"/>
  <c r="A23727" i="4"/>
  <c r="A23728" i="4"/>
  <c r="A23729" i="4"/>
  <c r="A23730" i="4"/>
  <c r="A23731" i="4"/>
  <c r="A23732" i="4"/>
  <c r="A23733" i="4"/>
  <c r="A23734" i="4"/>
  <c r="A23735" i="4"/>
  <c r="A23736" i="4"/>
  <c r="A23737" i="4"/>
  <c r="A23738" i="4"/>
  <c r="A23739" i="4"/>
  <c r="A23740" i="4"/>
  <c r="A23741" i="4"/>
  <c r="A23742" i="4"/>
  <c r="A23743" i="4"/>
  <c r="A23744" i="4"/>
  <c r="A23745" i="4"/>
  <c r="A23746" i="4"/>
  <c r="A23747" i="4"/>
  <c r="A23748" i="4"/>
  <c r="A23749" i="4"/>
  <c r="A23750" i="4"/>
  <c r="A23751" i="4"/>
  <c r="A23752" i="4"/>
  <c r="A23753" i="4"/>
  <c r="A23754" i="4"/>
  <c r="A23755" i="4"/>
  <c r="A23756" i="4"/>
  <c r="A23757" i="4"/>
  <c r="A23758" i="4"/>
  <c r="A23759" i="4"/>
  <c r="A23760" i="4"/>
  <c r="A23761" i="4"/>
  <c r="A23762" i="4"/>
  <c r="A23763" i="4"/>
  <c r="A23764" i="4"/>
  <c r="A23765" i="4"/>
  <c r="A23766" i="4"/>
  <c r="A23767" i="4"/>
  <c r="A23768" i="4"/>
  <c r="A23769" i="4"/>
  <c r="A23770" i="4"/>
  <c r="A23771" i="4"/>
  <c r="A23772" i="4"/>
  <c r="A23773" i="4"/>
  <c r="A23774" i="4"/>
  <c r="A23775" i="4"/>
  <c r="A23776" i="4"/>
  <c r="A23777" i="4"/>
  <c r="A23778" i="4"/>
  <c r="A23779" i="4"/>
  <c r="A23780" i="4"/>
  <c r="A23781" i="4"/>
  <c r="A23782" i="4"/>
  <c r="A23783" i="4"/>
  <c r="A23784" i="4"/>
  <c r="A23785" i="4"/>
  <c r="A23786" i="4"/>
  <c r="A23787" i="4"/>
  <c r="A23788" i="4"/>
  <c r="A23789" i="4"/>
  <c r="A23790" i="4"/>
  <c r="A23791" i="4"/>
  <c r="A23792" i="4"/>
  <c r="A23793" i="4"/>
  <c r="A23794" i="4"/>
  <c r="A23795" i="4"/>
  <c r="A23796" i="4"/>
  <c r="A23797" i="4"/>
  <c r="A23798" i="4"/>
  <c r="A23799" i="4"/>
  <c r="A23800" i="4"/>
  <c r="A23801" i="4"/>
  <c r="A23802" i="4"/>
  <c r="A23803" i="4"/>
  <c r="A23804" i="4"/>
  <c r="A23805" i="4"/>
  <c r="A23806" i="4"/>
  <c r="A23807" i="4"/>
  <c r="A23808" i="4"/>
  <c r="A23809" i="4"/>
  <c r="A23810" i="4"/>
  <c r="A23811" i="4"/>
  <c r="A23812" i="4"/>
  <c r="A23813" i="4"/>
  <c r="A23814" i="4"/>
  <c r="A23815" i="4"/>
  <c r="A23816" i="4"/>
  <c r="A23817" i="4"/>
  <c r="A23818" i="4"/>
  <c r="A23819" i="4"/>
  <c r="A23820" i="4"/>
  <c r="A23821" i="4"/>
  <c r="A23822" i="4"/>
  <c r="A23823" i="4"/>
  <c r="A23824" i="4"/>
  <c r="A23825" i="4"/>
  <c r="A23826" i="4"/>
  <c r="A23827" i="4"/>
  <c r="A23828" i="4"/>
  <c r="A23829" i="4"/>
  <c r="A23830" i="4"/>
  <c r="A23831" i="4"/>
  <c r="A23832" i="4"/>
  <c r="A23833" i="4"/>
  <c r="A23834" i="4"/>
  <c r="A23835" i="4"/>
  <c r="A23836" i="4"/>
  <c r="A23837" i="4"/>
  <c r="A23838" i="4"/>
  <c r="A23839" i="4"/>
  <c r="A23840" i="4"/>
  <c r="A23841" i="4"/>
  <c r="A23842" i="4"/>
  <c r="A23843" i="4"/>
  <c r="A23844" i="4"/>
  <c r="A23845" i="4"/>
  <c r="A23846" i="4"/>
  <c r="A23847" i="4"/>
  <c r="A23848" i="4"/>
  <c r="A23849" i="4"/>
  <c r="A23850" i="4"/>
  <c r="A23851" i="4"/>
  <c r="A23852" i="4"/>
  <c r="A23853" i="4"/>
  <c r="A23854" i="4"/>
  <c r="A23855" i="4"/>
  <c r="A23856" i="4"/>
  <c r="A23857" i="4"/>
  <c r="A23858" i="4"/>
  <c r="A23859" i="4"/>
  <c r="A23860" i="4"/>
  <c r="A23861" i="4"/>
  <c r="A23862" i="4"/>
  <c r="A23863" i="4"/>
  <c r="A23864" i="4"/>
  <c r="A23865" i="4"/>
  <c r="A23866" i="4"/>
  <c r="A23867" i="4"/>
  <c r="A23868" i="4"/>
  <c r="A23869" i="4"/>
  <c r="A23870" i="4"/>
  <c r="A23871" i="4"/>
  <c r="A23872" i="4"/>
  <c r="A23873" i="4"/>
  <c r="A23874" i="4"/>
  <c r="A23875" i="4"/>
  <c r="A23876" i="4"/>
  <c r="A23877" i="4"/>
  <c r="A23878" i="4"/>
  <c r="A23879" i="4"/>
  <c r="A23880" i="4"/>
  <c r="A23881" i="4"/>
  <c r="A23882" i="4"/>
  <c r="A23883" i="4"/>
  <c r="A23884" i="4"/>
  <c r="A23885" i="4"/>
  <c r="A23886" i="4"/>
  <c r="A23887" i="4"/>
  <c r="A23888" i="4"/>
  <c r="A23889" i="4"/>
  <c r="A23890" i="4"/>
  <c r="A23891" i="4"/>
  <c r="A23892" i="4"/>
  <c r="A23893" i="4"/>
  <c r="A23894" i="4"/>
  <c r="A23895" i="4"/>
  <c r="A23896" i="4"/>
  <c r="A23897" i="4"/>
  <c r="A23898" i="4"/>
  <c r="A23899" i="4"/>
  <c r="A23900" i="4"/>
  <c r="A23901" i="4"/>
  <c r="A23902" i="4"/>
  <c r="A23903" i="4"/>
  <c r="A23904" i="4"/>
  <c r="A23905" i="4"/>
  <c r="A23906" i="4"/>
  <c r="A23907" i="4"/>
  <c r="A23908" i="4"/>
  <c r="A23909" i="4"/>
  <c r="A23910" i="4"/>
  <c r="A23911" i="4"/>
  <c r="A23912" i="4"/>
  <c r="A23913" i="4"/>
  <c r="A23914" i="4"/>
  <c r="A23915" i="4"/>
  <c r="A23916" i="4"/>
  <c r="A23917" i="4"/>
  <c r="A23918" i="4"/>
  <c r="A23919" i="4"/>
  <c r="A23920" i="4"/>
  <c r="A23921" i="4"/>
  <c r="A23922" i="4"/>
  <c r="A23923" i="4"/>
  <c r="A23924" i="4"/>
  <c r="A23925" i="4"/>
  <c r="A23926" i="4"/>
  <c r="A23927" i="4"/>
  <c r="A23928" i="4"/>
  <c r="A23929" i="4"/>
  <c r="A23930" i="4"/>
  <c r="A23931" i="4"/>
  <c r="A23932" i="4"/>
  <c r="A23933" i="4"/>
  <c r="A23934" i="4"/>
  <c r="A23935" i="4"/>
  <c r="A23936" i="4"/>
  <c r="A23937" i="4"/>
  <c r="A23938" i="4"/>
  <c r="A23939" i="4"/>
  <c r="A23940" i="4"/>
  <c r="A23941" i="4"/>
  <c r="A23942" i="4"/>
  <c r="A23943" i="4"/>
  <c r="A23944" i="4"/>
  <c r="A23945" i="4"/>
  <c r="A23946" i="4"/>
  <c r="A23947" i="4"/>
  <c r="A23948" i="4"/>
  <c r="A23949" i="4"/>
  <c r="A23950" i="4"/>
  <c r="A23951" i="4"/>
  <c r="A23952" i="4"/>
  <c r="A23953" i="4"/>
  <c r="A23954" i="4"/>
  <c r="A23955" i="4"/>
  <c r="A23956" i="4"/>
  <c r="A23957" i="4"/>
  <c r="A23958" i="4"/>
  <c r="A23959" i="4"/>
  <c r="A23960" i="4"/>
  <c r="A23961" i="4"/>
  <c r="A23962" i="4"/>
  <c r="A23963" i="4"/>
  <c r="A23964" i="4"/>
  <c r="A23965" i="4"/>
  <c r="A23966" i="4"/>
  <c r="A23967" i="4"/>
  <c r="A23968" i="4"/>
  <c r="A23969" i="4"/>
  <c r="A23970" i="4"/>
  <c r="A23971" i="4"/>
  <c r="A23972" i="4"/>
  <c r="A23973" i="4"/>
  <c r="A23974" i="4"/>
  <c r="A23975" i="4"/>
  <c r="A23976" i="4"/>
  <c r="A23977" i="4"/>
  <c r="A23978" i="4"/>
  <c r="A23979" i="4"/>
  <c r="A23980" i="4"/>
  <c r="A23981" i="4"/>
  <c r="A23982" i="4"/>
  <c r="A23983" i="4"/>
  <c r="A23984" i="4"/>
  <c r="A23985" i="4"/>
  <c r="A23986" i="4"/>
  <c r="A23987" i="4"/>
  <c r="A23988" i="4"/>
  <c r="A23989" i="4"/>
  <c r="A23990" i="4"/>
  <c r="A23991" i="4"/>
  <c r="A23992" i="4"/>
  <c r="A23993" i="4"/>
  <c r="A23994" i="4"/>
  <c r="A23995" i="4"/>
  <c r="A23996" i="4"/>
  <c r="A23997" i="4"/>
  <c r="A23998" i="4"/>
  <c r="A23999" i="4"/>
  <c r="A24000" i="4"/>
  <c r="A24001" i="4"/>
  <c r="A24002" i="4"/>
  <c r="A24003" i="4"/>
  <c r="A24004" i="4"/>
  <c r="A24005" i="4"/>
  <c r="A24006" i="4"/>
  <c r="A24007" i="4"/>
  <c r="A24008" i="4"/>
  <c r="A24009" i="4"/>
  <c r="A24010" i="4"/>
  <c r="A24011" i="4"/>
  <c r="A24012" i="4"/>
  <c r="A24013" i="4"/>
  <c r="A24014" i="4"/>
  <c r="A24015" i="4"/>
  <c r="A24016" i="4"/>
  <c r="A24017" i="4"/>
  <c r="A24018" i="4"/>
  <c r="A24019" i="4"/>
  <c r="A24020" i="4"/>
  <c r="A24021" i="4"/>
  <c r="A24022" i="4"/>
  <c r="A24023" i="4"/>
  <c r="A24024" i="4"/>
  <c r="A24025" i="4"/>
  <c r="A24026" i="4"/>
  <c r="A24027" i="4"/>
  <c r="A24028" i="4"/>
  <c r="A24029" i="4"/>
  <c r="A24030" i="4"/>
  <c r="A24031" i="4"/>
  <c r="A24032" i="4"/>
  <c r="A24033" i="4"/>
  <c r="A24034" i="4"/>
  <c r="A24035" i="4"/>
  <c r="A24036" i="4"/>
  <c r="A24037" i="4"/>
  <c r="A24038" i="4"/>
  <c r="A24039" i="4"/>
  <c r="A24040" i="4"/>
  <c r="A24041" i="4"/>
  <c r="A24042" i="4"/>
  <c r="A24043" i="4"/>
  <c r="A24044" i="4"/>
  <c r="A24045" i="4"/>
  <c r="A24046" i="4"/>
  <c r="A24047" i="4"/>
  <c r="A24048" i="4"/>
  <c r="A24049" i="4"/>
  <c r="A24050" i="4"/>
  <c r="A24051" i="4"/>
  <c r="A24052" i="4"/>
  <c r="A24053" i="4"/>
  <c r="A24054" i="4"/>
  <c r="A24055" i="4"/>
  <c r="A24056" i="4"/>
  <c r="A24057" i="4"/>
  <c r="A24058" i="4"/>
  <c r="A24059" i="4"/>
  <c r="A24060" i="4"/>
  <c r="A24061" i="4"/>
  <c r="A24062" i="4"/>
  <c r="A24063" i="4"/>
  <c r="A24064" i="4"/>
  <c r="A24065" i="4"/>
  <c r="A24066" i="4"/>
  <c r="A24067" i="4"/>
  <c r="A24068" i="4"/>
  <c r="A24069" i="4"/>
  <c r="A24070" i="4"/>
  <c r="A24071" i="4"/>
  <c r="A24072" i="4"/>
  <c r="A24073" i="4"/>
  <c r="A24074" i="4"/>
  <c r="A24075" i="4"/>
  <c r="A24076" i="4"/>
  <c r="A24077" i="4"/>
  <c r="A24078" i="4"/>
  <c r="A24079" i="4"/>
  <c r="A24080" i="4"/>
  <c r="A24081" i="4"/>
  <c r="A24082" i="4"/>
  <c r="A24083" i="4"/>
  <c r="A24084" i="4"/>
  <c r="A24085" i="4"/>
  <c r="A24086" i="4"/>
  <c r="A24087" i="4"/>
  <c r="A24088" i="4"/>
  <c r="A24089" i="4"/>
  <c r="A24090" i="4"/>
  <c r="A24091" i="4"/>
  <c r="A24092" i="4"/>
  <c r="A24093" i="4"/>
  <c r="A24094" i="4"/>
  <c r="A24095" i="4"/>
  <c r="A24096" i="4"/>
  <c r="A24097" i="4"/>
  <c r="A24098" i="4"/>
  <c r="A24099" i="4"/>
  <c r="A24100" i="4"/>
  <c r="A24101" i="4"/>
  <c r="A24102" i="4"/>
  <c r="A24103" i="4"/>
  <c r="A24104" i="4"/>
  <c r="A24105" i="4"/>
  <c r="A24106" i="4"/>
  <c r="A24107" i="4"/>
  <c r="A24108" i="4"/>
  <c r="A24109" i="4"/>
  <c r="A24110" i="4"/>
  <c r="A24111" i="4"/>
  <c r="A24112" i="4"/>
  <c r="A24113" i="4"/>
  <c r="A24114" i="4"/>
  <c r="A24115" i="4"/>
  <c r="A24116" i="4"/>
  <c r="A24117" i="4"/>
  <c r="A24118" i="4"/>
  <c r="A24119" i="4"/>
  <c r="A24120" i="4"/>
  <c r="A24121" i="4"/>
  <c r="A24122" i="4"/>
  <c r="A24123" i="4"/>
  <c r="A24124" i="4"/>
  <c r="A24125" i="4"/>
  <c r="A24126" i="4"/>
  <c r="A24127" i="4"/>
  <c r="A24128" i="4"/>
  <c r="A24129" i="4"/>
  <c r="A24130" i="4"/>
  <c r="A24131" i="4"/>
  <c r="A24132" i="4"/>
  <c r="A24133" i="4"/>
  <c r="A24134" i="4"/>
  <c r="A24135" i="4"/>
  <c r="A24136" i="4"/>
  <c r="A24137" i="4"/>
  <c r="A24138" i="4"/>
  <c r="A24139" i="4"/>
  <c r="A24140" i="4"/>
  <c r="A24141" i="4"/>
  <c r="A24142" i="4"/>
  <c r="A24143" i="4"/>
  <c r="A24144" i="4"/>
  <c r="A24145" i="4"/>
  <c r="A24146" i="4"/>
  <c r="A24147" i="4"/>
  <c r="A24148" i="4"/>
  <c r="A24149" i="4"/>
  <c r="A24150" i="4"/>
  <c r="A24151" i="4"/>
  <c r="A24152" i="4"/>
  <c r="A24153" i="4"/>
  <c r="A24154" i="4"/>
  <c r="A24155" i="4"/>
  <c r="A24156" i="4"/>
  <c r="A24157" i="4"/>
  <c r="A24158" i="4"/>
  <c r="A24159" i="4"/>
  <c r="A24160" i="4"/>
  <c r="A24161" i="4"/>
  <c r="A24162" i="4"/>
  <c r="A24163" i="4"/>
  <c r="A24164" i="4"/>
  <c r="A24165" i="4"/>
  <c r="A24166" i="4"/>
  <c r="A24167" i="4"/>
  <c r="A24168" i="4"/>
  <c r="A24169" i="4"/>
  <c r="A24170" i="4"/>
  <c r="A24171" i="4"/>
  <c r="A24172" i="4"/>
  <c r="A24173" i="4"/>
  <c r="A24174" i="4"/>
  <c r="A24175" i="4"/>
  <c r="A24176" i="4"/>
  <c r="A24177" i="4"/>
  <c r="A24178" i="4"/>
  <c r="A24179" i="4"/>
  <c r="A24180" i="4"/>
  <c r="A24181" i="4"/>
  <c r="A24182" i="4"/>
  <c r="A24183" i="4"/>
  <c r="A24184" i="4"/>
  <c r="A24185" i="4"/>
  <c r="A24186" i="4"/>
  <c r="A24187" i="4"/>
  <c r="A24188" i="4"/>
  <c r="A24189" i="4"/>
  <c r="A24190" i="4"/>
  <c r="A24191" i="4"/>
  <c r="A24192" i="4"/>
  <c r="A24193" i="4"/>
  <c r="A24194" i="4"/>
  <c r="A24195" i="4"/>
  <c r="A24196" i="4"/>
  <c r="A24197" i="4"/>
  <c r="A24198" i="4"/>
  <c r="A24199" i="4"/>
  <c r="A24200" i="4"/>
  <c r="A24201" i="4"/>
  <c r="A24202" i="4"/>
  <c r="A24203" i="4"/>
  <c r="A24204" i="4"/>
  <c r="A24205" i="4"/>
  <c r="A24206" i="4"/>
  <c r="A24207" i="4"/>
  <c r="A24208" i="4"/>
  <c r="A24209" i="4"/>
  <c r="A24210" i="4"/>
  <c r="A24211" i="4"/>
  <c r="A24212" i="4"/>
  <c r="A24213" i="4"/>
  <c r="A24214" i="4"/>
  <c r="A24215" i="4"/>
  <c r="A24216" i="4"/>
  <c r="A24217" i="4"/>
  <c r="A24218" i="4"/>
  <c r="A24219" i="4"/>
  <c r="A24220" i="4"/>
  <c r="A24221" i="4"/>
  <c r="A24222" i="4"/>
  <c r="A24223" i="4"/>
  <c r="A24224" i="4"/>
  <c r="A24225" i="4"/>
  <c r="A24226" i="4"/>
  <c r="A24227" i="4"/>
  <c r="A24228" i="4"/>
  <c r="A24229" i="4"/>
  <c r="A24230" i="4"/>
  <c r="A24231" i="4"/>
  <c r="A24232" i="4"/>
  <c r="A24233" i="4"/>
  <c r="A24234" i="4"/>
  <c r="A24235" i="4"/>
  <c r="A24236" i="4"/>
  <c r="A24237" i="4"/>
  <c r="A24238" i="4"/>
  <c r="A24239" i="4"/>
  <c r="A24240" i="4"/>
  <c r="A24241" i="4"/>
  <c r="A24242" i="4"/>
  <c r="A24243" i="4"/>
  <c r="A24244" i="4"/>
  <c r="A24245" i="4"/>
  <c r="A24246" i="4"/>
  <c r="A24247" i="4"/>
  <c r="A24248" i="4"/>
  <c r="A24249" i="4"/>
  <c r="A24250" i="4"/>
  <c r="A24251" i="4"/>
  <c r="A24252" i="4"/>
  <c r="A24253" i="4"/>
  <c r="A24254" i="4"/>
  <c r="A24255" i="4"/>
  <c r="A24256" i="4"/>
  <c r="A24257" i="4"/>
  <c r="A24258" i="4"/>
  <c r="A24259" i="4"/>
  <c r="A24260" i="4"/>
  <c r="A24261" i="4"/>
  <c r="A24262" i="4"/>
  <c r="A24263" i="4"/>
  <c r="A24264" i="4"/>
  <c r="A24265" i="4"/>
  <c r="A24266" i="4"/>
  <c r="A24267" i="4"/>
  <c r="A24268" i="4"/>
  <c r="A24269" i="4"/>
  <c r="A24270" i="4"/>
  <c r="A24271" i="4"/>
  <c r="A24272" i="4"/>
  <c r="A24273" i="4"/>
  <c r="A24274" i="4"/>
  <c r="A24275" i="4"/>
  <c r="A24276" i="4"/>
  <c r="A24277" i="4"/>
  <c r="A24278" i="4"/>
  <c r="A24279" i="4"/>
  <c r="A24280" i="4"/>
  <c r="A24281" i="4"/>
  <c r="A24282" i="4"/>
  <c r="A24283" i="4"/>
  <c r="A24284" i="4"/>
  <c r="A24285" i="4"/>
  <c r="A24286" i="4"/>
  <c r="A24287" i="4"/>
  <c r="A24288" i="4"/>
  <c r="A24289" i="4"/>
  <c r="A24290" i="4"/>
  <c r="A24291" i="4"/>
  <c r="A24292" i="4"/>
  <c r="A24293" i="4"/>
  <c r="A24294" i="4"/>
  <c r="A24295" i="4"/>
  <c r="A24296" i="4"/>
  <c r="A24297" i="4"/>
  <c r="A24298" i="4"/>
  <c r="A24299" i="4"/>
  <c r="A24300" i="4"/>
  <c r="A24301" i="4"/>
  <c r="A24302" i="4"/>
  <c r="A24303" i="4"/>
  <c r="A24304" i="4"/>
  <c r="A24305" i="4"/>
  <c r="A24306" i="4"/>
  <c r="A24307" i="4"/>
  <c r="A24308" i="4"/>
  <c r="A24309" i="4"/>
  <c r="A24310" i="4"/>
  <c r="A24311" i="4"/>
  <c r="A24312" i="4"/>
  <c r="A24313" i="4"/>
  <c r="A24314" i="4"/>
  <c r="A24315" i="4"/>
  <c r="A24316" i="4"/>
  <c r="A24317" i="4"/>
  <c r="A24318" i="4"/>
  <c r="A24319" i="4"/>
  <c r="A24320" i="4"/>
  <c r="A24321" i="4"/>
  <c r="A24322" i="4"/>
  <c r="A24323" i="4"/>
  <c r="A24324" i="4"/>
  <c r="A24325" i="4"/>
  <c r="A24326" i="4"/>
  <c r="A24327" i="4"/>
  <c r="A24328" i="4"/>
  <c r="A24329" i="4"/>
  <c r="A24330" i="4"/>
  <c r="A24331" i="4"/>
  <c r="A24332" i="4"/>
  <c r="A24333" i="4"/>
  <c r="A24334" i="4"/>
  <c r="A24335" i="4"/>
  <c r="A24336" i="4"/>
  <c r="A24337" i="4"/>
  <c r="A24338" i="4"/>
  <c r="A24339" i="4"/>
  <c r="A24340" i="4"/>
  <c r="A24341" i="4"/>
  <c r="A24342" i="4"/>
  <c r="A24343" i="4"/>
  <c r="A24344" i="4"/>
  <c r="A24345" i="4"/>
  <c r="A24346" i="4"/>
  <c r="A24347" i="4"/>
  <c r="A24348" i="4"/>
  <c r="A24349" i="4"/>
  <c r="A24350" i="4"/>
  <c r="A24351" i="4"/>
  <c r="A24352" i="4"/>
  <c r="A24353" i="4"/>
  <c r="A24354" i="4"/>
  <c r="A24355" i="4"/>
  <c r="A24356" i="4"/>
  <c r="A24357" i="4"/>
  <c r="A24358" i="4"/>
  <c r="A24359" i="4"/>
  <c r="A24360" i="4"/>
  <c r="A24361" i="4"/>
  <c r="A24362" i="4"/>
  <c r="A24363" i="4"/>
  <c r="A24364" i="4"/>
  <c r="A24365" i="4"/>
  <c r="A24366" i="4"/>
  <c r="A24367" i="4"/>
  <c r="A24368" i="4"/>
  <c r="A24369" i="4"/>
  <c r="A24370" i="4"/>
  <c r="A24371" i="4"/>
  <c r="A24372" i="4"/>
  <c r="A24373" i="4"/>
  <c r="A24374" i="4"/>
  <c r="A24375" i="4"/>
  <c r="A24376" i="4"/>
  <c r="A24377" i="4"/>
  <c r="A24378" i="4"/>
  <c r="A24379" i="4"/>
  <c r="A24380" i="4"/>
  <c r="A24381" i="4"/>
  <c r="A24382" i="4"/>
  <c r="A24383" i="4"/>
  <c r="A24384" i="4"/>
  <c r="A24385" i="4"/>
  <c r="A24386" i="4"/>
  <c r="A24387" i="4"/>
  <c r="A24388" i="4"/>
  <c r="A24389" i="4"/>
  <c r="A24390" i="4"/>
  <c r="A24391" i="4"/>
  <c r="A24392" i="4"/>
  <c r="A24393" i="4"/>
  <c r="A24394" i="4"/>
  <c r="A24395" i="4"/>
  <c r="A24396" i="4"/>
  <c r="A24397" i="4"/>
  <c r="A24398" i="4"/>
  <c r="A24399" i="4"/>
  <c r="A24400" i="4"/>
  <c r="A24401" i="4"/>
  <c r="A24402" i="4"/>
  <c r="A24403" i="4"/>
  <c r="A24404" i="4"/>
  <c r="A24405" i="4"/>
  <c r="A24406" i="4"/>
  <c r="A24407" i="4"/>
  <c r="A24408" i="4"/>
  <c r="A24409" i="4"/>
  <c r="A24410" i="4"/>
  <c r="A24411" i="4"/>
  <c r="A24412" i="4"/>
  <c r="A24413" i="4"/>
  <c r="A24414" i="4"/>
  <c r="A24415" i="4"/>
  <c r="A24416" i="4"/>
  <c r="A24417" i="4"/>
  <c r="A24418" i="4"/>
  <c r="A24419" i="4"/>
  <c r="A24420" i="4"/>
  <c r="A24421" i="4"/>
  <c r="A24422" i="4"/>
  <c r="A24423" i="4"/>
  <c r="A24424" i="4"/>
  <c r="A24425" i="4"/>
  <c r="A24426" i="4"/>
  <c r="A24427" i="4"/>
  <c r="A24428" i="4"/>
  <c r="A24429" i="4"/>
  <c r="A24430" i="4"/>
  <c r="A24431" i="4"/>
  <c r="A24432" i="4"/>
  <c r="A24433" i="4"/>
  <c r="A24434" i="4"/>
  <c r="A24435" i="4"/>
  <c r="A24436" i="4"/>
  <c r="A24437" i="4"/>
  <c r="A24438" i="4"/>
  <c r="A24439" i="4"/>
  <c r="A24440" i="4"/>
  <c r="A24441" i="4"/>
  <c r="A24442" i="4"/>
  <c r="A24443" i="4"/>
  <c r="A24444" i="4"/>
  <c r="A24445" i="4"/>
  <c r="A24446" i="4"/>
  <c r="A24447" i="4"/>
  <c r="A24448" i="4"/>
  <c r="A24449" i="4"/>
  <c r="A24450" i="4"/>
  <c r="A24451" i="4"/>
  <c r="A24452" i="4"/>
  <c r="A24453" i="4"/>
  <c r="A24454" i="4"/>
  <c r="A24455" i="4"/>
  <c r="A24456" i="4"/>
  <c r="A24457" i="4"/>
  <c r="A24458" i="4"/>
  <c r="A24459" i="4"/>
  <c r="A24460" i="4"/>
  <c r="A24461" i="4"/>
  <c r="A24462" i="4"/>
  <c r="A24463" i="4"/>
  <c r="A24464" i="4"/>
  <c r="A24465" i="4"/>
  <c r="A24466" i="4"/>
  <c r="A24467" i="4"/>
  <c r="A24468" i="4"/>
  <c r="A24469" i="4"/>
  <c r="A24470" i="4"/>
  <c r="A24471" i="4"/>
  <c r="A24472" i="4"/>
  <c r="A24473" i="4"/>
  <c r="A24474" i="4"/>
  <c r="A24475" i="4"/>
  <c r="A24476" i="4"/>
  <c r="A24477" i="4"/>
  <c r="A24478" i="4"/>
  <c r="A24479" i="4"/>
  <c r="A24480" i="4"/>
  <c r="A24481" i="4"/>
  <c r="A24482" i="4"/>
  <c r="A24483" i="4"/>
  <c r="A24484" i="4"/>
  <c r="A24485" i="4"/>
  <c r="A24486" i="4"/>
  <c r="A24487" i="4"/>
  <c r="A24488" i="4"/>
  <c r="A24489" i="4"/>
  <c r="A24490" i="4"/>
  <c r="A24491" i="4"/>
  <c r="A24492" i="4"/>
  <c r="A24493" i="4"/>
  <c r="A24494" i="4"/>
  <c r="A24495" i="4"/>
  <c r="A24496" i="4"/>
  <c r="A24497" i="4"/>
  <c r="A24498" i="4"/>
  <c r="A24499" i="4"/>
  <c r="A24500" i="4"/>
  <c r="A24501" i="4"/>
  <c r="A24502" i="4"/>
  <c r="A24503" i="4"/>
  <c r="A24504" i="4"/>
  <c r="A24505" i="4"/>
  <c r="A24506" i="4"/>
  <c r="A24507" i="4"/>
  <c r="A24508" i="4"/>
  <c r="A24509" i="4"/>
  <c r="A24510" i="4"/>
  <c r="A24511" i="4"/>
  <c r="A24512" i="4"/>
  <c r="A24513" i="4"/>
  <c r="A24514" i="4"/>
  <c r="A24515" i="4"/>
  <c r="A24516" i="4"/>
  <c r="A24517" i="4"/>
  <c r="A24518" i="4"/>
  <c r="A24519" i="4"/>
  <c r="A24520" i="4"/>
  <c r="A24521" i="4"/>
  <c r="A24522" i="4"/>
  <c r="A24523" i="4"/>
  <c r="A24524" i="4"/>
  <c r="A24525" i="4"/>
  <c r="A24526" i="4"/>
  <c r="A24527" i="4"/>
  <c r="A24528" i="4"/>
  <c r="A24529" i="4"/>
  <c r="A24530" i="4"/>
  <c r="A24531" i="4"/>
  <c r="A24532" i="4"/>
  <c r="A24533" i="4"/>
  <c r="A24534" i="4"/>
  <c r="A24535" i="4"/>
  <c r="A24536" i="4"/>
  <c r="A24537" i="4"/>
  <c r="A24538" i="4"/>
  <c r="A24539" i="4"/>
  <c r="A24540" i="4"/>
  <c r="A24541" i="4"/>
  <c r="A24542" i="4"/>
  <c r="A24543" i="4"/>
  <c r="A24544" i="4"/>
  <c r="A24545" i="4"/>
  <c r="A24546" i="4"/>
  <c r="A24547" i="4"/>
  <c r="A24548" i="4"/>
  <c r="A24549" i="4"/>
  <c r="A24550" i="4"/>
  <c r="A24551" i="4"/>
  <c r="A24552" i="4"/>
  <c r="A24553" i="4"/>
  <c r="A24554" i="4"/>
  <c r="A24555" i="4"/>
  <c r="A24556" i="4"/>
  <c r="A24557" i="4"/>
  <c r="A24558" i="4"/>
  <c r="A24559" i="4"/>
  <c r="A24560" i="4"/>
  <c r="A24561" i="4"/>
  <c r="A24562" i="4"/>
  <c r="A24563" i="4"/>
  <c r="A24564" i="4"/>
  <c r="A24565" i="4"/>
  <c r="A24566" i="4"/>
  <c r="A24567" i="4"/>
  <c r="A24568" i="4"/>
  <c r="A24569" i="4"/>
  <c r="A24570" i="4"/>
  <c r="A24571" i="4"/>
  <c r="A24572" i="4"/>
  <c r="A24573" i="4"/>
  <c r="A24574" i="4"/>
  <c r="A24575" i="4"/>
  <c r="A24576" i="4"/>
  <c r="A24577" i="4"/>
  <c r="A24578" i="4"/>
  <c r="A24579" i="4"/>
  <c r="A24580" i="4"/>
  <c r="A24581" i="4"/>
  <c r="A24582" i="4"/>
  <c r="A24583" i="4"/>
  <c r="A24584" i="4"/>
  <c r="A24585" i="4"/>
  <c r="A24586" i="4"/>
  <c r="A24587" i="4"/>
  <c r="A24588" i="4"/>
  <c r="A24589" i="4"/>
  <c r="A24590" i="4"/>
  <c r="A24591" i="4"/>
  <c r="A24592" i="4"/>
  <c r="A24593" i="4"/>
  <c r="A24594" i="4"/>
  <c r="A24595" i="4"/>
  <c r="A24596" i="4"/>
  <c r="A24597" i="4"/>
  <c r="A24598" i="4"/>
  <c r="A24599" i="4"/>
  <c r="A24600" i="4"/>
  <c r="A24601" i="4"/>
  <c r="A24602" i="4"/>
  <c r="A24603" i="4"/>
  <c r="A24604" i="4"/>
  <c r="A24605" i="4"/>
  <c r="A24606" i="4"/>
  <c r="A24607" i="4"/>
  <c r="A24608" i="4"/>
  <c r="A24609" i="4"/>
  <c r="A24610" i="4"/>
  <c r="A24611" i="4"/>
  <c r="A24612" i="4"/>
  <c r="A24613" i="4"/>
  <c r="A24614" i="4"/>
  <c r="A24615" i="4"/>
  <c r="A24616" i="4"/>
  <c r="A24617" i="4"/>
  <c r="A24618" i="4"/>
  <c r="A24619" i="4"/>
  <c r="A24620" i="4"/>
  <c r="A24621" i="4"/>
  <c r="A24622" i="4"/>
  <c r="A24623" i="4"/>
  <c r="A24624" i="4"/>
  <c r="A24625" i="4"/>
  <c r="A24626" i="4"/>
  <c r="A24627" i="4"/>
  <c r="A24628" i="4"/>
  <c r="A24629" i="4"/>
  <c r="A24630" i="4"/>
  <c r="A24631" i="4"/>
  <c r="A24632" i="4"/>
  <c r="A24633" i="4"/>
  <c r="A24634" i="4"/>
  <c r="A24635" i="4"/>
  <c r="A24636" i="4"/>
  <c r="A24637" i="4"/>
  <c r="A24638" i="4"/>
  <c r="A24639" i="4"/>
  <c r="A24640" i="4"/>
  <c r="A24641" i="4"/>
  <c r="A24642" i="4"/>
  <c r="A24643" i="4"/>
  <c r="A24644" i="4"/>
  <c r="A24645" i="4"/>
  <c r="A24646" i="4"/>
  <c r="A24647" i="4"/>
  <c r="A24648" i="4"/>
  <c r="A24649" i="4"/>
  <c r="A24650" i="4"/>
  <c r="A24651" i="4"/>
  <c r="A24652" i="4"/>
  <c r="A24653" i="4"/>
  <c r="A24654" i="4"/>
  <c r="A24655" i="4"/>
  <c r="A24656" i="4"/>
  <c r="A24657" i="4"/>
  <c r="A24658" i="4"/>
  <c r="A24659" i="4"/>
  <c r="A24660" i="4"/>
  <c r="A24661" i="4"/>
  <c r="A24662" i="4"/>
  <c r="A24663" i="4"/>
  <c r="A24664" i="4"/>
  <c r="A24665" i="4"/>
  <c r="A24666" i="4"/>
  <c r="A24667" i="4"/>
  <c r="A24668" i="4"/>
  <c r="A24669" i="4"/>
  <c r="A24670" i="4"/>
  <c r="A24671" i="4"/>
  <c r="A24672" i="4"/>
  <c r="A24673" i="4"/>
  <c r="A24674" i="4"/>
  <c r="A24675" i="4"/>
  <c r="A24676" i="4"/>
  <c r="A24677" i="4"/>
  <c r="A24678" i="4"/>
  <c r="A24679" i="4"/>
  <c r="A24680" i="4"/>
  <c r="A24681" i="4"/>
  <c r="A24682" i="4"/>
  <c r="A24683" i="4"/>
  <c r="A24684" i="4"/>
  <c r="A24685" i="4"/>
  <c r="A24686" i="4"/>
  <c r="A24687" i="4"/>
  <c r="A24688" i="4"/>
  <c r="A24689" i="4"/>
  <c r="A24690" i="4"/>
  <c r="A24691" i="4"/>
  <c r="A24692" i="4"/>
  <c r="A24693" i="4"/>
  <c r="A24694" i="4"/>
  <c r="A24695" i="4"/>
  <c r="A24696" i="4"/>
  <c r="A24697" i="4"/>
  <c r="A24698" i="4"/>
  <c r="A24699" i="4"/>
  <c r="A24700" i="4"/>
  <c r="A24701" i="4"/>
  <c r="A24702" i="4"/>
  <c r="A24703" i="4"/>
  <c r="A24704" i="4"/>
  <c r="A24705" i="4"/>
  <c r="A24706" i="4"/>
  <c r="A24707" i="4"/>
  <c r="A24708" i="4"/>
  <c r="A24709" i="4"/>
  <c r="A24710" i="4"/>
  <c r="A24711" i="4"/>
  <c r="A24712" i="4"/>
  <c r="A24713" i="4"/>
  <c r="A24714" i="4"/>
  <c r="A24715" i="4"/>
  <c r="A24716" i="4"/>
  <c r="A24717" i="4"/>
  <c r="A24718" i="4"/>
  <c r="A24719" i="4"/>
  <c r="A24720" i="4"/>
  <c r="A24721" i="4"/>
  <c r="A24722" i="4"/>
  <c r="A24723" i="4"/>
  <c r="A24724" i="4"/>
  <c r="A24725" i="4"/>
  <c r="A24726" i="4"/>
  <c r="A24727" i="4"/>
  <c r="A24728" i="4"/>
  <c r="A24729" i="4"/>
  <c r="A24730" i="4"/>
  <c r="A24731" i="4"/>
  <c r="A24732" i="4"/>
  <c r="A24733" i="4"/>
  <c r="A24734" i="4"/>
  <c r="A24735" i="4"/>
  <c r="A24736" i="4"/>
  <c r="A24737" i="4"/>
  <c r="A24738" i="4"/>
  <c r="A24739" i="4"/>
  <c r="A24740" i="4"/>
  <c r="A24741" i="4"/>
  <c r="A24742" i="4"/>
  <c r="A24743" i="4"/>
  <c r="A24744" i="4"/>
  <c r="A24745" i="4"/>
  <c r="A24746" i="4"/>
  <c r="A24747" i="4"/>
  <c r="A24748" i="4"/>
  <c r="A24749" i="4"/>
  <c r="A24750" i="4"/>
  <c r="A24751" i="4"/>
  <c r="A24752" i="4"/>
  <c r="A24753" i="4"/>
  <c r="A24754" i="4"/>
  <c r="A24755" i="4"/>
  <c r="A24756" i="4"/>
  <c r="A24757" i="4"/>
  <c r="A24758" i="4"/>
  <c r="A24759" i="4"/>
  <c r="A24760" i="4"/>
  <c r="A24761" i="4"/>
  <c r="A24762" i="4"/>
  <c r="A24763" i="4"/>
  <c r="A24764" i="4"/>
  <c r="A24765" i="4"/>
  <c r="A24766" i="4"/>
  <c r="A24767" i="4"/>
  <c r="A24768" i="4"/>
  <c r="A24769" i="4"/>
  <c r="A24770" i="4"/>
  <c r="A24771" i="4"/>
  <c r="A24772" i="4"/>
  <c r="A24773" i="4"/>
  <c r="A24774" i="4"/>
  <c r="A24775" i="4"/>
  <c r="A24776" i="4"/>
  <c r="A24777" i="4"/>
  <c r="A24778" i="4"/>
  <c r="A24779" i="4"/>
  <c r="A24780" i="4"/>
  <c r="A24781" i="4"/>
  <c r="A24782" i="4"/>
  <c r="A24783" i="4"/>
  <c r="A24784" i="4"/>
  <c r="A24785" i="4"/>
  <c r="A24786" i="4"/>
  <c r="A24787" i="4"/>
  <c r="A24788" i="4"/>
  <c r="A24789" i="4"/>
  <c r="A24790" i="4"/>
  <c r="A24791" i="4"/>
  <c r="A24792" i="4"/>
  <c r="A24793" i="4"/>
  <c r="A24794" i="4"/>
  <c r="A24795" i="4"/>
  <c r="A24796" i="4"/>
  <c r="A24797" i="4"/>
  <c r="A24798" i="4"/>
  <c r="A24799" i="4"/>
  <c r="A24800" i="4"/>
  <c r="A24801" i="4"/>
  <c r="A24802" i="4"/>
  <c r="A24803" i="4"/>
  <c r="A24804" i="4"/>
  <c r="A24805" i="4"/>
  <c r="A24806" i="4"/>
  <c r="A24807" i="4"/>
  <c r="A24808" i="4"/>
  <c r="A24809" i="4"/>
  <c r="A24810" i="4"/>
  <c r="A24811" i="4"/>
  <c r="A24812" i="4"/>
  <c r="A24813" i="4"/>
  <c r="A24814" i="4"/>
  <c r="A24815" i="4"/>
  <c r="A24816" i="4"/>
  <c r="A24817" i="4"/>
  <c r="A24818" i="4"/>
  <c r="A24819" i="4"/>
  <c r="A24820" i="4"/>
  <c r="A24821" i="4"/>
  <c r="A24822" i="4"/>
  <c r="A24823" i="4"/>
  <c r="A24824" i="4"/>
  <c r="A24825" i="4"/>
  <c r="A24826" i="4"/>
  <c r="A24827" i="4"/>
  <c r="A24828" i="4"/>
  <c r="A24829" i="4"/>
  <c r="A24830" i="4"/>
  <c r="A24831" i="4"/>
  <c r="A24832" i="4"/>
  <c r="A24833" i="4"/>
  <c r="A24834" i="4"/>
  <c r="A24835" i="4"/>
  <c r="A24836" i="4"/>
  <c r="A24837" i="4"/>
  <c r="A24838" i="4"/>
  <c r="A24839" i="4"/>
  <c r="A24840" i="4"/>
  <c r="A24841" i="4"/>
  <c r="A24842" i="4"/>
  <c r="A24843" i="4"/>
  <c r="A24844" i="4"/>
  <c r="A24845" i="4"/>
  <c r="A24846" i="4"/>
  <c r="A24847" i="4"/>
  <c r="A24848" i="4"/>
  <c r="A24849" i="4"/>
  <c r="A24850" i="4"/>
  <c r="A24851" i="4"/>
  <c r="A24852" i="4"/>
  <c r="A24853" i="4"/>
  <c r="A24854" i="4"/>
  <c r="A24855" i="4"/>
  <c r="A24856" i="4"/>
  <c r="A24857" i="4"/>
  <c r="A24858" i="4"/>
  <c r="A24859" i="4"/>
  <c r="A24860" i="4"/>
  <c r="A24861" i="4"/>
  <c r="A24862" i="4"/>
  <c r="A24863" i="4"/>
  <c r="A24864" i="4"/>
  <c r="A24865" i="4"/>
  <c r="A24866" i="4"/>
  <c r="A24867" i="4"/>
  <c r="A24868" i="4"/>
  <c r="A24869" i="4"/>
  <c r="A24870" i="4"/>
  <c r="A24871" i="4"/>
  <c r="A24872" i="4"/>
  <c r="A24873" i="4"/>
  <c r="A24874" i="4"/>
  <c r="A24875" i="4"/>
  <c r="A24876" i="4"/>
  <c r="A24877" i="4"/>
  <c r="A24878" i="4"/>
  <c r="A24879" i="4"/>
  <c r="A24880" i="4"/>
  <c r="A24881" i="4"/>
  <c r="A24882" i="4"/>
  <c r="A24883" i="4"/>
  <c r="A24884" i="4"/>
  <c r="A24885" i="4"/>
  <c r="A24886" i="4"/>
  <c r="A24887" i="4"/>
  <c r="A24888" i="4"/>
  <c r="A24889" i="4"/>
  <c r="A24890" i="4"/>
  <c r="A24891" i="4"/>
  <c r="A24892" i="4"/>
  <c r="A24893" i="4"/>
  <c r="A24894" i="4"/>
  <c r="A24895" i="4"/>
  <c r="A24896" i="4"/>
  <c r="A24897" i="4"/>
  <c r="A24898" i="4"/>
  <c r="A24899" i="4"/>
  <c r="A24900" i="4"/>
  <c r="A24901" i="4"/>
  <c r="A24902" i="4"/>
  <c r="A24903" i="4"/>
  <c r="A24904" i="4"/>
  <c r="A24905" i="4"/>
  <c r="A24906" i="4"/>
  <c r="A24907" i="4"/>
  <c r="A24908" i="4"/>
  <c r="A24909" i="4"/>
  <c r="A24910" i="4"/>
  <c r="A24911" i="4"/>
  <c r="A24912" i="4"/>
  <c r="A24913" i="4"/>
  <c r="A24914" i="4"/>
  <c r="A24915" i="4"/>
  <c r="A24916" i="4"/>
  <c r="A24917" i="4"/>
  <c r="A24918" i="4"/>
  <c r="A24919" i="4"/>
  <c r="A24920" i="4"/>
  <c r="A24921" i="4"/>
  <c r="A24922" i="4"/>
  <c r="A24923" i="4"/>
  <c r="A24924" i="4"/>
  <c r="A24925" i="4"/>
  <c r="A24926" i="4"/>
  <c r="A24927" i="4"/>
  <c r="A24928" i="4"/>
  <c r="A24929" i="4"/>
  <c r="A24930" i="4"/>
  <c r="A24931" i="4"/>
  <c r="A24932" i="4"/>
  <c r="A24933" i="4"/>
  <c r="A24934" i="4"/>
  <c r="A24935" i="4"/>
  <c r="A24936" i="4"/>
  <c r="A24937" i="4"/>
  <c r="A24938" i="4"/>
  <c r="A24939" i="4"/>
  <c r="A24940" i="4"/>
  <c r="A24941" i="4"/>
  <c r="A24942" i="4"/>
  <c r="A24943" i="4"/>
  <c r="A24944" i="4"/>
  <c r="A24945" i="4"/>
  <c r="A24946" i="4"/>
  <c r="A24947" i="4"/>
  <c r="A24948" i="4"/>
  <c r="A24949" i="4"/>
  <c r="A24950" i="4"/>
  <c r="A24951" i="4"/>
  <c r="A24952" i="4"/>
  <c r="A24953" i="4"/>
  <c r="A24954" i="4"/>
  <c r="A24955" i="4"/>
  <c r="A24956" i="4"/>
  <c r="A24957" i="4"/>
  <c r="A24958" i="4"/>
  <c r="A24959" i="4"/>
  <c r="A24960" i="4"/>
  <c r="A24961" i="4"/>
  <c r="A24962" i="4"/>
  <c r="A24963" i="4"/>
  <c r="A24964" i="4"/>
  <c r="A24965" i="4"/>
  <c r="A24966" i="4"/>
  <c r="A24967" i="4"/>
  <c r="A24968" i="4"/>
  <c r="A24969" i="4"/>
  <c r="A24970" i="4"/>
  <c r="A24971" i="4"/>
  <c r="A24972" i="4"/>
  <c r="A24973" i="4"/>
  <c r="A24974" i="4"/>
  <c r="A24975" i="4"/>
  <c r="A24976" i="4"/>
  <c r="A24977" i="4"/>
  <c r="A24978" i="4"/>
  <c r="A24979" i="4"/>
  <c r="A24980" i="4"/>
  <c r="A24981" i="4"/>
  <c r="A24982" i="4"/>
  <c r="A24983" i="4"/>
  <c r="A24984" i="4"/>
  <c r="A24985" i="4"/>
  <c r="A24986" i="4"/>
  <c r="A24987" i="4"/>
  <c r="A24988" i="4"/>
  <c r="A24989" i="4"/>
  <c r="A24990" i="4"/>
  <c r="A24991" i="4"/>
  <c r="A24992" i="4"/>
  <c r="A24993" i="4"/>
  <c r="A24994" i="4"/>
  <c r="A24995" i="4"/>
  <c r="A24996" i="4"/>
  <c r="A24997" i="4"/>
  <c r="A24998" i="4"/>
  <c r="A24999" i="4"/>
  <c r="A25000" i="4"/>
  <c r="A25001" i="4"/>
  <c r="A3" i="4"/>
  <c r="Q25002" i="4" l="1"/>
  <c r="Q25003" i="4"/>
  <c r="Q25004" i="4"/>
  <c r="Q25005" i="4"/>
  <c r="Q25006" i="4"/>
  <c r="Q25007" i="4"/>
  <c r="Q25008" i="4"/>
  <c r="Q25009" i="4"/>
  <c r="Q25010" i="4"/>
  <c r="Q25011" i="4"/>
  <c r="Q25012" i="4"/>
  <c r="Q25013" i="4"/>
  <c r="Q25014" i="4"/>
  <c r="Q25015" i="4"/>
  <c r="Q25016" i="4"/>
  <c r="Q25017" i="4"/>
  <c r="Q25018" i="4"/>
  <c r="Q25019" i="4"/>
  <c r="Q25020" i="4"/>
  <c r="Q25021" i="4"/>
  <c r="Q25022" i="4"/>
  <c r="Q25023" i="4"/>
  <c r="Q25024" i="4"/>
  <c r="Q25025" i="4"/>
  <c r="Q25026" i="4"/>
  <c r="Q25027" i="4"/>
  <c r="Q25028" i="4"/>
  <c r="Q25029" i="4"/>
  <c r="Q25030" i="4"/>
  <c r="Q25031" i="4"/>
  <c r="Q25032" i="4"/>
  <c r="Q25033" i="4"/>
  <c r="Q25034" i="4"/>
  <c r="Q25035" i="4"/>
  <c r="Q25036" i="4"/>
  <c r="Q25037" i="4"/>
  <c r="Q25038" i="4"/>
  <c r="Q25039" i="4"/>
  <c r="Q25040" i="4"/>
  <c r="Q25041" i="4"/>
  <c r="Q25042" i="4"/>
  <c r="Q25043" i="4"/>
  <c r="Q25044" i="4"/>
  <c r="Q25045" i="4"/>
  <c r="Q25046" i="4"/>
  <c r="Q25047" i="4"/>
  <c r="Q25048" i="4"/>
  <c r="Q25049" i="4"/>
  <c r="Q25050" i="4"/>
  <c r="Q25051" i="4"/>
  <c r="Q25052" i="4"/>
  <c r="Q25053" i="4"/>
  <c r="Q25054" i="4"/>
  <c r="Q25055" i="4"/>
  <c r="Q25056" i="4"/>
  <c r="Q25057" i="4"/>
  <c r="Q25058" i="4"/>
  <c r="Q25059" i="4"/>
  <c r="Q25060" i="4"/>
  <c r="Q25061" i="4"/>
  <c r="Q25062" i="4"/>
  <c r="Q25063" i="4"/>
  <c r="Q25064" i="4"/>
  <c r="Q25065" i="4"/>
  <c r="Q25066" i="4"/>
  <c r="Q25067" i="4"/>
  <c r="Q25068" i="4"/>
  <c r="Q25069" i="4"/>
  <c r="Q25070" i="4"/>
  <c r="Q25071" i="4"/>
  <c r="Q25072" i="4"/>
  <c r="Q25073" i="4"/>
  <c r="Q25074" i="4"/>
  <c r="Q25075" i="4"/>
  <c r="Q25076" i="4"/>
  <c r="Q25077" i="4"/>
  <c r="Q25078" i="4"/>
  <c r="Q25079" i="4"/>
  <c r="Q25080" i="4"/>
  <c r="Q25081" i="4"/>
  <c r="Q25082" i="4"/>
  <c r="Q25083" i="4"/>
  <c r="Q25084" i="4"/>
  <c r="Q25085" i="4"/>
  <c r="Q25086" i="4"/>
  <c r="Q25087" i="4"/>
  <c r="Q25088" i="4"/>
  <c r="Q25089" i="4"/>
  <c r="Q25090" i="4"/>
  <c r="Q25091" i="4"/>
  <c r="Q25092" i="4"/>
  <c r="Q25093" i="4"/>
  <c r="Q25094" i="4"/>
  <c r="Q25095" i="4"/>
  <c r="Q25096" i="4"/>
  <c r="Q25097" i="4"/>
  <c r="Q25098" i="4"/>
  <c r="Q25099" i="4"/>
  <c r="Q25100" i="4"/>
  <c r="Q25101" i="4"/>
  <c r="Q25102" i="4"/>
  <c r="Q25103" i="4"/>
  <c r="Q25104" i="4"/>
  <c r="Q25105" i="4"/>
  <c r="Q25106" i="4"/>
  <c r="Q25107" i="4"/>
  <c r="Q25108" i="4"/>
  <c r="Q25109" i="4"/>
  <c r="Q25110" i="4"/>
  <c r="Q25111" i="4"/>
  <c r="Q25112" i="4"/>
  <c r="Q25113" i="4"/>
  <c r="Q25114" i="4"/>
  <c r="Q25115" i="4"/>
  <c r="Q25116" i="4"/>
  <c r="Q25117" i="4"/>
  <c r="Q25118" i="4"/>
  <c r="Q25119" i="4"/>
  <c r="A25002" i="4"/>
  <c r="A25003" i="4"/>
  <c r="A25004" i="4"/>
  <c r="A25005" i="4"/>
  <c r="A25006" i="4"/>
  <c r="A25007" i="4"/>
  <c r="A25008" i="4"/>
  <c r="A25009" i="4"/>
  <c r="A25010" i="4"/>
  <c r="A25011" i="4"/>
  <c r="A25012" i="4"/>
  <c r="A25013" i="4"/>
  <c r="A25014" i="4"/>
  <c r="A25015" i="4"/>
  <c r="A25016" i="4"/>
  <c r="A25017" i="4"/>
  <c r="A25018" i="4"/>
  <c r="A25019" i="4"/>
  <c r="A25020" i="4"/>
  <c r="A25021" i="4"/>
  <c r="A25022" i="4"/>
  <c r="A25023" i="4"/>
  <c r="A25024" i="4"/>
  <c r="A25025" i="4"/>
  <c r="A25026" i="4"/>
  <c r="A25027" i="4"/>
  <c r="A25028" i="4"/>
  <c r="A25029" i="4"/>
  <c r="A25030" i="4"/>
  <c r="A25031" i="4"/>
  <c r="A25032" i="4"/>
  <c r="A25033" i="4"/>
  <c r="A25034" i="4"/>
  <c r="A25035" i="4"/>
  <c r="A25036" i="4"/>
  <c r="A25037" i="4"/>
  <c r="A25038" i="4"/>
  <c r="A25039" i="4"/>
  <c r="A25040" i="4"/>
  <c r="A25041" i="4"/>
  <c r="A25042" i="4"/>
  <c r="A25043" i="4"/>
  <c r="A25044" i="4"/>
  <c r="A25045" i="4"/>
  <c r="A25046" i="4"/>
  <c r="A25047" i="4"/>
  <c r="A25048" i="4"/>
  <c r="A25049" i="4"/>
  <c r="A25050" i="4"/>
  <c r="A25051" i="4"/>
  <c r="A25052" i="4"/>
  <c r="A25053" i="4"/>
  <c r="A25054" i="4"/>
  <c r="A25055" i="4"/>
  <c r="A25056" i="4"/>
  <c r="A25057" i="4"/>
  <c r="A25058" i="4"/>
  <c r="A25059" i="4"/>
  <c r="A25060" i="4"/>
  <c r="A25061" i="4"/>
  <c r="A25062" i="4"/>
  <c r="A25063" i="4"/>
  <c r="A25064" i="4"/>
  <c r="A25065" i="4"/>
  <c r="A25066" i="4"/>
  <c r="A25067" i="4"/>
  <c r="A25068" i="4"/>
  <c r="A25069" i="4"/>
  <c r="A25070" i="4"/>
  <c r="A25071" i="4"/>
  <c r="A25072" i="4"/>
  <c r="A25073" i="4"/>
  <c r="A25074" i="4"/>
  <c r="A25075" i="4"/>
  <c r="A25076" i="4"/>
  <c r="A25077" i="4"/>
  <c r="A25078" i="4"/>
  <c r="A25079" i="4"/>
  <c r="A25080" i="4"/>
  <c r="A25081" i="4"/>
  <c r="A25082" i="4"/>
  <c r="A25083" i="4"/>
  <c r="A25084" i="4"/>
  <c r="A25085" i="4"/>
  <c r="A25086" i="4"/>
  <c r="A25087" i="4"/>
  <c r="A25088" i="4"/>
  <c r="A25089" i="4"/>
  <c r="A25090" i="4"/>
  <c r="A25091" i="4"/>
  <c r="A25092" i="4"/>
  <c r="A25093" i="4"/>
  <c r="A25094" i="4"/>
  <c r="A25095" i="4"/>
  <c r="A25096" i="4"/>
  <c r="A25097" i="4"/>
  <c r="A25098" i="4"/>
  <c r="A25099" i="4"/>
  <c r="A25100" i="4"/>
  <c r="A25101" i="4"/>
  <c r="A25102" i="4"/>
  <c r="A25103" i="4"/>
  <c r="A25104" i="4"/>
  <c r="A25105" i="4"/>
  <c r="A25106" i="4"/>
  <c r="A25107" i="4"/>
  <c r="A25108" i="4"/>
  <c r="A25109" i="4"/>
  <c r="A25110" i="4"/>
  <c r="A25111" i="4"/>
  <c r="A25112" i="4"/>
  <c r="A25113" i="4"/>
  <c r="A25114" i="4"/>
  <c r="A25115" i="4"/>
  <c r="A25116" i="4"/>
  <c r="A25117" i="4"/>
  <c r="A25118" i="4"/>
  <c r="A25119" i="4"/>
  <c r="Q25120" i="4" l="1"/>
  <c r="Q25121" i="4"/>
  <c r="Q25122" i="4"/>
  <c r="Q25123" i="4"/>
  <c r="Q25124" i="4"/>
  <c r="Q25125" i="4"/>
  <c r="Q25126" i="4"/>
  <c r="Q25127" i="4"/>
  <c r="Q25128" i="4"/>
  <c r="Q25129" i="4"/>
  <c r="Q25130" i="4"/>
  <c r="Q25131" i="4"/>
  <c r="Q25132" i="4"/>
  <c r="Q25133" i="4"/>
  <c r="Q25134" i="4"/>
  <c r="Q25135" i="4"/>
  <c r="Q25136" i="4"/>
  <c r="Q25137" i="4"/>
  <c r="Q25138" i="4"/>
  <c r="Q25139" i="4"/>
  <c r="Q25140" i="4"/>
  <c r="Q25141" i="4"/>
  <c r="Q25142" i="4"/>
  <c r="Q25143" i="4"/>
  <c r="Q25144" i="4"/>
  <c r="Q25145" i="4"/>
  <c r="Q25146" i="4"/>
  <c r="Q25147" i="4"/>
  <c r="Q25148" i="4"/>
  <c r="Q25149" i="4"/>
  <c r="Q25150" i="4"/>
  <c r="Q25151" i="4"/>
  <c r="Q25152" i="4"/>
  <c r="Q25153" i="4"/>
  <c r="Q25154" i="4"/>
  <c r="Q25155" i="4"/>
  <c r="Q25156" i="4"/>
  <c r="Q25157" i="4"/>
  <c r="Q25158" i="4"/>
  <c r="Q25159" i="4"/>
  <c r="Q25160" i="4"/>
  <c r="Q25161" i="4"/>
  <c r="Q25162" i="4"/>
  <c r="Q25163" i="4"/>
  <c r="Q25164" i="4"/>
  <c r="Q25165" i="4"/>
  <c r="Q25166" i="4"/>
  <c r="Q25167" i="4"/>
  <c r="Q25168" i="4"/>
  <c r="Q25169" i="4"/>
  <c r="Q25170" i="4"/>
  <c r="Q25171" i="4"/>
  <c r="Q25172" i="4"/>
  <c r="Q25173" i="4"/>
  <c r="Q25174" i="4"/>
  <c r="Q25175" i="4"/>
  <c r="Q25176" i="4"/>
  <c r="Q25177" i="4"/>
  <c r="A25120" i="4"/>
  <c r="A25121" i="4"/>
  <c r="A25122" i="4"/>
  <c r="A25123" i="4"/>
  <c r="A25124" i="4"/>
  <c r="A25125" i="4"/>
  <c r="A25126" i="4"/>
  <c r="A25127" i="4"/>
  <c r="A25128" i="4"/>
  <c r="A25129" i="4"/>
  <c r="A25130" i="4"/>
  <c r="A25131" i="4"/>
  <c r="A25132" i="4"/>
  <c r="A25133" i="4"/>
  <c r="A25134" i="4"/>
  <c r="A25135" i="4"/>
  <c r="A25136" i="4"/>
  <c r="A25137" i="4"/>
  <c r="A25138" i="4"/>
  <c r="A25139" i="4"/>
  <c r="A25140" i="4"/>
  <c r="A25141" i="4"/>
  <c r="A25142" i="4"/>
  <c r="A25143" i="4"/>
  <c r="A25144" i="4"/>
  <c r="A25145" i="4"/>
  <c r="A25146" i="4"/>
  <c r="A25147" i="4"/>
  <c r="A25148" i="4"/>
  <c r="A25149" i="4"/>
  <c r="A25150" i="4"/>
  <c r="A25151" i="4"/>
  <c r="A25152" i="4"/>
  <c r="A25153" i="4"/>
  <c r="A25154" i="4"/>
  <c r="A25155" i="4"/>
  <c r="A25156" i="4"/>
  <c r="A25157" i="4"/>
  <c r="A25158" i="4"/>
  <c r="A25159" i="4"/>
  <c r="A25160" i="4"/>
  <c r="A25161" i="4"/>
  <c r="A25162" i="4"/>
  <c r="A25163" i="4"/>
  <c r="A25164" i="4"/>
  <c r="A25165" i="4"/>
  <c r="A25166" i="4"/>
  <c r="A25167" i="4"/>
  <c r="A25168" i="4"/>
  <c r="A25169" i="4"/>
  <c r="A25170" i="4"/>
  <c r="A25171" i="4"/>
  <c r="A25172" i="4"/>
  <c r="A25173" i="4"/>
  <c r="A25174" i="4"/>
  <c r="A25175" i="4"/>
  <c r="A25176" i="4"/>
  <c r="A25177" i="4"/>
  <c r="Q25178" i="4" l="1"/>
  <c r="Q25179" i="4"/>
  <c r="Q25180" i="4"/>
  <c r="Q25181" i="4"/>
  <c r="Q25182" i="4"/>
  <c r="Q25183" i="4"/>
  <c r="Q25184" i="4"/>
  <c r="Q25185" i="4"/>
  <c r="Q25186" i="4"/>
  <c r="Q25187" i="4"/>
  <c r="Q25188" i="4"/>
  <c r="Q25189" i="4"/>
  <c r="Q25190" i="4"/>
  <c r="Q25191" i="4"/>
  <c r="Q25192" i="4"/>
  <c r="Q25193" i="4"/>
  <c r="Q25194" i="4"/>
  <c r="Q25195" i="4"/>
  <c r="Q25196" i="4"/>
  <c r="Q25197" i="4"/>
  <c r="Q25198" i="4"/>
  <c r="Q25199" i="4"/>
  <c r="Q25200" i="4"/>
  <c r="Q25201" i="4"/>
  <c r="Q25202" i="4"/>
  <c r="Q25203" i="4"/>
  <c r="Q25204" i="4"/>
  <c r="Q25205" i="4"/>
  <c r="Q25206" i="4"/>
  <c r="Q25207" i="4"/>
  <c r="Q25208" i="4"/>
  <c r="Q25209" i="4"/>
  <c r="Q25210" i="4"/>
  <c r="Q25211" i="4"/>
  <c r="Q25212" i="4"/>
  <c r="Q25213" i="4"/>
  <c r="Q25214" i="4"/>
  <c r="Q25215" i="4"/>
  <c r="Q25216" i="4"/>
  <c r="Q25217" i="4"/>
  <c r="Q25218" i="4"/>
  <c r="Q25219" i="4"/>
  <c r="Q25220" i="4"/>
  <c r="Q25221" i="4"/>
  <c r="Q25222" i="4"/>
  <c r="Q25223" i="4"/>
  <c r="Q25224" i="4"/>
  <c r="Q25225" i="4"/>
  <c r="Q25226" i="4"/>
  <c r="Q25227" i="4"/>
  <c r="Q25228" i="4"/>
  <c r="Q25229" i="4"/>
  <c r="Q25230" i="4"/>
  <c r="Q25231" i="4"/>
  <c r="Q25232" i="4"/>
  <c r="Q25233" i="4"/>
  <c r="Q25234" i="4"/>
  <c r="Q25235" i="4"/>
  <c r="Q25236" i="4"/>
  <c r="Q25237" i="4"/>
  <c r="Q25238" i="4"/>
  <c r="Q25239" i="4"/>
  <c r="Q25240" i="4"/>
  <c r="Q25241" i="4"/>
  <c r="Q25242" i="4"/>
  <c r="Q25243" i="4"/>
  <c r="Q25244" i="4"/>
  <c r="Q25245" i="4"/>
  <c r="Q25246" i="4"/>
  <c r="Q25247" i="4"/>
  <c r="Q25248" i="4"/>
  <c r="Q25249" i="4"/>
  <c r="Q25250" i="4"/>
  <c r="Q25251" i="4"/>
  <c r="Q25252" i="4"/>
  <c r="Q25253" i="4"/>
  <c r="Q25254" i="4"/>
  <c r="Q25255" i="4"/>
  <c r="Q25256" i="4"/>
  <c r="Q25257" i="4"/>
  <c r="Q25258" i="4"/>
  <c r="Q25259" i="4"/>
  <c r="Q25260" i="4"/>
  <c r="Q25261" i="4"/>
  <c r="Q25262" i="4"/>
  <c r="Q25263" i="4"/>
  <c r="Q25264" i="4"/>
  <c r="Q25265" i="4"/>
  <c r="Q25266" i="4"/>
  <c r="A25178" i="4"/>
  <c r="A25179" i="4"/>
  <c r="A25180" i="4"/>
  <c r="A25181" i="4"/>
  <c r="A25182" i="4"/>
  <c r="A25183" i="4"/>
  <c r="A25184" i="4"/>
  <c r="A25185" i="4"/>
  <c r="A25186" i="4"/>
  <c r="A25187" i="4"/>
  <c r="A25188" i="4"/>
  <c r="A25189" i="4"/>
  <c r="A25190" i="4"/>
  <c r="A25191" i="4"/>
  <c r="A25192" i="4"/>
  <c r="A25193" i="4"/>
  <c r="A25194" i="4"/>
  <c r="A25195" i="4"/>
  <c r="A25196" i="4"/>
  <c r="A25197" i="4"/>
  <c r="A25198" i="4"/>
  <c r="A25199" i="4"/>
  <c r="A25200" i="4"/>
  <c r="A25201" i="4"/>
  <c r="A25202" i="4"/>
  <c r="A25203" i="4"/>
  <c r="A25204" i="4"/>
  <c r="A25205" i="4"/>
  <c r="A25206" i="4"/>
  <c r="A25207" i="4"/>
  <c r="A25208" i="4"/>
  <c r="A25209" i="4"/>
  <c r="A25210" i="4"/>
  <c r="A25211" i="4"/>
  <c r="A25212" i="4"/>
  <c r="A25213" i="4"/>
  <c r="A25214" i="4"/>
  <c r="A25215" i="4"/>
  <c r="A25216" i="4"/>
  <c r="A25217" i="4"/>
  <c r="A25218" i="4"/>
  <c r="A25219" i="4"/>
  <c r="A25220" i="4"/>
  <c r="A25221" i="4"/>
  <c r="A25222" i="4"/>
  <c r="A25223" i="4"/>
  <c r="A25224" i="4"/>
  <c r="A25225" i="4"/>
  <c r="A25226" i="4"/>
  <c r="A25227" i="4"/>
  <c r="A25228" i="4"/>
  <c r="A25229" i="4"/>
  <c r="A25230" i="4"/>
  <c r="A25231" i="4"/>
  <c r="A25232" i="4"/>
  <c r="A25233" i="4"/>
  <c r="A25234" i="4"/>
  <c r="A25235" i="4"/>
  <c r="A25236" i="4"/>
  <c r="A25237" i="4"/>
  <c r="A25238" i="4"/>
  <c r="A25239" i="4"/>
  <c r="A25240" i="4"/>
  <c r="A25241" i="4"/>
  <c r="A25242" i="4"/>
  <c r="A25243" i="4"/>
  <c r="A25244" i="4"/>
  <c r="A25245" i="4"/>
  <c r="A25246" i="4"/>
  <c r="A25247" i="4"/>
  <c r="A25248" i="4"/>
  <c r="A25249" i="4"/>
  <c r="A25250" i="4"/>
  <c r="A25251" i="4"/>
  <c r="A25252" i="4"/>
  <c r="A25253" i="4"/>
  <c r="A25254" i="4"/>
  <c r="A25255" i="4"/>
  <c r="A25256" i="4"/>
  <c r="A25257" i="4"/>
  <c r="A25258" i="4"/>
  <c r="A25259" i="4"/>
  <c r="A25260" i="4"/>
  <c r="A25261" i="4"/>
  <c r="A25262" i="4"/>
  <c r="A25263" i="4"/>
  <c r="A25264" i="4"/>
  <c r="A25265" i="4"/>
  <c r="A25266" i="4"/>
  <c r="Q25267" i="4" l="1"/>
  <c r="Q25268" i="4"/>
  <c r="Q25269" i="4"/>
  <c r="Q25270" i="4"/>
  <c r="Q25271" i="4"/>
  <c r="Q25272" i="4"/>
  <c r="Q25273" i="4"/>
  <c r="Q25274" i="4"/>
  <c r="Q25275" i="4"/>
  <c r="Q25276" i="4"/>
  <c r="Q25277" i="4"/>
  <c r="Q25278" i="4"/>
  <c r="Q25279" i="4"/>
  <c r="Q25280" i="4"/>
  <c r="Q25281" i="4"/>
  <c r="Q25282" i="4"/>
  <c r="Q25283" i="4"/>
  <c r="Q25284" i="4"/>
  <c r="Q25285" i="4"/>
  <c r="Q25286" i="4"/>
  <c r="Q25287" i="4"/>
  <c r="Q25288" i="4"/>
  <c r="Q25289" i="4"/>
  <c r="Q25290" i="4"/>
  <c r="Q25291" i="4"/>
  <c r="Q25292" i="4"/>
  <c r="Q25293" i="4"/>
  <c r="Q25294" i="4"/>
  <c r="Q25295" i="4"/>
  <c r="Q25296" i="4"/>
  <c r="Q25297" i="4"/>
  <c r="Q25298" i="4"/>
  <c r="Q25299" i="4"/>
  <c r="Q25300" i="4"/>
  <c r="Q25301" i="4"/>
  <c r="Q25302" i="4"/>
  <c r="Q25303" i="4"/>
  <c r="Q25304" i="4"/>
  <c r="Q25305" i="4"/>
  <c r="Q25306" i="4"/>
  <c r="Q25307" i="4"/>
  <c r="Q25308" i="4"/>
  <c r="Q25309" i="4"/>
  <c r="Q25310" i="4"/>
  <c r="Q25311" i="4"/>
  <c r="Q25312" i="4"/>
  <c r="Q25313" i="4"/>
  <c r="Q25314" i="4"/>
  <c r="Q25315" i="4"/>
  <c r="Q25316" i="4"/>
  <c r="Q25317" i="4"/>
  <c r="Q25318" i="4"/>
  <c r="Q25319" i="4"/>
  <c r="Q25320" i="4"/>
  <c r="Q25321" i="4"/>
  <c r="Q25322" i="4"/>
  <c r="Q25323" i="4"/>
  <c r="Q25324" i="4"/>
  <c r="Q25325" i="4"/>
  <c r="Q25326" i="4"/>
  <c r="Q25327" i="4"/>
  <c r="Q25328" i="4"/>
  <c r="Q25329" i="4"/>
  <c r="Q25330" i="4"/>
  <c r="Q25331" i="4"/>
  <c r="Q25332" i="4"/>
  <c r="Q25333" i="4"/>
  <c r="Q25334" i="4"/>
  <c r="Q25335" i="4"/>
  <c r="Q25336" i="4"/>
  <c r="Q25337" i="4"/>
  <c r="Q25338" i="4"/>
  <c r="Q25339" i="4"/>
  <c r="Q25340" i="4"/>
  <c r="Q25341" i="4"/>
  <c r="Q25342" i="4"/>
  <c r="Q25343" i="4"/>
  <c r="Q25344" i="4"/>
  <c r="Q25345" i="4"/>
  <c r="Q25346" i="4"/>
  <c r="Q25347" i="4"/>
  <c r="Q25348" i="4"/>
  <c r="Q25349" i="4"/>
  <c r="Q25350" i="4"/>
  <c r="Q25351" i="4"/>
  <c r="Q25352" i="4"/>
  <c r="Q25353" i="4"/>
  <c r="Q25354" i="4"/>
  <c r="Q25355" i="4"/>
  <c r="Q25356" i="4"/>
  <c r="Q25357" i="4"/>
  <c r="Q25358" i="4"/>
  <c r="Q25359" i="4"/>
  <c r="Q25360" i="4"/>
  <c r="Q25361" i="4"/>
  <c r="Q25362" i="4"/>
  <c r="Q25363" i="4"/>
  <c r="Q25364" i="4"/>
  <c r="Q25365" i="4"/>
  <c r="Q25366" i="4"/>
  <c r="Q25367" i="4"/>
  <c r="Q25368" i="4"/>
  <c r="A25267" i="4"/>
  <c r="A25268" i="4"/>
  <c r="A25269" i="4"/>
  <c r="A25270" i="4"/>
  <c r="A25271" i="4"/>
  <c r="A25272" i="4"/>
  <c r="A25273" i="4"/>
  <c r="A25274" i="4"/>
  <c r="A25275" i="4"/>
  <c r="A25276" i="4"/>
  <c r="A25277" i="4"/>
  <c r="A25278" i="4"/>
  <c r="A25279" i="4"/>
  <c r="A25280" i="4"/>
  <c r="A25281" i="4"/>
  <c r="A25282" i="4"/>
  <c r="A25283" i="4"/>
  <c r="A25284" i="4"/>
  <c r="A25285" i="4"/>
  <c r="A25286" i="4"/>
  <c r="A25287" i="4"/>
  <c r="A25288" i="4"/>
  <c r="A25289" i="4"/>
  <c r="A25290" i="4"/>
  <c r="A25291" i="4"/>
  <c r="A25292" i="4"/>
  <c r="A25293" i="4"/>
  <c r="A25294" i="4"/>
  <c r="A25295" i="4"/>
  <c r="A25296" i="4"/>
  <c r="A25297" i="4"/>
  <c r="A25298" i="4"/>
  <c r="A25299" i="4"/>
  <c r="A25300" i="4"/>
  <c r="A25301" i="4"/>
  <c r="A25302" i="4"/>
  <c r="A25303" i="4"/>
  <c r="A25304" i="4"/>
  <c r="A25305" i="4"/>
  <c r="A25306" i="4"/>
  <c r="A25307" i="4"/>
  <c r="A25308" i="4"/>
  <c r="A25309" i="4"/>
  <c r="A25310" i="4"/>
  <c r="A25311" i="4"/>
  <c r="A25312" i="4"/>
  <c r="A25313" i="4"/>
  <c r="A25314" i="4"/>
  <c r="A25315" i="4"/>
  <c r="A25316" i="4"/>
  <c r="A25317" i="4"/>
  <c r="A25318" i="4"/>
  <c r="A25319" i="4"/>
  <c r="A25320" i="4"/>
  <c r="A25321" i="4"/>
  <c r="A25322" i="4"/>
  <c r="A25323" i="4"/>
  <c r="A25324" i="4"/>
  <c r="A25325" i="4"/>
  <c r="A25326" i="4"/>
  <c r="A25327" i="4"/>
  <c r="A25328" i="4"/>
  <c r="A25329" i="4"/>
  <c r="A25330" i="4"/>
  <c r="A25331" i="4"/>
  <c r="A25332" i="4"/>
  <c r="A25333" i="4"/>
  <c r="A25334" i="4"/>
  <c r="A25335" i="4"/>
  <c r="A25336" i="4"/>
  <c r="A25337" i="4"/>
  <c r="A25338" i="4"/>
  <c r="A25339" i="4"/>
  <c r="A25340" i="4"/>
  <c r="A25341" i="4"/>
  <c r="A25342" i="4"/>
  <c r="A25343" i="4"/>
  <c r="A25344" i="4"/>
  <c r="A25345" i="4"/>
  <c r="A25346" i="4"/>
  <c r="A25347" i="4"/>
  <c r="A25348" i="4"/>
  <c r="A25349" i="4"/>
  <c r="A25350" i="4"/>
  <c r="A25351" i="4"/>
  <c r="A25352" i="4"/>
  <c r="A25353" i="4"/>
  <c r="A25354" i="4"/>
  <c r="A25355" i="4"/>
  <c r="A25356" i="4"/>
  <c r="A25357" i="4"/>
  <c r="A25358" i="4"/>
  <c r="A25359" i="4"/>
  <c r="A25360" i="4"/>
  <c r="A25361" i="4"/>
  <c r="A25362" i="4"/>
  <c r="A25363" i="4"/>
  <c r="A25364" i="4"/>
  <c r="A25365" i="4"/>
  <c r="A25366" i="4"/>
  <c r="A25367" i="4"/>
  <c r="A25368" i="4"/>
  <c r="Q25369" i="4" l="1"/>
  <c r="Q25370" i="4"/>
  <c r="Q25371" i="4"/>
  <c r="Q25372" i="4"/>
  <c r="Q25373" i="4"/>
  <c r="Q25374" i="4"/>
  <c r="Q25375" i="4"/>
  <c r="Q25376" i="4"/>
  <c r="Q25377" i="4"/>
  <c r="Q25378" i="4"/>
  <c r="Q25379" i="4"/>
  <c r="Q25380" i="4"/>
  <c r="Q25381" i="4"/>
  <c r="Q25382" i="4"/>
  <c r="Q25383" i="4"/>
  <c r="Q25384" i="4"/>
  <c r="Q25385" i="4"/>
  <c r="Q25386" i="4"/>
  <c r="Q25387" i="4"/>
  <c r="Q25388" i="4"/>
  <c r="Q25389" i="4"/>
  <c r="Q25390" i="4"/>
  <c r="Q25391" i="4"/>
  <c r="Q25392" i="4"/>
  <c r="Q25393" i="4"/>
  <c r="Q25394" i="4"/>
  <c r="Q25395" i="4"/>
  <c r="Q25396" i="4"/>
  <c r="Q25397" i="4"/>
  <c r="Q25398" i="4"/>
  <c r="Q25399" i="4"/>
  <c r="Q25400" i="4"/>
  <c r="Q25401" i="4"/>
  <c r="Q25402" i="4"/>
  <c r="Q25403" i="4"/>
  <c r="Q25404" i="4"/>
  <c r="Q25405" i="4"/>
  <c r="Q25406" i="4"/>
  <c r="Q25407" i="4"/>
  <c r="Q25408" i="4"/>
  <c r="Q25409" i="4"/>
  <c r="Q25410" i="4"/>
  <c r="Q25411" i="4"/>
  <c r="Q25412" i="4"/>
  <c r="Q25413" i="4"/>
  <c r="Q25414" i="4"/>
  <c r="Q25415" i="4"/>
  <c r="Q25416" i="4"/>
  <c r="Q25417" i="4"/>
  <c r="Q25418" i="4"/>
  <c r="Q25419" i="4"/>
  <c r="Q25420" i="4"/>
  <c r="Q25421" i="4"/>
  <c r="Q25422" i="4"/>
  <c r="Q25423" i="4"/>
  <c r="Q25424" i="4"/>
  <c r="Q25425" i="4"/>
  <c r="Q25426" i="4"/>
  <c r="Q25427" i="4"/>
  <c r="Q25428" i="4"/>
  <c r="Q25429" i="4"/>
  <c r="Q25430" i="4"/>
  <c r="Q25431" i="4"/>
  <c r="Q25432" i="4"/>
  <c r="Q25433" i="4"/>
  <c r="Q25434" i="4"/>
  <c r="Q25435" i="4"/>
  <c r="Q25436" i="4"/>
  <c r="Q25437" i="4"/>
  <c r="Q25438" i="4"/>
  <c r="Q25439" i="4"/>
  <c r="Q25440" i="4"/>
  <c r="Q25441" i="4"/>
  <c r="Q25442" i="4"/>
  <c r="Q25443" i="4"/>
  <c r="Q25444" i="4"/>
  <c r="Q25445" i="4"/>
  <c r="Q25446" i="4"/>
  <c r="Q25447" i="4"/>
  <c r="Q25448" i="4"/>
  <c r="Q25449" i="4"/>
  <c r="Q25450" i="4"/>
  <c r="Q25451" i="4"/>
  <c r="Q25452" i="4"/>
  <c r="Q25453" i="4"/>
  <c r="Q25454" i="4"/>
  <c r="Q25455" i="4"/>
  <c r="Q25456" i="4"/>
  <c r="Q25457" i="4"/>
  <c r="Q25458" i="4"/>
  <c r="Q25459" i="4"/>
  <c r="Q25460" i="4"/>
  <c r="Q25461" i="4"/>
  <c r="Q25462" i="4"/>
  <c r="Q25463" i="4"/>
  <c r="Q25464" i="4"/>
  <c r="Q25465" i="4"/>
  <c r="Q25466" i="4"/>
  <c r="Q25467" i="4"/>
  <c r="Q25468" i="4"/>
  <c r="Q25469" i="4"/>
  <c r="Q25470" i="4"/>
  <c r="Q25471" i="4"/>
  <c r="Q25472" i="4"/>
  <c r="Q25473" i="4"/>
  <c r="Q25474" i="4"/>
  <c r="Q25475" i="4"/>
  <c r="Q25476" i="4"/>
  <c r="Q25477" i="4"/>
  <c r="Q25478" i="4"/>
  <c r="Q25479" i="4"/>
  <c r="Q25480" i="4"/>
  <c r="Q25481" i="4"/>
  <c r="Q25482" i="4"/>
  <c r="Q25483" i="4"/>
  <c r="Q25484" i="4"/>
  <c r="Q25485" i="4"/>
  <c r="Q25486" i="4"/>
  <c r="Q25487" i="4"/>
  <c r="Q25488" i="4"/>
  <c r="Q25489" i="4"/>
  <c r="Q25490" i="4"/>
  <c r="Q25491" i="4"/>
  <c r="Q25492" i="4"/>
  <c r="Q25493" i="4"/>
  <c r="Q25494" i="4"/>
  <c r="Q25495" i="4"/>
  <c r="Q25496" i="4"/>
  <c r="Q25497" i="4"/>
  <c r="Q25498" i="4"/>
  <c r="Q25499" i="4"/>
  <c r="Q25500" i="4"/>
  <c r="Q25501" i="4"/>
  <c r="Q25502" i="4"/>
  <c r="Q25503" i="4"/>
  <c r="Q25504" i="4"/>
  <c r="Q25505" i="4"/>
  <c r="Q25506" i="4"/>
  <c r="Q25507" i="4"/>
  <c r="Q25508" i="4"/>
  <c r="Q25509" i="4"/>
  <c r="A25369" i="4"/>
  <c r="A25370" i="4"/>
  <c r="A25371" i="4"/>
  <c r="A25372" i="4"/>
  <c r="A25373" i="4"/>
  <c r="A25374" i="4"/>
  <c r="A25375" i="4"/>
  <c r="A25376" i="4"/>
  <c r="A25377" i="4"/>
  <c r="A25378" i="4"/>
  <c r="A25379" i="4"/>
  <c r="A25380" i="4"/>
  <c r="A25381" i="4"/>
  <c r="A25382" i="4"/>
  <c r="A25383" i="4"/>
  <c r="A25384" i="4"/>
  <c r="A25385" i="4"/>
  <c r="A25386" i="4"/>
  <c r="A25387" i="4"/>
  <c r="A25388" i="4"/>
  <c r="A25389" i="4"/>
  <c r="A25390" i="4"/>
  <c r="A25391" i="4"/>
  <c r="A25392" i="4"/>
  <c r="A25393" i="4"/>
  <c r="A25394" i="4"/>
  <c r="A25395" i="4"/>
  <c r="A25396" i="4"/>
  <c r="A25397" i="4"/>
  <c r="A25398" i="4"/>
  <c r="A25399" i="4"/>
  <c r="A25400" i="4"/>
  <c r="A25401" i="4"/>
  <c r="A25402" i="4"/>
  <c r="A25403" i="4"/>
  <c r="A25404" i="4"/>
  <c r="A25405" i="4"/>
  <c r="A25406" i="4"/>
  <c r="A25407" i="4"/>
  <c r="A25408" i="4"/>
  <c r="A25409" i="4"/>
  <c r="A25410" i="4"/>
  <c r="A25411" i="4"/>
  <c r="A25412" i="4"/>
  <c r="A25413" i="4"/>
  <c r="A25414" i="4"/>
  <c r="A25415" i="4"/>
  <c r="A25416" i="4"/>
  <c r="A25417" i="4"/>
  <c r="A25418" i="4"/>
  <c r="A25419" i="4"/>
  <c r="A25420" i="4"/>
  <c r="A25421" i="4"/>
  <c r="A25422" i="4"/>
  <c r="A25423" i="4"/>
  <c r="A25424" i="4"/>
  <c r="A25425" i="4"/>
  <c r="A25426" i="4"/>
  <c r="A25427" i="4"/>
  <c r="A25428" i="4"/>
  <c r="A25429" i="4"/>
  <c r="A25430" i="4"/>
  <c r="A25431" i="4"/>
  <c r="A25432" i="4"/>
  <c r="A25433" i="4"/>
  <c r="A25434" i="4"/>
  <c r="A25435" i="4"/>
  <c r="A25436" i="4"/>
  <c r="A25437" i="4"/>
  <c r="A25438" i="4"/>
  <c r="A25439" i="4"/>
  <c r="A25440" i="4"/>
  <c r="A25441" i="4"/>
  <c r="A25442" i="4"/>
  <c r="A25443" i="4"/>
  <c r="A25444" i="4"/>
  <c r="A25445" i="4"/>
  <c r="A25446" i="4"/>
  <c r="A25447" i="4"/>
  <c r="A25448" i="4"/>
  <c r="A25449" i="4"/>
  <c r="A25450" i="4"/>
  <c r="A25451" i="4"/>
  <c r="A25452" i="4"/>
  <c r="A25453" i="4"/>
  <c r="A25454" i="4"/>
  <c r="A25455" i="4"/>
  <c r="A25456" i="4"/>
  <c r="A25457" i="4"/>
  <c r="A25458" i="4"/>
  <c r="A25459" i="4"/>
  <c r="A25460" i="4"/>
  <c r="A25461" i="4"/>
  <c r="A25462" i="4"/>
  <c r="A25463" i="4"/>
  <c r="A25464" i="4"/>
  <c r="A25465" i="4"/>
  <c r="A25466" i="4"/>
  <c r="A25467" i="4"/>
  <c r="A25468" i="4"/>
  <c r="A25469" i="4"/>
  <c r="A25470" i="4"/>
  <c r="A25471" i="4"/>
  <c r="A25472" i="4"/>
  <c r="A25473" i="4"/>
  <c r="A25474" i="4"/>
  <c r="A25475" i="4"/>
  <c r="A25476" i="4"/>
  <c r="A25477" i="4"/>
  <c r="A25478" i="4"/>
  <c r="A25479" i="4"/>
  <c r="A25480" i="4"/>
  <c r="A25481" i="4"/>
  <c r="A25482" i="4"/>
  <c r="A25483" i="4"/>
  <c r="A25484" i="4"/>
  <c r="A25485" i="4"/>
  <c r="A25486" i="4"/>
  <c r="A25487" i="4"/>
  <c r="A25488" i="4"/>
  <c r="A25489" i="4"/>
  <c r="A25490" i="4"/>
  <c r="A25491" i="4"/>
  <c r="A25492" i="4"/>
  <c r="A25493" i="4"/>
  <c r="A25494" i="4"/>
  <c r="A25495" i="4"/>
  <c r="A25496" i="4"/>
  <c r="A25497" i="4"/>
  <c r="A25498" i="4"/>
  <c r="A25499" i="4"/>
  <c r="A25500" i="4"/>
  <c r="A25501" i="4"/>
  <c r="A25502" i="4"/>
  <c r="A25503" i="4"/>
  <c r="A25504" i="4"/>
  <c r="A25505" i="4"/>
  <c r="A25506" i="4"/>
  <c r="A25507" i="4"/>
  <c r="A25508" i="4"/>
  <c r="A25509" i="4"/>
  <c r="Q25510" i="4" l="1"/>
  <c r="Q25511" i="4"/>
  <c r="Q25512" i="4"/>
  <c r="Q25513" i="4"/>
  <c r="Q25514" i="4"/>
  <c r="Q25515" i="4"/>
  <c r="Q25516" i="4"/>
  <c r="Q25517" i="4"/>
  <c r="Q25518" i="4"/>
  <c r="Q25519" i="4"/>
  <c r="Q25520" i="4"/>
  <c r="Q25521" i="4"/>
  <c r="Q25522" i="4"/>
  <c r="Q25523" i="4"/>
  <c r="Q25524" i="4"/>
  <c r="Q25525" i="4"/>
  <c r="Q25526" i="4"/>
  <c r="Q25527" i="4"/>
  <c r="Q25528" i="4"/>
  <c r="Q25529" i="4"/>
  <c r="Q25530" i="4"/>
  <c r="Q25531" i="4"/>
  <c r="Q25532" i="4"/>
  <c r="Q25533" i="4"/>
  <c r="Q25534" i="4"/>
  <c r="Q25535" i="4"/>
  <c r="Q25536" i="4"/>
  <c r="Q25537" i="4"/>
  <c r="Q25538" i="4"/>
  <c r="Q25539" i="4"/>
  <c r="Q25540" i="4"/>
  <c r="Q25541" i="4"/>
  <c r="Q25542" i="4"/>
  <c r="Q25543" i="4"/>
  <c r="Q25544" i="4"/>
  <c r="Q25545" i="4"/>
  <c r="Q25546" i="4"/>
  <c r="Q25547" i="4"/>
  <c r="Q25548" i="4"/>
  <c r="Q25549" i="4"/>
  <c r="Q25550" i="4"/>
  <c r="Q25551" i="4"/>
  <c r="Q25552" i="4"/>
  <c r="Q25553" i="4"/>
  <c r="Q25554" i="4"/>
  <c r="Q25555" i="4"/>
  <c r="Q25556" i="4"/>
  <c r="Q25557" i="4"/>
  <c r="Q25558" i="4"/>
  <c r="Q25559" i="4"/>
  <c r="Q25560" i="4"/>
  <c r="Q25561" i="4"/>
  <c r="Q25562" i="4"/>
  <c r="Q25563" i="4"/>
  <c r="Q25564" i="4"/>
  <c r="Q25565" i="4"/>
  <c r="Q25566" i="4"/>
  <c r="Q25567" i="4"/>
  <c r="Q25568" i="4"/>
  <c r="Q25569" i="4"/>
  <c r="Q25570" i="4"/>
  <c r="Q25571" i="4"/>
  <c r="Q25572" i="4"/>
  <c r="Q25573" i="4"/>
  <c r="Q25574" i="4"/>
  <c r="Q25575" i="4"/>
  <c r="Q25576" i="4"/>
  <c r="Q25577" i="4"/>
  <c r="Q25578" i="4"/>
  <c r="Q25579" i="4"/>
  <c r="Q25580" i="4"/>
  <c r="Q25581" i="4"/>
  <c r="Q25582" i="4"/>
  <c r="Q25583" i="4"/>
  <c r="Q25584" i="4"/>
  <c r="Q25585" i="4"/>
  <c r="Q25586" i="4"/>
  <c r="Q25587" i="4"/>
  <c r="Q25588" i="4"/>
  <c r="Q25589" i="4"/>
  <c r="Q25590" i="4"/>
  <c r="Q25591" i="4"/>
  <c r="Q25592" i="4"/>
  <c r="Q25593" i="4"/>
  <c r="Q25594" i="4"/>
  <c r="Q25595" i="4"/>
  <c r="Q25596" i="4"/>
  <c r="Q25597" i="4"/>
  <c r="Q25598" i="4"/>
  <c r="Q25599" i="4"/>
  <c r="Q25600" i="4"/>
  <c r="Q25601" i="4"/>
  <c r="Q25602" i="4"/>
  <c r="Q25603" i="4"/>
  <c r="Q25604" i="4"/>
  <c r="Q25605" i="4"/>
  <c r="Q25606" i="4"/>
  <c r="Q25607" i="4"/>
  <c r="Q25608" i="4"/>
  <c r="Q25609" i="4"/>
  <c r="Q25610" i="4"/>
  <c r="Q25611" i="4"/>
  <c r="Q25612" i="4"/>
  <c r="Q25613" i="4"/>
  <c r="Q25614" i="4"/>
  <c r="Q25615" i="4"/>
  <c r="Q25616" i="4"/>
  <c r="Q25617" i="4"/>
  <c r="Q25618" i="4"/>
  <c r="Q25619" i="4"/>
  <c r="Q25620" i="4"/>
  <c r="Q25621" i="4"/>
  <c r="Q25622" i="4"/>
  <c r="Q25623" i="4"/>
  <c r="Q25624" i="4"/>
  <c r="Q25625" i="4"/>
  <c r="Q25626" i="4"/>
  <c r="Q25627" i="4"/>
  <c r="Q25628" i="4"/>
  <c r="Q25629" i="4"/>
  <c r="Q25630" i="4"/>
  <c r="Q25631" i="4"/>
  <c r="Q25632" i="4"/>
  <c r="Q25633" i="4"/>
  <c r="Q25634" i="4"/>
  <c r="Q25635" i="4"/>
  <c r="Q25636" i="4"/>
  <c r="Q25637" i="4"/>
  <c r="Q25638" i="4"/>
  <c r="Q25639" i="4"/>
  <c r="Q25640" i="4"/>
  <c r="Q25641" i="4"/>
  <c r="Q25642" i="4"/>
  <c r="Q25643" i="4"/>
  <c r="Q25644" i="4"/>
  <c r="Q25645" i="4"/>
  <c r="Q25646" i="4"/>
  <c r="Q25647" i="4"/>
  <c r="Q25648" i="4"/>
  <c r="Q25649" i="4"/>
  <c r="Q25650" i="4"/>
  <c r="Q25651" i="4"/>
  <c r="Q25652" i="4"/>
  <c r="Q25653" i="4"/>
  <c r="Q25654" i="4"/>
  <c r="Q25655" i="4"/>
  <c r="Q25656" i="4"/>
  <c r="Q25657" i="4"/>
  <c r="Q25658" i="4"/>
  <c r="Q25659" i="4"/>
  <c r="Q25660" i="4"/>
  <c r="Q25661" i="4"/>
  <c r="Q25662" i="4"/>
  <c r="Q25663" i="4"/>
  <c r="Q25664" i="4"/>
  <c r="Q25665" i="4"/>
  <c r="Q25666" i="4"/>
  <c r="Q25667" i="4"/>
  <c r="Q25668" i="4"/>
  <c r="Q25669" i="4"/>
  <c r="Q25670" i="4"/>
  <c r="Q25671" i="4"/>
  <c r="Q25672" i="4"/>
  <c r="Q25673" i="4"/>
  <c r="Q25674" i="4"/>
  <c r="Q25675" i="4"/>
  <c r="Q25676" i="4"/>
  <c r="Q25677" i="4"/>
  <c r="Q25678" i="4"/>
  <c r="Q25679" i="4"/>
  <c r="Q25680" i="4"/>
  <c r="Q25681" i="4"/>
  <c r="Q25682" i="4"/>
  <c r="Q25683" i="4"/>
  <c r="Q25684" i="4"/>
  <c r="Q25685" i="4"/>
  <c r="Q25686" i="4"/>
  <c r="Q25687" i="4"/>
  <c r="Q25688" i="4"/>
  <c r="Q25689" i="4"/>
  <c r="Q25690" i="4"/>
  <c r="Q25691" i="4"/>
  <c r="Q25692" i="4"/>
  <c r="Q25693" i="4"/>
  <c r="Q25694" i="4"/>
  <c r="Q25695" i="4"/>
  <c r="Q25696" i="4"/>
  <c r="Q25697" i="4"/>
  <c r="Q25698" i="4"/>
  <c r="Q25699" i="4"/>
  <c r="Q25700" i="4"/>
  <c r="Q25701" i="4"/>
  <c r="Q25702" i="4"/>
  <c r="Q25703" i="4"/>
  <c r="Q25704" i="4"/>
  <c r="Q25705" i="4"/>
  <c r="Q25706" i="4"/>
  <c r="Q25707" i="4"/>
  <c r="Q25708" i="4"/>
  <c r="Q25709" i="4"/>
  <c r="Q25710" i="4"/>
  <c r="Q25711" i="4"/>
  <c r="Q25712" i="4"/>
  <c r="Q25713" i="4"/>
  <c r="Q25714" i="4"/>
  <c r="Q25715" i="4"/>
  <c r="Q25716" i="4"/>
  <c r="Q25717" i="4"/>
  <c r="Q25718" i="4"/>
  <c r="Q25719" i="4"/>
  <c r="Q25720" i="4"/>
  <c r="Q25721" i="4"/>
  <c r="Q25722" i="4"/>
  <c r="Q25723" i="4"/>
  <c r="Q25724" i="4"/>
  <c r="Q25725" i="4"/>
  <c r="Q25726" i="4"/>
  <c r="Q25727" i="4"/>
  <c r="Q25728" i="4"/>
  <c r="Q25729" i="4"/>
  <c r="Q25730" i="4"/>
  <c r="Q25731" i="4"/>
  <c r="Q25732" i="4"/>
  <c r="Q25733" i="4"/>
  <c r="Q25734" i="4"/>
  <c r="Q25735" i="4"/>
  <c r="Q25736" i="4"/>
  <c r="Q25737" i="4"/>
  <c r="Q25738" i="4"/>
  <c r="Q25739" i="4"/>
  <c r="Q25740" i="4"/>
  <c r="Q25741" i="4"/>
  <c r="Q25742" i="4"/>
  <c r="Q25743" i="4"/>
  <c r="Q25744" i="4"/>
  <c r="Q25745" i="4"/>
  <c r="Q25746" i="4"/>
  <c r="Q25747" i="4"/>
  <c r="Q25748" i="4"/>
  <c r="Q25749" i="4"/>
  <c r="Q25750" i="4"/>
  <c r="Q25751" i="4"/>
  <c r="Q25752" i="4"/>
  <c r="Q25753" i="4"/>
  <c r="Q25754" i="4"/>
  <c r="Q25755" i="4"/>
  <c r="Q25756" i="4"/>
  <c r="Q25757" i="4"/>
  <c r="Q25758" i="4"/>
  <c r="Q25759" i="4"/>
  <c r="Q25760" i="4"/>
  <c r="Q25761" i="4"/>
  <c r="Q25762" i="4"/>
  <c r="Q25763" i="4"/>
  <c r="Q25764" i="4"/>
  <c r="Q25765" i="4"/>
  <c r="Q25766" i="4"/>
  <c r="Q25767" i="4"/>
  <c r="Q25768" i="4"/>
  <c r="Q25769" i="4"/>
  <c r="Q25770" i="4"/>
  <c r="Q25771" i="4"/>
  <c r="Q25772" i="4"/>
  <c r="Q25773" i="4"/>
  <c r="Q25774" i="4"/>
  <c r="Q25775" i="4"/>
  <c r="Q25776" i="4"/>
  <c r="Q25777" i="4"/>
  <c r="Q25778" i="4"/>
  <c r="Q25779" i="4"/>
  <c r="Q25780" i="4"/>
  <c r="Q25781" i="4"/>
  <c r="Q25782" i="4"/>
  <c r="Q25783" i="4"/>
  <c r="Q25784" i="4"/>
  <c r="Q25785" i="4"/>
  <c r="Q25786" i="4"/>
  <c r="Q25787" i="4"/>
  <c r="Q25788" i="4"/>
  <c r="Q25789" i="4"/>
  <c r="Q25790" i="4"/>
  <c r="Q25791" i="4"/>
  <c r="Q25792" i="4"/>
  <c r="Q25793" i="4"/>
  <c r="Q25794" i="4"/>
  <c r="Q25795" i="4"/>
  <c r="Q25796" i="4"/>
  <c r="Q25797" i="4"/>
  <c r="Q25798" i="4"/>
  <c r="Q25799" i="4"/>
  <c r="Q25800" i="4"/>
  <c r="Q25801" i="4"/>
  <c r="Q25802" i="4"/>
  <c r="Q25803" i="4"/>
  <c r="Q25804" i="4"/>
  <c r="Q25805" i="4"/>
  <c r="Q25806" i="4"/>
  <c r="Q25807" i="4"/>
  <c r="Q25808" i="4"/>
  <c r="Q25809" i="4"/>
  <c r="Q25810" i="4"/>
  <c r="Q25811" i="4"/>
  <c r="A25510" i="4"/>
  <c r="A25511" i="4"/>
  <c r="A25512" i="4"/>
  <c r="A25513" i="4"/>
  <c r="A25514" i="4"/>
  <c r="A25515" i="4"/>
  <c r="A25516" i="4"/>
  <c r="A25517" i="4"/>
  <c r="A25518" i="4"/>
  <c r="A25519" i="4"/>
  <c r="A25520" i="4"/>
  <c r="A25521" i="4"/>
  <c r="A25522" i="4"/>
  <c r="A25523" i="4"/>
  <c r="A25524" i="4"/>
  <c r="A25525" i="4"/>
  <c r="A25526" i="4"/>
  <c r="A25527" i="4"/>
  <c r="A25528" i="4"/>
  <c r="A25529" i="4"/>
  <c r="A25530" i="4"/>
  <c r="A25531" i="4"/>
  <c r="A25532" i="4"/>
  <c r="A25533" i="4"/>
  <c r="A25534" i="4"/>
  <c r="A25535" i="4"/>
  <c r="A25536" i="4"/>
  <c r="A25537" i="4"/>
  <c r="A25538" i="4"/>
  <c r="A25539" i="4"/>
  <c r="A25540" i="4"/>
  <c r="A25541" i="4"/>
  <c r="A25542" i="4"/>
  <c r="A25543" i="4"/>
  <c r="A25544" i="4"/>
  <c r="A25545" i="4"/>
  <c r="A25546" i="4"/>
  <c r="A25547" i="4"/>
  <c r="A25548" i="4"/>
  <c r="A25549" i="4"/>
  <c r="A25550" i="4"/>
  <c r="A25551" i="4"/>
  <c r="A25552" i="4"/>
  <c r="A25553" i="4"/>
  <c r="A25554" i="4"/>
  <c r="A25555" i="4"/>
  <c r="A25556" i="4"/>
  <c r="A25557" i="4"/>
  <c r="A25558" i="4"/>
  <c r="A25559" i="4"/>
  <c r="A25560" i="4"/>
  <c r="A25561" i="4"/>
  <c r="A25562" i="4"/>
  <c r="A25563" i="4"/>
  <c r="A25564" i="4"/>
  <c r="A25565" i="4"/>
  <c r="A25566" i="4"/>
  <c r="A25567" i="4"/>
  <c r="A25568" i="4"/>
  <c r="A25569" i="4"/>
  <c r="A25570" i="4"/>
  <c r="A25571" i="4"/>
  <c r="A25572" i="4"/>
  <c r="A25573" i="4"/>
  <c r="A25574" i="4"/>
  <c r="A25575" i="4"/>
  <c r="A25576" i="4"/>
  <c r="A25577" i="4"/>
  <c r="A25578" i="4"/>
  <c r="A25579" i="4"/>
  <c r="A25580" i="4"/>
  <c r="A25581" i="4"/>
  <c r="A25582" i="4"/>
  <c r="A25583" i="4"/>
  <c r="A25584" i="4"/>
  <c r="A25585" i="4"/>
  <c r="A25586" i="4"/>
  <c r="A25587" i="4"/>
  <c r="A25588" i="4"/>
  <c r="A25589" i="4"/>
  <c r="A25590" i="4"/>
  <c r="A25591" i="4"/>
  <c r="A25592" i="4"/>
  <c r="A25593" i="4"/>
  <c r="A25594" i="4"/>
  <c r="A25595" i="4"/>
  <c r="A25596" i="4"/>
  <c r="A25597" i="4"/>
  <c r="A25598" i="4"/>
  <c r="A25599" i="4"/>
  <c r="A25600" i="4"/>
  <c r="A25601" i="4"/>
  <c r="A25602" i="4"/>
  <c r="A25603" i="4"/>
  <c r="A25604" i="4"/>
  <c r="A25605" i="4"/>
  <c r="A25606" i="4"/>
  <c r="A25607" i="4"/>
  <c r="A25608" i="4"/>
  <c r="A25609" i="4"/>
  <c r="A25610" i="4"/>
  <c r="A25611" i="4"/>
  <c r="A25612" i="4"/>
  <c r="A25613" i="4"/>
  <c r="A25614" i="4"/>
  <c r="A25615" i="4"/>
  <c r="A25616" i="4"/>
  <c r="A25617" i="4"/>
  <c r="A25618" i="4"/>
  <c r="A25619" i="4"/>
  <c r="A25620" i="4"/>
  <c r="A25621" i="4"/>
  <c r="A25622" i="4"/>
  <c r="A25623" i="4"/>
  <c r="A25624" i="4"/>
  <c r="A25625" i="4"/>
  <c r="A25626" i="4"/>
  <c r="A25627" i="4"/>
  <c r="A25628" i="4"/>
  <c r="A25629" i="4"/>
  <c r="A25630" i="4"/>
  <c r="A25631" i="4"/>
  <c r="A25632" i="4"/>
  <c r="A25633" i="4"/>
  <c r="A25634" i="4"/>
  <c r="A25635" i="4"/>
  <c r="A25636" i="4"/>
  <c r="A25637" i="4"/>
  <c r="A25638" i="4"/>
  <c r="A25639" i="4"/>
  <c r="A25640" i="4"/>
  <c r="A25641" i="4"/>
  <c r="A25642" i="4"/>
  <c r="A25643" i="4"/>
  <c r="A25644" i="4"/>
  <c r="A25645" i="4"/>
  <c r="A25646" i="4"/>
  <c r="A25647" i="4"/>
  <c r="A25648" i="4"/>
  <c r="A25649" i="4"/>
  <c r="A25650" i="4"/>
  <c r="A25651" i="4"/>
  <c r="A25652" i="4"/>
  <c r="A25653" i="4"/>
  <c r="A25654" i="4"/>
  <c r="A25655" i="4"/>
  <c r="A25656" i="4"/>
  <c r="A25657" i="4"/>
  <c r="A25658" i="4"/>
  <c r="A25659" i="4"/>
  <c r="A25660" i="4"/>
  <c r="A25661" i="4"/>
  <c r="A25662" i="4"/>
  <c r="A25663" i="4"/>
  <c r="A25664" i="4"/>
  <c r="A25665" i="4"/>
  <c r="A25666" i="4"/>
  <c r="A25667" i="4"/>
  <c r="A25668" i="4"/>
  <c r="A25669" i="4"/>
  <c r="A25670" i="4"/>
  <c r="A25671" i="4"/>
  <c r="A25672" i="4"/>
  <c r="A25673" i="4"/>
  <c r="A25674" i="4"/>
  <c r="A25675" i="4"/>
  <c r="A25676" i="4"/>
  <c r="A25677" i="4"/>
  <c r="A25678" i="4"/>
  <c r="A25679" i="4"/>
  <c r="A25680" i="4"/>
  <c r="A25681" i="4"/>
  <c r="A25682" i="4"/>
  <c r="A25683" i="4"/>
  <c r="A25684" i="4"/>
  <c r="A25685" i="4"/>
  <c r="A25686" i="4"/>
  <c r="A25687" i="4"/>
  <c r="A25688" i="4"/>
  <c r="A25689" i="4"/>
  <c r="A25690" i="4"/>
  <c r="A25691" i="4"/>
  <c r="A25692" i="4"/>
  <c r="A25693" i="4"/>
  <c r="A25694" i="4"/>
  <c r="A25695" i="4"/>
  <c r="A25696" i="4"/>
  <c r="A25697" i="4"/>
  <c r="A25698" i="4"/>
  <c r="A25699" i="4"/>
  <c r="A25700" i="4"/>
  <c r="A25701" i="4"/>
  <c r="A25702" i="4"/>
  <c r="A25703" i="4"/>
  <c r="A25704" i="4"/>
  <c r="A25705" i="4"/>
  <c r="A25706" i="4"/>
  <c r="A25707" i="4"/>
  <c r="A25708" i="4"/>
  <c r="A25709" i="4"/>
  <c r="A25710" i="4"/>
  <c r="A25711" i="4"/>
  <c r="A25712" i="4"/>
  <c r="A25713" i="4"/>
  <c r="A25714" i="4"/>
  <c r="A25715" i="4"/>
  <c r="A25716" i="4"/>
  <c r="A25717" i="4"/>
  <c r="A25718" i="4"/>
  <c r="A25719" i="4"/>
  <c r="A25720" i="4"/>
  <c r="A25721" i="4"/>
  <c r="A25722" i="4"/>
  <c r="A25723" i="4"/>
  <c r="A25724" i="4"/>
  <c r="A25725" i="4"/>
  <c r="A25726" i="4"/>
  <c r="A25727" i="4"/>
  <c r="A25728" i="4"/>
  <c r="A25729" i="4"/>
  <c r="A25730" i="4"/>
  <c r="A25731" i="4"/>
  <c r="A25732" i="4"/>
  <c r="A25733" i="4"/>
  <c r="A25734" i="4"/>
  <c r="A25735" i="4"/>
  <c r="A25736" i="4"/>
  <c r="A25737" i="4"/>
  <c r="A25738" i="4"/>
  <c r="A25739" i="4"/>
  <c r="A25740" i="4"/>
  <c r="A25741" i="4"/>
  <c r="A25742" i="4"/>
  <c r="A25743" i="4"/>
  <c r="A25744" i="4"/>
  <c r="A25745" i="4"/>
  <c r="A25746" i="4"/>
  <c r="A25747" i="4"/>
  <c r="A25748" i="4"/>
  <c r="A25749" i="4"/>
  <c r="A25750" i="4"/>
  <c r="A25751" i="4"/>
  <c r="A25752" i="4"/>
  <c r="A25753" i="4"/>
  <c r="A25754" i="4"/>
  <c r="A25755" i="4"/>
  <c r="A25756" i="4"/>
  <c r="A25757" i="4"/>
  <c r="A25758" i="4"/>
  <c r="A25759" i="4"/>
  <c r="A25760" i="4"/>
  <c r="A25761" i="4"/>
  <c r="A25762" i="4"/>
  <c r="A25763" i="4"/>
  <c r="A25764" i="4"/>
  <c r="A25765" i="4"/>
  <c r="A25766" i="4"/>
  <c r="A25767" i="4"/>
  <c r="A25768" i="4"/>
  <c r="A25769" i="4"/>
  <c r="A25770" i="4"/>
  <c r="A25771" i="4"/>
  <c r="A25772" i="4"/>
  <c r="A25773" i="4"/>
  <c r="A25774" i="4"/>
  <c r="A25775" i="4"/>
  <c r="A25776" i="4"/>
  <c r="A25777" i="4"/>
  <c r="A25778" i="4"/>
  <c r="A25779" i="4"/>
  <c r="A25780" i="4"/>
  <c r="A25781" i="4"/>
  <c r="A25782" i="4"/>
  <c r="A25783" i="4"/>
  <c r="A25784" i="4"/>
  <c r="A25785" i="4"/>
  <c r="A25786" i="4"/>
  <c r="A25787" i="4"/>
  <c r="A25788" i="4"/>
  <c r="A25789" i="4"/>
  <c r="A25790" i="4"/>
  <c r="A25791" i="4"/>
  <c r="A25792" i="4"/>
  <c r="A25793" i="4"/>
  <c r="A25794" i="4"/>
  <c r="A25795" i="4"/>
  <c r="A25796" i="4"/>
  <c r="A25797" i="4"/>
  <c r="A25798" i="4"/>
  <c r="A25799" i="4"/>
  <c r="A25800" i="4"/>
  <c r="A25801" i="4"/>
  <c r="A25802" i="4"/>
  <c r="A25803" i="4"/>
  <c r="A25804" i="4"/>
  <c r="A25805" i="4"/>
  <c r="A25806" i="4"/>
  <c r="A25807" i="4"/>
  <c r="A25808" i="4"/>
  <c r="A25809" i="4"/>
  <c r="A25810" i="4"/>
  <c r="A25811" i="4"/>
  <c r="Q25812" i="4" l="1"/>
  <c r="Q25813" i="4"/>
  <c r="Q25814" i="4"/>
  <c r="Q25815" i="4"/>
  <c r="Q25816" i="4"/>
  <c r="Q25817" i="4"/>
  <c r="Q25818" i="4"/>
  <c r="Q25819" i="4"/>
  <c r="Q25820" i="4"/>
  <c r="Q25821" i="4"/>
  <c r="Q25822" i="4"/>
  <c r="Q25823" i="4"/>
  <c r="Q25824" i="4"/>
  <c r="Q25825" i="4"/>
  <c r="Q25826" i="4"/>
  <c r="Q25827" i="4"/>
  <c r="Q25828" i="4"/>
  <c r="Q25829" i="4"/>
  <c r="Q25830" i="4"/>
  <c r="Q25831" i="4"/>
  <c r="Q25832" i="4"/>
  <c r="Q25833" i="4"/>
  <c r="Q25834" i="4"/>
  <c r="Q25835" i="4"/>
  <c r="Q25836" i="4"/>
  <c r="Q25837" i="4"/>
  <c r="Q25838" i="4"/>
  <c r="Q25839" i="4"/>
  <c r="Q25840" i="4"/>
  <c r="Q25841" i="4"/>
  <c r="Q25842" i="4"/>
  <c r="Q25843" i="4"/>
  <c r="Q25844" i="4"/>
  <c r="Q25845" i="4"/>
  <c r="Q25846" i="4"/>
  <c r="Q25847" i="4"/>
  <c r="Q25848" i="4"/>
  <c r="Q25849" i="4"/>
  <c r="Q25850" i="4"/>
  <c r="Q25851" i="4"/>
  <c r="Q25852" i="4"/>
  <c r="Q25853" i="4"/>
  <c r="Q25854" i="4"/>
  <c r="Q25855" i="4"/>
  <c r="Q25856" i="4"/>
  <c r="Q25857" i="4"/>
  <c r="Q25858" i="4"/>
  <c r="Q25859" i="4"/>
  <c r="Q25860" i="4"/>
  <c r="Q25861" i="4"/>
  <c r="Q25862" i="4"/>
  <c r="Q25863" i="4"/>
  <c r="Q25864" i="4"/>
  <c r="Q25865" i="4"/>
  <c r="Q25866" i="4"/>
  <c r="Q25867" i="4"/>
  <c r="Q25868" i="4"/>
  <c r="Q25869" i="4"/>
  <c r="Q25870" i="4"/>
  <c r="Q25871" i="4"/>
  <c r="Q25872" i="4"/>
  <c r="Q25873" i="4"/>
  <c r="Q25874" i="4"/>
  <c r="Q25875" i="4"/>
  <c r="Q25876" i="4"/>
  <c r="Q25877" i="4"/>
  <c r="Q25878" i="4"/>
  <c r="Q25879" i="4"/>
  <c r="Q25880" i="4"/>
  <c r="Q25881" i="4"/>
  <c r="Q25882" i="4"/>
  <c r="Q25883" i="4"/>
  <c r="Q25884" i="4"/>
  <c r="Q25885" i="4"/>
  <c r="Q25886" i="4"/>
  <c r="Q25887" i="4"/>
  <c r="Q25888" i="4"/>
  <c r="Q25889" i="4"/>
  <c r="Q25890" i="4"/>
  <c r="Q25891" i="4"/>
  <c r="Q25892" i="4"/>
  <c r="Q25893" i="4"/>
  <c r="Q25894" i="4"/>
  <c r="Q25895" i="4"/>
  <c r="Q25896" i="4"/>
  <c r="Q25897" i="4"/>
  <c r="Q25898" i="4"/>
  <c r="Q25899" i="4"/>
  <c r="Q25900" i="4"/>
  <c r="Q25901" i="4"/>
  <c r="Q25902" i="4"/>
  <c r="Q25903" i="4"/>
  <c r="Q25904" i="4"/>
  <c r="Q25905" i="4"/>
  <c r="Q25906" i="4"/>
  <c r="Q25907" i="4"/>
  <c r="Q25908" i="4"/>
  <c r="Q25909" i="4"/>
  <c r="Q25910" i="4"/>
  <c r="Q25911" i="4"/>
  <c r="Q25912" i="4"/>
  <c r="Q25913" i="4"/>
  <c r="Q25914" i="4"/>
  <c r="Q25915" i="4"/>
  <c r="Q25916" i="4"/>
  <c r="Q25917" i="4"/>
  <c r="Q25918" i="4"/>
  <c r="Q25919" i="4"/>
  <c r="Q25920" i="4"/>
  <c r="Q25921" i="4"/>
  <c r="Q25922" i="4"/>
  <c r="Q25923" i="4"/>
  <c r="Q25924" i="4"/>
  <c r="Q25925" i="4"/>
  <c r="Q25926" i="4"/>
  <c r="Q25927" i="4"/>
  <c r="Q25928" i="4"/>
  <c r="Q25929" i="4"/>
  <c r="Q25930" i="4"/>
  <c r="Q25931" i="4"/>
  <c r="Q25932" i="4"/>
  <c r="Q25933" i="4"/>
  <c r="Q25934" i="4"/>
  <c r="Q25935" i="4"/>
  <c r="Q25936" i="4"/>
  <c r="Q25937" i="4"/>
  <c r="Q25938" i="4"/>
  <c r="Q25939" i="4"/>
  <c r="Q25940" i="4"/>
  <c r="Q25941" i="4"/>
  <c r="Q25942" i="4"/>
  <c r="Q25943" i="4"/>
  <c r="Q25944" i="4"/>
  <c r="Q25945" i="4"/>
  <c r="Q25946" i="4"/>
  <c r="Q25947" i="4"/>
  <c r="Q25948" i="4"/>
  <c r="Q25949" i="4"/>
  <c r="Q25950" i="4"/>
  <c r="Q25951" i="4"/>
  <c r="Q25952" i="4"/>
  <c r="Q25953" i="4"/>
  <c r="Q25954" i="4"/>
  <c r="Q25955" i="4"/>
  <c r="Q25956" i="4"/>
  <c r="Q25957" i="4"/>
  <c r="Q25958" i="4"/>
  <c r="Q25959" i="4"/>
  <c r="Q25960" i="4"/>
  <c r="Q25961" i="4"/>
  <c r="Q25962" i="4"/>
  <c r="Q25963" i="4"/>
  <c r="Q25964" i="4"/>
  <c r="Q25965" i="4"/>
  <c r="Q25966" i="4"/>
  <c r="Q25967" i="4"/>
  <c r="Q25968" i="4"/>
  <c r="Q25969" i="4"/>
  <c r="Q25970" i="4"/>
  <c r="A25812" i="4"/>
  <c r="A25813" i="4"/>
  <c r="A25814" i="4"/>
  <c r="A25815" i="4"/>
  <c r="A25816" i="4"/>
  <c r="A25817" i="4"/>
  <c r="A25818" i="4"/>
  <c r="A25819" i="4"/>
  <c r="A25820" i="4"/>
  <c r="A25821" i="4"/>
  <c r="A25822" i="4"/>
  <c r="A25823" i="4"/>
  <c r="A25824" i="4"/>
  <c r="A25825" i="4"/>
  <c r="A25826" i="4"/>
  <c r="A25827" i="4"/>
  <c r="A25828" i="4"/>
  <c r="A25829" i="4"/>
  <c r="A25830" i="4"/>
  <c r="A25831" i="4"/>
  <c r="A25832" i="4"/>
  <c r="A25833" i="4"/>
  <c r="A25834" i="4"/>
  <c r="A25835" i="4"/>
  <c r="A25836" i="4"/>
  <c r="A25837" i="4"/>
  <c r="A25838" i="4"/>
  <c r="A25839" i="4"/>
  <c r="A25840" i="4"/>
  <c r="A25841" i="4"/>
  <c r="A25842" i="4"/>
  <c r="A25843" i="4"/>
  <c r="A25844" i="4"/>
  <c r="A25845" i="4"/>
  <c r="A25846" i="4"/>
  <c r="A25847" i="4"/>
  <c r="A25848" i="4"/>
  <c r="A25849" i="4"/>
  <c r="A25850" i="4"/>
  <c r="A25851" i="4"/>
  <c r="A25852" i="4"/>
  <c r="A25853" i="4"/>
  <c r="A25854" i="4"/>
  <c r="A25855" i="4"/>
  <c r="A25856" i="4"/>
  <c r="A25857" i="4"/>
  <c r="A25858" i="4"/>
  <c r="A25859" i="4"/>
  <c r="A25860" i="4"/>
  <c r="A25861" i="4"/>
  <c r="A25862" i="4"/>
  <c r="A25863" i="4"/>
  <c r="A25864" i="4"/>
  <c r="A25865" i="4"/>
  <c r="A25866" i="4"/>
  <c r="A25867" i="4"/>
  <c r="A25868" i="4"/>
  <c r="A25869" i="4"/>
  <c r="A25870" i="4"/>
  <c r="A25871" i="4"/>
  <c r="A25872" i="4"/>
  <c r="A25873" i="4"/>
  <c r="A25874" i="4"/>
  <c r="A25875" i="4"/>
  <c r="A25876" i="4"/>
  <c r="A25877" i="4"/>
  <c r="A25878" i="4"/>
  <c r="A25879" i="4"/>
  <c r="A25880" i="4"/>
  <c r="A25881" i="4"/>
  <c r="A25882" i="4"/>
  <c r="A25883" i="4"/>
  <c r="A25884" i="4"/>
  <c r="A25885" i="4"/>
  <c r="A25886" i="4"/>
  <c r="A25887" i="4"/>
  <c r="A25888" i="4"/>
  <c r="A25889" i="4"/>
  <c r="A25890" i="4"/>
  <c r="A25891" i="4"/>
  <c r="A25892" i="4"/>
  <c r="A25893" i="4"/>
  <c r="A25894" i="4"/>
  <c r="A25895" i="4"/>
  <c r="A25896" i="4"/>
  <c r="A25897" i="4"/>
  <c r="A25898" i="4"/>
  <c r="A25899" i="4"/>
  <c r="A25900" i="4"/>
  <c r="A25901" i="4"/>
  <c r="A25902" i="4"/>
  <c r="A25903" i="4"/>
  <c r="A25904" i="4"/>
  <c r="A25905" i="4"/>
  <c r="A25906" i="4"/>
  <c r="A25907" i="4"/>
  <c r="A25908" i="4"/>
  <c r="A25909" i="4"/>
  <c r="A25910" i="4"/>
  <c r="A25911" i="4"/>
  <c r="A25912" i="4"/>
  <c r="A25913" i="4"/>
  <c r="A25914" i="4"/>
  <c r="A25915" i="4"/>
  <c r="A25916" i="4"/>
  <c r="A25917" i="4"/>
  <c r="A25918" i="4"/>
  <c r="A25919" i="4"/>
  <c r="A25920" i="4"/>
  <c r="A25921" i="4"/>
  <c r="A25922" i="4"/>
  <c r="A25923" i="4"/>
  <c r="A25924" i="4"/>
  <c r="A25925" i="4"/>
  <c r="A25926" i="4"/>
  <c r="A25927" i="4"/>
  <c r="A25928" i="4"/>
  <c r="A25929" i="4"/>
  <c r="A25930" i="4"/>
  <c r="A25931" i="4"/>
  <c r="A25932" i="4"/>
  <c r="A25933" i="4"/>
  <c r="A25934" i="4"/>
  <c r="A25935" i="4"/>
  <c r="A25936" i="4"/>
  <c r="A25937" i="4"/>
  <c r="A25938" i="4"/>
  <c r="A25939" i="4"/>
  <c r="A25940" i="4"/>
  <c r="A25941" i="4"/>
  <c r="A25942" i="4"/>
  <c r="A25943" i="4"/>
  <c r="A25944" i="4"/>
  <c r="A25945" i="4"/>
  <c r="A25946" i="4"/>
  <c r="A25947" i="4"/>
  <c r="A25948" i="4"/>
  <c r="A25949" i="4"/>
  <c r="A25950" i="4"/>
  <c r="A25951" i="4"/>
  <c r="A25952" i="4"/>
  <c r="A25953" i="4"/>
  <c r="A25954" i="4"/>
  <c r="A25955" i="4"/>
  <c r="A25956" i="4"/>
  <c r="A25957" i="4"/>
  <c r="A25958" i="4"/>
  <c r="A25959" i="4"/>
  <c r="A25960" i="4"/>
  <c r="A25961" i="4"/>
  <c r="A25962" i="4"/>
  <c r="A25963" i="4"/>
  <c r="A25964" i="4"/>
  <c r="A25965" i="4"/>
  <c r="A25966" i="4"/>
  <c r="A25967" i="4"/>
  <c r="A25968" i="4"/>
  <c r="A25969" i="4"/>
  <c r="A25970" i="4"/>
  <c r="Q25971" i="4" l="1"/>
  <c r="Q25972" i="4"/>
  <c r="Q25973" i="4"/>
  <c r="Q25974" i="4"/>
  <c r="Q25975" i="4"/>
  <c r="Q25976" i="4"/>
  <c r="Q25977" i="4"/>
  <c r="Q25978" i="4"/>
  <c r="Q25979" i="4"/>
  <c r="Q25980" i="4"/>
  <c r="Q25981" i="4"/>
  <c r="Q25982" i="4"/>
  <c r="Q25983" i="4"/>
  <c r="Q25984" i="4"/>
  <c r="Q25985" i="4"/>
  <c r="Q25986" i="4"/>
  <c r="Q25987" i="4"/>
  <c r="Q25988" i="4"/>
  <c r="Q25989" i="4"/>
  <c r="Q25990" i="4"/>
  <c r="Q25991" i="4"/>
  <c r="Q25992" i="4"/>
  <c r="Q25993" i="4"/>
  <c r="Q25994" i="4"/>
  <c r="Q25995" i="4"/>
  <c r="Q25996" i="4"/>
  <c r="Q25997" i="4"/>
  <c r="Q25998" i="4"/>
  <c r="Q25999" i="4"/>
  <c r="Q26000" i="4"/>
  <c r="Q26001" i="4"/>
  <c r="Q26002" i="4"/>
  <c r="Q26003" i="4"/>
  <c r="Q26004" i="4"/>
  <c r="Q26005" i="4"/>
  <c r="Q26006" i="4"/>
  <c r="Q26007" i="4"/>
  <c r="Q26008" i="4"/>
  <c r="Q26009" i="4"/>
  <c r="Q26010" i="4"/>
  <c r="Q26011" i="4"/>
  <c r="Q26012" i="4"/>
  <c r="Q26013" i="4"/>
  <c r="Q26014" i="4"/>
  <c r="Q26015" i="4"/>
  <c r="Q26016" i="4"/>
  <c r="Q26017" i="4"/>
  <c r="Q26018" i="4"/>
  <c r="Q26019" i="4"/>
  <c r="Q26020" i="4"/>
  <c r="Q26021" i="4"/>
  <c r="Q26022" i="4"/>
  <c r="Q26023" i="4"/>
  <c r="Q26024" i="4"/>
  <c r="Q26025" i="4"/>
  <c r="Q26026" i="4"/>
  <c r="Q26027" i="4"/>
  <c r="Q26028" i="4"/>
  <c r="Q26029" i="4"/>
  <c r="Q26030" i="4"/>
  <c r="Q26031" i="4"/>
  <c r="Q26032" i="4"/>
  <c r="Q26033" i="4"/>
  <c r="Q26034" i="4"/>
  <c r="Q26035" i="4"/>
  <c r="Q26036" i="4"/>
  <c r="Q26037" i="4"/>
  <c r="Q26038" i="4"/>
  <c r="Q26039" i="4"/>
  <c r="Q26040" i="4"/>
  <c r="Q26041" i="4"/>
  <c r="Q26042" i="4"/>
  <c r="Q26043" i="4"/>
  <c r="Q26044" i="4"/>
  <c r="Q26045" i="4"/>
  <c r="Q26046" i="4"/>
  <c r="Q26047" i="4"/>
  <c r="Q26048" i="4"/>
  <c r="Q26049" i="4"/>
  <c r="Q26050" i="4"/>
  <c r="Q26051" i="4"/>
  <c r="Q26052" i="4"/>
  <c r="Q26053" i="4"/>
  <c r="Q26054" i="4"/>
  <c r="Q26055" i="4"/>
  <c r="Q26056" i="4"/>
  <c r="Q26057" i="4"/>
  <c r="Q26058" i="4"/>
  <c r="Q26059" i="4"/>
  <c r="Q26060" i="4"/>
  <c r="Q26061" i="4"/>
  <c r="Q26062" i="4"/>
  <c r="Q26063" i="4"/>
  <c r="Q26064" i="4"/>
  <c r="Q26065" i="4"/>
  <c r="Q26066" i="4"/>
  <c r="Q26067" i="4"/>
  <c r="Q26068" i="4"/>
  <c r="Q26069" i="4"/>
  <c r="Q26070" i="4"/>
  <c r="A25971" i="4"/>
  <c r="A25972" i="4"/>
  <c r="A25973" i="4"/>
  <c r="A25974" i="4"/>
  <c r="A25975" i="4"/>
  <c r="A25976" i="4"/>
  <c r="A25977" i="4"/>
  <c r="A25978" i="4"/>
  <c r="A25979" i="4"/>
  <c r="A25980" i="4"/>
  <c r="A25981" i="4"/>
  <c r="A25982" i="4"/>
  <c r="A25983" i="4"/>
  <c r="A25984" i="4"/>
  <c r="A25985" i="4"/>
  <c r="A25986" i="4"/>
  <c r="A25987" i="4"/>
  <c r="A25988" i="4"/>
  <c r="A25989" i="4"/>
  <c r="A25990" i="4"/>
  <c r="A25991" i="4"/>
  <c r="A25992" i="4"/>
  <c r="A25993" i="4"/>
  <c r="A25994" i="4"/>
  <c r="A25995" i="4"/>
  <c r="A25996" i="4"/>
  <c r="A25997" i="4"/>
  <c r="A25998" i="4"/>
  <c r="A25999" i="4"/>
  <c r="A26000" i="4"/>
  <c r="A26001" i="4"/>
  <c r="A26002" i="4"/>
  <c r="A26003" i="4"/>
  <c r="A26004" i="4"/>
  <c r="A26005" i="4"/>
  <c r="A26006" i="4"/>
  <c r="A26007" i="4"/>
  <c r="A26008" i="4"/>
  <c r="A26009" i="4"/>
  <c r="A26010" i="4"/>
  <c r="A26011" i="4"/>
  <c r="A26012" i="4"/>
  <c r="A26013" i="4"/>
  <c r="A26014" i="4"/>
  <c r="A26015" i="4"/>
  <c r="A26016" i="4"/>
  <c r="A26017" i="4"/>
  <c r="A26018" i="4"/>
  <c r="A26019" i="4"/>
  <c r="A26020" i="4"/>
  <c r="A26021" i="4"/>
  <c r="A26022" i="4"/>
  <c r="A26023" i="4"/>
  <c r="A26024" i="4"/>
  <c r="A26025" i="4"/>
  <c r="A26026" i="4"/>
  <c r="A26027" i="4"/>
  <c r="A26028" i="4"/>
  <c r="A26029" i="4"/>
  <c r="A26030" i="4"/>
  <c r="A26031" i="4"/>
  <c r="A26032" i="4"/>
  <c r="A26033" i="4"/>
  <c r="A26034" i="4"/>
  <c r="A26035" i="4"/>
  <c r="A26036" i="4"/>
  <c r="A26037" i="4"/>
  <c r="A26038" i="4"/>
  <c r="A26039" i="4"/>
  <c r="A26040" i="4"/>
  <c r="A26041" i="4"/>
  <c r="A26042" i="4"/>
  <c r="A26043" i="4"/>
  <c r="A26044" i="4"/>
  <c r="A26045" i="4"/>
  <c r="A26046" i="4"/>
  <c r="A26047" i="4"/>
  <c r="A26048" i="4"/>
  <c r="A26049" i="4"/>
  <c r="A26050" i="4"/>
  <c r="A26051" i="4"/>
  <c r="A26052" i="4"/>
  <c r="A26053" i="4"/>
  <c r="A26054" i="4"/>
  <c r="A26055" i="4"/>
  <c r="A26056" i="4"/>
  <c r="A26057" i="4"/>
  <c r="A26058" i="4"/>
  <c r="A26059" i="4"/>
  <c r="A26060" i="4"/>
  <c r="A26061" i="4"/>
  <c r="A26062" i="4"/>
  <c r="A26063" i="4"/>
  <c r="A26064" i="4"/>
  <c r="A26065" i="4"/>
  <c r="A26066" i="4"/>
  <c r="A26067" i="4"/>
  <c r="A26068" i="4"/>
  <c r="A26069" i="4"/>
  <c r="A26070" i="4"/>
  <c r="Q26071" i="4" l="1"/>
  <c r="Q26072" i="4"/>
  <c r="Q26073" i="4"/>
  <c r="Q26074" i="4"/>
  <c r="Q26075" i="4"/>
  <c r="Q26076" i="4"/>
  <c r="Q26077" i="4"/>
  <c r="Q26078" i="4"/>
  <c r="Q26079" i="4"/>
  <c r="Q26080" i="4"/>
  <c r="Q26081" i="4"/>
  <c r="Q26082" i="4"/>
  <c r="Q26083" i="4"/>
  <c r="Q26084" i="4"/>
  <c r="Q26085" i="4"/>
  <c r="Q26086" i="4"/>
  <c r="Q26087" i="4"/>
  <c r="Q26088" i="4"/>
  <c r="Q26089" i="4"/>
  <c r="Q26090" i="4"/>
  <c r="Q26091" i="4"/>
  <c r="Q26092" i="4"/>
  <c r="Q26093" i="4"/>
  <c r="Q26094" i="4"/>
  <c r="Q26095" i="4"/>
  <c r="Q26096" i="4"/>
  <c r="Q26097" i="4"/>
  <c r="Q26098" i="4"/>
  <c r="Q26099" i="4"/>
  <c r="Q26100" i="4"/>
  <c r="Q26101" i="4"/>
  <c r="Q26102" i="4"/>
  <c r="Q26103" i="4"/>
  <c r="Q26104" i="4"/>
  <c r="Q26105" i="4"/>
  <c r="Q26106" i="4"/>
  <c r="Q26107" i="4"/>
  <c r="Q26108" i="4"/>
  <c r="A26071" i="4"/>
  <c r="A26072" i="4"/>
  <c r="A26073" i="4"/>
  <c r="A26074" i="4"/>
  <c r="A26075" i="4"/>
  <c r="A26076" i="4"/>
  <c r="A26077" i="4"/>
  <c r="A26078" i="4"/>
  <c r="A26079" i="4"/>
  <c r="A26080" i="4"/>
  <c r="A26081" i="4"/>
  <c r="A26082" i="4"/>
  <c r="A26083" i="4"/>
  <c r="A26084" i="4"/>
  <c r="A26085" i="4"/>
  <c r="A26086" i="4"/>
  <c r="A26087" i="4"/>
  <c r="A26088" i="4"/>
  <c r="A26089" i="4"/>
  <c r="A26090" i="4"/>
  <c r="A26091" i="4"/>
  <c r="A26092" i="4"/>
  <c r="A26093" i="4"/>
  <c r="A26094" i="4"/>
  <c r="A26095" i="4"/>
  <c r="A26096" i="4"/>
  <c r="A26097" i="4"/>
  <c r="A26098" i="4"/>
  <c r="A26099" i="4"/>
  <c r="A26100" i="4"/>
  <c r="A26101" i="4"/>
  <c r="A26102" i="4"/>
  <c r="A26103" i="4"/>
  <c r="A26104" i="4"/>
  <c r="A26105" i="4"/>
  <c r="A26106" i="4"/>
  <c r="A26107" i="4"/>
  <c r="A26108" i="4"/>
  <c r="Q26109" i="4" l="1"/>
  <c r="Q26110" i="4"/>
  <c r="Q26111" i="4"/>
  <c r="Q26112" i="4"/>
  <c r="Q26113" i="4"/>
  <c r="Q26114" i="4"/>
  <c r="Q26115" i="4"/>
  <c r="Q26116" i="4"/>
  <c r="Q26117" i="4"/>
  <c r="Q26118" i="4"/>
  <c r="Q26119" i="4"/>
  <c r="Q26120" i="4"/>
  <c r="Q26121" i="4"/>
  <c r="Q26122" i="4"/>
  <c r="Q26123" i="4"/>
  <c r="Q26124" i="4"/>
  <c r="Q26125" i="4"/>
  <c r="Q26126" i="4"/>
  <c r="Q26127" i="4"/>
  <c r="Q26128" i="4"/>
  <c r="Q26129" i="4"/>
  <c r="Q26130" i="4"/>
  <c r="Q26131" i="4"/>
  <c r="Q26132" i="4"/>
  <c r="Q26133" i="4"/>
  <c r="Q26134" i="4"/>
  <c r="Q26135" i="4"/>
  <c r="Q26136" i="4"/>
  <c r="Q26137" i="4"/>
  <c r="Q26138" i="4"/>
  <c r="Q26139" i="4"/>
  <c r="Q26140" i="4"/>
  <c r="Q26141" i="4"/>
  <c r="Q26142" i="4"/>
  <c r="Q26143" i="4"/>
  <c r="Q26144" i="4"/>
  <c r="Q26145" i="4"/>
  <c r="Q26146" i="4"/>
  <c r="Q26147" i="4"/>
  <c r="Q26148" i="4"/>
  <c r="Q26149" i="4"/>
  <c r="Q26150" i="4"/>
  <c r="Q26151" i="4"/>
  <c r="Q26152" i="4"/>
  <c r="Q26153" i="4"/>
  <c r="Q26154" i="4"/>
  <c r="Q26155" i="4"/>
  <c r="Q26156" i="4"/>
  <c r="Q26157" i="4"/>
  <c r="Q26158" i="4"/>
  <c r="Q26159" i="4"/>
  <c r="Q26160" i="4"/>
  <c r="Q26161" i="4"/>
  <c r="Q26162" i="4"/>
  <c r="Q26163" i="4"/>
  <c r="Q26164" i="4"/>
  <c r="Q26165" i="4"/>
  <c r="Q26166" i="4"/>
  <c r="Q26167" i="4"/>
  <c r="Q26168" i="4"/>
  <c r="Q26169" i="4"/>
  <c r="Q26170" i="4"/>
  <c r="Q26171" i="4"/>
  <c r="A26109" i="4"/>
  <c r="A26110" i="4"/>
  <c r="A26111" i="4"/>
  <c r="A26112" i="4"/>
  <c r="A26113" i="4"/>
  <c r="A26114" i="4"/>
  <c r="A26115" i="4"/>
  <c r="A26116" i="4"/>
  <c r="A26117" i="4"/>
  <c r="A26118" i="4"/>
  <c r="A26119" i="4"/>
  <c r="A26120" i="4"/>
  <c r="A26121" i="4"/>
  <c r="A26122" i="4"/>
  <c r="A26123" i="4"/>
  <c r="A26124" i="4"/>
  <c r="A26125" i="4"/>
  <c r="A26126" i="4"/>
  <c r="A26127" i="4"/>
  <c r="A26128" i="4"/>
  <c r="A26129" i="4"/>
  <c r="A26130" i="4"/>
  <c r="A26131" i="4"/>
  <c r="A26132" i="4"/>
  <c r="A26133" i="4"/>
  <c r="A26134" i="4"/>
  <c r="A26135" i="4"/>
  <c r="A26136" i="4"/>
  <c r="A26137" i="4"/>
  <c r="A26138" i="4"/>
  <c r="A26139" i="4"/>
  <c r="A26140" i="4"/>
  <c r="A26141" i="4"/>
  <c r="A26142" i="4"/>
  <c r="A26143" i="4"/>
  <c r="A26144" i="4"/>
  <c r="A26145" i="4"/>
  <c r="A26146" i="4"/>
  <c r="A26147" i="4"/>
  <c r="A26148" i="4"/>
  <c r="A26149" i="4"/>
  <c r="A26150" i="4"/>
  <c r="A26151" i="4"/>
  <c r="A26152" i="4"/>
  <c r="A26153" i="4"/>
  <c r="A26154" i="4"/>
  <c r="A26155" i="4"/>
  <c r="A26156" i="4"/>
  <c r="A26157" i="4"/>
  <c r="A26158" i="4"/>
  <c r="A26159" i="4"/>
  <c r="A26160" i="4"/>
  <c r="A26161" i="4"/>
  <c r="A26162" i="4"/>
  <c r="A26163" i="4"/>
  <c r="A26164" i="4"/>
  <c r="A26165" i="4"/>
  <c r="A26166" i="4"/>
  <c r="A26167" i="4"/>
  <c r="A26168" i="4"/>
  <c r="A26169" i="4"/>
  <c r="A26170" i="4"/>
  <c r="A26171" i="4"/>
  <c r="Q26172" i="4" l="1"/>
  <c r="Q26173" i="4"/>
  <c r="Q26174" i="4"/>
  <c r="Q26175" i="4"/>
  <c r="Q26176" i="4"/>
  <c r="Q26177" i="4"/>
  <c r="Q26178" i="4"/>
  <c r="Q26179" i="4"/>
  <c r="Q26180" i="4"/>
  <c r="Q26181" i="4"/>
  <c r="Q26182" i="4"/>
  <c r="Q26183" i="4"/>
  <c r="Q26184" i="4"/>
  <c r="Q26185" i="4"/>
  <c r="Q26186" i="4"/>
  <c r="Q26187" i="4"/>
  <c r="Q26188" i="4"/>
  <c r="Q26189" i="4"/>
  <c r="Q26190" i="4"/>
  <c r="Q26191" i="4"/>
  <c r="Q26192" i="4"/>
  <c r="Q26193" i="4"/>
  <c r="A26172" i="4"/>
  <c r="A26173" i="4"/>
  <c r="A26174" i="4"/>
  <c r="A26175" i="4"/>
  <c r="A26176" i="4"/>
  <c r="A26177" i="4"/>
  <c r="A26178" i="4"/>
  <c r="A26179" i="4"/>
  <c r="A26180" i="4"/>
  <c r="A26181" i="4"/>
  <c r="A26182" i="4"/>
  <c r="A26183" i="4"/>
  <c r="A26184" i="4"/>
  <c r="A26185" i="4"/>
  <c r="A26186" i="4"/>
  <c r="A26187" i="4"/>
  <c r="A26188" i="4"/>
  <c r="A26189" i="4"/>
  <c r="A26190" i="4"/>
  <c r="A26191" i="4"/>
  <c r="A26192" i="4"/>
  <c r="A26193" i="4"/>
  <c r="Q26194" i="4" l="1"/>
  <c r="Q26195" i="4"/>
  <c r="Q26196" i="4"/>
  <c r="Q26197" i="4"/>
  <c r="Q26198" i="4"/>
  <c r="Q26199" i="4"/>
  <c r="Q26200" i="4"/>
  <c r="Q26201" i="4"/>
  <c r="Q26202" i="4"/>
  <c r="Q26203" i="4"/>
  <c r="Q26204" i="4"/>
  <c r="Q26205" i="4"/>
  <c r="Q26206" i="4"/>
  <c r="Q26207" i="4"/>
  <c r="Q26208" i="4"/>
  <c r="Q26209" i="4"/>
  <c r="Q26210" i="4"/>
  <c r="Q26211" i="4"/>
  <c r="Q26212" i="4"/>
  <c r="Q26213" i="4"/>
  <c r="Q26214" i="4"/>
  <c r="Q26215" i="4"/>
  <c r="Q26216" i="4"/>
  <c r="Q26217" i="4"/>
  <c r="Q26218" i="4"/>
  <c r="Q26219" i="4"/>
  <c r="Q26220" i="4"/>
  <c r="Q26221" i="4"/>
  <c r="Q26222" i="4"/>
  <c r="Q26223" i="4"/>
  <c r="Q26224" i="4"/>
  <c r="Q26225" i="4"/>
  <c r="Q26226" i="4"/>
  <c r="Q26227" i="4"/>
  <c r="Q26228" i="4"/>
  <c r="Q26229" i="4"/>
  <c r="Q26230" i="4"/>
  <c r="Q26231" i="4"/>
  <c r="Q26232" i="4"/>
  <c r="Q26233" i="4"/>
  <c r="Q26234" i="4"/>
  <c r="Q26235" i="4"/>
  <c r="Q26236" i="4"/>
  <c r="Q26237" i="4"/>
  <c r="Q26238" i="4"/>
  <c r="Q26239" i="4"/>
  <c r="Q26240" i="4"/>
  <c r="Q26241" i="4"/>
  <c r="Q26242" i="4"/>
  <c r="Q26243" i="4"/>
  <c r="Q26244" i="4"/>
  <c r="Q26245" i="4"/>
  <c r="Q26246" i="4"/>
  <c r="Q26247" i="4"/>
  <c r="Q26248" i="4"/>
  <c r="Q26249" i="4"/>
  <c r="Q26250" i="4"/>
  <c r="Q26251" i="4"/>
  <c r="Q26252" i="4"/>
  <c r="Q26253" i="4"/>
  <c r="Q26254" i="4"/>
  <c r="Q26255" i="4"/>
  <c r="Q26256" i="4"/>
  <c r="Q26257" i="4"/>
  <c r="Q26258" i="4"/>
  <c r="Q26259" i="4"/>
  <c r="Q26260" i="4"/>
  <c r="Q26261" i="4"/>
  <c r="Q26262" i="4"/>
  <c r="Q26263" i="4"/>
  <c r="Q26264" i="4"/>
  <c r="Q26265" i="4"/>
  <c r="Q26266" i="4"/>
  <c r="Q26267" i="4"/>
  <c r="Q26268" i="4"/>
  <c r="Q26269" i="4"/>
  <c r="Q26270" i="4"/>
  <c r="Q26271" i="4"/>
  <c r="Q26272" i="4"/>
  <c r="Q26273" i="4"/>
  <c r="Q26274" i="4"/>
  <c r="Q26275" i="4"/>
  <c r="Q26276" i="4"/>
  <c r="Q26277" i="4"/>
  <c r="Q26278" i="4"/>
  <c r="Q26279" i="4"/>
  <c r="Q26280" i="4"/>
  <c r="Q26281" i="4"/>
  <c r="Q26282" i="4"/>
  <c r="Q26283" i="4"/>
  <c r="Q26284" i="4"/>
  <c r="Q26285" i="4"/>
  <c r="Q26286" i="4"/>
  <c r="Q26287" i="4"/>
  <c r="Q26288" i="4"/>
  <c r="Q26289" i="4"/>
  <c r="Q26290" i="4"/>
  <c r="Q26291" i="4"/>
  <c r="Q26292" i="4"/>
  <c r="Q26293" i="4"/>
  <c r="Q26294" i="4"/>
  <c r="Q26295" i="4"/>
  <c r="Q26296" i="4"/>
  <c r="Q26297" i="4"/>
  <c r="Q26298" i="4"/>
  <c r="Q26299" i="4"/>
  <c r="Q26300" i="4"/>
  <c r="Q26301" i="4"/>
  <c r="Q26302" i="4"/>
  <c r="Q26303" i="4"/>
  <c r="Q26304" i="4"/>
  <c r="Q26305" i="4"/>
  <c r="Q26306" i="4"/>
  <c r="Q26307" i="4"/>
  <c r="Q26308" i="4"/>
  <c r="Q26309" i="4"/>
  <c r="Q26310" i="4"/>
  <c r="Q26311" i="4"/>
  <c r="Q26312" i="4"/>
  <c r="Q26313" i="4"/>
  <c r="Q26314" i="4"/>
  <c r="Q26315" i="4"/>
  <c r="Q26316" i="4"/>
  <c r="Q26317" i="4"/>
  <c r="Q26318" i="4"/>
  <c r="Q26319" i="4"/>
  <c r="Q26320" i="4"/>
  <c r="Q26321" i="4"/>
  <c r="Q26322" i="4"/>
  <c r="Q26323" i="4"/>
  <c r="Q26324" i="4"/>
  <c r="Q26325" i="4"/>
  <c r="Q26326" i="4"/>
  <c r="Q26327" i="4"/>
  <c r="Q26328" i="4"/>
  <c r="Q26329" i="4"/>
  <c r="Q26330" i="4"/>
  <c r="Q26331" i="4"/>
  <c r="Q26332" i="4"/>
  <c r="Q26333" i="4"/>
  <c r="Q26334" i="4"/>
  <c r="Q26335" i="4"/>
  <c r="Q26336" i="4"/>
  <c r="Q26337" i="4"/>
  <c r="Q26338" i="4"/>
  <c r="Q26339" i="4"/>
  <c r="A26194" i="4"/>
  <c r="A26195" i="4"/>
  <c r="A26196" i="4"/>
  <c r="A26197" i="4"/>
  <c r="A26198" i="4"/>
  <c r="A26199" i="4"/>
  <c r="A26200" i="4"/>
  <c r="A26201" i="4"/>
  <c r="A26202" i="4"/>
  <c r="A26203" i="4"/>
  <c r="A26204" i="4"/>
  <c r="A26205" i="4"/>
  <c r="A26206" i="4"/>
  <c r="A26207" i="4"/>
  <c r="A26208" i="4"/>
  <c r="A26209" i="4"/>
  <c r="A26210" i="4"/>
  <c r="A26211" i="4"/>
  <c r="A26212" i="4"/>
  <c r="A26213" i="4"/>
  <c r="A26214" i="4"/>
  <c r="A26215" i="4"/>
  <c r="A26216" i="4"/>
  <c r="A26217" i="4"/>
  <c r="A26218" i="4"/>
  <c r="A26219" i="4"/>
  <c r="A26220" i="4"/>
  <c r="A26221" i="4"/>
  <c r="A26222" i="4"/>
  <c r="A26223" i="4"/>
  <c r="A26224" i="4"/>
  <c r="A26225" i="4"/>
  <c r="A26226" i="4"/>
  <c r="A26227" i="4"/>
  <c r="A26228" i="4"/>
  <c r="A26229" i="4"/>
  <c r="A26230" i="4"/>
  <c r="A26231" i="4"/>
  <c r="A26232" i="4"/>
  <c r="A26233" i="4"/>
  <c r="A26234" i="4"/>
  <c r="A26235" i="4"/>
  <c r="A26236" i="4"/>
  <c r="A26237" i="4"/>
  <c r="A26238" i="4"/>
  <c r="A26239" i="4"/>
  <c r="A26240" i="4"/>
  <c r="A26241" i="4"/>
  <c r="A26242" i="4"/>
  <c r="A26243" i="4"/>
  <c r="A26244" i="4"/>
  <c r="A26245" i="4"/>
  <c r="A26246" i="4"/>
  <c r="A26247" i="4"/>
  <c r="A26248" i="4"/>
  <c r="A26249" i="4"/>
  <c r="A26250" i="4"/>
  <c r="A26251" i="4"/>
  <c r="A26252" i="4"/>
  <c r="A26253" i="4"/>
  <c r="A26254" i="4"/>
  <c r="A26255" i="4"/>
  <c r="A26256" i="4"/>
  <c r="A26257" i="4"/>
  <c r="A26258" i="4"/>
  <c r="A26259" i="4"/>
  <c r="A26260" i="4"/>
  <c r="A26261" i="4"/>
  <c r="A26262" i="4"/>
  <c r="A26263" i="4"/>
  <c r="A26264" i="4"/>
  <c r="A26265" i="4"/>
  <c r="A26266" i="4"/>
  <c r="A26267" i="4"/>
  <c r="A26268" i="4"/>
  <c r="A26269" i="4"/>
  <c r="A26270" i="4"/>
  <c r="A26271" i="4"/>
  <c r="A26272" i="4"/>
  <c r="A26273" i="4"/>
  <c r="A26274" i="4"/>
  <c r="A26275" i="4"/>
  <c r="A26276" i="4"/>
  <c r="A26277" i="4"/>
  <c r="A26278" i="4"/>
  <c r="A26279" i="4"/>
  <c r="A26280" i="4"/>
  <c r="A26281" i="4"/>
  <c r="A26282" i="4"/>
  <c r="A26283" i="4"/>
  <c r="A26284" i="4"/>
  <c r="A26285" i="4"/>
  <c r="A26286" i="4"/>
  <c r="A26287" i="4"/>
  <c r="A26288" i="4"/>
  <c r="A26289" i="4"/>
  <c r="A26290" i="4"/>
  <c r="A26291" i="4"/>
  <c r="A26292" i="4"/>
  <c r="A26293" i="4"/>
  <c r="A26294" i="4"/>
  <c r="A26295" i="4"/>
  <c r="A26296" i="4"/>
  <c r="A26297" i="4"/>
  <c r="A26298" i="4"/>
  <c r="A26299" i="4"/>
  <c r="A26300" i="4"/>
  <c r="A26301" i="4"/>
  <c r="A26302" i="4"/>
  <c r="A26303" i="4"/>
  <c r="A26304" i="4"/>
  <c r="A26305" i="4"/>
  <c r="A26306" i="4"/>
  <c r="A26307" i="4"/>
  <c r="A26308" i="4"/>
  <c r="A26309" i="4"/>
  <c r="A26310" i="4"/>
  <c r="A26311" i="4"/>
  <c r="A26312" i="4"/>
  <c r="A26313" i="4"/>
  <c r="A26314" i="4"/>
  <c r="A26315" i="4"/>
  <c r="A26316" i="4"/>
  <c r="A26317" i="4"/>
  <c r="A26318" i="4"/>
  <c r="A26319" i="4"/>
  <c r="A26320" i="4"/>
  <c r="A26321" i="4"/>
  <c r="A26322" i="4"/>
  <c r="A26323" i="4"/>
  <c r="A26324" i="4"/>
  <c r="A26325" i="4"/>
  <c r="A26326" i="4"/>
  <c r="A26327" i="4"/>
  <c r="A26328" i="4"/>
  <c r="A26329" i="4"/>
  <c r="A26330" i="4"/>
  <c r="A26331" i="4"/>
  <c r="A26332" i="4"/>
  <c r="A26333" i="4"/>
  <c r="A26334" i="4"/>
  <c r="A26335" i="4"/>
  <c r="A26336" i="4"/>
  <c r="A26337" i="4"/>
  <c r="A26338" i="4"/>
  <c r="A26339" i="4"/>
  <c r="K4" i="6" l="1"/>
  <c r="K3" i="6"/>
  <c r="L4" i="6" l="1"/>
  <c r="B74" i="20" l="1"/>
  <c r="A74" i="20"/>
  <c r="B73" i="20"/>
  <c r="A73" i="20"/>
  <c r="B72" i="20"/>
  <c r="A72" i="20"/>
  <c r="B71" i="20"/>
  <c r="A71" i="20"/>
  <c r="B70" i="20"/>
  <c r="A70" i="20"/>
  <c r="B69" i="20"/>
  <c r="A69" i="20"/>
  <c r="B68" i="20"/>
  <c r="A68" i="20"/>
  <c r="B67" i="20"/>
  <c r="A67" i="20"/>
  <c r="B66" i="20"/>
  <c r="A66" i="20"/>
  <c r="B65" i="20"/>
  <c r="A65" i="20"/>
  <c r="B64" i="20"/>
  <c r="A64" i="20"/>
  <c r="B63" i="20"/>
  <c r="A63" i="20"/>
  <c r="B62" i="20"/>
  <c r="A62" i="20"/>
  <c r="B61" i="20"/>
  <c r="A61" i="20"/>
  <c r="B60" i="20"/>
  <c r="A60" i="20"/>
  <c r="B59" i="20"/>
  <c r="A59" i="20"/>
  <c r="B58" i="20"/>
  <c r="A58" i="20"/>
  <c r="B57" i="20"/>
  <c r="A57" i="20"/>
  <c r="B56" i="20"/>
  <c r="A56" i="20"/>
  <c r="B55" i="20"/>
  <c r="A55" i="20"/>
  <c r="B54" i="20"/>
  <c r="A54" i="20"/>
  <c r="B53" i="20"/>
  <c r="A53" i="20"/>
  <c r="B52" i="20"/>
  <c r="A52" i="20"/>
  <c r="B51" i="20"/>
  <c r="A51" i="20"/>
  <c r="B50" i="20"/>
  <c r="A50" i="20"/>
  <c r="B49" i="20"/>
  <c r="A49" i="20"/>
  <c r="B48" i="20"/>
  <c r="A48" i="20"/>
  <c r="B47" i="20"/>
  <c r="A47" i="20"/>
  <c r="B46" i="20"/>
  <c r="A46" i="20"/>
  <c r="B45" i="20"/>
  <c r="A45" i="20"/>
  <c r="B44" i="20"/>
  <c r="A44" i="20"/>
  <c r="B43" i="20"/>
  <c r="A43" i="20"/>
  <c r="B42" i="20"/>
  <c r="A42" i="20"/>
  <c r="B41" i="20"/>
  <c r="A41" i="20"/>
  <c r="B40" i="20"/>
  <c r="A40" i="20"/>
  <c r="B39" i="20"/>
  <c r="A39" i="20"/>
  <c r="B38" i="20"/>
  <c r="A38" i="20"/>
  <c r="B37" i="20"/>
  <c r="A37" i="20"/>
  <c r="B36" i="20"/>
  <c r="A36" i="20"/>
  <c r="B35" i="20"/>
  <c r="A35" i="20"/>
  <c r="B34" i="20"/>
  <c r="A34" i="20"/>
  <c r="B33" i="20"/>
  <c r="A33" i="20"/>
  <c r="B32" i="20"/>
  <c r="A32" i="20"/>
  <c r="B31" i="20"/>
  <c r="A31" i="20"/>
  <c r="B30" i="20"/>
  <c r="A30" i="20"/>
  <c r="B29" i="20"/>
  <c r="A29" i="20"/>
  <c r="B28" i="20"/>
  <c r="A28" i="20"/>
  <c r="B27" i="20"/>
  <c r="A27" i="20"/>
  <c r="B26" i="20"/>
  <c r="A26" i="20"/>
  <c r="B25" i="20"/>
  <c r="A25" i="20"/>
  <c r="B24" i="20"/>
  <c r="A24" i="20"/>
  <c r="B23" i="20"/>
  <c r="A23" i="20"/>
  <c r="B22" i="20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A15" i="20"/>
  <c r="B14" i="20"/>
  <c r="A14" i="20"/>
  <c r="B13" i="20"/>
  <c r="A13" i="20"/>
  <c r="B12" i="20"/>
  <c r="A12" i="20"/>
  <c r="B11" i="20"/>
  <c r="A11" i="20"/>
  <c r="B10" i="20"/>
  <c r="A10" i="20"/>
  <c r="B9" i="20"/>
  <c r="A9" i="20"/>
  <c r="B8" i="20"/>
  <c r="A8" i="20"/>
  <c r="B7" i="20"/>
  <c r="A7" i="20"/>
  <c r="B6" i="20"/>
  <c r="A6" i="20"/>
  <c r="B5" i="20"/>
  <c r="A5" i="20"/>
  <c r="B4" i="20"/>
  <c r="A4" i="20"/>
  <c r="B3" i="20"/>
  <c r="A3" i="20"/>
  <c r="B2" i="20"/>
  <c r="A2" i="20"/>
  <c r="L2" i="6" l="1"/>
  <c r="N2" i="6"/>
  <c r="L8" i="6" l="1"/>
  <c r="L3" i="6"/>
  <c r="N18" i="6" s="1"/>
  <c r="M2" i="6" l="1"/>
  <c r="N17" i="6"/>
  <c r="N3" i="6"/>
  <c r="O18" i="6" s="1"/>
  <c r="O17" i="6" l="1"/>
  <c r="N4" i="6"/>
  <c r="N19" i="6"/>
  <c r="O19" i="6" l="1"/>
</calcChain>
</file>

<file path=xl/comments1.xml><?xml version="1.0" encoding="utf-8"?>
<comments xmlns="http://schemas.openxmlformats.org/spreadsheetml/2006/main">
  <authors>
    <author>Aubry, Dominique</author>
  </authors>
  <commentList>
    <comment ref="O1" authorId="0">
      <text>
        <r>
          <rPr>
            <b/>
            <sz val="9"/>
            <color indexed="81"/>
            <rFont val="Tahoma"/>
            <family val="2"/>
          </rPr>
          <t>Mettre les initiales de la personne qui prend 
la décision de rebuter (ou pas) la pompe en attente de validation</t>
        </r>
      </text>
    </comment>
  </commentList>
</comments>
</file>

<file path=xl/comments2.xml><?xml version="1.0" encoding="utf-8"?>
<comments xmlns="http://schemas.openxmlformats.org/spreadsheetml/2006/main">
  <authors>
    <author>Aubry, Dominique</author>
  </authors>
  <commentList>
    <comment ref="P1" authorId="0">
      <text>
        <r>
          <rPr>
            <b/>
            <sz val="9"/>
            <color indexed="81"/>
            <rFont val="Tahoma"/>
            <family val="2"/>
          </rPr>
          <t>Mettre les initiales de la personne qui prend 
la décision de rebuter (ou pas) la pompe en attente de validation</t>
        </r>
      </text>
    </comment>
  </commentList>
</comments>
</file>

<file path=xl/sharedStrings.xml><?xml version="1.0" encoding="utf-8"?>
<sst xmlns="http://schemas.openxmlformats.org/spreadsheetml/2006/main" count="28283" uniqueCount="3175">
  <si>
    <t>soudure ultrason</t>
  </si>
  <si>
    <t>soudure résistive</t>
  </si>
  <si>
    <t>WS_10</t>
  </si>
  <si>
    <t>WS_20</t>
  </si>
  <si>
    <t>WS_24</t>
  </si>
  <si>
    <t>WS_25</t>
  </si>
  <si>
    <t>WS_30</t>
  </si>
  <si>
    <t>WS_40</t>
  </si>
  <si>
    <t>WS_60</t>
  </si>
  <si>
    <t>WS_70</t>
  </si>
  <si>
    <t>WS_75</t>
  </si>
  <si>
    <t>WS_80</t>
  </si>
  <si>
    <t>WS_85</t>
  </si>
  <si>
    <t>WS_88</t>
  </si>
  <si>
    <t>WS_90</t>
  </si>
  <si>
    <t>WS_100</t>
  </si>
  <si>
    <t>WS_110</t>
  </si>
  <si>
    <t>WS_120</t>
  </si>
  <si>
    <t>WS_125</t>
  </si>
  <si>
    <t>WS_130</t>
  </si>
  <si>
    <t>Controle_final</t>
  </si>
  <si>
    <t>ypi</t>
  </si>
  <si>
    <t>cba</t>
  </si>
  <si>
    <t>lyr</t>
  </si>
  <si>
    <t>ppe</t>
  </si>
  <si>
    <t>wea</t>
  </si>
  <si>
    <t>vpo</t>
  </si>
  <si>
    <t>oui</t>
  </si>
  <si>
    <t>non</t>
  </si>
  <si>
    <t>Date</t>
  </si>
  <si>
    <t>Nom</t>
  </si>
  <si>
    <t>N° de pompe</t>
  </si>
  <si>
    <t>Poste</t>
  </si>
  <si>
    <t>Defaut</t>
  </si>
  <si>
    <t>Retouché</t>
  </si>
  <si>
    <t>nok</t>
  </si>
  <si>
    <t>visuel nok</t>
  </si>
  <si>
    <t>heater low</t>
  </si>
  <si>
    <t>manque trace</t>
  </si>
  <si>
    <t>soudure nok</t>
  </si>
  <si>
    <t>soudure mlf nok</t>
  </si>
  <si>
    <t>impact fitting</t>
  </si>
  <si>
    <t>filtage</t>
  </si>
  <si>
    <t>3x</t>
  </si>
  <si>
    <t>heater mal emmanché</t>
  </si>
  <si>
    <t>filtre brulé</t>
  </si>
  <si>
    <t>filtage vis cover</t>
  </si>
  <si>
    <t>abimé niveau fitting</t>
  </si>
  <si>
    <t>hlf mal insere</t>
  </si>
  <si>
    <t>manque ressort</t>
  </si>
  <si>
    <t xml:space="preserve">fix cover mal mis </t>
  </si>
  <si>
    <t>2x nok</t>
  </si>
  <si>
    <t>soudure visu nok</t>
  </si>
  <si>
    <t>soudure filter cap nok</t>
  </si>
  <si>
    <t>soudure lfc nok</t>
  </si>
  <si>
    <t xml:space="preserve">pas de trace </t>
  </si>
  <si>
    <t>hélium manuel</t>
  </si>
  <si>
    <t>filetage HS</t>
  </si>
  <si>
    <t>pierre heater cassée</t>
  </si>
  <si>
    <t>pin tordu</t>
  </si>
  <si>
    <t>fuite LQS</t>
  </si>
  <si>
    <t>effort max</t>
  </si>
  <si>
    <t>heater</t>
  </si>
  <si>
    <t>flashage soudure</t>
  </si>
  <si>
    <t>filter cap mal placé</t>
  </si>
  <si>
    <t>boutrollage</t>
  </si>
  <si>
    <t>soudure hs</t>
  </si>
  <si>
    <t>trace soudure nok</t>
  </si>
  <si>
    <t>Station de travail</t>
  </si>
  <si>
    <t>Flushing</t>
  </si>
  <si>
    <t xml:space="preserve"> Leak test</t>
  </si>
  <si>
    <t>Départ</t>
  </si>
  <si>
    <t>Soudure ultrason</t>
  </si>
  <si>
    <t>Vissage</t>
  </si>
  <si>
    <t>Test électrique</t>
  </si>
  <si>
    <t>Matin</t>
  </si>
  <si>
    <t>Après midi</t>
  </si>
  <si>
    <t>Nuit</t>
  </si>
  <si>
    <t>Oui</t>
  </si>
  <si>
    <t>Non</t>
  </si>
  <si>
    <t>Service Cover</t>
  </si>
  <si>
    <t>SAE-fitting 4K</t>
  </si>
  <si>
    <t>Pump</t>
  </si>
  <si>
    <t>Composant changé</t>
  </si>
  <si>
    <t>Rebuté</t>
  </si>
  <si>
    <t>heater mal mis</t>
  </si>
  <si>
    <t>filetage</t>
  </si>
  <si>
    <t>T980014410013896</t>
  </si>
  <si>
    <t>X</t>
  </si>
  <si>
    <t>Heure du rejet</t>
  </si>
  <si>
    <t>a</t>
  </si>
  <si>
    <t>b</t>
  </si>
  <si>
    <t>c</t>
  </si>
  <si>
    <r>
      <t xml:space="preserve">Famille du défaut
</t>
    </r>
    <r>
      <rPr>
        <b/>
        <sz val="12"/>
        <color rgb="FFFF0000"/>
        <rFont val="Calibri"/>
        <family val="2"/>
        <scheme val="minor"/>
      </rPr>
      <t>NE PAS REMPLIR</t>
    </r>
  </si>
  <si>
    <t>Soudure miroir</t>
  </si>
  <si>
    <t>Attente validation</t>
  </si>
  <si>
    <t>WS_135</t>
  </si>
  <si>
    <t>Commentaire</t>
  </si>
  <si>
    <t>WS_30 - Visuel</t>
  </si>
  <si>
    <t>WS_30 - Global station</t>
  </si>
  <si>
    <t>WS_30 - Contrôle présence LQS</t>
  </si>
  <si>
    <t>WS_30 - Soudure LQS</t>
  </si>
  <si>
    <t>WS_40 - Visuel</t>
  </si>
  <si>
    <t>WS_40 - Contrôle présence heater 2</t>
  </si>
  <si>
    <t>WS_40 - Contrôle présence heater LF</t>
  </si>
  <si>
    <t>WS_40 - Soudure HLF</t>
  </si>
  <si>
    <t>WS_60 - Visuel</t>
  </si>
  <si>
    <t>WS_60 - Soudure 1</t>
  </si>
  <si>
    <t>WS_70 - Visuel</t>
  </si>
  <si>
    <t>WS_10 - Visuel</t>
  </si>
  <si>
    <t>WS_10 - Global station</t>
  </si>
  <si>
    <t>WS_20 - Visuel</t>
  </si>
  <si>
    <t>WS_20 - Global station</t>
  </si>
  <si>
    <t>WS_20 - Soudure hydraulic cap</t>
  </si>
  <si>
    <t>WS_24 - Visuel</t>
  </si>
  <si>
    <t>WS_25 - Visuel</t>
  </si>
  <si>
    <t>WS_25 - Global station</t>
  </si>
  <si>
    <t>WS_25 - Leak test 0A</t>
  </si>
  <si>
    <t>WS_25 - Leak test 0B</t>
  </si>
  <si>
    <t>WS_25 - Leak test 0E</t>
  </si>
  <si>
    <t>WS_25 - Leak test 0F</t>
  </si>
  <si>
    <t>WS_25 - Leak test 0G</t>
  </si>
  <si>
    <t>WS_75 - Visuel</t>
  </si>
  <si>
    <t>WS_75 - Soudure</t>
  </si>
  <si>
    <t>WS_80 - Visuel</t>
  </si>
  <si>
    <t>WS_80 - Soudure</t>
  </si>
  <si>
    <t>WS_85 - Visuel</t>
  </si>
  <si>
    <t>WS_85 - Soudure main lead frame 1</t>
  </si>
  <si>
    <t>WS_85 - Soudure main lead frame 2</t>
  </si>
  <si>
    <t>WS_85 - Soudure main lead frame 3</t>
  </si>
  <si>
    <t>WS_85 - Soudure main lead frame 4</t>
  </si>
  <si>
    <t>WS_85 - Soudure main lead frame 5</t>
  </si>
  <si>
    <t>WS_85 - Soudure main lead frame 6</t>
  </si>
  <si>
    <t>WS_85 - Soudure main lead frame 7</t>
  </si>
  <si>
    <t>WS_85 - Soudure main lead frame 8</t>
  </si>
  <si>
    <t>WS_88 - Visuel</t>
  </si>
  <si>
    <t>WS_90 - Visuel</t>
  </si>
  <si>
    <t>WS_90 - Vissage PSE 1</t>
  </si>
  <si>
    <t>WS_90 - Vissage PSE 2</t>
  </si>
  <si>
    <t>WS_90 - Vissage pompe 1</t>
  </si>
  <si>
    <t>WS_90 - Vissage pompe 2</t>
  </si>
  <si>
    <t>WS_90 - Vissage pompe 3</t>
  </si>
  <si>
    <t>WS_100 - Visuel</t>
  </si>
  <si>
    <t>WS_100 - Vissage service cover vis 1</t>
  </si>
  <si>
    <t>WS_100 - Vissage service cover vis 2</t>
  </si>
  <si>
    <t>WS_100 - Vissage service cover vis 3</t>
  </si>
  <si>
    <t>WS_100 - Vissage service cover vis 4</t>
  </si>
  <si>
    <t>WS_100 - Vissage service cover vis 5</t>
  </si>
  <si>
    <t>WS_100 - Vissage service cover vis 6</t>
  </si>
  <si>
    <t>WS_110 - Visuel</t>
  </si>
  <si>
    <t>WS_110 - LT1B</t>
  </si>
  <si>
    <t>WS_110 - LT2</t>
  </si>
  <si>
    <t>WS_120 - Visuel</t>
  </si>
  <si>
    <t>WS_120 - Test : ElecCurrentCons</t>
  </si>
  <si>
    <t>WS_120 - Test : ElecDetectPressure</t>
  </si>
  <si>
    <t>WS_120 - Test : ElecLQS</t>
  </si>
  <si>
    <t>WS_120 - Test : heater inrush</t>
  </si>
  <si>
    <t>WS_120 - Test : heater pwrafter 10s</t>
  </si>
  <si>
    <t>WS_130 - Visuel</t>
  </si>
  <si>
    <t>WS_130 - Soudure</t>
  </si>
  <si>
    <t>WS_130 - Contrôle absence token</t>
  </si>
  <si>
    <t>WS_135 - Visuel</t>
  </si>
  <si>
    <t>Initiale</t>
  </si>
  <si>
    <t>Étiquettes de lignes</t>
  </si>
  <si>
    <t>Famille</t>
  </si>
  <si>
    <t xml:space="preserve">Attente validation </t>
  </si>
  <si>
    <t>WS</t>
  </si>
  <si>
    <t xml:space="preserve">Defaut </t>
  </si>
  <si>
    <t>MOIS</t>
  </si>
  <si>
    <t>SEMAINE</t>
  </si>
  <si>
    <t>OEE 100 %</t>
  </si>
  <si>
    <t>OEE</t>
  </si>
  <si>
    <t>Nbde pièces produites</t>
  </si>
  <si>
    <t>% rebut</t>
  </si>
  <si>
    <t>nuit</t>
  </si>
  <si>
    <t>matin</t>
  </si>
  <si>
    <t>Rebut</t>
  </si>
  <si>
    <t>Semaine</t>
  </si>
  <si>
    <t>WS_100 - LT2</t>
  </si>
  <si>
    <t>WS_120 - Test : HeaterPwrAfter10s</t>
  </si>
  <si>
    <t>WS_85 - Soudure LFC</t>
  </si>
  <si>
    <t>WS_85 - Soudure LQS 3</t>
  </si>
  <si>
    <t>WS_85 - Soudure LQS 1</t>
  </si>
  <si>
    <t>Contrôle final</t>
  </si>
  <si>
    <t>WS_85 - Soudure main lead frame 9</t>
  </si>
  <si>
    <t>WS_85 - Soudure main lead frame 10</t>
  </si>
  <si>
    <t>WS_85 - Soudure LQS 2</t>
  </si>
  <si>
    <t>bavure sur hydraulique</t>
  </si>
  <si>
    <t>Mois</t>
  </si>
  <si>
    <t>WS_85 - Soudure Ground</t>
  </si>
  <si>
    <t>WS_85 - Soudure HLF</t>
  </si>
  <si>
    <t>sar</t>
  </si>
  <si>
    <t>heater mal inséré</t>
  </si>
  <si>
    <t>PRODUCTION JOUR</t>
  </si>
  <si>
    <t>passe pas SAP</t>
  </si>
  <si>
    <t>ok super user sap</t>
  </si>
  <si>
    <t>chgt pse</t>
  </si>
  <si>
    <t>(Tous)</t>
  </si>
  <si>
    <t xml:space="preserve"> Stock heater 8,2 / 8,65</t>
  </si>
  <si>
    <t>cbi</t>
  </si>
  <si>
    <t>commentaires</t>
  </si>
  <si>
    <t>mfr</t>
  </si>
  <si>
    <t>cto</t>
  </si>
  <si>
    <t>soudure lqs nok</t>
  </si>
  <si>
    <t>PGA</t>
  </si>
  <si>
    <t>perdu traces soudure</t>
  </si>
  <si>
    <t>Famille du défaut
NE PAS REMPLIR</t>
  </si>
  <si>
    <t>hlf mal mis</t>
  </si>
  <si>
    <t>passe pas sap</t>
  </si>
  <si>
    <t>Taux de rebut avec Heater au jour</t>
  </si>
  <si>
    <t>Taux de rebut avec Heater à la semaine</t>
  </si>
  <si>
    <t>Taux de rebut avec Heater au mois</t>
  </si>
  <si>
    <t>Tx de heater écarté</t>
  </si>
  <si>
    <t>moule 1/b</t>
  </si>
  <si>
    <t>moule1/b</t>
  </si>
  <si>
    <t>date</t>
  </si>
  <si>
    <t>poste</t>
  </si>
  <si>
    <t>ari</t>
  </si>
  <si>
    <t xml:space="preserve">non </t>
  </si>
  <si>
    <t>Assemblage</t>
  </si>
  <si>
    <t>sgi</t>
  </si>
  <si>
    <t>pga</t>
  </si>
  <si>
    <t>chauffage mal emmanché</t>
  </si>
  <si>
    <t>Attente validation Méthode</t>
  </si>
  <si>
    <t>Attente validation Qualité</t>
  </si>
  <si>
    <t>WS_80 - Traçabilité</t>
  </si>
  <si>
    <t>WS_30 - Traçabilité</t>
  </si>
  <si>
    <t>WS_130 - Traçabilité</t>
  </si>
  <si>
    <t>WS_135 - Traçabilité</t>
  </si>
  <si>
    <t>WS_20 - Traçabilité</t>
  </si>
  <si>
    <t>WS_97</t>
  </si>
  <si>
    <t>pas de filter cap</t>
  </si>
  <si>
    <t>Traçabilité</t>
  </si>
  <si>
    <t>passe pas au sap</t>
  </si>
  <si>
    <t>chgt pump+pse</t>
  </si>
  <si>
    <t>WS_97 - LT4</t>
  </si>
  <si>
    <t>nok x3</t>
  </si>
  <si>
    <t>nok x 3</t>
  </si>
  <si>
    <t>nokx3</t>
  </si>
  <si>
    <t>H leadframe mal mi</t>
  </si>
  <si>
    <t>WS_26 - Traçabilité</t>
  </si>
  <si>
    <t>token</t>
  </si>
  <si>
    <t>tombé</t>
  </si>
  <si>
    <t>jsi</t>
  </si>
  <si>
    <t>in</t>
  </si>
  <si>
    <t>WS_135 - Filtre</t>
  </si>
  <si>
    <t>manque trace ws20</t>
  </si>
  <si>
    <t>egu</t>
  </si>
  <si>
    <t>tt changé nok x3</t>
  </si>
  <si>
    <t>x4</t>
  </si>
  <si>
    <t>traces du 80</t>
  </si>
  <si>
    <t>HEURE</t>
  </si>
  <si>
    <t>x3</t>
  </si>
  <si>
    <t>pin de travers</t>
  </si>
  <si>
    <t>3x nok</t>
  </si>
  <si>
    <t xml:space="preserve">3x nok </t>
  </si>
  <si>
    <t>sbe</t>
  </si>
  <si>
    <t>passage x2</t>
  </si>
  <si>
    <t>3xnok</t>
  </si>
  <si>
    <t>tt chgt 3x nok</t>
  </si>
  <si>
    <t>plrs fois nok</t>
  </si>
  <si>
    <t>manque trace ws80</t>
  </si>
  <si>
    <t>WS_75 - Traçabilité</t>
  </si>
  <si>
    <t>WS_97 - LT3B</t>
  </si>
  <si>
    <t>WS_85 - Traçabilité</t>
  </si>
  <si>
    <t>sm</t>
  </si>
  <si>
    <t>bille bloquée</t>
  </si>
  <si>
    <t>Serveur_Comm</t>
  </si>
  <si>
    <t>WS_61</t>
  </si>
  <si>
    <t>WS_95</t>
  </si>
  <si>
    <t>WS_121</t>
  </si>
  <si>
    <t>WS_61 - Visuel</t>
  </si>
  <si>
    <t>WS_61 - Soudure 1</t>
  </si>
  <si>
    <t>WS_121 - Test : ElecCurrentCons</t>
  </si>
  <si>
    <t>WS_61 - Soudure 2</t>
  </si>
  <si>
    <t>WS_121 - Test : ElecDetectPressure</t>
  </si>
  <si>
    <t>WS_61 - Soudure 3</t>
  </si>
  <si>
    <t>WS_121 - Test : ElecLQS</t>
  </si>
  <si>
    <t>WS_121 - Test : heater inrush</t>
  </si>
  <si>
    <t>WS_121 - Test : heater pwrafter 10s</t>
  </si>
  <si>
    <t>WS_95 - Visuel</t>
  </si>
  <si>
    <t>WS_95 - Vissage fitting vis 1</t>
  </si>
  <si>
    <t>WS_95 - Vissage fitting vis 2</t>
  </si>
  <si>
    <t>niveau fitting abimé</t>
  </si>
  <si>
    <t>mlf6 nok</t>
  </si>
  <si>
    <t>mlf2 nok</t>
  </si>
  <si>
    <t>Leak test</t>
  </si>
  <si>
    <t>manque resort</t>
  </si>
  <si>
    <t>pas de trace soudure</t>
  </si>
  <si>
    <t>sco</t>
  </si>
  <si>
    <t>trace ok passe pas sap</t>
  </si>
  <si>
    <t>mlf 2 nok</t>
  </si>
  <si>
    <t>mlf 1 nok</t>
  </si>
  <si>
    <t>jde</t>
  </si>
  <si>
    <t>abimé</t>
  </si>
  <si>
    <t>mlf 10 nok</t>
  </si>
  <si>
    <t>mlf10 nok</t>
  </si>
  <si>
    <t>tt chgt</t>
  </si>
  <si>
    <t>emplacement fitting abimé</t>
  </si>
  <si>
    <t>housing abimé</t>
  </si>
  <si>
    <t>filtage vis cover 6</t>
  </si>
  <si>
    <t>pse+moteur</t>
  </si>
  <si>
    <t>manque traces ws 20</t>
  </si>
  <si>
    <t>tt changé</t>
  </si>
  <si>
    <t>fitting+cover</t>
  </si>
  <si>
    <t>lfc nok</t>
  </si>
  <si>
    <t xml:space="preserve">chgt pse </t>
  </si>
  <si>
    <t>cover+fitting</t>
  </si>
  <si>
    <t>mlf3 nok</t>
  </si>
  <si>
    <t>heater tordu</t>
  </si>
  <si>
    <t>ttchgt</t>
  </si>
  <si>
    <t>tt changé, nok x3</t>
  </si>
  <si>
    <t>soudure filter cap visuel nok</t>
  </si>
  <si>
    <t>pse</t>
  </si>
  <si>
    <t>cotting qui coule</t>
  </si>
  <si>
    <t>tout chgt</t>
  </si>
  <si>
    <t>nok x2</t>
  </si>
  <si>
    <t>nokx2</t>
  </si>
  <si>
    <t>sAE-fitting 4K</t>
  </si>
  <si>
    <t>impact soudure</t>
  </si>
  <si>
    <t>leak test</t>
  </si>
  <si>
    <t>gso</t>
  </si>
  <si>
    <t>afr</t>
  </si>
  <si>
    <t>T980015470020227</t>
  </si>
  <si>
    <t>Attente analyse</t>
  </si>
  <si>
    <t>soudure</t>
  </si>
  <si>
    <t>soudure ws20 nok</t>
  </si>
  <si>
    <t>T980015460104652</t>
  </si>
  <si>
    <t>mouleb/hr1</t>
  </si>
  <si>
    <t>T980015460104756</t>
  </si>
  <si>
    <t>mouleb/hr2</t>
  </si>
  <si>
    <t>T980015460104713</t>
  </si>
  <si>
    <t>T980015460104963</t>
  </si>
  <si>
    <t>moulea/hr1</t>
  </si>
  <si>
    <t>T980015460104716</t>
  </si>
  <si>
    <t>T980015460104868</t>
  </si>
  <si>
    <t>T980015460104686</t>
  </si>
  <si>
    <t>T980015460104699</t>
  </si>
  <si>
    <t>assemblage filtre nok plrs fois</t>
  </si>
  <si>
    <t>T980015460104969</t>
  </si>
  <si>
    <t>moule a/hr1</t>
  </si>
  <si>
    <t>T980015460104956</t>
  </si>
  <si>
    <t>T980015460104795</t>
  </si>
  <si>
    <t>T980015460104944</t>
  </si>
  <si>
    <t>T980015460104594</t>
  </si>
  <si>
    <t>T980015460104902</t>
  </si>
  <si>
    <t>T980015460104719</t>
  </si>
  <si>
    <t>T980015460104924</t>
  </si>
  <si>
    <t>T980015460104926</t>
  </si>
  <si>
    <t>T980015460104927</t>
  </si>
  <si>
    <t>T980015460104573</t>
  </si>
  <si>
    <t>moulea/hr2</t>
  </si>
  <si>
    <t>T980015460104917</t>
  </si>
  <si>
    <t>T980015460104854</t>
  </si>
  <si>
    <t>T980015460104530</t>
  </si>
  <si>
    <t>T980015460104842</t>
  </si>
  <si>
    <t>T980015460104683</t>
  </si>
  <si>
    <t>T980015460104639</t>
  </si>
  <si>
    <t>T980015460104648</t>
  </si>
  <si>
    <t>T980015460104606</t>
  </si>
  <si>
    <t>T980015460104706</t>
  </si>
  <si>
    <t>T980015460104779</t>
  </si>
  <si>
    <t>T980015460104707</t>
  </si>
  <si>
    <t>moule b/hr2</t>
  </si>
  <si>
    <t>T980015460104536</t>
  </si>
  <si>
    <t>T980015460104727</t>
  </si>
  <si>
    <t>T980015460104659</t>
  </si>
  <si>
    <t>T980015460104660</t>
  </si>
  <si>
    <t>T980015460104576</t>
  </si>
  <si>
    <t>T980015460104501</t>
  </si>
  <si>
    <t>T980015460104569</t>
  </si>
  <si>
    <t>moule a/hr2</t>
  </si>
  <si>
    <t>T980015460104596</t>
  </si>
  <si>
    <t>T980015460104604</t>
  </si>
  <si>
    <t>moule b/hr1</t>
  </si>
  <si>
    <t>T980015460104613</t>
  </si>
  <si>
    <t>T980015460104567</t>
  </si>
  <si>
    <t>T980015460104601</t>
  </si>
  <si>
    <t>T980015460104602</t>
  </si>
  <si>
    <t>T980015460104599</t>
  </si>
  <si>
    <t>T980015460104539</t>
  </si>
  <si>
    <t>moule b / hr 2</t>
  </si>
  <si>
    <t>T980015460104493</t>
  </si>
  <si>
    <t>moule b / hr 1</t>
  </si>
  <si>
    <t>T980015460104571</t>
  </si>
  <si>
    <t>HLF mal mis, moule a</t>
  </si>
  <si>
    <t>T980015460104556</t>
  </si>
  <si>
    <t>manque contrôle presence fixed cover moule b / hr 2</t>
  </si>
  <si>
    <t>T980015460104513</t>
  </si>
  <si>
    <t>T980015460104541</t>
  </si>
  <si>
    <t>T980015460104517</t>
  </si>
  <si>
    <t>T980015460104538</t>
  </si>
  <si>
    <t>T980015460104490</t>
  </si>
  <si>
    <t>moule c / hr 1</t>
  </si>
  <si>
    <t>T980015460104528</t>
  </si>
  <si>
    <t>vissage service cover nok x3 filtage moule b / hr 1</t>
  </si>
  <si>
    <t>T980015460104499</t>
  </si>
  <si>
    <t>manque trace presence hyd. Cap mouleb</t>
  </si>
  <si>
    <t>T980015460104393</t>
  </si>
  <si>
    <t>moule c</t>
  </si>
  <si>
    <t>T980015460104520</t>
  </si>
  <si>
    <t>T980015460104516</t>
  </si>
  <si>
    <t>T980015460104522</t>
  </si>
  <si>
    <t>T980015460104507</t>
  </si>
  <si>
    <t>moule a / hr 1</t>
  </si>
  <si>
    <t>T980015460104484</t>
  </si>
  <si>
    <t>T980015460104518</t>
  </si>
  <si>
    <t>T980015460104480</t>
  </si>
  <si>
    <t>moule c / hr 2</t>
  </si>
  <si>
    <t>T980015460104505</t>
  </si>
  <si>
    <t>T980015460104508</t>
  </si>
  <si>
    <t>heater mal mis moule b</t>
  </si>
  <si>
    <t>T980015460104404</t>
  </si>
  <si>
    <t xml:space="preserve">hlf mal mis moule c </t>
  </si>
  <si>
    <t>T980015460104468</t>
  </si>
  <si>
    <t>T980015460104463</t>
  </si>
  <si>
    <t>manque trace soudure lqs moule c</t>
  </si>
  <si>
    <t>T980015460104482</t>
  </si>
  <si>
    <t>T980015460104456</t>
  </si>
  <si>
    <t>moule c / hr1</t>
  </si>
  <si>
    <t>T980015460104445</t>
  </si>
  <si>
    <t>hlf mal mis moule c / hr 1</t>
  </si>
  <si>
    <t>T980015460104412</t>
  </si>
  <si>
    <t>T980015460104440</t>
  </si>
  <si>
    <t>T980015460104398</t>
  </si>
  <si>
    <t>T980015460104433</t>
  </si>
  <si>
    <t>pse + pump moule c / hr 1</t>
  </si>
  <si>
    <t>T980015460104244</t>
  </si>
  <si>
    <t>T980015460104345</t>
  </si>
  <si>
    <t>moule c/hr1</t>
  </si>
  <si>
    <t>T980015460104298</t>
  </si>
  <si>
    <t>pse + pump x2 moule b / hr1</t>
  </si>
  <si>
    <t>T980015460104402</t>
  </si>
  <si>
    <t>T980015460104426</t>
  </si>
  <si>
    <t>T980015460104328</t>
  </si>
  <si>
    <t>T980015460104343</t>
  </si>
  <si>
    <t>T980015460104350</t>
  </si>
  <si>
    <t>T980015460104381</t>
  </si>
  <si>
    <t>T980015460104336</t>
  </si>
  <si>
    <t>T980015460104346</t>
  </si>
  <si>
    <t>T980015460104333</t>
  </si>
  <si>
    <t>T980015460104382</t>
  </si>
  <si>
    <t>T980015460104302</t>
  </si>
  <si>
    <t>T980015460104377</t>
  </si>
  <si>
    <t>T980015460104363</t>
  </si>
  <si>
    <t>T980015460104372</t>
  </si>
  <si>
    <t>T980015460104337</t>
  </si>
  <si>
    <t>T980014410015365</t>
  </si>
  <si>
    <t>mauvaise ref</t>
  </si>
  <si>
    <t>T980014410015355</t>
  </si>
  <si>
    <t>T980014410015364</t>
  </si>
  <si>
    <t>T980014410015363</t>
  </si>
  <si>
    <t>T980015460104348</t>
  </si>
  <si>
    <t>T980014410015362</t>
  </si>
  <si>
    <t>T980014410015356</t>
  </si>
  <si>
    <t>T980014410015358</t>
  </si>
  <si>
    <t>T980014410015360</t>
  </si>
  <si>
    <t>T980014410015361</t>
  </si>
  <si>
    <t>pump + pse moule a / hr2</t>
  </si>
  <si>
    <t>pse + pump moule b / h1</t>
  </si>
  <si>
    <t>moule a</t>
  </si>
  <si>
    <t>T980015460104206</t>
  </si>
  <si>
    <t>moule b</t>
  </si>
  <si>
    <t>T980015460104274</t>
  </si>
  <si>
    <t>T980015460104301</t>
  </si>
  <si>
    <t>3X moule a</t>
  </si>
  <si>
    <t>T980015460104307</t>
  </si>
  <si>
    <t>moule B / h2</t>
  </si>
  <si>
    <t xml:space="preserve">moule a </t>
  </si>
  <si>
    <t>T980015460104255</t>
  </si>
  <si>
    <t>T980015460104271</t>
  </si>
  <si>
    <t>T980015460104104</t>
  </si>
  <si>
    <t>filtage vis fitting ;moule c / h2</t>
  </si>
  <si>
    <t>T980015460104303</t>
  </si>
  <si>
    <t>T980015460104202</t>
  </si>
  <si>
    <t>moule b / h1</t>
  </si>
  <si>
    <t>T980015460104279</t>
  </si>
  <si>
    <t>moule b / h2</t>
  </si>
  <si>
    <t>T980015460104222</t>
  </si>
  <si>
    <t>T980015460104190</t>
  </si>
  <si>
    <t>nok x6; moule a</t>
  </si>
  <si>
    <t>T980015460104192</t>
  </si>
  <si>
    <t xml:space="preserve">nokx6; moule a </t>
  </si>
  <si>
    <t>T980015460104213</t>
  </si>
  <si>
    <t>moule b / h1 heater mal emmanche</t>
  </si>
  <si>
    <t>T980015460104191</t>
  </si>
  <si>
    <t>T980015460104196</t>
  </si>
  <si>
    <t>T980015460104180</t>
  </si>
  <si>
    <t>T980015460104181</t>
  </si>
  <si>
    <t>T980015460104161</t>
  </si>
  <si>
    <t>T980015460104197</t>
  </si>
  <si>
    <t>T980015460104211</t>
  </si>
  <si>
    <t>moule b/ h2</t>
  </si>
  <si>
    <t>T980015460104207</t>
  </si>
  <si>
    <t>T980015460104193</t>
  </si>
  <si>
    <t>moule a / h1</t>
  </si>
  <si>
    <t>T980015460104172</t>
  </si>
  <si>
    <t>moule c / h2</t>
  </si>
  <si>
    <t>T980015460104171</t>
  </si>
  <si>
    <t>T980015460104126</t>
  </si>
  <si>
    <t>T980015460105958</t>
  </si>
  <si>
    <t>T980015460105967</t>
  </si>
  <si>
    <t>T980015460105925</t>
  </si>
  <si>
    <t>moule4a/hr2</t>
  </si>
  <si>
    <t>T980015460105909</t>
  </si>
  <si>
    <t>T980015460105903</t>
  </si>
  <si>
    <t>moule4/hr1</t>
  </si>
  <si>
    <t>T980015460105910</t>
  </si>
  <si>
    <t>T980015460105904</t>
  </si>
  <si>
    <t>moulea/hri fitting cover</t>
  </si>
  <si>
    <t>T980015460105906</t>
  </si>
  <si>
    <t>moulea/hr1 tt chgt</t>
  </si>
  <si>
    <t>T980015460105885</t>
  </si>
  <si>
    <t>moule a /hr1</t>
  </si>
  <si>
    <t>T980015460105666</t>
  </si>
  <si>
    <t>moulea/hr2 3xnok</t>
  </si>
  <si>
    <t>T980015460105774</t>
  </si>
  <si>
    <t>T980015460105859</t>
  </si>
  <si>
    <t>mould a/hr1</t>
  </si>
  <si>
    <t>T980015460105858</t>
  </si>
  <si>
    <t>T980015460105866</t>
  </si>
  <si>
    <t>T980015460105861</t>
  </si>
  <si>
    <t>T980015460105865</t>
  </si>
  <si>
    <t>T980015460105683</t>
  </si>
  <si>
    <t>T980015460105698</t>
  </si>
  <si>
    <t>filketage</t>
  </si>
  <si>
    <t>T980015460105783</t>
  </si>
  <si>
    <t>T980015460105777</t>
  </si>
  <si>
    <t>T980015460105792</t>
  </si>
  <si>
    <t>T980015460105815</t>
  </si>
  <si>
    <t>T980015460105634</t>
  </si>
  <si>
    <t>T980015460105767</t>
  </si>
  <si>
    <t>T980015460105776</t>
  </si>
  <si>
    <t>moue a/hr2</t>
  </si>
  <si>
    <t>T980015460105636</t>
  </si>
  <si>
    <t>T980015460105718</t>
  </si>
  <si>
    <t>T980015460105640</t>
  </si>
  <si>
    <t>T980015460105728</t>
  </si>
  <si>
    <t>T980015460105686</t>
  </si>
  <si>
    <t>T980015460105708</t>
  </si>
  <si>
    <t>T980015460105635</t>
  </si>
  <si>
    <t>T980015460105673</t>
  </si>
  <si>
    <t>T980015460105678</t>
  </si>
  <si>
    <t>T980015460105642</t>
  </si>
  <si>
    <t>T980015460105599</t>
  </si>
  <si>
    <t>T980015460105659</t>
  </si>
  <si>
    <t>T980015460105632</t>
  </si>
  <si>
    <t>moule b/ hr1</t>
  </si>
  <si>
    <t>T980015460105338</t>
  </si>
  <si>
    <t>T980015460105585</t>
  </si>
  <si>
    <t>tt chg</t>
  </si>
  <si>
    <t>T980015460105558</t>
  </si>
  <si>
    <t>T980015460105526</t>
  </si>
  <si>
    <t>pump + pse 2x nok moule a / hr 2</t>
  </si>
  <si>
    <t>T980015460105540</t>
  </si>
  <si>
    <t>T980015460094471</t>
  </si>
  <si>
    <t>potting pas sec</t>
  </si>
  <si>
    <t>T980015460105567</t>
  </si>
  <si>
    <t>nok x2, moule a</t>
  </si>
  <si>
    <t>T980015460105397</t>
  </si>
  <si>
    <t>T980015460105542</t>
  </si>
  <si>
    <t>T980015460105507</t>
  </si>
  <si>
    <t>ws 84 moule a/hr2</t>
  </si>
  <si>
    <t>T980015460105506</t>
  </si>
  <si>
    <t>T980015460105478</t>
  </si>
  <si>
    <t>ws 84 manque trace soudure mlf3 moule a/hr1</t>
  </si>
  <si>
    <t>T980015460105361</t>
  </si>
  <si>
    <t>ws 84 moule b/hr2</t>
  </si>
  <si>
    <t>T980015460105354</t>
  </si>
  <si>
    <t>moule a 1/1</t>
  </si>
  <si>
    <t>T980015460105465</t>
  </si>
  <si>
    <t>T980015460105351</t>
  </si>
  <si>
    <t>T980015460105491</t>
  </si>
  <si>
    <t>T980015460105482</t>
  </si>
  <si>
    <t>manque trace soudure h.c. moule a</t>
  </si>
  <si>
    <t>T980015460105456</t>
  </si>
  <si>
    <t>T980015460105349</t>
  </si>
  <si>
    <t>ws 84 moule a/hr1</t>
  </si>
  <si>
    <t>T980015460105407</t>
  </si>
  <si>
    <t>T980015460105398</t>
  </si>
  <si>
    <t>T980015460105408</t>
  </si>
  <si>
    <t>T980015460105415</t>
  </si>
  <si>
    <t>T980015460105346</t>
  </si>
  <si>
    <t>T980015460105269</t>
  </si>
  <si>
    <t>T980015460105355</t>
  </si>
  <si>
    <t>T980015460105357</t>
  </si>
  <si>
    <t>T980015460105360</t>
  </si>
  <si>
    <t>T980015460105373</t>
  </si>
  <si>
    <t>T980015460105322</t>
  </si>
  <si>
    <t>moule a 1/2</t>
  </si>
  <si>
    <t>T980015460105318</t>
  </si>
  <si>
    <t>et pse moule a 1/1</t>
  </si>
  <si>
    <t>T980015460105305</t>
  </si>
  <si>
    <t>et pse moule b 1/2</t>
  </si>
  <si>
    <t>T980015460105324</t>
  </si>
  <si>
    <t>T980015460105316</t>
  </si>
  <si>
    <t>T980015460105314</t>
  </si>
  <si>
    <t>T980015460105325</t>
  </si>
  <si>
    <t>T980015460105332</t>
  </si>
  <si>
    <t>T980015460105263</t>
  </si>
  <si>
    <t>moule b 1/2</t>
  </si>
  <si>
    <t>T980015460105258</t>
  </si>
  <si>
    <t>T980015460105313</t>
  </si>
  <si>
    <t>T980015460105266</t>
  </si>
  <si>
    <t>T980015460105277</t>
  </si>
  <si>
    <t>T980015460105302</t>
  </si>
  <si>
    <t>T980015460105295</t>
  </si>
  <si>
    <t>T980015460105296</t>
  </si>
  <si>
    <t>T980015460105223</t>
  </si>
  <si>
    <t>T980015460105200</t>
  </si>
  <si>
    <t>T980015460105260</t>
  </si>
  <si>
    <t>T980015460105254</t>
  </si>
  <si>
    <t>T980015460105250</t>
  </si>
  <si>
    <t>T980015460105247</t>
  </si>
  <si>
    <t>moule b 1/1</t>
  </si>
  <si>
    <t>T980015460105208</t>
  </si>
  <si>
    <t>T980015460105228</t>
  </si>
  <si>
    <t>T980015460105237</t>
  </si>
  <si>
    <t>T980015460105138</t>
  </si>
  <si>
    <t>tt chgt nok x 3; moule b / h1</t>
  </si>
  <si>
    <t>T980015460105204</t>
  </si>
  <si>
    <t>T980015460105206</t>
  </si>
  <si>
    <t>T980015460105234</t>
  </si>
  <si>
    <t>T980015460105205</t>
  </si>
  <si>
    <t>T980015460105202</t>
  </si>
  <si>
    <t>mal mis</t>
  </si>
  <si>
    <t>T980015460105103</t>
  </si>
  <si>
    <t>pin abimé</t>
  </si>
  <si>
    <t>T980015460105065</t>
  </si>
  <si>
    <t>moule b /h2</t>
  </si>
  <si>
    <t>T980015460105199</t>
  </si>
  <si>
    <t>T980015460105119</t>
  </si>
  <si>
    <t>T980015460105154</t>
  </si>
  <si>
    <t>T980015460105113</t>
  </si>
  <si>
    <t>tt chgt nok x 3; moule b / h2</t>
  </si>
  <si>
    <t>T980015460105216</t>
  </si>
  <si>
    <t>T980015460104994</t>
  </si>
  <si>
    <t>tt chgt nok x4; moule b / h1</t>
  </si>
  <si>
    <t>T980015460105203</t>
  </si>
  <si>
    <t>T980015460105081</t>
  </si>
  <si>
    <t>nok x 4; moule b / h2</t>
  </si>
  <si>
    <t>T980015460105093</t>
  </si>
  <si>
    <t>moule b 8,2</t>
  </si>
  <si>
    <t>T980015460105099</t>
  </si>
  <si>
    <t>T980015460105122</t>
  </si>
  <si>
    <t>T980015460104831</t>
  </si>
  <si>
    <t>tt chgt nk x 3; moule b / h 2</t>
  </si>
  <si>
    <t>T980015460104984</t>
  </si>
  <si>
    <t>T980015460105025</t>
  </si>
  <si>
    <t>T980015460105102</t>
  </si>
  <si>
    <t>T980015460105071</t>
  </si>
  <si>
    <t>heater mal emm; moule b / h1</t>
  </si>
  <si>
    <t>T980015460105087</t>
  </si>
  <si>
    <t>T980015460105110</t>
  </si>
  <si>
    <t>T980015460105085</t>
  </si>
  <si>
    <t>T980015460105047</t>
  </si>
  <si>
    <t>T980015460105069</t>
  </si>
  <si>
    <t>T980015460105013</t>
  </si>
  <si>
    <t>T980015460104978</t>
  </si>
  <si>
    <t>moule a / h2</t>
  </si>
  <si>
    <t>T980015460104996</t>
  </si>
  <si>
    <t>T980015460105038</t>
  </si>
  <si>
    <t>T980015460105010</t>
  </si>
  <si>
    <t>soudure LFC</t>
  </si>
  <si>
    <t>T980015460104587</t>
  </si>
  <si>
    <t>T980015460104979</t>
  </si>
  <si>
    <t>T980015460104989</t>
  </si>
  <si>
    <t>moule b / h 2</t>
  </si>
  <si>
    <t>T980015460104991</t>
  </si>
  <si>
    <t>abime mouleb</t>
  </si>
  <si>
    <t>T980015460104998</t>
  </si>
  <si>
    <t>hlf mal mis moule b</t>
  </si>
  <si>
    <t>T980015460105005</t>
  </si>
  <si>
    <t>hlf mal mis moule a</t>
  </si>
  <si>
    <t>T980015460104681</t>
  </si>
  <si>
    <t>T980015460104980</t>
  </si>
  <si>
    <t>T980015460104783</t>
  </si>
  <si>
    <t>mouleb / h1</t>
  </si>
  <si>
    <t>F980016050038395</t>
  </si>
  <si>
    <t>ff980016050038467</t>
  </si>
  <si>
    <t>T980016050043580</t>
  </si>
  <si>
    <t>T980016050043906</t>
  </si>
  <si>
    <t>T980016050043901</t>
  </si>
  <si>
    <t>moule a manque bourrelet</t>
  </si>
  <si>
    <t>T980016050043902</t>
  </si>
  <si>
    <t>T980016050043863</t>
  </si>
  <si>
    <t xml:space="preserve">moule c </t>
  </si>
  <si>
    <t>T980016050043601</t>
  </si>
  <si>
    <t>T980016050043869</t>
  </si>
  <si>
    <t>moule c soudure nok</t>
  </si>
  <si>
    <t>T980016050043679</t>
  </si>
  <si>
    <t>T980016050043596</t>
  </si>
  <si>
    <t>T980016050043581</t>
  </si>
  <si>
    <t>T980016050043816</t>
  </si>
  <si>
    <t>T980016050043604</t>
  </si>
  <si>
    <t>F980016050038252</t>
  </si>
  <si>
    <t>F980016050038274</t>
  </si>
  <si>
    <t>T980016050043764</t>
  </si>
  <si>
    <t>3xnok tarodage moulea</t>
  </si>
  <si>
    <t>T980016050043388</t>
  </si>
  <si>
    <t>T980016050043738</t>
  </si>
  <si>
    <t>T980016050043712</t>
  </si>
  <si>
    <t>T980016050043705</t>
  </si>
  <si>
    <t>T980016050043653</t>
  </si>
  <si>
    <t>f980016050038218</t>
  </si>
  <si>
    <t>f980016050038192</t>
  </si>
  <si>
    <t>T980016050043514</t>
  </si>
  <si>
    <t>T980016050043656</t>
  </si>
  <si>
    <t>moule a soudure nok</t>
  </si>
  <si>
    <t>T980016050043646</t>
  </si>
  <si>
    <t>T980016050043502</t>
  </si>
  <si>
    <t>T980016050043545</t>
  </si>
  <si>
    <t>moulea</t>
  </si>
  <si>
    <t>T980016050043613</t>
  </si>
  <si>
    <t>chauffage mal inséré moule a</t>
  </si>
  <si>
    <t>T980016050043532</t>
  </si>
  <si>
    <t>mouleb</t>
  </si>
  <si>
    <t>T980016050043605</t>
  </si>
  <si>
    <t>T980016050043440</t>
  </si>
  <si>
    <t>T980016050043555</t>
  </si>
  <si>
    <t>T980016050043566</t>
  </si>
  <si>
    <t>T980016050043565</t>
  </si>
  <si>
    <t>T980016050043389</t>
  </si>
  <si>
    <t>T980016050043255</t>
  </si>
  <si>
    <t>T980016050043540</t>
  </si>
  <si>
    <t>T980016050043511</t>
  </si>
  <si>
    <t>T980016050043530</t>
  </si>
  <si>
    <t>T980016050043538</t>
  </si>
  <si>
    <t>T980016050043261</t>
  </si>
  <si>
    <t>tarodage fitting</t>
  </si>
  <si>
    <t>T980016050043541</t>
  </si>
  <si>
    <t>T980016050043495</t>
  </si>
  <si>
    <t>T980016050043503</t>
  </si>
  <si>
    <t>T980016050043266</t>
  </si>
  <si>
    <t>2xnok</t>
  </si>
  <si>
    <t>T980016050043399</t>
  </si>
  <si>
    <t>T980016050043504</t>
  </si>
  <si>
    <t>T980016050043382</t>
  </si>
  <si>
    <t>T980015460106312</t>
  </si>
  <si>
    <t>T980016050043364</t>
  </si>
  <si>
    <t>flittage cover</t>
  </si>
  <si>
    <t>T980016050043327</t>
  </si>
  <si>
    <t>T980016050043410</t>
  </si>
  <si>
    <t>T980016050043220</t>
  </si>
  <si>
    <t>soudure lfc ,moule b</t>
  </si>
  <si>
    <t>T980016050043294</t>
  </si>
  <si>
    <t>soudure lfc nok moule a</t>
  </si>
  <si>
    <t>T980016050043451</t>
  </si>
  <si>
    <t>soudure nok, moule b</t>
  </si>
  <si>
    <t>T980016050043318</t>
  </si>
  <si>
    <t>T980016050043369</t>
  </si>
  <si>
    <t>T980016050043257</t>
  </si>
  <si>
    <t>T980016050043383</t>
  </si>
  <si>
    <t>T980016050043342</t>
  </si>
  <si>
    <t>T980016050043374</t>
  </si>
  <si>
    <t>T980016050043386</t>
  </si>
  <si>
    <t>T980016050043238</t>
  </si>
  <si>
    <t>T980016050043348</t>
  </si>
  <si>
    <t>T980016050043347</t>
  </si>
  <si>
    <t>T980016050043276</t>
  </si>
  <si>
    <t>chgt pump+pse moule a</t>
  </si>
  <si>
    <t>T980016050043317</t>
  </si>
  <si>
    <t>T980016050043245</t>
  </si>
  <si>
    <t>chgt pump+pse moule b</t>
  </si>
  <si>
    <t>T980016050043248</t>
  </si>
  <si>
    <t>T980016050043390</t>
  </si>
  <si>
    <t>T980016050043329</t>
  </si>
  <si>
    <t>T980016050043303</t>
  </si>
  <si>
    <t>T980016050043405</t>
  </si>
  <si>
    <t>T980016050043258</t>
  </si>
  <si>
    <t>soudue 2 nok</t>
  </si>
  <si>
    <t>T980016050043256</t>
  </si>
  <si>
    <t>pse moule a</t>
  </si>
  <si>
    <t>T980016050043378</t>
  </si>
  <si>
    <t>pse moule b</t>
  </si>
  <si>
    <t>T980016050043394</t>
  </si>
  <si>
    <t>T980016050043222</t>
  </si>
  <si>
    <t>tt chger nok x3</t>
  </si>
  <si>
    <t>T980016050043246</t>
  </si>
  <si>
    <t>T980016050043279</t>
  </si>
  <si>
    <t>T980016050043321</t>
  </si>
  <si>
    <t>T980016050043350</t>
  </si>
  <si>
    <t>T980016050043259</t>
  </si>
  <si>
    <t>T980016050043357</t>
  </si>
  <si>
    <t>T980016050043346</t>
  </si>
  <si>
    <t>T980016050043361</t>
  </si>
  <si>
    <t>T980016050043263</t>
  </si>
  <si>
    <t>T980016050043365</t>
  </si>
  <si>
    <t>T980016050043363</t>
  </si>
  <si>
    <t>T980016050043268</t>
  </si>
  <si>
    <t>T980016050043301</t>
  </si>
  <si>
    <t>T980016050043380</t>
  </si>
  <si>
    <t>T980016050043328</t>
  </si>
  <si>
    <t>T980016050043356</t>
  </si>
  <si>
    <t>T980016050043360</t>
  </si>
  <si>
    <t>T980016050043265</t>
  </si>
  <si>
    <t>T980016050043251</t>
  </si>
  <si>
    <t>T980016050043292</t>
  </si>
  <si>
    <t>T980016050043344</t>
  </si>
  <si>
    <t>T980016050043352</t>
  </si>
  <si>
    <t>T980016050043358</t>
  </si>
  <si>
    <t>T980016050043285</t>
  </si>
  <si>
    <t>T980016050043324</t>
  </si>
  <si>
    <t>et pse moule a</t>
  </si>
  <si>
    <t>T980016050043338</t>
  </si>
  <si>
    <t>T980016050043316</t>
  </si>
  <si>
    <t>T980016050043241</t>
  </si>
  <si>
    <t>T980016050043323</t>
  </si>
  <si>
    <t>T980016050043247</t>
  </si>
  <si>
    <t>moule b 2x nok</t>
  </si>
  <si>
    <t>T980016050043322</t>
  </si>
  <si>
    <t>T980016050043299</t>
  </si>
  <si>
    <t>T980016050043273</t>
  </si>
  <si>
    <t>T980016050043296</t>
  </si>
  <si>
    <t>T980016050043244</t>
  </si>
  <si>
    <t>moule a 2x nok</t>
  </si>
  <si>
    <t>T980016050043240</t>
  </si>
  <si>
    <t>T980016050043219</t>
  </si>
  <si>
    <t>T980016050043239</t>
  </si>
  <si>
    <t>T980016050043267</t>
  </si>
  <si>
    <t>T980016050043271</t>
  </si>
  <si>
    <t>T980016050043262</t>
  </si>
  <si>
    <t>T980016050043286</t>
  </si>
  <si>
    <t>T980016050043275</t>
  </si>
  <si>
    <t>T980016050043274</t>
  </si>
  <si>
    <t>T980016050043283</t>
  </si>
  <si>
    <t>T980016050043281</t>
  </si>
  <si>
    <t>T980016050043250</t>
  </si>
  <si>
    <t>T980016050043260</t>
  </si>
  <si>
    <t>T980016050043264</t>
  </si>
  <si>
    <t>T980016050043242</t>
  </si>
  <si>
    <t>T980016050043269</t>
  </si>
  <si>
    <t>T980016050043226</t>
  </si>
  <si>
    <t>T980015460106311</t>
  </si>
  <si>
    <t>tt chger nokx3, moule b 1/2</t>
  </si>
  <si>
    <t>pse, moule b 1/2</t>
  </si>
  <si>
    <t>T980015460106334</t>
  </si>
  <si>
    <t>T980015460106264</t>
  </si>
  <si>
    <t>T980015460106260</t>
  </si>
  <si>
    <t>et pse moule b 1/1</t>
  </si>
  <si>
    <t>T980015460106268</t>
  </si>
  <si>
    <t>T980015460106217</t>
  </si>
  <si>
    <t>T980015460106278</t>
  </si>
  <si>
    <t>abîmé niveau bille moule a</t>
  </si>
  <si>
    <t>T980015460106259</t>
  </si>
  <si>
    <t>T980015460106261</t>
  </si>
  <si>
    <t>T980015460106220</t>
  </si>
  <si>
    <t>T980015460106227</t>
  </si>
  <si>
    <t>T980015460106249</t>
  </si>
  <si>
    <t>T980015460106126</t>
  </si>
  <si>
    <t>T980015460106205</t>
  </si>
  <si>
    <t>T980015460106235</t>
  </si>
  <si>
    <t>T980015460106252</t>
  </si>
  <si>
    <t>manque ressort moule a</t>
  </si>
  <si>
    <t>T980015460106199</t>
  </si>
  <si>
    <t>T980015460106216</t>
  </si>
  <si>
    <t>pas de trace, mouleb / h2</t>
  </si>
  <si>
    <t>T980015460106167</t>
  </si>
  <si>
    <t xml:space="preserve">moule b </t>
  </si>
  <si>
    <t>T980015460106172</t>
  </si>
  <si>
    <t>moule a/h2</t>
  </si>
  <si>
    <t>T980015460106071</t>
  </si>
  <si>
    <t>T980015460106053</t>
  </si>
  <si>
    <t>T980015460106062</t>
  </si>
  <si>
    <t>T980015460106087</t>
  </si>
  <si>
    <t>T980015460106064</t>
  </si>
  <si>
    <t>station nok; moule a / h1</t>
  </si>
  <si>
    <t>T980015460106011</t>
  </si>
  <si>
    <t>nok x 3; moile b / h2</t>
  </si>
  <si>
    <t>T980015460106037</t>
  </si>
  <si>
    <t>T980015460106017</t>
  </si>
  <si>
    <t>T980015460105787</t>
  </si>
  <si>
    <t>tt chgt, moule b</t>
  </si>
  <si>
    <t>T980015460105672</t>
  </si>
  <si>
    <t>T980015460105661</t>
  </si>
  <si>
    <t>T980015460105756</t>
  </si>
  <si>
    <t>T980015460105985</t>
  </si>
  <si>
    <t>T980015460105993</t>
  </si>
  <si>
    <t>T980015460105959</t>
  </si>
  <si>
    <t>T980015460106328</t>
  </si>
  <si>
    <t>T980015460106460</t>
  </si>
  <si>
    <t>T980015460106456</t>
  </si>
  <si>
    <t>hfl mal soudé</t>
  </si>
  <si>
    <t>T980015460106360</t>
  </si>
  <si>
    <t>T980015460106326</t>
  </si>
  <si>
    <t>tarodage cover</t>
  </si>
  <si>
    <t>moulea/he2</t>
  </si>
  <si>
    <t>T980015460106358</t>
  </si>
  <si>
    <t>T980015460106355</t>
  </si>
  <si>
    <t>mouleb/</t>
  </si>
  <si>
    <t>T980015460106382</t>
  </si>
  <si>
    <t>T980016050044686</t>
  </si>
  <si>
    <t>T980016050044769</t>
  </si>
  <si>
    <t>T980016050044827</t>
  </si>
  <si>
    <t>T980015460106390</t>
  </si>
  <si>
    <t>moule b soudure brulée</t>
  </si>
  <si>
    <t>T980016050044789</t>
  </si>
  <si>
    <t>T980016050044810</t>
  </si>
  <si>
    <t>F980016050039234</t>
  </si>
  <si>
    <t>T980016050044773</t>
  </si>
  <si>
    <t>T980016050044759</t>
  </si>
  <si>
    <t>chauffage écrasé</t>
  </si>
  <si>
    <t>T980016050044723</t>
  </si>
  <si>
    <t>moule  c</t>
  </si>
  <si>
    <t>T980016050044763</t>
  </si>
  <si>
    <t>T980016050044695</t>
  </si>
  <si>
    <t>T980016050044779</t>
  </si>
  <si>
    <t>T980016050044788</t>
  </si>
  <si>
    <t>T980016050044745</t>
  </si>
  <si>
    <t>T980016050044671</t>
  </si>
  <si>
    <t>T980016050044699</t>
  </si>
  <si>
    <t>perdu trace ws 20</t>
  </si>
  <si>
    <t>T980016050044637</t>
  </si>
  <si>
    <t>T980016050044614</t>
  </si>
  <si>
    <t>T980016050044593</t>
  </si>
  <si>
    <t>T980016050044605</t>
  </si>
  <si>
    <t>T980016050044588</t>
  </si>
  <si>
    <t>chauffage mal emmanche</t>
  </si>
  <si>
    <t>T980016050044583</t>
  </si>
  <si>
    <t>T980016050044337</t>
  </si>
  <si>
    <t>T980016050044523</t>
  </si>
  <si>
    <t>T980016050044574</t>
  </si>
  <si>
    <t>T980016050044558</t>
  </si>
  <si>
    <t>T980016050044203</t>
  </si>
  <si>
    <t>nok x3 moule a</t>
  </si>
  <si>
    <t>T980016050044545</t>
  </si>
  <si>
    <t>filtage pse moule c</t>
  </si>
  <si>
    <t>T980016050044507</t>
  </si>
  <si>
    <t>T980016050044386</t>
  </si>
  <si>
    <t>tt changer moule a</t>
  </si>
  <si>
    <t>T980016050044448</t>
  </si>
  <si>
    <t>T980016050044415</t>
  </si>
  <si>
    <t>T980016050044216</t>
  </si>
  <si>
    <t>T980016050044186</t>
  </si>
  <si>
    <t>T980016050044241</t>
  </si>
  <si>
    <t>T980016050044467</t>
  </si>
  <si>
    <t>T980016050044432</t>
  </si>
  <si>
    <t>T980016050044468</t>
  </si>
  <si>
    <t>T980016050044461</t>
  </si>
  <si>
    <t>T980016050044464</t>
  </si>
  <si>
    <t>T980016050044456</t>
  </si>
  <si>
    <t>T980016050044451</t>
  </si>
  <si>
    <t>T980016050044418</t>
  </si>
  <si>
    <t>T980016050044420</t>
  </si>
  <si>
    <t>T980016050044396</t>
  </si>
  <si>
    <t>T980016050044383</t>
  </si>
  <si>
    <t>T980016050044394</t>
  </si>
  <si>
    <t>T980016050044397</t>
  </si>
  <si>
    <t>T980016050044400</t>
  </si>
  <si>
    <t>T980016050044390</t>
  </si>
  <si>
    <t>T980016050044369</t>
  </si>
  <si>
    <t>T980016050044350</t>
  </si>
  <si>
    <t>T980016050044352</t>
  </si>
  <si>
    <t>T980016050044317</t>
  </si>
  <si>
    <t>T980016050044322</t>
  </si>
  <si>
    <t>T980016050044278</t>
  </si>
  <si>
    <t>T980016050044304</t>
  </si>
  <si>
    <t>T980016050044325</t>
  </si>
  <si>
    <t>T980016050044323</t>
  </si>
  <si>
    <t>niveau du potting abimé</t>
  </si>
  <si>
    <t>T980016050044199</t>
  </si>
  <si>
    <t>T980016050044295</t>
  </si>
  <si>
    <t>T980016050044284</t>
  </si>
  <si>
    <t>T980016050044275</t>
  </si>
  <si>
    <t>T980016050044234</t>
  </si>
  <si>
    <t>T980016050044231</t>
  </si>
  <si>
    <t>T980016050044156</t>
  </si>
  <si>
    <t>T980016050044137</t>
  </si>
  <si>
    <t>mal mis ws120 fitting abimé</t>
  </si>
  <si>
    <t>T980016050044116</t>
  </si>
  <si>
    <t>T980016050044154</t>
  </si>
  <si>
    <t>T980016050044138</t>
  </si>
  <si>
    <t>soudures mlf décalées moule a</t>
  </si>
  <si>
    <t>T980016050044121</t>
  </si>
  <si>
    <t>T980016050044113</t>
  </si>
  <si>
    <t>T980016050044145</t>
  </si>
  <si>
    <t>mlf non soudé moule a</t>
  </si>
  <si>
    <t>F980016050038640</t>
  </si>
  <si>
    <t>abimé niveau filtre</t>
  </si>
  <si>
    <t>T980016050044029</t>
  </si>
  <si>
    <t>T980016050044058</t>
  </si>
  <si>
    <t>vis damper cassé moule b</t>
  </si>
  <si>
    <t>T980016050044041</t>
  </si>
  <si>
    <t>T980016050044136</t>
  </si>
  <si>
    <t>T980016050044129</t>
  </si>
  <si>
    <t>abîmé niveau fitting moule a</t>
  </si>
  <si>
    <t>T980016050044087</t>
  </si>
  <si>
    <t>abîmé niveau fitting moule 1/b</t>
  </si>
  <si>
    <t>T980016050044112</t>
  </si>
  <si>
    <t>filtage moteur  moul a</t>
  </si>
  <si>
    <t>T980016050044026</t>
  </si>
  <si>
    <t>T980016050043972</t>
  </si>
  <si>
    <t>T980016050044004</t>
  </si>
  <si>
    <t>T980016050044014</t>
  </si>
  <si>
    <t>T980016050043979</t>
  </si>
  <si>
    <t>T980016050043927</t>
  </si>
  <si>
    <t>filtage moteur moule a</t>
  </si>
  <si>
    <t>T980016050043778</t>
  </si>
  <si>
    <t>tt chgt  moule a</t>
  </si>
  <si>
    <t>T980015460107139</t>
  </si>
  <si>
    <t>T980015460106881</t>
  </si>
  <si>
    <t>T980015460107143</t>
  </si>
  <si>
    <t>T980015460106866</t>
  </si>
  <si>
    <t>T980015460106956</t>
  </si>
  <si>
    <t>T980015460107126</t>
  </si>
  <si>
    <t>T980015460106971</t>
  </si>
  <si>
    <t>T980015460106841</t>
  </si>
  <si>
    <t>T980015460106850</t>
  </si>
  <si>
    <t>T980015460107129</t>
  </si>
  <si>
    <t>T980015460107039</t>
  </si>
  <si>
    <t>x2 nok moule a</t>
  </si>
  <si>
    <t>T980015460107007</t>
  </si>
  <si>
    <t>tombé moule b</t>
  </si>
  <si>
    <t>T980015460106590</t>
  </si>
  <si>
    <t>moule b x2 nok</t>
  </si>
  <si>
    <t>T980015460107056</t>
  </si>
  <si>
    <t>T980015460107138</t>
  </si>
  <si>
    <t>T980015460107118</t>
  </si>
  <si>
    <t>T980015460107026</t>
  </si>
  <si>
    <t>T980015460107137</t>
  </si>
  <si>
    <t>T980015460107097</t>
  </si>
  <si>
    <t>T980015460107029</t>
  </si>
  <si>
    <t>F980015460095880</t>
  </si>
  <si>
    <t>F980015460095856</t>
  </si>
  <si>
    <t>ws 131 screen abimé</t>
  </si>
  <si>
    <t>T980015460107079</t>
  </si>
  <si>
    <t>T980015460106967</t>
  </si>
  <si>
    <t>T980015460106876</t>
  </si>
  <si>
    <t>T980015460107005</t>
  </si>
  <si>
    <t>T980015460107090</t>
  </si>
  <si>
    <t>T980015460107082</t>
  </si>
  <si>
    <t>soudure lfc nok moule c</t>
  </si>
  <si>
    <t>T980015460106875</t>
  </si>
  <si>
    <t>manque trace soudure LQS 1 moule a</t>
  </si>
  <si>
    <t>T980015460107024</t>
  </si>
  <si>
    <t>ws 84 moule b</t>
  </si>
  <si>
    <t>T980015460107042</t>
  </si>
  <si>
    <t xml:space="preserve">manque trace ws30 moule c </t>
  </si>
  <si>
    <t>T980015460107055</t>
  </si>
  <si>
    <t>pse moule c 1/2</t>
  </si>
  <si>
    <t>T980015460107001</t>
  </si>
  <si>
    <t>pse moule c 1/1</t>
  </si>
  <si>
    <t>T980015460107032</t>
  </si>
  <si>
    <t>T980015460106873</t>
  </si>
  <si>
    <t>T980015460106915</t>
  </si>
  <si>
    <t>T980015460107081</t>
  </si>
  <si>
    <t>T980015460107043</t>
  </si>
  <si>
    <t>plusieurs traces 01/01/2000 moule a</t>
  </si>
  <si>
    <t>T980015460107018</t>
  </si>
  <si>
    <t>T980015460106995</t>
  </si>
  <si>
    <t>F980015460095855</t>
  </si>
  <si>
    <t>pnsn inexistant</t>
  </si>
  <si>
    <t>T980015460107009</t>
  </si>
  <si>
    <t>T980015460106999</t>
  </si>
  <si>
    <t>T980015460107002</t>
  </si>
  <si>
    <t>T980015460106929</t>
  </si>
  <si>
    <t>moule a joint pse pince</t>
  </si>
  <si>
    <t>T980015460106978</t>
  </si>
  <si>
    <t>T980015460106949</t>
  </si>
  <si>
    <t>T980015460106947</t>
  </si>
  <si>
    <t>T980015460106945</t>
  </si>
  <si>
    <t>T980015460106937</t>
  </si>
  <si>
    <t>T980015460106925</t>
  </si>
  <si>
    <t>T980015460106886</t>
  </si>
  <si>
    <t>T980015460106928</t>
  </si>
  <si>
    <t>T980015460106889</t>
  </si>
  <si>
    <t>ws 84 moule a</t>
  </si>
  <si>
    <t>T980015460106910</t>
  </si>
  <si>
    <t>T980015460106874</t>
  </si>
  <si>
    <t>T980015460106897</t>
  </si>
  <si>
    <t>T980015460106860</t>
  </si>
  <si>
    <t>T980015460106852</t>
  </si>
  <si>
    <t>T980015460106772</t>
  </si>
  <si>
    <t>T980015460106839</t>
  </si>
  <si>
    <t>T980015460106837</t>
  </si>
  <si>
    <t>T980015460106765</t>
  </si>
  <si>
    <t>moule c/hr2</t>
  </si>
  <si>
    <t>T980015460106768</t>
  </si>
  <si>
    <t>T980015460106679</t>
  </si>
  <si>
    <t>T980015460106781</t>
  </si>
  <si>
    <t>T980015460106788</t>
  </si>
  <si>
    <t>bavure niveau fitting moule 1/c</t>
  </si>
  <si>
    <t>T980015460106622</t>
  </si>
  <si>
    <t>T980015460106797</t>
  </si>
  <si>
    <t>moule 1/c</t>
  </si>
  <si>
    <t>T980015460106757</t>
  </si>
  <si>
    <t>T980015460106748</t>
  </si>
  <si>
    <t>T980015460106635</t>
  </si>
  <si>
    <t>T980015460106805</t>
  </si>
  <si>
    <t>soudure hydrau moule 1/c</t>
  </si>
  <si>
    <t>T980015460106615</t>
  </si>
  <si>
    <t>T980015460106744</t>
  </si>
  <si>
    <t>T980015460106755</t>
  </si>
  <si>
    <t>T980015460106763</t>
  </si>
  <si>
    <t>contrôle assemblage filtre (démontage composants)</t>
  </si>
  <si>
    <t>T980015460106802</t>
  </si>
  <si>
    <t>abîmé niveau bille moule 1/c</t>
  </si>
  <si>
    <t>T980015460106794</t>
  </si>
  <si>
    <t>ball bloqué</t>
  </si>
  <si>
    <t>T980015460106736</t>
  </si>
  <si>
    <t>T980015460106611</t>
  </si>
  <si>
    <t xml:space="preserve">tt chgt nok x 3; moule b </t>
  </si>
  <si>
    <t>T980015460106672</t>
  </si>
  <si>
    <t>T980015460106671</t>
  </si>
  <si>
    <t>tt chgt moule b</t>
  </si>
  <si>
    <t>T980015460106571</t>
  </si>
  <si>
    <t>niveau fitting abimé; moule a</t>
  </si>
  <si>
    <t>T980015460106661</t>
  </si>
  <si>
    <t>T980015460106607</t>
  </si>
  <si>
    <t>T980015460106687</t>
  </si>
  <si>
    <t>T980015460106667</t>
  </si>
  <si>
    <t>T980015460106669</t>
  </si>
  <si>
    <t>T980015460106581</t>
  </si>
  <si>
    <t>T980015460106640</t>
  </si>
  <si>
    <t>T980015460106626</t>
  </si>
  <si>
    <t>T980015460106636</t>
  </si>
  <si>
    <t>T980015460106648</t>
  </si>
  <si>
    <t>abimé trou fitting moule c</t>
  </si>
  <si>
    <t>T980015460106515</t>
  </si>
  <si>
    <t>T980015460106575</t>
  </si>
  <si>
    <t>T980015460106510</t>
  </si>
  <si>
    <t>T980015460106569</t>
  </si>
  <si>
    <t>T980015460106534</t>
  </si>
  <si>
    <t>T980015460106570</t>
  </si>
  <si>
    <t>tombé; fix cov abimé</t>
  </si>
  <si>
    <t>T980015460106552</t>
  </si>
  <si>
    <t>T980015460106529</t>
  </si>
  <si>
    <t>T980015460106518</t>
  </si>
  <si>
    <t>T980015460106537</t>
  </si>
  <si>
    <t>T980015460106568</t>
  </si>
  <si>
    <t>moule b; manque de trace 85</t>
  </si>
  <si>
    <t>T980015460106553</t>
  </si>
  <si>
    <t>T980015460106487</t>
  </si>
  <si>
    <t>T980015460106530</t>
  </si>
  <si>
    <t>T980015460106520</t>
  </si>
  <si>
    <t>T980015460106513</t>
  </si>
  <si>
    <t>T980015460106535</t>
  </si>
  <si>
    <t>abîmé niveau bille moule 1/b</t>
  </si>
  <si>
    <t>T980015460106516</t>
  </si>
  <si>
    <t>T980015460106506</t>
  </si>
  <si>
    <t>T980015460106497</t>
  </si>
  <si>
    <t>T980015460106507</t>
  </si>
  <si>
    <t>T980015460106514</t>
  </si>
  <si>
    <t>T980015460106491</t>
  </si>
  <si>
    <t>T980015460106488</t>
  </si>
  <si>
    <t>T980015460106481</t>
  </si>
  <si>
    <t>T980015460106470</t>
  </si>
  <si>
    <t>T980015460106437</t>
  </si>
  <si>
    <t>T980015460106486</t>
  </si>
  <si>
    <t>T980015470023166</t>
  </si>
  <si>
    <t>T980015470023153</t>
  </si>
  <si>
    <t>T980015470023123</t>
  </si>
  <si>
    <t>T980015470023159</t>
  </si>
  <si>
    <t>c soudure nok</t>
  </si>
  <si>
    <t>T980015470023046</t>
  </si>
  <si>
    <t>T980015470023132</t>
  </si>
  <si>
    <t>T980015470023125</t>
  </si>
  <si>
    <t>T980015470023100</t>
  </si>
  <si>
    <t>T980015460107254</t>
  </si>
  <si>
    <t>fliltrage</t>
  </si>
  <si>
    <t>T980015470023116</t>
  </si>
  <si>
    <t>T980015470023111</t>
  </si>
  <si>
    <t>T980015470023115</t>
  </si>
  <si>
    <t>T980015470023053</t>
  </si>
  <si>
    <t>T980015470023021</t>
  </si>
  <si>
    <t>T980015470023012</t>
  </si>
  <si>
    <t>pb recette 98001547</t>
  </si>
  <si>
    <t>T980015470022998</t>
  </si>
  <si>
    <t>T980015470022990</t>
  </si>
  <si>
    <t>T980015470022980</t>
  </si>
  <si>
    <t>T980015470022984</t>
  </si>
  <si>
    <t>T980015470022982</t>
  </si>
  <si>
    <t>T980015470022977</t>
  </si>
  <si>
    <t>T980015470023032</t>
  </si>
  <si>
    <t>T980015470023013</t>
  </si>
  <si>
    <t>T980015470022979</t>
  </si>
  <si>
    <t>T980015470022991</t>
  </si>
  <si>
    <t>T980015470022987</t>
  </si>
  <si>
    <t>T980015470022992</t>
  </si>
  <si>
    <t>T980015470022976</t>
  </si>
  <si>
    <t>T980015470022983</t>
  </si>
  <si>
    <t>T980015470022975</t>
  </si>
  <si>
    <t>T980015470023025</t>
  </si>
  <si>
    <t>T980015470023005</t>
  </si>
  <si>
    <t>T980015470022981</t>
  </si>
  <si>
    <t>T980015470022986</t>
  </si>
  <si>
    <t>T980015470023010</t>
  </si>
  <si>
    <t>T980015470022985</t>
  </si>
  <si>
    <t>T980015470023024</t>
  </si>
  <si>
    <t>T980015470023037</t>
  </si>
  <si>
    <t>T980015470023015</t>
  </si>
  <si>
    <t>T980015470022988</t>
  </si>
  <si>
    <t>T980015470023033</t>
  </si>
  <si>
    <t>T980015470023030</t>
  </si>
  <si>
    <t>T980015470023023</t>
  </si>
  <si>
    <t>T980015470022978</t>
  </si>
  <si>
    <t>T980015470022989</t>
  </si>
  <si>
    <t>T980015470023011</t>
  </si>
  <si>
    <t>T980015470023026</t>
  </si>
  <si>
    <t>T980015460107267</t>
  </si>
  <si>
    <t>T980015460107050</t>
  </si>
  <si>
    <t>T980015460107334</t>
  </si>
  <si>
    <t>T980015460107349</t>
  </si>
  <si>
    <t>T980015460107323</t>
  </si>
  <si>
    <t>T980015460107273</t>
  </si>
  <si>
    <t>T980015460107350</t>
  </si>
  <si>
    <t>T980015460107340</t>
  </si>
  <si>
    <t>T980015460107346</t>
  </si>
  <si>
    <t>T980015460107238</t>
  </si>
  <si>
    <t>T980015460107317</t>
  </si>
  <si>
    <t>b tarodage vis cover</t>
  </si>
  <si>
    <t>T980015460107261</t>
  </si>
  <si>
    <t>T980015460107281</t>
  </si>
  <si>
    <t>T980015460107301</t>
  </si>
  <si>
    <t>T980015460107304</t>
  </si>
  <si>
    <t>T980015460107330</t>
  </si>
  <si>
    <t>T980015460107308</t>
  </si>
  <si>
    <t>T980015460107303</t>
  </si>
  <si>
    <t>T980015460107260</t>
  </si>
  <si>
    <t>T980015460107250</t>
  </si>
  <si>
    <t>T980015460107319</t>
  </si>
  <si>
    <t>T980015460107257</t>
  </si>
  <si>
    <t>T980015460107270</t>
  </si>
  <si>
    <t>T980015460107307</t>
  </si>
  <si>
    <t>T980015460107300</t>
  </si>
  <si>
    <t>T980015460107172</t>
  </si>
  <si>
    <t>filltage a</t>
  </si>
  <si>
    <t>T980015460107245</t>
  </si>
  <si>
    <t>3xnok a</t>
  </si>
  <si>
    <t>T980015460107249</t>
  </si>
  <si>
    <t>T980015460107259</t>
  </si>
  <si>
    <t>T980015460107243</t>
  </si>
  <si>
    <t>T980015460107036</t>
  </si>
  <si>
    <t>T980015460107230</t>
  </si>
  <si>
    <t>T980015460107223</t>
  </si>
  <si>
    <t>T980015460107235</t>
  </si>
  <si>
    <t>T980015460107105</t>
  </si>
  <si>
    <t>T980015460107189</t>
  </si>
  <si>
    <t>T980015460107123</t>
  </si>
  <si>
    <t>T980015460107187</t>
  </si>
  <si>
    <t>T980015460107162</t>
  </si>
  <si>
    <t>T980015460107180</t>
  </si>
  <si>
    <t>T980015460107059</t>
  </si>
  <si>
    <t>T980015460107181</t>
  </si>
  <si>
    <t>T980015460107195</t>
  </si>
  <si>
    <t>manque un heater</t>
  </si>
  <si>
    <t>T980015460107120</t>
  </si>
  <si>
    <t>T980015460107173</t>
  </si>
  <si>
    <t>chauffage mal insere</t>
  </si>
  <si>
    <t>T980015460107155</t>
  </si>
  <si>
    <t>T980015460106894</t>
  </si>
  <si>
    <t>T980015460107115</t>
  </si>
  <si>
    <t>T980015460107161</t>
  </si>
  <si>
    <t>T980015460107104</t>
  </si>
  <si>
    <t>T980015460106773</t>
  </si>
  <si>
    <t>T980015460106921</t>
  </si>
  <si>
    <t>T980015460107168</t>
  </si>
  <si>
    <t>T980015470023675</t>
  </si>
  <si>
    <t>T980015470023636</t>
  </si>
  <si>
    <t>T980015470023686</t>
  </si>
  <si>
    <t>T980015470023639</t>
  </si>
  <si>
    <t>T980015470023683</t>
  </si>
  <si>
    <t>T980015470023701</t>
  </si>
  <si>
    <t>double spring stop collé lame</t>
  </si>
  <si>
    <t>T980015470023700</t>
  </si>
  <si>
    <t>f980015470021244</t>
  </si>
  <si>
    <t>f980015470021257</t>
  </si>
  <si>
    <t>pompe tombé</t>
  </si>
  <si>
    <t>T980015470023555</t>
  </si>
  <si>
    <t>tt cha,ngé nokx3 m a</t>
  </si>
  <si>
    <t>T980015470023490</t>
  </si>
  <si>
    <t>ltog nokx2 m a</t>
  </si>
  <si>
    <t>T980015470023508</t>
  </si>
  <si>
    <t>T980015470023571</t>
  </si>
  <si>
    <t>T980015470023668</t>
  </si>
  <si>
    <t>manque bourlet m a</t>
  </si>
  <si>
    <t>T980015470023618</t>
  </si>
  <si>
    <t>T980015470023546</t>
  </si>
  <si>
    <t>T980015470023594</t>
  </si>
  <si>
    <t xml:space="preserve">tt chgt x3 m a </t>
  </si>
  <si>
    <t>T980015470023544</t>
  </si>
  <si>
    <t>ltog nok x2 m a</t>
  </si>
  <si>
    <t>T980015470023492</t>
  </si>
  <si>
    <t>m a nokx2 ltog</t>
  </si>
  <si>
    <t>T980015470023606</t>
  </si>
  <si>
    <t>m b</t>
  </si>
  <si>
    <t>T980015470023656</t>
  </si>
  <si>
    <t>T980015470023657</t>
  </si>
  <si>
    <t>T980015470023612</t>
  </si>
  <si>
    <t>m a tt changé</t>
  </si>
  <si>
    <t xml:space="preserve">moule a tt changé </t>
  </si>
  <si>
    <t>T980015470023560</t>
  </si>
  <si>
    <t>moule a nok x2</t>
  </si>
  <si>
    <t>T980015470023595</t>
  </si>
  <si>
    <t>moule a tt changé</t>
  </si>
  <si>
    <t>T980015470023590</t>
  </si>
  <si>
    <t>manque bourrelet de soudure fc</t>
  </si>
  <si>
    <t>T980015470023553</t>
  </si>
  <si>
    <t>T980015470023631</t>
  </si>
  <si>
    <t>T980015470023559</t>
  </si>
  <si>
    <t>T980015470023629</t>
  </si>
  <si>
    <t>m a</t>
  </si>
  <si>
    <t>T980015470023581</t>
  </si>
  <si>
    <t>bavure fc m a</t>
  </si>
  <si>
    <t>T980015470023588</t>
  </si>
  <si>
    <t>T980015470023547</t>
  </si>
  <si>
    <t>ltog nok x2 moule a</t>
  </si>
  <si>
    <t>T980015470023563</t>
  </si>
  <si>
    <t>moule a ltog nok x2</t>
  </si>
  <si>
    <t>T980015470023570</t>
  </si>
  <si>
    <t>T980015470023613</t>
  </si>
  <si>
    <t>chauffage mal emmancher m a</t>
  </si>
  <si>
    <t>T980015470023564</t>
  </si>
  <si>
    <t>T980015470023592</t>
  </si>
  <si>
    <t>bavure fc</t>
  </si>
  <si>
    <t>T980015470023401</t>
  </si>
  <si>
    <t>T980015470023491</t>
  </si>
  <si>
    <t>T980015470023561</t>
  </si>
  <si>
    <t>T980015470023499</t>
  </si>
  <si>
    <t>T980015470023557</t>
  </si>
  <si>
    <t>T980015470023244</t>
  </si>
  <si>
    <t>T980015470023370</t>
  </si>
  <si>
    <t>T980015470023339</t>
  </si>
  <si>
    <t>T980015470023480</t>
  </si>
  <si>
    <t>T980015470023539</t>
  </si>
  <si>
    <t>T980015470023534</t>
  </si>
  <si>
    <t>T980015470023550</t>
  </si>
  <si>
    <t>T980015470023327</t>
  </si>
  <si>
    <t>m c</t>
  </si>
  <si>
    <t>T980015470023398</t>
  </si>
  <si>
    <t>T980015470023537</t>
  </si>
  <si>
    <t>T980015470023529</t>
  </si>
  <si>
    <t>T980015470023503</t>
  </si>
  <si>
    <t>T980015470023533</t>
  </si>
  <si>
    <t>T980015470023502</t>
  </si>
  <si>
    <t>T980015470023530</t>
  </si>
  <si>
    <t>T980015470023535</t>
  </si>
  <si>
    <t>T980015470023532</t>
  </si>
  <si>
    <t>T980015470023194</t>
  </si>
  <si>
    <t>T980015470023461</t>
  </si>
  <si>
    <t>welding cap pas centre moule a</t>
  </si>
  <si>
    <t>T980015470023477</t>
  </si>
  <si>
    <t>T980015470023371</t>
  </si>
  <si>
    <t>T980015470023459</t>
  </si>
  <si>
    <t>T980015470023346</t>
  </si>
  <si>
    <t>8,24 m c</t>
  </si>
  <si>
    <t>T980015470023438</t>
  </si>
  <si>
    <t>lfc nok moule b</t>
  </si>
  <si>
    <t>T980015470023425</t>
  </si>
  <si>
    <t>visuel nok moule a</t>
  </si>
  <si>
    <t>T980015470023433</t>
  </si>
  <si>
    <t>T980015470023336</t>
  </si>
  <si>
    <t>T980015470023447</t>
  </si>
  <si>
    <t>T980015470023291</t>
  </si>
  <si>
    <t>T980015470023403</t>
  </si>
  <si>
    <t>visuel mlf mal clipsé m a</t>
  </si>
  <si>
    <t>T980015470023387</t>
  </si>
  <si>
    <t>T980015470023426</t>
  </si>
  <si>
    <t>T980015470023432</t>
  </si>
  <si>
    <t>T980015470023409</t>
  </si>
  <si>
    <t>T980015470023373</t>
  </si>
  <si>
    <t>T980015470023249</t>
  </si>
  <si>
    <t>T980015470023275</t>
  </si>
  <si>
    <t>T980015470023197</t>
  </si>
  <si>
    <t>T980015470023235</t>
  </si>
  <si>
    <t>T980015470023276</t>
  </si>
  <si>
    <t>T980015470023266</t>
  </si>
  <si>
    <t>T980015470023234</t>
  </si>
  <si>
    <t>lto g nok x3</t>
  </si>
  <si>
    <t>T980015470023361</t>
  </si>
  <si>
    <t>bavure fix cover moule c</t>
  </si>
  <si>
    <t>T980015470023250</t>
  </si>
  <si>
    <t>bavure fixe cover moule a</t>
  </si>
  <si>
    <t>T980015470023247</t>
  </si>
  <si>
    <t>T980015470023288</t>
  </si>
  <si>
    <t>T980015470023208</t>
  </si>
  <si>
    <t>contrôle joint filtre nok moule a</t>
  </si>
  <si>
    <t>T980015470023306</t>
  </si>
  <si>
    <t>T980015470023296</t>
  </si>
  <si>
    <t>T980015470023295</t>
  </si>
  <si>
    <t>T980015470023241</t>
  </si>
  <si>
    <t>T980015470023280</t>
  </si>
  <si>
    <t>T980015470023283</t>
  </si>
  <si>
    <t>T980015470023192</t>
  </si>
  <si>
    <t>T980015470023256</t>
  </si>
  <si>
    <t>T980015470023284</t>
  </si>
  <si>
    <t>soudure nok, moule c</t>
  </si>
  <si>
    <t>T980015470023240</t>
  </si>
  <si>
    <t>tt changé moule a</t>
  </si>
  <si>
    <t>T980015470023163</t>
  </si>
  <si>
    <t>heater abimé moule c</t>
  </si>
  <si>
    <t>T980015470023180</t>
  </si>
  <si>
    <t>T980015470023178</t>
  </si>
  <si>
    <t>T980015470023175</t>
  </si>
  <si>
    <t>T980015470024222</t>
  </si>
  <si>
    <t>T980015470024167</t>
  </si>
  <si>
    <t>T980015470024190</t>
  </si>
  <si>
    <t>T980015470024194</t>
  </si>
  <si>
    <t>T980015470024133</t>
  </si>
  <si>
    <t>T980015470024172</t>
  </si>
  <si>
    <t>T980015470024130</t>
  </si>
  <si>
    <t>T980015470023970</t>
  </si>
  <si>
    <t>T980015470024114</t>
  </si>
  <si>
    <t>T980015470024180</t>
  </si>
  <si>
    <t>T980015470024128</t>
  </si>
  <si>
    <t>global stat. Ok mais soudure LQS n°1 visu N.Ok</t>
  </si>
  <si>
    <t>T980015470024125</t>
  </si>
  <si>
    <t>T980015470024076</t>
  </si>
  <si>
    <t>T980015470024103</t>
  </si>
  <si>
    <t>T980015470024124</t>
  </si>
  <si>
    <t>Vis bloqué au niveau du damper</t>
  </si>
  <si>
    <t>T980015470024041</t>
  </si>
  <si>
    <t>T980015470024026</t>
  </si>
  <si>
    <t>T980015470024077</t>
  </si>
  <si>
    <t>T980015470024062</t>
  </si>
  <si>
    <t>T980015470024056</t>
  </si>
  <si>
    <t>T980015470024047</t>
  </si>
  <si>
    <t>T980015470024040</t>
  </si>
  <si>
    <t>T980015470024016</t>
  </si>
  <si>
    <t>T980015470024009</t>
  </si>
  <si>
    <t>T980015470023779</t>
  </si>
  <si>
    <t>HLF mal disposé</t>
  </si>
  <si>
    <t>T980015470023969</t>
  </si>
  <si>
    <t>T980015470023993</t>
  </si>
  <si>
    <t>T980015470023972</t>
  </si>
  <si>
    <t>T980015470023887</t>
  </si>
  <si>
    <t>T980015470023946</t>
  </si>
  <si>
    <t>T980015470023896</t>
  </si>
  <si>
    <t>T980015470023889</t>
  </si>
  <si>
    <t>T980015470023902</t>
  </si>
  <si>
    <t>T980015470023876</t>
  </si>
  <si>
    <t>soudure lfc</t>
  </si>
  <si>
    <t>T980015470023898</t>
  </si>
  <si>
    <t>T980015470023877</t>
  </si>
  <si>
    <t>T980015470023871</t>
  </si>
  <si>
    <t>T980015470023886</t>
  </si>
  <si>
    <t>soudure lfc nok visuel</t>
  </si>
  <si>
    <t>T980015470023847</t>
  </si>
  <si>
    <t>soudure au niveau du fitting</t>
  </si>
  <si>
    <t>T980015470023888</t>
  </si>
  <si>
    <t>T980015470023897</t>
  </si>
  <si>
    <t>T980015470023883</t>
  </si>
  <si>
    <t>T980015470023881</t>
  </si>
  <si>
    <t>T980015470023855</t>
  </si>
  <si>
    <t>T980015470023873</t>
  </si>
  <si>
    <t>T980015470023885</t>
  </si>
  <si>
    <t>T980015470023510</t>
  </si>
  <si>
    <t>T980015470023861</t>
  </si>
  <si>
    <t>T980015470023878</t>
  </si>
  <si>
    <t>T980015470023803</t>
  </si>
  <si>
    <t>T980015470023867</t>
  </si>
  <si>
    <t>T980015470023874</t>
  </si>
  <si>
    <t>T980015470023849</t>
  </si>
  <si>
    <t>T980015470023850</t>
  </si>
  <si>
    <t>T980015470023845</t>
  </si>
  <si>
    <t>T980015470023842</t>
  </si>
  <si>
    <t>moule A</t>
  </si>
  <si>
    <t>T980015470023844</t>
  </si>
  <si>
    <t>T980015470023848</t>
  </si>
  <si>
    <t>T980015470023839</t>
  </si>
  <si>
    <t>T980015470023715</t>
  </si>
  <si>
    <t>m b tt chgt</t>
  </si>
  <si>
    <t>T980015470023807</t>
  </si>
  <si>
    <t>T980015470023764</t>
  </si>
  <si>
    <t>T980015470023838</t>
  </si>
  <si>
    <t>Fil soudure Fixed cover</t>
  </si>
  <si>
    <t>T980015470023815</t>
  </si>
  <si>
    <t>T980015470023811</t>
  </si>
  <si>
    <t>T980015470023818</t>
  </si>
  <si>
    <t>T980015470023800</t>
  </si>
  <si>
    <t>T980015470023775</t>
  </si>
  <si>
    <t>T980015470023777</t>
  </si>
  <si>
    <t>T980015470023784</t>
  </si>
  <si>
    <t>T980015470023726</t>
  </si>
  <si>
    <t>T980015470023752</t>
  </si>
  <si>
    <t>T980015470023745</t>
  </si>
  <si>
    <t>T980015470023729</t>
  </si>
  <si>
    <t>T980015470023731</t>
  </si>
  <si>
    <t>T980015470023682</t>
  </si>
  <si>
    <t>T980015470023720</t>
  </si>
  <si>
    <t>T980015470025378</t>
  </si>
  <si>
    <t>T980015470025336</t>
  </si>
  <si>
    <t>T980015470025335</t>
  </si>
  <si>
    <t>T980015470025439</t>
  </si>
  <si>
    <t>MLF mal positionnée</t>
  </si>
  <si>
    <t>T980015470025431</t>
  </si>
  <si>
    <t>T980015470025300</t>
  </si>
  <si>
    <t>T980015470025432</t>
  </si>
  <si>
    <t>T980015470025337</t>
  </si>
  <si>
    <t>T980015470025401</t>
  </si>
  <si>
    <t>T980015470025376</t>
  </si>
  <si>
    <t>T980015470025371</t>
  </si>
  <si>
    <t>T980015470025399</t>
  </si>
  <si>
    <t>T980015470025408</t>
  </si>
  <si>
    <t>T980015470025206</t>
  </si>
  <si>
    <t>T980015470025381</t>
  </si>
  <si>
    <t>T980015470025297</t>
  </si>
  <si>
    <t>T980015470025310</t>
  </si>
  <si>
    <t>T980015470025316</t>
  </si>
  <si>
    <t>T980015470025362</t>
  </si>
  <si>
    <t>T980015470025283</t>
  </si>
  <si>
    <t>T980015470025346</t>
  </si>
  <si>
    <t>T980015470025311</t>
  </si>
  <si>
    <t>T980015470025148</t>
  </si>
  <si>
    <t>T980015470025279</t>
  </si>
  <si>
    <t>T980015470025306</t>
  </si>
  <si>
    <t>velding cap mal mis</t>
  </si>
  <si>
    <t>T980015470025318</t>
  </si>
  <si>
    <t>T980015470025277</t>
  </si>
  <si>
    <t>T980015470025260</t>
  </si>
  <si>
    <t>T980015470025301</t>
  </si>
  <si>
    <t>T980015470025211</t>
  </si>
  <si>
    <t>T980015470025262</t>
  </si>
  <si>
    <t>T980015470025126</t>
  </si>
  <si>
    <t>nok x 3; moule c</t>
  </si>
  <si>
    <t>T980015470025248</t>
  </si>
  <si>
    <t>T980015470025216</t>
  </si>
  <si>
    <t>T980015470025255</t>
  </si>
  <si>
    <t>T980015470025222</t>
  </si>
  <si>
    <t>T980015470025135</t>
  </si>
  <si>
    <t>tt chgt nok x 3</t>
  </si>
  <si>
    <t>c; tt chgt</t>
  </si>
  <si>
    <t>T980015470025110</t>
  </si>
  <si>
    <t>T980015470024756</t>
  </si>
  <si>
    <t>T980015470025116</t>
  </si>
  <si>
    <t>T980015470025121</t>
  </si>
  <si>
    <t>T980015470025107</t>
  </si>
  <si>
    <t>T980015470025122</t>
  </si>
  <si>
    <t>T980015470025151</t>
  </si>
  <si>
    <t>T980015470025105</t>
  </si>
  <si>
    <t>T980015470024772</t>
  </si>
  <si>
    <t>T980015470024752</t>
  </si>
  <si>
    <t>T980015470024799</t>
  </si>
  <si>
    <t>T980015470024744</t>
  </si>
  <si>
    <t>T980015470025087</t>
  </si>
  <si>
    <t>T980015470025092</t>
  </si>
  <si>
    <t>T980015470025049</t>
  </si>
  <si>
    <t>T980015470025007</t>
  </si>
  <si>
    <t>T980015470024746</t>
  </si>
  <si>
    <t>T980015470024693</t>
  </si>
  <si>
    <t>T980015470025038</t>
  </si>
  <si>
    <t>T980015470025102</t>
  </si>
  <si>
    <t>T980015470025045</t>
  </si>
  <si>
    <t>T980015470025018</t>
  </si>
  <si>
    <t>F980015470022494</t>
  </si>
  <si>
    <t>T980015470025009</t>
  </si>
  <si>
    <t>T980015470025069</t>
  </si>
  <si>
    <t>lfc hs</t>
  </si>
  <si>
    <t>T980015470025005</t>
  </si>
  <si>
    <t>T980015470024914</t>
  </si>
  <si>
    <t>T980015470024972</t>
  </si>
  <si>
    <t>T980015470025020</t>
  </si>
  <si>
    <t>T980015470024690</t>
  </si>
  <si>
    <t>T980015470024777</t>
  </si>
  <si>
    <t>T980015470025004</t>
  </si>
  <si>
    <t>T980015470024795</t>
  </si>
  <si>
    <t>T980015470024696</t>
  </si>
  <si>
    <t>T980015470024901</t>
  </si>
  <si>
    <t>mlf4</t>
  </si>
  <si>
    <t>T980015470024827</t>
  </si>
  <si>
    <t>T980015470024300</t>
  </si>
  <si>
    <t>T980015470024834</t>
  </si>
  <si>
    <t>T980015470024651</t>
  </si>
  <si>
    <t>aucune traces ws 85</t>
  </si>
  <si>
    <t>T980015470024892</t>
  </si>
  <si>
    <t>T980015470024883</t>
  </si>
  <si>
    <t>T980015470024825</t>
  </si>
  <si>
    <t>perte traces</t>
  </si>
  <si>
    <t>T980015470024676</t>
  </si>
  <si>
    <t>T980015470024869</t>
  </si>
  <si>
    <t>T980015470024844</t>
  </si>
  <si>
    <t>T980015470024861</t>
  </si>
  <si>
    <t>démontage composants puis rebut</t>
  </si>
  <si>
    <t>T980015470024730</t>
  </si>
  <si>
    <t>T980015470024708</t>
  </si>
  <si>
    <t>T980015470024650</t>
  </si>
  <si>
    <t>T980015470024669</t>
  </si>
  <si>
    <t>T980015470024677</t>
  </si>
  <si>
    <t>T980015470024663</t>
  </si>
  <si>
    <t>T980015470024727</t>
  </si>
  <si>
    <t>T980015470024618</t>
  </si>
  <si>
    <t>T980015470024607</t>
  </si>
  <si>
    <t>T980015470024643</t>
  </si>
  <si>
    <t>T980015470024594</t>
  </si>
  <si>
    <t>3x nok - fuite fitting</t>
  </si>
  <si>
    <t>T980015470024544</t>
  </si>
  <si>
    <t>n°pnsn 980015470022119</t>
  </si>
  <si>
    <t>numéro pnsn n'existe pas!</t>
  </si>
  <si>
    <t>T980015470024552</t>
  </si>
  <si>
    <t>manque trace soudure MLF4 moule c</t>
  </si>
  <si>
    <t>T980015470024455</t>
  </si>
  <si>
    <t>T980015470024629</t>
  </si>
  <si>
    <t>moteur + pse moule c/hr2</t>
  </si>
  <si>
    <t>T980015470024603</t>
  </si>
  <si>
    <t>filtage moule c</t>
  </si>
  <si>
    <t>T980015470024596</t>
  </si>
  <si>
    <t>T980015470024600</t>
  </si>
  <si>
    <t>T980015470024588</t>
  </si>
  <si>
    <t>T980015470024341</t>
  </si>
  <si>
    <t>tout chgt 3xnok</t>
  </si>
  <si>
    <t>T980015470024427</t>
  </si>
  <si>
    <t>T980015470024423</t>
  </si>
  <si>
    <t>tfm tombé moule c</t>
  </si>
  <si>
    <t>T980015470024466</t>
  </si>
  <si>
    <t>T980015470024453</t>
  </si>
  <si>
    <t>T980015470024460</t>
  </si>
  <si>
    <t>visu nok</t>
  </si>
  <si>
    <t>T980015470024509</t>
  </si>
  <si>
    <t>nok x2, moule c</t>
  </si>
  <si>
    <t>moule a mlf plié (de 4:01)en nuit</t>
  </si>
  <si>
    <t>T980015470024468</t>
  </si>
  <si>
    <t>T980015470024454</t>
  </si>
  <si>
    <t>T980015470024480</t>
  </si>
  <si>
    <t>T980015470024313</t>
  </si>
  <si>
    <t>T980015470024384</t>
  </si>
  <si>
    <t>moule b hr2</t>
  </si>
  <si>
    <t>T980015470024369</t>
  </si>
  <si>
    <t>moule a hr2</t>
  </si>
  <si>
    <t>T980015470024378</t>
  </si>
  <si>
    <t>manque trace soudure mlf4</t>
  </si>
  <si>
    <t>T980015470024367</t>
  </si>
  <si>
    <t>T980015470024336</t>
  </si>
  <si>
    <t>T980015470024334</t>
  </si>
  <si>
    <t>T980015470024332</t>
  </si>
  <si>
    <t>moteur + pse moule a/hr2</t>
  </si>
  <si>
    <t>T980015470024277</t>
  </si>
  <si>
    <t>T980015470024276</t>
  </si>
  <si>
    <t>T980015470024255</t>
  </si>
  <si>
    <t>T980015470024435</t>
  </si>
  <si>
    <t>T980015470024409</t>
  </si>
  <si>
    <t>moule b hr 2</t>
  </si>
  <si>
    <t>T980015470024403</t>
  </si>
  <si>
    <t>pin housing abimé</t>
  </si>
  <si>
    <t>T980015470024305</t>
  </si>
  <si>
    <t>T980015470024329</t>
  </si>
  <si>
    <t>T980015470024267</t>
  </si>
  <si>
    <t>soudure HLF+LFC visu nok, moule a test qualité</t>
  </si>
  <si>
    <t>T980015470024263</t>
  </si>
  <si>
    <t>T980015470024281</t>
  </si>
  <si>
    <t>T980015470024264</t>
  </si>
  <si>
    <t>chgt pump+pse moule a/hr2</t>
  </si>
  <si>
    <t>T980015470024261</t>
  </si>
  <si>
    <t>T980015460107743</t>
  </si>
  <si>
    <t>T980015460107513</t>
  </si>
  <si>
    <t>T980015460107825</t>
  </si>
  <si>
    <t>tt chgt nok x 2</t>
  </si>
  <si>
    <t>T980015460107859</t>
  </si>
  <si>
    <t>T980015460107869</t>
  </si>
  <si>
    <t>T980015460107867</t>
  </si>
  <si>
    <t>T980015460107811</t>
  </si>
  <si>
    <t>T980015460107716</t>
  </si>
  <si>
    <t>T980015460107730</t>
  </si>
  <si>
    <t>T980015460107711</t>
  </si>
  <si>
    <t>tombé, abimé niveau fixed cover</t>
  </si>
  <si>
    <t>T980015460107694</t>
  </si>
  <si>
    <t xml:space="preserve"> abimé niveau fitting</t>
  </si>
  <si>
    <t>T980015460107735</t>
  </si>
  <si>
    <t>T980015460107720</t>
  </si>
  <si>
    <t>T980015460107732</t>
  </si>
  <si>
    <t>T980015460107607</t>
  </si>
  <si>
    <t>T980015460107657</t>
  </si>
  <si>
    <t>T980015460107674</t>
  </si>
  <si>
    <t>T980015460107673</t>
  </si>
  <si>
    <t>T980015460107636</t>
  </si>
  <si>
    <t>T980015460107600</t>
  </si>
  <si>
    <t>T980015460107596</t>
  </si>
  <si>
    <t>T980015460107610</t>
  </si>
  <si>
    <t>T980015460107661</t>
  </si>
  <si>
    <t>T980015460107578</t>
  </si>
  <si>
    <t>T980015460107654</t>
  </si>
  <si>
    <t>T980015460107614</t>
  </si>
  <si>
    <t>T980015460107633</t>
  </si>
  <si>
    <t>T980015460107621</t>
  </si>
  <si>
    <t>h cap mal mis</t>
  </si>
  <si>
    <t>T980015460107521</t>
  </si>
  <si>
    <t>T980015460107518</t>
  </si>
  <si>
    <t>T980015460107525</t>
  </si>
  <si>
    <t>T980015460107592</t>
  </si>
  <si>
    <t>T980015460107511</t>
  </si>
  <si>
    <t>T980015460107515</t>
  </si>
  <si>
    <t>T980015460107366</t>
  </si>
  <si>
    <t>T980015460107407</t>
  </si>
  <si>
    <t>T980015460107484</t>
  </si>
  <si>
    <t>T980015460107479</t>
  </si>
  <si>
    <t>T980015460107470</t>
  </si>
  <si>
    <t>T980015460107456</t>
  </si>
  <si>
    <t>T980015460107459</t>
  </si>
  <si>
    <t>T980015460107449</t>
  </si>
  <si>
    <t>T980015460107452</t>
  </si>
  <si>
    <t>T980015460107385</t>
  </si>
  <si>
    <t>T980015460107415</t>
  </si>
  <si>
    <t xml:space="preserve"> heater mal emmanché</t>
  </si>
  <si>
    <t>T980015460107443</t>
  </si>
  <si>
    <t>T980015460107437</t>
  </si>
  <si>
    <t>T980015460107441</t>
  </si>
  <si>
    <t>T980015470026188</t>
  </si>
  <si>
    <t>T980015470026056</t>
  </si>
  <si>
    <t>T980015470026176</t>
  </si>
  <si>
    <t>T980015470026068</t>
  </si>
  <si>
    <t xml:space="preserve"> b</t>
  </si>
  <si>
    <t>T980015470026108</t>
  </si>
  <si>
    <t>T980015470025939</t>
  </si>
  <si>
    <t>T980015470026107</t>
  </si>
  <si>
    <t>T980015470026062</t>
  </si>
  <si>
    <t>T980015470025955</t>
  </si>
  <si>
    <t>T980015470026021</t>
  </si>
  <si>
    <t>tarodage vis cover</t>
  </si>
  <si>
    <t>T980015470025976</t>
  </si>
  <si>
    <t>T980015470025747</t>
  </si>
  <si>
    <t>T980015470025740</t>
  </si>
  <si>
    <t>T980015470025697</t>
  </si>
  <si>
    <t>T980015470025893</t>
  </si>
  <si>
    <t>T980015470025951</t>
  </si>
  <si>
    <t>T980015470025880</t>
  </si>
  <si>
    <t>T980015470025884</t>
  </si>
  <si>
    <t>T980015470025876</t>
  </si>
  <si>
    <t>T980015470025892</t>
  </si>
  <si>
    <t>T980015470025867</t>
  </si>
  <si>
    <t>T980015470025873</t>
  </si>
  <si>
    <t>T980015470025739</t>
  </si>
  <si>
    <t>T980015470025441</t>
  </si>
  <si>
    <t>T980015470025746</t>
  </si>
  <si>
    <t>T980015470025801</t>
  </si>
  <si>
    <t>pin MLF décalé moule c</t>
  </si>
  <si>
    <t>T980015470025808</t>
  </si>
  <si>
    <t>T980015470025724</t>
  </si>
  <si>
    <t>nok x3 moule c</t>
  </si>
  <si>
    <t>T980015470025835</t>
  </si>
  <si>
    <t>T980015470025817</t>
  </si>
  <si>
    <t>T980015470025756</t>
  </si>
  <si>
    <t>T980015470025804</t>
  </si>
  <si>
    <t>welding cap mal soudé moule c</t>
  </si>
  <si>
    <t>T980015470025779</t>
  </si>
  <si>
    <t>T980015470025667</t>
  </si>
  <si>
    <t xml:space="preserve">moule c tombé </t>
  </si>
  <si>
    <t>T980015470025698</t>
  </si>
  <si>
    <t>T980015470025696</t>
  </si>
  <si>
    <t>T980015470023852</t>
  </si>
  <si>
    <t>T980015470025797</t>
  </si>
  <si>
    <t>ws84 manque trace soudure ground moule c</t>
  </si>
  <si>
    <t>T980015470025813</t>
  </si>
  <si>
    <t>abimé niveau fitting moule c</t>
  </si>
  <si>
    <t>T980015470025815</t>
  </si>
  <si>
    <t>T980015470025776</t>
  </si>
  <si>
    <t>T980015470025685</t>
  </si>
  <si>
    <t>chgt pump+pse moule c</t>
  </si>
  <si>
    <t>T980015470025680</t>
  </si>
  <si>
    <t>T980015470025689</t>
  </si>
  <si>
    <t>T980015470025448</t>
  </si>
  <si>
    <t>x2 moule b</t>
  </si>
  <si>
    <t>T980015470025637</t>
  </si>
  <si>
    <t>T980015470025627</t>
  </si>
  <si>
    <t>pump + pse mouile b</t>
  </si>
  <si>
    <t>T980015470025674</t>
  </si>
  <si>
    <t>T980015470025601</t>
  </si>
  <si>
    <t>T980015470025619</t>
  </si>
  <si>
    <t>T980015470025611</t>
  </si>
  <si>
    <t>tombée moule a</t>
  </si>
  <si>
    <t>T980015470025609</t>
  </si>
  <si>
    <t>T980015470025581</t>
  </si>
  <si>
    <t>T980015470025598</t>
  </si>
  <si>
    <t>F980015470022904</t>
  </si>
  <si>
    <t>potting qui coule moule c donné a PGA</t>
  </si>
  <si>
    <t>T980015470025574</t>
  </si>
  <si>
    <t>pompe mal mise abimé emplacement fitting</t>
  </si>
  <si>
    <t>T980015470025543</t>
  </si>
  <si>
    <t>T980015470025533</t>
  </si>
  <si>
    <t>x2 moule a</t>
  </si>
  <si>
    <t>T980015470025483</t>
  </si>
  <si>
    <t>T980015470025544</t>
  </si>
  <si>
    <t>pump + pse moule b</t>
  </si>
  <si>
    <t>T980015470025527</t>
  </si>
  <si>
    <t>T980015470025515</t>
  </si>
  <si>
    <t>T980015470025470</t>
  </si>
  <si>
    <t>T980015470025421</t>
  </si>
  <si>
    <t>T980015470025425</t>
  </si>
  <si>
    <t>T980015470025423</t>
  </si>
  <si>
    <t>pse + pump moule b /  hr 2</t>
  </si>
  <si>
    <t>lvi</t>
  </si>
  <si>
    <t>T980015460108935</t>
  </si>
  <si>
    <t>T980015460109023</t>
  </si>
  <si>
    <t>T980015460108991</t>
  </si>
  <si>
    <t>T980015460109022</t>
  </si>
  <si>
    <t>T980015460109007</t>
  </si>
  <si>
    <t>T980015460109014</t>
  </si>
  <si>
    <t>T980015460109013</t>
  </si>
  <si>
    <t>T980015460108993</t>
  </si>
  <si>
    <t>T980015460108721</t>
  </si>
  <si>
    <t>T980015460108918</t>
  </si>
  <si>
    <t>vppo</t>
  </si>
  <si>
    <t>T980015460108959</t>
  </si>
  <si>
    <t>T980015460108431</t>
  </si>
  <si>
    <t>T980015460108917</t>
  </si>
  <si>
    <t>T980015460108850</t>
  </si>
  <si>
    <t>moule 1/c x3</t>
  </si>
  <si>
    <t>T980015460108882</t>
  </si>
  <si>
    <t>T980015460108868</t>
  </si>
  <si>
    <t>T980015460108762</t>
  </si>
  <si>
    <t>T980015460108800</t>
  </si>
  <si>
    <t>T980015460108818</t>
  </si>
  <si>
    <t>accroc soudure fitting moule 1/c</t>
  </si>
  <si>
    <t>T980015460108764</t>
  </si>
  <si>
    <t>T980015460108789</t>
  </si>
  <si>
    <t>T980015460108751</t>
  </si>
  <si>
    <t>B</t>
  </si>
  <si>
    <t>T980015460108720</t>
  </si>
  <si>
    <t>T980015460108643</t>
  </si>
  <si>
    <t>accroc soudure fitting moule 1/b</t>
  </si>
  <si>
    <t>T980015460108688</t>
  </si>
  <si>
    <t>T980015460108644</t>
  </si>
  <si>
    <t>T980015460108565</t>
  </si>
  <si>
    <t>fabrice</t>
  </si>
  <si>
    <t>T980015460108617</t>
  </si>
  <si>
    <t>T980015460108656</t>
  </si>
  <si>
    <t>T980015460108367</t>
  </si>
  <si>
    <t>T980015460108369</t>
  </si>
  <si>
    <t>T980015460108433</t>
  </si>
  <si>
    <t>T980015460108459</t>
  </si>
  <si>
    <t>T980015460108580</t>
  </si>
  <si>
    <t>T980015460108413</t>
  </si>
  <si>
    <t>T980015460108392</t>
  </si>
  <si>
    <t>T980015460108475</t>
  </si>
  <si>
    <t>T980015460108308</t>
  </si>
  <si>
    <t>T980015460108450</t>
  </si>
  <si>
    <t>T980015460108440</t>
  </si>
  <si>
    <t>T980015460108462</t>
  </si>
  <si>
    <t>T980015460108439</t>
  </si>
  <si>
    <t>T980015460108411</t>
  </si>
  <si>
    <t>T980015460108467</t>
  </si>
  <si>
    <t>T980015460108477</t>
  </si>
  <si>
    <t>T980015460108460</t>
  </si>
  <si>
    <t>T980015460108537</t>
  </si>
  <si>
    <t>T980015460108471</t>
  </si>
  <si>
    <t>T980015460108445</t>
  </si>
  <si>
    <t>T980015460108500</t>
  </si>
  <si>
    <t>T980015460108521</t>
  </si>
  <si>
    <t>T980015460108458</t>
  </si>
  <si>
    <t>T980015460108304</t>
  </si>
  <si>
    <t>T980015460108325</t>
  </si>
  <si>
    <t>T980015460108466</t>
  </si>
  <si>
    <t>T980015460108402</t>
  </si>
  <si>
    <t>T980015460108478</t>
  </si>
  <si>
    <t>fitting</t>
  </si>
  <si>
    <t>T980015460108495</t>
  </si>
  <si>
    <t>T980015460108491</t>
  </si>
  <si>
    <t>T980015460108469</t>
  </si>
  <si>
    <t>T980015460108421</t>
  </si>
  <si>
    <t>T980015460108313</t>
  </si>
  <si>
    <t>T980015460108397</t>
  </si>
  <si>
    <t>T980015460108426</t>
  </si>
  <si>
    <t>T980015460108414</t>
  </si>
  <si>
    <t>T980015460108192</t>
  </si>
  <si>
    <t>T980015460108393</t>
  </si>
  <si>
    <t>vis cassé</t>
  </si>
  <si>
    <t>T980015460108357</t>
  </si>
  <si>
    <t>T980015460108395</t>
  </si>
  <si>
    <t>T980015460108366</t>
  </si>
  <si>
    <t>T980015460108381</t>
  </si>
  <si>
    <t>T980015460108302</t>
  </si>
  <si>
    <t>T980015460108378</t>
  </si>
  <si>
    <t>T980015460108385</t>
  </si>
  <si>
    <t>T980015460108198</t>
  </si>
  <si>
    <t>T980015460108356</t>
  </si>
  <si>
    <t>T980015460108282</t>
  </si>
  <si>
    <t>T980015460108246</t>
  </si>
  <si>
    <t>T980015460108166</t>
  </si>
  <si>
    <t>T980015460108072</t>
  </si>
  <si>
    <t>T980015460108188</t>
  </si>
  <si>
    <t>3xnok moule a</t>
  </si>
  <si>
    <t>T980015460107933</t>
  </si>
  <si>
    <t>3xnok filtage moule b</t>
  </si>
  <si>
    <t>T980015460108168</t>
  </si>
  <si>
    <t>tout changé 3xnok impact housing</t>
  </si>
  <si>
    <t>moteur + pse moule a ok passage 2</t>
  </si>
  <si>
    <t>T980015460108233</t>
  </si>
  <si>
    <t>F980015460096799</t>
  </si>
  <si>
    <t>insertion sreen moule c</t>
  </si>
  <si>
    <t>T980015460108146</t>
  </si>
  <si>
    <t>insertion screen moule c</t>
  </si>
  <si>
    <t>T980015460108171</t>
  </si>
  <si>
    <t>T980015460108155</t>
  </si>
  <si>
    <t>T980015460108118</t>
  </si>
  <si>
    <t>T980015460107911</t>
  </si>
  <si>
    <t>3x nok, filtage</t>
  </si>
  <si>
    <t>T980015460108189</t>
  </si>
  <si>
    <t>moteur +pse moule c</t>
  </si>
  <si>
    <t>T980015460108203</t>
  </si>
  <si>
    <t>T980015460108082</t>
  </si>
  <si>
    <t>T980015460108085</t>
  </si>
  <si>
    <t>T980015460107786</t>
  </si>
  <si>
    <t>tt changé 3xnok moule b</t>
  </si>
  <si>
    <t>T980015460108222</t>
  </si>
  <si>
    <t>T980015460108099</t>
  </si>
  <si>
    <t>T980015460108056</t>
  </si>
  <si>
    <t>T980015460108154</t>
  </si>
  <si>
    <t>T980015460108148</t>
  </si>
  <si>
    <t>T980015460108136</t>
  </si>
  <si>
    <t>T980015460108040</t>
  </si>
  <si>
    <t>T980015460108135</t>
  </si>
  <si>
    <t>T980015460108095</t>
  </si>
  <si>
    <t>T980015460108112</t>
  </si>
  <si>
    <t>T980015460108123</t>
  </si>
  <si>
    <t>T980015460108131</t>
  </si>
  <si>
    <t>T980015460107912</t>
  </si>
  <si>
    <t>T980015460108086</t>
  </si>
  <si>
    <t>T980015460108083</t>
  </si>
  <si>
    <t>T980015460108088</t>
  </si>
  <si>
    <t>T980015460108044</t>
  </si>
  <si>
    <t>T980015460108035</t>
  </si>
  <si>
    <t>T980015460108005</t>
  </si>
  <si>
    <t>T980015460108068</t>
  </si>
  <si>
    <t>T980015460108075</t>
  </si>
  <si>
    <t>T980015460108076</t>
  </si>
  <si>
    <t>mal mise moule c</t>
  </si>
  <si>
    <t>T980015460107890</t>
  </si>
  <si>
    <t>valeur 13,56</t>
  </si>
  <si>
    <t>T980015460107935</t>
  </si>
  <si>
    <t>moule a -fuite fitting</t>
  </si>
  <si>
    <t>T980015460107925</t>
  </si>
  <si>
    <t>T980015460107995</t>
  </si>
  <si>
    <t>T980015460107908</t>
  </si>
  <si>
    <t>et pse moule b</t>
  </si>
  <si>
    <t>T980015460107874</t>
  </si>
  <si>
    <t>T980015460107914</t>
  </si>
  <si>
    <t>T980015460107953</t>
  </si>
  <si>
    <t>T980015460107946</t>
  </si>
  <si>
    <t>T980015460107957</t>
  </si>
  <si>
    <t>T980015460107877</t>
  </si>
  <si>
    <t>T980015460107868</t>
  </si>
  <si>
    <t>T980015460107879</t>
  </si>
  <si>
    <t>T980015460107950</t>
  </si>
  <si>
    <t>heater plié moule b</t>
  </si>
  <si>
    <t>T980015460107941</t>
  </si>
  <si>
    <t>mal mise ws25 moule b</t>
  </si>
  <si>
    <t>T980015460107942</t>
  </si>
  <si>
    <t>pin housing abimée moule b</t>
  </si>
  <si>
    <t>T980015460107881</t>
  </si>
  <si>
    <t>T980015460109848</t>
  </si>
  <si>
    <t>T980015460109876</t>
  </si>
  <si>
    <t>T980015460109852</t>
  </si>
  <si>
    <t>T980015460109634</t>
  </si>
  <si>
    <t>T980015460109831</t>
  </si>
  <si>
    <t>T980015460109609</t>
  </si>
  <si>
    <t>T980015460109791</t>
  </si>
  <si>
    <t>T980015460109665</t>
  </si>
  <si>
    <t>T980015460109844</t>
  </si>
  <si>
    <t>T980015460109859</t>
  </si>
  <si>
    <t>T980015460109867</t>
  </si>
  <si>
    <t>T980015460109694</t>
  </si>
  <si>
    <t>T980015460109887</t>
  </si>
  <si>
    <t>WS_84 - Soudure Ground</t>
  </si>
  <si>
    <t>T980015460109249</t>
  </si>
  <si>
    <t>nok x3, a</t>
  </si>
  <si>
    <t>T980015460109889</t>
  </si>
  <si>
    <t>WS_84 - Soudure LFC</t>
  </si>
  <si>
    <t>T980015460109707</t>
  </si>
  <si>
    <t>WS_84 - Soudure main lead frame 10</t>
  </si>
  <si>
    <t>T980015460109856</t>
  </si>
  <si>
    <t>T980015460109802</t>
  </si>
  <si>
    <t>T980015460109729</t>
  </si>
  <si>
    <t>WS_84</t>
  </si>
  <si>
    <t>T980015460109863</t>
  </si>
  <si>
    <t>T980015460109709</t>
  </si>
  <si>
    <t>3x nok  a</t>
  </si>
  <si>
    <t>T980015460109814</t>
  </si>
  <si>
    <t>T980015460109796</t>
  </si>
  <si>
    <t>filtage vis pse, b</t>
  </si>
  <si>
    <t>T980015460109711</t>
  </si>
  <si>
    <t>T980015460109718</t>
  </si>
  <si>
    <t>T980015460109824</t>
  </si>
  <si>
    <t>T980015460109820</t>
  </si>
  <si>
    <t>T980015460109819</t>
  </si>
  <si>
    <t>T980015460109775</t>
  </si>
  <si>
    <t>T980015460109740</t>
  </si>
  <si>
    <t>T980015460109733</t>
  </si>
  <si>
    <t>T980015460109620</t>
  </si>
  <si>
    <t>T980015460109809</t>
  </si>
  <si>
    <t>T980015460109781</t>
  </si>
  <si>
    <t>T980015460109572</t>
  </si>
  <si>
    <t>nok x 3, a</t>
  </si>
  <si>
    <t>T980015460109823</t>
  </si>
  <si>
    <t>tt chgt, a</t>
  </si>
  <si>
    <t>T980015460109719</t>
  </si>
  <si>
    <t>T980015460109645</t>
  </si>
  <si>
    <t>connecteur de fixed cover abimé</t>
  </si>
  <si>
    <t>T980015460109706</t>
  </si>
  <si>
    <t>T980015460109784</t>
  </si>
  <si>
    <t>WS_111</t>
  </si>
  <si>
    <t>WS_111 - LT2</t>
  </si>
  <si>
    <t>T980015460109698</t>
  </si>
  <si>
    <t>T980015460109737</t>
  </si>
  <si>
    <t>nok x9, a</t>
  </si>
  <si>
    <t>T980015460109575</t>
  </si>
  <si>
    <t>T980015460109705</t>
  </si>
  <si>
    <t>T980015460109738</t>
  </si>
  <si>
    <t>T980015460109770</t>
  </si>
  <si>
    <t>T980015460109636</t>
  </si>
  <si>
    <t>T980015460109675</t>
  </si>
  <si>
    <t>WS_84 - Soudure LQS 3</t>
  </si>
  <si>
    <t>T980015460109757</t>
  </si>
  <si>
    <t>T980015460109583</t>
  </si>
  <si>
    <t>T980015460109696</t>
  </si>
  <si>
    <t>T980015460109721</t>
  </si>
  <si>
    <t>WS_84 - Soudure main lead frame 9</t>
  </si>
  <si>
    <t>T980015460109759</t>
  </si>
  <si>
    <t>T980015460109761</t>
  </si>
  <si>
    <t>T980015460109714</t>
  </si>
  <si>
    <t>T980015460109663</t>
  </si>
  <si>
    <t>WS_39</t>
  </si>
  <si>
    <t>WS_39 - Visuel</t>
  </si>
  <si>
    <t>emplacement heater abimé</t>
  </si>
  <si>
    <t>T980015460109571</t>
  </si>
  <si>
    <t>bille coinçée moule a</t>
  </si>
  <si>
    <t>T980015460109678</t>
  </si>
  <si>
    <t>T980015460109566</t>
  </si>
  <si>
    <t>3xnok  b</t>
  </si>
  <si>
    <t>T980015460109602</t>
  </si>
  <si>
    <t>abimé niveau damper</t>
  </si>
  <si>
    <t>T980015460109631</t>
  </si>
  <si>
    <t>T980015460109629</t>
  </si>
  <si>
    <t>WS_84 - Soudure HLF</t>
  </si>
  <si>
    <t>T980015460109320</t>
  </si>
  <si>
    <t>T980015460109474</t>
  </si>
  <si>
    <t>nok x3 ; c</t>
  </si>
  <si>
    <t>T980015460109555</t>
  </si>
  <si>
    <t>WS_110 - LT1</t>
  </si>
  <si>
    <t>T980015460109585</t>
  </si>
  <si>
    <t>T980015460109557</t>
  </si>
  <si>
    <t>T980015460109560</t>
  </si>
  <si>
    <t>T980015460109438</t>
  </si>
  <si>
    <t>T980015460109299</t>
  </si>
  <si>
    <t>T980015460109480</t>
  </si>
  <si>
    <t>c, 8,568</t>
  </si>
  <si>
    <t>T980015460109516</t>
  </si>
  <si>
    <t>T980015460109492</t>
  </si>
  <si>
    <t>T980015460109358</t>
  </si>
  <si>
    <t>T980015460109515</t>
  </si>
  <si>
    <t>T980015460109500</t>
  </si>
  <si>
    <t>T980015460109243</t>
  </si>
  <si>
    <t>T980015460109313</t>
  </si>
  <si>
    <t>a 3xnok</t>
  </si>
  <si>
    <t>T980015460109193</t>
  </si>
  <si>
    <t>T980015460109335</t>
  </si>
  <si>
    <t>T980015460109381</t>
  </si>
  <si>
    <t xml:space="preserve"> non</t>
  </si>
  <si>
    <t>T980015460109234</t>
  </si>
  <si>
    <t>T980015460109208</t>
  </si>
  <si>
    <t>T980015460109200</t>
  </si>
  <si>
    <t>T980015460109202</t>
  </si>
  <si>
    <t>a; 8,516</t>
  </si>
  <si>
    <t>T980015460109196</t>
  </si>
  <si>
    <t>T980015460109311</t>
  </si>
  <si>
    <t>T980015460109415</t>
  </si>
  <si>
    <t>filtage  cover</t>
  </si>
  <si>
    <t>T980015460109471</t>
  </si>
  <si>
    <t>T980015460109467</t>
  </si>
  <si>
    <t>T980015460109284</t>
  </si>
  <si>
    <t>T980015460109447</t>
  </si>
  <si>
    <t>T980015460109414</t>
  </si>
  <si>
    <t>T980015460109423</t>
  </si>
  <si>
    <t>T980015460109420</t>
  </si>
  <si>
    <t>T980015460109215</t>
  </si>
  <si>
    <t>T980015460109451</t>
  </si>
  <si>
    <t>c manque bourrelet soudure</t>
  </si>
  <si>
    <t>T980015460109399</t>
  </si>
  <si>
    <t>T980015460109404</t>
  </si>
  <si>
    <t>T980015460109338</t>
  </si>
  <si>
    <t>a présence hydraulic cap nok</t>
  </si>
  <si>
    <t>T980015460109255</t>
  </si>
  <si>
    <t>T980015460109334</t>
  </si>
  <si>
    <t>T980015460109350</t>
  </si>
  <si>
    <t>T980015460109259</t>
  </si>
  <si>
    <t>T980015460109300</t>
  </si>
  <si>
    <t>c présence hydraulic cap nok</t>
  </si>
  <si>
    <t>T980015460109266</t>
  </si>
  <si>
    <t>T980015460109261</t>
  </si>
  <si>
    <t>T980015460109213</t>
  </si>
  <si>
    <t>T980015460109226</t>
  </si>
  <si>
    <t>T980015460109148</t>
  </si>
  <si>
    <t>T980015460108913</t>
  </si>
  <si>
    <t>T980015460109162</t>
  </si>
  <si>
    <t>T980015460109140</t>
  </si>
  <si>
    <t>T980015460108284</t>
  </si>
  <si>
    <t>T980015460109169</t>
  </si>
  <si>
    <t>tombée moule b</t>
  </si>
  <si>
    <t>T980015460109172</t>
  </si>
  <si>
    <t>T980015460109173</t>
  </si>
  <si>
    <t>ws84 moule b</t>
  </si>
  <si>
    <t>T980015460109088</t>
  </si>
  <si>
    <t>T980015460109177</t>
  </si>
  <si>
    <t>T980015460109164</t>
  </si>
  <si>
    <t>T980015460109170</t>
  </si>
  <si>
    <t>T980015460109163</t>
  </si>
  <si>
    <t>T980015460109121</t>
  </si>
  <si>
    <t>T980015460109175</t>
  </si>
  <si>
    <t>T980015460109156</t>
  </si>
  <si>
    <t>T980015460109147</t>
  </si>
  <si>
    <t>T980015460108925</t>
  </si>
  <si>
    <t>T980015460109160</t>
  </si>
  <si>
    <t>T980015460109184</t>
  </si>
  <si>
    <t>surplus matière ds pocket moule a</t>
  </si>
  <si>
    <t>T980015460109166</t>
  </si>
  <si>
    <t>soudure MLF visuel nok moule b</t>
  </si>
  <si>
    <t>T980015460109161</t>
  </si>
  <si>
    <t>T980015460109151</t>
  </si>
  <si>
    <t>tt changé nokx3 moule b</t>
  </si>
  <si>
    <t>T980015460109144</t>
  </si>
  <si>
    <t>manque bourrelet soudure h.c. moule a</t>
  </si>
  <si>
    <t>T980015460109143</t>
  </si>
  <si>
    <t>T980015460109084</t>
  </si>
  <si>
    <t>T980015460109142</t>
  </si>
  <si>
    <t>T980015460109126</t>
  </si>
  <si>
    <t>T980015460109141</t>
  </si>
  <si>
    <t>T980015460109107</t>
  </si>
  <si>
    <t>T980015460109115</t>
  </si>
  <si>
    <t>T980015460109116</t>
  </si>
  <si>
    <t>T980015460109090</t>
  </si>
  <si>
    <t>T980015460109099</t>
  </si>
  <si>
    <t>T980015460108970</t>
  </si>
  <si>
    <t>F980015460093345</t>
  </si>
  <si>
    <t>T980015460110569</t>
  </si>
  <si>
    <t xml:space="preserve">mouleva </t>
  </si>
  <si>
    <t>T980015460110369</t>
  </si>
  <si>
    <t>T980015460110421</t>
  </si>
  <si>
    <t>T980015460110439</t>
  </si>
  <si>
    <t>vissage pse x3 nok</t>
  </si>
  <si>
    <t>T980015460110481</t>
  </si>
  <si>
    <t>Opératrice en formation</t>
  </si>
  <si>
    <t>T980015460110526</t>
  </si>
  <si>
    <t>T980015460110400</t>
  </si>
  <si>
    <t>weza</t>
  </si>
  <si>
    <t>T980015460110434</t>
  </si>
  <si>
    <t>T980015460110444</t>
  </si>
  <si>
    <t>T980015460110433</t>
  </si>
  <si>
    <t>T980015460110420</t>
  </si>
  <si>
    <t>T980015460110412</t>
  </si>
  <si>
    <t>T980015460110397</t>
  </si>
  <si>
    <t>T980015460110418</t>
  </si>
  <si>
    <t>T980015460110414</t>
  </si>
  <si>
    <t>T980015460110293</t>
  </si>
  <si>
    <t>T980015460110266</t>
  </si>
  <si>
    <t>T980015460110300</t>
  </si>
  <si>
    <t>T980015460110357</t>
  </si>
  <si>
    <t>T980015460110330</t>
  </si>
  <si>
    <t>T980015460110336</t>
  </si>
  <si>
    <t>T980015460110240</t>
  </si>
  <si>
    <t>T980015460110260</t>
  </si>
  <si>
    <t>WS_84 - Soudure main lead frame 4</t>
  </si>
  <si>
    <t>T980015460110275</t>
  </si>
  <si>
    <t>T980015460110258</t>
  </si>
  <si>
    <t>T980015460110241</t>
  </si>
  <si>
    <t>T980015460110278</t>
  </si>
  <si>
    <t>T980015460110243</t>
  </si>
  <si>
    <t>T980015460110164</t>
  </si>
  <si>
    <t>tt chgt 3 x nok</t>
  </si>
  <si>
    <t>T980015460110187</t>
  </si>
  <si>
    <t>filtage moule a</t>
  </si>
  <si>
    <t>T980015460110005</t>
  </si>
  <si>
    <t>T980015460110058</t>
  </si>
  <si>
    <t>tt changé 3xnok moule a</t>
  </si>
  <si>
    <t>T980015460110088</t>
  </si>
  <si>
    <t>filtage nok x3</t>
  </si>
  <si>
    <t>T980015460110043</t>
  </si>
  <si>
    <t>WS_84 - Visuel</t>
  </si>
  <si>
    <t>soudure lqs 3 nok visuel moule a</t>
  </si>
  <si>
    <t>T980015460110159</t>
  </si>
  <si>
    <t>T980015460109976</t>
  </si>
  <si>
    <t>T980015460110158</t>
  </si>
  <si>
    <t>T980015460110038</t>
  </si>
  <si>
    <t>T980015460109963</t>
  </si>
  <si>
    <t>T980015460110104</t>
  </si>
  <si>
    <t>T980015460110023</t>
  </si>
  <si>
    <t>T980015460110173</t>
  </si>
  <si>
    <t>pin ground tordue visuel moule b</t>
  </si>
  <si>
    <t>T980015460110163</t>
  </si>
  <si>
    <t>WS_84 - Soudure main lead frame 1</t>
  </si>
  <si>
    <t>T980015460110137</t>
  </si>
  <si>
    <t>T980015460110024</t>
  </si>
  <si>
    <t>T980015460110118</t>
  </si>
  <si>
    <t>T980015460110108</t>
  </si>
  <si>
    <t>T980015460110127</t>
  </si>
  <si>
    <t>moule b copeau ds pocket</t>
  </si>
  <si>
    <t>T980015460110082</t>
  </si>
  <si>
    <t>T980015460110041</t>
  </si>
  <si>
    <t>T980015460110049</t>
  </si>
  <si>
    <t>T980015460110040</t>
  </si>
  <si>
    <t>T980015460110048</t>
  </si>
  <si>
    <t>T980015460110021</t>
  </si>
  <si>
    <t>T980015460110006</t>
  </si>
  <si>
    <t>T980015460109955</t>
  </si>
  <si>
    <t>T980015460109996</t>
  </si>
  <si>
    <t>T980015460110017</t>
  </si>
  <si>
    <t>T980015460110029</t>
  </si>
  <si>
    <t>WS_84 - Soudure main lead frame 6</t>
  </si>
  <si>
    <t>T980015460110011</t>
  </si>
  <si>
    <t>T980015460109989</t>
  </si>
  <si>
    <t>T980015460109960</t>
  </si>
  <si>
    <t>T980015460110019</t>
  </si>
  <si>
    <t>T980015460109842</t>
  </si>
  <si>
    <t>T980015460109965</t>
  </si>
  <si>
    <t>T980015460109877</t>
  </si>
  <si>
    <t>T980015460109954</t>
  </si>
  <si>
    <t>T980015460109958</t>
  </si>
  <si>
    <t>WS_84 - Soudure main lead frame 3</t>
  </si>
  <si>
    <t>T980015460109909</t>
  </si>
  <si>
    <t>T980015460109908</t>
  </si>
  <si>
    <t>T980015460109905</t>
  </si>
  <si>
    <t>T980015460109903</t>
  </si>
  <si>
    <t>T980015460109880</t>
  </si>
  <si>
    <t>T980015460109874</t>
  </si>
  <si>
    <t>T980015460109866</t>
  </si>
  <si>
    <t>T980015460109884</t>
  </si>
  <si>
    <t>T980015460109872</t>
  </si>
  <si>
    <t>T980015460109612</t>
  </si>
  <si>
    <t>WS_84 - Soudure LQS 1</t>
  </si>
  <si>
    <t>T980015460109912</t>
  </si>
  <si>
    <t>T980015460109868</t>
  </si>
  <si>
    <t>T980015460109933</t>
  </si>
  <si>
    <t>T980015460109747</t>
  </si>
  <si>
    <t>T980015460109930</t>
  </si>
  <si>
    <t>T980015460109829</t>
  </si>
  <si>
    <t>T980015460109917</t>
  </si>
  <si>
    <t>WS_84 - Traçabilité</t>
  </si>
  <si>
    <t>moule manque trace mlf 8</t>
  </si>
  <si>
    <t>T980015460109892</t>
  </si>
  <si>
    <t>T980015460109878</t>
  </si>
  <si>
    <t>T980015460109897</t>
  </si>
  <si>
    <t>T980015460110970</t>
  </si>
  <si>
    <t>T980015460111001</t>
  </si>
  <si>
    <t>passage x2 nok moule a</t>
  </si>
  <si>
    <t>T980015460110993</t>
  </si>
  <si>
    <t>T980015460110959</t>
  </si>
  <si>
    <t>soudure nok moule a</t>
  </si>
  <si>
    <t>T980015460110967</t>
  </si>
  <si>
    <t>passage x2 moule a</t>
  </si>
  <si>
    <t>T980015460110748</t>
  </si>
  <si>
    <t>T980015460110942</t>
  </si>
  <si>
    <t>et pse chgt moule a</t>
  </si>
  <si>
    <t>T980015460110914</t>
  </si>
  <si>
    <t>chgt moule a</t>
  </si>
  <si>
    <t>T980015460110960</t>
  </si>
  <si>
    <t>T980015460110801</t>
  </si>
  <si>
    <t>passage x3  vis nok moule a</t>
  </si>
  <si>
    <t>T980015460110668</t>
  </si>
  <si>
    <t>T980015460110855</t>
  </si>
  <si>
    <t>T980015460110879</t>
  </si>
  <si>
    <t>chgt pse moule a</t>
  </si>
  <si>
    <t>T980015460110788</t>
  </si>
  <si>
    <t>T980015460110851</t>
  </si>
  <si>
    <t>T980015460110834</t>
  </si>
  <si>
    <t>8,59 moule a</t>
  </si>
  <si>
    <t>T980015460110635</t>
  </si>
  <si>
    <t>T980015460110638</t>
  </si>
  <si>
    <t>T980015460110859</t>
  </si>
  <si>
    <t>T980015460110775</t>
  </si>
  <si>
    <t>chgt passage x2 moule a</t>
  </si>
  <si>
    <t>T980015460110464</t>
  </si>
  <si>
    <t>T980015460110628</t>
  </si>
  <si>
    <t>T980015460110848</t>
  </si>
  <si>
    <t>T980015460110804</t>
  </si>
  <si>
    <t>T980015460110747</t>
  </si>
  <si>
    <t>T980015460110783</t>
  </si>
  <si>
    <t>T980015460110466</t>
  </si>
  <si>
    <t>8,58 moule a</t>
  </si>
  <si>
    <t>T980015460110811</t>
  </si>
  <si>
    <t>T980015460110616</t>
  </si>
  <si>
    <t>T980015460110784</t>
  </si>
  <si>
    <t>housing abimé moule a</t>
  </si>
  <si>
    <t>T980015460110431</t>
  </si>
  <si>
    <t>T980015460110820</t>
  </si>
  <si>
    <t>T980015460110794</t>
  </si>
  <si>
    <t>T980015460110758</t>
  </si>
  <si>
    <t>T980015460110611</t>
  </si>
  <si>
    <t>passage x3 moule a</t>
  </si>
  <si>
    <t>T980015460110774</t>
  </si>
  <si>
    <t>soudure lqs 3 visuel nok moule a</t>
  </si>
  <si>
    <t>T980015460110768</t>
  </si>
  <si>
    <t>T980015460110764</t>
  </si>
  <si>
    <t>T980015460110699</t>
  </si>
  <si>
    <t>T980015460110762</t>
  </si>
  <si>
    <t>T980015460110678</t>
  </si>
  <si>
    <t>T980015460110513</t>
  </si>
  <si>
    <t>T980015460110663</t>
  </si>
  <si>
    <t>8,54 moule a</t>
  </si>
  <si>
    <t>T980015460110706</t>
  </si>
  <si>
    <t>T980015460110658</t>
  </si>
  <si>
    <t>8,21 moule a</t>
  </si>
  <si>
    <t>T980015460110612</t>
  </si>
  <si>
    <t>8,55 moule a</t>
  </si>
  <si>
    <t>T980015460110693</t>
  </si>
  <si>
    <t>7,99 moule a</t>
  </si>
  <si>
    <t>T980015460110649</t>
  </si>
  <si>
    <t>T980015460110347</t>
  </si>
  <si>
    <t>T980015460110731</t>
  </si>
  <si>
    <t>T980015460110575</t>
  </si>
  <si>
    <t>T980015460110548</t>
  </si>
  <si>
    <t>T980015460110538</t>
  </si>
  <si>
    <t>T980015460110588</t>
  </si>
  <si>
    <t>T980015460110547</t>
  </si>
  <si>
    <t>T980015460110656</t>
  </si>
  <si>
    <t>T980015460110571</t>
  </si>
  <si>
    <t>T980015460110623</t>
  </si>
  <si>
    <t>T980015460110593</t>
  </si>
  <si>
    <t>T980015460110664</t>
  </si>
  <si>
    <t>T980015460110609</t>
  </si>
  <si>
    <t>T980015460110642</t>
  </si>
  <si>
    <t>8,64 moule a</t>
  </si>
  <si>
    <t>T980015460110615</t>
  </si>
  <si>
    <t>T980015460110366</t>
  </si>
  <si>
    <t>T980015460110493</t>
  </si>
  <si>
    <t>WS_131</t>
  </si>
  <si>
    <t>WS_131 - Visuel</t>
  </si>
  <si>
    <t>global station nok moule a</t>
  </si>
  <si>
    <t>T980015460110618</t>
  </si>
  <si>
    <t>T980015460110579</t>
  </si>
  <si>
    <t>T980015460110568</t>
  </si>
  <si>
    <t>T980015460110613</t>
  </si>
  <si>
    <t>T980015460110522</t>
  </si>
  <si>
    <t>T980015460110394</t>
  </si>
  <si>
    <t>pin plié  moule a</t>
  </si>
  <si>
    <t>T980015460110536</t>
  </si>
  <si>
    <t>soudure nok  moule a</t>
  </si>
  <si>
    <t>T980015460111602</t>
  </si>
  <si>
    <t>T980015460111520</t>
  </si>
  <si>
    <t>T980015460111584</t>
  </si>
  <si>
    <t>T980015460111572</t>
  </si>
  <si>
    <t>T980015460111511</t>
  </si>
  <si>
    <t>M/A</t>
  </si>
  <si>
    <t>T980015460111431</t>
  </si>
  <si>
    <t>T980015460111505</t>
  </si>
  <si>
    <t>T980015460111476</t>
  </si>
  <si>
    <t>T980015460111486</t>
  </si>
  <si>
    <t>passage x2 M/A</t>
  </si>
  <si>
    <t>T980015460111481</t>
  </si>
  <si>
    <t>T980015460111250</t>
  </si>
  <si>
    <t>T980015460111410</t>
  </si>
  <si>
    <t>Copeaux dans les pocket</t>
  </si>
  <si>
    <t>T980015460111214</t>
  </si>
  <si>
    <t>T980015460111378</t>
  </si>
  <si>
    <t>T980015460111305</t>
  </si>
  <si>
    <t>T980015460111322</t>
  </si>
  <si>
    <t>T980015460111455</t>
  </si>
  <si>
    <t>T980015460111412</t>
  </si>
  <si>
    <t>T980015460111401</t>
  </si>
  <si>
    <t>T980015460111343</t>
  </si>
  <si>
    <t>tt chg M/A</t>
  </si>
  <si>
    <t>T980015460111444</t>
  </si>
  <si>
    <t>T980015460111422</t>
  </si>
  <si>
    <t>T980015460111316</t>
  </si>
  <si>
    <t>Station ok mais visu MLF n°3 N.Ok</t>
  </si>
  <si>
    <t>T980015460111282</t>
  </si>
  <si>
    <t>T980015460111281</t>
  </si>
  <si>
    <t>Passage x2 M/A</t>
  </si>
  <si>
    <t>T980015460111196</t>
  </si>
  <si>
    <t>T980015460111203</t>
  </si>
  <si>
    <t>T980015460111257</t>
  </si>
  <si>
    <t>T980015460111211</t>
  </si>
  <si>
    <t>T980015460111240</t>
  </si>
  <si>
    <t>T980015460111360</t>
  </si>
  <si>
    <t>T980015460111319</t>
  </si>
  <si>
    <t>T980015460111313</t>
  </si>
  <si>
    <t>T980015460111320</t>
  </si>
  <si>
    <t>T980015460111226</t>
  </si>
  <si>
    <t>T980015460111279</t>
  </si>
  <si>
    <t>T980015460111272</t>
  </si>
  <si>
    <t>T980015460111284</t>
  </si>
  <si>
    <t>T980015460111273</t>
  </si>
  <si>
    <t>T980015460111280</t>
  </si>
  <si>
    <t>T980015460111256</t>
  </si>
  <si>
    <t>T980015460111242</t>
  </si>
  <si>
    <t>T980015460111259</t>
  </si>
  <si>
    <t>T980015460111253</t>
  </si>
  <si>
    <t>T980015460110988</t>
  </si>
  <si>
    <t>8,5 M/A</t>
  </si>
  <si>
    <t>T980015460111191</t>
  </si>
  <si>
    <t xml:space="preserve">Abimé au niveau du trou filtre M/B </t>
  </si>
  <si>
    <t>T980015460111143</t>
  </si>
  <si>
    <t>T980015460111107</t>
  </si>
  <si>
    <t>7,89 M/A</t>
  </si>
  <si>
    <t>T980015460111124</t>
  </si>
  <si>
    <t>T980015460111246</t>
  </si>
  <si>
    <t>Abimé trou bille M/A</t>
  </si>
  <si>
    <t>T980015460111145</t>
  </si>
  <si>
    <t>T980015460111127</t>
  </si>
  <si>
    <t>T980015460111116</t>
  </si>
  <si>
    <t>T980015460111017</t>
  </si>
  <si>
    <t>T980015460111162</t>
  </si>
  <si>
    <t>T980015460111156</t>
  </si>
  <si>
    <t>T980015460111132</t>
  </si>
  <si>
    <t>T980015460111115</t>
  </si>
  <si>
    <t>T980015460111070</t>
  </si>
  <si>
    <t>T980015460111060</t>
  </si>
  <si>
    <t>T980015460111151</t>
  </si>
  <si>
    <t>T980015460111091</t>
  </si>
  <si>
    <t>T980015460111122</t>
  </si>
  <si>
    <t>Manque ressort M/A</t>
  </si>
  <si>
    <t>T980015460111134</t>
  </si>
  <si>
    <t>F980015460099250</t>
  </si>
  <si>
    <t>Vis baladeuse dans pompe M/A</t>
  </si>
  <si>
    <t>T980015460110845</t>
  </si>
  <si>
    <t>8,19 M/A</t>
  </si>
  <si>
    <t>T980015460111099</t>
  </si>
  <si>
    <t>T980015460111065</t>
  </si>
  <si>
    <t>T980015460110898</t>
  </si>
  <si>
    <t>T980015460110955</t>
  </si>
  <si>
    <t>T980015460111023</t>
  </si>
  <si>
    <t>Soudure Hydro. Cap M/A</t>
  </si>
  <si>
    <t>T980015460111022</t>
  </si>
  <si>
    <t>(vide)</t>
  </si>
  <si>
    <t>T980015470026790</t>
  </si>
  <si>
    <t>soudure heater visu nok</t>
  </si>
  <si>
    <t>T980015470026840</t>
  </si>
  <si>
    <t>T980015470026818</t>
  </si>
  <si>
    <t>T980015470026436</t>
  </si>
  <si>
    <t>tt changé, moule a</t>
  </si>
  <si>
    <t>T980015470026824</t>
  </si>
  <si>
    <t>T980015470026843</t>
  </si>
  <si>
    <t>T980015470026820</t>
  </si>
  <si>
    <t>T980015470026777</t>
  </si>
  <si>
    <t>WS_84 - Soudure main lead frame 2</t>
  </si>
  <si>
    <t>T980015470026718</t>
  </si>
  <si>
    <t>T980015470026737</t>
  </si>
  <si>
    <t>T980015470026809</t>
  </si>
  <si>
    <t>T980015470026764</t>
  </si>
  <si>
    <t>T980015470026750</t>
  </si>
  <si>
    <t>T980015470026724</t>
  </si>
  <si>
    <t>T980015470026734</t>
  </si>
  <si>
    <t>T980015470026743</t>
  </si>
  <si>
    <t>T980015470026682</t>
  </si>
  <si>
    <t>T980015470026725</t>
  </si>
  <si>
    <t>T980015470026748</t>
  </si>
  <si>
    <t>T980015470026628</t>
  </si>
  <si>
    <t>T980015470026632</t>
  </si>
  <si>
    <t>T980015470026656</t>
  </si>
  <si>
    <t>T980015470026616</t>
  </si>
  <si>
    <t>T980015470026668</t>
  </si>
  <si>
    <t>T980015470026625</t>
  </si>
  <si>
    <t>T980015470026527</t>
  </si>
  <si>
    <t>T980015470026612</t>
  </si>
  <si>
    <t>T980015470026530</t>
  </si>
  <si>
    <t>T980015470026343</t>
  </si>
  <si>
    <t>T980015470026528</t>
  </si>
  <si>
    <t>nok x2 moule b</t>
  </si>
  <si>
    <t>T980015470026512</t>
  </si>
  <si>
    <t>T980015470026518</t>
  </si>
  <si>
    <t>T980015470026556</t>
  </si>
  <si>
    <t>T980015470026391</t>
  </si>
  <si>
    <t>T980015470026511</t>
  </si>
  <si>
    <t>T980015470026485</t>
  </si>
  <si>
    <t>T980015470026490</t>
  </si>
  <si>
    <t>T980015470026488</t>
  </si>
  <si>
    <t>T980015470026492</t>
  </si>
  <si>
    <t>T980015470026456</t>
  </si>
  <si>
    <t>T980015470026441</t>
  </si>
  <si>
    <t>nok x2 moule a</t>
  </si>
  <si>
    <t>T980015470026415</t>
  </si>
  <si>
    <t>T980015470026375</t>
  </si>
  <si>
    <t>WS_84 - Soudure main lead frame 5</t>
  </si>
  <si>
    <t>T980015470026408</t>
  </si>
  <si>
    <t>vis cassé dumper moule 1/b</t>
  </si>
  <si>
    <t>T980015470026389</t>
  </si>
  <si>
    <t>tombée fixed cassé moulea</t>
  </si>
  <si>
    <t>T980015470026405</t>
  </si>
  <si>
    <t>T980015470026410</t>
  </si>
  <si>
    <t>T980015470026292</t>
  </si>
  <si>
    <t>T980015470026382</t>
  </si>
  <si>
    <t>T980015470026407</t>
  </si>
  <si>
    <t>moule 1/b housin abîmé</t>
  </si>
  <si>
    <t>T980015470026334</t>
  </si>
  <si>
    <t>T980015470026267</t>
  </si>
  <si>
    <t>moule 1/b x3</t>
  </si>
  <si>
    <t>T980015470026398</t>
  </si>
  <si>
    <t>T980015470026332</t>
  </si>
  <si>
    <t>T980015470026341</t>
  </si>
  <si>
    <t>T980015470026282</t>
  </si>
  <si>
    <t>T980015460111939</t>
  </si>
  <si>
    <t>T980015470026210</t>
  </si>
  <si>
    <t>T980015470026211</t>
  </si>
  <si>
    <t>T980015470026222</t>
  </si>
  <si>
    <t>ne passe pas au SAP</t>
  </si>
  <si>
    <t>T980015470026252</t>
  </si>
  <si>
    <t>housing abîmé moule 1/b</t>
  </si>
  <si>
    <t>T980015470026261</t>
  </si>
  <si>
    <t>T980015470026215</t>
  </si>
  <si>
    <t>T980015460111999</t>
  </si>
  <si>
    <t>tt chgt nok x4, moule b</t>
  </si>
  <si>
    <t>T980015460112152</t>
  </si>
  <si>
    <t>T980015460111958</t>
  </si>
  <si>
    <t>T980015460112119</t>
  </si>
  <si>
    <t>T980015460112141</t>
  </si>
  <si>
    <t>T980015460112128</t>
  </si>
  <si>
    <t>T980015460112007</t>
  </si>
  <si>
    <t>T980015460112091</t>
  </si>
  <si>
    <t>T980015460112092</t>
  </si>
  <si>
    <t>soudure heater</t>
  </si>
  <si>
    <t>T980015460112095</t>
  </si>
  <si>
    <t>T980015460111689</t>
  </si>
  <si>
    <t>a, abimé</t>
  </si>
  <si>
    <t>T980015460112061</t>
  </si>
  <si>
    <t>T980015460112019</t>
  </si>
  <si>
    <t>T980015460112027</t>
  </si>
  <si>
    <t>T980015460111956</t>
  </si>
  <si>
    <t>T980015460111935</t>
  </si>
  <si>
    <t>T980015460111937</t>
  </si>
  <si>
    <t>T980015460111920</t>
  </si>
  <si>
    <t>T980015460111904</t>
  </si>
  <si>
    <t>T980015460111960</t>
  </si>
  <si>
    <t>T980015460111919</t>
  </si>
  <si>
    <t>T980015460111938</t>
  </si>
  <si>
    <t>T980015460111646</t>
  </si>
  <si>
    <t>T980015460111914</t>
  </si>
  <si>
    <t>T980015460111932</t>
  </si>
  <si>
    <t>T980015460111942</t>
  </si>
  <si>
    <t>T980015460111948</t>
  </si>
  <si>
    <t>T980015460111966</t>
  </si>
  <si>
    <t>T980015460111852</t>
  </si>
  <si>
    <t>tout changé 3xnok impact housing (ras) -joint dumper</t>
  </si>
  <si>
    <t>T980015460111926</t>
  </si>
  <si>
    <t>T980015460111923</t>
  </si>
  <si>
    <t>T980015460111940</t>
  </si>
  <si>
    <t>T980015460111933</t>
  </si>
  <si>
    <t>pse reintro</t>
  </si>
  <si>
    <t>T980015460111902</t>
  </si>
  <si>
    <t>T980015460111917</t>
  </si>
  <si>
    <t>T980015460111910</t>
  </si>
  <si>
    <t>T980015460111882</t>
  </si>
  <si>
    <t>tt changé -fuite soudure fix cover</t>
  </si>
  <si>
    <t>T980015460111889</t>
  </si>
  <si>
    <t>T980015460111892</t>
  </si>
  <si>
    <t>T980015460111766</t>
  </si>
  <si>
    <t>T980015460111839</t>
  </si>
  <si>
    <t>T980015460111811</t>
  </si>
  <si>
    <t>T980015460111733</t>
  </si>
  <si>
    <t>T980015460111802</t>
  </si>
  <si>
    <t>T980015460111748</t>
  </si>
  <si>
    <t>T980015460111826</t>
  </si>
  <si>
    <t>T980015460111804</t>
  </si>
  <si>
    <t>T980015460111517</t>
  </si>
  <si>
    <t>T980015460111757</t>
  </si>
  <si>
    <t>T980015460111817</t>
  </si>
  <si>
    <t>T980015460111610</t>
  </si>
  <si>
    <t>T980015460111595</t>
  </si>
  <si>
    <t>T980015460111630</t>
  </si>
  <si>
    <t>T980015460111760</t>
  </si>
  <si>
    <t>T980015460111687</t>
  </si>
  <si>
    <t>x3 -joi,nt dumper</t>
  </si>
  <si>
    <t>T980015460111781</t>
  </si>
  <si>
    <t>impact trou ressort</t>
  </si>
  <si>
    <t>T980015460111722</t>
  </si>
  <si>
    <t>T980015460111656</t>
  </si>
  <si>
    <t>tt changé -NOK Ateq joint damper</t>
  </si>
  <si>
    <t>T980015460111677</t>
  </si>
  <si>
    <t>T980015460111527</t>
  </si>
  <si>
    <t>T980015460111619</t>
  </si>
  <si>
    <t>T980015460111620</t>
  </si>
  <si>
    <t>T980015460111556</t>
  </si>
  <si>
    <t>tt changé; impact muret</t>
  </si>
  <si>
    <t>T980015460111519</t>
  </si>
  <si>
    <t>T980015470027848</t>
  </si>
  <si>
    <t>T980015470027750</t>
  </si>
  <si>
    <t>T980015470027859</t>
  </si>
  <si>
    <t>T980015470027840</t>
  </si>
  <si>
    <t>T980015470027845</t>
  </si>
  <si>
    <t>T980015470027835</t>
  </si>
  <si>
    <t>T980015470027790</t>
  </si>
  <si>
    <t>T980015470027650</t>
  </si>
  <si>
    <t>manque trace ws85</t>
  </si>
  <si>
    <t>T980015470027713</t>
  </si>
  <si>
    <t>T980015470027597</t>
  </si>
  <si>
    <t>fuite soudure ws80</t>
  </si>
  <si>
    <t>T980015470027721</t>
  </si>
  <si>
    <t>T980015470027734</t>
  </si>
  <si>
    <t>T980015470027715</t>
  </si>
  <si>
    <t>T980015470027681</t>
  </si>
  <si>
    <t>fuite soudure ws80 moule c</t>
  </si>
  <si>
    <t>T980015470027672</t>
  </si>
  <si>
    <t>fuite soudure ws80 moule b</t>
  </si>
  <si>
    <t>T980015470027677</t>
  </si>
  <si>
    <t>T980015470027684</t>
  </si>
  <si>
    <t>T980015470027679</t>
  </si>
  <si>
    <t>T980015470027678</t>
  </si>
  <si>
    <t>T980015470027586</t>
  </si>
  <si>
    <t>T980015470027673</t>
  </si>
  <si>
    <t>T980015470027659</t>
  </si>
  <si>
    <t>T980015470027670</t>
  </si>
  <si>
    <t>T980015470027675</t>
  </si>
  <si>
    <t>T980015470027674</t>
  </si>
  <si>
    <t>T980015470027680</t>
  </si>
  <si>
    <t>T980015470027676</t>
  </si>
  <si>
    <t>T980015470027704</t>
  </si>
  <si>
    <t>T980015470027683</t>
  </si>
  <si>
    <t>T980015470027623</t>
  </si>
  <si>
    <t>T980015470027702</t>
  </si>
  <si>
    <t>T980015470027712</t>
  </si>
  <si>
    <t>T980015470027697</t>
  </si>
  <si>
    <t>T980015470027701</t>
  </si>
  <si>
    <t>T980015470027688</t>
  </si>
  <si>
    <t>nok x2 moule c</t>
  </si>
  <si>
    <t>T980015470027731</t>
  </si>
  <si>
    <t>T980015470027728</t>
  </si>
  <si>
    <t>T980015470027730</t>
  </si>
  <si>
    <t>T980015470027568</t>
  </si>
  <si>
    <t>T980015470027622</t>
  </si>
  <si>
    <t>T980015470027614</t>
  </si>
  <si>
    <t>T980015470027609</t>
  </si>
  <si>
    <t>T980015470027595</t>
  </si>
  <si>
    <t>T980015470027541</t>
  </si>
  <si>
    <t>T980015470027635</t>
  </si>
  <si>
    <t>T980015470027559</t>
  </si>
  <si>
    <t>T980015470027573</t>
  </si>
  <si>
    <t>T980015470027588</t>
  </si>
  <si>
    <t>T980015470027567</t>
  </si>
  <si>
    <t>T980015470027594</t>
  </si>
  <si>
    <t>T980015470027593</t>
  </si>
  <si>
    <t>T980015470027600</t>
  </si>
  <si>
    <t>T980015470027585</t>
  </si>
  <si>
    <t>T980015470027599</t>
  </si>
  <si>
    <t>T980015470027538</t>
  </si>
  <si>
    <t>T980015470027501</t>
  </si>
  <si>
    <t>manque bourlet moule c</t>
  </si>
  <si>
    <t>T980015470027505</t>
  </si>
  <si>
    <t>T980015470027461</t>
  </si>
  <si>
    <t>T980015470027387</t>
  </si>
  <si>
    <t>nok x 3, c</t>
  </si>
  <si>
    <t>T980015470027490</t>
  </si>
  <si>
    <t>WS_84 - Soudure LQS 2</t>
  </si>
  <si>
    <t>T980015470027485</t>
  </si>
  <si>
    <t>T980015470027436</t>
  </si>
  <si>
    <t>T980015470027449</t>
  </si>
  <si>
    <t>T980015470027451</t>
  </si>
  <si>
    <t>F980015470101084</t>
  </si>
  <si>
    <t>tt chgt, c</t>
  </si>
  <si>
    <t>tt chtgt,c</t>
  </si>
  <si>
    <t xml:space="preserve"> c</t>
  </si>
  <si>
    <t>T980015470027427</t>
  </si>
  <si>
    <t>T980015470027444</t>
  </si>
  <si>
    <t>T980015470027399</t>
  </si>
  <si>
    <t>T980015470027333</t>
  </si>
  <si>
    <t>T980015470027401</t>
  </si>
  <si>
    <t>T980015470026959</t>
  </si>
  <si>
    <t>T980015470027287</t>
  </si>
  <si>
    <t>LFC - GROUND non soudés moule 1/c</t>
  </si>
  <si>
    <t>T980015470027317</t>
  </si>
  <si>
    <t>LFC non soudé moule 1/c</t>
  </si>
  <si>
    <t>T980015470027366</t>
  </si>
  <si>
    <t>T980015470027321</t>
  </si>
  <si>
    <t>T980015470027293</t>
  </si>
  <si>
    <t>T980015470026987</t>
  </si>
  <si>
    <t>T980015470027174</t>
  </si>
  <si>
    <t>T980015470026943</t>
  </si>
  <si>
    <t>T980015470027140</t>
  </si>
  <si>
    <t>T980015470027027</t>
  </si>
  <si>
    <t>T980015470027132</t>
  </si>
  <si>
    <t>T980015470027195</t>
  </si>
  <si>
    <t>T980015470026865</t>
  </si>
  <si>
    <t>T980015470027237</t>
  </si>
  <si>
    <t>T980015470027259</t>
  </si>
  <si>
    <t>T980015470027144</t>
  </si>
  <si>
    <t>T980015470027212</t>
  </si>
  <si>
    <t>T980015470027131</t>
  </si>
  <si>
    <t>T980015470027213</t>
  </si>
  <si>
    <t>T980015470027207</t>
  </si>
  <si>
    <t>T980015470027243</t>
  </si>
  <si>
    <t>T980015470027181</t>
  </si>
  <si>
    <t>T980015470027173</t>
  </si>
  <si>
    <t>T980015470027071</t>
  </si>
  <si>
    <t>T980015470027085</t>
  </si>
  <si>
    <t>T980015470027038</t>
  </si>
  <si>
    <t>T980015470027043</t>
  </si>
  <si>
    <t>T980015470026989</t>
  </si>
  <si>
    <t>T980015470027009</t>
  </si>
  <si>
    <t>T980015470027095</t>
  </si>
  <si>
    <t>T980015470027120</t>
  </si>
  <si>
    <t>T980015470027105</t>
  </si>
  <si>
    <t>T980015470027090</t>
  </si>
  <si>
    <t>T980015470027102</t>
  </si>
  <si>
    <t>T980015470027023</t>
  </si>
  <si>
    <t>T980015470027096</t>
  </si>
  <si>
    <t>T980015470027044</t>
  </si>
  <si>
    <t>T980015470027072</t>
  </si>
  <si>
    <t>T980015470027074</t>
  </si>
  <si>
    <t>T980015470026961</t>
  </si>
  <si>
    <t>T980015470027058</t>
  </si>
  <si>
    <t>T980015470027061</t>
  </si>
  <si>
    <t>T980015470027057</t>
  </si>
  <si>
    <t>T980015470026969</t>
  </si>
  <si>
    <t>T980015470026980</t>
  </si>
  <si>
    <t>T980015470026925</t>
  </si>
  <si>
    <t>T980015470026894</t>
  </si>
  <si>
    <t>T980015470026860</t>
  </si>
  <si>
    <t>T980015470026878</t>
  </si>
  <si>
    <t>T980016050044925</t>
  </si>
  <si>
    <t>tombée, connecteur cassé</t>
  </si>
  <si>
    <t>T980016050044879</t>
  </si>
  <si>
    <t>T980016050044937</t>
  </si>
  <si>
    <t>T980016050044900</t>
  </si>
  <si>
    <t>T980016050044852</t>
  </si>
  <si>
    <t>T980016050044912</t>
  </si>
  <si>
    <t>T980016050044871</t>
  </si>
  <si>
    <t>T980016050044859</t>
  </si>
  <si>
    <t>T980016050044843</t>
  </si>
  <si>
    <t>T980016050044741</t>
  </si>
  <si>
    <t>T980016050044733</t>
  </si>
  <si>
    <t>T980016050044814</t>
  </si>
  <si>
    <t>T980015470029035</t>
  </si>
  <si>
    <t>fuite potting fixed cover</t>
  </si>
  <si>
    <t>T980016050044835</t>
  </si>
  <si>
    <t>T980016050044851</t>
  </si>
  <si>
    <t>T980016050044885</t>
  </si>
  <si>
    <t>T980016050044866</t>
  </si>
  <si>
    <t>T980016050044853</t>
  </si>
  <si>
    <t>T980016050044864</t>
  </si>
  <si>
    <t>T980015470029027</t>
  </si>
  <si>
    <t>T980015470028962</t>
  </si>
  <si>
    <t>T980015470028872</t>
  </si>
  <si>
    <t>T980015470028846</t>
  </si>
  <si>
    <t>T980015470028836</t>
  </si>
  <si>
    <t>T980015470028894</t>
  </si>
  <si>
    <t>T980015470028933</t>
  </si>
  <si>
    <t>T980015470028800</t>
  </si>
  <si>
    <t>T980015470028972</t>
  </si>
  <si>
    <t>mal mise ws25</t>
  </si>
  <si>
    <t>T980015470028988</t>
  </si>
  <si>
    <t>T980015470028788</t>
  </si>
  <si>
    <t>T980015470028899</t>
  </si>
  <si>
    <t>T980015470028907</t>
  </si>
  <si>
    <t>T980015470028923</t>
  </si>
  <si>
    <t>T980015470028908</t>
  </si>
  <si>
    <t>T980015470028862</t>
  </si>
  <si>
    <t>T980015470028825</t>
  </si>
  <si>
    <t>T980015470028839</t>
  </si>
  <si>
    <t>T980015470028818</t>
  </si>
  <si>
    <t>T980015470028774</t>
  </si>
  <si>
    <t>T980015470028764</t>
  </si>
  <si>
    <t>T980015470028760</t>
  </si>
  <si>
    <t>T980015470028747</t>
  </si>
  <si>
    <t>T980015470028601</t>
  </si>
  <si>
    <t>T980015470028585</t>
  </si>
  <si>
    <t>T980015470028500</t>
  </si>
  <si>
    <t>T980015470028637</t>
  </si>
  <si>
    <t>T980015470028628</t>
  </si>
  <si>
    <t>T980015470028763</t>
  </si>
  <si>
    <t>T980015470028477</t>
  </si>
  <si>
    <t>T980015470028731</t>
  </si>
  <si>
    <t>T980015470028720</t>
  </si>
  <si>
    <t>T980015470028664</t>
  </si>
  <si>
    <t>T980015470028709</t>
  </si>
  <si>
    <t>T980015470028610</t>
  </si>
  <si>
    <t>T980015470028631</t>
  </si>
  <si>
    <t>T980015470028668</t>
  </si>
  <si>
    <t>T980015470028684</t>
  </si>
  <si>
    <t>T980015470028683</t>
  </si>
  <si>
    <t>T980015470028722</t>
  </si>
  <si>
    <t>T980015470028705</t>
  </si>
  <si>
    <t>T980015470028626</t>
  </si>
  <si>
    <t>T980015470028614</t>
  </si>
  <si>
    <t>T980015470028690</t>
  </si>
  <si>
    <t>T980015470028640</t>
  </si>
  <si>
    <t>T980015470028639</t>
  </si>
  <si>
    <t>T980015470028567</t>
  </si>
  <si>
    <t>T980015470028584</t>
  </si>
  <si>
    <t>T980015470028605</t>
  </si>
  <si>
    <t>T980015470028587</t>
  </si>
  <si>
    <t>T980015470028553</t>
  </si>
  <si>
    <t>T980015470028497</t>
  </si>
  <si>
    <t>connecteur fixed cover abimé</t>
  </si>
  <si>
    <t>T980015470028475</t>
  </si>
  <si>
    <t>T980015470028458</t>
  </si>
  <si>
    <t>T980015470028476</t>
  </si>
  <si>
    <t>T980015470028015</t>
  </si>
  <si>
    <t>T980015470028438</t>
  </si>
  <si>
    <t>T980015470028185</t>
  </si>
  <si>
    <t>T980015470028376</t>
  </si>
  <si>
    <t>T980015470028403</t>
  </si>
  <si>
    <t>T980015470028393</t>
  </si>
  <si>
    <t>T980015470028371</t>
  </si>
  <si>
    <t>T980015470028369</t>
  </si>
  <si>
    <t>soudure visuel nokj</t>
  </si>
  <si>
    <t>T980015470028290</t>
  </si>
  <si>
    <t>T980015470028349</t>
  </si>
  <si>
    <t>T980015470028146</t>
  </si>
  <si>
    <t>soudure sans filtre</t>
  </si>
  <si>
    <t>T980015470028284</t>
  </si>
  <si>
    <t>cutting qui coule</t>
  </si>
  <si>
    <t>T980015470028241</t>
  </si>
  <si>
    <t>T980015470027979</t>
  </si>
  <si>
    <t>T980015470028282</t>
  </si>
  <si>
    <t>T980015470028262</t>
  </si>
  <si>
    <t>T980015470028289</t>
  </si>
  <si>
    <t>T980015470028285</t>
  </si>
  <si>
    <t>T980015470028162</t>
  </si>
  <si>
    <t>T980015470028132</t>
  </si>
  <si>
    <t>T980015470028249</t>
  </si>
  <si>
    <t>T980015470028198</t>
  </si>
  <si>
    <t>T980015470027976</t>
  </si>
  <si>
    <t>T980015470027991</t>
  </si>
  <si>
    <t>fuite cotting fix cover</t>
  </si>
  <si>
    <t>T980015470028091</t>
  </si>
  <si>
    <t>tfm trop grand</t>
  </si>
  <si>
    <t>T980015470028087</t>
  </si>
  <si>
    <t>T980015470028211</t>
  </si>
  <si>
    <t>T980015470028173</t>
  </si>
  <si>
    <t>T980015470028008</t>
  </si>
  <si>
    <t>T980015470028085</t>
  </si>
  <si>
    <t>T980015470028110</t>
  </si>
  <si>
    <t>T980015470028208</t>
  </si>
  <si>
    <t>T980015470028228</t>
  </si>
  <si>
    <t>T980015470028026</t>
  </si>
  <si>
    <t>T980015470028195</t>
  </si>
  <si>
    <t>T980015470028082</t>
  </si>
  <si>
    <t>T980015470028098</t>
  </si>
  <si>
    <t>T980015470028079</t>
  </si>
  <si>
    <t>T980015470028077</t>
  </si>
  <si>
    <t>T980015470028066</t>
  </si>
  <si>
    <t>pchgt pse</t>
  </si>
  <si>
    <t>T980015470027984</t>
  </si>
  <si>
    <t>T980015470027985</t>
  </si>
  <si>
    <t>T980015470027951</t>
  </si>
  <si>
    <t>T980015470027960</t>
  </si>
  <si>
    <t>T980015470027965</t>
  </si>
  <si>
    <t>T980015470027949</t>
  </si>
  <si>
    <t>joint damper</t>
  </si>
  <si>
    <t>T980015470027952</t>
  </si>
  <si>
    <t>T980015470027903</t>
  </si>
  <si>
    <t>T980015470027902</t>
  </si>
  <si>
    <t>T980015470027856</t>
  </si>
  <si>
    <t>T980015470027896</t>
  </si>
  <si>
    <t>T980015470027901</t>
  </si>
  <si>
    <t>T980016050045222</t>
  </si>
  <si>
    <t>T980016050045538</t>
  </si>
  <si>
    <t>T980016050045486</t>
  </si>
  <si>
    <t>T980016050045363</t>
  </si>
  <si>
    <t>T980016050045518</t>
  </si>
  <si>
    <t>T980016050045545</t>
  </si>
  <si>
    <t>T980016050045520</t>
  </si>
  <si>
    <t>T980016050045468</t>
  </si>
  <si>
    <t>T980016050045322</t>
  </si>
  <si>
    <t>T980016050045463</t>
  </si>
  <si>
    <t>T980016050045348</t>
  </si>
  <si>
    <t>T980016050045529</t>
  </si>
  <si>
    <t>T980016050045283</t>
  </si>
  <si>
    <t>T980016050045280</t>
  </si>
  <si>
    <t>T980016050045290</t>
  </si>
  <si>
    <t>filtage vis cover 3</t>
  </si>
  <si>
    <t>T980016050045391</t>
  </si>
  <si>
    <t>T980016050045420</t>
  </si>
  <si>
    <t>T980016050045401</t>
  </si>
  <si>
    <t>T980016050045395</t>
  </si>
  <si>
    <t>T980016050045384</t>
  </si>
  <si>
    <t>T980016050045380</t>
  </si>
  <si>
    <t>T980016050045385</t>
  </si>
  <si>
    <t>T980016050045319</t>
  </si>
  <si>
    <t>T980016050045330</t>
  </si>
  <si>
    <t>T980016050045313</t>
  </si>
  <si>
    <t>T980016050045352</t>
  </si>
  <si>
    <t>T980016050045321</t>
  </si>
  <si>
    <t>T980016050045339</t>
  </si>
  <si>
    <t>T980016050045362</t>
  </si>
  <si>
    <t>T980016050045178</t>
  </si>
  <si>
    <t>T980016050045295</t>
  </si>
  <si>
    <t>T980016050045309</t>
  </si>
  <si>
    <t>T980016050045340</t>
  </si>
  <si>
    <t>T980016050045350</t>
  </si>
  <si>
    <t>T980016050045308</t>
  </si>
  <si>
    <t>T980016050045314</t>
  </si>
  <si>
    <t>T980016050045190</t>
  </si>
  <si>
    <t>T980016050045272</t>
  </si>
  <si>
    <t>T980016050045264</t>
  </si>
  <si>
    <t>T980016050045278</t>
  </si>
  <si>
    <t>T980016050045260</t>
  </si>
  <si>
    <t>T980016050045274</t>
  </si>
  <si>
    <t>T980016050045237</t>
  </si>
  <si>
    <t>T980016050045215</t>
  </si>
  <si>
    <t>T980016050045205</t>
  </si>
  <si>
    <t>T980016050045213</t>
  </si>
  <si>
    <t>T980016050045196</t>
  </si>
  <si>
    <t>T980016050045235</t>
  </si>
  <si>
    <t>T980016050045219</t>
  </si>
  <si>
    <t>T980016050045051</t>
  </si>
  <si>
    <t>T980016050045185</t>
  </si>
  <si>
    <t>T980016050045004</t>
  </si>
  <si>
    <t>T980016050045132</t>
  </si>
  <si>
    <t>T980016050045181</t>
  </si>
  <si>
    <t>T980016050045187</t>
  </si>
  <si>
    <t>T980016050045080</t>
  </si>
  <si>
    <t>T980016050045158</t>
  </si>
  <si>
    <t>ground soudure nok</t>
  </si>
  <si>
    <t>T980016050045055</t>
  </si>
  <si>
    <t>T980016050045047</t>
  </si>
  <si>
    <t>T980016050045095</t>
  </si>
  <si>
    <t>T980017640000768</t>
  </si>
  <si>
    <t>T980017640000743</t>
  </si>
  <si>
    <t>T980017640000779</t>
  </si>
  <si>
    <t>nok x4</t>
  </si>
  <si>
    <t>T980017640000748</t>
  </si>
  <si>
    <t>T980017640000808</t>
  </si>
  <si>
    <t>T980017640000750</t>
  </si>
  <si>
    <t>T980017640000816</t>
  </si>
  <si>
    <t>T980017640000800</t>
  </si>
  <si>
    <t>T980017640000785</t>
  </si>
  <si>
    <t>T980017640000780</t>
  </si>
  <si>
    <t>T980017640000729</t>
  </si>
  <si>
    <t>T980017640000732</t>
  </si>
  <si>
    <t>T980017640000784</t>
  </si>
  <si>
    <t>T980017640000726</t>
  </si>
  <si>
    <t>T980017640000764</t>
  </si>
  <si>
    <t>T980017640000751</t>
  </si>
  <si>
    <t>T980017640000766</t>
  </si>
  <si>
    <t>T980017640000736</t>
  </si>
  <si>
    <t>T980017640000727</t>
  </si>
  <si>
    <t>T980016050045027</t>
  </si>
  <si>
    <t>T980016050044975</t>
  </si>
  <si>
    <t>T980016050044930</t>
  </si>
  <si>
    <t>T980016050046397</t>
  </si>
  <si>
    <t>T980016050046269</t>
  </si>
  <si>
    <t>T980016050046125</t>
  </si>
  <si>
    <t>T980016050046308</t>
  </si>
  <si>
    <t>T980016050046364</t>
  </si>
  <si>
    <t>T980016050046357</t>
  </si>
  <si>
    <t>T980016050046223</t>
  </si>
  <si>
    <t>T980016050046197</t>
  </si>
  <si>
    <t>T980016050046332</t>
  </si>
  <si>
    <t>T980016050046294</t>
  </si>
  <si>
    <t>T980016050046277</t>
  </si>
  <si>
    <t>T980016050046252</t>
  </si>
  <si>
    <t>T980016050046176</t>
  </si>
  <si>
    <t>T980016050046180</t>
  </si>
  <si>
    <t>T980016050046297</t>
  </si>
  <si>
    <t>T980016050046342</t>
  </si>
  <si>
    <t>T980016050045673</t>
  </si>
  <si>
    <t>T980016050046267</t>
  </si>
  <si>
    <t>T980016050046293</t>
  </si>
  <si>
    <t>T980016050046258</t>
  </si>
  <si>
    <t>T980016050046204</t>
  </si>
  <si>
    <t>T980016050046165</t>
  </si>
  <si>
    <t>T980016050046175</t>
  </si>
  <si>
    <t>pin housing pliée</t>
  </si>
  <si>
    <t>T980016050046087</t>
  </si>
  <si>
    <t>T980016050046044</t>
  </si>
  <si>
    <t>T980016050046107</t>
  </si>
  <si>
    <t>T980016050046101</t>
  </si>
  <si>
    <t>T980016050046173</t>
  </si>
  <si>
    <t>T980016050046121</t>
  </si>
  <si>
    <t>T980016050046046</t>
  </si>
  <si>
    <t>T980016050046232</t>
  </si>
  <si>
    <t>T980016050046103</t>
  </si>
  <si>
    <t>T980016050046137</t>
  </si>
  <si>
    <t>soudure lqs2 visuel nok</t>
  </si>
  <si>
    <t>T980016050046190</t>
  </si>
  <si>
    <t>T980016050046171</t>
  </si>
  <si>
    <t>T980016050046148</t>
  </si>
  <si>
    <t>F980016050040469</t>
  </si>
  <si>
    <t>F980016050040470</t>
  </si>
  <si>
    <t>T980016050046147</t>
  </si>
  <si>
    <t>F980016050040452</t>
  </si>
  <si>
    <t>T980016050046088</t>
  </si>
  <si>
    <t>T980016050046000</t>
  </si>
  <si>
    <t>T980016050045670</t>
  </si>
  <si>
    <t>test elec</t>
  </si>
  <si>
    <t>T980016050045999</t>
  </si>
  <si>
    <t>T980016050045801</t>
  </si>
  <si>
    <t xml:space="preserve">pse </t>
  </si>
  <si>
    <t>T980016050045712</t>
  </si>
  <si>
    <t>T980016050046001</t>
  </si>
  <si>
    <t>T980016050045788</t>
  </si>
  <si>
    <t>T980016050045795</t>
  </si>
  <si>
    <t>insertion damper abimée</t>
  </si>
  <si>
    <t>T980016050045737</t>
  </si>
  <si>
    <t>F980016050040269</t>
  </si>
  <si>
    <t>potting qui coule</t>
  </si>
  <si>
    <t>T980016050045980</t>
  </si>
  <si>
    <t>T980016050045708</t>
  </si>
  <si>
    <t>T980016050045793</t>
  </si>
  <si>
    <t>T980016050045877</t>
  </si>
  <si>
    <t>T980016050045719</t>
  </si>
  <si>
    <t>T980016050045781</t>
  </si>
  <si>
    <t>T980016050045929</t>
  </si>
  <si>
    <t>T980016050045870</t>
  </si>
  <si>
    <t>T980016050045841</t>
  </si>
  <si>
    <t>T980016050045943</t>
  </si>
  <si>
    <t>T980016050045748</t>
  </si>
  <si>
    <t>T980016050045885</t>
  </si>
  <si>
    <t>T980016050045623</t>
  </si>
  <si>
    <t>T980016050045869</t>
  </si>
  <si>
    <t>T980016050045871</t>
  </si>
  <si>
    <t>T980016050045862</t>
  </si>
  <si>
    <t>T980016050045782</t>
  </si>
  <si>
    <t>T980016050045829</t>
  </si>
  <si>
    <t>T980016050045741</t>
  </si>
  <si>
    <t>T980016050045804</t>
  </si>
  <si>
    <t>T980016050045816</t>
  </si>
  <si>
    <t>T980016050045821</t>
  </si>
  <si>
    <t>T980016050045643</t>
  </si>
  <si>
    <t>T980016050045713</t>
  </si>
  <si>
    <t>T980016050045756</t>
  </si>
  <si>
    <t>T980016050045653</t>
  </si>
  <si>
    <t>T980016050045730</t>
  </si>
  <si>
    <t>vis travers</t>
  </si>
  <si>
    <t>T980016050045700</t>
  </si>
  <si>
    <t>T980016050045704</t>
  </si>
  <si>
    <t>T980016050045646</t>
  </si>
  <si>
    <t>T980016050045610</t>
  </si>
  <si>
    <t>T980016050045613</t>
  </si>
  <si>
    <t>contrôle presence nok</t>
  </si>
  <si>
    <t>T980016050045406</t>
  </si>
  <si>
    <t>T980015460112526</t>
  </si>
  <si>
    <t>fuite fitting</t>
  </si>
  <si>
    <t>T980015460112566</t>
  </si>
  <si>
    <t>patte cassé</t>
  </si>
  <si>
    <t>T980015460112608</t>
  </si>
  <si>
    <t>T980015460112535</t>
  </si>
  <si>
    <t>T980015460112513</t>
  </si>
  <si>
    <t>T980015460112570</t>
  </si>
  <si>
    <t>T980015460112556</t>
  </si>
  <si>
    <t>T980015460112539</t>
  </si>
  <si>
    <t>T980015460112515</t>
  </si>
  <si>
    <t>T980015460112472</t>
  </si>
  <si>
    <t>T980015460112478</t>
  </si>
  <si>
    <t>T980015460112466</t>
  </si>
  <si>
    <t>T980015460112542</t>
  </si>
  <si>
    <t>T980015460112405</t>
  </si>
  <si>
    <t>T980015460112213</t>
  </si>
  <si>
    <t>T980015460112437</t>
  </si>
  <si>
    <t>T980015460112454</t>
  </si>
  <si>
    <t>T980015460112512</t>
  </si>
  <si>
    <t>T980015460112486</t>
  </si>
  <si>
    <t>T980015460112487</t>
  </si>
  <si>
    <t>T980015460112445</t>
  </si>
  <si>
    <t>T980015460112374</t>
  </si>
  <si>
    <t>T980015460112275</t>
  </si>
  <si>
    <t>T980015460112350</t>
  </si>
  <si>
    <t>f980015460100366</t>
  </si>
  <si>
    <t>manque bourlet soudure ws20</t>
  </si>
  <si>
    <t>T980015460112372</t>
  </si>
  <si>
    <t>T980015460112183</t>
  </si>
  <si>
    <t>T980015460112304</t>
  </si>
  <si>
    <t>T980015460112197</t>
  </si>
  <si>
    <t>T980015460112221</t>
  </si>
  <si>
    <t>T980015460112259</t>
  </si>
  <si>
    <t>T980015460112215</t>
  </si>
  <si>
    <t>fuite cover</t>
  </si>
  <si>
    <t>T980015460112199</t>
  </si>
  <si>
    <t>T980015460112242</t>
  </si>
  <si>
    <t>T980015460112234</t>
  </si>
  <si>
    <t>T980015460112202</t>
  </si>
  <si>
    <t>T980015460112203</t>
  </si>
  <si>
    <t>T980015460112206</t>
  </si>
  <si>
    <t>T980015460112177</t>
  </si>
  <si>
    <t>T980015460112212</t>
  </si>
  <si>
    <t>fuite au fitting</t>
  </si>
  <si>
    <t>T980015460112169</t>
  </si>
  <si>
    <t>fuite fixed cover niveau du potting</t>
  </si>
  <si>
    <t>T980016050046421</t>
  </si>
  <si>
    <t>T980016050046198</t>
  </si>
  <si>
    <t>T980016050046410</t>
  </si>
  <si>
    <t>T980016050046407</t>
  </si>
  <si>
    <t>T980016050046383</t>
  </si>
  <si>
    <t>T980016050046414</t>
  </si>
  <si>
    <t xml:space="preserve">soudure lfc nok visuel </t>
  </si>
  <si>
    <t>T980016050046419</t>
  </si>
  <si>
    <t>T980015460113268</t>
  </si>
  <si>
    <t>T980015460113271</t>
  </si>
  <si>
    <t>T980015460113230</t>
  </si>
  <si>
    <t>T980015460113000</t>
  </si>
  <si>
    <t>T980015460113258</t>
  </si>
  <si>
    <t>T980015460113255</t>
  </si>
  <si>
    <t>T980015460113008</t>
  </si>
  <si>
    <t>Test eélectrique</t>
  </si>
  <si>
    <t>T980015460113185</t>
  </si>
  <si>
    <t>T980015460113195</t>
  </si>
  <si>
    <t>T980015460113151</t>
  </si>
  <si>
    <t>T980015460113173</t>
  </si>
  <si>
    <t>T980015460112774</t>
  </si>
  <si>
    <t>T980015460113102</t>
  </si>
  <si>
    <t>F980015460101051</t>
  </si>
  <si>
    <t>Vis baladeuse dans TFM</t>
  </si>
  <si>
    <t>T980015460113084</t>
  </si>
  <si>
    <t>T980015460113137</t>
  </si>
  <si>
    <t>T980015460112805</t>
  </si>
  <si>
    <t>T980015460113070</t>
  </si>
  <si>
    <t>T980015460112981</t>
  </si>
  <si>
    <t>x 2 tt chg</t>
  </si>
  <si>
    <t>T980015460112806</t>
  </si>
  <si>
    <t>x3 tt chg</t>
  </si>
  <si>
    <t>T980015460112941</t>
  </si>
  <si>
    <t>T980015460113027</t>
  </si>
  <si>
    <t xml:space="preserve">Résidu pocket </t>
  </si>
  <si>
    <t>T980015460113081</t>
  </si>
  <si>
    <t>T980015460113082</t>
  </si>
  <si>
    <t>T980015460113066</t>
  </si>
  <si>
    <t>T980015460113083</t>
  </si>
  <si>
    <t>T980015460113048</t>
  </si>
  <si>
    <t>T980015460113069</t>
  </si>
  <si>
    <t>T980015460113046</t>
  </si>
  <si>
    <t>T980015460113033</t>
  </si>
  <si>
    <t>T980015460113039</t>
  </si>
  <si>
    <t>T980015460113041</t>
  </si>
  <si>
    <t>T980015460113001</t>
  </si>
  <si>
    <t>T980015460113015</t>
  </si>
  <si>
    <t>T980015460112781</t>
  </si>
  <si>
    <t>T980015460113003</t>
  </si>
  <si>
    <t>T980015460112985</t>
  </si>
  <si>
    <t>T980015460112947</t>
  </si>
  <si>
    <t>T980015460112930</t>
  </si>
  <si>
    <t>Soudure LFC non soudé mais global sation Ok</t>
  </si>
  <si>
    <t>T980015460112803</t>
  </si>
  <si>
    <t>T980015460112917</t>
  </si>
  <si>
    <t>T980015460112955</t>
  </si>
  <si>
    <t>HLF mal disposé + soudure N.Ok</t>
  </si>
  <si>
    <t>T980015460112927</t>
  </si>
  <si>
    <t>T980015460112894</t>
  </si>
  <si>
    <t>T980015460112788</t>
  </si>
  <si>
    <t>T980015460112924</t>
  </si>
  <si>
    <t>T980015460112849</t>
  </si>
  <si>
    <t>T980015460112780</t>
  </si>
  <si>
    <t>T980015460112896</t>
  </si>
  <si>
    <t>T980015460112900</t>
  </si>
  <si>
    <t>T980015460112843</t>
  </si>
  <si>
    <t>T980015460112773</t>
  </si>
  <si>
    <t>T980015460112912</t>
  </si>
  <si>
    <t>T980015460112909</t>
  </si>
  <si>
    <t>T980015460112883</t>
  </si>
  <si>
    <t>T980015460112557</t>
  </si>
  <si>
    <t>T980015460112846</t>
  </si>
  <si>
    <t>T980015460112828</t>
  </si>
  <si>
    <t>T980015460112699</t>
  </si>
  <si>
    <t>Filtage vis service cover</t>
  </si>
  <si>
    <t>T980015460112634</t>
  </si>
  <si>
    <t>T980015460112810</t>
  </si>
  <si>
    <t>T980015460112823</t>
  </si>
  <si>
    <t>T980015460112747</t>
  </si>
  <si>
    <t>T980015460112821</t>
  </si>
  <si>
    <t>T980015460112772</t>
  </si>
  <si>
    <t>T980015460112627</t>
  </si>
  <si>
    <t>T980015460112801</t>
  </si>
  <si>
    <t>T980015460112783</t>
  </si>
  <si>
    <t>T980015460112824</t>
  </si>
  <si>
    <t>T980015460112757</t>
  </si>
  <si>
    <t>T980015460112816</t>
  </si>
  <si>
    <t>T980015460112749</t>
  </si>
  <si>
    <t>F980015460100692</t>
  </si>
  <si>
    <t>tache sur le filtre brulé</t>
  </si>
  <si>
    <t>T980015460112775</t>
  </si>
  <si>
    <t>T980015460112762</t>
  </si>
  <si>
    <t>T980015460112770</t>
  </si>
  <si>
    <t>T980015460112818</t>
  </si>
  <si>
    <t>Soudure n°3 N.Ok visu</t>
  </si>
  <si>
    <t>T980015460112763</t>
  </si>
  <si>
    <t>T980015460112771</t>
  </si>
  <si>
    <t>T980015460112731</t>
  </si>
  <si>
    <t>T980015460112728</t>
  </si>
  <si>
    <t>T980015460112764</t>
  </si>
  <si>
    <t>T980015460112675</t>
  </si>
  <si>
    <t>T980015460112750</t>
  </si>
  <si>
    <t>T980015460112748</t>
  </si>
  <si>
    <t>T980015460112737</t>
  </si>
  <si>
    <t>T980015460112742</t>
  </si>
  <si>
    <t>T980015460112647</t>
  </si>
  <si>
    <t>T980015460112738</t>
  </si>
  <si>
    <t>T980015460112683</t>
  </si>
  <si>
    <t>T980015460112618</t>
  </si>
  <si>
    <t>T980015460112705</t>
  </si>
  <si>
    <t>T980015460112703</t>
  </si>
  <si>
    <t>T980015460112704</t>
  </si>
  <si>
    <t>T980015460112614</t>
  </si>
  <si>
    <t>T980015460112709</t>
  </si>
  <si>
    <t>T980015460112714</t>
  </si>
  <si>
    <t>T980015460112695</t>
  </si>
  <si>
    <t>T980015460112668</t>
  </si>
  <si>
    <t>T980015460112660</t>
  </si>
  <si>
    <t>T980015460112427</t>
  </si>
  <si>
    <t>T980015460112632</t>
  </si>
  <si>
    <t>T980015460112630</t>
  </si>
  <si>
    <t>T980015460112609</t>
  </si>
  <si>
    <t>T980015460112509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</si>
</sst>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5" formatCode="_-* #,##0.00\ [$€]_-;\-* #,##0.00\ [$€]_-;_-* &quot;-&quot;??\ [$€]_-;_-@_-"/>
    <numFmt numFmtId="166" formatCode="dd/mm"/>
    <numFmt numFmtId="167" formatCode="h:mm;@"/>
    <numFmt numFmtId="168" formatCode="dd/mm/yy;@"/>
    <numFmt numFmtId="172" formatCode="0.0%"/>
    <numFmt numFmtId="173" formatCode="mmm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medium">
        <color indexed="64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rgb="FFFF0000"/>
      </top>
      <bottom style="thick">
        <color rgb="FFFF0000"/>
      </bottom>
      <diagonal/>
    </border>
  </borders>
  <cellStyleXfs count="19">
    <xf numFmtId="0" fontId="0" fillId="0" borderId="0"/>
    <xf numFmtId="165" fontId="3" fillId="0" borderId="0" applyFont="0" applyFill="0" applyBorder="0" applyAlignment="0" applyProtection="0"/>
    <xf numFmtId="0" fontId="1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Border="1"/>
    <xf numFmtId="0" fontId="4" fillId="0" borderId="2" xfId="2" applyFont="1" applyFill="1" applyBorder="1" applyAlignment="1">
      <alignment horizontal="center" vertical="center" wrapText="1"/>
    </xf>
    <xf numFmtId="0" fontId="4" fillId="0" borderId="2" xfId="2" applyFont="1" applyBorder="1" applyAlignment="1">
      <alignment horizontal="center" vertical="center"/>
    </xf>
    <xf numFmtId="49" fontId="4" fillId="0" borderId="2" xfId="2" applyNumberFormat="1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 wrapText="1"/>
    </xf>
    <xf numFmtId="0" fontId="0" fillId="0" borderId="0" xfId="0"/>
    <xf numFmtId="0" fontId="1" fillId="0" borderId="1" xfId="2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2" applyFont="1" applyBorder="1" applyAlignment="1">
      <alignment horizontal="center" vertical="center"/>
    </xf>
    <xf numFmtId="166" fontId="0" fillId="0" borderId="1" xfId="2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1" fillId="0" borderId="1" xfId="2" applyNumberForma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7" xfId="2" applyFont="1" applyBorder="1" applyAlignment="1">
      <alignment horizontal="center" vertical="center" wrapText="1"/>
    </xf>
    <xf numFmtId="0" fontId="4" fillId="0" borderId="8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pivotButton="1" applyBorder="1"/>
    <xf numFmtId="0" fontId="7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NumberFormat="1" applyBorder="1"/>
    <xf numFmtId="0" fontId="9" fillId="0" borderId="0" xfId="0" applyFont="1" applyBorder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72" fontId="2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NumberFormat="1"/>
    <xf numFmtId="166" fontId="1" fillId="0" borderId="1" xfId="2" applyNumberFormat="1" applyBorder="1" applyAlignment="1">
      <alignment horizontal="center" vertical="center"/>
    </xf>
    <xf numFmtId="0" fontId="12" fillId="0" borderId="0" xfId="0" pivotButton="1" applyFont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173" fontId="2" fillId="0" borderId="10" xfId="0" applyNumberFormat="1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12" fillId="0" borderId="0" xfId="0" pivotButton="1" applyFont="1" applyBorder="1"/>
    <xf numFmtId="0" fontId="4" fillId="0" borderId="0" xfId="0" pivotButton="1" applyFont="1" applyAlignment="1">
      <alignment vertical="center"/>
    </xf>
    <xf numFmtId="0" fontId="12" fillId="0" borderId="0" xfId="0" applyFont="1" applyBorder="1" applyAlignment="1">
      <alignment horizontal="center"/>
    </xf>
    <xf numFmtId="0" fontId="12" fillId="0" borderId="0" xfId="0" pivotButton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10" fontId="4" fillId="0" borderId="4" xfId="0" applyNumberFormat="1" applyFont="1" applyBorder="1" applyAlignment="1">
      <alignment horizontal="center" vertical="center"/>
    </xf>
    <xf numFmtId="0" fontId="12" fillId="0" borderId="0" xfId="0" pivotButton="1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172" fontId="0" fillId="0" borderId="0" xfId="18" applyNumberFormat="1" applyFont="1" applyAlignment="1">
      <alignment horizontal="center" vertical="center" wrapText="1"/>
    </xf>
    <xf numFmtId="0" fontId="2" fillId="0" borderId="0" xfId="0" applyFont="1"/>
    <xf numFmtId="10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 wrapText="1"/>
    </xf>
    <xf numFmtId="0" fontId="0" fillId="0" borderId="0" xfId="0"/>
    <xf numFmtId="0" fontId="10" fillId="0" borderId="0" xfId="0" applyFont="1" applyAlignment="1">
      <alignment horizontal="center"/>
    </xf>
    <xf numFmtId="0" fontId="0" fillId="0" borderId="0" xfId="0"/>
    <xf numFmtId="1" fontId="2" fillId="0" borderId="6" xfId="0" applyNumberFormat="1" applyFont="1" applyBorder="1" applyAlignment="1">
      <alignment horizontal="center" vertical="center" wrapText="1"/>
    </xf>
    <xf numFmtId="172" fontId="0" fillId="0" borderId="0" xfId="18" applyNumberFormat="1" applyFont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168" fontId="11" fillId="0" borderId="2" xfId="2" applyNumberFormat="1" applyFont="1" applyBorder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49" fontId="11" fillId="0" borderId="2" xfId="2" applyNumberFormat="1" applyFont="1" applyBorder="1" applyAlignment="1">
      <alignment horizontal="center" vertical="center"/>
    </xf>
    <xf numFmtId="0" fontId="11" fillId="0" borderId="2" xfId="2" applyFont="1" applyBorder="1" applyAlignment="1">
      <alignment horizontal="center" vertical="center" wrapText="1"/>
    </xf>
    <xf numFmtId="0" fontId="11" fillId="0" borderId="2" xfId="2" applyFont="1" applyFill="1" applyBorder="1" applyAlignment="1">
      <alignment horizontal="center" vertical="center" wrapText="1"/>
    </xf>
    <xf numFmtId="0" fontId="11" fillId="0" borderId="3" xfId="2" applyFont="1" applyBorder="1" applyAlignment="1">
      <alignment horizontal="center" vertical="center"/>
    </xf>
    <xf numFmtId="0" fontId="11" fillId="0" borderId="7" xfId="2" applyFont="1" applyBorder="1" applyAlignment="1">
      <alignment horizontal="center" vertical="center" wrapText="1"/>
    </xf>
    <xf numFmtId="0" fontId="11" fillId="0" borderId="11" xfId="2" applyFont="1" applyFill="1" applyBorder="1" applyAlignment="1">
      <alignment horizontal="center" vertical="center" wrapText="1"/>
    </xf>
    <xf numFmtId="0" fontId="11" fillId="0" borderId="8" xfId="2" applyFont="1" applyFill="1" applyBorder="1" applyAlignment="1">
      <alignment horizontal="center" vertical="center" wrapText="1"/>
    </xf>
    <xf numFmtId="0" fontId="11" fillId="0" borderId="0" xfId="2" applyFont="1" applyFill="1" applyBorder="1" applyAlignment="1">
      <alignment horizontal="center" vertical="center" wrapText="1"/>
    </xf>
    <xf numFmtId="14" fontId="0" fillId="0" borderId="0" xfId="0" applyNumberFormat="1" applyFont="1"/>
    <xf numFmtId="0" fontId="0" fillId="0" borderId="0" xfId="0" applyFont="1"/>
    <xf numFmtId="168" fontId="11" fillId="0" borderId="0" xfId="2" applyNumberFormat="1" applyFont="1" applyBorder="1" applyAlignment="1">
      <alignment horizontal="center" vertical="center"/>
    </xf>
    <xf numFmtId="0" fontId="11" fillId="0" borderId="0" xfId="2" applyFont="1" applyBorder="1" applyAlignment="1">
      <alignment horizontal="center" vertical="center"/>
    </xf>
    <xf numFmtId="49" fontId="11" fillId="0" borderId="0" xfId="2" applyNumberFormat="1" applyFont="1" applyBorder="1" applyAlignment="1">
      <alignment horizontal="center" vertical="center"/>
    </xf>
    <xf numFmtId="0" fontId="11" fillId="0" borderId="0" xfId="2" applyFont="1" applyBorder="1" applyAlignment="1">
      <alignment horizontal="center" vertical="center" wrapText="1"/>
    </xf>
    <xf numFmtId="168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7" fontId="11" fillId="0" borderId="2" xfId="2" applyNumberFormat="1" applyFont="1" applyBorder="1" applyAlignment="1">
      <alignment horizontal="center" vertical="center" wrapText="1"/>
    </xf>
    <xf numFmtId="167" fontId="11" fillId="0" borderId="0" xfId="2" applyNumberFormat="1" applyFont="1" applyBorder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0" fontId="0" fillId="0" borderId="0" xfId="0" pivotButton="1" applyBorder="1" applyAlignment="1">
      <alignment wrapText="1"/>
    </xf>
    <xf numFmtId="10" fontId="2" fillId="0" borderId="1" xfId="0" applyNumberFormat="1" applyFont="1" applyBorder="1" applyAlignment="1">
      <alignment horizontal="center" wrapText="1"/>
    </xf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0" xfId="0"/>
    <xf numFmtId="0" fontId="8" fillId="0" borderId="0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</cellXfs>
  <cellStyles count="19">
    <cellStyle name="Euro" xfId="1"/>
    <cellStyle name="Normal" xfId="0" builtinId="0"/>
    <cellStyle name="Normal 2" xfId="2"/>
    <cellStyle name="Normal 2 2" xfId="3"/>
    <cellStyle name="Normal 3" xfId="4"/>
    <cellStyle name="Normal 3 2" xfId="9"/>
    <cellStyle name="Normal 3 2 2" xfId="15"/>
    <cellStyle name="Normal 3 3" xfId="12"/>
    <cellStyle name="Normal 4" xfId="7"/>
    <cellStyle name="Normal 4 2" xfId="10"/>
    <cellStyle name="Normal 4 2 2" xfId="16"/>
    <cellStyle name="Normal 4 3" xfId="13"/>
    <cellStyle name="Normal 5" xfId="8"/>
    <cellStyle name="Normal 5 2" xfId="11"/>
    <cellStyle name="Normal 5 2 2" xfId="17"/>
    <cellStyle name="Normal 5 3" xfId="14"/>
    <cellStyle name="Pourcentage" xfId="18" builtinId="5"/>
    <cellStyle name="Pourcentage 2" xfId="5"/>
    <cellStyle name="Standard 2" xfId="6"/>
  </cellStyles>
  <dxfs count="166">
    <dxf>
      <font>
        <b/>
        <sz val="18"/>
      </font>
      <alignment horizontal="center" readingOrder="0"/>
    </dxf>
    <dxf>
      <alignment horizontal="center" readingOrder="0"/>
    </dxf>
    <dxf>
      <alignment vertical="center" readingOrder="0"/>
    </dxf>
    <dxf>
      <font>
        <b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</border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z val="18"/>
      </font>
      <alignment horizontal="center" readingOrder="0"/>
    </dxf>
    <dxf>
      <alignment horizontal="center" readingOrder="0"/>
    </dxf>
    <dxf>
      <alignment vertical="center" readingOrder="0"/>
    </dxf>
    <dxf>
      <font>
        <b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z val="18"/>
      </font>
      <alignment horizontal="center" readingOrder="0"/>
    </dxf>
    <dxf>
      <alignment horizontal="center" readingOrder="0"/>
    </dxf>
    <dxf>
      <alignment vertical="center" readingOrder="0"/>
    </dxf>
    <dxf>
      <font>
        <b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</border>
    </dxf>
    <dxf>
      <alignment horizontal="center" readingOrder="0"/>
    </dxf>
    <dxf>
      <font>
        <sz val="18"/>
      </font>
    </dxf>
    <dxf>
      <font>
        <sz val="18"/>
      </font>
    </dxf>
    <dxf>
      <font>
        <b/>
      </font>
    </dxf>
    <dxf>
      <font>
        <b/>
      </font>
    </dxf>
    <dxf>
      <border>
        <left/>
        <right/>
        <top/>
        <bottom/>
        <horizontal/>
      </border>
    </dxf>
    <dxf>
      <font>
        <sz val="14"/>
      </font>
    </dxf>
    <dxf>
      <font>
        <b/>
      </font>
    </dxf>
    <dxf>
      <font>
        <color rgb="FFFF000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</border>
    </dxf>
    <dxf>
      <font>
        <sz val="18"/>
      </font>
      <alignment horizontal="center" readingOrder="0"/>
    </dxf>
    <dxf>
      <font>
        <b/>
      </font>
    </dxf>
    <dxf>
      <alignment horizontal="center" readingOrder="0"/>
    </dxf>
    <dxf>
      <alignment vertical="center" readingOrder="0"/>
    </dxf>
    <dxf>
      <font>
        <b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font>
        <sz val="12"/>
      </font>
    </dxf>
    <dxf>
      <font>
        <b/>
      </font>
    </dxf>
    <dxf>
      <font>
        <b/>
      </font>
    </dxf>
    <dxf>
      <font>
        <sz val="18"/>
      </font>
    </dxf>
    <dxf>
      <alignment horizontal="center" readingOrder="0"/>
    </dxf>
    <dxf>
      <alignment horizontal="center" readingOrder="0"/>
    </dxf>
    <dxf>
      <font>
        <sz val="18"/>
      </font>
    </dxf>
    <dxf>
      <font>
        <b/>
      </font>
    </dxf>
    <dxf>
      <border>
        <left/>
        <right/>
        <top/>
        <bottom/>
        <horizontal/>
      </border>
    </dxf>
    <dxf>
      <font>
        <sz val="14"/>
      </font>
    </dxf>
    <dxf>
      <font>
        <b/>
      </font>
    </dxf>
    <dxf>
      <font>
        <color rgb="FFFF000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border>
        <left/>
        <right/>
        <top/>
        <bottom/>
        <horizontal/>
      </border>
    </dxf>
    <dxf>
      <font>
        <color rgb="FFFF0000"/>
      </font>
    </dxf>
    <dxf>
      <font>
        <sz val="14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FCCFF"/>
      <color rgb="FFFFFF66"/>
      <color rgb="FFFC860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3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externalLink" Target="externalLinks/externalLink1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190500</xdr:colOff>
          <xdr:row>0</xdr:row>
          <xdr:rowOff>247650</xdr:rowOff>
        </xdr:from>
        <xdr:to>
          <xdr:col>19</xdr:col>
          <xdr:colOff>504825</xdr:colOff>
          <xdr:row>0</xdr:row>
          <xdr:rowOff>666750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fichier suivi rebut GEN IV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9524</xdr:colOff>
      <xdr:row>0</xdr:row>
      <xdr:rowOff>38101</xdr:rowOff>
    </xdr:from>
    <xdr:to>
      <xdr:col>7</xdr:col>
      <xdr:colOff>1514474</xdr:colOff>
      <xdr:row>0</xdr:row>
      <xdr:rowOff>952501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34324" y="38101"/>
              <a:ext cx="3686175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9</xdr:col>
      <xdr:colOff>28575</xdr:colOff>
      <xdr:row>9</xdr:row>
      <xdr:rowOff>76200</xdr:rowOff>
    </xdr:from>
    <xdr:to>
      <xdr:col>11</xdr:col>
      <xdr:colOff>1247774</xdr:colOff>
      <xdr:row>14</xdr:row>
      <xdr:rowOff>9525</xdr:rowOff>
    </xdr:to>
    <xdr:sp macro="[0]!actualisation" textlink="">
      <xdr:nvSpPr>
        <xdr:cNvPr id="2" name="Ellipse 1"/>
        <xdr:cNvSpPr/>
      </xdr:nvSpPr>
      <xdr:spPr>
        <a:xfrm>
          <a:off x="11820525" y="2181225"/>
          <a:ext cx="2476499" cy="933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ACTUALISATION</a:t>
          </a:r>
          <a:endParaRPr lang="fr-FR" sz="1050" b="1"/>
        </a:p>
      </xdr:txBody>
    </xdr:sp>
    <xdr:clientData/>
  </xdr:twoCellAnchor>
  <xdr:twoCellAnchor editAs="oneCell">
    <xdr:from>
      <xdr:col>3</xdr:col>
      <xdr:colOff>28575</xdr:colOff>
      <xdr:row>0</xdr:row>
      <xdr:rowOff>9526</xdr:rowOff>
    </xdr:from>
    <xdr:to>
      <xdr:col>5</xdr:col>
      <xdr:colOff>28575</xdr:colOff>
      <xdr:row>0</xdr:row>
      <xdr:rowOff>942976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90975" y="9526"/>
              <a:ext cx="371475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1514475</xdr:colOff>
      <xdr:row>0</xdr:row>
      <xdr:rowOff>933450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36957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suivi%20gen4%20b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@GMT-2016.05.20-05.01.14\0600-Production\Pilotage%20operations%20nonox\10000%20-%20Production\11000%20-%20Indicateurs%20Production\Suivi%20rebuts%20retouche%20GENIV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rebuts"/>
      <sheetName val="Feuille suivi lot"/>
      <sheetName val="Attention"/>
    </sheetNames>
    <sheetDataSet>
      <sheetData sheetId="0"/>
      <sheetData sheetId="1"/>
      <sheetData sheetId="2">
        <row r="3">
          <cell r="AD3" t="str">
            <v>Pump</v>
          </cell>
        </row>
        <row r="4">
          <cell r="AD4" t="str">
            <v>SAE-fitting 4K</v>
          </cell>
        </row>
        <row r="5">
          <cell r="AD5" t="str">
            <v>Service Cover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rebuts"/>
      <sheetName val="Attention"/>
      <sheetName val="Suivi rebuts retouche GENIV 201"/>
    </sheetNames>
    <sheetDataSet>
      <sheetData sheetId="0"/>
      <sheetData sheetId="1">
        <row r="1">
          <cell r="B1" t="str">
            <v>WS_10</v>
          </cell>
        </row>
        <row r="5">
          <cell r="A5" t="str">
            <v>ypi</v>
          </cell>
        </row>
        <row r="6">
          <cell r="A6" t="str">
            <v>cba</v>
          </cell>
        </row>
        <row r="7">
          <cell r="A7" t="str">
            <v>lyr</v>
          </cell>
        </row>
        <row r="8">
          <cell r="A8" t="str">
            <v>ppe</v>
          </cell>
        </row>
        <row r="9">
          <cell r="A9" t="str">
            <v>wea</v>
          </cell>
        </row>
        <row r="10">
          <cell r="A10" t="str">
            <v>vpo</v>
          </cell>
        </row>
        <row r="11">
          <cell r="A11" t="str">
            <v>g</v>
          </cell>
        </row>
        <row r="12">
          <cell r="A12" t="str">
            <v>h</v>
          </cell>
        </row>
        <row r="13">
          <cell r="A13" t="str">
            <v>i</v>
          </cell>
        </row>
        <row r="14">
          <cell r="A14" t="str">
            <v>j</v>
          </cell>
        </row>
      </sheetData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yer, Gael" refreshedDate="42751.934232754633" createdVersion="4" refreshedVersion="4" minRefreshableVersion="3" recordCount="25528">
  <cacheSource type="worksheet">
    <worksheetSource ref="A1:Q1048576" sheet="Suivi des rebuts"/>
  </cacheSource>
  <cacheFields count="17">
    <cacheField name="Semaine" numFmtId="0">
      <sharedItems containsString="0" containsBlank="1" containsNumber="1" containsInteger="1" minValue="-1" maxValue="49" count="52">
        <n v="2"/>
        <n v="1"/>
        <n v="0"/>
        <m/>
        <n v="34" u="1"/>
        <n v="13" u="1"/>
        <n v="36" u="1"/>
        <n v="38" u="1"/>
        <n v="5" u="1"/>
        <n v="14" u="1"/>
        <n v="40" u="1"/>
        <n v="-1" u="1"/>
        <n v="42" u="1"/>
        <n v="15" u="1"/>
        <n v="44" u="1"/>
        <n v="46" u="1"/>
        <n v="6" u="1"/>
        <n v="16" u="1"/>
        <n v="48" u="1"/>
        <n v="17" u="1"/>
        <n v="18" u="1"/>
        <n v="19" u="1"/>
        <n v="7" u="1"/>
        <n v="20" u="1"/>
        <n v="33" u="1"/>
        <n v="21" u="1"/>
        <n v="35" u="1"/>
        <n v="22" u="1"/>
        <n v="37" u="1"/>
        <n v="23" u="1"/>
        <n v="3" u="1"/>
        <n v="8" u="1"/>
        <n v="39" u="1"/>
        <n v="24" u="1"/>
        <n v="41" u="1"/>
        <n v="25" u="1"/>
        <n v="9" u="1"/>
        <n v="43" u="1"/>
        <n v="26" u="1"/>
        <n v="45" u="1"/>
        <n v="27" u="1"/>
        <n v="10" u="1"/>
        <n v="47" u="1"/>
        <n v="28" u="1"/>
        <n v="49" u="1"/>
        <n v="29" u="1"/>
        <n v="11" u="1"/>
        <n v="30" u="1"/>
        <n v="31" u="1"/>
        <n v="4" u="1"/>
        <n v="12" u="1"/>
        <n v="32" u="1"/>
      </sharedItems>
    </cacheField>
    <cacheField name="date" numFmtId="168">
      <sharedItems containsNonDate="0" containsDate="1" containsString="0" containsBlank="1" minDate="2017-01-02T00:00:00" maxDate="2017-01-15T00:00:00"/>
    </cacheField>
    <cacheField name="poste" numFmtId="0">
      <sharedItems containsBlank="1"/>
    </cacheField>
    <cacheField name="in" numFmtId="0">
      <sharedItems containsBlank="1"/>
    </cacheField>
    <cacheField name="token" numFmtId="0">
      <sharedItems containsBlank="1"/>
    </cacheField>
    <cacheField name="Station de travail" numFmtId="0">
      <sharedItems containsBlank="1" containsMixedTypes="1" containsNumber="1" containsInteger="1" minValue="42747" maxValue="42747" count="29">
        <s v="WS_111"/>
        <s v="WS_25"/>
        <s v="WS_85"/>
        <s v="WS_120"/>
        <s v="WS_110"/>
        <s v="WS_97"/>
        <s v="WS_100"/>
        <s v="WS_61"/>
        <s v="WS_121"/>
        <s v="WS_84"/>
        <s v="WS_131"/>
        <s v="WS_135"/>
        <s v="WS_40"/>
        <s v="WS_90"/>
        <s v="Serveur_Comm"/>
        <s v="WS_95"/>
        <s v="WS_39"/>
        <s v="WS_20"/>
        <s v="WS_130"/>
        <s v="WS_80"/>
        <s v="WS_30"/>
        <s v="WS_88"/>
        <s v="WS_75"/>
        <s v="WS_10"/>
        <s v="WS_24"/>
        <s v="WS_60"/>
        <s v="WS_70"/>
        <m/>
        <n v="42747" u="1"/>
      </sharedItems>
    </cacheField>
    <cacheField name="Famille du défaut_x000a_NE PAS REMPLIR" numFmtId="0">
      <sharedItems containsBlank="1" containsMixedTypes="1" containsNumber="1" containsInteger="1" minValue="42598" maxValue="42747" count="15">
        <s v=" Leak test"/>
        <s v="leak test"/>
        <s v="soudure résistive"/>
        <s v="Test électrique"/>
        <s v="Vissage"/>
        <s v="soudure ultrason"/>
        <s v="Contrôle final"/>
        <s v="Traçabilité"/>
        <m/>
        <s v="Soudure miroir"/>
        <s v="Flushing"/>
        <s v="Départ"/>
        <s v="Assemblage"/>
        <n v="42598" u="1"/>
        <n v="42747" u="1"/>
      </sharedItems>
    </cacheField>
    <cacheField name="Defaut" numFmtId="0">
      <sharedItems containsBlank="1" containsMixedTypes="1" containsNumber="1" containsInteger="1" minValue="42747" maxValue="42747" count="107">
        <s v="WS_111 - LT2"/>
        <s v="WS_25 - Leak test 0B"/>
        <s v="WS_84 - Soudure LQS 1"/>
        <s v="WS_120 - Test : ElecDetectPressure"/>
        <s v="WS_120 - Test : heater inrush"/>
        <s v="WS_110 - LT1"/>
        <s v="WS_97 - LT4"/>
        <s v="WS_100 - Vissage service cover vis 6"/>
        <s v="WS_61 - Soudure 1"/>
        <s v="WS_120 - Test : heater pwrafter 10s"/>
        <s v="WS_121 - Test : heater inrush"/>
        <s v="WS_25 - Visuel"/>
        <s v="WS_84 - Soudure LQS 3"/>
        <s v="WS_84 - Visuel"/>
        <s v="WS_84 - Soudure LFC"/>
        <s v="WS_121 - Test : heater pwrafter 10s"/>
        <s v="WS_97 - LT3B"/>
        <s v="WS_131 - Visuel"/>
        <s v="WS_84 - Soudure main lead frame 6"/>
        <s v="WS_135 - Visuel"/>
        <s v="WS_40 - Soudure HLF"/>
        <s v="WS_90 - Vissage PSE 2"/>
        <s v="WS_40 - Contrôle présence heater LF"/>
        <s v="WS_25 - Leak test 0G"/>
        <s v="WS_100 - Vissage service cover vis 5"/>
        <s v="WS_20 - Traçabilité"/>
        <s v="WS_61 - Soudure 3"/>
        <s v="WS_39 - Visuel"/>
        <s v="WS_84 - Soudure main lead frame 4"/>
        <s v="WS_95 - Visuel"/>
        <s v="WS_100 - Vissage service cover vis 1"/>
        <s v="WS_26 - Traçabilité"/>
        <s v="WS_84 - Soudure Ground"/>
        <s v="WS_84 - Soudure main lead frame 1"/>
        <s v="WS_61 - Soudure 2"/>
        <m/>
        <s v="WS_84 - Soudure main lead frame 10"/>
        <s v="WS_84 - Soudure main lead frame 3"/>
        <s v="WS_84 - Traçabilité"/>
        <s v="WS_85 - Traçabilité"/>
        <s v="WS_90 - Vissage PSE 1"/>
        <s v="WS_120 - Visuel"/>
        <s v="WS_84 - Soudure main lead frame 9"/>
        <s v="WS_84 - Soudure HLF"/>
        <s v="WS_20 - Soudure hydraulic cap"/>
        <s v="WS_20 - Global station"/>
        <s v="WS_100 - Visuel"/>
        <s v="WS_85 - Soudure LFC"/>
        <s v="WS_85 - Soudure main lead frame 1"/>
        <s v="WS_85 - Soudure main lead frame 10"/>
        <s v="WS_120 - Test : ElecCurrentCons"/>
        <s v="WS_40 - Visuel"/>
        <s v="WS_85 - Visuel"/>
        <s v="WS_110 - LT1B"/>
        <s v="WS_20 - Visuel"/>
        <s v="WS_110 - LT2"/>
        <s v="WS_130 - Visuel"/>
        <s v="WS_80 - Soudure"/>
        <s v="WS_120 - Test : ElecLQS"/>
        <s v="WS_90 - Vissage pompe 2"/>
        <s v="WS_100 - Vissage service cover vis 3"/>
        <s v="WS_100 - Vissage service cover vis 2"/>
        <s v="WS_85 - Soudure Ground"/>
        <s v="WS_30 - Soudure LQS"/>
        <s v="WS_85 - Soudure main lead frame 8"/>
        <s v="WS_85 - Soudure LQS 1"/>
        <s v="WS_130 - Soudure"/>
        <s v="WS_30 - Visuel"/>
        <s v="WS_88 - Visuel"/>
        <s v="WS_90 - Visuel"/>
        <s v="WS_30 - Traçabilité"/>
        <s v="WS_85 - Soudure main lead frame 6"/>
        <s v="WS_95 - Vissage fitting vis 1"/>
        <s v="WS_121 - Test : ElecLQS"/>
        <s v="WS_85 - Soudure main lead frame 4"/>
        <s v="WS_85 - Soudure main lead frame 9"/>
        <s v="WS_85 - Soudure main lead frame 7"/>
        <s v="WS_80 - Visuel"/>
        <s v="WS_80 - Traçabilité"/>
        <s v="WS_85 - Soudure main lead frame 3"/>
        <s v="WS_85 - Soudure main lead frame 5"/>
        <s v="WS_85 - Soudure main lead frame 2"/>
        <s v="WS_135 - Traçabilité"/>
        <s v="WS_85 - Soudure HLF"/>
        <s v="WS_85 - Soudure LQS 2"/>
        <s v="WS_75 - Soudure"/>
        <s v="WS_75 - Visuel"/>
        <s v="WS_10 - Visuel"/>
        <s v="WS_130 - Contrôle absence token"/>
        <s v="WS_100 - Vissage service cover vis 4"/>
        <s v="WS_61 - Visuel"/>
        <s v="WS_130 - Traçabilité"/>
        <s v="WS_85 - Soudure LQS 3"/>
        <s v="WS_24 - Visuel"/>
        <s v="WS_25 - Global station"/>
        <s v="WS_25 - Leak test 0A"/>
        <s v="WS_40 - Contrôle présence heater 2"/>
        <s v="WS_60 - Visuel"/>
        <s v="WS_135 - Filtre"/>
        <s v="WS_70 - Visuel"/>
        <s v="WS_90 - Vissage pompe 1"/>
        <s v="WS_10 - Global station"/>
        <s v="WS_90 - Vissage pompe 3"/>
        <s v="WS_30 - Contrôle présence LQS"/>
        <s v="WS_95 - Vissage fitting vis 2"/>
        <s v="WS_75 - Traçabilité"/>
        <n v="42747" u="1"/>
      </sharedItems>
    </cacheField>
    <cacheField name="HEURE" numFmtId="167">
      <sharedItems containsNonDate="0" containsDate="1" containsString="0" containsBlank="1" minDate="1899-12-30T00:00:00" maxDate="1899-12-30T23:59:00"/>
    </cacheField>
    <cacheField name="Retouché" numFmtId="0">
      <sharedItems containsBlank="1"/>
    </cacheField>
    <cacheField name="Composant changé" numFmtId="0">
      <sharedItems containsBlank="1"/>
    </cacheField>
    <cacheField name="commentaires" numFmtId="0">
      <sharedItems containsBlank="1" containsMixedTypes="1" containsNumber="1" minValue="7.84" maxValue="8.5500000000000007"/>
    </cacheField>
    <cacheField name="Rebut" numFmtId="0">
      <sharedItems containsBlank="1"/>
    </cacheField>
    <cacheField name="Attente validation" numFmtId="0">
      <sharedItems containsBlank="1"/>
    </cacheField>
    <cacheField name="sbe" numFmtId="0">
      <sharedItems containsBlank="1" containsMixedTypes="1" containsNumber="1" containsInteger="1" minValue="42745" maxValue="42745"/>
    </cacheField>
    <cacheField name="ok super user sap" numFmtId="0">
      <sharedItems containsNonDate="0" containsString="0" containsBlank="1"/>
    </cacheField>
    <cacheField name="Mois" numFmtId="0">
      <sharedItems containsString="0" containsBlank="1" containsNumber="1" containsInteger="1" minValue="1" maxValue="12" count="13">
        <n v="1"/>
        <m/>
        <n v="5" u="1"/>
        <n v="2" u="1"/>
        <n v="6" u="1"/>
        <n v="7" u="1"/>
        <n v="3" u="1"/>
        <n v="8" u="1"/>
        <n v="9" u="1"/>
        <n v="10" u="1"/>
        <n v="11" u="1"/>
        <n v="4" u="1"/>
        <n v="12" u="1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oyer, Gael" refreshedDate="42751.93423402778" createdVersion="4" refreshedVersion="4" minRefreshableVersion="3" recordCount="1837">
  <cacheSource type="worksheet">
    <worksheetSource ref="A1:Q2725" sheet="Suivi des rebuts"/>
  </cacheSource>
  <cacheFields count="17">
    <cacheField name="Semaine" numFmtId="0">
      <sharedItems containsSemiMixedTypes="0" containsString="0" containsNumber="1" containsInteger="1" minValue="1" maxValue="2" count="2">
        <n v="2"/>
        <n v="1"/>
      </sharedItems>
    </cacheField>
    <cacheField name="date" numFmtId="168">
      <sharedItems containsSemiMixedTypes="0" containsNonDate="0" containsDate="1" containsString="0" minDate="2017-01-02T00:00:00" maxDate="2017-01-15T00:00:00"/>
    </cacheField>
    <cacheField name="poste" numFmtId="0">
      <sharedItems count="3">
        <s v="Matin"/>
        <s v="Nuit"/>
        <s v="Après midi"/>
      </sharedItems>
    </cacheField>
    <cacheField name="in" numFmtId="0">
      <sharedItems/>
    </cacheField>
    <cacheField name="token" numFmtId="0">
      <sharedItems/>
    </cacheField>
    <cacheField name="Station de travail" numFmtId="0">
      <sharedItems containsMixedTypes="1" containsNumber="1" containsInteger="1" minValue="42747" maxValue="42747" count="28">
        <s v="WS_111"/>
        <s v="WS_25"/>
        <s v="WS_85"/>
        <s v="WS_120"/>
        <s v="WS_110"/>
        <s v="WS_97"/>
        <s v="WS_100"/>
        <s v="WS_61"/>
        <s v="WS_121"/>
        <s v="WS_84"/>
        <s v="WS_131"/>
        <s v="WS_135"/>
        <s v="WS_40"/>
        <s v="WS_90"/>
        <s v="Serveur_Comm"/>
        <s v="WS_95"/>
        <s v="WS_39"/>
        <s v="WS_20"/>
        <s v="WS_130"/>
        <s v="WS_80"/>
        <s v="WS_30"/>
        <s v="WS_88"/>
        <s v="WS_75"/>
        <s v="WS_10"/>
        <s v="WS_24"/>
        <s v="WS_60"/>
        <s v="WS_70"/>
        <n v="42747" u="1"/>
      </sharedItems>
    </cacheField>
    <cacheField name="Famille du défaut_x000a_NE PAS REMPLIR" numFmtId="0">
      <sharedItems containsBlank="1" containsMixedTypes="1" containsNumber="1" containsInteger="1" minValue="42747" maxValue="42747" count="14">
        <s v=" Leak test"/>
        <s v="leak test"/>
        <s v="soudure résistive"/>
        <s v="Test électrique"/>
        <s v="Vissage"/>
        <s v="soudure ultrason"/>
        <s v="Contrôle final"/>
        <s v="Traçabilité"/>
        <m/>
        <s v="Soudure miroir"/>
        <s v="Flushing"/>
        <s v="Départ"/>
        <s v="Assemblage"/>
        <n v="42747" u="1"/>
      </sharedItems>
    </cacheField>
    <cacheField name="Defaut" numFmtId="0">
      <sharedItems containsBlank="1" containsMixedTypes="1" containsNumber="1" containsInteger="1" minValue="42747" maxValue="42747" count="107">
        <s v="WS_111 - LT2"/>
        <s v="WS_25 - Leak test 0B"/>
        <s v="WS_84 - Soudure LQS 1"/>
        <s v="WS_120 - Test : ElecDetectPressure"/>
        <s v="WS_120 - Test : heater inrush"/>
        <s v="WS_110 - LT1"/>
        <s v="WS_97 - LT4"/>
        <s v="WS_100 - Vissage service cover vis 6"/>
        <s v="WS_61 - Soudure 1"/>
        <s v="WS_120 - Test : heater pwrafter 10s"/>
        <s v="WS_121 - Test : heater inrush"/>
        <s v="WS_25 - Visuel"/>
        <s v="WS_84 - Soudure LQS 3"/>
        <s v="WS_84 - Visuel"/>
        <s v="WS_84 - Soudure LFC"/>
        <s v="WS_121 - Test : heater pwrafter 10s"/>
        <s v="WS_97 - LT3B"/>
        <s v="WS_131 - Visuel"/>
        <s v="WS_84 - Soudure main lead frame 6"/>
        <s v="WS_135 - Visuel"/>
        <s v="WS_40 - Soudure HLF"/>
        <s v="WS_90 - Vissage PSE 2"/>
        <s v="WS_40 - Contrôle présence heater LF"/>
        <s v="WS_25 - Leak test 0G"/>
        <s v="WS_100 - Vissage service cover vis 5"/>
        <s v="WS_20 - Traçabilité"/>
        <s v="WS_61 - Soudure 3"/>
        <s v="WS_39 - Visuel"/>
        <s v="WS_84 - Soudure main lead frame 4"/>
        <s v="WS_95 - Visuel"/>
        <s v="WS_100 - Vissage service cover vis 1"/>
        <s v="WS_26 - Traçabilité"/>
        <s v="WS_84 - Soudure Ground"/>
        <s v="WS_84 - Soudure main lead frame 1"/>
        <s v="WS_61 - Soudure 2"/>
        <m/>
        <s v="WS_84 - Soudure main lead frame 10"/>
        <s v="WS_84 - Soudure main lead frame 3"/>
        <s v="WS_84 - Traçabilité"/>
        <s v="WS_85 - Traçabilité"/>
        <s v="WS_90 - Vissage PSE 1"/>
        <s v="WS_120 - Visuel"/>
        <s v="WS_84 - Soudure main lead frame 9"/>
        <s v="WS_84 - Soudure HLF"/>
        <s v="WS_20 - Soudure hydraulic cap"/>
        <s v="WS_20 - Global station"/>
        <s v="WS_100 - Visuel"/>
        <s v="WS_85 - Soudure LFC"/>
        <s v="WS_85 - Soudure main lead frame 1"/>
        <s v="WS_85 - Soudure main lead frame 10"/>
        <s v="WS_120 - Test : ElecCurrentCons"/>
        <s v="WS_40 - Visuel"/>
        <s v="WS_85 - Visuel"/>
        <s v="WS_110 - LT1B"/>
        <s v="WS_20 - Visuel"/>
        <s v="WS_110 - LT2"/>
        <s v="WS_130 - Visuel"/>
        <s v="WS_80 - Soudure"/>
        <s v="WS_120 - Test : ElecLQS"/>
        <s v="WS_90 - Vissage pompe 2"/>
        <s v="WS_100 - Vissage service cover vis 3"/>
        <s v="WS_100 - Vissage service cover vis 2"/>
        <s v="WS_85 - Soudure Ground"/>
        <s v="WS_30 - Soudure LQS"/>
        <s v="WS_85 - Soudure main lead frame 8"/>
        <s v="WS_85 - Soudure LQS 1"/>
        <s v="WS_130 - Soudure"/>
        <s v="WS_30 - Visuel"/>
        <s v="WS_88 - Visuel"/>
        <s v="WS_90 - Visuel"/>
        <s v="WS_30 - Traçabilité"/>
        <s v="WS_85 - Soudure main lead frame 6"/>
        <s v="WS_95 - Vissage fitting vis 1"/>
        <s v="WS_121 - Test : ElecLQS"/>
        <s v="WS_85 - Soudure main lead frame 4"/>
        <s v="WS_85 - Soudure main lead frame 9"/>
        <s v="WS_85 - Soudure main lead frame 7"/>
        <s v="WS_80 - Visuel"/>
        <s v="WS_80 - Traçabilité"/>
        <s v="WS_85 - Soudure main lead frame 3"/>
        <s v="WS_85 - Soudure main lead frame 5"/>
        <s v="WS_85 - Soudure main lead frame 2"/>
        <s v="WS_135 - Traçabilité"/>
        <s v="WS_85 - Soudure HLF"/>
        <s v="WS_85 - Soudure LQS 2"/>
        <s v="WS_75 - Soudure"/>
        <s v="WS_75 - Visuel"/>
        <s v="WS_10 - Visuel"/>
        <s v="WS_130 - Contrôle absence token"/>
        <s v="WS_100 - Vissage service cover vis 4"/>
        <s v="WS_61 - Visuel"/>
        <s v="WS_130 - Traçabilité"/>
        <s v="WS_85 - Soudure LQS 3"/>
        <s v="WS_24 - Visuel"/>
        <s v="WS_25 - Global station"/>
        <s v="WS_25 - Leak test 0A"/>
        <s v="WS_40 - Contrôle présence heater 2"/>
        <s v="WS_60 - Visuel"/>
        <s v="WS_135 - Filtre"/>
        <s v="WS_70 - Visuel"/>
        <s v="WS_90 - Vissage pompe 1"/>
        <s v="WS_10 - Global station"/>
        <s v="WS_90 - Vissage pompe 3"/>
        <s v="WS_30 - Contrôle présence LQS"/>
        <s v="WS_95 - Vissage fitting vis 2"/>
        <s v="WS_75 - Traçabilité"/>
        <n v="42747" u="1"/>
      </sharedItems>
    </cacheField>
    <cacheField name="HEURE" numFmtId="167">
      <sharedItems containsNonDate="0" containsDate="1" containsString="0" containsBlank="1" minDate="1899-12-30T00:00:00" maxDate="1899-12-30T23:59:00"/>
    </cacheField>
    <cacheField name="Retouché" numFmtId="0">
      <sharedItems containsBlank="1"/>
    </cacheField>
    <cacheField name="Composant changé" numFmtId="0">
      <sharedItems containsBlank="1"/>
    </cacheField>
    <cacheField name="commentaires" numFmtId="0">
      <sharedItems containsBlank="1" containsMixedTypes="1" containsNumber="1" minValue="7.84" maxValue="8.5500000000000007"/>
    </cacheField>
    <cacheField name="Rebut" numFmtId="0">
      <sharedItems containsBlank="1" count="5">
        <m/>
        <s v="oui"/>
        <s v="non"/>
        <s v=" non"/>
        <s v="non "/>
      </sharedItems>
    </cacheField>
    <cacheField name="Attente validation" numFmtId="0">
      <sharedItems containsBlank="1" count="5">
        <m/>
        <s v="Attente validation"/>
        <s v="Attente analyse"/>
        <s v="Attente validation Méthode"/>
        <s v="Attente validation Qualité"/>
      </sharedItems>
    </cacheField>
    <cacheField name="sbe" numFmtId="0">
      <sharedItems containsBlank="1"/>
    </cacheField>
    <cacheField name="ok super user sap" numFmtId="0">
      <sharedItems containsNonDate="0" containsString="0" containsBlank="1"/>
    </cacheField>
    <cacheField name="Mois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arbian, Cedric" refreshedDate="42758.709964583337" createdVersion="4" refreshedVersion="4" minRefreshableVersion="3" recordCount="2724">
  <cacheSource type="worksheet">
    <worksheetSource ref="B1:N2725" sheet="Suivi des rebuts"/>
  </cacheSource>
  <cacheFields count="13">
    <cacheField name="date" numFmtId="168">
      <sharedItems containsSemiMixedTypes="0" containsNonDate="0" containsDate="1" containsString="0" minDate="2017-01-02T00:00:00" maxDate="2017-02-24T00:00:00" count="22">
        <d v="2017-02-23T00:00:00"/>
        <d v="2017-01-22T00:00:00"/>
        <d v="2017-01-21T00:00:00"/>
        <d v="2017-01-20T00:00:00"/>
        <d v="2017-01-19T00:00:00"/>
        <d v="2017-01-18T00:00:00"/>
        <d v="2017-01-17T00:00:00"/>
        <d v="2017-01-16T00:00:00"/>
        <d v="2017-01-15T00:00:00"/>
        <d v="2017-01-14T00:00:00"/>
        <d v="2017-01-13T00:00:00"/>
        <d v="2017-01-12T00:00:00"/>
        <d v="2017-01-11T00:00:00"/>
        <d v="2017-01-10T00:00:00"/>
        <d v="2017-01-09T00:00:00"/>
        <d v="2017-01-08T00:00:00"/>
        <d v="2017-01-07T00:00:00"/>
        <d v="2017-01-06T00:00:00"/>
        <d v="2017-01-05T00:00:00"/>
        <d v="2017-01-04T00:00:00"/>
        <d v="2017-01-03T00:00:00"/>
        <d v="2017-01-02T00:00:00"/>
      </sharedItems>
    </cacheField>
    <cacheField name="poste" numFmtId="0">
      <sharedItems/>
    </cacheField>
    <cacheField name="in" numFmtId="0">
      <sharedItems/>
    </cacheField>
    <cacheField name="token" numFmtId="0">
      <sharedItems/>
    </cacheField>
    <cacheField name="Station de travail" numFmtId="0">
      <sharedItems containsMixedTypes="1" containsNumber="1" containsInteger="1" minValue="42747" maxValue="42747" count="28">
        <s v="WS_25"/>
        <s v="WS_120"/>
        <s v="WS_121"/>
        <s v="WS_85"/>
        <s v="WS_97"/>
        <s v="WS_135"/>
        <s v="WS_111"/>
        <s v="WS_39"/>
        <s v="WS_40"/>
        <s v="WS_110"/>
        <s v="Serveur_Comm"/>
        <s v="WS_130"/>
        <s v="WS_131"/>
        <s v="WS_84"/>
        <s v="WS_61"/>
        <s v="WS_80"/>
        <s v="WS_100"/>
        <s v="WS_20"/>
        <s v="WS_60"/>
        <s v="WS_88"/>
        <s v="WS_30"/>
        <s v="WS_95"/>
        <s v="WS_75"/>
        <s v="WS_70"/>
        <s v="WS_10"/>
        <s v="WS_90"/>
        <s v="WS_24"/>
        <n v="42747" u="1"/>
      </sharedItems>
    </cacheField>
    <cacheField name="Famille du défaut_x000a_NE PAS REMPLIR" numFmtId="0">
      <sharedItems containsBlank="1" containsMixedTypes="1" containsNumber="1" containsInteger="1" minValue="42747" maxValue="42747" count="16">
        <s v=" Leak test"/>
        <s v="Test électrique"/>
        <s v="Test eélectrique"/>
        <s v="soudure résistive"/>
        <s v="Contrôle final"/>
        <s v="Soudure ultrason"/>
        <s v="Leak test"/>
        <s v="Traçabilité"/>
        <s v="test elec"/>
        <s v="Soudure miroir"/>
        <s v="Vissage"/>
        <s v="Flushing"/>
        <s v="Assemblage"/>
        <s v="Départ"/>
        <m/>
        <n v="42747" u="1"/>
      </sharedItems>
    </cacheField>
    <cacheField name="Defaut" numFmtId="0">
      <sharedItems containsBlank="1" containsMixedTypes="1" containsNumber="1" containsInteger="1" minValue="42747" maxValue="42747" count="116">
        <s v="WS_25 - Leak test 0G"/>
        <s v="WS_120 - Test : heater inrush"/>
        <s v="WS_120 - Test : heater pwrafter 10s"/>
        <s v="WS_121 - Test : heater inrush"/>
        <s v="WS_121 - Test : heater pwrafter 10s"/>
        <s v="WS_25 - Leak test 0B"/>
        <s v="WS_85 - Soudure Ground"/>
        <s v="WS_97 - LT4"/>
        <s v="WS_135 - Visuel"/>
        <s v="WS_111 - LT2"/>
        <s v="WS_39 - Visuel"/>
        <s v="WS_121 - Test : ElecDetectPressure"/>
        <s v="WS_120 - Test : ElecDetectPressure"/>
        <s v="WS_40 - Soudure HLF"/>
        <s v="WS_110 - Visuel"/>
        <s v="WS_110 - LT1"/>
        <s v="WS_85 - Traçabilité"/>
        <s v="WS_85 - Soudure main lead frame 6"/>
        <s v="WS_85 - Soudure main lead frame 7"/>
        <s v="WS_85 - Soudure HLF"/>
        <s v="WS_85 - Soudure LFC"/>
        <s v="WS_130 - Visuel"/>
        <s v="WS_131 - Visuel"/>
        <s v="WS_85 - Soudure LQS 3"/>
        <s v="WS_85 - Visuel"/>
        <s v="WS_20 - Traçabilité"/>
        <s v="WS_85 - Soudure LQS 1"/>
        <s v="WS_80 - Traçabilité"/>
        <s v="WS_84 - Soudure LQS 2"/>
        <s v="WS_85 - Soudure LQS 2"/>
        <s v="WS_61 - Soudure 1"/>
        <s v="WS_84 - Soudure LFC"/>
        <s v="WS_25 - Visuel"/>
        <s v="WS_80 - Visuel"/>
        <s v="WS_120 - Test : ElecLQS"/>
        <s v="WS_121 - Test : ElecLQS"/>
        <s v="WS_85 - Soudure main lead frame 1"/>
        <s v="WS_84 - Visuel"/>
        <s v="WS_84 - Traçabilité"/>
        <s v="WS_84 - Soudure LQS 1"/>
        <s v="WS_84 - Soudure HLF"/>
        <s v="WS_100 - Vissage service cover vis 1"/>
        <s v="WS_84 - Soudure main lead frame 1"/>
        <s v="WS_97 - LT3B"/>
        <s v="WS_20 - Soudure hydraulic cap"/>
        <s v="WS_121 - Test : ElecCurrentCons"/>
        <s v="WS_100 - Vissage service cover vis 3"/>
        <s v="WS_61 - Soudure 3"/>
        <s v="WS_84 - Soudure Ground"/>
        <s v="WS_84 - Soudure main lead frame 6"/>
        <s v="WS_20 - Visuel"/>
        <s v="WS_60 - Soudure 1"/>
        <s v="WS_88 - Visuel"/>
        <s v="WS_25 - Leak test 0E"/>
        <s v="WS_61 - Soudure 2"/>
        <s v="WS_84 - Soudure main lead frame 5"/>
        <s v="WS_84 - Soudure main lead frame 3"/>
        <s v="WS_85 - Soudure main lead frame 5"/>
        <s v="WS_100 - Visuel"/>
        <s v="WS_61 - Visuel"/>
        <s v="WS_130 - Soudure"/>
        <m/>
        <s v="WS_30 - Soudure LQS"/>
        <s v="WS_84 - Soudure main lead frame 4"/>
        <s v="WS_84 - Soudure main lead frame 2"/>
        <s v="WS_85 - Soudure main lead frame 4"/>
        <s v="WS_84 - Soudure main lead frame 10"/>
        <s v="WS_120 - Test : ElecCurrentCons"/>
        <s v="WS_100 - Vissage service cover vis 6"/>
        <s v="WS_84 - Soudure LQS 3"/>
        <s v="WS_95 - Vissage fitting vis 1"/>
        <s v="WS_75 - Visuel"/>
        <s v="WS_70 - Visuel"/>
        <s v="WS_75 - Soudure"/>
        <s v="WS_25 - Leak test 0F"/>
        <s v="WS_10 - Visuel"/>
        <s v="WS_25 - Leak test 0A"/>
        <s v="WS_90 - Vissage PSE 2"/>
        <s v="WS_40 - Contrôle présence heater LF"/>
        <s v="WS_100 - Vissage service cover vis 5"/>
        <s v="WS_95 - Visuel"/>
        <s v="WS_26 - Traçabilité"/>
        <s v="WS_90 - Vissage PSE 1"/>
        <s v="WS_120 - Visuel"/>
        <s v="WS_84 - Soudure main lead frame 9"/>
        <s v="WS_20 - Global station"/>
        <s v="WS_85 - Soudure main lead frame 10"/>
        <s v="WS_40 - Visuel"/>
        <s v="WS_110 - LT1B"/>
        <s v="WS_110 - LT2"/>
        <s v="WS_80 - Soudure"/>
        <s v="WS_90 - Vissage pompe 2"/>
        <s v="WS_100 - Vissage service cover vis 2"/>
        <s v="WS_85 - Soudure main lead frame 8"/>
        <s v="WS_30 - Visuel"/>
        <s v="WS_90 - Visuel"/>
        <s v="WS_30 - Traçabilité"/>
        <s v="WS_85 - Soudure main lead frame 9"/>
        <s v="WS_85 - Soudure main lead frame 3"/>
        <s v="WS_85 - Soudure main lead frame 2"/>
        <s v="WS_135 - Traçabilité"/>
        <s v="WS_130 - Contrôle absence token"/>
        <s v="WS_100 - Vissage service cover vis 4"/>
        <s v="WS_130 - Traçabilité"/>
        <s v="WS_24 - Visuel"/>
        <s v="WS_25 - Global station"/>
        <s v="WS_40 - Contrôle présence heater 2"/>
        <s v="WS_60 - Visuel"/>
        <s v="WS_135 - Filtre"/>
        <s v="WS_90 - Vissage pompe 1"/>
        <s v="WS_10 - Global station"/>
        <s v="WS_90 - Vissage pompe 3"/>
        <s v="WS_30 - Contrôle présence LQS"/>
        <s v="WS_95 - Vissage fitting vis 2"/>
        <s v="WS_75 - Traçabilité"/>
        <n v="42747" u="1"/>
      </sharedItems>
    </cacheField>
    <cacheField name="HEURE" numFmtId="167">
      <sharedItems containsNonDate="0" containsDate="1" containsString="0" containsBlank="1" minDate="1899-12-30T00:00:00" maxDate="1899-12-30T23:59:00"/>
    </cacheField>
    <cacheField name="Retouché" numFmtId="0">
      <sharedItems containsBlank="1"/>
    </cacheField>
    <cacheField name="Composant changé" numFmtId="0">
      <sharedItems containsBlank="1"/>
    </cacheField>
    <cacheField name="commentaires" numFmtId="0">
      <sharedItems containsBlank="1" containsMixedTypes="1" containsNumber="1" minValue="7.84" maxValue="8.57"/>
    </cacheField>
    <cacheField name="Rebut" numFmtId="0">
      <sharedItems containsBlank="1" count="5">
        <s v="oui"/>
        <m/>
        <s v="non"/>
        <s v=" non"/>
        <s v="non "/>
      </sharedItems>
    </cacheField>
    <cacheField name="Attente validation" numFmtId="0">
      <sharedItems containsBlank="1" count="5">
        <m/>
        <s v="Attente analyse"/>
        <s v="Attente validation"/>
        <s v="Attente validation Qualité"/>
        <s v="Attente validation Méthode"/>
      </sharedItems>
    </cacheField>
  </cacheFields>
  <extLst>
    <ext xmlns:x14="http://schemas.microsoft.com/office/spreadsheetml/2009/9/main" uri="{725AE2AE-9491-48be-B2B4-4EB974FC3084}">
      <x14:pivotCacheDefinition pivotCacheId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528">
  <r>
    <x v="0"/>
    <d v="2017-01-14T00:00:00"/>
    <s v="Matin"/>
    <s v="lyr"/>
    <s v="T980015460110970"/>
    <x v="0"/>
    <x v="0"/>
    <x v="0"/>
    <m/>
    <m/>
    <m/>
    <m/>
    <m/>
    <m/>
    <m/>
    <m/>
    <x v="0"/>
  </r>
  <r>
    <x v="0"/>
    <d v="2017-01-14T00:00:00"/>
    <s v="Matin"/>
    <s v="lyr"/>
    <s v="T980015460111001"/>
    <x v="1"/>
    <x v="1"/>
    <x v="1"/>
    <d v="1899-12-30T17:33:00"/>
    <s v="Non"/>
    <m/>
    <s v="passage x2 nok moule a"/>
    <s v="oui"/>
    <m/>
    <s v="cbi"/>
    <m/>
    <x v="0"/>
  </r>
  <r>
    <x v="0"/>
    <d v="2017-01-14T00:00:00"/>
    <s v="Matin"/>
    <s v="lyr"/>
    <s v="T980015460110993"/>
    <x v="1"/>
    <x v="0"/>
    <x v="1"/>
    <d v="1899-12-30T17:32:00"/>
    <s v="Non"/>
    <m/>
    <s v="passage x2 nok moule a"/>
    <s v="oui"/>
    <m/>
    <s v="cbi"/>
    <m/>
    <x v="0"/>
  </r>
  <r>
    <x v="0"/>
    <d v="2017-01-14T00:00:00"/>
    <s v="Matin"/>
    <s v="lyr"/>
    <s v="T980015460110959"/>
    <x v="2"/>
    <x v="2"/>
    <x v="2"/>
    <d v="1899-12-30T17:13:00"/>
    <s v="Non"/>
    <m/>
    <s v="soudure nok moule a"/>
    <s v="oui"/>
    <m/>
    <s v="cbi"/>
    <m/>
    <x v="0"/>
  </r>
  <r>
    <x v="0"/>
    <d v="2017-01-14T00:00:00"/>
    <s v="Matin"/>
    <s v="lyr"/>
    <s v="T980015460110967"/>
    <x v="3"/>
    <x v="3"/>
    <x v="3"/>
    <d v="1899-12-30T17:17:00"/>
    <s v="Non"/>
    <m/>
    <s v="passage x2 moule a"/>
    <s v="oui"/>
    <m/>
    <s v="cbi"/>
    <m/>
    <x v="0"/>
  </r>
  <r>
    <x v="0"/>
    <d v="2017-01-14T00:00:00"/>
    <s v="Matin"/>
    <s v="lyr"/>
    <s v="T980015460110748"/>
    <x v="3"/>
    <x v="3"/>
    <x v="4"/>
    <d v="1899-12-30T17:13:00"/>
    <s v="Non"/>
    <m/>
    <m/>
    <m/>
    <s v="Attente validation"/>
    <m/>
    <m/>
    <x v="0"/>
  </r>
  <r>
    <x v="0"/>
    <d v="2017-01-14T00:00:00"/>
    <s v="Matin"/>
    <s v="lyr"/>
    <s v="T980015460110942"/>
    <x v="4"/>
    <x v="0"/>
    <x v="5"/>
    <d v="1899-12-30T17:04:00"/>
    <s v="Oui"/>
    <s v="Pump"/>
    <s v="et pse chgt moule a"/>
    <s v="non"/>
    <m/>
    <s v="cbi"/>
    <m/>
    <x v="0"/>
  </r>
  <r>
    <x v="0"/>
    <d v="2017-01-14T00:00:00"/>
    <s v="Matin"/>
    <s v="lyr"/>
    <s v="T980015460110914"/>
    <x v="5"/>
    <x v="0"/>
    <x v="6"/>
    <d v="1899-12-30T16:50:00"/>
    <s v="Oui"/>
    <s v="SAE-fitting 4K"/>
    <s v="chgt moule a"/>
    <s v="non"/>
    <m/>
    <s v="cbi"/>
    <m/>
    <x v="0"/>
  </r>
  <r>
    <x v="0"/>
    <d v="2017-01-14T00:00:00"/>
    <s v="Matin"/>
    <s v="lyr"/>
    <s v="T980015460110960"/>
    <x v="5"/>
    <x v="0"/>
    <x v="6"/>
    <d v="1899-12-30T16:50:00"/>
    <s v="Oui"/>
    <s v="SAE-fitting 4K"/>
    <s v="chgt moule a"/>
    <s v="non"/>
    <m/>
    <s v="cbi"/>
    <m/>
    <x v="0"/>
  </r>
  <r>
    <x v="0"/>
    <d v="2017-01-14T00:00:00"/>
    <s v="Matin"/>
    <s v="lyr"/>
    <s v="T980015460110801"/>
    <x v="6"/>
    <x v="4"/>
    <x v="7"/>
    <d v="1899-12-30T16:39:00"/>
    <s v="Oui"/>
    <m/>
    <s v="passage x3  vis nok moule a"/>
    <s v="oui"/>
    <m/>
    <s v="cbi"/>
    <m/>
    <x v="0"/>
  </r>
  <r>
    <x v="0"/>
    <d v="2017-01-14T00:00:00"/>
    <s v="Matin"/>
    <s v="lyr"/>
    <s v="T980015460110668"/>
    <x v="3"/>
    <x v="3"/>
    <x v="4"/>
    <d v="1899-12-30T16:44:00"/>
    <s v="Non"/>
    <m/>
    <m/>
    <m/>
    <s v="Attente validation"/>
    <m/>
    <m/>
    <x v="0"/>
  </r>
  <r>
    <x v="0"/>
    <d v="2017-01-14T00:00:00"/>
    <s v="Matin"/>
    <s v="lyr"/>
    <s v="T980015460110855"/>
    <x v="3"/>
    <x v="3"/>
    <x v="4"/>
    <d v="1899-12-30T16:38:00"/>
    <s v="Non"/>
    <m/>
    <m/>
    <m/>
    <s v="Attente validation"/>
    <m/>
    <m/>
    <x v="0"/>
  </r>
  <r>
    <x v="0"/>
    <d v="2017-01-14T00:00:00"/>
    <s v="Matin"/>
    <s v="lyr"/>
    <s v="T980015460110879"/>
    <x v="0"/>
    <x v="0"/>
    <x v="0"/>
    <d v="1899-12-30T16:26:00"/>
    <s v="Oui"/>
    <s v="Pump"/>
    <s v="chgt pse moule a"/>
    <s v="non"/>
    <m/>
    <s v="cbi"/>
    <m/>
    <x v="0"/>
  </r>
  <r>
    <x v="0"/>
    <d v="2017-01-14T00:00:00"/>
    <s v="Matin"/>
    <s v="lyr"/>
    <s v="T980015460110788"/>
    <x v="3"/>
    <x v="3"/>
    <x v="4"/>
    <d v="1899-12-30T16:05:00"/>
    <s v="Non"/>
    <m/>
    <m/>
    <m/>
    <s v="Attente validation"/>
    <m/>
    <m/>
    <x v="0"/>
  </r>
  <r>
    <x v="0"/>
    <d v="2017-01-14T00:00:00"/>
    <s v="Matin"/>
    <s v="lyr"/>
    <s v="T980015460110851"/>
    <x v="7"/>
    <x v="2"/>
    <x v="8"/>
    <d v="1899-12-30T16:08:00"/>
    <s v="Non"/>
    <m/>
    <s v="soudure nok moule a"/>
    <s v="oui"/>
    <m/>
    <s v="cbi"/>
    <m/>
    <x v="0"/>
  </r>
  <r>
    <x v="0"/>
    <d v="2017-01-14T00:00:00"/>
    <s v="Matin"/>
    <s v="lyr"/>
    <s v="T980015460110834"/>
    <x v="3"/>
    <x v="3"/>
    <x v="9"/>
    <d v="1899-12-30T15:38:00"/>
    <s v="Non"/>
    <m/>
    <s v="8,59 moule a"/>
    <s v="non"/>
    <m/>
    <s v="cbi"/>
    <m/>
    <x v="0"/>
  </r>
  <r>
    <x v="0"/>
    <d v="2017-01-14T00:00:00"/>
    <s v="Matin"/>
    <s v="lyr"/>
    <s v="T980015460110635"/>
    <x v="8"/>
    <x v="3"/>
    <x v="10"/>
    <d v="1899-12-30T15:36:00"/>
    <s v="Non"/>
    <m/>
    <m/>
    <m/>
    <s v="Attente validation"/>
    <m/>
    <m/>
    <x v="0"/>
  </r>
  <r>
    <x v="0"/>
    <d v="2017-01-14T00:00:00"/>
    <s v="Matin"/>
    <s v="lyr"/>
    <s v="T980015460110638"/>
    <x v="3"/>
    <x v="3"/>
    <x v="4"/>
    <d v="1899-12-30T15:36:00"/>
    <s v="Non"/>
    <m/>
    <m/>
    <m/>
    <s v="Attente validation"/>
    <m/>
    <m/>
    <x v="0"/>
  </r>
  <r>
    <x v="0"/>
    <d v="2017-01-14T00:00:00"/>
    <s v="Matin"/>
    <s v="lyr"/>
    <s v="T980015460110859"/>
    <x v="0"/>
    <x v="0"/>
    <x v="0"/>
    <d v="1899-12-30T15:50:00"/>
    <s v="Oui"/>
    <s v="SAE-fitting 4K"/>
    <s v="chgt moule a"/>
    <s v="non"/>
    <m/>
    <s v="cbi"/>
    <m/>
    <x v="0"/>
  </r>
  <r>
    <x v="0"/>
    <d v="2017-01-14T00:00:00"/>
    <s v="Matin"/>
    <s v="lyr"/>
    <s v="T980015460110775"/>
    <x v="4"/>
    <x v="0"/>
    <x v="5"/>
    <d v="1899-12-30T14:44:00"/>
    <s v="Oui"/>
    <s v="Pump"/>
    <s v="chgt passage x2 moule a"/>
    <s v="non"/>
    <m/>
    <s v="cbi"/>
    <m/>
    <x v="0"/>
  </r>
  <r>
    <x v="0"/>
    <d v="2017-01-14T00:00:00"/>
    <s v="Matin"/>
    <s v="lyr"/>
    <s v="T980015460110464"/>
    <x v="8"/>
    <x v="3"/>
    <x v="10"/>
    <d v="1899-12-30T15:31:00"/>
    <s v="Non"/>
    <m/>
    <m/>
    <m/>
    <s v="Attente validation"/>
    <m/>
    <m/>
    <x v="0"/>
  </r>
  <r>
    <x v="0"/>
    <d v="2017-01-14T00:00:00"/>
    <s v="Matin"/>
    <s v="lyr"/>
    <s v="T980015460110628"/>
    <x v="3"/>
    <x v="3"/>
    <x v="4"/>
    <d v="1899-12-30T15:28:00"/>
    <s v="Non"/>
    <m/>
    <m/>
    <m/>
    <s v="Attente validation"/>
    <m/>
    <m/>
    <x v="0"/>
  </r>
  <r>
    <x v="0"/>
    <d v="2017-01-14T00:00:00"/>
    <s v="Matin"/>
    <s v="lyr"/>
    <s v="T980015460110848"/>
    <x v="3"/>
    <x v="3"/>
    <x v="4"/>
    <d v="1899-12-30T15:16:00"/>
    <s v="Non"/>
    <m/>
    <m/>
    <m/>
    <s v="Attente validation"/>
    <m/>
    <m/>
    <x v="0"/>
  </r>
  <r>
    <x v="0"/>
    <d v="2017-01-14T00:00:00"/>
    <s v="Matin"/>
    <s v="lyr"/>
    <s v="T980015460110804"/>
    <x v="3"/>
    <x v="3"/>
    <x v="4"/>
    <d v="1899-12-30T15:19:00"/>
    <s v="Non"/>
    <m/>
    <m/>
    <m/>
    <s v="Attente validation"/>
    <m/>
    <m/>
    <x v="0"/>
  </r>
  <r>
    <x v="0"/>
    <d v="2017-01-14T00:00:00"/>
    <s v="Matin"/>
    <s v="lyr"/>
    <s v="T980015460110747"/>
    <x v="3"/>
    <x v="3"/>
    <x v="4"/>
    <d v="1899-12-30T15:19:00"/>
    <s v="Non"/>
    <m/>
    <m/>
    <m/>
    <s v="Attente validation"/>
    <m/>
    <m/>
    <x v="0"/>
  </r>
  <r>
    <x v="0"/>
    <d v="2017-01-14T00:00:00"/>
    <s v="Matin"/>
    <s v="lyr"/>
    <s v="T980015460110783"/>
    <x v="8"/>
    <x v="3"/>
    <x v="10"/>
    <d v="1899-12-30T15:18:00"/>
    <s v="Non"/>
    <m/>
    <m/>
    <m/>
    <s v="Attente validation"/>
    <m/>
    <m/>
    <x v="0"/>
  </r>
  <r>
    <x v="0"/>
    <d v="2017-01-14T00:00:00"/>
    <s v="Matin"/>
    <s v="lyr"/>
    <s v="T980015460110466"/>
    <x v="3"/>
    <x v="3"/>
    <x v="9"/>
    <d v="1899-12-30T14:50:00"/>
    <s v="Non"/>
    <m/>
    <s v="8,58 moule a"/>
    <s v="non"/>
    <m/>
    <s v="cbi"/>
    <m/>
    <x v="0"/>
  </r>
  <r>
    <x v="0"/>
    <d v="2017-01-14T00:00:00"/>
    <s v="Matin"/>
    <s v="lyr"/>
    <s v="T980015460110811"/>
    <x v="3"/>
    <x v="3"/>
    <x v="4"/>
    <d v="1899-12-30T14:30:00"/>
    <s v="Non"/>
    <m/>
    <m/>
    <m/>
    <s v="Attente validation"/>
    <m/>
    <m/>
    <x v="0"/>
  </r>
  <r>
    <x v="0"/>
    <d v="2017-01-14T00:00:00"/>
    <s v="Matin"/>
    <s v="lyr"/>
    <s v="T980015460110616"/>
    <x v="3"/>
    <x v="3"/>
    <x v="4"/>
    <d v="1899-12-30T14:42:00"/>
    <s v="Non"/>
    <m/>
    <m/>
    <m/>
    <s v="Attente validation"/>
    <m/>
    <m/>
    <x v="0"/>
  </r>
  <r>
    <x v="0"/>
    <d v="2017-01-14T00:00:00"/>
    <s v="Matin"/>
    <s v="lyr"/>
    <s v="T980015460110784"/>
    <x v="1"/>
    <x v="0"/>
    <x v="11"/>
    <d v="1899-12-30T14:18:00"/>
    <s v="Non"/>
    <m/>
    <s v="housing abimé moule a"/>
    <s v="oui"/>
    <m/>
    <s v="cbi"/>
    <m/>
    <x v="0"/>
  </r>
  <r>
    <x v="0"/>
    <d v="2017-01-14T00:00:00"/>
    <s v="Matin"/>
    <s v="lyr"/>
    <s v="T980015460110431"/>
    <x v="5"/>
    <x v="0"/>
    <x v="6"/>
    <d v="1899-12-30T14:15:00"/>
    <s v="Non"/>
    <m/>
    <s v="passage x2 moule a"/>
    <m/>
    <s v="Attente analyse"/>
    <m/>
    <m/>
    <x v="0"/>
  </r>
  <r>
    <x v="0"/>
    <d v="2017-01-14T00:00:00"/>
    <s v="Matin"/>
    <s v="lyr"/>
    <s v="T980015460110820"/>
    <x v="2"/>
    <x v="2"/>
    <x v="12"/>
    <d v="1899-12-30T14:09:00"/>
    <s v="Non"/>
    <m/>
    <s v="soudure nok"/>
    <s v="oui"/>
    <m/>
    <s v="cbi"/>
    <m/>
    <x v="0"/>
  </r>
  <r>
    <x v="0"/>
    <d v="2017-01-14T00:00:00"/>
    <s v="Matin"/>
    <s v="lyr"/>
    <s v="T980015460110794"/>
    <x v="3"/>
    <x v="3"/>
    <x v="4"/>
    <d v="1899-12-30T14:15:00"/>
    <s v="Non"/>
    <m/>
    <m/>
    <m/>
    <s v="Attente validation"/>
    <m/>
    <m/>
    <x v="0"/>
  </r>
  <r>
    <x v="0"/>
    <d v="2017-01-14T00:00:00"/>
    <s v="Matin"/>
    <s v="lyr"/>
    <s v="T980015460110775"/>
    <x v="4"/>
    <x v="0"/>
    <x v="5"/>
    <d v="1899-12-30T13:55:00"/>
    <s v="Oui"/>
    <s v="Pump"/>
    <s v="chgt moule a"/>
    <s v="non"/>
    <m/>
    <s v="cbi"/>
    <m/>
    <x v="0"/>
  </r>
  <r>
    <x v="0"/>
    <d v="2017-01-14T00:00:00"/>
    <s v="Matin"/>
    <s v="lyr"/>
    <s v="T980015460110431"/>
    <x v="5"/>
    <x v="0"/>
    <x v="6"/>
    <d v="1899-12-30T13:54:00"/>
    <s v="Oui"/>
    <s v="SAE-fitting 4K"/>
    <s v="chgt moule a"/>
    <s v="non"/>
    <m/>
    <s v="cbi"/>
    <m/>
    <x v="0"/>
  </r>
  <r>
    <x v="0"/>
    <d v="2017-01-14T00:00:00"/>
    <s v="Matin"/>
    <s v="lyr"/>
    <s v="T980015460110758"/>
    <x v="5"/>
    <x v="0"/>
    <x v="6"/>
    <d v="1899-12-30T13:45:00"/>
    <s v="Oui"/>
    <s v="SAE-fitting 4K"/>
    <s v="chgt moule a"/>
    <s v="non"/>
    <m/>
    <s v="cbi"/>
    <m/>
    <x v="0"/>
  </r>
  <r>
    <x v="0"/>
    <d v="2017-01-14T00:00:00"/>
    <s v="Matin"/>
    <s v="lyr"/>
    <s v="T980015460110611"/>
    <x v="5"/>
    <x v="0"/>
    <x v="6"/>
    <d v="1899-12-30T13:31:00"/>
    <s v="Non"/>
    <m/>
    <s v="passage x3 moule a"/>
    <m/>
    <s v="Attente analyse"/>
    <m/>
    <m/>
    <x v="0"/>
  </r>
  <r>
    <x v="0"/>
    <d v="2017-01-14T00:00:00"/>
    <s v="Matin"/>
    <s v="lyr"/>
    <s v="T980015460110774"/>
    <x v="9"/>
    <x v="2"/>
    <x v="13"/>
    <d v="1899-12-30T13:29:00"/>
    <s v="Non"/>
    <m/>
    <s v="soudure lqs 3 visuel nok moule a"/>
    <s v="oui"/>
    <m/>
    <s v="lyr"/>
    <m/>
    <x v="0"/>
  </r>
  <r>
    <x v="0"/>
    <d v="2017-01-14T00:00:00"/>
    <s v="Matin"/>
    <s v="lyr"/>
    <s v="T980015460110768"/>
    <x v="2"/>
    <x v="2"/>
    <x v="14"/>
    <d v="1899-12-30T13:13:00"/>
    <s v="Non"/>
    <m/>
    <s v="soudure nok moule a"/>
    <s v="oui"/>
    <m/>
    <s v="cbi"/>
    <m/>
    <x v="0"/>
  </r>
  <r>
    <x v="0"/>
    <d v="2017-01-14T00:00:00"/>
    <s v="Matin"/>
    <s v="lyr"/>
    <s v="T980015460110764"/>
    <x v="2"/>
    <x v="2"/>
    <x v="14"/>
    <d v="1899-12-30T13:05:00"/>
    <s v="Non"/>
    <m/>
    <s v="soudure nok moule a"/>
    <s v="oui"/>
    <m/>
    <s v="cbi"/>
    <m/>
    <x v="0"/>
  </r>
  <r>
    <x v="0"/>
    <d v="2017-01-14T00:00:00"/>
    <s v="Matin"/>
    <s v="lyr"/>
    <s v="T980015460110699"/>
    <x v="5"/>
    <x v="0"/>
    <x v="6"/>
    <d v="1899-12-30T13:13:00"/>
    <s v="Oui"/>
    <s v="Pump"/>
    <s v="chgt moule a"/>
    <s v="non"/>
    <m/>
    <s v="cbi"/>
    <m/>
    <x v="0"/>
  </r>
  <r>
    <x v="0"/>
    <d v="2017-01-14T00:00:00"/>
    <s v="Matin"/>
    <s v="lyr"/>
    <s v="T980015460110762"/>
    <x v="5"/>
    <x v="0"/>
    <x v="6"/>
    <d v="1899-12-30T13:12:00"/>
    <s v="Oui"/>
    <s v="SAE-fitting 4K"/>
    <s v="chgt moule a"/>
    <s v="non"/>
    <m/>
    <s v="cbi"/>
    <m/>
    <x v="0"/>
  </r>
  <r>
    <x v="0"/>
    <d v="2017-01-14T00:00:00"/>
    <s v="Matin"/>
    <s v="lyr"/>
    <s v="T980015460110611"/>
    <x v="0"/>
    <x v="0"/>
    <x v="0"/>
    <d v="1899-12-30T13:09:00"/>
    <s v="Oui"/>
    <s v="Pump"/>
    <s v="chgt moule a"/>
    <s v="non"/>
    <m/>
    <s v="cbi"/>
    <m/>
    <x v="0"/>
  </r>
  <r>
    <x v="0"/>
    <d v="2017-01-14T00:00:00"/>
    <s v="Matin"/>
    <s v="lyr"/>
    <s v="T980015460110678"/>
    <x v="0"/>
    <x v="0"/>
    <x v="0"/>
    <d v="1899-12-30T11:46:00"/>
    <s v="Oui"/>
    <s v="SAE-fitting 4K"/>
    <s v="chgt moule a"/>
    <s v="non"/>
    <m/>
    <s v="cbi"/>
    <m/>
    <x v="0"/>
  </r>
  <r>
    <x v="0"/>
    <d v="2017-01-14T00:00:00"/>
    <s v="Matin"/>
    <s v="lyr"/>
    <s v="T980015460110513"/>
    <x v="0"/>
    <x v="0"/>
    <x v="0"/>
    <d v="1899-12-30T11:52:00"/>
    <s v="Oui"/>
    <s v="SAE-fitting 4K"/>
    <s v="chgt moule a"/>
    <s v="non"/>
    <m/>
    <s v="cbi"/>
    <m/>
    <x v="0"/>
  </r>
  <r>
    <x v="0"/>
    <d v="2017-01-14T00:00:00"/>
    <s v="Matin"/>
    <s v="lyr"/>
    <s v="T980015460110663"/>
    <x v="3"/>
    <x v="3"/>
    <x v="9"/>
    <d v="1899-12-30T11:34:00"/>
    <s v="Non"/>
    <m/>
    <s v="8,54 moule a"/>
    <s v="non"/>
    <m/>
    <s v="cbi"/>
    <m/>
    <x v="0"/>
  </r>
  <r>
    <x v="0"/>
    <d v="2017-01-14T00:00:00"/>
    <s v="Matin"/>
    <s v="lyr"/>
    <s v="T980015460110706"/>
    <x v="3"/>
    <x v="3"/>
    <x v="9"/>
    <d v="1899-12-30T11:18:00"/>
    <s v="Non"/>
    <m/>
    <s v="8,59 moule a"/>
    <m/>
    <s v="Attente validation"/>
    <m/>
    <m/>
    <x v="0"/>
  </r>
  <r>
    <x v="0"/>
    <d v="2017-01-14T00:00:00"/>
    <s v="Matin"/>
    <s v="lyr"/>
    <s v="T980015460110658"/>
    <x v="8"/>
    <x v="3"/>
    <x v="15"/>
    <d v="1899-12-30T12:41:00"/>
    <s v="Non"/>
    <m/>
    <s v="8,21 moule a"/>
    <s v="oui"/>
    <m/>
    <s v="cbi"/>
    <m/>
    <x v="0"/>
  </r>
  <r>
    <x v="0"/>
    <d v="2017-01-14T00:00:00"/>
    <s v="Matin"/>
    <s v="lyr"/>
    <s v="T980015460110612"/>
    <x v="3"/>
    <x v="3"/>
    <x v="9"/>
    <d v="1899-12-30T11:41:00"/>
    <s v="Non"/>
    <m/>
    <s v="8,55 moule a"/>
    <s v="oui"/>
    <m/>
    <s v="cbi"/>
    <m/>
    <x v="0"/>
  </r>
  <r>
    <x v="0"/>
    <d v="2017-01-14T00:00:00"/>
    <s v="Matin"/>
    <s v="lyr"/>
    <s v="T980015460110693"/>
    <x v="3"/>
    <x v="3"/>
    <x v="9"/>
    <d v="1899-12-30T12:57:00"/>
    <s v="Non"/>
    <m/>
    <s v="7,99 moule a"/>
    <s v="oui"/>
    <m/>
    <s v="cbi"/>
    <m/>
    <x v="0"/>
  </r>
  <r>
    <x v="0"/>
    <d v="2017-01-14T00:00:00"/>
    <s v="Matin"/>
    <s v="lyr"/>
    <s v="T980015460110699"/>
    <x v="5"/>
    <x v="0"/>
    <x v="6"/>
    <d v="1899-12-30T12:50:00"/>
    <s v="Oui"/>
    <s v="SAE-fitting 4K"/>
    <s v="chgt moule a"/>
    <s v="non"/>
    <m/>
    <s v="cbi"/>
    <m/>
    <x v="0"/>
  </r>
  <r>
    <x v="0"/>
    <d v="2017-01-14T00:00:00"/>
    <s v="Matin"/>
    <s v="lyr"/>
    <s v="T980015460110649"/>
    <x v="3"/>
    <x v="3"/>
    <x v="4"/>
    <d v="1899-12-30T12:30:00"/>
    <s v="Non"/>
    <m/>
    <m/>
    <m/>
    <s v="Attente validation"/>
    <m/>
    <m/>
    <x v="0"/>
  </r>
  <r>
    <x v="0"/>
    <d v="2017-01-14T00:00:00"/>
    <s v="Matin"/>
    <s v="lyr"/>
    <s v="T980015460110611"/>
    <x v="5"/>
    <x v="0"/>
    <x v="6"/>
    <d v="1899-12-30T12:49:00"/>
    <s v="Oui"/>
    <s v="SAE-fitting 4K"/>
    <s v="chgt moule a"/>
    <s v="non"/>
    <m/>
    <s v="cbi"/>
    <m/>
    <x v="0"/>
  </r>
  <r>
    <x v="0"/>
    <d v="2017-01-14T00:00:00"/>
    <s v="Matin"/>
    <s v="lyr"/>
    <s v="T980015460110347"/>
    <x v="5"/>
    <x v="0"/>
    <x v="6"/>
    <d v="1899-12-30T12:45:00"/>
    <s v="Oui"/>
    <s v="SAE-fitting 4K"/>
    <s v="chgt moule a"/>
    <s v="non"/>
    <m/>
    <s v="cbi"/>
    <m/>
    <x v="0"/>
  </r>
  <r>
    <x v="0"/>
    <d v="2017-01-14T00:00:00"/>
    <s v="Matin"/>
    <s v="lyr"/>
    <s v="T980015460110731"/>
    <x v="5"/>
    <x v="0"/>
    <x v="6"/>
    <d v="1899-12-30T12:45:00"/>
    <s v="Oui"/>
    <s v="SAE-fitting 4K"/>
    <s v="chgt moule a"/>
    <s v="non"/>
    <m/>
    <s v="cbi"/>
    <m/>
    <x v="0"/>
  </r>
  <r>
    <x v="0"/>
    <d v="2017-01-14T00:00:00"/>
    <s v="Matin"/>
    <s v="lyr"/>
    <s v="T980015460110431"/>
    <x v="5"/>
    <x v="0"/>
    <x v="6"/>
    <d v="1899-12-30T12:41:00"/>
    <s v="Oui"/>
    <s v="SAE-fitting 4K"/>
    <s v="chgt moule a"/>
    <s v="non"/>
    <m/>
    <s v="cbi"/>
    <m/>
    <x v="0"/>
  </r>
  <r>
    <x v="0"/>
    <d v="2017-01-14T00:00:00"/>
    <s v="Matin"/>
    <s v="lyr"/>
    <s v="T980015460110575"/>
    <x v="5"/>
    <x v="0"/>
    <x v="6"/>
    <d v="1899-12-30T11:16:00"/>
    <s v="Oui"/>
    <s v="SAE-fitting 4K"/>
    <s v="chgt moule a"/>
    <s v="non"/>
    <m/>
    <s v="cbi"/>
    <m/>
    <x v="0"/>
  </r>
  <r>
    <x v="0"/>
    <d v="2017-01-14T00:00:00"/>
    <s v="Matin"/>
    <s v="lyr"/>
    <s v="T980015460110548"/>
    <x v="5"/>
    <x v="0"/>
    <x v="6"/>
    <d v="1899-12-30T11:14:00"/>
    <s v="Oui"/>
    <s v="Pump"/>
    <s v="chgt moule a"/>
    <s v="non"/>
    <m/>
    <s v="cbi"/>
    <m/>
    <x v="0"/>
  </r>
  <r>
    <x v="0"/>
    <d v="2017-01-14T00:00:00"/>
    <s v="Matin"/>
    <s v="lyr"/>
    <s v="T980015460110538"/>
    <x v="5"/>
    <x v="0"/>
    <x v="6"/>
    <d v="1899-12-30T11:56:00"/>
    <s v="Non"/>
    <m/>
    <s v="passage x3 moule a"/>
    <s v="non"/>
    <s v="Attente analyse"/>
    <m/>
    <m/>
    <x v="0"/>
  </r>
  <r>
    <x v="0"/>
    <d v="2017-01-14T00:00:00"/>
    <s v="Matin"/>
    <s v="lyr"/>
    <s v="T980015460110588"/>
    <x v="5"/>
    <x v="0"/>
    <x v="6"/>
    <d v="1899-12-30T11:40:00"/>
    <s v="Oui"/>
    <s v="SAE-fitting 4K"/>
    <s v="chgt moule a"/>
    <s v="non"/>
    <m/>
    <s v="cbi"/>
    <m/>
    <x v="0"/>
  </r>
  <r>
    <x v="0"/>
    <d v="2017-01-14T00:00:00"/>
    <s v="Matin"/>
    <s v="lyr"/>
    <s v="T980015460110547"/>
    <x v="5"/>
    <x v="0"/>
    <x v="6"/>
    <d v="1899-12-30T11:35:00"/>
    <s v="Oui"/>
    <s v="Pump"/>
    <s v="chgt moule a"/>
    <s v="non"/>
    <m/>
    <s v="cbi"/>
    <m/>
    <x v="0"/>
  </r>
  <r>
    <x v="0"/>
    <d v="2017-01-14T00:00:00"/>
    <s v="Matin"/>
    <s v="lyr"/>
    <s v="T980015460110656"/>
    <x v="1"/>
    <x v="0"/>
    <x v="11"/>
    <d v="1899-12-30T10:52:00"/>
    <s v="Non"/>
    <m/>
    <s v="housing abimé"/>
    <s v="oui"/>
    <m/>
    <s v="cbi"/>
    <m/>
    <x v="0"/>
  </r>
  <r>
    <x v="0"/>
    <d v="2017-01-14T00:00:00"/>
    <s v="Matin"/>
    <s v="lyr"/>
    <s v="T980015460110571"/>
    <x v="2"/>
    <x v="2"/>
    <x v="14"/>
    <d v="1899-12-30T10:46:00"/>
    <s v="Non"/>
    <m/>
    <s v="soudure nok moule a"/>
    <s v="oui"/>
    <m/>
    <s v="cbi"/>
    <m/>
    <x v="0"/>
  </r>
  <r>
    <x v="0"/>
    <d v="2017-01-14T00:00:00"/>
    <s v="Matin"/>
    <s v="lyr"/>
    <s v="T980015460110623"/>
    <x v="5"/>
    <x v="0"/>
    <x v="6"/>
    <d v="1899-12-30T10:52:00"/>
    <s v="Oui"/>
    <s v="SAE-fitting 4K"/>
    <s v="chgt moule a"/>
    <s v="non"/>
    <m/>
    <s v="cbi"/>
    <m/>
    <x v="0"/>
  </r>
  <r>
    <x v="0"/>
    <d v="2017-01-14T00:00:00"/>
    <s v="Matin"/>
    <s v="lyr"/>
    <s v="T980015460110593"/>
    <x v="8"/>
    <x v="3"/>
    <x v="10"/>
    <d v="1899-12-30T11:13:00"/>
    <s v="Non"/>
    <m/>
    <m/>
    <m/>
    <s v="Attente validation"/>
    <m/>
    <m/>
    <x v="0"/>
  </r>
  <r>
    <x v="0"/>
    <d v="2017-01-14T00:00:00"/>
    <s v="Matin"/>
    <s v="lyr"/>
    <s v="T980015460110538"/>
    <x v="5"/>
    <x v="0"/>
    <x v="6"/>
    <d v="1899-12-30T10:43:00"/>
    <s v="Oui"/>
    <s v="Pump"/>
    <s v="chgt moule a"/>
    <s v="non"/>
    <m/>
    <s v="cbi"/>
    <m/>
    <x v="0"/>
  </r>
  <r>
    <x v="0"/>
    <d v="2017-01-14T00:00:00"/>
    <s v="Matin"/>
    <s v="lyr"/>
    <s v="T980015460110664"/>
    <x v="5"/>
    <x v="0"/>
    <x v="6"/>
    <d v="1899-12-30T10:53:00"/>
    <s v="Oui"/>
    <s v="Pump"/>
    <s v="chgt moule a"/>
    <s v="non"/>
    <m/>
    <s v="cbi"/>
    <m/>
    <x v="0"/>
  </r>
  <r>
    <x v="0"/>
    <d v="2017-01-14T00:00:00"/>
    <s v="Matin"/>
    <s v="lyr"/>
    <s v="T980015460110609"/>
    <x v="3"/>
    <x v="3"/>
    <x v="3"/>
    <d v="1899-12-30T10:54:00"/>
    <s v="Oui"/>
    <s v="Pump"/>
    <s v="chgt moule a"/>
    <s v="non"/>
    <m/>
    <s v="cbi"/>
    <m/>
    <x v="0"/>
  </r>
  <r>
    <x v="0"/>
    <d v="2017-01-14T00:00:00"/>
    <s v="Matin"/>
    <s v="lyr"/>
    <s v="T980015460110642"/>
    <x v="3"/>
    <x v="3"/>
    <x v="9"/>
    <d v="1899-12-30T10:46:00"/>
    <s v="Non"/>
    <m/>
    <s v="8,64 moule a"/>
    <s v="non"/>
    <m/>
    <s v="cbi"/>
    <m/>
    <x v="0"/>
  </r>
  <r>
    <x v="0"/>
    <d v="2017-01-14T00:00:00"/>
    <s v="Matin"/>
    <s v="lyr"/>
    <s v="T980015460110615"/>
    <x v="3"/>
    <x v="3"/>
    <x v="4"/>
    <d v="1899-12-30T10:52:00"/>
    <s v="Non"/>
    <m/>
    <m/>
    <m/>
    <s v="Attente validation"/>
    <m/>
    <m/>
    <x v="0"/>
  </r>
  <r>
    <x v="0"/>
    <d v="2017-01-14T00:00:00"/>
    <s v="Matin"/>
    <s v="lyr"/>
    <s v="T980015460110664"/>
    <x v="5"/>
    <x v="0"/>
    <x v="16"/>
    <d v="1899-12-30T10:22:00"/>
    <s v="Oui"/>
    <s v="SAE-fitting 4K"/>
    <s v="chgt moule a"/>
    <s v="non"/>
    <m/>
    <s v="cbi"/>
    <m/>
    <x v="0"/>
  </r>
  <r>
    <x v="0"/>
    <d v="2017-01-14T00:00:00"/>
    <s v="Matin"/>
    <s v="lyr"/>
    <s v="T980015460110366"/>
    <x v="5"/>
    <x v="0"/>
    <x v="6"/>
    <d v="1899-12-30T10:30:00"/>
    <s v="Oui"/>
    <s v="SAE-fitting 4K"/>
    <s v="chgt moule a"/>
    <s v="non"/>
    <m/>
    <s v="cbi"/>
    <m/>
    <x v="0"/>
  </r>
  <r>
    <x v="0"/>
    <d v="2017-01-14T00:00:00"/>
    <s v="Matin"/>
    <s v="lyr"/>
    <s v="T980015460110493"/>
    <x v="10"/>
    <x v="5"/>
    <x v="17"/>
    <d v="1899-12-30T10:08:00"/>
    <s v="Non"/>
    <m/>
    <s v="global station nok moule a"/>
    <s v="oui"/>
    <m/>
    <s v="cbi"/>
    <m/>
    <x v="0"/>
  </r>
  <r>
    <x v="0"/>
    <d v="2017-01-14T00:00:00"/>
    <s v="Matin"/>
    <s v="lyr"/>
    <s v="T980015460110618"/>
    <x v="2"/>
    <x v="2"/>
    <x v="14"/>
    <d v="1899-12-30T10:05:00"/>
    <s v="Non"/>
    <m/>
    <s v="soudure nok moule a"/>
    <s v="oui"/>
    <m/>
    <s v="cbi"/>
    <m/>
    <x v="0"/>
  </r>
  <r>
    <x v="0"/>
    <d v="2017-01-14T00:00:00"/>
    <s v="Matin"/>
    <s v="lyr"/>
    <s v="T980015460110579"/>
    <x v="5"/>
    <x v="0"/>
    <x v="6"/>
    <d v="1899-12-30T09:50:00"/>
    <s v="Oui"/>
    <s v="SAE-fitting 4K"/>
    <s v="chgt moule a"/>
    <s v="non"/>
    <m/>
    <s v="cbi"/>
    <m/>
    <x v="0"/>
  </r>
  <r>
    <x v="0"/>
    <d v="2017-01-14T00:00:00"/>
    <s v="Matin"/>
    <s v="lyr"/>
    <s v="T980015460110568"/>
    <x v="5"/>
    <x v="0"/>
    <x v="6"/>
    <d v="1899-12-30T09:46:00"/>
    <s v="Oui"/>
    <s v="SAE-fitting 4K"/>
    <s v="chgt moule a"/>
    <s v="non"/>
    <m/>
    <s v="cbi"/>
    <m/>
    <x v="0"/>
  </r>
  <r>
    <x v="0"/>
    <d v="2017-01-14T00:00:00"/>
    <s v="Matin"/>
    <s v="lyr"/>
    <s v="T980015460110613"/>
    <x v="2"/>
    <x v="2"/>
    <x v="14"/>
    <d v="1899-12-30T09:55:00"/>
    <s v="Non"/>
    <m/>
    <s v="soudure nok"/>
    <s v="oui"/>
    <m/>
    <s v="cbi"/>
    <m/>
    <x v="0"/>
  </r>
  <r>
    <x v="0"/>
    <d v="2017-01-14T00:00:00"/>
    <s v="Matin"/>
    <s v="lyr"/>
    <s v="T980015460110538"/>
    <x v="5"/>
    <x v="0"/>
    <x v="6"/>
    <d v="1899-12-30T09:12:00"/>
    <s v="Oui"/>
    <s v="SAE-fitting 4K"/>
    <s v="chgt moule a"/>
    <s v="non"/>
    <m/>
    <s v="cbi"/>
    <m/>
    <x v="0"/>
  </r>
  <r>
    <x v="0"/>
    <d v="2017-01-14T00:00:00"/>
    <s v="Matin"/>
    <s v="lyr"/>
    <s v="T980015460110522"/>
    <x v="5"/>
    <x v="0"/>
    <x v="6"/>
    <d v="1899-12-30T09:55:00"/>
    <s v="Oui"/>
    <s v="SAE-fitting 4K"/>
    <s v="chgt moule a"/>
    <s v="non"/>
    <m/>
    <s v="cbi"/>
    <m/>
    <x v="0"/>
  </r>
  <r>
    <x v="0"/>
    <d v="2017-01-14T00:00:00"/>
    <s v="Matin"/>
    <s v="lyr"/>
    <s v="T980015460110548"/>
    <x v="5"/>
    <x v="0"/>
    <x v="6"/>
    <d v="1899-12-30T09:27:00"/>
    <s v="Oui"/>
    <s v="SAE-fitting 4K"/>
    <s v="chgt moule a"/>
    <s v="non"/>
    <m/>
    <s v="cbi"/>
    <m/>
    <x v="0"/>
  </r>
  <r>
    <x v="0"/>
    <d v="2017-01-14T00:00:00"/>
    <s v="Matin"/>
    <s v="lyr"/>
    <s v="T980015460110547"/>
    <x v="5"/>
    <x v="0"/>
    <x v="6"/>
    <d v="1899-12-30T09:35:00"/>
    <s v="Oui"/>
    <s v="SAE-fitting 4K"/>
    <s v="chgt moule a"/>
    <s v="non"/>
    <m/>
    <s v="cbi"/>
    <m/>
    <x v="0"/>
  </r>
  <r>
    <x v="0"/>
    <d v="2017-01-14T00:00:00"/>
    <s v="Matin"/>
    <s v="lyr"/>
    <s v="T980015460110394"/>
    <x v="2"/>
    <x v="2"/>
    <x v="18"/>
    <d v="1899-12-30T09:01:00"/>
    <s v="Non"/>
    <m/>
    <s v="pin plié  moule a"/>
    <s v="oui"/>
    <m/>
    <s v="cbi"/>
    <m/>
    <x v="0"/>
  </r>
  <r>
    <x v="0"/>
    <d v="2017-01-14T00:00:00"/>
    <s v="Matin"/>
    <s v="lyr"/>
    <s v="T980015460110536"/>
    <x v="2"/>
    <x v="2"/>
    <x v="13"/>
    <d v="1899-12-30T08:26:00"/>
    <s v="Non"/>
    <m/>
    <s v="soudure nok  moule a"/>
    <s v="oui"/>
    <m/>
    <s v="cbi"/>
    <m/>
    <x v="0"/>
  </r>
  <r>
    <x v="0"/>
    <d v="2017-01-13T00:00:00"/>
    <s v="Nuit"/>
    <s v="wea"/>
    <s v="F980015460093345"/>
    <x v="11"/>
    <x v="6"/>
    <x v="19"/>
    <d v="1899-12-30T00:50:00"/>
    <s v="Non"/>
    <m/>
    <s v="passe pas SAP"/>
    <m/>
    <s v="Attente validation Méthode"/>
    <m/>
    <m/>
    <x v="0"/>
  </r>
  <r>
    <x v="0"/>
    <d v="2017-01-13T00:00:00"/>
    <s v="Nuit"/>
    <s v="wea"/>
    <s v="T980015460110569"/>
    <x v="12"/>
    <x v="5"/>
    <x v="20"/>
    <d v="1899-12-30T00:43:00"/>
    <s v="Non"/>
    <m/>
    <s v="mouleva "/>
    <s v="oui"/>
    <m/>
    <s v="sm"/>
    <m/>
    <x v="0"/>
  </r>
  <r>
    <x v="0"/>
    <d v="2017-01-13T00:00:00"/>
    <s v="Nuit"/>
    <s v="wea"/>
    <s v="T980015460110369"/>
    <x v="0"/>
    <x v="0"/>
    <x v="0"/>
    <d v="1899-12-30T00:10:00"/>
    <s v="Oui"/>
    <m/>
    <s v="nok x3"/>
    <s v="oui"/>
    <m/>
    <s v="wea"/>
    <m/>
    <x v="0"/>
  </r>
  <r>
    <x v="0"/>
    <d v="2017-01-13T00:00:00"/>
    <s v="Nuit"/>
    <s v="wea"/>
    <s v="T980015460110421"/>
    <x v="12"/>
    <x v="5"/>
    <x v="20"/>
    <d v="1899-12-30T23:29:00"/>
    <s v="Non"/>
    <m/>
    <s v="hlf mal mis"/>
    <s v="oui"/>
    <m/>
    <s v="wea"/>
    <m/>
    <x v="0"/>
  </r>
  <r>
    <x v="0"/>
    <d v="2017-01-13T00:00:00"/>
    <s v="Nuit"/>
    <s v="wea"/>
    <s v="T980015460110439"/>
    <x v="13"/>
    <x v="4"/>
    <x v="21"/>
    <d v="1899-12-30T23:43:00"/>
    <s v="Oui"/>
    <m/>
    <s v="vissage pse x3 nok"/>
    <s v="oui"/>
    <m/>
    <s v="wea"/>
    <m/>
    <x v="0"/>
  </r>
  <r>
    <x v="0"/>
    <d v="2017-01-13T00:00:00"/>
    <s v="Nuit"/>
    <s v="wea"/>
    <s v="T980015460110369"/>
    <x v="0"/>
    <x v="0"/>
    <x v="0"/>
    <d v="1899-12-30T23:16:00"/>
    <s v="Oui"/>
    <s v="SAE-fitting 4K"/>
    <m/>
    <s v="non"/>
    <m/>
    <s v="wea"/>
    <m/>
    <x v="0"/>
  </r>
  <r>
    <x v="0"/>
    <d v="2017-01-13T00:00:00"/>
    <s v="Nuit"/>
    <s v="gso"/>
    <s v="T980015460110481"/>
    <x v="12"/>
    <x v="5"/>
    <x v="22"/>
    <d v="1899-12-30T23:20:00"/>
    <s v="Non"/>
    <m/>
    <s v="Opératrice en formation"/>
    <s v="oui"/>
    <m/>
    <m/>
    <m/>
    <x v="0"/>
  </r>
  <r>
    <x v="0"/>
    <d v="2017-01-13T00:00:00"/>
    <s v="Nuit"/>
    <s v="gso"/>
    <s v="T980015460110526"/>
    <x v="12"/>
    <x v="5"/>
    <x v="22"/>
    <d v="1899-12-30T23:25:00"/>
    <s v="Non"/>
    <m/>
    <s v="Opératrice en formation"/>
    <s v="oui"/>
    <m/>
    <m/>
    <m/>
    <x v="0"/>
  </r>
  <r>
    <x v="0"/>
    <d v="2017-01-13T00:00:00"/>
    <s v="Après midi"/>
    <s v="vpo"/>
    <s v="T980015460110369"/>
    <x v="0"/>
    <x v="0"/>
    <x v="0"/>
    <d v="1899-12-30T18:34:00"/>
    <s v="Oui"/>
    <s v="SAE-fitting 4K"/>
    <m/>
    <s v="non"/>
    <m/>
    <s v="vpo"/>
    <m/>
    <x v="0"/>
  </r>
  <r>
    <x v="0"/>
    <d v="2017-01-13T00:00:00"/>
    <s v="Après midi"/>
    <s v="vpo"/>
    <s v="T980015460110400"/>
    <x v="3"/>
    <x v="3"/>
    <x v="9"/>
    <d v="1899-12-30T18:39:00"/>
    <s v="Non"/>
    <m/>
    <m/>
    <s v="non"/>
    <m/>
    <s v="weza"/>
    <m/>
    <x v="0"/>
  </r>
  <r>
    <x v="0"/>
    <d v="2017-01-13T00:00:00"/>
    <s v="Après midi"/>
    <s v="vpo"/>
    <s v="T980015460110434"/>
    <x v="3"/>
    <x v="3"/>
    <x v="9"/>
    <d v="1899-12-30T18:28:00"/>
    <s v="Non"/>
    <m/>
    <m/>
    <s v="non"/>
    <m/>
    <s v="wea"/>
    <m/>
    <x v="0"/>
  </r>
  <r>
    <x v="0"/>
    <d v="2017-01-13T00:00:00"/>
    <s v="Après midi"/>
    <s v="vpo"/>
    <s v="T980015460110444"/>
    <x v="1"/>
    <x v="0"/>
    <x v="23"/>
    <d v="1899-12-30T18:10:00"/>
    <s v="Non"/>
    <m/>
    <m/>
    <s v="oui"/>
    <m/>
    <s v="vpo"/>
    <m/>
    <x v="0"/>
  </r>
  <r>
    <x v="0"/>
    <d v="2017-01-13T00:00:00"/>
    <s v="Après midi"/>
    <s v="vpo"/>
    <s v="T980015460110433"/>
    <x v="0"/>
    <x v="0"/>
    <x v="0"/>
    <d v="1899-12-30T18:09:00"/>
    <s v="Oui"/>
    <s v="SAE-fitting 4K"/>
    <m/>
    <s v="non"/>
    <m/>
    <s v="sbe"/>
    <m/>
    <x v="0"/>
  </r>
  <r>
    <x v="0"/>
    <d v="2017-01-13T00:00:00"/>
    <s v="Après midi"/>
    <s v="vpo"/>
    <s v="T980015460110420"/>
    <x v="1"/>
    <x v="0"/>
    <x v="23"/>
    <d v="1899-12-30T18:18:00"/>
    <s v="Non"/>
    <m/>
    <m/>
    <s v="oui"/>
    <m/>
    <s v="vpo"/>
    <m/>
    <x v="0"/>
  </r>
  <r>
    <x v="0"/>
    <d v="2017-01-13T00:00:00"/>
    <s v="Après midi"/>
    <s v="vpo"/>
    <s v="T980015460110412"/>
    <x v="3"/>
    <x v="3"/>
    <x v="9"/>
    <d v="1899-12-30T18:16:00"/>
    <s v="Non"/>
    <m/>
    <m/>
    <s v="non"/>
    <m/>
    <s v="wea"/>
    <m/>
    <x v="0"/>
  </r>
  <r>
    <x v="0"/>
    <d v="2017-01-13T00:00:00"/>
    <s v="Après midi"/>
    <s v="vpo"/>
    <s v="T980015460110397"/>
    <x v="3"/>
    <x v="3"/>
    <x v="9"/>
    <d v="1899-12-30T18:03:00"/>
    <s v="Non"/>
    <m/>
    <m/>
    <s v="non"/>
    <m/>
    <s v="wea"/>
    <m/>
    <x v="0"/>
  </r>
  <r>
    <x v="0"/>
    <d v="2017-01-13T00:00:00"/>
    <s v="Après midi"/>
    <s v="vpo"/>
    <s v="T980015460110418"/>
    <x v="0"/>
    <x v="0"/>
    <x v="0"/>
    <d v="1899-12-30T17:55:00"/>
    <s v="Oui"/>
    <s v="SAE-fitting 4K"/>
    <m/>
    <s v="non"/>
    <m/>
    <s v="sbe"/>
    <m/>
    <x v="0"/>
  </r>
  <r>
    <x v="0"/>
    <d v="2017-01-13T00:00:00"/>
    <s v="Après midi"/>
    <s v="vpo"/>
    <s v="T980015460110414"/>
    <x v="0"/>
    <x v="0"/>
    <x v="0"/>
    <d v="1899-12-30T17:54:00"/>
    <s v="Oui"/>
    <s v="SAE-fitting 4K"/>
    <m/>
    <s v="non"/>
    <m/>
    <s v="sbe"/>
    <m/>
    <x v="0"/>
  </r>
  <r>
    <x v="0"/>
    <d v="2017-01-13T00:00:00"/>
    <s v="Après midi"/>
    <s v="vpo"/>
    <s v="T980015460110293"/>
    <x v="0"/>
    <x v="0"/>
    <x v="0"/>
    <d v="1899-12-30T17:53:00"/>
    <s v="Oui"/>
    <s v="SAE-fitting 4K"/>
    <m/>
    <s v="non"/>
    <m/>
    <s v="sbe"/>
    <m/>
    <x v="0"/>
  </r>
  <r>
    <x v="0"/>
    <d v="2017-01-13T00:00:00"/>
    <s v="Après midi"/>
    <s v="vpo"/>
    <s v="T980015460110266"/>
    <x v="6"/>
    <x v="4"/>
    <x v="24"/>
    <d v="1899-12-30T16:04:00"/>
    <s v="Oui"/>
    <s v="Service Cover"/>
    <s v="filetage"/>
    <s v="oui"/>
    <m/>
    <s v="vpo"/>
    <m/>
    <x v="0"/>
  </r>
  <r>
    <x v="0"/>
    <d v="2017-01-13T00:00:00"/>
    <s v="Après midi"/>
    <s v="vpo"/>
    <s v="T980015460110300"/>
    <x v="5"/>
    <x v="0"/>
    <x v="6"/>
    <d v="1899-12-30T16:48:00"/>
    <s v="Oui"/>
    <s v="Pump"/>
    <s v="tt chgt"/>
    <s v="non"/>
    <m/>
    <s v="sbe"/>
    <m/>
    <x v="0"/>
  </r>
  <r>
    <x v="0"/>
    <d v="2017-01-13T00:00:00"/>
    <s v="Après midi"/>
    <s v="vpo"/>
    <s v="T980015460110357"/>
    <x v="14"/>
    <x v="7"/>
    <x v="25"/>
    <d v="1899-12-30T16:25:00"/>
    <s v="Non"/>
    <m/>
    <s v="perdu traces soudure"/>
    <s v="oui"/>
    <m/>
    <s v="vpo"/>
    <m/>
    <x v="0"/>
  </r>
  <r>
    <x v="0"/>
    <d v="2017-01-13T00:00:00"/>
    <s v="Après midi"/>
    <s v="vpo"/>
    <s v="T980015460110330"/>
    <x v="7"/>
    <x v="2"/>
    <x v="26"/>
    <d v="1899-12-30T16:03:00"/>
    <s v="Non"/>
    <m/>
    <s v="soudure nok"/>
    <s v="oui"/>
    <m/>
    <s v="sbe"/>
    <m/>
    <x v="0"/>
  </r>
  <r>
    <x v="0"/>
    <d v="2017-01-13T00:00:00"/>
    <s v="Après midi"/>
    <s v="vpo"/>
    <s v="T980015460110336"/>
    <x v="12"/>
    <x v="5"/>
    <x v="27"/>
    <d v="1899-12-30T16:19:00"/>
    <s v="Non"/>
    <m/>
    <m/>
    <s v="oui"/>
    <m/>
    <s v="vpo"/>
    <m/>
    <x v="0"/>
  </r>
  <r>
    <x v="0"/>
    <d v="2017-01-13T00:00:00"/>
    <s v="Après midi"/>
    <s v="vpo"/>
    <s v="T980015460110300"/>
    <x v="5"/>
    <x v="0"/>
    <x v="6"/>
    <d v="1899-12-30T15:57:00"/>
    <s v="Oui"/>
    <s v="SAE-fitting 4K"/>
    <m/>
    <s v="non"/>
    <m/>
    <s v="vpo"/>
    <m/>
    <x v="0"/>
  </r>
  <r>
    <x v="0"/>
    <d v="2017-01-13T00:00:00"/>
    <s v="Après midi"/>
    <s v="vpo"/>
    <s v="T980015460110240"/>
    <x v="5"/>
    <x v="0"/>
    <x v="6"/>
    <d v="1899-12-30T15:25:00"/>
    <s v="Oui"/>
    <s v="SAE-fitting 4K"/>
    <m/>
    <s v="non"/>
    <m/>
    <s v="sbe"/>
    <m/>
    <x v="0"/>
  </r>
  <r>
    <x v="0"/>
    <d v="2017-01-13T00:00:00"/>
    <s v="Après midi"/>
    <s v="vpo"/>
    <s v="T980015460110260"/>
    <x v="2"/>
    <x v="2"/>
    <x v="28"/>
    <d v="1899-12-30T15:14:00"/>
    <s v="Non"/>
    <m/>
    <s v="soudure mlf nok"/>
    <s v="oui"/>
    <m/>
    <s v="sbe"/>
    <m/>
    <x v="0"/>
  </r>
  <r>
    <x v="0"/>
    <d v="2017-01-13T00:00:00"/>
    <s v="Après midi"/>
    <s v="vpo"/>
    <s v="T980015460110275"/>
    <x v="3"/>
    <x v="3"/>
    <x v="9"/>
    <d v="1899-12-30T15:42:00"/>
    <s v="Non"/>
    <m/>
    <m/>
    <s v="oui"/>
    <m/>
    <s v="vpo"/>
    <m/>
    <x v="0"/>
  </r>
  <r>
    <x v="0"/>
    <d v="2017-01-13T00:00:00"/>
    <s v="Après midi"/>
    <s v="vpo"/>
    <s v="T980015460110258"/>
    <x v="15"/>
    <x v="4"/>
    <x v="29"/>
    <d v="1899-12-30T16:00:00"/>
    <s v="Non"/>
    <m/>
    <m/>
    <m/>
    <s v="Attente validation Qualité"/>
    <m/>
    <m/>
    <x v="0"/>
  </r>
  <r>
    <x v="0"/>
    <d v="2017-01-13T00:00:00"/>
    <s v="Après midi"/>
    <s v="vpo"/>
    <s v="T980015460110241"/>
    <x v="5"/>
    <x v="0"/>
    <x v="6"/>
    <d v="1899-12-30T15:23:00"/>
    <s v="Oui"/>
    <s v="SAE-fitting 4K"/>
    <m/>
    <s v=" non"/>
    <m/>
    <s v="vpo"/>
    <m/>
    <x v="0"/>
  </r>
  <r>
    <x v="0"/>
    <d v="2017-01-13T00:00:00"/>
    <s v="Après midi"/>
    <s v="vpo"/>
    <s v="T980015460110278"/>
    <x v="8"/>
    <x v="3"/>
    <x v="10"/>
    <d v="1899-12-30T15:22:00"/>
    <s v="Non"/>
    <m/>
    <m/>
    <m/>
    <s v="Attente validation"/>
    <m/>
    <m/>
    <x v="0"/>
  </r>
  <r>
    <x v="0"/>
    <d v="2017-01-13T00:00:00"/>
    <s v="Après midi"/>
    <s v="vpo"/>
    <s v="T980015460110243"/>
    <x v="5"/>
    <x v="0"/>
    <x v="6"/>
    <d v="1899-12-30T15:20:00"/>
    <s v="Oui"/>
    <s v="SAE-fitting 4K"/>
    <m/>
    <s v="non"/>
    <m/>
    <s v="vpo"/>
    <m/>
    <x v="0"/>
  </r>
  <r>
    <x v="0"/>
    <d v="2017-01-13T00:00:00"/>
    <s v="Après midi"/>
    <s v="vpo"/>
    <s v="T980015460110164"/>
    <x v="0"/>
    <x v="0"/>
    <x v="0"/>
    <d v="1899-12-30T14:57:00"/>
    <s v="Non"/>
    <m/>
    <s v="tt chgt 3 x nok"/>
    <m/>
    <s v="Attente analyse"/>
    <m/>
    <m/>
    <x v="0"/>
  </r>
  <r>
    <x v="0"/>
    <d v="2017-01-13T00:00:00"/>
    <s v="Après midi"/>
    <s v="vpo"/>
    <s v="T980015460110164"/>
    <x v="0"/>
    <x v="0"/>
    <x v="0"/>
    <d v="1899-12-30T13:49:00"/>
    <s v="Oui"/>
    <s v="Pump"/>
    <s v="a"/>
    <s v="non"/>
    <m/>
    <s v="vpo"/>
    <m/>
    <x v="0"/>
  </r>
  <r>
    <x v="0"/>
    <d v="2017-01-13T00:00:00"/>
    <s v="Matin"/>
    <s v="ppe"/>
    <s v="T980015460110187"/>
    <x v="6"/>
    <x v="4"/>
    <x v="30"/>
    <d v="1899-12-30T13:44:00"/>
    <s v="Non"/>
    <m/>
    <s v="filtage moule a"/>
    <s v="oui"/>
    <m/>
    <s v="cto"/>
    <m/>
    <x v="0"/>
  </r>
  <r>
    <x v="0"/>
    <d v="2017-01-13T00:00:00"/>
    <s v="Matin"/>
    <s v="ppe"/>
    <s v="T980015460110164"/>
    <x v="0"/>
    <x v="0"/>
    <x v="0"/>
    <d v="1899-12-30T13:17:00"/>
    <s v="Oui"/>
    <s v="SAE-fitting 4K"/>
    <s v="moule a"/>
    <s v="non"/>
    <m/>
    <s v="cto"/>
    <m/>
    <x v="0"/>
  </r>
  <r>
    <x v="0"/>
    <d v="2017-01-13T00:00:00"/>
    <s v="Matin"/>
    <s v="ppe"/>
    <s v="T980015460110005"/>
    <x v="0"/>
    <x v="0"/>
    <x v="0"/>
    <d v="1899-12-30T12:46:00"/>
    <s v="Non"/>
    <m/>
    <s v="tt changé 3xnok moule b"/>
    <s v="oui"/>
    <m/>
    <s v="egu"/>
    <m/>
    <x v="0"/>
  </r>
  <r>
    <x v="0"/>
    <d v="2017-01-13T00:00:00"/>
    <s v="Matin"/>
    <s v="ppe"/>
    <s v="T980015460110058"/>
    <x v="5"/>
    <x v="0"/>
    <x v="6"/>
    <d v="1899-12-30T13:12:00"/>
    <s v="Non"/>
    <m/>
    <s v="tt changé 3xnok moule a"/>
    <s v="oui"/>
    <m/>
    <s v="egu"/>
    <m/>
    <x v="0"/>
  </r>
  <r>
    <x v="0"/>
    <d v="2017-01-13T00:00:00"/>
    <s v="Matin"/>
    <s v="ppe"/>
    <s v="T980015460110088"/>
    <x v="6"/>
    <x v="4"/>
    <x v="30"/>
    <d v="1899-12-30T13:05:00"/>
    <s v="Oui"/>
    <m/>
    <s v="filtage nok x3"/>
    <s v="oui"/>
    <m/>
    <s v="egu"/>
    <m/>
    <x v="0"/>
  </r>
  <r>
    <x v="0"/>
    <d v="2017-01-13T00:00:00"/>
    <s v="Matin"/>
    <s v="ppe"/>
    <s v="T980015460110043"/>
    <x v="2"/>
    <x v="2"/>
    <x v="13"/>
    <d v="1899-12-30T12:26:00"/>
    <s v="Non"/>
    <m/>
    <s v="soudure lqs 3 nok visuel moule a"/>
    <s v="oui"/>
    <m/>
    <s v="egu"/>
    <m/>
    <x v="0"/>
  </r>
  <r>
    <x v="0"/>
    <d v="2017-01-13T00:00:00"/>
    <s v="Matin"/>
    <s v="ppe"/>
    <s v="T980015460110159"/>
    <x v="14"/>
    <x v="7"/>
    <x v="31"/>
    <d v="1899-12-30T10:34:00"/>
    <s v="Non"/>
    <m/>
    <s v="moule a"/>
    <s v="oui"/>
    <m/>
    <s v="egu"/>
    <m/>
    <x v="0"/>
  </r>
  <r>
    <x v="0"/>
    <d v="2017-01-13T00:00:00"/>
    <s v="Matin"/>
    <s v="ppe"/>
    <s v="T980015460109976"/>
    <x v="3"/>
    <x v="3"/>
    <x v="4"/>
    <d v="1899-12-30T12:18:00"/>
    <s v="Non"/>
    <m/>
    <s v="moule b"/>
    <m/>
    <s v="Attente validation"/>
    <m/>
    <m/>
    <x v="0"/>
  </r>
  <r>
    <x v="0"/>
    <d v="2017-01-13T00:00:00"/>
    <s v="Matin"/>
    <s v="ppe"/>
    <s v="T980015460110158"/>
    <x v="3"/>
    <x v="3"/>
    <x v="4"/>
    <d v="1899-12-30T12:50:00"/>
    <s v="Non"/>
    <m/>
    <s v="moule a"/>
    <m/>
    <s v="Attente validation"/>
    <m/>
    <m/>
    <x v="0"/>
  </r>
  <r>
    <x v="0"/>
    <d v="2017-01-13T00:00:00"/>
    <s v="Matin"/>
    <s v="ppe"/>
    <s v="T980015460110038"/>
    <x v="9"/>
    <x v="2"/>
    <x v="32"/>
    <d v="1899-12-30T13:01:00"/>
    <s v="Non"/>
    <m/>
    <s v="moule a"/>
    <s v="oui"/>
    <m/>
    <s v="cto"/>
    <m/>
    <x v="0"/>
  </r>
  <r>
    <x v="0"/>
    <d v="2017-01-13T00:00:00"/>
    <s v="Matin"/>
    <s v="ppe"/>
    <s v="T980015460109963"/>
    <x v="3"/>
    <x v="3"/>
    <x v="4"/>
    <d v="1899-12-30T12:41:00"/>
    <s v="Non"/>
    <m/>
    <s v="moule b"/>
    <m/>
    <s v="Attente validation"/>
    <m/>
    <m/>
    <x v="0"/>
  </r>
  <r>
    <x v="0"/>
    <d v="2017-01-13T00:00:00"/>
    <s v="Matin"/>
    <s v="ppe"/>
    <s v="T980015460110104"/>
    <x v="2"/>
    <x v="2"/>
    <x v="32"/>
    <d v="1899-12-30T12:53:00"/>
    <s v="Non"/>
    <m/>
    <s v="moule b"/>
    <s v="oui"/>
    <m/>
    <s v="cto"/>
    <m/>
    <x v="0"/>
  </r>
  <r>
    <x v="0"/>
    <d v="2017-01-13T00:00:00"/>
    <s v="Matin"/>
    <s v="ppe"/>
    <s v="T980015460110005"/>
    <x v="0"/>
    <x v="0"/>
    <x v="0"/>
    <d v="1899-12-30T12:46:00"/>
    <s v="Oui"/>
    <s v="Pump"/>
    <s v="chgt pump+pse moule b"/>
    <s v="non"/>
    <m/>
    <s v="cto"/>
    <m/>
    <x v="0"/>
  </r>
  <r>
    <x v="0"/>
    <d v="2017-01-13T00:00:00"/>
    <s v="Matin"/>
    <s v="ppe"/>
    <s v="T980015460110023"/>
    <x v="4"/>
    <x v="0"/>
    <x v="5"/>
    <d v="1899-12-30T12:29:00"/>
    <s v="Oui"/>
    <s v="Pump"/>
    <s v="chgt pump+pse moule b"/>
    <s v="non"/>
    <m/>
    <s v="cto"/>
    <m/>
    <x v="0"/>
  </r>
  <r>
    <x v="0"/>
    <d v="2017-01-13T00:00:00"/>
    <s v="Matin"/>
    <s v="ppe"/>
    <s v="T980015460110173"/>
    <x v="2"/>
    <x v="2"/>
    <x v="13"/>
    <d v="1899-12-30T12:31:00"/>
    <s v="Non"/>
    <m/>
    <s v="pin ground tordue visuel moule b"/>
    <s v="oui"/>
    <m/>
    <s v="cto"/>
    <m/>
    <x v="0"/>
  </r>
  <r>
    <x v="0"/>
    <d v="2017-01-13T00:00:00"/>
    <s v="Matin"/>
    <s v="ppe"/>
    <s v="T980015460110163"/>
    <x v="2"/>
    <x v="2"/>
    <x v="33"/>
    <d v="1899-12-30T12:34:00"/>
    <s v="Non"/>
    <m/>
    <s v="moule a"/>
    <s v="oui"/>
    <m/>
    <s v="ppe"/>
    <m/>
    <x v="0"/>
  </r>
  <r>
    <x v="0"/>
    <d v="2017-01-13T00:00:00"/>
    <s v="Matin"/>
    <s v="ppe"/>
    <s v="T980015460110137"/>
    <x v="2"/>
    <x v="2"/>
    <x v="32"/>
    <d v="1899-12-30T12:37:00"/>
    <s v="Non"/>
    <m/>
    <s v="moule a"/>
    <s v="oui"/>
    <m/>
    <s v="cto"/>
    <m/>
    <x v="0"/>
  </r>
  <r>
    <x v="0"/>
    <d v="2017-01-13T00:00:00"/>
    <s v="Matin"/>
    <s v="ppe"/>
    <s v="T980015460110058"/>
    <x v="5"/>
    <x v="0"/>
    <x v="6"/>
    <d v="1899-12-30T12:41:00"/>
    <s v="Oui"/>
    <s v="Pump"/>
    <s v="pse moule a"/>
    <s v="non"/>
    <m/>
    <s v="ppe"/>
    <m/>
    <x v="0"/>
  </r>
  <r>
    <x v="0"/>
    <d v="2017-01-13T00:00:00"/>
    <s v="Matin"/>
    <s v="ppe"/>
    <s v="T980015460110024"/>
    <x v="9"/>
    <x v="2"/>
    <x v="32"/>
    <d v="1899-12-30T12:38:00"/>
    <s v="Non"/>
    <m/>
    <s v="moule b"/>
    <s v="oui"/>
    <m/>
    <s v="ppe"/>
    <m/>
    <x v="0"/>
  </r>
  <r>
    <x v="0"/>
    <d v="2017-01-13T00:00:00"/>
    <s v="Matin"/>
    <s v="ppe"/>
    <s v="T980015460110118"/>
    <x v="7"/>
    <x v="8"/>
    <x v="26"/>
    <d v="1899-12-30T10:29:00"/>
    <s v="Non"/>
    <m/>
    <s v="moule b"/>
    <s v="oui"/>
    <m/>
    <s v="ppe"/>
    <m/>
    <x v="0"/>
  </r>
  <r>
    <x v="0"/>
    <d v="2017-01-13T00:00:00"/>
    <s v="Matin"/>
    <s v="ppe"/>
    <s v="T980015460110108"/>
    <x v="7"/>
    <x v="2"/>
    <x v="34"/>
    <d v="1899-12-30T10:11:00"/>
    <s v="Non"/>
    <m/>
    <s v="moule b"/>
    <s v="oui"/>
    <m/>
    <s v="ppe"/>
    <m/>
    <x v="0"/>
  </r>
  <r>
    <x v="0"/>
    <d v="2017-01-13T00:00:00"/>
    <s v="Matin"/>
    <s v="ppe"/>
    <s v="T980015460110127"/>
    <x v="16"/>
    <x v="5"/>
    <x v="27"/>
    <d v="1899-12-30T10:18:00"/>
    <s v="Non"/>
    <m/>
    <s v="moule b copeau ds pocket"/>
    <s v="oui"/>
    <m/>
    <s v="ppe"/>
    <m/>
    <x v="0"/>
  </r>
  <r>
    <x v="0"/>
    <d v="2017-01-13T00:00:00"/>
    <s v="Matin"/>
    <s v="ppe"/>
    <s v="T980015460110058"/>
    <x v="5"/>
    <x v="0"/>
    <x v="35"/>
    <d v="1899-12-30T09:55:00"/>
    <s v="Oui"/>
    <s v="SAE-fitting 4K"/>
    <s v="moule a"/>
    <s v="non"/>
    <m/>
    <s v="ppe"/>
    <m/>
    <x v="0"/>
  </r>
  <r>
    <x v="0"/>
    <d v="2017-01-13T00:00:00"/>
    <s v="Matin"/>
    <s v="ppe"/>
    <s v="T980015460110082"/>
    <x v="4"/>
    <x v="0"/>
    <x v="5"/>
    <d v="1899-12-30T09:55:00"/>
    <s v="Oui"/>
    <s v="Pump"/>
    <s v="moule b"/>
    <s v="non"/>
    <m/>
    <s v="ppe"/>
    <m/>
    <x v="0"/>
  </r>
  <r>
    <x v="0"/>
    <d v="2017-01-13T00:00:00"/>
    <s v="Matin"/>
    <s v="ppe"/>
    <s v="T980015460110005"/>
    <x v="0"/>
    <x v="0"/>
    <x v="0"/>
    <d v="1899-12-30T09:16:00"/>
    <s v="Oui"/>
    <s v="SAE-fitting 4K"/>
    <s v="moule b"/>
    <s v="non"/>
    <m/>
    <s v="ppe"/>
    <m/>
    <x v="0"/>
  </r>
  <r>
    <x v="0"/>
    <d v="2017-01-13T00:00:00"/>
    <s v="Matin"/>
    <s v="ppe"/>
    <s v="T980015460110041"/>
    <x v="3"/>
    <x v="3"/>
    <x v="9"/>
    <d v="1899-12-30T08:49:00"/>
    <s v="Non"/>
    <m/>
    <m/>
    <s v="non"/>
    <m/>
    <s v="ppe"/>
    <m/>
    <x v="0"/>
  </r>
  <r>
    <x v="0"/>
    <d v="2017-01-13T00:00:00"/>
    <s v="Matin"/>
    <s v="ppe"/>
    <s v="T980015460110049"/>
    <x v="0"/>
    <x v="0"/>
    <x v="0"/>
    <d v="1899-12-30T09:20:00"/>
    <s v="Oui"/>
    <s v="SAE-fitting 4K"/>
    <s v="moule a"/>
    <s v="non"/>
    <m/>
    <s v="ppe"/>
    <m/>
    <x v="0"/>
  </r>
  <r>
    <x v="0"/>
    <d v="2017-01-13T00:00:00"/>
    <s v="Matin"/>
    <s v="ppe"/>
    <s v="T980015460110040"/>
    <x v="2"/>
    <x v="2"/>
    <x v="33"/>
    <d v="1899-12-30T09:14:00"/>
    <s v="Non"/>
    <m/>
    <s v="moule b"/>
    <s v="oui"/>
    <m/>
    <s v="ppe"/>
    <m/>
    <x v="0"/>
  </r>
  <r>
    <x v="0"/>
    <d v="2017-01-13T00:00:00"/>
    <s v="Matin"/>
    <s v="ppe"/>
    <s v="T980015460110048"/>
    <x v="2"/>
    <x v="2"/>
    <x v="33"/>
    <d v="1899-12-30T09:10:00"/>
    <s v="Non"/>
    <m/>
    <s v="moule a"/>
    <s v="oui"/>
    <m/>
    <s v="ppe"/>
    <m/>
    <x v="0"/>
  </r>
  <r>
    <x v="0"/>
    <d v="2017-01-13T00:00:00"/>
    <s v="Matin"/>
    <s v="ppe"/>
    <s v="T980015460110021"/>
    <x v="2"/>
    <x v="2"/>
    <x v="33"/>
    <d v="1899-12-30T09:01:00"/>
    <s v="Non"/>
    <m/>
    <s v="moule b"/>
    <s v="oui"/>
    <m/>
    <s v="ppe"/>
    <m/>
    <x v="0"/>
  </r>
  <r>
    <x v="0"/>
    <d v="2017-01-13T00:00:00"/>
    <s v="Matin"/>
    <s v="ppe"/>
    <s v="T980015460110006"/>
    <x v="2"/>
    <x v="2"/>
    <x v="33"/>
    <d v="1899-12-30T08:02:00"/>
    <s v="Non"/>
    <m/>
    <s v="moule b"/>
    <s v="oui"/>
    <m/>
    <s v="ppe"/>
    <m/>
    <x v="0"/>
  </r>
  <r>
    <x v="0"/>
    <d v="2017-01-13T00:00:00"/>
    <s v="Matin"/>
    <s v="ppe"/>
    <s v="T980015460110006"/>
    <x v="2"/>
    <x v="2"/>
    <x v="33"/>
    <d v="1899-12-30T08:02:00"/>
    <s v="Non"/>
    <m/>
    <s v="moule b"/>
    <s v="oui"/>
    <m/>
    <s v="ppe"/>
    <m/>
    <x v="0"/>
  </r>
  <r>
    <x v="0"/>
    <d v="2017-01-13T00:00:00"/>
    <s v="Matin"/>
    <s v="ppe"/>
    <s v="T980015460109955"/>
    <x v="2"/>
    <x v="2"/>
    <x v="33"/>
    <d v="1899-12-30T08:35:00"/>
    <s v="Non"/>
    <m/>
    <s v="moule b"/>
    <s v="oui"/>
    <m/>
    <s v="cto"/>
    <m/>
    <x v="0"/>
  </r>
  <r>
    <x v="0"/>
    <d v="2017-01-13T00:00:00"/>
    <s v="Matin"/>
    <s v="ppe"/>
    <s v="T980015460109996"/>
    <x v="2"/>
    <x v="2"/>
    <x v="36"/>
    <d v="1899-12-30T08:25:00"/>
    <s v="Non"/>
    <m/>
    <s v="moule b"/>
    <s v="oui"/>
    <m/>
    <s v="cto"/>
    <m/>
    <x v="0"/>
  </r>
  <r>
    <x v="0"/>
    <d v="2017-01-13T00:00:00"/>
    <s v="Matin"/>
    <s v="ppe"/>
    <s v="T980015460110017"/>
    <x v="0"/>
    <x v="0"/>
    <x v="0"/>
    <d v="1899-12-30T08:39:00"/>
    <s v="Oui"/>
    <s v="SAE-fitting 4K"/>
    <s v="moule b"/>
    <s v="non"/>
    <m/>
    <s v="cto"/>
    <m/>
    <x v="0"/>
  </r>
  <r>
    <x v="0"/>
    <d v="2017-01-13T00:00:00"/>
    <s v="Matin"/>
    <s v="ppe"/>
    <s v="T980015460110029"/>
    <x v="2"/>
    <x v="2"/>
    <x v="18"/>
    <d v="1899-12-30T08:25:00"/>
    <s v="Non"/>
    <m/>
    <s v="moule b"/>
    <s v="oui"/>
    <m/>
    <s v="cto"/>
    <m/>
    <x v="0"/>
  </r>
  <r>
    <x v="0"/>
    <d v="2017-01-13T00:00:00"/>
    <s v="Matin"/>
    <s v="ppe"/>
    <s v="T980015460110011"/>
    <x v="2"/>
    <x v="2"/>
    <x v="28"/>
    <d v="1899-12-30T08:24:00"/>
    <s v="Non"/>
    <m/>
    <s v="moule b"/>
    <s v="oui"/>
    <m/>
    <s v="cto"/>
    <m/>
    <x v="0"/>
  </r>
  <r>
    <x v="0"/>
    <d v="2017-01-13T00:00:00"/>
    <s v="Matin"/>
    <s v="ppe"/>
    <s v="T980015460109989"/>
    <x v="0"/>
    <x v="0"/>
    <x v="0"/>
    <d v="1899-12-30T08:16:00"/>
    <s v="Oui"/>
    <s v="SAE-fitting 4K"/>
    <s v="moule b"/>
    <s v="non"/>
    <m/>
    <s v="cto"/>
    <m/>
    <x v="0"/>
  </r>
  <r>
    <x v="0"/>
    <d v="2017-01-13T00:00:00"/>
    <s v="Matin"/>
    <s v="ppe"/>
    <s v="T980015460109960"/>
    <x v="14"/>
    <x v="7"/>
    <x v="35"/>
    <d v="1899-12-30T08:14:00"/>
    <s v="Non"/>
    <m/>
    <s v="trace ok passe pas sap"/>
    <m/>
    <s v="Attente validation Méthode"/>
    <m/>
    <m/>
    <x v="0"/>
  </r>
  <r>
    <x v="0"/>
    <d v="2017-01-13T00:00:00"/>
    <s v="Matin"/>
    <s v="ppe"/>
    <s v="T980015460110019"/>
    <x v="1"/>
    <x v="0"/>
    <x v="11"/>
    <d v="1899-12-30T07:59:00"/>
    <s v="Non"/>
    <m/>
    <s v="moule b"/>
    <s v="oui"/>
    <m/>
    <s v="ppe"/>
    <m/>
    <x v="0"/>
  </r>
  <r>
    <x v="0"/>
    <d v="2017-01-13T00:00:00"/>
    <s v="Matin"/>
    <s v="ppe"/>
    <s v="T980015460109842"/>
    <x v="0"/>
    <x v="0"/>
    <x v="0"/>
    <d v="1899-12-30T07:19:00"/>
    <s v="Oui"/>
    <s v="Pump"/>
    <s v="pse moule b"/>
    <s v="non"/>
    <m/>
    <s v="ppe"/>
    <m/>
    <x v="0"/>
  </r>
  <r>
    <x v="0"/>
    <d v="2017-01-13T00:00:00"/>
    <s v="Matin"/>
    <s v="ppe"/>
    <s v="T980015460109965"/>
    <x v="3"/>
    <x v="3"/>
    <x v="4"/>
    <d v="1899-12-30T07:23:00"/>
    <s v="Non"/>
    <m/>
    <s v="moule b"/>
    <m/>
    <s v="Attente validation"/>
    <m/>
    <m/>
    <x v="0"/>
  </r>
  <r>
    <x v="0"/>
    <d v="2017-01-13T00:00:00"/>
    <s v="Matin"/>
    <s v="ppe"/>
    <s v="T980015460109877"/>
    <x v="3"/>
    <x v="3"/>
    <x v="4"/>
    <d v="1899-12-30T07:39:00"/>
    <s v="Non"/>
    <m/>
    <s v="moule b"/>
    <m/>
    <s v="Attente validation"/>
    <m/>
    <m/>
    <x v="0"/>
  </r>
  <r>
    <x v="0"/>
    <d v="2017-01-13T00:00:00"/>
    <s v="Matin"/>
    <s v="ppe"/>
    <s v="T980015460109954"/>
    <x v="3"/>
    <x v="3"/>
    <x v="4"/>
    <d v="1899-12-30T07:17:00"/>
    <s v="Non"/>
    <m/>
    <s v="moule a"/>
    <s v="oui"/>
    <m/>
    <s v="ppe"/>
    <m/>
    <x v="0"/>
  </r>
  <r>
    <x v="0"/>
    <d v="2017-01-13T00:00:00"/>
    <s v="Matin"/>
    <s v="ppe"/>
    <s v="T980015460109958"/>
    <x v="9"/>
    <x v="2"/>
    <x v="37"/>
    <d v="1899-12-30T07:04:00"/>
    <s v="Non"/>
    <m/>
    <s v="moule a"/>
    <s v="oui"/>
    <m/>
    <s v="egu"/>
    <m/>
    <x v="0"/>
  </r>
  <r>
    <x v="0"/>
    <d v="2017-01-13T00:00:00"/>
    <s v="Matin"/>
    <s v="ppe"/>
    <s v="T980015460109909"/>
    <x v="3"/>
    <x v="3"/>
    <x v="4"/>
    <d v="1899-12-30T06:19:00"/>
    <s v="Non"/>
    <m/>
    <s v="moule a"/>
    <m/>
    <s v="Attente validation"/>
    <m/>
    <m/>
    <x v="0"/>
  </r>
  <r>
    <x v="0"/>
    <d v="2017-01-13T00:00:00"/>
    <s v="Matin"/>
    <s v="ppe"/>
    <s v="T980015460109908"/>
    <x v="3"/>
    <x v="3"/>
    <x v="4"/>
    <d v="1899-12-30T06:17:00"/>
    <s v="Non"/>
    <m/>
    <s v="moule a"/>
    <m/>
    <s v="Attente validation"/>
    <m/>
    <m/>
    <x v="0"/>
  </r>
  <r>
    <x v="0"/>
    <d v="2017-01-13T00:00:00"/>
    <s v="Matin"/>
    <s v="ppe"/>
    <s v="T980015460109905"/>
    <x v="9"/>
    <x v="2"/>
    <x v="32"/>
    <d v="1899-12-30T05:41:00"/>
    <s v="Non"/>
    <m/>
    <s v="moule a"/>
    <s v="oui"/>
    <m/>
    <s v="cto"/>
    <m/>
    <x v="0"/>
  </r>
  <r>
    <x v="0"/>
    <d v="2017-01-13T00:00:00"/>
    <s v="Matin"/>
    <s v="ppe"/>
    <s v="T980015460109903"/>
    <x v="2"/>
    <x v="2"/>
    <x v="32"/>
    <d v="1899-12-30T05:39:00"/>
    <s v="Non"/>
    <m/>
    <s v="moule a"/>
    <s v="oui"/>
    <m/>
    <s v="cto"/>
    <m/>
    <x v="0"/>
  </r>
  <r>
    <x v="0"/>
    <d v="2017-01-13T00:00:00"/>
    <s v="Matin"/>
    <s v="ppe"/>
    <s v="T980015460109880"/>
    <x v="9"/>
    <x v="2"/>
    <x v="32"/>
    <d v="1899-12-30T05:28:00"/>
    <s v="Non"/>
    <m/>
    <s v="moule b"/>
    <s v="oui"/>
    <m/>
    <s v="ppe"/>
    <m/>
    <x v="0"/>
  </r>
  <r>
    <x v="0"/>
    <d v="2017-01-13T00:00:00"/>
    <s v="Matin"/>
    <s v="ppe"/>
    <s v="T980015460109874"/>
    <x v="9"/>
    <x v="2"/>
    <x v="32"/>
    <d v="1899-12-30T05:43:00"/>
    <s v="Non"/>
    <m/>
    <s v="moule b"/>
    <s v="oui"/>
    <m/>
    <s v="ppe"/>
    <m/>
    <x v="0"/>
  </r>
  <r>
    <x v="0"/>
    <d v="2017-01-13T00:00:00"/>
    <s v="Matin"/>
    <s v="ppe"/>
    <s v="T980015460109866"/>
    <x v="9"/>
    <x v="2"/>
    <x v="32"/>
    <d v="1899-12-30T05:47:00"/>
    <s v="Non"/>
    <m/>
    <s v="moule b"/>
    <s v="oui"/>
    <m/>
    <s v="cto"/>
    <m/>
    <x v="0"/>
  </r>
  <r>
    <x v="0"/>
    <d v="2017-01-13T00:00:00"/>
    <s v="Matin"/>
    <s v="ppe"/>
    <s v="T980015460109884"/>
    <x v="2"/>
    <x v="2"/>
    <x v="32"/>
    <d v="1899-12-30T05:43:00"/>
    <s v="Non"/>
    <m/>
    <s v="moule b"/>
    <s v="oui"/>
    <m/>
    <s v="cto"/>
    <m/>
    <x v="0"/>
  </r>
  <r>
    <x v="0"/>
    <d v="2017-01-13T00:00:00"/>
    <s v="Matin"/>
    <s v="ppe"/>
    <s v="T980015460109872"/>
    <x v="2"/>
    <x v="2"/>
    <x v="32"/>
    <d v="1899-12-30T05:51:00"/>
    <s v="Non"/>
    <m/>
    <s v="moule b"/>
    <s v="oui"/>
    <m/>
    <s v="cto"/>
    <m/>
    <x v="0"/>
  </r>
  <r>
    <x v="0"/>
    <d v="2017-01-13T00:00:00"/>
    <s v="Matin"/>
    <s v="ppe"/>
    <s v="T980015460109612"/>
    <x v="2"/>
    <x v="2"/>
    <x v="2"/>
    <d v="1899-12-30T05:52:00"/>
    <s v="Non"/>
    <m/>
    <s v="moule a"/>
    <s v="oui"/>
    <m/>
    <s v="cto"/>
    <m/>
    <x v="0"/>
  </r>
  <r>
    <x v="0"/>
    <d v="2017-01-13T00:00:00"/>
    <s v="Matin"/>
    <s v="ppe"/>
    <s v="T980015460109912"/>
    <x v="9"/>
    <x v="2"/>
    <x v="32"/>
    <d v="1899-12-30T06:06:00"/>
    <s v="Non"/>
    <m/>
    <s v="moule a"/>
    <s v="oui"/>
    <m/>
    <s v="cto"/>
    <m/>
    <x v="0"/>
  </r>
  <r>
    <x v="0"/>
    <d v="2017-01-13T00:00:00"/>
    <s v="Matin"/>
    <s v="ppe"/>
    <s v="T980015460109868"/>
    <x v="9"/>
    <x v="2"/>
    <x v="32"/>
    <d v="1899-12-30T06:01:00"/>
    <s v="Non"/>
    <m/>
    <s v="moule b"/>
    <s v="oui"/>
    <m/>
    <s v="ppe"/>
    <m/>
    <x v="0"/>
  </r>
  <r>
    <x v="0"/>
    <d v="2017-01-13T00:00:00"/>
    <s v="Matin"/>
    <s v="ppe"/>
    <s v="T980015460109933"/>
    <x v="9"/>
    <x v="2"/>
    <x v="32"/>
    <d v="1899-12-30T06:22:00"/>
    <s v="Non"/>
    <m/>
    <s v="moule a"/>
    <s v="oui"/>
    <m/>
    <s v="cto"/>
    <m/>
    <x v="0"/>
  </r>
  <r>
    <x v="0"/>
    <d v="2017-01-13T00:00:00"/>
    <s v="Matin"/>
    <s v="ppe"/>
    <s v="T980015460109747"/>
    <x v="5"/>
    <x v="0"/>
    <x v="35"/>
    <d v="1899-12-30T06:00:00"/>
    <s v="Non"/>
    <m/>
    <s v="moule b"/>
    <s v="oui"/>
    <m/>
    <s v="ppe"/>
    <m/>
    <x v="0"/>
  </r>
  <r>
    <x v="0"/>
    <d v="2017-01-13T00:00:00"/>
    <s v="Matin"/>
    <s v="ppe"/>
    <s v="T980015460109930"/>
    <x v="9"/>
    <x v="2"/>
    <x v="32"/>
    <d v="1899-12-30T06:22:00"/>
    <s v="Non"/>
    <m/>
    <s v="moule a"/>
    <s v="oui"/>
    <m/>
    <s v="ppe"/>
    <m/>
    <x v="0"/>
  </r>
  <r>
    <x v="0"/>
    <d v="2017-01-13T00:00:00"/>
    <s v="Matin"/>
    <s v="ppe"/>
    <s v="T980015460109829"/>
    <x v="3"/>
    <x v="3"/>
    <x v="4"/>
    <d v="1899-12-30T06:13:00"/>
    <s v="Non"/>
    <m/>
    <s v="moule b"/>
    <m/>
    <s v="Attente validation"/>
    <m/>
    <m/>
    <x v="0"/>
  </r>
  <r>
    <x v="0"/>
    <d v="2017-01-13T00:00:00"/>
    <s v="Matin"/>
    <s v="ppe"/>
    <s v="T980015460109917"/>
    <x v="14"/>
    <x v="7"/>
    <x v="38"/>
    <d v="1899-12-30T06:11:00"/>
    <s v="Non"/>
    <m/>
    <s v="moule manque trace mlf 8"/>
    <s v="oui"/>
    <m/>
    <s v="ppe"/>
    <m/>
    <x v="0"/>
  </r>
  <r>
    <x v="0"/>
    <d v="2017-01-13T00:00:00"/>
    <s v="Matin"/>
    <s v="ppe"/>
    <s v="T980015460109842"/>
    <x v="0"/>
    <x v="0"/>
    <x v="0"/>
    <d v="1899-12-30T06:03:00"/>
    <s v="Oui"/>
    <s v="SAE-fitting 4K"/>
    <s v="moule b"/>
    <s v="non"/>
    <m/>
    <s v="ppe"/>
    <m/>
    <x v="0"/>
  </r>
  <r>
    <x v="0"/>
    <d v="2017-01-13T00:00:00"/>
    <s v="Matin"/>
    <s v="ppe"/>
    <s v="T980015460109892"/>
    <x v="3"/>
    <x v="3"/>
    <x v="4"/>
    <d v="1899-12-30T06:09:00"/>
    <s v="Non"/>
    <m/>
    <s v="moule a"/>
    <m/>
    <s v="Attente validation"/>
    <m/>
    <m/>
    <x v="0"/>
  </r>
  <r>
    <x v="0"/>
    <d v="2017-01-13T00:00:00"/>
    <s v="Matin"/>
    <s v="ppe"/>
    <s v="T980015460109878"/>
    <x v="3"/>
    <x v="3"/>
    <x v="4"/>
    <d v="1899-12-30T06:05:00"/>
    <s v="Non"/>
    <m/>
    <s v="moule b"/>
    <m/>
    <s v="Attente validation"/>
    <m/>
    <m/>
    <x v="0"/>
  </r>
  <r>
    <x v="0"/>
    <d v="2017-01-13T00:00:00"/>
    <s v="Matin"/>
    <s v="ppe"/>
    <s v="T980015460109897"/>
    <x v="0"/>
    <x v="0"/>
    <x v="0"/>
    <d v="1899-12-30T06:00:00"/>
    <s v="Oui"/>
    <s v="SAE-fitting 4K"/>
    <m/>
    <s v="non"/>
    <m/>
    <s v="ppe"/>
    <m/>
    <x v="0"/>
  </r>
  <r>
    <x v="0"/>
    <d v="2017-01-12T00:00:00"/>
    <s v="Nuit"/>
    <s v="wea"/>
    <s v="T980015460109848"/>
    <x v="3"/>
    <x v="3"/>
    <x v="4"/>
    <d v="1899-12-30T05:07:00"/>
    <s v="Non"/>
    <m/>
    <m/>
    <m/>
    <s v="Attente validation"/>
    <m/>
    <m/>
    <x v="0"/>
  </r>
  <r>
    <x v="0"/>
    <d v="2017-01-12T00:00:00"/>
    <s v="Nuit"/>
    <s v="wea"/>
    <s v="T980015460109876"/>
    <x v="3"/>
    <x v="3"/>
    <x v="4"/>
    <d v="1899-12-30T05:49:00"/>
    <s v="Non"/>
    <m/>
    <m/>
    <m/>
    <s v="Attente validation"/>
    <m/>
    <m/>
    <x v="0"/>
  </r>
  <r>
    <x v="0"/>
    <d v="2017-01-12T00:00:00"/>
    <s v="Nuit"/>
    <s v="wea"/>
    <s v="T980015460109852"/>
    <x v="3"/>
    <x v="3"/>
    <x v="4"/>
    <d v="1899-12-30T05:35:00"/>
    <s v="Non"/>
    <m/>
    <m/>
    <m/>
    <s v="Attente validation"/>
    <m/>
    <m/>
    <x v="0"/>
  </r>
  <r>
    <x v="0"/>
    <d v="2017-01-12T00:00:00"/>
    <s v="Nuit"/>
    <s v="wea"/>
    <s v="T980015460109634"/>
    <x v="1"/>
    <x v="0"/>
    <x v="23"/>
    <d v="1899-12-30T04:24:00"/>
    <s v="Oui"/>
    <m/>
    <s v="nok x3"/>
    <s v="oui"/>
    <m/>
    <s v="wea"/>
    <m/>
    <x v="0"/>
  </r>
  <r>
    <x v="0"/>
    <d v="2017-01-12T00:00:00"/>
    <s v="Nuit"/>
    <s v="wea"/>
    <s v="T980015460109831"/>
    <x v="3"/>
    <x v="3"/>
    <x v="4"/>
    <d v="1899-12-30T04:37:00"/>
    <s v="Non"/>
    <m/>
    <m/>
    <m/>
    <s v="Attente validation"/>
    <m/>
    <m/>
    <x v="0"/>
  </r>
  <r>
    <x v="0"/>
    <d v="2017-01-12T00:00:00"/>
    <s v="Nuit"/>
    <s v="wea"/>
    <s v="T980015460109609"/>
    <x v="3"/>
    <x v="3"/>
    <x v="4"/>
    <d v="1899-12-30T04:30:00"/>
    <s v="Non"/>
    <m/>
    <m/>
    <m/>
    <s v="Attente validation"/>
    <m/>
    <m/>
    <x v="0"/>
  </r>
  <r>
    <x v="0"/>
    <d v="2017-01-12T00:00:00"/>
    <s v="Nuit"/>
    <s v="wea"/>
    <s v="T980015460109791"/>
    <x v="3"/>
    <x v="3"/>
    <x v="4"/>
    <d v="1899-12-30T04:00:00"/>
    <s v="Non"/>
    <m/>
    <m/>
    <m/>
    <s v="Attente validation"/>
    <m/>
    <m/>
    <x v="0"/>
  </r>
  <r>
    <x v="0"/>
    <d v="2017-01-12T00:00:00"/>
    <s v="Nuit"/>
    <s v="wea"/>
    <s v="T980015460109665"/>
    <x v="3"/>
    <x v="3"/>
    <x v="4"/>
    <d v="1899-12-30T04:24:00"/>
    <s v="Non"/>
    <m/>
    <m/>
    <m/>
    <s v="Attente validation"/>
    <m/>
    <m/>
    <x v="0"/>
  </r>
  <r>
    <x v="0"/>
    <d v="2017-01-12T00:00:00"/>
    <s v="Nuit"/>
    <s v="wea"/>
    <s v="T980015460109844"/>
    <x v="3"/>
    <x v="3"/>
    <x v="4"/>
    <d v="1899-12-30T04:47:00"/>
    <s v="Non"/>
    <m/>
    <m/>
    <m/>
    <s v="Attente validation"/>
    <m/>
    <m/>
    <x v="0"/>
  </r>
  <r>
    <x v="0"/>
    <d v="2017-01-12T00:00:00"/>
    <s v="Nuit"/>
    <s v="wea"/>
    <s v="T980015460109848"/>
    <x v="3"/>
    <x v="3"/>
    <x v="4"/>
    <d v="1899-12-30T05:07:00"/>
    <s v="Non"/>
    <m/>
    <m/>
    <m/>
    <s v="Attente validation"/>
    <m/>
    <m/>
    <x v="0"/>
  </r>
  <r>
    <x v="0"/>
    <d v="2017-01-12T00:00:00"/>
    <s v="Nuit"/>
    <s v="wea"/>
    <s v="T980015460109859"/>
    <x v="3"/>
    <x v="3"/>
    <x v="4"/>
    <d v="1899-12-30T05:07:00"/>
    <s v="Non"/>
    <m/>
    <m/>
    <m/>
    <s v="Attente validation"/>
    <m/>
    <m/>
    <x v="0"/>
  </r>
  <r>
    <x v="0"/>
    <d v="2017-01-12T00:00:00"/>
    <s v="Nuit"/>
    <s v="wea"/>
    <s v="T980015460109867"/>
    <x v="3"/>
    <x v="3"/>
    <x v="4"/>
    <d v="1899-12-30T05:22:00"/>
    <s v="Non"/>
    <m/>
    <m/>
    <m/>
    <s v="Attente validation"/>
    <m/>
    <m/>
    <x v="0"/>
  </r>
  <r>
    <x v="0"/>
    <d v="2017-01-12T00:00:00"/>
    <s v="Nuit"/>
    <s v="wea"/>
    <s v="T980015460109694"/>
    <x v="3"/>
    <x v="3"/>
    <x v="4"/>
    <d v="1899-12-30T04:45:00"/>
    <s v="Non"/>
    <m/>
    <m/>
    <m/>
    <s v="Attente validation"/>
    <m/>
    <m/>
    <x v="0"/>
  </r>
  <r>
    <x v="0"/>
    <d v="2017-01-12T00:00:00"/>
    <s v="Nuit"/>
    <s v="wea"/>
    <s v="T980015460109887"/>
    <x v="2"/>
    <x v="2"/>
    <x v="32"/>
    <d v="1899-12-30T05:14:00"/>
    <s v="Non"/>
    <m/>
    <m/>
    <s v="oui"/>
    <m/>
    <s v="wea"/>
    <m/>
    <x v="0"/>
  </r>
  <r>
    <x v="0"/>
    <d v="2017-01-12T00:00:00"/>
    <s v="Nuit"/>
    <s v="wea"/>
    <s v="T980015460109249"/>
    <x v="5"/>
    <x v="0"/>
    <x v="35"/>
    <d v="1899-12-30T05:08:00"/>
    <s v="Oui"/>
    <m/>
    <s v="nok x3, a"/>
    <s v="oui"/>
    <m/>
    <s v="wea"/>
    <m/>
    <x v="0"/>
  </r>
  <r>
    <x v="0"/>
    <d v="2017-01-12T00:00:00"/>
    <s v="Nuit"/>
    <s v="wea"/>
    <s v="T980015460109889"/>
    <x v="2"/>
    <x v="2"/>
    <x v="14"/>
    <d v="1899-12-30T05:19:00"/>
    <s v="Non"/>
    <m/>
    <m/>
    <s v="oui"/>
    <m/>
    <s v="wea"/>
    <m/>
    <x v="0"/>
  </r>
  <r>
    <x v="0"/>
    <d v="2017-01-12T00:00:00"/>
    <s v="Nuit"/>
    <s v="wea"/>
    <s v="T980015460109707"/>
    <x v="2"/>
    <x v="2"/>
    <x v="36"/>
    <d v="1899-12-30T01:53:00"/>
    <s v="Non"/>
    <m/>
    <m/>
    <s v="oui"/>
    <m/>
    <s v="wea"/>
    <m/>
    <x v="0"/>
  </r>
  <r>
    <x v="0"/>
    <d v="2017-01-12T00:00:00"/>
    <s v="Nuit"/>
    <s v="wea"/>
    <s v="T980015460109856"/>
    <x v="2"/>
    <x v="2"/>
    <x v="32"/>
    <d v="1899-12-30T04:48:00"/>
    <s v="Non"/>
    <m/>
    <m/>
    <s v="oui"/>
    <m/>
    <s v="wea"/>
    <m/>
    <x v="0"/>
  </r>
  <r>
    <x v="0"/>
    <d v="2017-01-12T00:00:00"/>
    <s v="Nuit"/>
    <s v="wea"/>
    <s v="T980015460109802"/>
    <x v="14"/>
    <x v="7"/>
    <x v="39"/>
    <d v="1899-12-30T04:45:00"/>
    <s v="Non"/>
    <m/>
    <m/>
    <s v="oui"/>
    <m/>
    <s v="wea"/>
    <m/>
    <x v="0"/>
  </r>
  <r>
    <x v="0"/>
    <d v="2017-01-12T00:00:00"/>
    <s v="Nuit"/>
    <s v="wea"/>
    <s v="T980015460109729"/>
    <x v="9"/>
    <x v="2"/>
    <x v="36"/>
    <d v="1899-12-30T01:53:00"/>
    <s v="Non"/>
    <m/>
    <m/>
    <s v="oui"/>
    <m/>
    <s v="wea"/>
    <m/>
    <x v="0"/>
  </r>
  <r>
    <x v="0"/>
    <d v="2017-01-12T00:00:00"/>
    <s v="Nuit"/>
    <s v="wea"/>
    <s v="T980015460109863"/>
    <x v="2"/>
    <x v="2"/>
    <x v="32"/>
    <d v="1899-12-30T04:52:00"/>
    <s v="Non"/>
    <m/>
    <m/>
    <s v="oui"/>
    <m/>
    <s v="sar"/>
    <m/>
    <x v="0"/>
  </r>
  <r>
    <x v="0"/>
    <d v="2017-01-12T00:00:00"/>
    <s v="Nuit"/>
    <s v="wea"/>
    <s v="T980015460109709"/>
    <x v="1"/>
    <x v="0"/>
    <x v="23"/>
    <d v="1899-12-30T04:50:00"/>
    <s v="Non"/>
    <m/>
    <s v="3x nok  a"/>
    <s v="oui"/>
    <m/>
    <s v="sar"/>
    <m/>
    <x v="0"/>
  </r>
  <r>
    <x v="0"/>
    <d v="2017-01-12T00:00:00"/>
    <s v="Nuit"/>
    <s v="wea"/>
    <s v="T980015460109814"/>
    <x v="2"/>
    <x v="2"/>
    <x v="32"/>
    <d v="1899-12-30T04:13:00"/>
    <s v="Oui"/>
    <m/>
    <s v="b"/>
    <s v="oui"/>
    <m/>
    <s v="wea"/>
    <m/>
    <x v="0"/>
  </r>
  <r>
    <x v="0"/>
    <d v="2017-01-12T00:00:00"/>
    <s v="Nuit"/>
    <s v="wea"/>
    <s v="T980015460109796"/>
    <x v="13"/>
    <x v="4"/>
    <x v="40"/>
    <d v="1899-12-30T04:23:00"/>
    <s v="Oui"/>
    <m/>
    <s v="filtage vis pse, b"/>
    <s v="oui"/>
    <m/>
    <s v="wea"/>
    <m/>
    <x v="0"/>
  </r>
  <r>
    <x v="0"/>
    <d v="2017-01-12T00:00:00"/>
    <s v="Nuit"/>
    <s v="wea"/>
    <s v="T980015460109711"/>
    <x v="8"/>
    <x v="3"/>
    <x v="10"/>
    <d v="1899-12-30T04:14:00"/>
    <s v="Non"/>
    <m/>
    <m/>
    <m/>
    <s v="Attente validation"/>
    <m/>
    <m/>
    <x v="0"/>
  </r>
  <r>
    <x v="0"/>
    <d v="2017-01-12T00:00:00"/>
    <s v="Nuit"/>
    <s v="wea"/>
    <s v="T980015460109718"/>
    <x v="8"/>
    <x v="3"/>
    <x v="10"/>
    <d v="1899-12-30T04:14:00"/>
    <s v="Non"/>
    <m/>
    <m/>
    <m/>
    <s v="Attente validation"/>
    <m/>
    <m/>
    <x v="0"/>
  </r>
  <r>
    <x v="0"/>
    <d v="2017-01-12T00:00:00"/>
    <s v="Nuit"/>
    <s v="wea"/>
    <s v="T980015460109824"/>
    <x v="8"/>
    <x v="3"/>
    <x v="10"/>
    <d v="1899-12-30T04:03:00"/>
    <s v="Non"/>
    <m/>
    <m/>
    <m/>
    <s v="Attente validation"/>
    <m/>
    <m/>
    <x v="0"/>
  </r>
  <r>
    <x v="0"/>
    <d v="2017-01-12T00:00:00"/>
    <s v="Nuit"/>
    <s v="wea"/>
    <s v="T980015460109820"/>
    <x v="8"/>
    <x v="3"/>
    <x v="10"/>
    <d v="1899-12-30T04:03:00"/>
    <s v="Non"/>
    <m/>
    <m/>
    <m/>
    <s v="Attente validation"/>
    <m/>
    <m/>
    <x v="0"/>
  </r>
  <r>
    <x v="0"/>
    <d v="2017-01-12T00:00:00"/>
    <s v="Nuit"/>
    <s v="wea"/>
    <s v="T980015460109819"/>
    <x v="8"/>
    <x v="3"/>
    <x v="10"/>
    <d v="1899-12-30T04:24:00"/>
    <s v="Non"/>
    <m/>
    <m/>
    <m/>
    <s v="Attente validation"/>
    <m/>
    <m/>
    <x v="0"/>
  </r>
  <r>
    <x v="0"/>
    <d v="2017-01-12T00:00:00"/>
    <s v="Nuit"/>
    <s v="wea"/>
    <s v="T980015460109775"/>
    <x v="2"/>
    <x v="2"/>
    <x v="32"/>
    <d v="1899-12-30T03:33:00"/>
    <s v="Non"/>
    <m/>
    <s v="b"/>
    <s v="oui"/>
    <m/>
    <s v="wea"/>
    <m/>
    <x v="0"/>
  </r>
  <r>
    <x v="0"/>
    <d v="2017-01-12T00:00:00"/>
    <s v="Nuit"/>
    <s v="wea"/>
    <s v="T980015460109740"/>
    <x v="9"/>
    <x v="2"/>
    <x v="32"/>
    <d v="1899-12-30T03:35:00"/>
    <s v="Non"/>
    <m/>
    <s v="a"/>
    <s v="oui"/>
    <m/>
    <s v="wea"/>
    <m/>
    <x v="0"/>
  </r>
  <r>
    <x v="0"/>
    <d v="2017-01-12T00:00:00"/>
    <s v="Nuit"/>
    <s v="wea"/>
    <s v="T980015460109733"/>
    <x v="9"/>
    <x v="2"/>
    <x v="32"/>
    <d v="1899-12-30T03:43:00"/>
    <s v="Non"/>
    <m/>
    <s v="a"/>
    <s v="oui"/>
    <m/>
    <s v="wea"/>
    <m/>
    <x v="0"/>
  </r>
  <r>
    <x v="0"/>
    <d v="2017-01-12T00:00:00"/>
    <s v="Nuit"/>
    <s v="wea"/>
    <s v="T980015460109620"/>
    <x v="9"/>
    <x v="2"/>
    <x v="32"/>
    <d v="1899-12-30T03:34:00"/>
    <s v="Non"/>
    <m/>
    <s v="b"/>
    <s v="oui"/>
    <m/>
    <s v="wea"/>
    <m/>
    <x v="0"/>
  </r>
  <r>
    <x v="0"/>
    <d v="2017-01-12T00:00:00"/>
    <s v="Nuit"/>
    <s v="wea"/>
    <s v="T980015460109809"/>
    <x v="9"/>
    <x v="2"/>
    <x v="14"/>
    <d v="1899-12-30T03:40:00"/>
    <s v="Non"/>
    <m/>
    <s v="a"/>
    <s v="oui"/>
    <m/>
    <s v="wea"/>
    <m/>
    <x v="0"/>
  </r>
  <r>
    <x v="0"/>
    <d v="2017-01-12T00:00:00"/>
    <s v="Nuit"/>
    <s v="wea"/>
    <s v="T980015460109781"/>
    <x v="9"/>
    <x v="2"/>
    <x v="32"/>
    <d v="1899-12-30T02:43:00"/>
    <s v="Non"/>
    <m/>
    <m/>
    <s v="oui"/>
    <m/>
    <s v="wea"/>
    <m/>
    <x v="0"/>
  </r>
  <r>
    <x v="0"/>
    <d v="2017-01-12T00:00:00"/>
    <s v="Nuit"/>
    <s v="wea"/>
    <s v="T980015460109572"/>
    <x v="1"/>
    <x v="0"/>
    <x v="23"/>
    <d v="1899-12-30T03:41:00"/>
    <s v="Non"/>
    <m/>
    <s v="nok x 3, a"/>
    <s v="oui"/>
    <m/>
    <s v="wea"/>
    <m/>
    <x v="0"/>
  </r>
  <r>
    <x v="0"/>
    <d v="2017-01-12T00:00:00"/>
    <s v="Nuit"/>
    <s v="wea"/>
    <s v="T980015460109823"/>
    <x v="3"/>
    <x v="3"/>
    <x v="4"/>
    <d v="1899-12-30T04:02:00"/>
    <s v="Non"/>
    <m/>
    <m/>
    <m/>
    <s v="Attente validation"/>
    <m/>
    <m/>
    <x v="0"/>
  </r>
  <r>
    <x v="0"/>
    <d v="2017-01-12T00:00:00"/>
    <s v="Nuit"/>
    <s v="wea"/>
    <s v="T980015460109249"/>
    <x v="5"/>
    <x v="0"/>
    <x v="35"/>
    <d v="1899-12-30T03:24:00"/>
    <s v="Oui"/>
    <s v="Pump"/>
    <s v="tt chgt, a"/>
    <s v="non"/>
    <m/>
    <s v="wea"/>
    <m/>
    <x v="0"/>
  </r>
  <r>
    <x v="0"/>
    <d v="2017-01-12T00:00:00"/>
    <s v="Nuit"/>
    <s v="wea"/>
    <s v="T980015460109719"/>
    <x v="9"/>
    <x v="2"/>
    <x v="32"/>
    <d v="1899-12-30T02:48:00"/>
    <s v="Non"/>
    <m/>
    <s v="b"/>
    <s v="oui"/>
    <m/>
    <s v="wea"/>
    <m/>
    <x v="0"/>
  </r>
  <r>
    <x v="0"/>
    <d v="2017-01-12T00:00:00"/>
    <s v="Nuit"/>
    <s v="wea"/>
    <s v="T980015460109645"/>
    <x v="3"/>
    <x v="3"/>
    <x v="41"/>
    <d v="1899-12-30T03:25:00"/>
    <s v="Non"/>
    <m/>
    <s v="connecteur de fixed cover abimé"/>
    <s v="oui"/>
    <m/>
    <s v="wea"/>
    <m/>
    <x v="0"/>
  </r>
  <r>
    <x v="0"/>
    <d v="2017-01-12T00:00:00"/>
    <s v="Nuit"/>
    <s v="wea"/>
    <s v="T980015460109706"/>
    <x v="9"/>
    <x v="2"/>
    <x v="32"/>
    <d v="1899-12-30T02:46:00"/>
    <s v="Non"/>
    <m/>
    <s v="a"/>
    <s v="oui"/>
    <m/>
    <s v="wea"/>
    <m/>
    <x v="0"/>
  </r>
  <r>
    <x v="0"/>
    <d v="2017-01-12T00:00:00"/>
    <s v="Nuit"/>
    <s v="wea"/>
    <s v="T980015460109784"/>
    <x v="0"/>
    <x v="0"/>
    <x v="0"/>
    <d v="1899-12-30T02:46:00"/>
    <s v="Oui"/>
    <s v="SAE-fitting 4K"/>
    <s v="b"/>
    <s v="non"/>
    <m/>
    <s v="wea"/>
    <m/>
    <x v="0"/>
  </r>
  <r>
    <x v="0"/>
    <d v="2017-01-12T00:00:00"/>
    <s v="Nuit"/>
    <s v="wea"/>
    <s v="T980015460109698"/>
    <x v="3"/>
    <x v="3"/>
    <x v="4"/>
    <d v="1899-12-30T02:35:00"/>
    <s v="Non"/>
    <m/>
    <m/>
    <m/>
    <s v="Attente validation"/>
    <m/>
    <m/>
    <x v="0"/>
  </r>
  <r>
    <x v="0"/>
    <d v="2017-01-12T00:00:00"/>
    <s v="Nuit"/>
    <s v="wea"/>
    <s v="T980015460109737"/>
    <x v="1"/>
    <x v="0"/>
    <x v="23"/>
    <d v="1899-12-30T02:45:00"/>
    <s v="Non"/>
    <m/>
    <s v="nok x9, a"/>
    <s v="oui"/>
    <m/>
    <s v="wea"/>
    <m/>
    <x v="0"/>
  </r>
  <r>
    <x v="0"/>
    <d v="2017-01-12T00:00:00"/>
    <s v="Nuit"/>
    <s v="wea"/>
    <s v="T980015460109575"/>
    <x v="1"/>
    <x v="0"/>
    <x v="23"/>
    <d v="1899-12-30T01:47:00"/>
    <s v="Non"/>
    <m/>
    <s v="nok x3, a"/>
    <s v="oui"/>
    <m/>
    <s v="wea"/>
    <m/>
    <x v="0"/>
  </r>
  <r>
    <x v="0"/>
    <d v="2017-01-12T00:00:00"/>
    <s v="Nuit"/>
    <s v="wea"/>
    <s v="T980015460109705"/>
    <x v="1"/>
    <x v="0"/>
    <x v="23"/>
    <d v="1899-12-30T02:48:00"/>
    <s v="Non"/>
    <m/>
    <s v="nok x3, a"/>
    <s v="oui"/>
    <m/>
    <s v="wea"/>
    <m/>
    <x v="0"/>
  </r>
  <r>
    <x v="0"/>
    <d v="2017-01-12T00:00:00"/>
    <s v="Nuit"/>
    <s v="wea"/>
    <s v="T980015460109738"/>
    <x v="9"/>
    <x v="2"/>
    <x v="32"/>
    <d v="1899-12-30T02:11:00"/>
    <s v="Non"/>
    <m/>
    <s v="a"/>
    <s v="oui"/>
    <m/>
    <s v="wea"/>
    <m/>
    <x v="0"/>
  </r>
  <r>
    <x v="0"/>
    <d v="2017-01-12T00:00:00"/>
    <s v="Nuit"/>
    <s v="wea"/>
    <s v="T980015460109770"/>
    <x v="9"/>
    <x v="2"/>
    <x v="32"/>
    <d v="1899-12-30T02:20:00"/>
    <s v="Non"/>
    <m/>
    <s v="a"/>
    <s v="oui"/>
    <m/>
    <s v="wea"/>
    <m/>
    <x v="0"/>
  </r>
  <r>
    <x v="0"/>
    <d v="2017-01-12T00:00:00"/>
    <s v="Nuit"/>
    <s v="wea"/>
    <s v="T980015460109636"/>
    <x v="9"/>
    <x v="2"/>
    <x v="32"/>
    <d v="1899-12-30T02:20:00"/>
    <s v="Non"/>
    <m/>
    <s v="a"/>
    <s v="oui"/>
    <m/>
    <s v="wea"/>
    <m/>
    <x v="0"/>
  </r>
  <r>
    <x v="0"/>
    <d v="2017-01-12T00:00:00"/>
    <s v="Nuit"/>
    <s v="wea"/>
    <s v="T980015460109675"/>
    <x v="9"/>
    <x v="2"/>
    <x v="12"/>
    <d v="1899-12-30T01:36:00"/>
    <s v="Non"/>
    <m/>
    <s v="a"/>
    <s v="oui"/>
    <m/>
    <s v="wea"/>
    <m/>
    <x v="0"/>
  </r>
  <r>
    <x v="0"/>
    <d v="2017-01-12T00:00:00"/>
    <s v="Nuit"/>
    <s v="wea"/>
    <s v="T980015460109757"/>
    <x v="0"/>
    <x v="0"/>
    <x v="0"/>
    <d v="1899-12-30T02:20:00"/>
    <s v="Oui"/>
    <s v="SAE-fitting 4K"/>
    <s v="a"/>
    <s v="non"/>
    <m/>
    <s v="wea"/>
    <m/>
    <x v="0"/>
  </r>
  <r>
    <x v="0"/>
    <d v="2017-01-12T00:00:00"/>
    <s v="Nuit"/>
    <s v="wea"/>
    <s v="T980015460109583"/>
    <x v="3"/>
    <x v="3"/>
    <x v="9"/>
    <d v="1899-12-30T02:30:00"/>
    <s v="Non"/>
    <m/>
    <s v="b"/>
    <m/>
    <s v="Attente validation"/>
    <m/>
    <m/>
    <x v="0"/>
  </r>
  <r>
    <x v="0"/>
    <d v="2017-01-12T00:00:00"/>
    <s v="Nuit"/>
    <s v="wea"/>
    <s v="T980015460109696"/>
    <x v="9"/>
    <x v="2"/>
    <x v="32"/>
    <d v="1899-12-30T01:46:00"/>
    <s v="Non"/>
    <m/>
    <s v="a"/>
    <s v="oui"/>
    <m/>
    <s v="sar"/>
    <m/>
    <x v="0"/>
  </r>
  <r>
    <x v="0"/>
    <d v="2017-01-12T00:00:00"/>
    <s v="Nuit"/>
    <s v="wea"/>
    <s v="T980015460109721"/>
    <x v="2"/>
    <x v="2"/>
    <x v="42"/>
    <d v="1899-12-30T01:42:00"/>
    <s v="Non"/>
    <m/>
    <s v="b"/>
    <s v="oui"/>
    <m/>
    <s v="sar"/>
    <m/>
    <x v="0"/>
  </r>
  <r>
    <x v="0"/>
    <d v="2017-01-12T00:00:00"/>
    <s v="Nuit"/>
    <s v="wea"/>
    <s v="T980015460109759"/>
    <x v="9"/>
    <x v="2"/>
    <x v="32"/>
    <d v="1899-12-30T02:06:00"/>
    <s v="Non"/>
    <m/>
    <s v="b"/>
    <s v="oui"/>
    <m/>
    <s v="wea"/>
    <m/>
    <x v="0"/>
  </r>
  <r>
    <x v="0"/>
    <d v="2017-01-12T00:00:00"/>
    <s v="Nuit"/>
    <s v="wea"/>
    <s v="T980015460109761"/>
    <x v="2"/>
    <x v="2"/>
    <x v="32"/>
    <d v="1899-12-30T02:06:00"/>
    <s v="Non"/>
    <m/>
    <s v="b"/>
    <s v="oui"/>
    <m/>
    <s v="wea"/>
    <m/>
    <x v="0"/>
  </r>
  <r>
    <x v="0"/>
    <d v="2017-01-12T00:00:00"/>
    <s v="Nuit"/>
    <s v="wea"/>
    <s v="T980015460109714"/>
    <x v="9"/>
    <x v="2"/>
    <x v="36"/>
    <d v="1899-12-30T01:39:00"/>
    <s v="Non"/>
    <m/>
    <m/>
    <s v="oui"/>
    <m/>
    <s v="sar"/>
    <m/>
    <x v="0"/>
  </r>
  <r>
    <x v="0"/>
    <d v="2017-01-12T00:00:00"/>
    <s v="Nuit"/>
    <s v="wea"/>
    <s v="T980015460109663"/>
    <x v="16"/>
    <x v="5"/>
    <x v="27"/>
    <d v="1899-12-30T01:24:00"/>
    <s v="Non"/>
    <m/>
    <s v="emplacement heater abimé"/>
    <s v="oui"/>
    <m/>
    <s v="sar"/>
    <m/>
    <x v="0"/>
  </r>
  <r>
    <x v="0"/>
    <d v="2017-01-12T00:00:00"/>
    <s v="Nuit"/>
    <s v="wea"/>
    <s v="T980015460109571"/>
    <x v="1"/>
    <x v="0"/>
    <x v="23"/>
    <d v="1899-12-30T00:58:00"/>
    <s v="Non"/>
    <m/>
    <s v="bille coinçée moule a"/>
    <s v="oui"/>
    <m/>
    <s v="sm"/>
    <m/>
    <x v="0"/>
  </r>
  <r>
    <x v="0"/>
    <d v="2017-01-12T00:00:00"/>
    <s v="Nuit"/>
    <s v="wea"/>
    <s v="T980015460109678"/>
    <x v="9"/>
    <x v="2"/>
    <x v="14"/>
    <d v="1899-12-30T00:50:00"/>
    <s v="Non"/>
    <m/>
    <s v="moule a"/>
    <s v="oui"/>
    <m/>
    <s v="sm"/>
    <m/>
    <x v="0"/>
  </r>
  <r>
    <x v="0"/>
    <d v="2017-01-12T00:00:00"/>
    <s v="Nuit"/>
    <s v="wea"/>
    <s v="T980015460109566"/>
    <x v="1"/>
    <x v="0"/>
    <x v="23"/>
    <d v="1899-12-30T00:19:00"/>
    <s v="Non"/>
    <m/>
    <s v="3xnok  b"/>
    <m/>
    <s v="Attente analyse"/>
    <m/>
    <m/>
    <x v="0"/>
  </r>
  <r>
    <x v="0"/>
    <d v="2017-01-12T00:00:00"/>
    <s v="Nuit"/>
    <s v="wea"/>
    <s v="T980015460109602"/>
    <x v="1"/>
    <x v="0"/>
    <x v="23"/>
    <d v="1899-12-30T23:14:00"/>
    <s v="Non"/>
    <m/>
    <s v="abimé niveau damper"/>
    <s v="oui"/>
    <m/>
    <s v="wea"/>
    <m/>
    <x v="0"/>
  </r>
  <r>
    <x v="0"/>
    <d v="2017-01-12T00:00:00"/>
    <s v="Nuit"/>
    <s v="wea"/>
    <s v="T980015460109631"/>
    <x v="2"/>
    <x v="2"/>
    <x v="14"/>
    <d v="1899-12-30T23:59:00"/>
    <s v="Non"/>
    <m/>
    <s v="b"/>
    <s v="oui"/>
    <m/>
    <s v="wea"/>
    <m/>
    <x v="0"/>
  </r>
  <r>
    <x v="0"/>
    <d v="2017-01-12T00:00:00"/>
    <s v="Nuit"/>
    <s v="wea"/>
    <s v="T980015460109629"/>
    <x v="2"/>
    <x v="2"/>
    <x v="43"/>
    <d v="1899-12-30T23:57:00"/>
    <s v="Non"/>
    <m/>
    <s v="b"/>
    <s v="oui"/>
    <m/>
    <s v="wea"/>
    <m/>
    <x v="0"/>
  </r>
  <r>
    <x v="0"/>
    <d v="2017-01-12T00:00:00"/>
    <s v="Nuit"/>
    <s v="wea"/>
    <s v="T980015460109320"/>
    <x v="3"/>
    <x v="3"/>
    <x v="9"/>
    <d v="1899-12-30T23:23:00"/>
    <s v="Non"/>
    <m/>
    <n v="8.5500000000000007"/>
    <s v="oui"/>
    <m/>
    <s v="wea"/>
    <m/>
    <x v="0"/>
  </r>
  <r>
    <x v="0"/>
    <d v="2017-01-12T00:00:00"/>
    <s v="Nuit"/>
    <s v="wea"/>
    <s v="T980015460109474"/>
    <x v="5"/>
    <x v="0"/>
    <x v="35"/>
    <d v="1899-12-30T22:41:00"/>
    <s v="Oui"/>
    <m/>
    <s v="nok x3 ; c"/>
    <s v="oui"/>
    <m/>
    <s v="wea"/>
    <m/>
    <x v="0"/>
  </r>
  <r>
    <x v="0"/>
    <d v="2017-01-12T00:00:00"/>
    <s v="Nuit"/>
    <s v="wea"/>
    <s v="T980015460109555"/>
    <x v="4"/>
    <x v="0"/>
    <x v="5"/>
    <d v="1899-12-30T22:54:00"/>
    <s v="Oui"/>
    <s v="Pump"/>
    <s v="tt chgt"/>
    <s v="non"/>
    <m/>
    <s v="wea"/>
    <m/>
    <x v="0"/>
  </r>
  <r>
    <x v="0"/>
    <d v="2017-01-12T00:00:00"/>
    <s v="Nuit"/>
    <s v="wea"/>
    <s v="T980015460109585"/>
    <x v="2"/>
    <x v="2"/>
    <x v="14"/>
    <d v="1899-12-30T23:04:00"/>
    <s v="Non"/>
    <m/>
    <s v="b"/>
    <s v="oui"/>
    <m/>
    <s v="wea"/>
    <m/>
    <x v="0"/>
  </r>
  <r>
    <x v="0"/>
    <d v="2017-01-12T00:00:00"/>
    <s v="Nuit"/>
    <s v="wea"/>
    <s v="T980015460109557"/>
    <x v="2"/>
    <x v="2"/>
    <x v="14"/>
    <d v="1899-12-30T22:50:00"/>
    <s v="Non"/>
    <m/>
    <s v="b"/>
    <s v="oui"/>
    <m/>
    <s v="wea"/>
    <m/>
    <x v="0"/>
  </r>
  <r>
    <x v="0"/>
    <d v="2017-01-12T00:00:00"/>
    <s v="Nuit"/>
    <s v="wea"/>
    <s v="T980015460109560"/>
    <x v="2"/>
    <x v="2"/>
    <x v="14"/>
    <d v="1899-12-30T22:50:00"/>
    <s v="Non"/>
    <m/>
    <s v="b"/>
    <s v="oui"/>
    <m/>
    <s v="wea"/>
    <m/>
    <x v="0"/>
  </r>
  <r>
    <x v="0"/>
    <d v="2017-01-12T00:00:00"/>
    <s v="Nuit"/>
    <s v="wea"/>
    <s v="T980015460109438"/>
    <x v="3"/>
    <x v="3"/>
    <x v="4"/>
    <d v="1899-12-30T21:50:00"/>
    <s v="Non"/>
    <m/>
    <m/>
    <m/>
    <s v="Attente validation"/>
    <m/>
    <m/>
    <x v="0"/>
  </r>
  <r>
    <x v="0"/>
    <d v="2017-01-12T00:00:00"/>
    <s v="Nuit"/>
    <s v="wea"/>
    <s v="T980015460109299"/>
    <x v="8"/>
    <x v="3"/>
    <x v="15"/>
    <d v="1899-12-30T21:45:00"/>
    <s v="Non"/>
    <m/>
    <n v="8.4139999999999997"/>
    <s v="oui"/>
    <m/>
    <s v="wea"/>
    <m/>
    <x v="0"/>
  </r>
  <r>
    <x v="0"/>
    <d v="2017-01-12T00:00:00"/>
    <s v="Nuit"/>
    <s v="wea"/>
    <s v="T980015460109480"/>
    <x v="3"/>
    <x v="3"/>
    <x v="9"/>
    <d v="1899-12-30T21:53:00"/>
    <s v="Non"/>
    <m/>
    <s v="c, 8,568"/>
    <s v="oui"/>
    <m/>
    <s v="wea"/>
    <m/>
    <x v="0"/>
  </r>
  <r>
    <x v="0"/>
    <d v="2017-01-12T00:00:00"/>
    <s v="Nuit"/>
    <s v="wea"/>
    <s v="T980015460109516"/>
    <x v="4"/>
    <x v="0"/>
    <x v="5"/>
    <d v="1899-12-30T22:07:00"/>
    <s v="Oui"/>
    <s v="Pump"/>
    <s v="b"/>
    <s v="non"/>
    <m/>
    <s v="wea"/>
    <m/>
    <x v="0"/>
  </r>
  <r>
    <x v="0"/>
    <d v="2017-01-12T00:00:00"/>
    <s v="Après midi"/>
    <s v="vpo"/>
    <s v="T980015460109492"/>
    <x v="0"/>
    <x v="0"/>
    <x v="0"/>
    <d v="1899-12-30T21:40:00"/>
    <s v="Oui"/>
    <s v="SAE-fitting 4K"/>
    <s v="c"/>
    <s v="non"/>
    <m/>
    <s v="mfr"/>
    <m/>
    <x v="0"/>
  </r>
  <r>
    <x v="0"/>
    <d v="2017-01-12T00:00:00"/>
    <s v="Après midi"/>
    <s v="vpo"/>
    <s v="T980015460109358"/>
    <x v="8"/>
    <x v="3"/>
    <x v="15"/>
    <d v="1899-12-30T21:35:00"/>
    <s v="Non"/>
    <m/>
    <n v="8.5329999999999995"/>
    <s v="oui"/>
    <m/>
    <s v="wea"/>
    <m/>
    <x v="0"/>
  </r>
  <r>
    <x v="0"/>
    <d v="2017-01-12T00:00:00"/>
    <s v="Après midi"/>
    <s v="vpo"/>
    <s v="T980015460109474"/>
    <x v="5"/>
    <x v="0"/>
    <x v="35"/>
    <m/>
    <s v="Oui"/>
    <s v="Pump"/>
    <s v="c"/>
    <s v="non"/>
    <m/>
    <s v="sbe"/>
    <m/>
    <x v="0"/>
  </r>
  <r>
    <x v="0"/>
    <d v="2017-01-12T00:00:00"/>
    <s v="Après midi"/>
    <s v="vpo"/>
    <s v="T980015460109515"/>
    <x v="1"/>
    <x v="0"/>
    <x v="23"/>
    <d v="1899-12-30T21:40:00"/>
    <s v="Non"/>
    <m/>
    <s v="3xnok"/>
    <m/>
    <s v="Attente analyse"/>
    <m/>
    <m/>
    <x v="0"/>
  </r>
  <r>
    <x v="0"/>
    <d v="2017-01-12T00:00:00"/>
    <s v="Après midi"/>
    <s v="vpo"/>
    <s v="T980015460109500"/>
    <x v="2"/>
    <x v="2"/>
    <x v="14"/>
    <d v="1899-12-30T21:29:00"/>
    <s v="Non"/>
    <m/>
    <s v="a"/>
    <s v="oui"/>
    <m/>
    <s v="mfr"/>
    <m/>
    <x v="0"/>
  </r>
  <r>
    <x v="0"/>
    <d v="2017-01-12T00:00:00"/>
    <s v="Après midi"/>
    <s v="vpo"/>
    <s v="T980015460109438"/>
    <x v="0"/>
    <x v="0"/>
    <x v="0"/>
    <d v="1899-12-30T21:28:00"/>
    <s v="Oui"/>
    <s v="SAE-fitting 4K"/>
    <s v="c"/>
    <s v="non"/>
    <m/>
    <s v="mfr"/>
    <m/>
    <x v="0"/>
  </r>
  <r>
    <x v="0"/>
    <d v="2017-01-12T00:00:00"/>
    <s v="Après midi"/>
    <s v="vpo"/>
    <s v="T980015460109243"/>
    <x v="2"/>
    <x v="2"/>
    <x v="14"/>
    <d v="1899-12-30T21:24:00"/>
    <s v="Non"/>
    <m/>
    <s v="a"/>
    <s v="oui"/>
    <m/>
    <s v="mfr"/>
    <m/>
    <x v="0"/>
  </r>
  <r>
    <x v="0"/>
    <d v="2017-01-12T00:00:00"/>
    <s v="Après midi"/>
    <s v="vpo"/>
    <s v="T980015460109313"/>
    <x v="5"/>
    <x v="0"/>
    <x v="35"/>
    <d v="1899-12-30T21:20:00"/>
    <s v="Oui"/>
    <s v="Pump"/>
    <s v="a 3xnok"/>
    <s v="oui"/>
    <m/>
    <s v="mfr"/>
    <m/>
    <x v="0"/>
  </r>
  <r>
    <x v="0"/>
    <d v="2017-01-12T00:00:00"/>
    <s v="Après midi"/>
    <s v="vpo"/>
    <s v="T980015460109193"/>
    <x v="3"/>
    <x v="3"/>
    <x v="9"/>
    <d v="1899-12-30T21:20:00"/>
    <s v="Non"/>
    <m/>
    <m/>
    <s v="non"/>
    <m/>
    <s v="wea"/>
    <m/>
    <x v="0"/>
  </r>
  <r>
    <x v="0"/>
    <d v="2017-01-12T00:00:00"/>
    <s v="Après midi"/>
    <s v="vpo"/>
    <s v="T980015460109335"/>
    <x v="1"/>
    <x v="0"/>
    <x v="23"/>
    <d v="1899-12-30T21:15:00"/>
    <s v="Non"/>
    <m/>
    <s v="a 3xnok"/>
    <m/>
    <s v="Attente analyse"/>
    <m/>
    <m/>
    <x v="0"/>
  </r>
  <r>
    <x v="0"/>
    <d v="2017-01-12T00:00:00"/>
    <s v="Après midi"/>
    <s v="vpo"/>
    <s v="T980015460109381"/>
    <x v="1"/>
    <x v="0"/>
    <x v="23"/>
    <d v="1899-12-30T21:10:00"/>
    <s v="Non"/>
    <m/>
    <s v="a 3xnok"/>
    <m/>
    <s v="Attente analyse"/>
    <m/>
    <m/>
    <x v="0"/>
  </r>
  <r>
    <x v="0"/>
    <d v="2017-01-12T00:00:00"/>
    <s v="Après midi"/>
    <s v="vpo"/>
    <s v="T980015460109313"/>
    <x v="5"/>
    <x v="0"/>
    <x v="35"/>
    <d v="1899-12-30T21:07:00"/>
    <s v="Oui"/>
    <s v="Pump"/>
    <s v="a"/>
    <s v="non"/>
    <m/>
    <s v="sbe"/>
    <m/>
    <x v="0"/>
  </r>
  <r>
    <x v="0"/>
    <d v="2017-01-12T00:00:00"/>
    <s v="Après midi"/>
    <s v="vpo"/>
    <s v="T980015460109234"/>
    <x v="5"/>
    <x v="0"/>
    <x v="35"/>
    <d v="1899-12-30T21:06:00"/>
    <s v="Oui"/>
    <s v="Pump"/>
    <s v="a"/>
    <s v="non"/>
    <m/>
    <s v="sbe"/>
    <m/>
    <x v="0"/>
  </r>
  <r>
    <x v="0"/>
    <d v="2017-01-12T00:00:00"/>
    <s v="Après midi"/>
    <s v="vpo"/>
    <s v="T980015460109208"/>
    <x v="8"/>
    <x v="3"/>
    <x v="15"/>
    <d v="1899-12-30T20:56:00"/>
    <s v="Non"/>
    <m/>
    <s v="a"/>
    <s v="non"/>
    <m/>
    <s v="wea"/>
    <m/>
    <x v="0"/>
  </r>
  <r>
    <x v="0"/>
    <d v="2017-01-12T00:00:00"/>
    <s v="Après midi"/>
    <s v="vpo"/>
    <s v="T980015460109200"/>
    <x v="8"/>
    <x v="3"/>
    <x v="15"/>
    <d v="1899-12-30T21:00:00"/>
    <s v="Non"/>
    <m/>
    <s v="a"/>
    <s v="non"/>
    <m/>
    <s v="wea"/>
    <m/>
    <x v="0"/>
  </r>
  <r>
    <x v="0"/>
    <d v="2017-01-12T00:00:00"/>
    <s v="Après midi"/>
    <s v="vpo"/>
    <s v="T980015460109202"/>
    <x v="8"/>
    <x v="3"/>
    <x v="15"/>
    <d v="1899-12-30T20:56:00"/>
    <s v="Non"/>
    <m/>
    <s v="a; 8,516"/>
    <s v="oui"/>
    <m/>
    <s v="wea"/>
    <m/>
    <x v="0"/>
  </r>
  <r>
    <x v="0"/>
    <d v="2017-01-12T00:00:00"/>
    <s v="Après midi"/>
    <s v="vpo"/>
    <s v="T980015460109196"/>
    <x v="8"/>
    <x v="3"/>
    <x v="15"/>
    <d v="1899-12-30T20:52:00"/>
    <s v="Non"/>
    <m/>
    <s v="a"/>
    <s v="non"/>
    <m/>
    <s v="wea"/>
    <m/>
    <x v="0"/>
  </r>
  <r>
    <x v="0"/>
    <d v="2017-01-12T00:00:00"/>
    <s v="Après midi"/>
    <s v="vpo"/>
    <s v="T980015460109313"/>
    <x v="5"/>
    <x v="0"/>
    <x v="35"/>
    <d v="1899-12-30T20:46:00"/>
    <s v="Oui"/>
    <s v="SAE-fitting 4K"/>
    <s v="a"/>
    <s v="non"/>
    <m/>
    <s v="mfr"/>
    <m/>
    <x v="0"/>
  </r>
  <r>
    <x v="0"/>
    <d v="2017-01-12T00:00:00"/>
    <s v="Après midi"/>
    <s v="vpo"/>
    <s v="T980015460109311"/>
    <x v="8"/>
    <x v="3"/>
    <x v="15"/>
    <d v="1899-12-30T20:48:00"/>
    <s v="Non"/>
    <m/>
    <s v="a"/>
    <s v="non"/>
    <m/>
    <s v="wea"/>
    <m/>
    <x v="0"/>
  </r>
  <r>
    <x v="0"/>
    <d v="2017-01-12T00:00:00"/>
    <s v="Après midi"/>
    <s v="vpo"/>
    <s v="T980015460109415"/>
    <x v="6"/>
    <x v="4"/>
    <x v="24"/>
    <d v="1899-12-30T20:02:00"/>
    <s v="Oui"/>
    <m/>
    <s v="filtage  cover"/>
    <s v="oui"/>
    <m/>
    <s v="mfr"/>
    <m/>
    <x v="0"/>
  </r>
  <r>
    <x v="0"/>
    <d v="2017-01-12T00:00:00"/>
    <s v="Après midi"/>
    <s v="vpo"/>
    <s v="T980015460109474"/>
    <x v="5"/>
    <x v="0"/>
    <x v="35"/>
    <d v="1899-12-30T19:42:00"/>
    <s v="Oui"/>
    <s v="SAE-fitting 4K"/>
    <s v="c"/>
    <s v="non"/>
    <m/>
    <s v="mfr"/>
    <m/>
    <x v="0"/>
  </r>
  <r>
    <x v="0"/>
    <d v="2017-01-12T00:00:00"/>
    <s v="Après midi"/>
    <s v="vpo"/>
    <s v="T980015460109471"/>
    <x v="0"/>
    <x v="0"/>
    <x v="0"/>
    <d v="1899-12-30T19:41:00"/>
    <s v="Oui"/>
    <s v="SAE-fitting 4K"/>
    <s v="c"/>
    <s v="non"/>
    <m/>
    <s v="mfr"/>
    <m/>
    <x v="0"/>
  </r>
  <r>
    <x v="0"/>
    <d v="2017-01-12T00:00:00"/>
    <s v="Après midi"/>
    <s v="vpo"/>
    <s v="T980015460109467"/>
    <x v="2"/>
    <x v="2"/>
    <x v="14"/>
    <d v="1899-12-30T19:32:00"/>
    <s v="Non"/>
    <m/>
    <s v="a"/>
    <s v="oui"/>
    <m/>
    <s v="mfr"/>
    <m/>
    <x v="0"/>
  </r>
  <r>
    <x v="0"/>
    <d v="2017-01-12T00:00:00"/>
    <s v="Après midi"/>
    <s v="vpo"/>
    <s v="T980015460109284"/>
    <x v="2"/>
    <x v="2"/>
    <x v="14"/>
    <d v="1899-12-30T19:12:00"/>
    <s v="Non"/>
    <m/>
    <s v="a"/>
    <s v="oui"/>
    <m/>
    <s v="mfr"/>
    <m/>
    <x v="0"/>
  </r>
  <r>
    <x v="0"/>
    <d v="2017-01-12T00:00:00"/>
    <s v="Après midi"/>
    <s v="vpo"/>
    <s v="T980015460109447"/>
    <x v="3"/>
    <x v="3"/>
    <x v="4"/>
    <d v="1899-12-30T19:23:00"/>
    <s v="Non"/>
    <m/>
    <m/>
    <m/>
    <s v="Attente validation"/>
    <m/>
    <m/>
    <x v="0"/>
  </r>
  <r>
    <x v="0"/>
    <d v="2017-01-12T00:00:00"/>
    <s v="Après midi"/>
    <s v="vpo"/>
    <s v="T980015460109414"/>
    <x v="0"/>
    <x v="0"/>
    <x v="0"/>
    <d v="1899-12-30T19:00:00"/>
    <s v="Oui"/>
    <s v="SAE-fitting 4K"/>
    <m/>
    <s v="non"/>
    <m/>
    <s v="vpo"/>
    <m/>
    <x v="0"/>
  </r>
  <r>
    <x v="0"/>
    <d v="2017-01-12T00:00:00"/>
    <s v="Après midi"/>
    <s v="vpo"/>
    <s v="T980015460109423"/>
    <x v="2"/>
    <x v="2"/>
    <x v="14"/>
    <d v="1899-12-30T18:52:00"/>
    <s v="Non"/>
    <m/>
    <s v="c"/>
    <s v="oui"/>
    <m/>
    <s v="mfr"/>
    <m/>
    <x v="0"/>
  </r>
  <r>
    <x v="0"/>
    <d v="2017-01-12T00:00:00"/>
    <s v="Après midi"/>
    <s v="vpo"/>
    <s v="T980015460109420"/>
    <x v="2"/>
    <x v="2"/>
    <x v="14"/>
    <d v="1899-12-30T18:50:00"/>
    <s v="Non"/>
    <m/>
    <s v="a"/>
    <s v="oui"/>
    <m/>
    <s v="mfr"/>
    <m/>
    <x v="0"/>
  </r>
  <r>
    <x v="0"/>
    <d v="2017-01-12T00:00:00"/>
    <s v="Après midi"/>
    <s v="vpo"/>
    <s v="T980015460109215"/>
    <x v="1"/>
    <x v="0"/>
    <x v="23"/>
    <d v="1899-12-30T19:10:00"/>
    <s v="Non"/>
    <m/>
    <m/>
    <m/>
    <s v="Attente analyse"/>
    <m/>
    <m/>
    <x v="0"/>
  </r>
  <r>
    <x v="0"/>
    <d v="2017-01-12T00:00:00"/>
    <s v="Après midi"/>
    <s v="vpo"/>
    <s v="T980015460109451"/>
    <x v="17"/>
    <x v="9"/>
    <x v="44"/>
    <d v="1899-12-30T19:09:00"/>
    <s v="Non"/>
    <m/>
    <s v="c manque bourrelet soudure"/>
    <s v="oui"/>
    <m/>
    <s v="mfr"/>
    <m/>
    <x v="0"/>
  </r>
  <r>
    <x v="0"/>
    <d v="2017-01-12T00:00:00"/>
    <s v="Après midi"/>
    <s v="vpo"/>
    <s v="T980015460109399"/>
    <x v="5"/>
    <x v="0"/>
    <x v="35"/>
    <d v="1899-12-30T18:01:00"/>
    <s v="Oui"/>
    <s v="Pump"/>
    <s v="a"/>
    <s v="non"/>
    <m/>
    <s v="mfr"/>
    <m/>
    <x v="0"/>
  </r>
  <r>
    <x v="0"/>
    <d v="2017-01-12T00:00:00"/>
    <s v="Après midi"/>
    <s v="vpo"/>
    <s v="T980015460109404"/>
    <x v="4"/>
    <x v="0"/>
    <x v="5"/>
    <d v="1899-12-30T18:01:00"/>
    <s v="Oui"/>
    <m/>
    <m/>
    <m/>
    <m/>
    <m/>
    <m/>
    <x v="0"/>
  </r>
  <r>
    <x v="0"/>
    <d v="2017-01-12T00:00:00"/>
    <s v="Après midi"/>
    <s v="vpo"/>
    <s v="T980015460109338"/>
    <x v="17"/>
    <x v="9"/>
    <x v="44"/>
    <d v="1899-12-30T16:23:00"/>
    <s v="Non"/>
    <m/>
    <s v="a présence hydraulic cap nok"/>
    <s v="oui"/>
    <m/>
    <s v="mfr"/>
    <m/>
    <x v="0"/>
  </r>
  <r>
    <x v="0"/>
    <d v="2017-01-12T00:00:00"/>
    <s v="Après midi"/>
    <s v="vpo"/>
    <s v="T980015460109399"/>
    <x v="5"/>
    <x v="0"/>
    <x v="35"/>
    <d v="1899-12-30T17:48:00"/>
    <s v="Oui"/>
    <s v="SAE-fitting 4K"/>
    <s v="a"/>
    <s v="non"/>
    <m/>
    <s v="mfr"/>
    <m/>
    <x v="0"/>
  </r>
  <r>
    <x v="0"/>
    <d v="2017-01-12T00:00:00"/>
    <s v="Après midi"/>
    <s v="vpo"/>
    <s v="T980015460109255"/>
    <x v="3"/>
    <x v="3"/>
    <x v="9"/>
    <d v="1899-12-30T17:15:00"/>
    <s v="Non"/>
    <m/>
    <s v="a"/>
    <s v="non"/>
    <m/>
    <s v="vpo"/>
    <m/>
    <x v="0"/>
  </r>
  <r>
    <x v="0"/>
    <d v="2017-01-12T00:00:00"/>
    <s v="Après midi"/>
    <s v="vpo"/>
    <s v="T980015460109334"/>
    <x v="5"/>
    <x v="0"/>
    <x v="35"/>
    <d v="1899-12-30T17:39:00"/>
    <s v="Oui"/>
    <s v="Pump"/>
    <s v="3xnok"/>
    <s v="oui"/>
    <m/>
    <s v="mfr"/>
    <m/>
    <x v="0"/>
  </r>
  <r>
    <x v="0"/>
    <d v="2017-01-12T00:00:00"/>
    <s v="Après midi"/>
    <s v="vpo"/>
    <s v="T980015460109350"/>
    <x v="4"/>
    <x v="0"/>
    <x v="5"/>
    <d v="1899-12-30T17:03:00"/>
    <s v="Oui"/>
    <s v="Pump"/>
    <s v="c"/>
    <s v="non"/>
    <m/>
    <s v="mfr"/>
    <m/>
    <x v="0"/>
  </r>
  <r>
    <x v="0"/>
    <d v="2017-01-12T00:00:00"/>
    <s v="Après midi"/>
    <s v="vpo"/>
    <s v="T980015460109334"/>
    <x v="5"/>
    <x v="0"/>
    <x v="35"/>
    <d v="1899-12-30T16:55:00"/>
    <s v="Oui"/>
    <s v="SAE-fitting 4K"/>
    <m/>
    <s v="non"/>
    <m/>
    <s v="vpo"/>
    <m/>
    <x v="0"/>
  </r>
  <r>
    <x v="0"/>
    <d v="2017-01-12T00:00:00"/>
    <s v="Après midi"/>
    <s v="vpo"/>
    <s v="T980015460109259"/>
    <x v="3"/>
    <x v="3"/>
    <x v="9"/>
    <d v="1899-12-30T16:00:00"/>
    <s v="Non"/>
    <m/>
    <m/>
    <s v="non"/>
    <m/>
    <s v="mfr"/>
    <m/>
    <x v="0"/>
  </r>
  <r>
    <x v="0"/>
    <d v="2017-01-12T00:00:00"/>
    <s v="Après midi"/>
    <s v="vpo"/>
    <s v="T980015460109300"/>
    <x v="17"/>
    <x v="9"/>
    <x v="44"/>
    <d v="1899-12-30T16:00:00"/>
    <s v="Non"/>
    <m/>
    <s v="c présence hydraulic cap nok"/>
    <s v="oui"/>
    <m/>
    <s v="mfr"/>
    <m/>
    <x v="0"/>
  </r>
  <r>
    <x v="0"/>
    <d v="2017-01-12T00:00:00"/>
    <s v="Après midi"/>
    <s v="vpo"/>
    <s v="T980015460109259"/>
    <x v="3"/>
    <x v="3"/>
    <x v="9"/>
    <d v="1899-12-30T16:05:00"/>
    <s v="Non"/>
    <m/>
    <m/>
    <s v="non"/>
    <m/>
    <s v="mfr"/>
    <m/>
    <x v="0"/>
  </r>
  <r>
    <x v="0"/>
    <d v="2017-01-12T00:00:00"/>
    <s v="Après midi"/>
    <s v="vpo"/>
    <s v="T980015460109266"/>
    <x v="17"/>
    <x v="9"/>
    <x v="45"/>
    <d v="1899-12-30T15:13:00"/>
    <s v="Non"/>
    <m/>
    <m/>
    <s v="oui"/>
    <m/>
    <s v="vpo"/>
    <m/>
    <x v="0"/>
  </r>
  <r>
    <x v="0"/>
    <d v="2017-01-12T00:00:00"/>
    <s v="Après midi"/>
    <s v="vpo"/>
    <s v="T980015460109261"/>
    <x v="0"/>
    <x v="0"/>
    <x v="0"/>
    <d v="1899-12-30T16:06:00"/>
    <s v="Oui"/>
    <s v="SAE-fitting 4K"/>
    <s v="a"/>
    <s v=" non"/>
    <m/>
    <s v="mfr"/>
    <m/>
    <x v="0"/>
  </r>
  <r>
    <x v="0"/>
    <d v="2017-01-12T00:00:00"/>
    <s v="Après midi"/>
    <s v="vpo"/>
    <s v="T980015460109213"/>
    <x v="3"/>
    <x v="3"/>
    <x v="4"/>
    <d v="1899-12-30T16:01:00"/>
    <s v="Non"/>
    <m/>
    <m/>
    <m/>
    <s v="Attente validation"/>
    <m/>
    <m/>
    <x v="0"/>
  </r>
  <r>
    <x v="0"/>
    <d v="2017-01-12T00:00:00"/>
    <s v="Après midi"/>
    <s v="vpo"/>
    <s v="T980015460109226"/>
    <x v="8"/>
    <x v="3"/>
    <x v="10"/>
    <d v="1899-12-30T15:50:00"/>
    <s v="Non"/>
    <m/>
    <s v="b"/>
    <m/>
    <s v="Attente validation"/>
    <m/>
    <m/>
    <x v="0"/>
  </r>
  <r>
    <x v="0"/>
    <d v="2017-01-12T00:00:00"/>
    <s v="Après midi"/>
    <s v="vpo"/>
    <s v="T980015460109148"/>
    <x v="5"/>
    <x v="8"/>
    <x v="35"/>
    <d v="1899-12-30T15:00:00"/>
    <s v="Oui"/>
    <s v="Pump"/>
    <s v="3xnok"/>
    <s v="oui"/>
    <m/>
    <s v="mfr"/>
    <m/>
    <x v="0"/>
  </r>
  <r>
    <x v="0"/>
    <d v="2017-01-12T00:00:00"/>
    <s v="Après midi"/>
    <s v="vpo"/>
    <s v="T980015460108913"/>
    <x v="5"/>
    <x v="0"/>
    <x v="35"/>
    <d v="1899-12-30T14:25:00"/>
    <s v="Oui"/>
    <s v="Pump"/>
    <s v="3xnok"/>
    <s v="oui"/>
    <m/>
    <s v="mfr"/>
    <m/>
    <x v="0"/>
  </r>
  <r>
    <x v="0"/>
    <d v="2017-01-12T00:00:00"/>
    <s v="Après midi"/>
    <s v="vpo"/>
    <s v="T980015460109162"/>
    <x v="5"/>
    <x v="0"/>
    <x v="35"/>
    <d v="1899-12-30T14:20:00"/>
    <s v="Oui"/>
    <s v="Pump"/>
    <s v="b"/>
    <s v="non"/>
    <m/>
    <s v="mfr"/>
    <m/>
    <x v="0"/>
  </r>
  <r>
    <x v="0"/>
    <d v="2017-01-12T00:00:00"/>
    <s v="Après midi"/>
    <s v="vpo"/>
    <s v="T980015460109140"/>
    <x v="5"/>
    <x v="0"/>
    <x v="35"/>
    <d v="1899-12-30T14:20:00"/>
    <s v="Oui"/>
    <s v="Pump"/>
    <s v="a"/>
    <s v="non"/>
    <m/>
    <s v="mfr"/>
    <m/>
    <x v="0"/>
  </r>
  <r>
    <x v="0"/>
    <d v="2017-01-12T00:00:00"/>
    <s v="Après midi"/>
    <s v="vpo"/>
    <s v="T980015460108284"/>
    <x v="5"/>
    <x v="0"/>
    <x v="35"/>
    <d v="1899-12-30T14:05:00"/>
    <s v="Oui"/>
    <s v="Pump"/>
    <s v="b"/>
    <s v="non"/>
    <m/>
    <s v="mfr"/>
    <m/>
    <x v="0"/>
  </r>
  <r>
    <x v="0"/>
    <d v="2017-01-12T00:00:00"/>
    <s v="Matin"/>
    <s v="ppe"/>
    <s v="T980015460109169"/>
    <x v="6"/>
    <x v="4"/>
    <x v="46"/>
    <d v="1899-12-30T08:04:00"/>
    <s v="Non"/>
    <m/>
    <s v="tombée moule b"/>
    <s v="oui"/>
    <m/>
    <s v="cto"/>
    <m/>
    <x v="0"/>
  </r>
  <r>
    <x v="0"/>
    <d v="2017-01-12T00:00:00"/>
    <s v="Matin"/>
    <s v="ppe"/>
    <s v="T980015460109172"/>
    <x v="2"/>
    <x v="2"/>
    <x v="47"/>
    <d v="1899-12-30T07:53:00"/>
    <s v="Non"/>
    <m/>
    <s v="moule b"/>
    <s v="oui"/>
    <m/>
    <s v="cto"/>
    <m/>
    <x v="0"/>
  </r>
  <r>
    <x v="0"/>
    <d v="2017-01-12T00:00:00"/>
    <s v="Matin"/>
    <s v="ppe"/>
    <s v="T980015460109173"/>
    <x v="2"/>
    <x v="2"/>
    <x v="48"/>
    <d v="1899-12-30T08:03:00"/>
    <s v="Non"/>
    <m/>
    <s v="ws84 moule b"/>
    <s v="oui"/>
    <m/>
    <s v="cto"/>
    <m/>
    <x v="0"/>
  </r>
  <r>
    <x v="0"/>
    <d v="2017-01-12T00:00:00"/>
    <s v="Matin"/>
    <s v="ppe"/>
    <s v="T980015460109088"/>
    <x v="2"/>
    <x v="2"/>
    <x v="48"/>
    <d v="1899-12-30T08:27:00"/>
    <s v="Non"/>
    <m/>
    <s v="moule a"/>
    <s v="oui"/>
    <m/>
    <s v="ppe"/>
    <m/>
    <x v="0"/>
  </r>
  <r>
    <x v="0"/>
    <d v="2017-01-12T00:00:00"/>
    <s v="Matin"/>
    <s v="ppe"/>
    <s v="T980015460109177"/>
    <x v="2"/>
    <x v="2"/>
    <x v="49"/>
    <d v="1899-12-30T07:58:00"/>
    <s v="Non"/>
    <m/>
    <s v="moule a"/>
    <s v="oui"/>
    <m/>
    <s v="ppe"/>
    <m/>
    <x v="0"/>
  </r>
  <r>
    <x v="0"/>
    <d v="2017-01-12T00:00:00"/>
    <s v="Matin"/>
    <s v="ppe"/>
    <s v="T980015460109164"/>
    <x v="2"/>
    <x v="2"/>
    <x v="47"/>
    <d v="1899-12-30T07:27:00"/>
    <s v="Non"/>
    <m/>
    <s v="ws84 moule b"/>
    <s v="oui"/>
    <m/>
    <s v="cto"/>
    <m/>
    <x v="0"/>
  </r>
  <r>
    <x v="0"/>
    <d v="2017-01-12T00:00:00"/>
    <s v="Matin"/>
    <s v="ppe"/>
    <s v="T980015460109148"/>
    <x v="5"/>
    <x v="0"/>
    <x v="6"/>
    <d v="1899-12-30T08:04:00"/>
    <s v="Oui"/>
    <s v="Pump"/>
    <s v="chgt pump+pse moule a"/>
    <s v="non"/>
    <m/>
    <s v="cto"/>
    <m/>
    <x v="0"/>
  </r>
  <r>
    <x v="0"/>
    <d v="2017-01-12T00:00:00"/>
    <s v="Matin"/>
    <s v="ppe"/>
    <s v="T980015460108913"/>
    <x v="5"/>
    <x v="0"/>
    <x v="6"/>
    <d v="1899-12-30T08:03:00"/>
    <s v="Oui"/>
    <s v="Pump"/>
    <s v="chgt pump+pse moule b"/>
    <s v="non"/>
    <m/>
    <s v="cto"/>
    <m/>
    <x v="0"/>
  </r>
  <r>
    <x v="0"/>
    <d v="2017-01-12T00:00:00"/>
    <s v="Matin"/>
    <s v="ppe"/>
    <s v="T980015460109170"/>
    <x v="2"/>
    <x v="2"/>
    <x v="49"/>
    <d v="1899-12-30T07:17:00"/>
    <s v="Non"/>
    <m/>
    <s v="moule b"/>
    <s v="oui"/>
    <m/>
    <s v="ppe"/>
    <m/>
    <x v="0"/>
  </r>
  <r>
    <x v="0"/>
    <d v="2017-01-12T00:00:00"/>
    <s v="Matin"/>
    <s v="ppe"/>
    <s v="T980015460109163"/>
    <x v="2"/>
    <x v="2"/>
    <x v="49"/>
    <d v="1899-12-30T07:17:00"/>
    <s v="Non"/>
    <m/>
    <s v="moule b"/>
    <s v="oui"/>
    <m/>
    <s v="ppe"/>
    <m/>
    <x v="0"/>
  </r>
  <r>
    <x v="0"/>
    <d v="2017-01-12T00:00:00"/>
    <s v="Matin"/>
    <s v="ppe"/>
    <s v="T980015460109121"/>
    <x v="3"/>
    <x v="3"/>
    <x v="50"/>
    <d v="1899-12-30T08:06:00"/>
    <s v="Non"/>
    <m/>
    <s v="moule b"/>
    <s v="oui"/>
    <m/>
    <s v="ppe"/>
    <m/>
    <x v="0"/>
  </r>
  <r>
    <x v="0"/>
    <d v="2017-01-12T00:00:00"/>
    <s v="Matin"/>
    <s v="ppe"/>
    <s v="T980015460109175"/>
    <x v="2"/>
    <x v="2"/>
    <x v="47"/>
    <d v="1899-12-30T07:44:00"/>
    <s v="Non"/>
    <m/>
    <s v="moule a"/>
    <s v="oui"/>
    <m/>
    <s v="ppe"/>
    <m/>
    <x v="0"/>
  </r>
  <r>
    <x v="0"/>
    <d v="2017-01-12T00:00:00"/>
    <s v="Matin"/>
    <s v="ppe"/>
    <s v="T980015460109162"/>
    <x v="5"/>
    <x v="0"/>
    <x v="6"/>
    <d v="1899-12-30T07:22:00"/>
    <s v="Oui"/>
    <s v="SAE-fitting 4K"/>
    <s v="moule b"/>
    <s v="non"/>
    <m/>
    <s v="cto"/>
    <m/>
    <x v="0"/>
  </r>
  <r>
    <x v="0"/>
    <d v="2017-01-12T00:00:00"/>
    <s v="Matin"/>
    <s v="ppe"/>
    <s v="T980015460109156"/>
    <x v="3"/>
    <x v="3"/>
    <x v="9"/>
    <d v="1899-12-30T07:23:00"/>
    <s v="Non"/>
    <m/>
    <s v="moule b"/>
    <s v="non"/>
    <m/>
    <s v="sbe"/>
    <m/>
    <x v="0"/>
  </r>
  <r>
    <x v="0"/>
    <d v="2017-01-12T00:00:00"/>
    <s v="Matin"/>
    <s v="ppe"/>
    <s v="T980015460109147"/>
    <x v="3"/>
    <x v="3"/>
    <x v="9"/>
    <d v="1899-12-30T07:50:00"/>
    <s v="Non"/>
    <m/>
    <s v="moule a"/>
    <s v="non"/>
    <m/>
    <s v="sbe"/>
    <m/>
    <x v="0"/>
  </r>
  <r>
    <x v="0"/>
    <d v="2017-01-12T00:00:00"/>
    <s v="Matin"/>
    <s v="ppe"/>
    <s v="T980015460108925"/>
    <x v="3"/>
    <x v="3"/>
    <x v="4"/>
    <d v="1899-12-30T07:09:00"/>
    <s v="Non"/>
    <m/>
    <s v="moule a"/>
    <s v="oui"/>
    <m/>
    <s v="cto"/>
    <m/>
    <x v="0"/>
  </r>
  <r>
    <x v="0"/>
    <d v="2017-01-12T00:00:00"/>
    <s v="Matin"/>
    <s v="ppe"/>
    <s v="T980015460109148"/>
    <x v="5"/>
    <x v="0"/>
    <x v="6"/>
    <d v="1899-12-30T07:18:00"/>
    <s v="Oui"/>
    <s v="SAE-fitting 4K"/>
    <s v="moule a"/>
    <s v="non"/>
    <m/>
    <s v="cto"/>
    <m/>
    <x v="0"/>
  </r>
  <r>
    <x v="0"/>
    <d v="2017-01-12T00:00:00"/>
    <s v="Matin"/>
    <s v="ppe"/>
    <s v="T980015460109160"/>
    <x v="1"/>
    <x v="0"/>
    <x v="23"/>
    <d v="1899-12-30T07:22:00"/>
    <s v="Non"/>
    <m/>
    <s v="nokx3"/>
    <s v="oui"/>
    <m/>
    <s v="cto"/>
    <m/>
    <x v="0"/>
  </r>
  <r>
    <x v="0"/>
    <d v="2017-01-12T00:00:00"/>
    <s v="Matin"/>
    <s v="ppe"/>
    <s v="T980015460109140"/>
    <x v="5"/>
    <x v="0"/>
    <x v="6"/>
    <d v="1899-12-30T07:02:00"/>
    <s v="Oui"/>
    <s v="SAE-fitting 4K"/>
    <s v="moule a"/>
    <s v="non"/>
    <m/>
    <s v="cto"/>
    <m/>
    <x v="0"/>
  </r>
  <r>
    <x v="0"/>
    <d v="2017-01-12T00:00:00"/>
    <s v="Matin"/>
    <s v="ppe"/>
    <s v="T980015460109184"/>
    <x v="12"/>
    <x v="5"/>
    <x v="51"/>
    <d v="1899-12-30T06:11:00"/>
    <s v="Non"/>
    <m/>
    <s v="surplus matière ds pocket moule a"/>
    <s v="oui"/>
    <m/>
    <s v="cto"/>
    <m/>
    <x v="0"/>
  </r>
  <r>
    <x v="0"/>
    <d v="2017-01-12T00:00:00"/>
    <s v="Matin"/>
    <s v="ppe"/>
    <s v="T980015460109166"/>
    <x v="2"/>
    <x v="2"/>
    <x v="52"/>
    <d v="1899-12-30T07:29:00"/>
    <s v="Non"/>
    <m/>
    <s v="soudure MLF visuel nok moule b"/>
    <s v="oui"/>
    <m/>
    <s v="cto"/>
    <m/>
    <x v="0"/>
  </r>
  <r>
    <x v="0"/>
    <d v="2017-01-12T00:00:00"/>
    <s v="Matin"/>
    <s v="ppe"/>
    <s v="T980015460109161"/>
    <x v="4"/>
    <x v="0"/>
    <x v="53"/>
    <d v="1899-12-30T07:23:00"/>
    <s v="Oui"/>
    <s v="Pump"/>
    <s v="chgt pump+pse moule b"/>
    <s v="non"/>
    <m/>
    <s v="cto"/>
    <m/>
    <x v="0"/>
  </r>
  <r>
    <x v="0"/>
    <d v="2017-01-12T00:00:00"/>
    <s v="Matin"/>
    <s v="ppe"/>
    <s v="T980015460109151"/>
    <x v="3"/>
    <x v="3"/>
    <x v="9"/>
    <d v="1899-12-30T07:22:00"/>
    <s v="Non"/>
    <m/>
    <m/>
    <s v="non"/>
    <m/>
    <s v="sbe"/>
    <m/>
    <x v="0"/>
  </r>
  <r>
    <x v="0"/>
    <d v="2017-01-12T00:00:00"/>
    <s v="Matin"/>
    <s v="ppe"/>
    <s v="T980015460109023"/>
    <x v="5"/>
    <x v="0"/>
    <x v="6"/>
    <d v="1899-12-30T05:13:00"/>
    <s v="Oui"/>
    <m/>
    <s v="tt changé nokx3 moule b"/>
    <s v="oui"/>
    <m/>
    <s v="cto"/>
    <m/>
    <x v="0"/>
  </r>
  <r>
    <x v="0"/>
    <d v="2017-01-12T00:00:00"/>
    <s v="Matin"/>
    <s v="ppe"/>
    <s v="T980015460109144"/>
    <x v="17"/>
    <x v="9"/>
    <x v="54"/>
    <d v="1899-12-30T06:46:00"/>
    <s v="Non"/>
    <m/>
    <s v="manque bourrelet soudure h.c. moule a"/>
    <s v="oui"/>
    <m/>
    <s v="cto"/>
    <m/>
    <x v="0"/>
  </r>
  <r>
    <x v="0"/>
    <d v="2017-01-12T00:00:00"/>
    <s v="Matin"/>
    <s v="ppe"/>
    <s v="T980015460109143"/>
    <x v="17"/>
    <x v="9"/>
    <x v="54"/>
    <d v="1899-12-30T06:45:00"/>
    <s v="Non"/>
    <m/>
    <s v="moule a"/>
    <s v="oui"/>
    <m/>
    <s v="ppe"/>
    <m/>
    <x v="0"/>
  </r>
  <r>
    <x v="0"/>
    <d v="2017-01-12T00:00:00"/>
    <s v="Matin"/>
    <s v="ppe"/>
    <s v="T980015460109084"/>
    <x v="2"/>
    <x v="2"/>
    <x v="47"/>
    <d v="1899-12-30T06:06:00"/>
    <s v="Non"/>
    <m/>
    <s v="moule b"/>
    <s v="oui"/>
    <m/>
    <s v="ppe"/>
    <m/>
    <x v="0"/>
  </r>
  <r>
    <x v="0"/>
    <d v="2017-01-12T00:00:00"/>
    <s v="Matin"/>
    <s v="ppe"/>
    <s v="T980015460109142"/>
    <x v="2"/>
    <x v="2"/>
    <x v="47"/>
    <d v="1899-12-30T06:58:00"/>
    <s v="Non"/>
    <m/>
    <s v="moule a"/>
    <s v="oui"/>
    <m/>
    <s v="ppe"/>
    <m/>
    <x v="0"/>
  </r>
  <r>
    <x v="0"/>
    <d v="2017-01-12T00:00:00"/>
    <s v="Matin"/>
    <s v="ppe"/>
    <s v="T980015460109126"/>
    <x v="2"/>
    <x v="2"/>
    <x v="47"/>
    <d v="1899-12-30T06:59:00"/>
    <s v="Non"/>
    <m/>
    <s v="moule b"/>
    <s v="oui"/>
    <m/>
    <s v="ppe"/>
    <m/>
    <x v="0"/>
  </r>
  <r>
    <x v="0"/>
    <d v="2017-01-12T00:00:00"/>
    <s v="Matin"/>
    <s v="ppe"/>
    <s v="T980015460109141"/>
    <x v="5"/>
    <x v="0"/>
    <x v="6"/>
    <d v="1899-12-30T07:01:00"/>
    <s v="Oui"/>
    <s v="SAE-fitting 4K"/>
    <s v="moule a"/>
    <s v="non"/>
    <m/>
    <s v="cto"/>
    <m/>
    <x v="0"/>
  </r>
  <r>
    <x v="0"/>
    <d v="2017-01-12T00:00:00"/>
    <s v="Matin"/>
    <s v="ppe"/>
    <s v="T980015460109107"/>
    <x v="5"/>
    <x v="0"/>
    <x v="6"/>
    <d v="1899-12-30T06:32:00"/>
    <s v="Oui"/>
    <s v="SAE-fitting 4K"/>
    <s v="moule b"/>
    <s v="non"/>
    <m/>
    <s v="cto"/>
    <m/>
    <x v="0"/>
  </r>
  <r>
    <x v="0"/>
    <d v="2017-01-12T00:00:00"/>
    <s v="Matin"/>
    <s v="ppe"/>
    <s v="T980015460109115"/>
    <x v="5"/>
    <x v="0"/>
    <x v="6"/>
    <d v="1899-12-30T06:37:00"/>
    <s v="Oui"/>
    <s v="SAE-fitting 4K"/>
    <s v="moule b"/>
    <s v="non"/>
    <m/>
    <s v="cto"/>
    <m/>
    <x v="0"/>
  </r>
  <r>
    <x v="0"/>
    <d v="2017-01-12T00:00:00"/>
    <s v="Matin"/>
    <s v="ppe"/>
    <s v="T980015460109116"/>
    <x v="5"/>
    <x v="0"/>
    <x v="6"/>
    <d v="1899-12-30T06:38:00"/>
    <s v="Oui"/>
    <s v="SAE-fitting 4K"/>
    <s v="moule b"/>
    <s v="non"/>
    <m/>
    <s v="cto"/>
    <m/>
    <x v="0"/>
  </r>
  <r>
    <x v="0"/>
    <d v="2017-01-12T00:00:00"/>
    <s v="Matin"/>
    <s v="ppe"/>
    <s v="T980015460108925"/>
    <x v="4"/>
    <x v="0"/>
    <x v="55"/>
    <d v="1899-12-30T06:26:00"/>
    <s v="Oui"/>
    <s v="SAE-fitting 4K"/>
    <s v="moule a"/>
    <s v="oui"/>
    <m/>
    <s v="cto"/>
    <m/>
    <x v="0"/>
  </r>
  <r>
    <x v="0"/>
    <d v="2017-01-12T00:00:00"/>
    <s v="Matin"/>
    <s v="ppe"/>
    <s v="T980015460109090"/>
    <x v="3"/>
    <x v="3"/>
    <x v="9"/>
    <d v="1899-12-30T06:24:00"/>
    <s v="Non"/>
    <m/>
    <m/>
    <s v="non"/>
    <m/>
    <s v="sbe"/>
    <m/>
    <x v="0"/>
  </r>
  <r>
    <x v="0"/>
    <d v="2017-01-12T00:00:00"/>
    <s v="Matin"/>
    <s v="ppe"/>
    <s v="T980015460109099"/>
    <x v="5"/>
    <x v="0"/>
    <x v="6"/>
    <d v="1899-12-30T06:21:00"/>
    <s v="Oui"/>
    <s v="SAE-fitting 4K"/>
    <s v="moule a"/>
    <s v="non"/>
    <m/>
    <s v="cto"/>
    <m/>
    <x v="0"/>
  </r>
  <r>
    <x v="0"/>
    <d v="2017-01-12T00:00:00"/>
    <s v="Matin"/>
    <s v="ppe"/>
    <s v="T980015460108970"/>
    <x v="5"/>
    <x v="0"/>
    <x v="6"/>
    <d v="1899-12-30T06:03:00"/>
    <s v="Oui"/>
    <s v="SAE-fitting 4K"/>
    <s v="moule b"/>
    <s v="non"/>
    <m/>
    <s v="cto"/>
    <m/>
    <x v="0"/>
  </r>
  <r>
    <x v="0"/>
    <d v="2017-01-12T00:00:00"/>
    <s v="Matin"/>
    <s v="ppe"/>
    <s v="T980015460108913"/>
    <x v="5"/>
    <x v="0"/>
    <x v="6"/>
    <d v="1899-12-30T06:00:00"/>
    <s v="Oui"/>
    <s v="SAE-fitting 4K"/>
    <s v="moule b"/>
    <s v="non"/>
    <m/>
    <s v="cto"/>
    <m/>
    <x v="0"/>
  </r>
  <r>
    <x v="0"/>
    <d v="2017-01-11T00:00:00"/>
    <s v="Nuit"/>
    <s v="wea"/>
    <s v="T980015460108935"/>
    <x v="8"/>
    <x v="3"/>
    <x v="15"/>
    <d v="1899-12-30T05:35:00"/>
    <s v="Non"/>
    <m/>
    <m/>
    <s v="oui"/>
    <m/>
    <s v="sm"/>
    <m/>
    <x v="0"/>
  </r>
  <r>
    <x v="0"/>
    <d v="2017-01-11T00:00:00"/>
    <s v="Nuit"/>
    <s v="wea"/>
    <s v="T980015460109023"/>
    <x v="5"/>
    <x v="0"/>
    <x v="6"/>
    <d v="1899-12-30T05:13:00"/>
    <s v="Oui"/>
    <s v="Pump"/>
    <m/>
    <s v="non"/>
    <m/>
    <s v="sbe"/>
    <m/>
    <x v="0"/>
  </r>
  <r>
    <x v="0"/>
    <d v="2017-01-11T00:00:00"/>
    <s v="Nuit"/>
    <s v="wea"/>
    <s v="T980015460109023"/>
    <x v="5"/>
    <x v="0"/>
    <x v="6"/>
    <d v="1899-12-30T04:56:00"/>
    <s v="Oui"/>
    <s v="SAE-fitting 4K"/>
    <m/>
    <s v="oui"/>
    <m/>
    <s v="sm"/>
    <m/>
    <x v="0"/>
  </r>
  <r>
    <x v="0"/>
    <d v="2017-01-11T00:00:00"/>
    <s v="Nuit"/>
    <s v="wea"/>
    <s v="T980015460108991"/>
    <x v="8"/>
    <x v="3"/>
    <x v="15"/>
    <d v="1899-12-30T04:54:00"/>
    <s v="Non"/>
    <m/>
    <m/>
    <s v="non"/>
    <m/>
    <s v="sm"/>
    <m/>
    <x v="0"/>
  </r>
  <r>
    <x v="0"/>
    <d v="2017-01-11T00:00:00"/>
    <s v="Nuit"/>
    <s v="wea"/>
    <s v="T980015460109022"/>
    <x v="8"/>
    <x v="3"/>
    <x v="15"/>
    <d v="1899-12-30T04:56:00"/>
    <s v="Non"/>
    <m/>
    <m/>
    <s v="oui"/>
    <m/>
    <s v="sm"/>
    <m/>
    <x v="0"/>
  </r>
  <r>
    <x v="0"/>
    <d v="2017-01-11T00:00:00"/>
    <s v="Nuit"/>
    <s v="wea"/>
    <s v="T980015460109007"/>
    <x v="8"/>
    <x v="3"/>
    <x v="15"/>
    <d v="1899-12-30T04:38:00"/>
    <s v="Non"/>
    <m/>
    <m/>
    <s v="oui"/>
    <m/>
    <s v="sm"/>
    <m/>
    <x v="0"/>
  </r>
  <r>
    <x v="0"/>
    <d v="2017-01-11T00:00:00"/>
    <s v="Nuit"/>
    <s v="wea"/>
    <s v="T980015460109014"/>
    <x v="8"/>
    <x v="3"/>
    <x v="15"/>
    <d v="1899-12-30T04:58:00"/>
    <s v="Non"/>
    <m/>
    <m/>
    <s v="oui"/>
    <m/>
    <s v="sm"/>
    <m/>
    <x v="0"/>
  </r>
  <r>
    <x v="0"/>
    <d v="2017-01-11T00:00:00"/>
    <s v="Nuit"/>
    <s v="wea"/>
    <s v="T980015460109013"/>
    <x v="8"/>
    <x v="3"/>
    <x v="15"/>
    <d v="1899-12-30T04:38:00"/>
    <s v="Non"/>
    <m/>
    <m/>
    <s v="oui"/>
    <m/>
    <s v="sm"/>
    <m/>
    <x v="0"/>
  </r>
  <r>
    <x v="0"/>
    <d v="2017-01-11T00:00:00"/>
    <s v="Nuit"/>
    <s v="wea"/>
    <s v="T980015460108993"/>
    <x v="3"/>
    <x v="3"/>
    <x v="9"/>
    <d v="1899-12-30T04:26:00"/>
    <s v="Non"/>
    <m/>
    <m/>
    <s v="non"/>
    <m/>
    <s v="sm"/>
    <m/>
    <x v="0"/>
  </r>
  <r>
    <x v="0"/>
    <d v="2017-01-11T00:00:00"/>
    <s v="Nuit"/>
    <s v="ppe"/>
    <s v="T980015460108935"/>
    <x v="4"/>
    <x v="0"/>
    <x v="55"/>
    <d v="1899-12-30T04:06:00"/>
    <s v="Oui"/>
    <s v="SAE-fitting 4K"/>
    <m/>
    <s v="oui"/>
    <m/>
    <s v="sm"/>
    <m/>
    <x v="0"/>
  </r>
  <r>
    <x v="0"/>
    <d v="2017-01-11T00:00:00"/>
    <s v="Nuit"/>
    <s v="wea"/>
    <s v="T980015460108918"/>
    <x v="18"/>
    <x v="5"/>
    <x v="56"/>
    <d v="1899-12-30T02:36:00"/>
    <s v="Non"/>
    <m/>
    <m/>
    <m/>
    <s v="Attente validation"/>
    <m/>
    <m/>
    <x v="0"/>
  </r>
  <r>
    <x v="0"/>
    <d v="2017-01-11T00:00:00"/>
    <s v="Nuit"/>
    <s v="wea"/>
    <s v="T980015460108959"/>
    <x v="6"/>
    <x v="4"/>
    <x v="7"/>
    <d v="1899-12-30T02:59:00"/>
    <s v="Oui"/>
    <m/>
    <s v="filtage vis cover"/>
    <s v="non"/>
    <m/>
    <s v="sbe"/>
    <m/>
    <x v="0"/>
  </r>
  <r>
    <x v="0"/>
    <d v="2017-01-11T00:00:00"/>
    <s v="Nuit"/>
    <s v="wea"/>
    <s v="T980015460108431"/>
    <x v="5"/>
    <x v="0"/>
    <x v="6"/>
    <d v="1899-12-30T02:21:00"/>
    <s v="Oui"/>
    <s v="Pump"/>
    <m/>
    <s v="non"/>
    <m/>
    <s v="sbe"/>
    <m/>
    <x v="0"/>
  </r>
  <r>
    <x v="0"/>
    <d v="2017-01-11T00:00:00"/>
    <s v="Nuit"/>
    <s v="wea"/>
    <s v="T980015460108917"/>
    <x v="4"/>
    <x v="0"/>
    <x v="55"/>
    <d v="1899-12-30T02:22:00"/>
    <s v="Oui"/>
    <s v="SAE-fitting 4K"/>
    <m/>
    <s v="non"/>
    <m/>
    <s v="sbe"/>
    <m/>
    <x v="0"/>
  </r>
  <r>
    <x v="0"/>
    <d v="2017-01-11T00:00:00"/>
    <s v="Nuit"/>
    <s v="wea"/>
    <s v="T980015460108721"/>
    <x v="5"/>
    <x v="0"/>
    <x v="6"/>
    <d v="1899-12-30T02:33:00"/>
    <s v="Oui"/>
    <s v="SAE-fitting 4K"/>
    <m/>
    <s v="oui"/>
    <m/>
    <s v="ppe"/>
    <m/>
    <x v="0"/>
  </r>
  <r>
    <x v="0"/>
    <d v="2017-01-11T00:00:00"/>
    <s v="Nuit"/>
    <s v="wea"/>
    <s v="T980015460108850"/>
    <x v="1"/>
    <x v="0"/>
    <x v="23"/>
    <d v="1899-12-30T02:34:00"/>
    <s v="Non"/>
    <m/>
    <s v="moule 1/c x3"/>
    <s v="non"/>
    <m/>
    <s v="ppe"/>
    <m/>
    <x v="0"/>
  </r>
  <r>
    <x v="0"/>
    <d v="2017-01-11T00:00:00"/>
    <s v="Nuit"/>
    <s v="wea"/>
    <s v="T980015460108882"/>
    <x v="2"/>
    <x v="2"/>
    <x v="47"/>
    <d v="1899-12-30T01:59:00"/>
    <s v="Non"/>
    <m/>
    <s v="b"/>
    <s v="oui"/>
    <m/>
    <s v="sm"/>
    <m/>
    <x v="0"/>
  </r>
  <r>
    <x v="0"/>
    <d v="2017-01-11T00:00:00"/>
    <s v="Nuit"/>
    <s v="wea"/>
    <s v="T980015460108868"/>
    <x v="3"/>
    <x v="3"/>
    <x v="4"/>
    <d v="1899-12-30T01:43:00"/>
    <s v="Non"/>
    <m/>
    <s v="moule 1/c"/>
    <s v="oui"/>
    <m/>
    <s v="sm"/>
    <m/>
    <x v="0"/>
  </r>
  <r>
    <x v="0"/>
    <d v="2017-01-11T00:00:00"/>
    <s v="Nuit"/>
    <s v="wea"/>
    <s v="T980015460108431"/>
    <x v="5"/>
    <x v="0"/>
    <x v="6"/>
    <d v="1899-12-30T00:55:00"/>
    <s v="Oui"/>
    <s v="SAE-fitting 4K"/>
    <s v="b"/>
    <s v="non"/>
    <m/>
    <s v="sbe"/>
    <m/>
    <x v="0"/>
  </r>
  <r>
    <x v="0"/>
    <d v="2017-01-11T00:00:00"/>
    <s v="Nuit"/>
    <s v="wea"/>
    <s v="T980015460108762"/>
    <x v="3"/>
    <x v="3"/>
    <x v="4"/>
    <d v="1899-12-30T00:55:00"/>
    <s v="Non"/>
    <m/>
    <s v="a"/>
    <s v="oui"/>
    <m/>
    <s v="ppe"/>
    <m/>
    <x v="0"/>
  </r>
  <r>
    <x v="0"/>
    <d v="2017-01-11T00:00:00"/>
    <s v="Nuit"/>
    <s v="wea"/>
    <s v="T980015460108800"/>
    <x v="12"/>
    <x v="5"/>
    <x v="20"/>
    <d v="1899-12-30T00:49:00"/>
    <s v="Oui"/>
    <m/>
    <s v="moule 1/b"/>
    <s v="oui"/>
    <m/>
    <s v="wea"/>
    <m/>
    <x v="0"/>
  </r>
  <r>
    <x v="0"/>
    <d v="2017-01-11T00:00:00"/>
    <s v="Nuit"/>
    <s v="wea"/>
    <s v="T980015460108818"/>
    <x v="4"/>
    <x v="0"/>
    <x v="55"/>
    <d v="1899-12-30T00:30:00"/>
    <s v="Non"/>
    <m/>
    <s v="accroc soudure fitting moule 1/c"/>
    <s v="oui"/>
    <m/>
    <s v="wea"/>
    <m/>
    <x v="0"/>
  </r>
  <r>
    <x v="0"/>
    <d v="2017-01-11T00:00:00"/>
    <s v="Nuit"/>
    <s v="wea"/>
    <s v="T980015460108764"/>
    <x v="3"/>
    <x v="3"/>
    <x v="4"/>
    <d v="1899-12-30T00:09:00"/>
    <s v="Non"/>
    <m/>
    <s v="moule a"/>
    <s v="oui"/>
    <m/>
    <s v="wea"/>
    <m/>
    <x v="0"/>
  </r>
  <r>
    <x v="0"/>
    <d v="2017-01-11T00:00:00"/>
    <s v="Nuit"/>
    <s v="wea"/>
    <s v="T980015460108789"/>
    <x v="7"/>
    <x v="2"/>
    <x v="26"/>
    <d v="1899-12-30T23:47:00"/>
    <s v="Non"/>
    <m/>
    <s v="moule a"/>
    <s v="non"/>
    <m/>
    <s v="sm"/>
    <m/>
    <x v="0"/>
  </r>
  <r>
    <x v="0"/>
    <d v="2017-01-11T00:00:00"/>
    <s v="Nuit"/>
    <s v="wea"/>
    <s v="T980015460108751"/>
    <x v="4"/>
    <x v="0"/>
    <x v="55"/>
    <d v="1899-12-30T23:34:00"/>
    <s v="Oui"/>
    <s v="SAE-fitting 4K"/>
    <s v="B"/>
    <m/>
    <m/>
    <m/>
    <m/>
    <x v="0"/>
  </r>
  <r>
    <x v="0"/>
    <d v="2017-01-11T00:00:00"/>
    <s v="Nuit"/>
    <s v="wea"/>
    <s v="T980015460108720"/>
    <x v="3"/>
    <x v="3"/>
    <x v="4"/>
    <d v="1899-12-30T23:05:00"/>
    <s v="Non"/>
    <m/>
    <s v="b"/>
    <s v="oui"/>
    <m/>
    <s v="ppe"/>
    <m/>
    <x v="0"/>
  </r>
  <r>
    <x v="0"/>
    <d v="2017-01-11T00:00:00"/>
    <s v="Nuit"/>
    <s v="wea"/>
    <s v="T980015460108643"/>
    <x v="4"/>
    <x v="0"/>
    <x v="55"/>
    <d v="1899-12-30T22:49:00"/>
    <s v="Non"/>
    <m/>
    <s v="accroc soudure fitting moule 1/b"/>
    <s v="oui"/>
    <m/>
    <s v="sm"/>
    <m/>
    <x v="0"/>
  </r>
  <r>
    <x v="0"/>
    <d v="2017-01-11T00:00:00"/>
    <s v="Nuit"/>
    <s v="wea"/>
    <s v="T980015460108688"/>
    <x v="19"/>
    <x v="9"/>
    <x v="57"/>
    <d v="1899-12-30T22:19:00"/>
    <s v="Non"/>
    <m/>
    <s v="moule a"/>
    <s v="oui"/>
    <m/>
    <s v="wea"/>
    <m/>
    <x v="0"/>
  </r>
  <r>
    <x v="0"/>
    <d v="2017-01-11T00:00:00"/>
    <s v="Nuit"/>
    <s v="wea"/>
    <s v="T980015460108644"/>
    <x v="4"/>
    <x v="0"/>
    <x v="55"/>
    <d v="1899-12-30T22:01:00"/>
    <s v="Oui"/>
    <s v="SAE-fitting 4K"/>
    <m/>
    <s v="oui"/>
    <m/>
    <s v="wea"/>
    <m/>
    <x v="0"/>
  </r>
  <r>
    <x v="0"/>
    <d v="2017-01-11T00:00:00"/>
    <s v="Après midi"/>
    <s v="vpo"/>
    <s v="T980015460108565"/>
    <x v="8"/>
    <x v="3"/>
    <x v="15"/>
    <d v="1899-12-30T20:00:00"/>
    <s v="Non"/>
    <m/>
    <s v="fabrice"/>
    <s v="non"/>
    <m/>
    <s v="wea"/>
    <m/>
    <x v="0"/>
  </r>
  <r>
    <x v="0"/>
    <d v="2017-01-11T00:00:00"/>
    <s v="Après midi"/>
    <s v="vpo"/>
    <s v="T980015460108617"/>
    <x v="3"/>
    <x v="3"/>
    <x v="9"/>
    <d v="1899-12-30T21:05:00"/>
    <s v="Non"/>
    <m/>
    <s v="fabrice"/>
    <s v="oui"/>
    <m/>
    <s v="wea"/>
    <m/>
    <x v="0"/>
  </r>
  <r>
    <x v="0"/>
    <d v="2017-01-11T00:00:00"/>
    <s v="Après midi"/>
    <s v="vpo"/>
    <s v="T980015460108656"/>
    <x v="3"/>
    <x v="3"/>
    <x v="9"/>
    <d v="1899-12-30T21:43:00"/>
    <s v="Non"/>
    <m/>
    <s v="fabrice"/>
    <s v="non"/>
    <m/>
    <s v="sm"/>
    <m/>
    <x v="0"/>
  </r>
  <r>
    <x v="0"/>
    <d v="2017-01-11T00:00:00"/>
    <s v="Après midi"/>
    <s v="vpo"/>
    <s v="T980015460108367"/>
    <x v="1"/>
    <x v="0"/>
    <x v="23"/>
    <d v="1899-12-30T21:25:00"/>
    <s v="Non"/>
    <m/>
    <s v="b"/>
    <s v="non"/>
    <m/>
    <s v="sm"/>
    <m/>
    <x v="0"/>
  </r>
  <r>
    <x v="0"/>
    <d v="2017-01-11T00:00:00"/>
    <s v="Après midi"/>
    <s v="vpo"/>
    <s v="T980015460108369"/>
    <x v="1"/>
    <x v="0"/>
    <x v="23"/>
    <d v="1899-12-30T21:30:00"/>
    <s v="Non"/>
    <m/>
    <s v="b"/>
    <s v="non"/>
    <m/>
    <s v="sm"/>
    <m/>
    <x v="0"/>
  </r>
  <r>
    <x v="0"/>
    <d v="2017-01-11T00:00:00"/>
    <s v="Après midi"/>
    <s v="vpo"/>
    <s v="T980015460108617"/>
    <x v="8"/>
    <x v="3"/>
    <x v="15"/>
    <d v="1899-12-30T21:05:00"/>
    <s v="Non"/>
    <m/>
    <s v="b"/>
    <s v="non"/>
    <m/>
    <s v="sm"/>
    <m/>
    <x v="0"/>
  </r>
  <r>
    <x v="0"/>
    <d v="2017-01-11T00:00:00"/>
    <s v="Après midi"/>
    <s v="vpo"/>
    <s v="T980015460108433"/>
    <x v="3"/>
    <x v="3"/>
    <x v="58"/>
    <d v="1899-12-30T21:00:00"/>
    <s v="Non"/>
    <m/>
    <m/>
    <s v="oui"/>
    <m/>
    <s v="sm"/>
    <m/>
    <x v="0"/>
  </r>
  <r>
    <x v="0"/>
    <d v="2017-01-11T00:00:00"/>
    <s v="Après midi"/>
    <s v="vpo"/>
    <s v="T980015460108459"/>
    <x v="4"/>
    <x v="0"/>
    <x v="53"/>
    <d v="1899-12-30T21:00:00"/>
    <s v="Non"/>
    <m/>
    <m/>
    <s v="non"/>
    <m/>
    <s v="sm"/>
    <m/>
    <x v="0"/>
  </r>
  <r>
    <x v="0"/>
    <d v="2017-01-11T00:00:00"/>
    <s v="Après midi"/>
    <s v="vpo"/>
    <s v="T980015460108580"/>
    <x v="3"/>
    <x v="3"/>
    <x v="4"/>
    <d v="1899-12-30T21:00:00"/>
    <s v="Non"/>
    <m/>
    <s v="b"/>
    <s v="oui"/>
    <m/>
    <s v="wea"/>
    <m/>
    <x v="0"/>
  </r>
  <r>
    <x v="0"/>
    <d v="2017-01-11T00:00:00"/>
    <s v="Après midi"/>
    <s v="vpo"/>
    <s v="T980015460108392"/>
    <x v="3"/>
    <x v="3"/>
    <x v="4"/>
    <d v="1899-12-30T20:00:00"/>
    <s v="Non"/>
    <m/>
    <m/>
    <s v="non"/>
    <m/>
    <s v="sm"/>
    <m/>
    <x v="0"/>
  </r>
  <r>
    <x v="0"/>
    <d v="2017-01-11T00:00:00"/>
    <s v="Après midi"/>
    <s v="vpo"/>
    <s v="T980015460108475"/>
    <x v="11"/>
    <x v="6"/>
    <x v="19"/>
    <d v="1899-12-30T20:54:00"/>
    <s v="Non"/>
    <m/>
    <s v="passe pas au sap"/>
    <s v="oui"/>
    <m/>
    <s v="sm"/>
    <m/>
    <x v="0"/>
  </r>
  <r>
    <x v="0"/>
    <d v="2017-01-11T00:00:00"/>
    <s v="Après midi"/>
    <s v="vpo"/>
    <s v="T980015460108413"/>
    <x v="3"/>
    <x v="3"/>
    <x v="4"/>
    <d v="1899-12-30T20:00:00"/>
    <s v="Non"/>
    <m/>
    <m/>
    <s v="oui"/>
    <m/>
    <s v="sm"/>
    <m/>
    <x v="0"/>
  </r>
  <r>
    <x v="0"/>
    <d v="2017-01-11T00:00:00"/>
    <s v="Après midi"/>
    <s v="vpo"/>
    <s v="T980015460108565"/>
    <x v="8"/>
    <x v="3"/>
    <x v="15"/>
    <d v="1899-12-30T19:53:00"/>
    <s v="Non"/>
    <m/>
    <m/>
    <s v="non"/>
    <s v="Attente validation Méthode"/>
    <m/>
    <m/>
    <x v="0"/>
  </r>
  <r>
    <x v="0"/>
    <d v="2017-01-11T00:00:00"/>
    <s v="Après midi"/>
    <s v="vpo"/>
    <s v="T980015460108308"/>
    <x v="5"/>
    <x v="0"/>
    <x v="6"/>
    <d v="1899-12-30T20:04:00"/>
    <s v="Non"/>
    <m/>
    <m/>
    <s v="non"/>
    <m/>
    <s v="wea"/>
    <m/>
    <x v="0"/>
  </r>
  <r>
    <x v="0"/>
    <d v="2017-01-11T00:00:00"/>
    <s v="Après midi"/>
    <s v="vpo"/>
    <s v="T980015460108450"/>
    <x v="5"/>
    <x v="0"/>
    <x v="6"/>
    <d v="1899-12-30T20:04:00"/>
    <s v="Oui"/>
    <m/>
    <s v="tt changé"/>
    <s v="oui"/>
    <m/>
    <s v="wea"/>
    <m/>
    <x v="0"/>
  </r>
  <r>
    <x v="0"/>
    <d v="2017-01-11T00:00:00"/>
    <s v="Après midi"/>
    <s v="vpo"/>
    <s v="T980015460108440"/>
    <x v="3"/>
    <x v="3"/>
    <x v="4"/>
    <d v="1899-12-30T20:00:00"/>
    <s v="Non"/>
    <m/>
    <s v="b"/>
    <s v="oui"/>
    <m/>
    <s v="wea"/>
    <m/>
    <x v="0"/>
  </r>
  <r>
    <x v="0"/>
    <d v="2017-01-11T00:00:00"/>
    <s v="Après midi"/>
    <s v="vpo"/>
    <s v="T980015460108462"/>
    <x v="3"/>
    <x v="3"/>
    <x v="4"/>
    <d v="1899-12-30T20:00:00"/>
    <s v="Non"/>
    <m/>
    <s v="b"/>
    <s v="oui"/>
    <m/>
    <s v="wea"/>
    <m/>
    <x v="0"/>
  </r>
  <r>
    <x v="0"/>
    <d v="2017-01-11T00:00:00"/>
    <s v="Après midi"/>
    <s v="vpo"/>
    <s v="T980015460108439"/>
    <x v="3"/>
    <x v="3"/>
    <x v="4"/>
    <d v="1899-12-30T20:00:00"/>
    <s v="Non"/>
    <m/>
    <s v="b"/>
    <s v="non"/>
    <s v="Attente validation Méthode"/>
    <m/>
    <m/>
    <x v="0"/>
  </r>
  <r>
    <x v="0"/>
    <d v="2017-01-11T00:00:00"/>
    <s v="Après midi"/>
    <s v="vpo"/>
    <s v="T980015460108411"/>
    <x v="3"/>
    <x v="3"/>
    <x v="4"/>
    <d v="1899-12-30T20:00:00"/>
    <s v="Non"/>
    <m/>
    <s v="b"/>
    <s v="oui"/>
    <m/>
    <s v="sm"/>
    <m/>
    <x v="0"/>
  </r>
  <r>
    <x v="0"/>
    <d v="2017-01-11T00:00:00"/>
    <s v="Après midi"/>
    <s v="vpo"/>
    <s v="T980015460108467"/>
    <x v="3"/>
    <x v="3"/>
    <x v="4"/>
    <d v="1899-12-30T20:00:00"/>
    <s v="Non"/>
    <m/>
    <s v="a"/>
    <s v="non"/>
    <m/>
    <s v="sm"/>
    <m/>
    <x v="0"/>
  </r>
  <r>
    <x v="0"/>
    <d v="2017-01-11T00:00:00"/>
    <s v="Après midi"/>
    <s v="vpo"/>
    <s v="T980015460108477"/>
    <x v="8"/>
    <x v="3"/>
    <x v="10"/>
    <d v="1899-12-30T20:00:00"/>
    <s v="Non"/>
    <m/>
    <s v="b"/>
    <s v="non"/>
    <m/>
    <s v="sm"/>
    <m/>
    <x v="0"/>
  </r>
  <r>
    <x v="0"/>
    <d v="2017-01-11T00:00:00"/>
    <s v="Après midi"/>
    <s v="vpo"/>
    <s v="T980015460108460"/>
    <x v="3"/>
    <x v="3"/>
    <x v="4"/>
    <d v="1899-12-30T20:00:00"/>
    <s v="Non"/>
    <m/>
    <s v="b"/>
    <s v="oui"/>
    <m/>
    <s v="sm"/>
    <m/>
    <x v="0"/>
  </r>
  <r>
    <x v="0"/>
    <d v="2017-01-11T00:00:00"/>
    <s v="Après midi"/>
    <s v="vpo"/>
    <s v="T980015460108537"/>
    <x v="3"/>
    <x v="3"/>
    <x v="4"/>
    <d v="1899-12-30T20:00:00"/>
    <s v="Non"/>
    <m/>
    <s v="b"/>
    <s v="oui"/>
    <m/>
    <s v="sm"/>
    <m/>
    <x v="0"/>
  </r>
  <r>
    <x v="0"/>
    <d v="2017-01-11T00:00:00"/>
    <s v="Après midi"/>
    <s v="vpo"/>
    <s v="T980015460108471"/>
    <x v="3"/>
    <x v="3"/>
    <x v="4"/>
    <d v="1899-12-30T20:00:00"/>
    <s v="Non"/>
    <m/>
    <s v="a"/>
    <s v="non"/>
    <m/>
    <s v="sm"/>
    <m/>
    <x v="0"/>
  </r>
  <r>
    <x v="0"/>
    <d v="2017-01-11T00:00:00"/>
    <s v="Après midi"/>
    <s v="vpo"/>
    <s v="T980015460108445"/>
    <x v="8"/>
    <x v="3"/>
    <x v="10"/>
    <d v="1899-12-30T20:00:00"/>
    <s v="Non"/>
    <m/>
    <s v="b"/>
    <s v="oui"/>
    <m/>
    <s v="sm"/>
    <m/>
    <x v="0"/>
  </r>
  <r>
    <x v="0"/>
    <d v="2017-01-11T00:00:00"/>
    <s v="Après midi"/>
    <s v="vpo"/>
    <s v="T980015460108500"/>
    <x v="4"/>
    <x v="0"/>
    <x v="53"/>
    <d v="1899-12-30T19:06:00"/>
    <s v="Oui"/>
    <s v="Pump"/>
    <s v="a"/>
    <s v="oui"/>
    <m/>
    <s v="sm"/>
    <m/>
    <x v="0"/>
  </r>
  <r>
    <x v="0"/>
    <d v="2017-01-11T00:00:00"/>
    <s v="Après midi"/>
    <s v="vpo"/>
    <s v="T980015460108521"/>
    <x v="4"/>
    <x v="0"/>
    <x v="53"/>
    <d v="1899-12-30T18:38:00"/>
    <s v="Oui"/>
    <s v="Pump"/>
    <s v="b"/>
    <s v="non"/>
    <m/>
    <s v="wea"/>
    <m/>
    <x v="0"/>
  </r>
  <r>
    <x v="0"/>
    <d v="2017-01-11T00:00:00"/>
    <s v="Après midi"/>
    <s v="vpo"/>
    <s v="T980015460108308"/>
    <x v="4"/>
    <x v="0"/>
    <x v="53"/>
    <d v="1899-12-30T18:39:00"/>
    <s v="Oui"/>
    <s v="Pump"/>
    <s v="a"/>
    <s v="non"/>
    <m/>
    <s v="wea"/>
    <m/>
    <x v="0"/>
  </r>
  <r>
    <x v="0"/>
    <d v="2017-01-11T00:00:00"/>
    <s v="Après midi"/>
    <s v="vpo"/>
    <s v="T980015460108458"/>
    <x v="8"/>
    <x v="3"/>
    <x v="10"/>
    <d v="1899-12-30T18:42:00"/>
    <s v="Non"/>
    <m/>
    <s v="b"/>
    <s v="oui"/>
    <m/>
    <s v="wea"/>
    <m/>
    <x v="0"/>
  </r>
  <r>
    <x v="0"/>
    <d v="2017-01-11T00:00:00"/>
    <s v="Après midi"/>
    <s v="vpo"/>
    <s v="T980015460108304"/>
    <x v="8"/>
    <x v="3"/>
    <x v="10"/>
    <d v="1899-12-30T18:37:00"/>
    <s v="Non"/>
    <m/>
    <s v="b"/>
    <s v="oui"/>
    <m/>
    <s v="sm"/>
    <m/>
    <x v="0"/>
  </r>
  <r>
    <x v="0"/>
    <d v="2017-01-11T00:00:00"/>
    <s v="Après midi"/>
    <s v="vpo"/>
    <s v="T980015460108325"/>
    <x v="4"/>
    <x v="0"/>
    <x v="55"/>
    <d v="1899-12-30T17:50:00"/>
    <s v="Oui"/>
    <s v="SAE-fitting 4K"/>
    <s v="a"/>
    <s v="non"/>
    <m/>
    <s v="sm"/>
    <m/>
    <x v="0"/>
  </r>
  <r>
    <x v="0"/>
    <d v="2017-01-11T00:00:00"/>
    <s v="Après midi"/>
    <s v="vpo"/>
    <s v="T980015460108466"/>
    <x v="3"/>
    <x v="3"/>
    <x v="4"/>
    <d v="1899-12-30T18:12:00"/>
    <s v="Non"/>
    <m/>
    <s v="b"/>
    <s v="oui"/>
    <m/>
    <s v="sm"/>
    <m/>
    <x v="0"/>
  </r>
  <r>
    <x v="0"/>
    <d v="2017-01-11T00:00:00"/>
    <s v="Après midi"/>
    <s v="vpo"/>
    <s v="T980015460108445"/>
    <x v="4"/>
    <x v="0"/>
    <x v="55"/>
    <d v="1899-12-30T17:51:00"/>
    <s v="Oui"/>
    <s v="SAE-fitting 4K"/>
    <s v="b"/>
    <s v="oui"/>
    <m/>
    <s v="sm"/>
    <m/>
    <x v="0"/>
  </r>
  <r>
    <x v="0"/>
    <d v="2017-01-11T00:00:00"/>
    <s v="Après midi"/>
    <s v="vpo"/>
    <s v="T980015460108450"/>
    <x v="5"/>
    <x v="0"/>
    <x v="6"/>
    <d v="1899-12-30T18:15:00"/>
    <s v="Oui"/>
    <s v="SAE-fitting 4K"/>
    <s v="b"/>
    <s v="oui"/>
    <m/>
    <s v="sm"/>
    <m/>
    <x v="0"/>
  </r>
  <r>
    <x v="0"/>
    <d v="2017-01-11T00:00:00"/>
    <s v="Après midi"/>
    <s v="vpo"/>
    <s v="T980015460108459"/>
    <x v="4"/>
    <x v="0"/>
    <x v="53"/>
    <d v="1899-12-30T18:33:00"/>
    <s v="Oui"/>
    <s v="Pump"/>
    <s v="tt chgt"/>
    <s v="oui"/>
    <m/>
    <s v="sm"/>
    <m/>
    <x v="0"/>
  </r>
  <r>
    <x v="0"/>
    <d v="2017-01-11T00:00:00"/>
    <s v="Après midi"/>
    <s v="vpo"/>
    <s v="T980015460108402"/>
    <x v="8"/>
    <x v="3"/>
    <x v="10"/>
    <d v="1899-12-30T18:13:00"/>
    <s v="Non"/>
    <m/>
    <s v="b"/>
    <s v="non"/>
    <m/>
    <s v="wea"/>
    <m/>
    <x v="0"/>
  </r>
  <r>
    <x v="0"/>
    <d v="2017-01-11T00:00:00"/>
    <s v="Après midi"/>
    <s v="vpo"/>
    <s v="T980015460108478"/>
    <x v="5"/>
    <x v="0"/>
    <x v="6"/>
    <d v="1899-12-30T18:25:00"/>
    <s v="Oui"/>
    <s v="SAE-fitting 4K"/>
    <s v="fitting"/>
    <s v="oui"/>
    <m/>
    <s v="sm"/>
    <m/>
    <x v="0"/>
  </r>
  <r>
    <x v="0"/>
    <d v="2017-01-11T00:00:00"/>
    <s v="Après midi"/>
    <s v="vpo"/>
    <s v="T980015460108392"/>
    <x v="5"/>
    <x v="0"/>
    <x v="6"/>
    <d v="1899-12-30T17:47:00"/>
    <s v="Oui"/>
    <s v="Pump"/>
    <s v="b"/>
    <s v="non"/>
    <m/>
    <s v="sm"/>
    <m/>
    <x v="0"/>
  </r>
  <r>
    <x v="0"/>
    <d v="2017-01-11T00:00:00"/>
    <s v="Après midi"/>
    <s v="vpo"/>
    <s v="T980015460108495"/>
    <x v="5"/>
    <x v="0"/>
    <x v="6"/>
    <d v="1899-12-30T18:04:00"/>
    <s v="Oui"/>
    <s v="SAE-fitting 4K"/>
    <s v="b"/>
    <s v="non"/>
    <m/>
    <s v="sm"/>
    <m/>
    <x v="0"/>
  </r>
  <r>
    <x v="0"/>
    <d v="2017-01-11T00:00:00"/>
    <s v="Après midi"/>
    <s v="vpo"/>
    <s v="T980015460108491"/>
    <x v="5"/>
    <x v="0"/>
    <x v="6"/>
    <d v="1899-12-30T18:00:00"/>
    <s v="Oui"/>
    <s v="Pump"/>
    <s v="b"/>
    <m/>
    <s v="Attente validation"/>
    <m/>
    <m/>
    <x v="0"/>
  </r>
  <r>
    <x v="0"/>
    <d v="2017-01-11T00:00:00"/>
    <s v="Après midi"/>
    <s v="vpo"/>
    <s v="T980015460108469"/>
    <x v="5"/>
    <x v="0"/>
    <x v="6"/>
    <d v="1899-12-30T18:00:00"/>
    <s v="Oui"/>
    <s v="Pump"/>
    <s v="a"/>
    <m/>
    <s v="Attente validation"/>
    <m/>
    <m/>
    <x v="0"/>
  </r>
  <r>
    <x v="0"/>
    <d v="2017-01-11T00:00:00"/>
    <s v="Après midi"/>
    <s v="vpo"/>
    <s v="T980015460108491"/>
    <x v="5"/>
    <x v="0"/>
    <x v="6"/>
    <d v="1899-12-30T18:00:00"/>
    <s v="Oui"/>
    <s v="Pump"/>
    <s v="b"/>
    <m/>
    <s v="Attente validation"/>
    <m/>
    <m/>
    <x v="0"/>
  </r>
  <r>
    <x v="0"/>
    <d v="2017-01-11T00:00:00"/>
    <s v="Après midi"/>
    <s v="vpo"/>
    <s v="T980015460108421"/>
    <x v="8"/>
    <x v="3"/>
    <x v="10"/>
    <d v="1899-12-30T17:44:00"/>
    <s v="Non"/>
    <m/>
    <s v="b"/>
    <m/>
    <s v="Attente analyse"/>
    <m/>
    <m/>
    <x v="0"/>
  </r>
  <r>
    <x v="0"/>
    <d v="2017-01-11T00:00:00"/>
    <s v="Après midi"/>
    <s v="vpo"/>
    <s v="T980015460108313"/>
    <x v="8"/>
    <x v="3"/>
    <x v="10"/>
    <d v="1899-12-30T17:44:00"/>
    <s v="Non"/>
    <m/>
    <s v="a"/>
    <m/>
    <s v="Attente analyse"/>
    <m/>
    <m/>
    <x v="0"/>
  </r>
  <r>
    <x v="0"/>
    <d v="2017-01-11T00:00:00"/>
    <s v="Après midi"/>
    <s v="vpo"/>
    <s v="T980015460108397"/>
    <x v="3"/>
    <x v="3"/>
    <x v="4"/>
    <d v="1899-12-30T17:30:00"/>
    <s v="Non"/>
    <m/>
    <s v="b"/>
    <m/>
    <s v="Attente validation"/>
    <m/>
    <m/>
    <x v="0"/>
  </r>
  <r>
    <x v="0"/>
    <d v="2017-01-11T00:00:00"/>
    <s v="Après midi"/>
    <s v="vpo"/>
    <s v="T980015460108426"/>
    <x v="3"/>
    <x v="3"/>
    <x v="4"/>
    <d v="1899-12-30T17:30:00"/>
    <s v="Non"/>
    <m/>
    <m/>
    <m/>
    <s v="Attente analyse"/>
    <m/>
    <m/>
    <x v="0"/>
  </r>
  <r>
    <x v="0"/>
    <d v="2017-01-11T00:00:00"/>
    <s v="Après midi"/>
    <s v="vpo"/>
    <s v="T980015460108414"/>
    <x v="2"/>
    <x v="2"/>
    <x v="49"/>
    <d v="1899-12-30T15:00:00"/>
    <s v="Non"/>
    <m/>
    <s v="mlf 10 nok"/>
    <m/>
    <s v="Attente analyse"/>
    <m/>
    <m/>
    <x v="0"/>
  </r>
  <r>
    <x v="0"/>
    <d v="2017-01-11T00:00:00"/>
    <s v="Après midi"/>
    <s v="vpo"/>
    <s v="T980015460108192"/>
    <x v="3"/>
    <x v="3"/>
    <x v="4"/>
    <d v="1899-12-30T16:58:00"/>
    <s v="Non"/>
    <m/>
    <m/>
    <s v="oui"/>
    <m/>
    <s v="sbe"/>
    <m/>
    <x v="0"/>
  </r>
  <r>
    <x v="0"/>
    <d v="2017-01-11T00:00:00"/>
    <s v="Après midi"/>
    <s v="vpo"/>
    <s v="T980015460108393"/>
    <x v="13"/>
    <x v="4"/>
    <x v="59"/>
    <d v="1899-12-30T16:50:00"/>
    <s v="Non"/>
    <m/>
    <s v="vis cassé"/>
    <s v="oui"/>
    <m/>
    <s v="mfr"/>
    <m/>
    <x v="0"/>
  </r>
  <r>
    <x v="0"/>
    <d v="2017-01-11T00:00:00"/>
    <s v="Après midi"/>
    <s v="vpo"/>
    <s v="T980015460108357"/>
    <x v="5"/>
    <x v="0"/>
    <x v="6"/>
    <d v="1899-12-30T16:41:00"/>
    <s v="Oui"/>
    <s v="SAE-fitting 4K"/>
    <m/>
    <s v="oui"/>
    <m/>
    <s v="mfr"/>
    <m/>
    <x v="0"/>
  </r>
  <r>
    <x v="0"/>
    <d v="2017-01-11T00:00:00"/>
    <s v="Après midi"/>
    <s v="vpo"/>
    <s v="T980015460108395"/>
    <x v="14"/>
    <x v="7"/>
    <x v="39"/>
    <d v="1899-12-30T16:40:00"/>
    <s v="Non"/>
    <m/>
    <s v="aucune traces ws 85"/>
    <m/>
    <s v="Attente validation Méthode"/>
    <m/>
    <m/>
    <x v="0"/>
  </r>
  <r>
    <x v="0"/>
    <d v="2017-01-11T00:00:00"/>
    <s v="Après midi"/>
    <s v="vpo"/>
    <s v="T980015460108366"/>
    <x v="3"/>
    <x v="3"/>
    <x v="4"/>
    <d v="1899-12-30T16:34:00"/>
    <s v="Non"/>
    <m/>
    <m/>
    <s v="oui"/>
    <m/>
    <s v="mfr"/>
    <m/>
    <x v="0"/>
  </r>
  <r>
    <x v="0"/>
    <d v="2017-01-11T00:00:00"/>
    <s v="Après midi"/>
    <s v="vpo"/>
    <s v="T980015460108381"/>
    <x v="4"/>
    <x v="0"/>
    <x v="55"/>
    <d v="1899-12-30T16:22:00"/>
    <s v="Oui"/>
    <s v="SAE-fitting 4K"/>
    <s v="fitting+cover"/>
    <m/>
    <s v="Attente validation"/>
    <m/>
    <m/>
    <x v="0"/>
  </r>
  <r>
    <x v="0"/>
    <d v="2017-01-11T00:00:00"/>
    <s v="Après midi"/>
    <s v="vpo"/>
    <s v="T980015460108302"/>
    <x v="4"/>
    <x v="0"/>
    <x v="53"/>
    <d v="1899-12-30T16:30:00"/>
    <s v="Non"/>
    <m/>
    <m/>
    <m/>
    <s v="Attente analyse"/>
    <m/>
    <m/>
    <x v="0"/>
  </r>
  <r>
    <x v="0"/>
    <d v="2017-01-11T00:00:00"/>
    <s v="Après midi"/>
    <s v="vpo"/>
    <s v="T980015460108192"/>
    <x v="4"/>
    <x v="0"/>
    <x v="53"/>
    <d v="1899-12-30T16:08:00"/>
    <s v="Oui"/>
    <s v="Pump"/>
    <m/>
    <s v="oui"/>
    <m/>
    <s v="mfr"/>
    <m/>
    <x v="0"/>
  </r>
  <r>
    <x v="0"/>
    <d v="2017-01-11T00:00:00"/>
    <s v="Après midi"/>
    <s v="vpo"/>
    <s v="T980015460108378"/>
    <x v="2"/>
    <x v="2"/>
    <x v="47"/>
    <d v="1899-12-30T14:00:00"/>
    <s v="Non"/>
    <m/>
    <m/>
    <s v="oui"/>
    <m/>
    <s v="mfr"/>
    <m/>
    <x v="0"/>
  </r>
  <r>
    <x v="0"/>
    <d v="2017-01-11T00:00:00"/>
    <s v="Après midi"/>
    <s v="vpo"/>
    <s v="T980015460108385"/>
    <x v="5"/>
    <x v="0"/>
    <x v="6"/>
    <d v="1899-12-30T16:04:00"/>
    <s v="Oui"/>
    <s v="SAE-fitting 4K"/>
    <s v="fitting"/>
    <s v="oui"/>
    <m/>
    <s v="mfr"/>
    <m/>
    <x v="0"/>
  </r>
  <r>
    <x v="0"/>
    <d v="2017-01-11T00:00:00"/>
    <s v="Après midi"/>
    <s v="vpo"/>
    <s v="T980015460108198"/>
    <x v="3"/>
    <x v="3"/>
    <x v="9"/>
    <d v="1899-12-30T15:30:00"/>
    <s v="Non"/>
    <m/>
    <m/>
    <s v="oui"/>
    <m/>
    <s v="mfr"/>
    <m/>
    <x v="0"/>
  </r>
  <r>
    <x v="0"/>
    <d v="2017-01-11T00:00:00"/>
    <s v="Après midi"/>
    <s v="vpo"/>
    <s v="T980015460108356"/>
    <x v="1"/>
    <x v="0"/>
    <x v="23"/>
    <d v="1899-12-30T15:25:00"/>
    <s v="Non"/>
    <m/>
    <m/>
    <s v="oui"/>
    <m/>
    <s v="mfr"/>
    <m/>
    <x v="0"/>
  </r>
  <r>
    <x v="0"/>
    <d v="2017-01-11T00:00:00"/>
    <s v="Après midi"/>
    <s v="vpo"/>
    <s v="T980015460108302"/>
    <x v="4"/>
    <x v="0"/>
    <x v="53"/>
    <d v="1899-12-30T14:43:00"/>
    <s v="Oui"/>
    <s v="Pump"/>
    <s v="tt chgt"/>
    <s v="oui"/>
    <m/>
    <s v="mfr"/>
    <m/>
    <x v="0"/>
  </r>
  <r>
    <x v="0"/>
    <d v="2017-01-11T00:00:00"/>
    <s v="Après midi"/>
    <s v="vpo"/>
    <s v="T980015460108282"/>
    <x v="3"/>
    <x v="3"/>
    <x v="4"/>
    <d v="1899-12-30T14:54:00"/>
    <s v="Non"/>
    <m/>
    <m/>
    <s v="oui"/>
    <m/>
    <s v="mfr"/>
    <m/>
    <x v="0"/>
  </r>
  <r>
    <x v="0"/>
    <d v="2017-01-11T00:00:00"/>
    <s v="Après midi"/>
    <s v="vpo"/>
    <s v="T980015460108246"/>
    <x v="3"/>
    <x v="3"/>
    <x v="4"/>
    <d v="1899-12-30T14:50:00"/>
    <s v="Non"/>
    <m/>
    <m/>
    <s v="oui"/>
    <m/>
    <s v="mfr"/>
    <m/>
    <x v="0"/>
  </r>
  <r>
    <x v="0"/>
    <d v="2017-01-11T00:00:00"/>
    <s v="Après midi"/>
    <s v="vpo"/>
    <s v="T980015460108246"/>
    <x v="4"/>
    <x v="0"/>
    <x v="55"/>
    <d v="1899-12-30T14:05:00"/>
    <s v="Oui"/>
    <s v="SAE-fitting 4K"/>
    <s v="cover+fitting"/>
    <s v="oui"/>
    <m/>
    <s v="sbe"/>
    <m/>
    <x v="0"/>
  </r>
  <r>
    <x v="0"/>
    <d v="2017-01-11T00:00:00"/>
    <s v="Après midi"/>
    <s v="vpo"/>
    <s v="T980015460108166"/>
    <x v="4"/>
    <x v="0"/>
    <x v="55"/>
    <d v="1899-12-30T14:02:00"/>
    <s v="Oui"/>
    <s v="Pump"/>
    <s v="tt chgt"/>
    <s v="oui"/>
    <m/>
    <s v="sbe"/>
    <m/>
    <x v="0"/>
  </r>
  <r>
    <x v="0"/>
    <d v="2017-01-11T00:00:00"/>
    <s v="Matin"/>
    <s v="vpo"/>
    <s v="T980015460108072"/>
    <x v="5"/>
    <x v="0"/>
    <x v="6"/>
    <d v="1899-12-30T13:50:00"/>
    <s v="Oui"/>
    <s v="SAE-fitting 4K"/>
    <m/>
    <s v="oui"/>
    <m/>
    <s v="sbe"/>
    <m/>
    <x v="0"/>
  </r>
  <r>
    <x v="0"/>
    <d v="2017-01-11T00:00:00"/>
    <s v="Matin"/>
    <s v="ppe"/>
    <s v="T980015460108188"/>
    <x v="1"/>
    <x v="0"/>
    <x v="23"/>
    <d v="1899-12-30T13:00:00"/>
    <s v="Non"/>
    <m/>
    <s v="3xnok moule a"/>
    <s v="non"/>
    <m/>
    <s v="mfr"/>
    <m/>
    <x v="0"/>
  </r>
  <r>
    <x v="0"/>
    <d v="2017-01-11T00:00:00"/>
    <s v="Matin"/>
    <s v="ppe"/>
    <s v="T980015460107933"/>
    <x v="6"/>
    <x v="4"/>
    <x v="60"/>
    <d v="1899-12-30T13:33:00"/>
    <s v="Oui"/>
    <s v="Service Cover"/>
    <s v="3xnok filtage moule b"/>
    <s v="non"/>
    <m/>
    <s v="mfr"/>
    <m/>
    <x v="0"/>
  </r>
  <r>
    <x v="0"/>
    <d v="2017-01-11T00:00:00"/>
    <s v="Matin"/>
    <s v="ppe"/>
    <s v="T980015460108168"/>
    <x v="4"/>
    <x v="0"/>
    <x v="55"/>
    <d v="1899-12-30T12:07:00"/>
    <s v="Oui"/>
    <s v="Pump"/>
    <s v="tout changé 3xnok impact housing"/>
    <s v="non"/>
    <m/>
    <s v="mfr"/>
    <m/>
    <x v="0"/>
  </r>
  <r>
    <x v="0"/>
    <d v="2017-01-11T00:00:00"/>
    <s v="Matin"/>
    <s v="ppe"/>
    <s v="T980015460108192"/>
    <x v="4"/>
    <x v="0"/>
    <x v="53"/>
    <d v="1899-12-30T13:19:00"/>
    <s v="Oui"/>
    <s v="Pump"/>
    <s v="moteur + pse moule a ok passage 2"/>
    <s v="oui"/>
    <m/>
    <s v="mfr"/>
    <m/>
    <x v="0"/>
  </r>
  <r>
    <x v="0"/>
    <d v="2017-01-11T00:00:00"/>
    <s v="Matin"/>
    <s v="ppe"/>
    <s v="T980015460108233"/>
    <x v="4"/>
    <x v="0"/>
    <x v="55"/>
    <d v="1899-12-30T13:16:00"/>
    <s v="Oui"/>
    <s v="SAE-fitting 4K"/>
    <s v="moule a"/>
    <s v="oui"/>
    <m/>
    <s v="mfr"/>
    <m/>
    <x v="0"/>
  </r>
  <r>
    <x v="0"/>
    <d v="2017-01-11T00:00:00"/>
    <s v="Matin"/>
    <s v="ppe"/>
    <s v="F980015460096799"/>
    <x v="18"/>
    <x v="5"/>
    <x v="56"/>
    <d v="1899-12-30T11:48:00"/>
    <s v="Non"/>
    <m/>
    <s v="insertion sreen moule c"/>
    <s v="non"/>
    <m/>
    <s v="mfr"/>
    <m/>
    <x v="0"/>
  </r>
  <r>
    <x v="0"/>
    <d v="2017-01-11T00:00:00"/>
    <s v="Matin"/>
    <s v="ppe"/>
    <s v="T980015460108146"/>
    <x v="18"/>
    <x v="5"/>
    <x v="56"/>
    <d v="1899-12-30T11:43:00"/>
    <s v="Non"/>
    <m/>
    <s v="insertion screen moule c"/>
    <s v="oui"/>
    <m/>
    <s v="mfr"/>
    <m/>
    <x v="0"/>
  </r>
  <r>
    <x v="0"/>
    <d v="2017-01-11T00:00:00"/>
    <s v="Matin"/>
    <s v="ppe"/>
    <s v="T980015460108171"/>
    <x v="3"/>
    <x v="3"/>
    <x v="9"/>
    <d v="1899-12-30T12:02:00"/>
    <s v="Non"/>
    <m/>
    <s v="moule a"/>
    <s v="non"/>
    <m/>
    <s v="mfr"/>
    <m/>
    <x v="0"/>
  </r>
  <r>
    <x v="0"/>
    <d v="2017-01-11T00:00:00"/>
    <s v="Matin"/>
    <s v="ppe"/>
    <s v="T980015460108155"/>
    <x v="3"/>
    <x v="3"/>
    <x v="9"/>
    <d v="1899-12-30T11:52:00"/>
    <s v="Non"/>
    <m/>
    <s v="moule c"/>
    <s v="non"/>
    <m/>
    <s v="mfr"/>
    <m/>
    <x v="0"/>
  </r>
  <r>
    <x v="0"/>
    <d v="2017-01-11T00:00:00"/>
    <s v="Matin"/>
    <s v="ppe"/>
    <s v="T980015460108118"/>
    <x v="4"/>
    <x v="0"/>
    <x v="55"/>
    <d v="1899-12-30T12:56:00"/>
    <s v="Oui"/>
    <s v="SAE-fitting 4K"/>
    <s v="moule c"/>
    <s v="non"/>
    <m/>
    <s v="sbe"/>
    <m/>
    <x v="0"/>
  </r>
  <r>
    <x v="0"/>
    <d v="2017-01-11T00:00:00"/>
    <s v="Matin"/>
    <s v="ppe"/>
    <s v="T980015460108168"/>
    <x v="4"/>
    <x v="0"/>
    <x v="55"/>
    <d v="1899-12-30T12:07:00"/>
    <s v="Oui"/>
    <s v="SAE-fitting 4K"/>
    <s v="moule a"/>
    <s v="oui"/>
    <m/>
    <s v="mfr"/>
    <m/>
    <x v="0"/>
  </r>
  <r>
    <x v="0"/>
    <d v="2017-01-11T00:00:00"/>
    <s v="Matin"/>
    <s v="ppe"/>
    <s v="T980015460107911"/>
    <x v="6"/>
    <x v="4"/>
    <x v="61"/>
    <d v="1899-12-30T12:58:00"/>
    <s v="Oui"/>
    <s v="Service Cover"/>
    <s v="3x nok, filtage"/>
    <s v="non"/>
    <m/>
    <s v="sbe"/>
    <m/>
    <x v="0"/>
  </r>
  <r>
    <x v="0"/>
    <d v="2017-01-11T00:00:00"/>
    <s v="Matin"/>
    <s v="ppe"/>
    <s v="T980015460108189"/>
    <x v="2"/>
    <x v="2"/>
    <x v="47"/>
    <d v="1899-12-30T12:23:00"/>
    <s v="Non"/>
    <m/>
    <s v="moule a"/>
    <s v="oui"/>
    <m/>
    <s v="sbe"/>
    <m/>
    <x v="0"/>
  </r>
  <r>
    <x v="0"/>
    <d v="2017-01-11T00:00:00"/>
    <s v="Matin"/>
    <s v="ppe"/>
    <s v="T980015460108072"/>
    <x v="5"/>
    <x v="0"/>
    <x v="6"/>
    <d v="1899-12-30T12:51:00"/>
    <s v="Oui"/>
    <s v="Pump"/>
    <s v="moteur +pse moule c"/>
    <s v="non"/>
    <m/>
    <s v="mfr"/>
    <m/>
    <x v="0"/>
  </r>
  <r>
    <x v="0"/>
    <d v="2017-01-11T00:00:00"/>
    <s v="Matin"/>
    <s v="ppe"/>
    <s v="T980015460108203"/>
    <x v="3"/>
    <x v="3"/>
    <x v="4"/>
    <d v="1899-12-30T12:44:00"/>
    <s v="Non"/>
    <m/>
    <s v="moule a"/>
    <s v="non"/>
    <m/>
    <s v="mfr"/>
    <m/>
    <x v="0"/>
  </r>
  <r>
    <x v="0"/>
    <d v="2017-01-11T00:00:00"/>
    <s v="Matin"/>
    <s v="ppe"/>
    <s v="T980015460108082"/>
    <x v="3"/>
    <x v="3"/>
    <x v="9"/>
    <d v="1899-12-30T10:09:00"/>
    <s v="Non"/>
    <m/>
    <s v="moule c"/>
    <s v="non"/>
    <m/>
    <s v="mfr"/>
    <m/>
    <x v="0"/>
  </r>
  <r>
    <x v="0"/>
    <d v="2017-01-11T00:00:00"/>
    <s v="Matin"/>
    <s v="ppe"/>
    <s v="T980015460108085"/>
    <x v="1"/>
    <x v="0"/>
    <x v="1"/>
    <d v="1899-12-30T12:46:00"/>
    <s v="Non"/>
    <m/>
    <s v="moule c"/>
    <s v="non"/>
    <m/>
    <s v="mfr"/>
    <m/>
    <x v="0"/>
  </r>
  <r>
    <x v="0"/>
    <d v="2017-01-11T00:00:00"/>
    <s v="Matin"/>
    <s v="ppe"/>
    <s v="T980015460108166"/>
    <x v="5"/>
    <x v="0"/>
    <x v="6"/>
    <d v="1899-12-30T11:47:00"/>
    <s v="Oui"/>
    <s v="SAE-fitting 4K"/>
    <s v="moule a"/>
    <s v="non"/>
    <m/>
    <s v="mfr"/>
    <m/>
    <x v="0"/>
  </r>
  <r>
    <x v="0"/>
    <d v="2017-01-11T00:00:00"/>
    <s v="Matin"/>
    <s v="ppe"/>
    <s v="T980015460107786"/>
    <x v="4"/>
    <x v="0"/>
    <x v="55"/>
    <d v="1899-12-30T11:20:00"/>
    <s v="Oui"/>
    <s v="Pump"/>
    <s v="tt changé 3xnok moule b"/>
    <s v="oui"/>
    <m/>
    <s v="mfr"/>
    <m/>
    <x v="0"/>
  </r>
  <r>
    <x v="0"/>
    <d v="2017-01-11T00:00:00"/>
    <s v="Matin"/>
    <s v="ppe"/>
    <s v="T980015460108222"/>
    <x v="12"/>
    <x v="5"/>
    <x v="51"/>
    <d v="1899-12-30T12:42:00"/>
    <s v="Non"/>
    <m/>
    <s v="moule b"/>
    <s v="oui"/>
    <m/>
    <s v="mfr"/>
    <m/>
    <x v="0"/>
  </r>
  <r>
    <x v="0"/>
    <d v="2017-01-11T00:00:00"/>
    <s v="Matin"/>
    <s v="ppe"/>
    <s v="T980015460108099"/>
    <x v="2"/>
    <x v="2"/>
    <x v="47"/>
    <d v="1899-12-30T10:14:00"/>
    <s v="Non"/>
    <m/>
    <s v="moule c "/>
    <s v="oui"/>
    <m/>
    <s v="mfr"/>
    <m/>
    <x v="0"/>
  </r>
  <r>
    <x v="0"/>
    <d v="2017-01-11T00:00:00"/>
    <s v="Matin"/>
    <s v="ppe"/>
    <s v="T980015460108056"/>
    <x v="2"/>
    <x v="2"/>
    <x v="49"/>
    <d v="1899-12-30T10:22:00"/>
    <s v="Non"/>
    <m/>
    <s v="moule c "/>
    <s v="oui"/>
    <m/>
    <s v="sbe"/>
    <m/>
    <x v="0"/>
  </r>
  <r>
    <x v="0"/>
    <d v="2017-01-11T00:00:00"/>
    <s v="Matin"/>
    <s v="ppe"/>
    <s v="T980015460108154"/>
    <x v="5"/>
    <x v="0"/>
    <x v="6"/>
    <d v="1899-12-30T12:01:00"/>
    <s v="Oui"/>
    <s v="SAE-fitting 4K"/>
    <s v="moule c "/>
    <s v="oui"/>
    <m/>
    <s v="sbe"/>
    <m/>
    <x v="0"/>
  </r>
  <r>
    <x v="0"/>
    <d v="2017-01-11T00:00:00"/>
    <s v="Matin"/>
    <s v="ppe"/>
    <s v="T980015460108148"/>
    <x v="5"/>
    <x v="0"/>
    <x v="6"/>
    <d v="1899-12-30T11:38:00"/>
    <s v="Oui"/>
    <s v="SAE-fitting 4K"/>
    <s v="moule c"/>
    <s v="oui"/>
    <m/>
    <s v="sbe"/>
    <m/>
    <x v="0"/>
  </r>
  <r>
    <x v="0"/>
    <d v="2017-01-11T00:00:00"/>
    <s v="Matin"/>
    <s v="ppe"/>
    <s v="T980015460108136"/>
    <x v="5"/>
    <x v="0"/>
    <x v="6"/>
    <d v="1899-12-30T11:37:00"/>
    <s v="Oui"/>
    <s v="SAE-fitting 4K"/>
    <s v="moule c"/>
    <s v="oui"/>
    <m/>
    <s v="sbe"/>
    <m/>
    <x v="0"/>
  </r>
  <r>
    <x v="0"/>
    <d v="2017-01-11T00:00:00"/>
    <s v="Matin"/>
    <s v="ppe"/>
    <s v="T980015460108040"/>
    <x v="2"/>
    <x v="2"/>
    <x v="47"/>
    <d v="1899-12-30T09:56:00"/>
    <s v="Non"/>
    <m/>
    <s v="moule c"/>
    <s v="non"/>
    <m/>
    <s v="vpo"/>
    <m/>
    <x v="0"/>
  </r>
  <r>
    <x v="0"/>
    <d v="2017-01-11T00:00:00"/>
    <s v="Matin"/>
    <s v="ppe"/>
    <s v="T980015460108072"/>
    <x v="5"/>
    <x v="0"/>
    <x v="6"/>
    <d v="1899-12-30T10:47:00"/>
    <s v="Oui"/>
    <s v="SAE-fitting 4K"/>
    <s v="moule c"/>
    <s v="oui"/>
    <m/>
    <s v="sbe"/>
    <m/>
    <x v="0"/>
  </r>
  <r>
    <x v="0"/>
    <d v="2017-01-11T00:00:00"/>
    <s v="Matin"/>
    <s v="ppe"/>
    <s v="T980015460108118"/>
    <x v="5"/>
    <x v="0"/>
    <x v="6"/>
    <d v="1899-12-30T10:41:00"/>
    <s v="Oui"/>
    <s v="SAE-fitting 4K"/>
    <s v="moule c"/>
    <s v="oui"/>
    <m/>
    <s v="sbe"/>
    <m/>
    <x v="0"/>
  </r>
  <r>
    <x v="0"/>
    <d v="2017-01-11T00:00:00"/>
    <s v="Matin"/>
    <s v="ppe"/>
    <s v="T980015460108135"/>
    <x v="2"/>
    <x v="2"/>
    <x v="62"/>
    <d v="1899-12-30T11:13:00"/>
    <s v="Non"/>
    <m/>
    <s v="moule c"/>
    <s v="non"/>
    <m/>
    <s v="sbe"/>
    <m/>
    <x v="0"/>
  </r>
  <r>
    <x v="0"/>
    <d v="2017-01-11T00:00:00"/>
    <s v="Matin"/>
    <s v="ppe"/>
    <s v="T980015460108095"/>
    <x v="2"/>
    <x v="2"/>
    <x v="47"/>
    <d v="1899-12-30T10:05:00"/>
    <s v="Non"/>
    <m/>
    <s v="moule c"/>
    <m/>
    <s v="Attente analyse"/>
    <m/>
    <m/>
    <x v="0"/>
  </r>
  <r>
    <x v="0"/>
    <d v="2017-01-11T00:00:00"/>
    <s v="Matin"/>
    <s v="ppe"/>
    <s v="T980015460108112"/>
    <x v="2"/>
    <x v="2"/>
    <x v="47"/>
    <d v="1899-12-30T10:26:00"/>
    <s v="Non"/>
    <m/>
    <s v="moule c"/>
    <s v="non"/>
    <m/>
    <s v="vpo"/>
    <m/>
    <x v="0"/>
  </r>
  <r>
    <x v="0"/>
    <d v="2017-01-11T00:00:00"/>
    <s v="Matin"/>
    <s v="ppe"/>
    <s v="T980015460108123"/>
    <x v="4"/>
    <x v="0"/>
    <x v="55"/>
    <d v="1899-12-30T11:15:00"/>
    <s v="Oui"/>
    <s v="SAE-fitting 4K"/>
    <s v="moule c"/>
    <s v="oui"/>
    <m/>
    <s v="vpo"/>
    <m/>
    <x v="0"/>
  </r>
  <r>
    <x v="0"/>
    <d v="2017-01-11T00:00:00"/>
    <s v="Matin"/>
    <s v="ppe"/>
    <s v="T980015460108131"/>
    <x v="2"/>
    <x v="2"/>
    <x v="47"/>
    <d v="1899-12-30T10:51:00"/>
    <s v="Non"/>
    <m/>
    <s v="moule c"/>
    <s v="non"/>
    <m/>
    <s v="sbe"/>
    <m/>
    <x v="0"/>
  </r>
  <r>
    <x v="0"/>
    <d v="2017-01-11T00:00:00"/>
    <s v="Matin"/>
    <s v="ppe"/>
    <s v="T980015460107912"/>
    <x v="2"/>
    <x v="2"/>
    <x v="47"/>
    <d v="1899-12-30T09:09:00"/>
    <s v="Non"/>
    <m/>
    <s v="moule b"/>
    <s v="non"/>
    <m/>
    <s v="sbe"/>
    <m/>
    <x v="0"/>
  </r>
  <r>
    <x v="0"/>
    <d v="2017-01-11T00:00:00"/>
    <s v="Matin"/>
    <s v="ppe"/>
    <s v="T980015460108086"/>
    <x v="20"/>
    <x v="9"/>
    <x v="63"/>
    <d v="1899-12-30T09:53:00"/>
    <s v="Non"/>
    <m/>
    <s v="moule c"/>
    <m/>
    <s v="Attente analyse"/>
    <m/>
    <m/>
    <x v="0"/>
  </r>
  <r>
    <x v="0"/>
    <d v="2017-01-11T00:00:00"/>
    <s v="Matin"/>
    <s v="ppe"/>
    <s v="T980015460108083"/>
    <x v="5"/>
    <x v="0"/>
    <x v="6"/>
    <d v="1899-12-30T10:14:00"/>
    <s v="Oui"/>
    <s v="SAE-fitting 4K"/>
    <s v="moule c"/>
    <s v="non"/>
    <m/>
    <s v="sbe"/>
    <m/>
    <x v="0"/>
  </r>
  <r>
    <x v="0"/>
    <d v="2017-01-11T00:00:00"/>
    <s v="Matin"/>
    <s v="ppe"/>
    <s v="T980015460108088"/>
    <x v="5"/>
    <x v="0"/>
    <x v="6"/>
    <d v="1899-12-30T10:09:00"/>
    <s v="Oui"/>
    <s v="SAE-fitting 4K"/>
    <s v="moule c"/>
    <s v="oui"/>
    <m/>
    <s v="sbe"/>
    <m/>
    <x v="0"/>
  </r>
  <r>
    <x v="0"/>
    <d v="2017-01-11T00:00:00"/>
    <s v="Matin"/>
    <s v="ppe"/>
    <s v="T980015460108044"/>
    <x v="2"/>
    <x v="2"/>
    <x v="47"/>
    <d v="1899-12-30T09:58:00"/>
    <s v="Non"/>
    <m/>
    <s v="moule c"/>
    <s v="oui"/>
    <m/>
    <s v="sbe"/>
    <m/>
    <x v="0"/>
  </r>
  <r>
    <x v="0"/>
    <d v="2017-01-11T00:00:00"/>
    <s v="Matin"/>
    <s v="ppe"/>
    <s v="T980015460108035"/>
    <x v="2"/>
    <x v="2"/>
    <x v="47"/>
    <d v="1899-12-30T09:13:00"/>
    <s v="Non"/>
    <m/>
    <s v="moule c"/>
    <s v="non"/>
    <m/>
    <s v="sbe"/>
    <m/>
    <x v="0"/>
  </r>
  <r>
    <x v="0"/>
    <d v="2017-01-11T00:00:00"/>
    <s v="Matin"/>
    <s v="ppe"/>
    <s v="T980015460108005"/>
    <x v="2"/>
    <x v="2"/>
    <x v="47"/>
    <d v="1899-12-30T09:06:00"/>
    <s v="Non"/>
    <m/>
    <s v="moule b"/>
    <s v="non"/>
    <m/>
    <s v="sbe"/>
    <m/>
    <x v="0"/>
  </r>
  <r>
    <x v="0"/>
    <d v="2017-01-11T00:00:00"/>
    <s v="Matin"/>
    <s v="ppe"/>
    <s v="T980015460108068"/>
    <x v="4"/>
    <x v="0"/>
    <x v="55"/>
    <d v="1899-12-30T09:55:00"/>
    <s v="Oui"/>
    <s v="SAE-fitting 4K"/>
    <s v="moule c"/>
    <s v="non"/>
    <m/>
    <s v="vppo"/>
    <m/>
    <x v="0"/>
  </r>
  <r>
    <x v="0"/>
    <d v="2017-01-11T00:00:00"/>
    <s v="Matin"/>
    <s v="ppe"/>
    <s v="T980015460108075"/>
    <x v="5"/>
    <x v="0"/>
    <x v="6"/>
    <d v="1899-12-30T09:54:00"/>
    <s v="Oui"/>
    <s v="SAE-fitting 4K"/>
    <s v="moule c"/>
    <s v="oui"/>
    <m/>
    <s v="egu"/>
    <m/>
    <x v="0"/>
  </r>
  <r>
    <x v="0"/>
    <d v="2017-01-11T00:00:00"/>
    <s v="Matin"/>
    <s v="ppe"/>
    <s v="T980015460108076"/>
    <x v="12"/>
    <x v="5"/>
    <x v="51"/>
    <d v="1899-12-30T09:52:00"/>
    <s v="Non"/>
    <m/>
    <s v="mal mise moule c"/>
    <s v="oui"/>
    <m/>
    <s v="egu"/>
    <m/>
    <x v="0"/>
  </r>
  <r>
    <x v="0"/>
    <d v="2017-01-11T00:00:00"/>
    <s v="Matin"/>
    <s v="ppe"/>
    <s v="T980015460107890"/>
    <x v="3"/>
    <x v="3"/>
    <x v="4"/>
    <d v="1899-12-30T07:05:00"/>
    <s v="Non"/>
    <m/>
    <s v="valeur 13,56"/>
    <s v="oui"/>
    <m/>
    <s v="egu"/>
    <m/>
    <x v="0"/>
  </r>
  <r>
    <x v="0"/>
    <d v="2017-01-11T00:00:00"/>
    <s v="Matin"/>
    <s v="ppe"/>
    <s v="T980015460107935"/>
    <x v="4"/>
    <x v="0"/>
    <x v="55"/>
    <d v="1899-12-30T09:13:00"/>
    <s v="Oui"/>
    <s v="SAE-fitting 4K"/>
    <s v="moule a -fuite fitting"/>
    <s v="non"/>
    <m/>
    <s v="afr"/>
    <m/>
    <x v="0"/>
  </r>
  <r>
    <x v="0"/>
    <d v="2017-01-11T00:00:00"/>
    <s v="Matin"/>
    <s v="ppe"/>
    <s v="T980015460107925"/>
    <x v="4"/>
    <x v="0"/>
    <x v="53"/>
    <d v="1899-12-30T07:14:00"/>
    <s v="Oui"/>
    <s v="Pump"/>
    <s v="chgt pump+pse moule b"/>
    <s v="non"/>
    <m/>
    <s v="cto"/>
    <m/>
    <x v="0"/>
  </r>
  <r>
    <x v="0"/>
    <d v="2017-01-11T00:00:00"/>
    <s v="Matin"/>
    <s v="ppe"/>
    <s v="T980015460107995"/>
    <x v="5"/>
    <x v="0"/>
    <x v="6"/>
    <d v="1899-12-30T08:17:00"/>
    <s v="Oui"/>
    <s v="SAE-fitting 4K"/>
    <s v="moule b"/>
    <s v="oui"/>
    <m/>
    <s v="egu"/>
    <m/>
    <x v="0"/>
  </r>
  <r>
    <x v="0"/>
    <d v="2017-01-11T00:00:00"/>
    <s v="Matin"/>
    <s v="ppe"/>
    <s v="T980015460107908"/>
    <x v="4"/>
    <x v="0"/>
    <x v="53"/>
    <d v="1899-12-30T06:50:00"/>
    <s v="Oui"/>
    <s v="Pump"/>
    <s v="et pse moule b"/>
    <s v="oui"/>
    <m/>
    <s v="egu"/>
    <m/>
    <x v="0"/>
  </r>
  <r>
    <x v="0"/>
    <d v="2017-01-11T00:00:00"/>
    <s v="Matin"/>
    <s v="ppe"/>
    <s v="T980015460107874"/>
    <x v="4"/>
    <x v="0"/>
    <x v="55"/>
    <d v="1899-12-30T06:45:00"/>
    <s v="Oui"/>
    <s v="SAE-fitting 4K"/>
    <s v="moule b"/>
    <s v="oui"/>
    <m/>
    <s v="mfr"/>
    <m/>
    <x v="0"/>
  </r>
  <r>
    <x v="0"/>
    <d v="2017-01-11T00:00:00"/>
    <s v="Matin"/>
    <s v="ppe"/>
    <s v="T980015460107914"/>
    <x v="3"/>
    <x v="3"/>
    <x v="4"/>
    <d v="1899-12-30T07:09:00"/>
    <s v="Non"/>
    <m/>
    <s v="moule b"/>
    <m/>
    <s v="Attente validation"/>
    <m/>
    <m/>
    <x v="0"/>
  </r>
  <r>
    <x v="0"/>
    <d v="2017-01-11T00:00:00"/>
    <s v="Matin"/>
    <s v="ppe"/>
    <s v="T980015460107953"/>
    <x v="3"/>
    <x v="3"/>
    <x v="4"/>
    <d v="1899-12-30T07:55:00"/>
    <s v="Non"/>
    <m/>
    <s v="moule b"/>
    <s v="non"/>
    <m/>
    <s v="cto"/>
    <m/>
    <x v="0"/>
  </r>
  <r>
    <x v="0"/>
    <d v="2017-01-11T00:00:00"/>
    <s v="Matin"/>
    <s v="ppe"/>
    <s v="T980015460107946"/>
    <x v="1"/>
    <x v="0"/>
    <x v="23"/>
    <d v="1899-12-30T08:03:00"/>
    <s v="Oui"/>
    <m/>
    <s v="moule b"/>
    <s v="non"/>
    <m/>
    <s v="cto"/>
    <m/>
    <x v="0"/>
  </r>
  <r>
    <x v="0"/>
    <d v="2017-01-11T00:00:00"/>
    <s v="Matin"/>
    <s v="ppe"/>
    <s v="T980015460107935"/>
    <x v="4"/>
    <x v="0"/>
    <x v="55"/>
    <d v="1899-12-30T07:33:00"/>
    <s v="Oui"/>
    <s v="SAE-fitting 4K"/>
    <s v="moule a"/>
    <s v="oui"/>
    <m/>
    <s v="egu"/>
    <m/>
    <x v="0"/>
  </r>
  <r>
    <x v="0"/>
    <d v="2017-01-11T00:00:00"/>
    <s v="Matin"/>
    <s v="ppe"/>
    <s v="T980015460107957"/>
    <x v="8"/>
    <x v="3"/>
    <x v="10"/>
    <d v="1899-12-30T07:58:00"/>
    <s v="Non"/>
    <m/>
    <s v="moule b"/>
    <s v="oui"/>
    <m/>
    <s v="egu"/>
    <m/>
    <x v="0"/>
  </r>
  <r>
    <x v="0"/>
    <d v="2017-01-11T00:00:00"/>
    <s v="Matin"/>
    <s v="ppe"/>
    <s v="T980015460107877"/>
    <x v="2"/>
    <x v="2"/>
    <x v="49"/>
    <d v="1899-12-30T06:27:00"/>
    <s v="Non"/>
    <m/>
    <s v="moule b"/>
    <s v="non"/>
    <m/>
    <s v="egu"/>
    <m/>
    <x v="0"/>
  </r>
  <r>
    <x v="0"/>
    <d v="2017-01-11T00:00:00"/>
    <s v="Matin"/>
    <s v="ppe"/>
    <s v="T980015460107868"/>
    <x v="2"/>
    <x v="2"/>
    <x v="64"/>
    <d v="1899-12-30T06:24:00"/>
    <s v="Non"/>
    <m/>
    <s v="moule b"/>
    <s v="oui"/>
    <m/>
    <s v="egu"/>
    <m/>
    <x v="0"/>
  </r>
  <r>
    <x v="0"/>
    <d v="2017-01-11T00:00:00"/>
    <s v="Matin"/>
    <s v="ppe"/>
    <s v="T980015460107879"/>
    <x v="2"/>
    <x v="2"/>
    <x v="65"/>
    <d v="1899-12-30T06:19:00"/>
    <s v="Non"/>
    <s v="SAE-fitting 4K"/>
    <s v="visu nok"/>
    <s v="non"/>
    <m/>
    <s v="cto"/>
    <m/>
    <x v="0"/>
  </r>
  <r>
    <x v="0"/>
    <d v="2017-01-11T00:00:00"/>
    <s v="Matin"/>
    <s v="ppe"/>
    <s v="T980015460107950"/>
    <x v="12"/>
    <x v="5"/>
    <x v="51"/>
    <d v="1899-12-30T07:39:00"/>
    <s v="Non"/>
    <m/>
    <s v="heater plié moule b"/>
    <s v="oui"/>
    <m/>
    <s v="egu"/>
    <m/>
    <x v="0"/>
  </r>
  <r>
    <x v="0"/>
    <d v="2017-01-11T00:00:00"/>
    <s v="Matin"/>
    <s v="ppe"/>
    <s v="T980015460107941"/>
    <x v="1"/>
    <x v="0"/>
    <x v="11"/>
    <d v="1899-12-30T07:05:00"/>
    <s v="Non"/>
    <m/>
    <s v="mal mise ws25 moule b"/>
    <s v="non"/>
    <m/>
    <s v="egu"/>
    <m/>
    <x v="0"/>
  </r>
  <r>
    <x v="0"/>
    <d v="2017-01-11T00:00:00"/>
    <s v="Matin"/>
    <s v="ppe"/>
    <s v="T980015460107942"/>
    <x v="1"/>
    <x v="0"/>
    <x v="23"/>
    <d v="1899-12-30T07:08:00"/>
    <s v="Non"/>
    <m/>
    <s v="pin housing abimée moule b"/>
    <s v="oui"/>
    <m/>
    <s v="egu"/>
    <m/>
    <x v="0"/>
  </r>
  <r>
    <x v="0"/>
    <d v="2017-01-11T00:00:00"/>
    <s v="Matin"/>
    <s v="ppe"/>
    <s v="T980015460107786"/>
    <x v="4"/>
    <x v="0"/>
    <x v="55"/>
    <d v="1899-12-30T06:14:00"/>
    <s v="Oui"/>
    <s v="Pump"/>
    <s v="chgt pump+pse moule b"/>
    <s v="oui"/>
    <m/>
    <s v="egu"/>
    <m/>
    <x v="0"/>
  </r>
  <r>
    <x v="0"/>
    <d v="2017-01-11T00:00:00"/>
    <s v="Matin"/>
    <s v="ppe"/>
    <s v="T980015460107881"/>
    <x v="5"/>
    <x v="0"/>
    <x v="6"/>
    <d v="1899-12-30T06:13:00"/>
    <s v="Oui"/>
    <s v="SAE-fitting 4K"/>
    <s v="moule b"/>
    <s v="oui"/>
    <m/>
    <s v="egu"/>
    <m/>
    <x v="0"/>
  </r>
  <r>
    <x v="0"/>
    <d v="2017-01-10T00:00:00"/>
    <s v="Nuit"/>
    <s v="wea"/>
    <s v="T980015460107513"/>
    <x v="18"/>
    <x v="5"/>
    <x v="66"/>
    <d v="1899-12-30T23:38:00"/>
    <s v="Non"/>
    <m/>
    <s v="pas de filter cap"/>
    <s v="oui"/>
    <m/>
    <s v="egu"/>
    <m/>
    <x v="0"/>
  </r>
  <r>
    <x v="0"/>
    <d v="2017-01-10T00:00:00"/>
    <s v="Nuit"/>
    <s v="wea"/>
    <s v="T980015460107825"/>
    <x v="5"/>
    <x v="0"/>
    <x v="6"/>
    <d v="1899-12-30T05:17:00"/>
    <s v="Oui"/>
    <s v="Pump"/>
    <s v="tt chgt nok x 2"/>
    <s v="non"/>
    <m/>
    <s v="egu"/>
    <m/>
    <x v="0"/>
  </r>
  <r>
    <x v="0"/>
    <d v="2017-01-10T00:00:00"/>
    <s v="Nuit"/>
    <s v="wea"/>
    <s v="T980015460107859"/>
    <x v="2"/>
    <x v="2"/>
    <x v="47"/>
    <d v="1899-12-30T04:47:00"/>
    <s v="Non"/>
    <m/>
    <m/>
    <s v="non"/>
    <m/>
    <s v="cto"/>
    <m/>
    <x v="0"/>
  </r>
  <r>
    <x v="0"/>
    <d v="2017-01-10T00:00:00"/>
    <s v="Nuit"/>
    <s v="wea"/>
    <s v="T980015460107869"/>
    <x v="20"/>
    <x v="9"/>
    <x v="67"/>
    <d v="1899-12-30T04:45:00"/>
    <s v="Non"/>
    <m/>
    <s v="abimé"/>
    <s v="non"/>
    <m/>
    <s v="egu"/>
    <m/>
    <x v="0"/>
  </r>
  <r>
    <x v="0"/>
    <d v="2017-01-10T00:00:00"/>
    <s v="Nuit"/>
    <s v="wea"/>
    <s v="T980015460107867"/>
    <x v="20"/>
    <x v="9"/>
    <x v="67"/>
    <d v="1899-12-30T05:20:00"/>
    <s v="Non"/>
    <m/>
    <s v="abimé"/>
    <s v="oui"/>
    <m/>
    <s v="cto"/>
    <m/>
    <x v="0"/>
  </r>
  <r>
    <x v="0"/>
    <d v="2017-01-10T00:00:00"/>
    <s v="Nuit"/>
    <s v="wea"/>
    <s v="T980015460107811"/>
    <x v="20"/>
    <x v="9"/>
    <x v="63"/>
    <d v="1899-12-30T03:45:00"/>
    <s v="Non"/>
    <m/>
    <m/>
    <s v="non"/>
    <m/>
    <s v="cto"/>
    <m/>
    <x v="0"/>
  </r>
  <r>
    <x v="0"/>
    <d v="2017-01-10T00:00:00"/>
    <s v="Nuit"/>
    <s v="wea"/>
    <s v="T980015460107716"/>
    <x v="2"/>
    <x v="2"/>
    <x v="47"/>
    <d v="1899-12-30T03:53:00"/>
    <s v="Non"/>
    <m/>
    <s v="c"/>
    <s v="non"/>
    <m/>
    <s v="cto"/>
    <m/>
    <x v="0"/>
  </r>
  <r>
    <x v="0"/>
    <d v="2017-01-10T00:00:00"/>
    <s v="Nuit"/>
    <s v="wea"/>
    <s v="T980015460107730"/>
    <x v="3"/>
    <x v="3"/>
    <x v="4"/>
    <d v="1899-12-30T02:25:00"/>
    <s v="Non"/>
    <m/>
    <s v="c"/>
    <s v="oui"/>
    <m/>
    <s v="cto"/>
    <m/>
    <x v="0"/>
  </r>
  <r>
    <x v="0"/>
    <d v="2017-01-10T00:00:00"/>
    <s v="Nuit"/>
    <s v="wea"/>
    <s v="T980015460107743"/>
    <x v="4"/>
    <x v="0"/>
    <x v="55"/>
    <d v="1899-12-30T02:54:00"/>
    <s v="Oui"/>
    <s v="SAE-fitting 4K"/>
    <s v="c"/>
    <s v="oui"/>
    <m/>
    <s v="cto"/>
    <m/>
    <x v="0"/>
  </r>
  <r>
    <x v="0"/>
    <d v="2017-01-10T00:00:00"/>
    <s v="Nuit"/>
    <s v="wea"/>
    <s v="T980015460107711"/>
    <x v="21"/>
    <x v="10"/>
    <x v="68"/>
    <d v="1899-12-30T02:46:00"/>
    <s v="Non"/>
    <m/>
    <s v="tombé, abimé niveau fixed cover"/>
    <s v="oui"/>
    <m/>
    <s v="cto"/>
    <m/>
    <x v="0"/>
  </r>
  <r>
    <x v="0"/>
    <d v="2017-01-10T00:00:00"/>
    <s v="Nuit"/>
    <s v="wea"/>
    <s v="T980015460107743"/>
    <x v="4"/>
    <x v="0"/>
    <x v="55"/>
    <d v="1899-12-30T02:33:00"/>
    <s v="Oui"/>
    <s v="SAE-fitting 4K"/>
    <s v="c"/>
    <s v="non"/>
    <m/>
    <s v="cto"/>
    <m/>
    <x v="0"/>
  </r>
  <r>
    <x v="0"/>
    <d v="2017-01-10T00:00:00"/>
    <s v="Nuit"/>
    <s v="wea"/>
    <s v="T980015460107694"/>
    <x v="5"/>
    <x v="0"/>
    <x v="6"/>
    <d v="1899-12-30T02:25:00"/>
    <s v="Oui"/>
    <s v="Pump"/>
    <s v=" abimé niveau fitting"/>
    <s v="oui"/>
    <m/>
    <s v="cto"/>
    <m/>
    <x v="0"/>
  </r>
  <r>
    <x v="0"/>
    <d v="2017-01-10T00:00:00"/>
    <s v="Nuit"/>
    <s v="wea"/>
    <s v="T980015460107735"/>
    <x v="7"/>
    <x v="2"/>
    <x v="34"/>
    <d v="1899-12-30T02:22:00"/>
    <s v="Non"/>
    <m/>
    <s v="c"/>
    <s v="oui"/>
    <m/>
    <s v="cto"/>
    <m/>
    <x v="0"/>
  </r>
  <r>
    <x v="0"/>
    <d v="2017-01-10T00:00:00"/>
    <s v="Nuit"/>
    <s v="wea"/>
    <s v="T980015460107720"/>
    <x v="13"/>
    <x v="4"/>
    <x v="69"/>
    <d v="1899-12-30T02:07:00"/>
    <s v="Non"/>
    <m/>
    <s v="c"/>
    <s v="oui"/>
    <m/>
    <s v="cto"/>
    <m/>
    <x v="0"/>
  </r>
  <r>
    <x v="0"/>
    <d v="2017-01-10T00:00:00"/>
    <s v="Nuit"/>
    <s v="wea"/>
    <s v="T980015460107732"/>
    <x v="2"/>
    <x v="2"/>
    <x v="48"/>
    <d v="1899-12-30T02:13:00"/>
    <s v="Non"/>
    <m/>
    <s v="c"/>
    <s v="non"/>
    <m/>
    <s v="ppe"/>
    <m/>
    <x v="0"/>
  </r>
  <r>
    <x v="0"/>
    <d v="2017-01-10T00:00:00"/>
    <s v="Nuit"/>
    <s v="wea"/>
    <s v="T980015460107607"/>
    <x v="3"/>
    <x v="3"/>
    <x v="4"/>
    <d v="1899-12-30T01:35:00"/>
    <s v="Non"/>
    <m/>
    <s v="c"/>
    <s v="non"/>
    <m/>
    <s v="cto"/>
    <m/>
    <x v="0"/>
  </r>
  <r>
    <x v="0"/>
    <d v="2017-01-10T00:00:00"/>
    <s v="Nuit"/>
    <s v="wea"/>
    <s v="T980015460107657"/>
    <x v="3"/>
    <x v="3"/>
    <x v="4"/>
    <d v="1899-12-30T01:32:00"/>
    <s v="Non"/>
    <m/>
    <s v="c"/>
    <s v="oui"/>
    <m/>
    <s v="cto"/>
    <m/>
    <x v="0"/>
  </r>
  <r>
    <x v="0"/>
    <d v="2017-01-10T00:00:00"/>
    <s v="Nuit"/>
    <s v="wea"/>
    <s v="T980015460107674"/>
    <x v="17"/>
    <x v="9"/>
    <x v="44"/>
    <d v="1899-12-30T00:18:00"/>
    <s v="Non"/>
    <m/>
    <s v="c"/>
    <s v="oui"/>
    <m/>
    <s v="cto"/>
    <m/>
    <x v="0"/>
  </r>
  <r>
    <x v="0"/>
    <d v="2017-01-10T00:00:00"/>
    <s v="Nuit"/>
    <s v="wea"/>
    <s v="T980015460107673"/>
    <x v="14"/>
    <x v="7"/>
    <x v="25"/>
    <d v="1899-12-30T00:16:00"/>
    <s v="Non"/>
    <m/>
    <s v="c"/>
    <s v="oui"/>
    <m/>
    <s v="cto"/>
    <m/>
    <x v="0"/>
  </r>
  <r>
    <x v="0"/>
    <d v="2017-01-10T00:00:00"/>
    <s v="Nuit"/>
    <s v="wea"/>
    <s v="T980015460107636"/>
    <x v="3"/>
    <x v="3"/>
    <x v="4"/>
    <d v="1899-12-30T00:44:00"/>
    <s v="Non"/>
    <m/>
    <m/>
    <s v="non"/>
    <m/>
    <s v="cto"/>
    <m/>
    <x v="0"/>
  </r>
  <r>
    <x v="0"/>
    <d v="2017-01-10T00:00:00"/>
    <s v="Nuit"/>
    <s v="wea"/>
    <s v="T980015460107600"/>
    <x v="2"/>
    <x v="2"/>
    <x v="48"/>
    <d v="1899-12-30T01:20:00"/>
    <s v="Non"/>
    <m/>
    <m/>
    <s v="non"/>
    <m/>
    <s v="cto"/>
    <m/>
    <x v="0"/>
  </r>
  <r>
    <x v="0"/>
    <d v="2017-01-10T00:00:00"/>
    <s v="Nuit"/>
    <s v="wea"/>
    <s v="T980015460107596"/>
    <x v="4"/>
    <x v="0"/>
    <x v="55"/>
    <d v="1899-12-30T01:00:00"/>
    <s v="Oui"/>
    <s v="SAE-fitting 4K"/>
    <s v="c"/>
    <s v="oui"/>
    <m/>
    <s v="ppe"/>
    <m/>
    <x v="0"/>
  </r>
  <r>
    <x v="0"/>
    <d v="2017-01-10T00:00:00"/>
    <s v="Nuit"/>
    <s v="wea"/>
    <s v="T980015460107610"/>
    <x v="3"/>
    <x v="3"/>
    <x v="4"/>
    <d v="1899-12-30T00:23:00"/>
    <s v="Non"/>
    <m/>
    <m/>
    <s v="oui"/>
    <m/>
    <s v="ppe"/>
    <m/>
    <x v="0"/>
  </r>
  <r>
    <x v="0"/>
    <d v="2017-01-10T00:00:00"/>
    <s v="Nuit"/>
    <s v="wea"/>
    <s v="T980015460107661"/>
    <x v="3"/>
    <x v="3"/>
    <x v="4"/>
    <d v="1899-12-30T00:29:00"/>
    <s v="Non"/>
    <m/>
    <s v="c"/>
    <s v="oui"/>
    <m/>
    <s v="afr"/>
    <m/>
    <x v="0"/>
  </r>
  <r>
    <x v="0"/>
    <d v="2017-01-10T00:00:00"/>
    <s v="Nuit"/>
    <s v="wea"/>
    <s v="T980015460107578"/>
    <x v="4"/>
    <x v="0"/>
    <x v="55"/>
    <d v="1899-12-30T00:37:00"/>
    <s v="Oui"/>
    <m/>
    <s v="x3"/>
    <s v="non"/>
    <m/>
    <s v="ppe"/>
    <m/>
    <x v="0"/>
  </r>
  <r>
    <x v="0"/>
    <d v="2017-01-10T00:00:00"/>
    <s v="Nuit"/>
    <s v="wea"/>
    <s v="T980015460107654"/>
    <x v="3"/>
    <x v="3"/>
    <x v="4"/>
    <d v="1899-12-30T00:24:00"/>
    <s v="Non"/>
    <m/>
    <s v="c"/>
    <s v="non"/>
    <m/>
    <s v="cto"/>
    <m/>
    <x v="0"/>
  </r>
  <r>
    <x v="0"/>
    <d v="2017-01-10T00:00:00"/>
    <s v="Nuit"/>
    <s v="wea"/>
    <s v="T980015460107578"/>
    <x v="4"/>
    <x v="0"/>
    <x v="55"/>
    <d v="1899-12-30T23:15:00"/>
    <s v="Oui"/>
    <s v="SAE-fitting 4K"/>
    <s v="c"/>
    <s v="non"/>
    <m/>
    <s v="ppe"/>
    <m/>
    <x v="0"/>
  </r>
  <r>
    <x v="0"/>
    <d v="2017-01-10T00:00:00"/>
    <s v="Nuit"/>
    <s v="wea"/>
    <s v="T980015460107614"/>
    <x v="3"/>
    <x v="3"/>
    <x v="4"/>
    <d v="1899-12-30T00:04:00"/>
    <s v="Non"/>
    <m/>
    <m/>
    <s v="non"/>
    <m/>
    <s v="cto"/>
    <m/>
    <x v="0"/>
  </r>
  <r>
    <x v="0"/>
    <d v="2017-01-10T00:00:00"/>
    <s v="Nuit"/>
    <s v="wea"/>
    <s v="T980015460107633"/>
    <x v="14"/>
    <x v="7"/>
    <x v="70"/>
    <d v="1899-12-30T23:59:00"/>
    <s v="Non"/>
    <m/>
    <m/>
    <s v="oui"/>
    <m/>
    <s v="sbe"/>
    <m/>
    <x v="0"/>
  </r>
  <r>
    <x v="0"/>
    <d v="2017-01-10T00:00:00"/>
    <s v="Nuit"/>
    <s v="wea"/>
    <s v="T980015460107621"/>
    <x v="3"/>
    <x v="3"/>
    <x v="41"/>
    <d v="1899-12-30T00:03:00"/>
    <s v="Non"/>
    <m/>
    <s v="h cap mal mis"/>
    <m/>
    <s v="Attente validation Qualité"/>
    <m/>
    <m/>
    <x v="0"/>
  </r>
  <r>
    <x v="0"/>
    <d v="2017-01-10T00:00:00"/>
    <s v="Nuit"/>
    <s v="wea"/>
    <s v="T980015460107521"/>
    <x v="3"/>
    <x v="3"/>
    <x v="41"/>
    <d v="1899-12-30T23:48:00"/>
    <s v="Non"/>
    <m/>
    <s v="tombé"/>
    <s v="oui"/>
    <m/>
    <s v="ppe"/>
    <m/>
    <x v="0"/>
  </r>
  <r>
    <x v="0"/>
    <d v="2017-01-10T00:00:00"/>
    <s v="Nuit"/>
    <s v="wea"/>
    <s v="T980015460107518"/>
    <x v="1"/>
    <x v="0"/>
    <x v="23"/>
    <d v="1899-12-30T23:34:00"/>
    <s v="Non"/>
    <m/>
    <s v="c"/>
    <s v="non"/>
    <m/>
    <s v="cto"/>
    <m/>
    <x v="0"/>
  </r>
  <r>
    <x v="0"/>
    <d v="2017-01-10T00:00:00"/>
    <s v="Nuit"/>
    <s v="wea"/>
    <s v="T980015460107525"/>
    <x v="2"/>
    <x v="2"/>
    <x v="71"/>
    <d v="1899-12-30T23:42:00"/>
    <s v="Non"/>
    <m/>
    <s v="c"/>
    <s v="oui"/>
    <m/>
    <s v="sbe"/>
    <m/>
    <x v="0"/>
  </r>
  <r>
    <x v="0"/>
    <d v="2017-01-10T00:00:00"/>
    <s v="Nuit"/>
    <s v="wea"/>
    <s v="T980015460107592"/>
    <x v="2"/>
    <x v="2"/>
    <x v="71"/>
    <d v="1899-12-30T23:42:00"/>
    <s v="Non"/>
    <m/>
    <s v="c"/>
    <s v="oui"/>
    <m/>
    <s v="ppe"/>
    <m/>
    <x v="0"/>
  </r>
  <r>
    <x v="0"/>
    <d v="2017-01-10T00:00:00"/>
    <s v="Nuit"/>
    <s v="wea"/>
    <s v="T980015460107511"/>
    <x v="2"/>
    <x v="2"/>
    <x v="47"/>
    <d v="1899-12-30T22:52:00"/>
    <s v="Non"/>
    <m/>
    <s v="b"/>
    <s v="oui"/>
    <m/>
    <s v="ppe"/>
    <m/>
    <x v="0"/>
  </r>
  <r>
    <x v="0"/>
    <d v="2017-01-10T00:00:00"/>
    <s v="Nuit"/>
    <s v="wea"/>
    <s v="T980015460107515"/>
    <x v="2"/>
    <x v="2"/>
    <x v="47"/>
    <d v="1899-12-30T22:16:00"/>
    <s v="Non"/>
    <m/>
    <s v="c"/>
    <s v="oui"/>
    <m/>
    <s v="ppe"/>
    <m/>
    <x v="0"/>
  </r>
  <r>
    <x v="0"/>
    <d v="2017-01-10T00:00:00"/>
    <s v="Nuit"/>
    <s v="wea"/>
    <s v="T980015460107366"/>
    <x v="2"/>
    <x v="2"/>
    <x v="71"/>
    <d v="1899-12-30T22:02:00"/>
    <s v="Non"/>
    <m/>
    <s v="c"/>
    <s v="oui"/>
    <m/>
    <s v="cto"/>
    <m/>
    <x v="0"/>
  </r>
  <r>
    <x v="0"/>
    <d v="2017-01-10T00:00:00"/>
    <s v="Nuit"/>
    <s v="wea"/>
    <s v="T980015460107407"/>
    <x v="4"/>
    <x v="0"/>
    <x v="53"/>
    <d v="1899-12-30T22:06:00"/>
    <s v="Oui"/>
    <s v="Pump"/>
    <s v="c"/>
    <s v="oui"/>
    <m/>
    <s v="cto"/>
    <m/>
    <x v="0"/>
  </r>
  <r>
    <x v="0"/>
    <d v="2017-01-10T00:00:00"/>
    <s v="Après midi"/>
    <s v="vpo"/>
    <s v="T980015460107484"/>
    <x v="4"/>
    <x v="0"/>
    <x v="55"/>
    <d v="1899-12-30T21:37:00"/>
    <s v="Oui"/>
    <m/>
    <s v="b"/>
    <s v="oui"/>
    <m/>
    <s v="cto"/>
    <m/>
    <x v="0"/>
  </r>
  <r>
    <x v="0"/>
    <d v="2017-01-10T00:00:00"/>
    <s v="Après midi"/>
    <s v="vpo"/>
    <s v="T980015460107479"/>
    <x v="2"/>
    <x v="2"/>
    <x v="48"/>
    <d v="1899-12-30T21:06:00"/>
    <s v="Non"/>
    <m/>
    <s v="b"/>
    <s v="non"/>
    <m/>
    <s v="cto"/>
    <m/>
    <x v="0"/>
  </r>
  <r>
    <x v="0"/>
    <d v="2017-01-10T00:00:00"/>
    <s v="Après midi"/>
    <s v="vpo"/>
    <s v="T980015460107470"/>
    <x v="2"/>
    <x v="2"/>
    <x v="47"/>
    <d v="1899-12-30T21:03:00"/>
    <s v="Non"/>
    <m/>
    <s v="b"/>
    <s v="non"/>
    <m/>
    <s v="cto"/>
    <m/>
    <x v="0"/>
  </r>
  <r>
    <x v="0"/>
    <d v="2017-01-10T00:00:00"/>
    <s v="Après midi"/>
    <s v="vpo"/>
    <s v="T980015460107456"/>
    <x v="4"/>
    <x v="0"/>
    <x v="55"/>
    <d v="1899-12-30T20:54:00"/>
    <s v="Oui"/>
    <s v="SAE-fitting 4K"/>
    <m/>
    <s v="oui"/>
    <m/>
    <s v="afr"/>
    <m/>
    <x v="0"/>
  </r>
  <r>
    <x v="0"/>
    <d v="2017-01-10T00:00:00"/>
    <s v="Après midi"/>
    <s v="vpo"/>
    <s v="T980015460107459"/>
    <x v="2"/>
    <x v="2"/>
    <x v="47"/>
    <d v="1899-12-30T20:43:00"/>
    <s v="Non"/>
    <m/>
    <s v="b"/>
    <s v="oui"/>
    <m/>
    <s v="wea"/>
    <m/>
    <x v="0"/>
  </r>
  <r>
    <x v="0"/>
    <d v="2017-01-10T00:00:00"/>
    <s v="Après midi"/>
    <s v="vpo"/>
    <s v="T980015460107449"/>
    <x v="5"/>
    <x v="0"/>
    <x v="6"/>
    <d v="1899-12-30T21:05:00"/>
    <s v="Oui"/>
    <s v="SAE-fitting 4K"/>
    <s v="b"/>
    <s v="non"/>
    <m/>
    <s v="wea"/>
    <m/>
    <x v="0"/>
  </r>
  <r>
    <x v="0"/>
    <d v="2017-01-10T00:00:00"/>
    <s v="Après midi"/>
    <s v="vpo"/>
    <s v="T980015460107452"/>
    <x v="5"/>
    <x v="0"/>
    <x v="6"/>
    <d v="1899-12-30T21:02:00"/>
    <s v="Oui"/>
    <s v="SAE-fitting 4K"/>
    <m/>
    <s v="oui"/>
    <m/>
    <s v="wea"/>
    <m/>
    <x v="0"/>
  </r>
  <r>
    <x v="0"/>
    <d v="2017-01-10T00:00:00"/>
    <s v="Après midi"/>
    <s v="vpo"/>
    <s v="T980015460107385"/>
    <x v="4"/>
    <x v="0"/>
    <x v="55"/>
    <d v="1899-12-30T21:00:00"/>
    <s v="Oui"/>
    <s v="Pump"/>
    <m/>
    <s v="oui"/>
    <m/>
    <s v="wea"/>
    <m/>
    <x v="0"/>
  </r>
  <r>
    <x v="0"/>
    <d v="2017-01-10T00:00:00"/>
    <s v="Après midi"/>
    <s v="vpo"/>
    <s v="T980015460107415"/>
    <x v="12"/>
    <x v="5"/>
    <x v="51"/>
    <d v="1899-12-30T20:00:00"/>
    <s v="Non"/>
    <m/>
    <s v=" heater mal emmanché"/>
    <s v="oui"/>
    <m/>
    <s v="wea"/>
    <m/>
    <x v="0"/>
  </r>
  <r>
    <x v="0"/>
    <d v="2017-01-10T00:00:00"/>
    <s v="Après midi"/>
    <s v="vpo"/>
    <s v="T980015460107385"/>
    <x v="4"/>
    <x v="0"/>
    <x v="55"/>
    <d v="1899-12-30T20:40:00"/>
    <s v="Oui"/>
    <s v="SAE-fitting 4K"/>
    <s v="c"/>
    <s v="oui"/>
    <m/>
    <s v="sar"/>
    <m/>
    <x v="0"/>
  </r>
  <r>
    <x v="0"/>
    <d v="2017-01-10T00:00:00"/>
    <s v="Après midi"/>
    <s v="vpo"/>
    <s v="T980015460107443"/>
    <x v="5"/>
    <x v="0"/>
    <x v="6"/>
    <d v="1899-12-30T20:41:00"/>
    <s v="Oui"/>
    <s v="SAE-fitting 4K"/>
    <s v="b"/>
    <m/>
    <s v="Attente validation"/>
    <m/>
    <m/>
    <x v="0"/>
  </r>
  <r>
    <x v="0"/>
    <d v="2017-01-10T00:00:00"/>
    <s v="Après midi"/>
    <s v="vpo"/>
    <s v="T980015460107437"/>
    <x v="5"/>
    <x v="0"/>
    <x v="6"/>
    <d v="1899-12-30T20:31:00"/>
    <s v="Oui"/>
    <s v="SAE-fitting 4K"/>
    <s v="c"/>
    <m/>
    <s v="Attente validation"/>
    <m/>
    <m/>
    <x v="0"/>
  </r>
  <r>
    <x v="0"/>
    <d v="2017-01-10T00:00:00"/>
    <s v="Après midi"/>
    <s v="vpo"/>
    <s v="T980015460107441"/>
    <x v="14"/>
    <x v="7"/>
    <x v="70"/>
    <d v="1899-12-30T20:24:00"/>
    <s v="Non"/>
    <m/>
    <m/>
    <m/>
    <s v="Attente validation"/>
    <m/>
    <m/>
    <x v="0"/>
  </r>
  <r>
    <x v="0"/>
    <d v="2017-01-10T00:00:00"/>
    <s v="Après midi"/>
    <s v="vpo"/>
    <s v="T980015470026188"/>
    <x v="2"/>
    <x v="2"/>
    <x v="48"/>
    <d v="1899-12-30T19:30:00"/>
    <s v="Non"/>
    <m/>
    <m/>
    <s v="oui"/>
    <m/>
    <s v="wea"/>
    <m/>
    <x v="0"/>
  </r>
  <r>
    <x v="0"/>
    <d v="2017-01-10T00:00:00"/>
    <s v="Après midi"/>
    <s v="vpo"/>
    <s v="T980015470026176"/>
    <x v="5"/>
    <x v="0"/>
    <x v="6"/>
    <d v="1899-12-30T19:30:00"/>
    <s v="Oui"/>
    <s v="Pump"/>
    <s v="plrs fois nok"/>
    <s v="oui"/>
    <m/>
    <s v="wea"/>
    <m/>
    <x v="0"/>
  </r>
  <r>
    <x v="0"/>
    <d v="2017-01-10T00:00:00"/>
    <s v="Après midi"/>
    <s v="vpo"/>
    <s v="T980015470026176"/>
    <x v="5"/>
    <x v="0"/>
    <x v="6"/>
    <d v="1899-12-30T18:39:00"/>
    <s v="Oui"/>
    <s v="SAE-fitting 4K"/>
    <s v="c"/>
    <s v="non"/>
    <m/>
    <s v="wea"/>
    <m/>
    <x v="0"/>
  </r>
  <r>
    <x v="0"/>
    <d v="2017-01-10T00:00:00"/>
    <s v="Après midi"/>
    <s v="vpo"/>
    <s v="T980015470026068"/>
    <x v="19"/>
    <x v="9"/>
    <x v="57"/>
    <d v="1899-12-30T16:54:00"/>
    <s v="Non"/>
    <m/>
    <s v=" b"/>
    <s v="oui"/>
    <m/>
    <s v="wea"/>
    <m/>
    <x v="0"/>
  </r>
  <r>
    <x v="0"/>
    <d v="2017-01-10T00:00:00"/>
    <s v="Après midi"/>
    <s v="vpo"/>
    <s v="T980015470026108"/>
    <x v="2"/>
    <x v="2"/>
    <x v="47"/>
    <d v="1899-12-30T17:48:00"/>
    <s v="Non"/>
    <m/>
    <s v="a"/>
    <m/>
    <s v="Attente validation"/>
    <m/>
    <m/>
    <x v="0"/>
  </r>
  <r>
    <x v="0"/>
    <d v="2017-01-10T00:00:00"/>
    <s v="Après midi"/>
    <s v="vpo"/>
    <s v="T980015470025939"/>
    <x v="15"/>
    <x v="4"/>
    <x v="72"/>
    <d v="1899-12-30T17:30:00"/>
    <s v="Oui"/>
    <s v="SAE-fitting 4K"/>
    <s v="tarodage fitting"/>
    <s v="non"/>
    <m/>
    <s v="wea"/>
    <m/>
    <x v="0"/>
  </r>
  <r>
    <x v="0"/>
    <d v="2017-01-10T00:00:00"/>
    <s v="Après midi"/>
    <s v="vpo"/>
    <s v="T980015470026107"/>
    <x v="2"/>
    <x v="2"/>
    <x v="47"/>
    <d v="1899-12-30T17:54:00"/>
    <s v="Non"/>
    <m/>
    <m/>
    <s v="non"/>
    <m/>
    <s v="wea"/>
    <m/>
    <x v="0"/>
  </r>
  <r>
    <x v="0"/>
    <d v="2017-01-10T00:00:00"/>
    <s v="Après midi"/>
    <s v="vpo"/>
    <s v="T980015470026056"/>
    <x v="4"/>
    <x v="0"/>
    <x v="55"/>
    <d v="1899-12-30T17:20:00"/>
    <s v="Oui"/>
    <s v="Pump"/>
    <s v="a"/>
    <s v="oui"/>
    <m/>
    <s v="wea"/>
    <m/>
    <x v="0"/>
  </r>
  <r>
    <x v="0"/>
    <d v="2017-01-10T00:00:00"/>
    <s v="Après midi"/>
    <s v="vpo"/>
    <s v="T980015470025939"/>
    <x v="4"/>
    <x v="0"/>
    <x v="55"/>
    <d v="1899-12-30T17:52:00"/>
    <s v="Oui"/>
    <s v="SAE-fitting 4K"/>
    <s v="b"/>
    <s v="oui"/>
    <m/>
    <s v="wea"/>
    <m/>
    <x v="0"/>
  </r>
  <r>
    <x v="0"/>
    <d v="2017-01-10T00:00:00"/>
    <s v="Après midi"/>
    <s v="vpo"/>
    <s v="T980015470026062"/>
    <x v="2"/>
    <x v="2"/>
    <x v="47"/>
    <d v="1899-12-30T17:46:00"/>
    <s v="Non"/>
    <m/>
    <s v="b"/>
    <s v="oui"/>
    <m/>
    <s v="wea"/>
    <m/>
    <x v="0"/>
  </r>
  <r>
    <x v="0"/>
    <d v="2017-01-10T00:00:00"/>
    <s v="Après midi"/>
    <s v="vpo"/>
    <s v="T980015470025955"/>
    <x v="14"/>
    <x v="7"/>
    <x v="70"/>
    <d v="1899-12-30T15:51:00"/>
    <s v="Non"/>
    <m/>
    <m/>
    <s v="oui"/>
    <m/>
    <s v="wea"/>
    <m/>
    <x v="0"/>
  </r>
  <r>
    <x v="0"/>
    <d v="2017-01-10T00:00:00"/>
    <s v="Après midi"/>
    <s v="vpo"/>
    <s v="T980015470025939"/>
    <x v="4"/>
    <x v="0"/>
    <x v="55"/>
    <d v="1899-12-30T16:13:00"/>
    <s v="Oui"/>
    <s v="Pump"/>
    <m/>
    <s v="oui"/>
    <m/>
    <s v="wea"/>
    <m/>
    <x v="0"/>
  </r>
  <r>
    <x v="0"/>
    <d v="2017-01-10T00:00:00"/>
    <s v="Après midi"/>
    <s v="vpo"/>
    <s v="T980015470026021"/>
    <x v="6"/>
    <x v="4"/>
    <x v="46"/>
    <d v="1899-12-30T16:31:00"/>
    <s v="Oui"/>
    <m/>
    <s v="tarodage vis cover"/>
    <s v="oui"/>
    <m/>
    <s v="wea"/>
    <m/>
    <x v="0"/>
  </r>
  <r>
    <x v="0"/>
    <d v="2017-01-10T00:00:00"/>
    <s v="Après midi"/>
    <s v="vpo"/>
    <s v="T980015470025976"/>
    <x v="5"/>
    <x v="0"/>
    <x v="6"/>
    <d v="1899-12-30T16:10:00"/>
    <s v="Oui"/>
    <s v="Pump"/>
    <s v="b"/>
    <s v="oui"/>
    <m/>
    <s v="wea"/>
    <m/>
    <x v="0"/>
  </r>
  <r>
    <x v="0"/>
    <d v="2017-01-10T00:00:00"/>
    <s v="Après midi"/>
    <s v="vpo"/>
    <s v="T980015470025747"/>
    <x v="4"/>
    <x v="0"/>
    <x v="55"/>
    <d v="1899-12-30T15:25:00"/>
    <s v="Oui"/>
    <s v="SAE-fitting 4K"/>
    <s v="c"/>
    <s v="oui"/>
    <m/>
    <s v="wea"/>
    <m/>
    <x v="0"/>
  </r>
  <r>
    <x v="0"/>
    <d v="2017-01-10T00:00:00"/>
    <s v="Après midi"/>
    <s v="vpo"/>
    <s v="T980015470025740"/>
    <x v="4"/>
    <x v="0"/>
    <x v="55"/>
    <d v="1899-12-30T15:55:00"/>
    <s v="Oui"/>
    <s v="SAE-fitting 4K"/>
    <s v="c"/>
    <s v="oui"/>
    <m/>
    <s v="wea"/>
    <m/>
    <x v="0"/>
  </r>
  <r>
    <x v="0"/>
    <d v="2017-01-10T00:00:00"/>
    <s v="Après midi"/>
    <s v="vpo"/>
    <s v="T980015470025976"/>
    <x v="5"/>
    <x v="0"/>
    <x v="6"/>
    <d v="1899-12-30T16:00:00"/>
    <s v="Oui"/>
    <s v="SAE-fitting 4K"/>
    <s v="b"/>
    <s v="non"/>
    <m/>
    <s v="wea"/>
    <m/>
    <x v="0"/>
  </r>
  <r>
    <x v="0"/>
    <d v="2017-01-10T00:00:00"/>
    <s v="Après midi"/>
    <s v="vpo"/>
    <s v="T980015470025697"/>
    <x v="5"/>
    <x v="0"/>
    <x v="6"/>
    <d v="1899-12-30T15:27:00"/>
    <s v="Oui"/>
    <s v="SAE-fitting 4K"/>
    <s v="c"/>
    <s v="oui"/>
    <m/>
    <s v="wea"/>
    <m/>
    <x v="0"/>
  </r>
  <r>
    <x v="0"/>
    <d v="2017-01-10T00:00:00"/>
    <s v="Après midi"/>
    <s v="vpo"/>
    <s v="T980015470025939"/>
    <x v="4"/>
    <x v="0"/>
    <x v="55"/>
    <d v="1899-12-30T15:14:00"/>
    <s v="Oui"/>
    <s v="SAE-fitting 4K"/>
    <s v="b"/>
    <s v="oui"/>
    <m/>
    <s v="wea"/>
    <m/>
    <x v="0"/>
  </r>
  <r>
    <x v="0"/>
    <d v="2017-01-10T00:00:00"/>
    <s v="Après midi"/>
    <s v="vpo"/>
    <s v="T980015470025893"/>
    <x v="4"/>
    <x v="0"/>
    <x v="55"/>
    <d v="1899-12-30T15:09:00"/>
    <s v="Oui"/>
    <s v="Pump"/>
    <s v="b"/>
    <s v="non"/>
    <m/>
    <s v="afr"/>
    <m/>
    <x v="0"/>
  </r>
  <r>
    <x v="0"/>
    <d v="2017-01-10T00:00:00"/>
    <s v="Après midi"/>
    <s v="vpo"/>
    <s v="T980015470025951"/>
    <x v="4"/>
    <x v="0"/>
    <x v="55"/>
    <d v="1899-12-30T15:11:00"/>
    <s v="Oui"/>
    <s v="SAE-fitting 4K"/>
    <s v="a"/>
    <s v="oui"/>
    <m/>
    <s v="wea"/>
    <m/>
    <x v="0"/>
  </r>
  <r>
    <x v="0"/>
    <d v="2017-01-10T00:00:00"/>
    <s v="Après midi"/>
    <s v="vpo"/>
    <s v="T980015470025880"/>
    <x v="5"/>
    <x v="0"/>
    <x v="6"/>
    <d v="1899-12-30T14:19:00"/>
    <s v="Oui"/>
    <s v="SAE-fitting 4K"/>
    <s v="b"/>
    <s v="non"/>
    <m/>
    <s v="wea"/>
    <m/>
    <x v="0"/>
  </r>
  <r>
    <x v="0"/>
    <d v="2017-01-10T00:00:00"/>
    <s v="Après midi"/>
    <s v="vpo"/>
    <s v="T980015470025884"/>
    <x v="5"/>
    <x v="0"/>
    <x v="6"/>
    <d v="1899-12-30T14:35:00"/>
    <s v="Oui"/>
    <s v="SAE-fitting 4K"/>
    <s v="b"/>
    <s v="oui"/>
    <m/>
    <s v="wea"/>
    <m/>
    <x v="0"/>
  </r>
  <r>
    <x v="0"/>
    <d v="2017-01-10T00:00:00"/>
    <s v="Après midi"/>
    <s v="vpo"/>
    <s v="T980015470025876"/>
    <x v="5"/>
    <x v="0"/>
    <x v="6"/>
    <d v="1899-12-30T14:13:00"/>
    <s v="Oui"/>
    <s v="SAE-fitting 4K"/>
    <s v="b"/>
    <s v="oui"/>
    <m/>
    <s v="wea"/>
    <m/>
    <x v="0"/>
  </r>
  <r>
    <x v="0"/>
    <d v="2017-01-10T00:00:00"/>
    <s v="Après midi"/>
    <s v="vpo"/>
    <s v="T980015470025892"/>
    <x v="5"/>
    <x v="0"/>
    <x v="6"/>
    <d v="1899-12-30T14:36:00"/>
    <s v="Oui"/>
    <s v="SAE-fitting 4K"/>
    <s v="b"/>
    <s v="oui"/>
    <m/>
    <s v="wea"/>
    <m/>
    <x v="0"/>
  </r>
  <r>
    <x v="0"/>
    <d v="2017-01-10T00:00:00"/>
    <s v="Après midi"/>
    <s v="vpo"/>
    <s v="T980015470025893"/>
    <x v="5"/>
    <x v="0"/>
    <x v="6"/>
    <d v="1899-12-30T14:36:00"/>
    <s v="Oui"/>
    <s v="SAE-fitting 4K"/>
    <s v="b"/>
    <s v="non"/>
    <m/>
    <s v="afr"/>
    <m/>
    <x v="0"/>
  </r>
  <r>
    <x v="0"/>
    <d v="2017-01-10T00:00:00"/>
    <s v="Après midi"/>
    <s v="vpo"/>
    <s v="T980015470025867"/>
    <x v="4"/>
    <x v="0"/>
    <x v="55"/>
    <d v="1899-12-30T13:54:00"/>
    <s v="Oui"/>
    <s v="SAE-fitting 4K"/>
    <s v="b"/>
    <s v="oui"/>
    <m/>
    <s v="wea"/>
    <m/>
    <x v="0"/>
  </r>
  <r>
    <x v="0"/>
    <d v="2017-01-10T00:00:00"/>
    <s v="Après midi"/>
    <s v="vpo"/>
    <s v="T980015470025873"/>
    <x v="4"/>
    <x v="0"/>
    <x v="55"/>
    <d v="1899-12-30T13:55:00"/>
    <s v="Oui"/>
    <s v="SAE-fitting 4K"/>
    <s v="b"/>
    <s v="oui"/>
    <m/>
    <s v="wea"/>
    <m/>
    <x v="0"/>
  </r>
  <r>
    <x v="0"/>
    <d v="2017-01-10T00:00:00"/>
    <s v="Après midi"/>
    <s v="vpo"/>
    <s v="T980015470025739"/>
    <x v="2"/>
    <x v="2"/>
    <x v="48"/>
    <d v="1899-12-30T13:39:00"/>
    <s v="Non"/>
    <m/>
    <s v="c"/>
    <s v="oui"/>
    <m/>
    <s v="wea"/>
    <m/>
    <x v="0"/>
  </r>
  <r>
    <x v="0"/>
    <d v="2017-01-10T00:00:00"/>
    <s v="Après midi"/>
    <s v="vpo"/>
    <s v="T980015470025441"/>
    <x v="4"/>
    <x v="0"/>
    <x v="55"/>
    <d v="1899-12-30T10:47:00"/>
    <s v="Oui"/>
    <s v="Pump"/>
    <s v="moule b"/>
    <s v="oui"/>
    <m/>
    <s v="sar"/>
    <m/>
    <x v="0"/>
  </r>
  <r>
    <x v="0"/>
    <d v="2017-01-10T00:00:00"/>
    <s v="Matin"/>
    <s v="ppe"/>
    <s v="T980015470025746"/>
    <x v="4"/>
    <x v="0"/>
    <x v="55"/>
    <d v="1899-12-30T13:44:00"/>
    <s v="Oui"/>
    <s v="SAE-fitting 4K"/>
    <s v="moule c"/>
    <s v="oui"/>
    <m/>
    <s v="sar"/>
    <m/>
    <x v="0"/>
  </r>
  <r>
    <x v="0"/>
    <d v="2017-01-10T00:00:00"/>
    <s v="Matin"/>
    <s v="ppe"/>
    <s v="T980015470025801"/>
    <x v="8"/>
    <x v="3"/>
    <x v="73"/>
    <d v="1899-12-30T13:26:00"/>
    <s v="Non"/>
    <m/>
    <s v="pin MLF décalé moule c"/>
    <s v="oui"/>
    <m/>
    <s v="sar"/>
    <m/>
    <x v="0"/>
  </r>
  <r>
    <x v="0"/>
    <d v="2017-01-10T00:00:00"/>
    <s v="Matin"/>
    <s v="ppe"/>
    <s v="T980015470025808"/>
    <x v="4"/>
    <x v="0"/>
    <x v="55"/>
    <d v="1899-12-30T13:03:00"/>
    <s v="Oui"/>
    <s v="SAE-fitting 4K"/>
    <s v="moule c"/>
    <s v="non"/>
    <m/>
    <s v="wea"/>
    <m/>
    <x v="0"/>
  </r>
  <r>
    <x v="0"/>
    <d v="2017-01-10T00:00:00"/>
    <s v="Matin"/>
    <s v="ppe"/>
    <s v="T980015470025724"/>
    <x v="8"/>
    <x v="3"/>
    <x v="73"/>
    <d v="1899-12-30T12:53:00"/>
    <s v="Non"/>
    <m/>
    <s v="nok x3 moule c"/>
    <s v="non"/>
    <m/>
    <s v="mfr"/>
    <m/>
    <x v="0"/>
  </r>
  <r>
    <x v="0"/>
    <d v="2017-01-10T00:00:00"/>
    <s v="Matin"/>
    <s v="ppe"/>
    <s v="T980015470025835"/>
    <x v="2"/>
    <x v="2"/>
    <x v="74"/>
    <d v="1899-12-30T13:18:00"/>
    <s v="Non"/>
    <m/>
    <s v="moule b"/>
    <s v="oui"/>
    <m/>
    <s v="sbe"/>
    <m/>
    <x v="0"/>
  </r>
  <r>
    <x v="0"/>
    <d v="2017-01-10T00:00:00"/>
    <s v="Matin"/>
    <s v="ppe"/>
    <s v="T980015470025817"/>
    <x v="4"/>
    <x v="0"/>
    <x v="55"/>
    <d v="1899-12-30T13:04:00"/>
    <s v="Oui"/>
    <s v="SAE-fitting 4K"/>
    <s v="moule c"/>
    <s v="oui"/>
    <m/>
    <s v="mfr"/>
    <m/>
    <x v="0"/>
  </r>
  <r>
    <x v="0"/>
    <d v="2017-01-10T00:00:00"/>
    <s v="Matin"/>
    <s v="ppe"/>
    <s v="T980015470025756"/>
    <x v="4"/>
    <x v="0"/>
    <x v="55"/>
    <d v="1899-12-30T13:29:00"/>
    <s v="Oui"/>
    <s v="SAE-fitting 4K"/>
    <s v="moule c"/>
    <m/>
    <s v="Attente analyse"/>
    <m/>
    <m/>
    <x v="0"/>
  </r>
  <r>
    <x v="0"/>
    <d v="2017-01-10T00:00:00"/>
    <s v="Matin"/>
    <s v="ppe"/>
    <s v="T980015470025804"/>
    <x v="21"/>
    <x v="10"/>
    <x v="68"/>
    <d v="1899-12-30T12:41:00"/>
    <s v="Non"/>
    <m/>
    <s v="welding cap mal soudé moule c"/>
    <m/>
    <s v="Attente analyse"/>
    <m/>
    <m/>
    <x v="0"/>
  </r>
  <r>
    <x v="0"/>
    <d v="2017-01-10T00:00:00"/>
    <s v="Matin"/>
    <s v="ppe"/>
    <s v="T980015470025779"/>
    <x v="14"/>
    <x v="7"/>
    <x v="39"/>
    <d v="1899-12-30T13:13:00"/>
    <s v="Non"/>
    <m/>
    <s v="moule c"/>
    <s v="oui"/>
    <m/>
    <s v="mfr"/>
    <m/>
    <x v="0"/>
  </r>
  <r>
    <x v="0"/>
    <d v="2017-01-10T00:00:00"/>
    <s v="Matin"/>
    <s v="ppe"/>
    <s v="T980015470025667"/>
    <x v="15"/>
    <x v="8"/>
    <x v="29"/>
    <d v="1899-12-30T10:26:00"/>
    <s v="Non"/>
    <m/>
    <s v="moule c tombé "/>
    <s v="oui"/>
    <m/>
    <s v="sbe"/>
    <m/>
    <x v="0"/>
  </r>
  <r>
    <x v="0"/>
    <d v="2017-01-10T00:00:00"/>
    <s v="Matin"/>
    <s v="ppe"/>
    <s v="T980015470025698"/>
    <x v="14"/>
    <x v="7"/>
    <x v="39"/>
    <d v="1899-12-30T11:15:00"/>
    <s v="Non"/>
    <m/>
    <s v="moule c"/>
    <s v="non"/>
    <m/>
    <s v="vpo"/>
    <m/>
    <x v="0"/>
  </r>
  <r>
    <x v="0"/>
    <d v="2017-01-10T00:00:00"/>
    <s v="Matin"/>
    <s v="ppe"/>
    <s v="T980015470023530"/>
    <x v="2"/>
    <x v="2"/>
    <x v="75"/>
    <d v="1899-12-30T11:12:00"/>
    <s v="Non"/>
    <m/>
    <s v="moule a"/>
    <s v="oui"/>
    <m/>
    <s v="mfr"/>
    <m/>
    <x v="0"/>
  </r>
  <r>
    <x v="0"/>
    <d v="2017-01-10T00:00:00"/>
    <s v="Matin"/>
    <s v="ppe"/>
    <s v="T980015470025696"/>
    <x v="2"/>
    <x v="2"/>
    <x v="47"/>
    <d v="1899-12-30T11:12:00"/>
    <s v="Non"/>
    <m/>
    <s v="moule c"/>
    <s v="non"/>
    <m/>
    <s v="mfr"/>
    <m/>
    <x v="0"/>
  </r>
  <r>
    <x v="0"/>
    <d v="2017-01-10T00:00:00"/>
    <s v="Matin"/>
    <s v="ppe"/>
    <s v="T980015470023852"/>
    <x v="2"/>
    <x v="2"/>
    <x v="76"/>
    <d v="1899-12-30T11:17:00"/>
    <s v="Non"/>
    <m/>
    <s v="moule a"/>
    <s v="non"/>
    <m/>
    <s v="mfr"/>
    <m/>
    <x v="0"/>
  </r>
  <r>
    <x v="0"/>
    <d v="2017-01-10T00:00:00"/>
    <s v="Matin"/>
    <s v="ppe"/>
    <s v="T980015470025797"/>
    <x v="14"/>
    <x v="7"/>
    <x v="39"/>
    <d v="1899-12-30T12:35:00"/>
    <s v="Non"/>
    <m/>
    <s v="ws84 manque trace soudure ground moule c"/>
    <s v="non"/>
    <m/>
    <s v="mfr"/>
    <m/>
    <x v="0"/>
  </r>
  <r>
    <x v="0"/>
    <d v="2017-01-10T00:00:00"/>
    <s v="Matin"/>
    <s v="ppe"/>
    <s v="T980015470025813"/>
    <x v="19"/>
    <x v="9"/>
    <x v="77"/>
    <d v="1899-12-30T12:46:00"/>
    <s v="Non"/>
    <m/>
    <s v="abimé niveau fitting moule c"/>
    <s v="oui"/>
    <m/>
    <s v="mfr"/>
    <m/>
    <x v="0"/>
  </r>
  <r>
    <x v="0"/>
    <d v="2017-01-10T00:00:00"/>
    <s v="Matin"/>
    <s v="ppe"/>
    <s v="T980015470025815"/>
    <x v="2"/>
    <x v="2"/>
    <x v="49"/>
    <d v="1899-12-30T12:50:00"/>
    <s v="Non"/>
    <m/>
    <s v="moule c"/>
    <s v="non"/>
    <m/>
    <s v="mfr"/>
    <m/>
    <x v="0"/>
  </r>
  <r>
    <x v="0"/>
    <d v="2017-01-10T00:00:00"/>
    <s v="Matin"/>
    <s v="ppe"/>
    <s v="T980015470023850"/>
    <x v="2"/>
    <x v="2"/>
    <x v="64"/>
    <d v="1899-12-30T11:15:00"/>
    <s v="Non"/>
    <m/>
    <m/>
    <s v="non"/>
    <m/>
    <s v="mfr"/>
    <m/>
    <x v="0"/>
  </r>
  <r>
    <x v="0"/>
    <d v="2017-01-10T00:00:00"/>
    <s v="Matin"/>
    <s v="ppe"/>
    <s v="T980015470025776"/>
    <x v="14"/>
    <x v="7"/>
    <x v="39"/>
    <d v="1899-12-30T12:17:00"/>
    <s v="Non"/>
    <m/>
    <s v="moule c"/>
    <m/>
    <s v="Attente analyse"/>
    <m/>
    <m/>
    <x v="0"/>
  </r>
  <r>
    <x v="0"/>
    <d v="2017-01-10T00:00:00"/>
    <s v="Matin"/>
    <s v="ppe"/>
    <s v="T980015470025685"/>
    <x v="4"/>
    <x v="0"/>
    <x v="53"/>
    <d v="1899-12-30T10:30:00"/>
    <s v="Oui"/>
    <s v="Pump"/>
    <s v="chgt pump+pse moule c"/>
    <s v="oui"/>
    <m/>
    <s v="sbe"/>
    <m/>
    <x v="0"/>
  </r>
  <r>
    <x v="0"/>
    <d v="2017-01-10T00:00:00"/>
    <s v="Matin"/>
    <s v="ppe"/>
    <s v="T980015470025441"/>
    <x v="4"/>
    <x v="0"/>
    <x v="55"/>
    <d v="1899-12-30T10:47:00"/>
    <s v="Oui"/>
    <s v="SAE-fitting 4K"/>
    <s v="moule b"/>
    <s v="non"/>
    <m/>
    <s v="mfr"/>
    <m/>
    <x v="0"/>
  </r>
  <r>
    <x v="0"/>
    <d v="2017-01-10T00:00:00"/>
    <s v="Matin"/>
    <s v="ppe"/>
    <s v="T980015470025680"/>
    <x v="4"/>
    <x v="0"/>
    <x v="55"/>
    <d v="1899-12-30T10:30:00"/>
    <s v="Oui"/>
    <s v="SAE-fitting 4K"/>
    <s v="moule c"/>
    <s v="oui"/>
    <m/>
    <s v="sbe"/>
    <m/>
    <x v="0"/>
  </r>
  <r>
    <x v="0"/>
    <d v="2017-01-10T00:00:00"/>
    <s v="Matin"/>
    <s v="ppe"/>
    <s v="T980015470023849"/>
    <x v="2"/>
    <x v="2"/>
    <x v="75"/>
    <d v="1899-12-30T11:24:00"/>
    <s v="Non"/>
    <m/>
    <s v="moule a"/>
    <s v="oui"/>
    <m/>
    <s v="mfr"/>
    <m/>
    <x v="0"/>
  </r>
  <r>
    <x v="0"/>
    <d v="2017-01-10T00:00:00"/>
    <s v="Matin"/>
    <s v="ppe"/>
    <s v="T980015470023845"/>
    <x v="2"/>
    <x v="2"/>
    <x v="49"/>
    <d v="1899-12-30T10:45:00"/>
    <s v="Non"/>
    <m/>
    <s v="moule a"/>
    <s v="oui"/>
    <m/>
    <s v="sbe"/>
    <m/>
    <x v="0"/>
  </r>
  <r>
    <x v="0"/>
    <d v="2017-01-10T00:00:00"/>
    <s v="Matin"/>
    <s v="ppe"/>
    <s v="T980015470025689"/>
    <x v="5"/>
    <x v="0"/>
    <x v="6"/>
    <d v="1899-12-30T11:47:00"/>
    <s v="Oui"/>
    <s v="SAE-fitting 4K"/>
    <s v="moule c"/>
    <s v="oui"/>
    <m/>
    <s v="vpo"/>
    <m/>
    <x v="0"/>
  </r>
  <r>
    <x v="0"/>
    <d v="2017-01-10T00:00:00"/>
    <s v="Matin"/>
    <s v="ppe"/>
    <s v="T980015470025448"/>
    <x v="1"/>
    <x v="0"/>
    <x v="23"/>
    <d v="1899-12-30T08:50:00"/>
    <s v="Non"/>
    <m/>
    <s v="x2 moule b"/>
    <s v="oui"/>
    <m/>
    <s v="afr"/>
    <m/>
    <x v="0"/>
  </r>
  <r>
    <x v="0"/>
    <d v="2017-01-10T00:00:00"/>
    <s v="Matin"/>
    <s v="ppe"/>
    <s v="T980015470025637"/>
    <x v="5"/>
    <x v="0"/>
    <x v="6"/>
    <d v="1899-12-30T10:01:00"/>
    <s v="Oui"/>
    <s v="SAE-fitting 4K"/>
    <s v="moule c"/>
    <s v="oui"/>
    <m/>
    <s v="vpo"/>
    <m/>
    <x v="0"/>
  </r>
  <r>
    <x v="0"/>
    <d v="2017-01-10T00:00:00"/>
    <s v="Matin"/>
    <s v="ppe"/>
    <s v="T980015470025627"/>
    <x v="4"/>
    <x v="0"/>
    <x v="53"/>
    <d v="1899-12-30T09:48:00"/>
    <s v="Oui"/>
    <s v="SAE-fitting 4K"/>
    <s v="pump + pse mouile b"/>
    <m/>
    <s v="Attente analyse"/>
    <m/>
    <m/>
    <x v="0"/>
  </r>
  <r>
    <x v="0"/>
    <d v="2017-01-10T00:00:00"/>
    <s v="Matin"/>
    <s v="ppe"/>
    <s v="T980015470025674"/>
    <x v="20"/>
    <x v="9"/>
    <x v="63"/>
    <d v="1899-12-30T10:02:00"/>
    <s v="Non"/>
    <m/>
    <s v="moule c"/>
    <m/>
    <s v="Attente analyse"/>
    <m/>
    <m/>
    <x v="0"/>
  </r>
  <r>
    <x v="0"/>
    <d v="2017-01-10T00:00:00"/>
    <s v="Matin"/>
    <s v="ppe"/>
    <s v="T980015470025601"/>
    <x v="5"/>
    <x v="0"/>
    <x v="6"/>
    <d v="1899-12-30T09:05:00"/>
    <s v="Oui"/>
    <s v="SAE-fitting 4K"/>
    <s v="moule b"/>
    <m/>
    <s v="Attente analyse"/>
    <m/>
    <m/>
    <x v="0"/>
  </r>
  <r>
    <x v="0"/>
    <d v="2017-01-10T00:00:00"/>
    <s v="Matin"/>
    <s v="ppe"/>
    <s v="T980015470025619"/>
    <x v="5"/>
    <x v="0"/>
    <x v="6"/>
    <d v="1899-12-30T09:34:00"/>
    <s v="Oui"/>
    <s v="SAE-fitting 4K"/>
    <s v="moule b"/>
    <s v="non"/>
    <m/>
    <s v="mfr"/>
    <m/>
    <x v="0"/>
  </r>
  <r>
    <x v="0"/>
    <d v="2017-01-10T00:00:00"/>
    <s v="Matin"/>
    <s v="ppe"/>
    <s v="T980015470025611"/>
    <x v="12"/>
    <x v="5"/>
    <x v="51"/>
    <d v="1899-12-30T08:50:00"/>
    <s v="Non"/>
    <m/>
    <s v="tombée moule a"/>
    <m/>
    <s v="Attente analyse"/>
    <m/>
    <m/>
    <x v="0"/>
  </r>
  <r>
    <x v="0"/>
    <d v="2017-01-10T00:00:00"/>
    <s v="Matin"/>
    <s v="ppe"/>
    <s v="T980015470023855"/>
    <x v="5"/>
    <x v="0"/>
    <x v="6"/>
    <d v="1899-12-30T09:12:00"/>
    <s v="Oui"/>
    <s v="SAE-fitting 4K"/>
    <s v="moule a"/>
    <s v="oui"/>
    <m/>
    <s v="mfr"/>
    <m/>
    <x v="0"/>
  </r>
  <r>
    <x v="0"/>
    <d v="2017-01-10T00:00:00"/>
    <s v="Matin"/>
    <s v="ppe"/>
    <s v="T980015470025609"/>
    <x v="14"/>
    <x v="7"/>
    <x v="78"/>
    <d v="1899-12-30T09:11:00"/>
    <s v="Non"/>
    <m/>
    <s v="moule b"/>
    <s v="oui"/>
    <m/>
    <s v="mfr"/>
    <m/>
    <x v="0"/>
  </r>
  <r>
    <x v="0"/>
    <d v="2017-01-10T00:00:00"/>
    <s v="Matin"/>
    <s v="ppe"/>
    <s v="T980015470025581"/>
    <x v="5"/>
    <x v="0"/>
    <x v="6"/>
    <d v="1899-12-30T08:10:00"/>
    <s v="Oui"/>
    <s v="SAE-fitting 4K"/>
    <s v="moule b"/>
    <s v="oui"/>
    <m/>
    <s v="mfr"/>
    <m/>
    <x v="0"/>
  </r>
  <r>
    <x v="0"/>
    <d v="2017-01-10T00:00:00"/>
    <s v="Matin"/>
    <s v="ppe"/>
    <s v="T980015470025598"/>
    <x v="20"/>
    <x v="9"/>
    <x v="63"/>
    <d v="1899-12-30T08:29:00"/>
    <s v="Non"/>
    <m/>
    <s v="moule c"/>
    <s v="oui"/>
    <m/>
    <s v="mfr"/>
    <m/>
    <x v="0"/>
  </r>
  <r>
    <x v="0"/>
    <d v="2017-01-10T00:00:00"/>
    <s v="Matin"/>
    <s v="ppe"/>
    <s v="F980015470022904"/>
    <x v="11"/>
    <x v="6"/>
    <x v="19"/>
    <d v="1899-12-30T06:39:00"/>
    <s v="Non"/>
    <m/>
    <s v="potting qui coule moule c donné a PGA"/>
    <s v="non"/>
    <m/>
    <s v="mfr"/>
    <m/>
    <x v="0"/>
  </r>
  <r>
    <x v="0"/>
    <d v="2017-01-10T00:00:00"/>
    <s v="Matin"/>
    <s v="ppe"/>
    <s v="T980015470025574"/>
    <x v="1"/>
    <x v="0"/>
    <x v="11"/>
    <d v="1899-12-30T08:04:00"/>
    <s v="Non"/>
    <m/>
    <s v="pompe mal mise abimé emplacement fitting"/>
    <s v="non"/>
    <m/>
    <s v="mfr"/>
    <m/>
    <x v="0"/>
  </r>
  <r>
    <x v="0"/>
    <d v="2017-01-10T00:00:00"/>
    <s v="Matin"/>
    <s v="ppe"/>
    <s v="T980015470025543"/>
    <x v="4"/>
    <x v="0"/>
    <x v="55"/>
    <d v="1899-12-30T07:46:00"/>
    <s v="Oui"/>
    <s v="SAE-fitting 4K"/>
    <s v="moule b"/>
    <m/>
    <s v="Attente validation"/>
    <m/>
    <m/>
    <x v="0"/>
  </r>
  <r>
    <x v="0"/>
    <d v="2017-01-10T00:00:00"/>
    <s v="Matin"/>
    <s v="ppe"/>
    <s v="T980015470025533"/>
    <x v="1"/>
    <x v="0"/>
    <x v="23"/>
    <d v="1899-12-30T07:24:00"/>
    <s v="Non"/>
    <m/>
    <s v="x2 moule a"/>
    <s v="oui"/>
    <m/>
    <s v="mfr"/>
    <m/>
    <x v="0"/>
  </r>
  <r>
    <x v="0"/>
    <d v="2017-01-10T00:00:00"/>
    <s v="Matin"/>
    <s v="ppe"/>
    <s v="T980015470025483"/>
    <x v="5"/>
    <x v="0"/>
    <x v="6"/>
    <d v="1899-12-30T07:37:00"/>
    <s v="Oui"/>
    <s v="SAE-fitting 4K"/>
    <m/>
    <s v="non"/>
    <m/>
    <s v="afr"/>
    <m/>
    <x v="0"/>
  </r>
  <r>
    <x v="0"/>
    <d v="2017-01-10T00:00:00"/>
    <s v="Matin"/>
    <s v="ppe"/>
    <s v="T980015470025544"/>
    <x v="4"/>
    <x v="0"/>
    <x v="53"/>
    <d v="1899-12-30T07:46:00"/>
    <s v="Oui"/>
    <s v="SAE-fitting 4K"/>
    <s v="pump + pse moule b"/>
    <m/>
    <s v="Attente analyse"/>
    <m/>
    <m/>
    <x v="0"/>
  </r>
  <r>
    <x v="0"/>
    <d v="2017-01-10T00:00:00"/>
    <s v="Matin"/>
    <s v="ppe"/>
    <s v="T980015470025533"/>
    <x v="1"/>
    <x v="0"/>
    <x v="23"/>
    <d v="1899-12-30T06:53:00"/>
    <s v="Non"/>
    <m/>
    <s v="moule a"/>
    <m/>
    <s v="Attente analyse"/>
    <m/>
    <m/>
    <x v="0"/>
  </r>
  <r>
    <x v="0"/>
    <d v="2017-01-10T00:00:00"/>
    <s v="Matin"/>
    <s v="ppe"/>
    <s v="T980015470025527"/>
    <x v="4"/>
    <x v="0"/>
    <x v="53"/>
    <d v="1899-12-30T07:01:00"/>
    <s v="Oui"/>
    <s v="SAE-fitting 4K"/>
    <s v="pump + pse moule b"/>
    <s v="oui"/>
    <m/>
    <s v="mfr"/>
    <m/>
    <x v="0"/>
  </r>
  <r>
    <x v="0"/>
    <d v="2017-01-10T00:00:00"/>
    <s v="Matin"/>
    <s v="ppe"/>
    <s v="T980015470025515"/>
    <x v="4"/>
    <x v="0"/>
    <x v="55"/>
    <d v="1899-12-30T06:52:00"/>
    <s v="Oui"/>
    <s v="SAE-fitting 4K"/>
    <s v="moule c"/>
    <s v="non"/>
    <m/>
    <s v="mfr"/>
    <m/>
    <x v="0"/>
  </r>
  <r>
    <x v="0"/>
    <d v="2017-01-10T00:00:00"/>
    <s v="Matin"/>
    <s v="ppe"/>
    <s v="T980015470025470"/>
    <x v="5"/>
    <x v="0"/>
    <x v="6"/>
    <d v="1899-12-30T06:51:00"/>
    <s v="Oui"/>
    <s v="SAE-fitting 4K"/>
    <s v="moule a"/>
    <s v="oui"/>
    <m/>
    <s v="mfr"/>
    <m/>
    <x v="0"/>
  </r>
  <r>
    <x v="0"/>
    <d v="2017-01-10T00:00:00"/>
    <s v="Matin"/>
    <s v="ppe"/>
    <s v="T980015470025421"/>
    <x v="5"/>
    <x v="0"/>
    <x v="6"/>
    <d v="1899-12-30T05:11:00"/>
    <s v="Oui"/>
    <s v="SAE-fitting 4K"/>
    <s v="moule a"/>
    <s v="non"/>
    <m/>
    <s v="mfr"/>
    <m/>
    <x v="0"/>
  </r>
  <r>
    <x v="0"/>
    <d v="2017-01-10T00:00:00"/>
    <s v="Matin"/>
    <s v="ppe"/>
    <s v="T980015470025425"/>
    <x v="4"/>
    <x v="0"/>
    <x v="55"/>
    <d v="1899-12-30T05:39:00"/>
    <s v="Oui"/>
    <s v="SAE-fitting 4K"/>
    <s v="moule b / hr 2"/>
    <s v="non"/>
    <m/>
    <s v="mfr"/>
    <m/>
    <x v="0"/>
  </r>
  <r>
    <x v="0"/>
    <d v="2017-01-10T00:00:00"/>
    <s v="Matin"/>
    <s v="ppe"/>
    <s v="T980015470025423"/>
    <x v="4"/>
    <x v="0"/>
    <x v="53"/>
    <d v="1899-12-30T05:12:00"/>
    <s v="Oui"/>
    <s v="SAE-fitting 4K"/>
    <s v="pse + pump moule b /  hr 2"/>
    <s v="non"/>
    <m/>
    <s v="mfr"/>
    <m/>
    <x v="0"/>
  </r>
  <r>
    <x v="0"/>
    <d v="2017-01-09T00:00:00"/>
    <s v="Nuit"/>
    <s v="wea"/>
    <s v="T980015470025378"/>
    <x v="5"/>
    <x v="0"/>
    <x v="6"/>
    <d v="1899-12-30T05:40:00"/>
    <s v="Oui"/>
    <s v="Pump"/>
    <m/>
    <s v="non"/>
    <m/>
    <s v="mfr"/>
    <m/>
    <x v="0"/>
  </r>
  <r>
    <x v="0"/>
    <d v="2017-01-09T00:00:00"/>
    <s v="Nuit"/>
    <s v="wea"/>
    <s v="T980015470025336"/>
    <x v="5"/>
    <x v="0"/>
    <x v="6"/>
    <d v="1899-12-30T05:40:00"/>
    <s v="Oui"/>
    <s v="SAE-fitting 4K"/>
    <s v="moule b"/>
    <s v="non"/>
    <m/>
    <s v="mfr"/>
    <m/>
    <x v="0"/>
  </r>
  <r>
    <x v="0"/>
    <d v="2017-01-09T00:00:00"/>
    <s v="Nuit"/>
    <s v="wea"/>
    <s v="T980015470025335"/>
    <x v="1"/>
    <x v="0"/>
    <x v="23"/>
    <d v="1899-12-30T05:26:00"/>
    <s v="Non"/>
    <m/>
    <s v="moule b"/>
    <s v="non"/>
    <m/>
    <s v="mfr"/>
    <m/>
    <x v="0"/>
  </r>
  <r>
    <x v="0"/>
    <d v="2017-01-09T00:00:00"/>
    <s v="Nuit"/>
    <s v="wea"/>
    <s v="T980015470025439"/>
    <x v="19"/>
    <x v="9"/>
    <x v="77"/>
    <d v="1899-12-30T05:13:00"/>
    <s v="Non"/>
    <m/>
    <s v="MLF mal positionnée"/>
    <s v="non"/>
    <m/>
    <s v="mfr"/>
    <m/>
    <x v="0"/>
  </r>
  <r>
    <x v="0"/>
    <d v="2017-01-09T00:00:00"/>
    <s v="Nuit"/>
    <s v="wea"/>
    <s v="T980015470025431"/>
    <x v="2"/>
    <x v="2"/>
    <x v="48"/>
    <d v="1899-12-30T05:15:00"/>
    <s v="Non"/>
    <m/>
    <m/>
    <s v="non"/>
    <m/>
    <s v="mfr"/>
    <m/>
    <x v="0"/>
  </r>
  <r>
    <x v="0"/>
    <d v="2017-01-09T00:00:00"/>
    <s v="Nuit"/>
    <s v="wea"/>
    <s v="T980015470025300"/>
    <x v="2"/>
    <x v="2"/>
    <x v="47"/>
    <d v="1899-12-30T04:43:00"/>
    <s v="Non"/>
    <m/>
    <m/>
    <s v="non"/>
    <m/>
    <s v="mfr"/>
    <m/>
    <x v="0"/>
  </r>
  <r>
    <x v="0"/>
    <d v="2017-01-09T00:00:00"/>
    <s v="Nuit"/>
    <s v="wea"/>
    <s v="T980015470025432"/>
    <x v="2"/>
    <x v="2"/>
    <x v="79"/>
    <d v="1899-12-30T05:07:00"/>
    <s v="Non"/>
    <m/>
    <m/>
    <s v="non"/>
    <m/>
    <s v="mfr"/>
    <m/>
    <x v="0"/>
  </r>
  <r>
    <x v="0"/>
    <d v="2017-01-09T00:00:00"/>
    <s v="Nuit"/>
    <s v="wea"/>
    <s v="T980015470025337"/>
    <x v="5"/>
    <x v="0"/>
    <x v="6"/>
    <d v="1899-12-30T05:10:00"/>
    <s v="Oui"/>
    <s v="Pump"/>
    <s v="tt chgt"/>
    <s v="non"/>
    <m/>
    <s v="mfr"/>
    <m/>
    <x v="0"/>
  </r>
  <r>
    <x v="0"/>
    <d v="2017-01-09T00:00:00"/>
    <s v="Nuit"/>
    <s v="wea"/>
    <s v="T980015470025401"/>
    <x v="5"/>
    <x v="0"/>
    <x v="6"/>
    <d v="1899-12-30T04:48:00"/>
    <s v="Oui"/>
    <s v="Pump"/>
    <s v="tt chgt"/>
    <s v="non"/>
    <m/>
    <s v="mfr"/>
    <m/>
    <x v="0"/>
  </r>
  <r>
    <x v="0"/>
    <d v="2017-01-09T00:00:00"/>
    <s v="Nuit"/>
    <s v="wea"/>
    <s v="T980015470025376"/>
    <x v="5"/>
    <x v="0"/>
    <x v="6"/>
    <d v="1899-12-30T04:49:00"/>
    <s v="Oui"/>
    <s v="Pump"/>
    <s v="tt chgt"/>
    <s v="non"/>
    <m/>
    <s v="mfr"/>
    <m/>
    <x v="0"/>
  </r>
  <r>
    <x v="0"/>
    <d v="2017-01-09T00:00:00"/>
    <s v="Nuit"/>
    <s v="wea"/>
    <s v="T980015470025371"/>
    <x v="5"/>
    <x v="0"/>
    <x v="6"/>
    <d v="1899-12-30T04:48:00"/>
    <s v="Oui"/>
    <s v="Pump"/>
    <s v="tt chgt"/>
    <s v="non"/>
    <m/>
    <s v="mfr"/>
    <m/>
    <x v="0"/>
  </r>
  <r>
    <x v="0"/>
    <d v="2017-01-09T00:00:00"/>
    <s v="Nuit"/>
    <s v="wea"/>
    <s v="T980015470025399"/>
    <x v="5"/>
    <x v="0"/>
    <x v="6"/>
    <d v="1899-12-30T04:54:00"/>
    <s v="Oui"/>
    <s v="Pump"/>
    <s v="tt chgt"/>
    <s v="non"/>
    <m/>
    <s v="mfr"/>
    <m/>
    <x v="0"/>
  </r>
  <r>
    <x v="0"/>
    <d v="2017-01-09T00:00:00"/>
    <s v="Nuit"/>
    <s v="wea"/>
    <s v="T980015470025408"/>
    <x v="5"/>
    <x v="0"/>
    <x v="6"/>
    <d v="1899-12-30T04:36:00"/>
    <s v="Oui"/>
    <s v="Pump"/>
    <s v="tt chgt"/>
    <m/>
    <s v="Attente validation"/>
    <m/>
    <m/>
    <x v="0"/>
  </r>
  <r>
    <x v="0"/>
    <d v="2017-01-09T00:00:00"/>
    <s v="Nuit"/>
    <s v="wea"/>
    <s v="T980015470025206"/>
    <x v="7"/>
    <x v="2"/>
    <x v="8"/>
    <d v="1899-12-30T03:11:00"/>
    <s v="Non"/>
    <m/>
    <m/>
    <m/>
    <s v="Attente analyse"/>
    <m/>
    <m/>
    <x v="0"/>
  </r>
  <r>
    <x v="0"/>
    <d v="2017-01-09T00:00:00"/>
    <s v="Nuit"/>
    <s v="wea"/>
    <s v="T980015470025381"/>
    <x v="2"/>
    <x v="2"/>
    <x v="47"/>
    <d v="1899-12-30T02:19:00"/>
    <s v="Non"/>
    <m/>
    <m/>
    <s v="oui"/>
    <m/>
    <s v="mfr"/>
    <m/>
    <x v="0"/>
  </r>
  <r>
    <x v="0"/>
    <d v="2017-01-09T00:00:00"/>
    <s v="Nuit"/>
    <s v="wea"/>
    <s v="T980015470025297"/>
    <x v="2"/>
    <x v="2"/>
    <x v="47"/>
    <d v="1899-12-30T02:19:00"/>
    <s v="Non"/>
    <m/>
    <m/>
    <s v="non"/>
    <m/>
    <s v="mfr"/>
    <m/>
    <x v="0"/>
  </r>
  <r>
    <x v="0"/>
    <d v="2017-01-09T00:00:00"/>
    <s v="Nuit"/>
    <s v="wea"/>
    <s v="T980015470025310"/>
    <x v="2"/>
    <x v="2"/>
    <x v="47"/>
    <d v="1899-12-30T02:19:00"/>
    <s v="Non"/>
    <m/>
    <m/>
    <s v="non"/>
    <m/>
    <s v="cto"/>
    <m/>
    <x v="0"/>
  </r>
  <r>
    <x v="0"/>
    <d v="2017-01-09T00:00:00"/>
    <s v="Nuit"/>
    <s v="wea"/>
    <s v="T980015470025316"/>
    <x v="19"/>
    <x v="9"/>
    <x v="77"/>
    <d v="1899-12-30T04:14:00"/>
    <s v="Non"/>
    <m/>
    <s v="abimé niveau fitting"/>
    <s v="oui"/>
    <m/>
    <s v="cto"/>
    <m/>
    <x v="0"/>
  </r>
  <r>
    <x v="0"/>
    <d v="2017-01-09T00:00:00"/>
    <s v="Nuit"/>
    <s v="wea"/>
    <s v="T980015470025362"/>
    <x v="14"/>
    <x v="7"/>
    <x v="39"/>
    <d v="1899-12-30T04:14:00"/>
    <s v="Non"/>
    <m/>
    <m/>
    <s v="non"/>
    <m/>
    <s v="cto"/>
    <m/>
    <x v="0"/>
  </r>
  <r>
    <x v="0"/>
    <d v="2017-01-09T00:00:00"/>
    <s v="Nuit"/>
    <s v="wea"/>
    <s v="T980015470025283"/>
    <x v="5"/>
    <x v="0"/>
    <x v="6"/>
    <d v="1899-12-30T03:08:00"/>
    <s v="Oui"/>
    <s v="Pump"/>
    <s v="tt chgt"/>
    <s v="oui"/>
    <m/>
    <s v="cto"/>
    <m/>
    <x v="0"/>
  </r>
  <r>
    <x v="0"/>
    <d v="2017-01-09T00:00:00"/>
    <s v="Nuit"/>
    <s v="wea"/>
    <s v="T980015470025346"/>
    <x v="1"/>
    <x v="0"/>
    <x v="23"/>
    <d v="1899-12-30T03:48:00"/>
    <s v="Non"/>
    <m/>
    <s v="abimé"/>
    <s v="oui"/>
    <m/>
    <s v="cto"/>
    <m/>
    <x v="0"/>
  </r>
  <r>
    <x v="0"/>
    <d v="2017-01-09T00:00:00"/>
    <s v="Nuit"/>
    <s v="wea"/>
    <s v="T980015470025311"/>
    <x v="1"/>
    <x v="0"/>
    <x v="23"/>
    <d v="1899-12-30T02:10:00"/>
    <s v="Non"/>
    <m/>
    <s v="x3"/>
    <s v="non"/>
    <m/>
    <s v="cto"/>
    <m/>
    <x v="0"/>
  </r>
  <r>
    <x v="0"/>
    <d v="2017-01-09T00:00:00"/>
    <s v="Nuit"/>
    <s v="wea"/>
    <s v="T980015470025148"/>
    <x v="1"/>
    <x v="0"/>
    <x v="23"/>
    <d v="1899-12-30T02:01:00"/>
    <s v="Non"/>
    <m/>
    <s v="x4"/>
    <s v="non"/>
    <m/>
    <s v="cto"/>
    <m/>
    <x v="0"/>
  </r>
  <r>
    <x v="0"/>
    <d v="2017-01-09T00:00:00"/>
    <s v="Nuit"/>
    <s v="wea"/>
    <s v="T980015470025279"/>
    <x v="2"/>
    <x v="2"/>
    <x v="47"/>
    <d v="1899-12-30T02:14:00"/>
    <s v="Non"/>
    <m/>
    <s v="c"/>
    <s v="oui"/>
    <m/>
    <s v="cto"/>
    <m/>
    <x v="0"/>
  </r>
  <r>
    <x v="0"/>
    <d v="2017-01-09T00:00:00"/>
    <s v="Nuit"/>
    <s v="wea"/>
    <s v="T980015470025306"/>
    <x v="5"/>
    <x v="0"/>
    <x v="6"/>
    <d v="1899-12-30T02:22:00"/>
    <s v="Oui"/>
    <s v="Pump"/>
    <s v="velding cap mal mis"/>
    <s v="oui"/>
    <m/>
    <s v="ppe"/>
    <m/>
    <x v="0"/>
  </r>
  <r>
    <x v="0"/>
    <d v="2017-01-09T00:00:00"/>
    <s v="Nuit"/>
    <s v="wea"/>
    <s v="T980015470025283"/>
    <x v="5"/>
    <x v="0"/>
    <x v="6"/>
    <d v="1899-12-30T02:26:00"/>
    <s v="Oui"/>
    <s v="Pump"/>
    <s v="tt chgt"/>
    <s v="oui"/>
    <m/>
    <s v="ppe"/>
    <m/>
    <x v="0"/>
  </r>
  <r>
    <x v="0"/>
    <d v="2017-01-09T00:00:00"/>
    <s v="Nuit"/>
    <s v="wea"/>
    <s v="T980015470025318"/>
    <x v="4"/>
    <x v="0"/>
    <x v="55"/>
    <d v="1899-12-30T02:33:00"/>
    <s v="Oui"/>
    <s v="SAE-fitting 4K"/>
    <m/>
    <s v="oui"/>
    <m/>
    <s v="ppe"/>
    <m/>
    <x v="0"/>
  </r>
  <r>
    <x v="0"/>
    <d v="2017-01-09T00:00:00"/>
    <s v="Nuit"/>
    <s v="wea"/>
    <s v="T980015470025277"/>
    <x v="5"/>
    <x v="0"/>
    <x v="6"/>
    <d v="1899-12-30T02:25:00"/>
    <s v="Oui"/>
    <s v="Pump"/>
    <s v="tt chgt"/>
    <s v="oui"/>
    <m/>
    <s v="ppe"/>
    <m/>
    <x v="0"/>
  </r>
  <r>
    <x v="0"/>
    <d v="2017-01-09T00:00:00"/>
    <s v="Nuit"/>
    <s v="wea"/>
    <s v="T980015470025260"/>
    <x v="14"/>
    <x v="7"/>
    <x v="70"/>
    <d v="1899-12-30T01:15:00"/>
    <s v="Non"/>
    <m/>
    <m/>
    <s v="oui"/>
    <m/>
    <s v="ppe"/>
    <m/>
    <x v="0"/>
  </r>
  <r>
    <x v="0"/>
    <d v="2017-01-09T00:00:00"/>
    <s v="Nuit"/>
    <s v="wea"/>
    <s v="T980015470025301"/>
    <x v="2"/>
    <x v="2"/>
    <x v="47"/>
    <d v="1899-12-30T02:06:00"/>
    <s v="Non"/>
    <m/>
    <m/>
    <s v="oui"/>
    <m/>
    <s v="cto"/>
    <m/>
    <x v="0"/>
  </r>
  <r>
    <x v="0"/>
    <d v="2017-01-09T00:00:00"/>
    <s v="Nuit"/>
    <s v="wea"/>
    <s v="T980015470025211"/>
    <x v="5"/>
    <x v="0"/>
    <x v="6"/>
    <d v="1899-12-30T02:08:00"/>
    <s v="Oui"/>
    <s v="Pump"/>
    <s v="tt chgt"/>
    <s v="oui"/>
    <m/>
    <s v="cto"/>
    <m/>
    <x v="0"/>
  </r>
  <r>
    <x v="0"/>
    <d v="2017-01-09T00:00:00"/>
    <s v="Nuit"/>
    <s v="wea"/>
    <s v="T980015470025262"/>
    <x v="8"/>
    <x v="3"/>
    <x v="10"/>
    <d v="1899-12-30T01:35:00"/>
    <s v="Non"/>
    <m/>
    <s v="c"/>
    <s v="oui"/>
    <m/>
    <s v="cto"/>
    <m/>
    <x v="0"/>
  </r>
  <r>
    <x v="0"/>
    <d v="2017-01-09T00:00:00"/>
    <s v="Nuit"/>
    <s v="wea"/>
    <s v="T980015470025126"/>
    <x v="4"/>
    <x v="0"/>
    <x v="55"/>
    <d v="1899-12-30T00:43:00"/>
    <s v="Oui"/>
    <s v="SAE-fitting 4K"/>
    <s v="nok x 3; moule c"/>
    <s v="oui"/>
    <m/>
    <s v="cto"/>
    <m/>
    <x v="0"/>
  </r>
  <r>
    <x v="0"/>
    <d v="2017-01-09T00:00:00"/>
    <s v="Nuit"/>
    <s v="wea"/>
    <s v="T980015470025248"/>
    <x v="2"/>
    <x v="2"/>
    <x v="47"/>
    <d v="1899-12-30T01:07:00"/>
    <s v="Non"/>
    <m/>
    <s v="c"/>
    <s v="oui"/>
    <m/>
    <s v="ppe"/>
    <m/>
    <x v="0"/>
  </r>
  <r>
    <x v="0"/>
    <d v="2017-01-09T00:00:00"/>
    <s v="Nuit"/>
    <s v="wea"/>
    <s v="T980015470025216"/>
    <x v="2"/>
    <x v="2"/>
    <x v="47"/>
    <d v="1899-12-30T01:07:00"/>
    <s v="Non"/>
    <m/>
    <s v="c"/>
    <s v="oui"/>
    <m/>
    <s v="ppe"/>
    <m/>
    <x v="0"/>
  </r>
  <r>
    <x v="0"/>
    <d v="2017-01-09T00:00:00"/>
    <s v="Nuit"/>
    <s v="wea"/>
    <s v="T980015470025255"/>
    <x v="2"/>
    <x v="2"/>
    <x v="47"/>
    <d v="1899-12-30T00:57:00"/>
    <s v="Non"/>
    <m/>
    <s v="c"/>
    <s v="non"/>
    <m/>
    <s v="cto"/>
    <m/>
    <x v="0"/>
  </r>
  <r>
    <x v="0"/>
    <d v="2017-01-09T00:00:00"/>
    <s v="Nuit"/>
    <s v="wea"/>
    <s v="T980015470025222"/>
    <x v="4"/>
    <x v="0"/>
    <x v="55"/>
    <d v="1899-12-30T00:58:00"/>
    <s v="Oui"/>
    <s v="SAE-fitting 4K"/>
    <s v="abimé niveau fitting"/>
    <s v="non"/>
    <m/>
    <s v="cto"/>
    <m/>
    <x v="0"/>
  </r>
  <r>
    <x v="0"/>
    <d v="2017-01-09T00:00:00"/>
    <s v="Nuit"/>
    <s v="wea"/>
    <s v="T980015470025135"/>
    <x v="5"/>
    <x v="0"/>
    <x v="6"/>
    <d v="1899-12-30T00:47:00"/>
    <s v="Oui"/>
    <s v="Pump"/>
    <s v="tt chgt nok x 3"/>
    <s v="non"/>
    <m/>
    <s v="cto"/>
    <m/>
    <x v="0"/>
  </r>
  <r>
    <x v="0"/>
    <d v="2017-01-09T00:00:00"/>
    <s v="Nuit"/>
    <s v="wea"/>
    <s v="T980015470025135"/>
    <x v="5"/>
    <x v="0"/>
    <x v="6"/>
    <d v="1899-12-30T00:30:00"/>
    <s v="Oui"/>
    <s v="Pump"/>
    <s v="c; tt chgt"/>
    <s v="oui"/>
    <m/>
    <s v="cto"/>
    <m/>
    <x v="0"/>
  </r>
  <r>
    <x v="0"/>
    <d v="2017-01-09T00:00:00"/>
    <s v="Nuit"/>
    <s v="wea"/>
    <s v="T980015470025126"/>
    <x v="4"/>
    <x v="0"/>
    <x v="55"/>
    <d v="1899-12-30T23:09:00"/>
    <s v="Oui"/>
    <s v="SAE-fitting 4K"/>
    <s v="c"/>
    <s v="oui"/>
    <m/>
    <s v="cto"/>
    <m/>
    <x v="0"/>
  </r>
  <r>
    <x v="0"/>
    <d v="2017-01-09T00:00:00"/>
    <s v="Nuit"/>
    <s v="wea"/>
    <s v="T980015470025110"/>
    <x v="4"/>
    <x v="0"/>
    <x v="55"/>
    <d v="1899-12-30T23:09:00"/>
    <s v="Oui"/>
    <s v="SAE-fitting 4K"/>
    <s v="c"/>
    <s v="non"/>
    <m/>
    <s v="cto"/>
    <m/>
    <x v="0"/>
  </r>
  <r>
    <x v="0"/>
    <d v="2017-01-09T00:00:00"/>
    <s v="Nuit"/>
    <s v="wea"/>
    <s v="T980015470024756"/>
    <x v="4"/>
    <x v="0"/>
    <x v="55"/>
    <d v="1899-12-30T22:52:00"/>
    <s v="Oui"/>
    <s v="SAE-fitting 4K"/>
    <s v="c"/>
    <s v="oui"/>
    <m/>
    <s v="sco"/>
    <m/>
    <x v="0"/>
  </r>
  <r>
    <x v="0"/>
    <d v="2017-01-09T00:00:00"/>
    <s v="Nuit"/>
    <s v="wea"/>
    <s v="T980015470025116"/>
    <x v="4"/>
    <x v="0"/>
    <x v="55"/>
    <d v="1899-12-30T22:45:00"/>
    <s v="Oui"/>
    <s v="SAE-fitting 4K"/>
    <s v="c"/>
    <s v="non"/>
    <m/>
    <s v="sco"/>
    <m/>
    <x v="0"/>
  </r>
  <r>
    <x v="0"/>
    <d v="2017-01-09T00:00:00"/>
    <s v="Nuit"/>
    <s v="wea"/>
    <s v="T980015470025121"/>
    <x v="4"/>
    <x v="0"/>
    <x v="55"/>
    <d v="1899-12-30T22:53:00"/>
    <s v="Oui"/>
    <s v="SAE-fitting 4K"/>
    <s v="c"/>
    <s v="non"/>
    <m/>
    <s v="sco"/>
    <m/>
    <x v="0"/>
  </r>
  <r>
    <x v="0"/>
    <d v="2017-01-09T00:00:00"/>
    <s v="Nuit"/>
    <s v="wea"/>
    <s v="T980015470025107"/>
    <x v="4"/>
    <x v="0"/>
    <x v="55"/>
    <d v="1899-12-30T22:44:00"/>
    <s v="Oui"/>
    <s v="SAE-fitting 4K"/>
    <s v="c"/>
    <s v="oui"/>
    <m/>
    <s v="sco"/>
    <m/>
    <x v="0"/>
  </r>
  <r>
    <x v="0"/>
    <d v="2017-01-09T00:00:00"/>
    <s v="Nuit"/>
    <s v="wea"/>
    <s v="T980015470025122"/>
    <x v="4"/>
    <x v="0"/>
    <x v="55"/>
    <d v="1899-12-30T22:54:00"/>
    <s v="Oui"/>
    <s v="SAE-fitting 4K"/>
    <s v="c"/>
    <s v="non"/>
    <m/>
    <s v="cto"/>
    <m/>
    <x v="0"/>
  </r>
  <r>
    <x v="0"/>
    <d v="2017-01-09T00:00:00"/>
    <s v="Nuit"/>
    <s v="wea"/>
    <s v="T980015470025151"/>
    <x v="4"/>
    <x v="0"/>
    <x v="55"/>
    <d v="1899-12-30T22:54:00"/>
    <s v="Oui"/>
    <s v="SAE-fitting 4K"/>
    <s v="c"/>
    <s v="non"/>
    <m/>
    <s v="sco"/>
    <m/>
    <x v="0"/>
  </r>
  <r>
    <x v="0"/>
    <d v="2017-01-09T00:00:00"/>
    <s v="Nuit"/>
    <s v="wea"/>
    <s v="T980015470025105"/>
    <x v="4"/>
    <x v="0"/>
    <x v="55"/>
    <d v="1899-12-30T22:20:00"/>
    <s v="Oui"/>
    <s v="SAE-fitting 4K"/>
    <s v="c"/>
    <s v="oui"/>
    <m/>
    <s v="sco"/>
    <m/>
    <x v="0"/>
  </r>
  <r>
    <x v="0"/>
    <d v="2017-01-09T00:00:00"/>
    <s v="Nuit"/>
    <s v="wea"/>
    <s v="T980015470024772"/>
    <x v="4"/>
    <x v="0"/>
    <x v="55"/>
    <d v="1899-12-30T22:59:00"/>
    <s v="Oui"/>
    <s v="SAE-fitting 4K"/>
    <s v="c"/>
    <s v="non"/>
    <m/>
    <s v="sco"/>
    <m/>
    <x v="0"/>
  </r>
  <r>
    <x v="0"/>
    <d v="2017-01-09T00:00:00"/>
    <s v="Nuit"/>
    <s v="wea"/>
    <s v="T980015470024752"/>
    <x v="4"/>
    <x v="0"/>
    <x v="55"/>
    <d v="1899-12-30T22:20:00"/>
    <s v="Oui"/>
    <s v="SAE-fitting 4K"/>
    <s v="c"/>
    <s v="oui"/>
    <m/>
    <s v="ppe"/>
    <m/>
    <x v="0"/>
  </r>
  <r>
    <x v="0"/>
    <d v="2017-01-09T00:00:00"/>
    <s v="Nuit"/>
    <s v="wea"/>
    <s v="T980015470024799"/>
    <x v="4"/>
    <x v="0"/>
    <x v="55"/>
    <d v="1899-12-30T22:20:00"/>
    <s v="Oui"/>
    <s v="SAE-fitting 4K"/>
    <s v="c"/>
    <s v="non"/>
    <m/>
    <s v="sco"/>
    <m/>
    <x v="0"/>
  </r>
  <r>
    <x v="0"/>
    <d v="2017-01-09T00:00:00"/>
    <s v="Nuit"/>
    <s v="wea"/>
    <s v="T980015470024744"/>
    <x v="2"/>
    <x v="2"/>
    <x v="47"/>
    <d v="1899-12-30T21:48:00"/>
    <s v="Non"/>
    <m/>
    <s v="c"/>
    <s v="oui"/>
    <m/>
    <s v="cto"/>
    <m/>
    <x v="0"/>
  </r>
  <r>
    <x v="0"/>
    <d v="2017-01-09T00:00:00"/>
    <s v="Nuit"/>
    <s v="wea"/>
    <s v="T980015470025087"/>
    <x v="2"/>
    <x v="2"/>
    <x v="47"/>
    <d v="1899-12-30T21:49:00"/>
    <s v="Non"/>
    <m/>
    <s v="c"/>
    <s v="oui"/>
    <m/>
    <s v="cto"/>
    <m/>
    <x v="0"/>
  </r>
  <r>
    <x v="0"/>
    <d v="2017-01-09T00:00:00"/>
    <s v="Nuit"/>
    <s v="wea"/>
    <s v="T980015470025092"/>
    <x v="4"/>
    <x v="0"/>
    <x v="55"/>
    <d v="1899-12-30T21:45:00"/>
    <s v="Oui"/>
    <s v="SAE-fitting 4K"/>
    <s v="c"/>
    <s v="oui"/>
    <m/>
    <s v="sco"/>
    <m/>
    <x v="0"/>
  </r>
  <r>
    <x v="0"/>
    <d v="2017-01-09T00:00:00"/>
    <s v="Nuit"/>
    <s v="wea"/>
    <s v="T980015470025049"/>
    <x v="4"/>
    <x v="0"/>
    <x v="55"/>
    <d v="1899-12-30T21:45:00"/>
    <s v="Oui"/>
    <s v="SAE-fitting 4K"/>
    <s v="a"/>
    <s v="non"/>
    <m/>
    <s v="sco"/>
    <m/>
    <x v="0"/>
  </r>
  <r>
    <x v="0"/>
    <d v="2017-01-09T00:00:00"/>
    <s v="Nuit"/>
    <s v="wea"/>
    <s v="T980015470025007"/>
    <x v="4"/>
    <x v="0"/>
    <x v="55"/>
    <d v="1899-12-30T22:09:00"/>
    <s v="Oui"/>
    <s v="SAE-fitting 4K"/>
    <s v="c"/>
    <s v="oui"/>
    <m/>
    <s v="sco"/>
    <m/>
    <x v="0"/>
  </r>
  <r>
    <x v="0"/>
    <d v="2017-01-09T00:00:00"/>
    <s v="Nuit"/>
    <s v="wea"/>
    <s v="T980015470024746"/>
    <x v="2"/>
    <x v="2"/>
    <x v="71"/>
    <d v="1899-12-30T22:04:00"/>
    <s v="Non"/>
    <m/>
    <m/>
    <s v="non"/>
    <m/>
    <s v="sco"/>
    <m/>
    <x v="0"/>
  </r>
  <r>
    <x v="0"/>
    <d v="2017-01-09T00:00:00"/>
    <s v="Nuit"/>
    <s v="wea"/>
    <s v="T980015470024693"/>
    <x v="2"/>
    <x v="2"/>
    <x v="48"/>
    <d v="1899-12-30T22:07:00"/>
    <s v="Non"/>
    <m/>
    <m/>
    <s v="non"/>
    <m/>
    <s v="sco"/>
    <m/>
    <x v="0"/>
  </r>
  <r>
    <x v="0"/>
    <d v="2017-01-09T00:00:00"/>
    <s v="Après midi"/>
    <s v="vpo"/>
    <s v="T980015470025038"/>
    <x v="2"/>
    <x v="2"/>
    <x v="47"/>
    <d v="1899-12-30T21:41:00"/>
    <s v="Non"/>
    <m/>
    <s v="soudure lfc nok"/>
    <s v="non"/>
    <m/>
    <s v="sco"/>
    <m/>
    <x v="0"/>
  </r>
  <r>
    <x v="0"/>
    <d v="2017-01-09T00:00:00"/>
    <s v="Après midi"/>
    <s v="vpo"/>
    <s v="T980015470025102"/>
    <x v="3"/>
    <x v="3"/>
    <x v="9"/>
    <d v="1899-12-30T21:47:00"/>
    <s v="Non"/>
    <m/>
    <m/>
    <s v="non"/>
    <m/>
    <s v="sco"/>
    <m/>
    <x v="0"/>
  </r>
  <r>
    <x v="0"/>
    <d v="2017-01-09T00:00:00"/>
    <s v="Après midi"/>
    <s v="vpo"/>
    <s v="T980015470025045"/>
    <x v="3"/>
    <x v="3"/>
    <x v="9"/>
    <d v="1899-12-30T21:30:00"/>
    <s v="Non"/>
    <m/>
    <n v="7.84"/>
    <s v="non"/>
    <m/>
    <s v="ppe"/>
    <m/>
    <x v="0"/>
  </r>
  <r>
    <x v="0"/>
    <d v="2017-01-09T00:00:00"/>
    <s v="Après midi"/>
    <s v="vpo"/>
    <s v="T980015470025045"/>
    <x v="5"/>
    <x v="0"/>
    <x v="6"/>
    <d v="1899-12-30T21:18:00"/>
    <s v="Oui"/>
    <s v="SAE-fitting 4K"/>
    <s v="a"/>
    <s v="non "/>
    <m/>
    <s v="sco"/>
    <m/>
    <x v="0"/>
  </r>
  <r>
    <x v="0"/>
    <d v="2017-01-09T00:00:00"/>
    <s v="Après midi"/>
    <s v="vpo"/>
    <s v="T980015470025018"/>
    <x v="8"/>
    <x v="3"/>
    <x v="10"/>
    <d v="1899-12-30T21:15:00"/>
    <s v="Non"/>
    <m/>
    <m/>
    <s v="non"/>
    <m/>
    <s v="cto"/>
    <m/>
    <x v="0"/>
  </r>
  <r>
    <x v="0"/>
    <d v="2017-01-09T00:00:00"/>
    <s v="Après midi"/>
    <s v="vpo"/>
    <s v="F980015470022494"/>
    <x v="11"/>
    <x v="6"/>
    <x v="19"/>
    <d v="1899-12-30T21:00:00"/>
    <s v="Non"/>
    <m/>
    <m/>
    <s v="non"/>
    <m/>
    <s v="sco"/>
    <m/>
    <x v="0"/>
  </r>
  <r>
    <x v="0"/>
    <d v="2017-01-09T00:00:00"/>
    <s v="Après midi"/>
    <s v="vpo"/>
    <s v="T980015470025009"/>
    <x v="2"/>
    <x v="2"/>
    <x v="47"/>
    <d v="1899-12-30T20:49:00"/>
    <s v="Non"/>
    <m/>
    <s v="lfc nok"/>
    <s v="non"/>
    <m/>
    <s v="sco"/>
    <m/>
    <x v="0"/>
  </r>
  <r>
    <x v="0"/>
    <d v="2017-01-09T00:00:00"/>
    <s v="Après midi"/>
    <s v="vpo"/>
    <s v="T980015470025069"/>
    <x v="2"/>
    <x v="2"/>
    <x v="47"/>
    <d v="1899-12-30T20:43:00"/>
    <s v="Non"/>
    <m/>
    <s v="lfc hs"/>
    <s v="non"/>
    <m/>
    <s v="lvi"/>
    <m/>
    <x v="0"/>
  </r>
  <r>
    <x v="0"/>
    <d v="2017-01-09T00:00:00"/>
    <s v="Après midi"/>
    <s v="vpo"/>
    <s v="T980015470025005"/>
    <x v="2"/>
    <x v="2"/>
    <x v="47"/>
    <d v="1899-12-30T20:43:00"/>
    <s v="Non"/>
    <m/>
    <s v="lfc nok"/>
    <s v="non"/>
    <m/>
    <s v="lvi"/>
    <m/>
    <x v="0"/>
  </r>
  <r>
    <x v="0"/>
    <d v="2017-01-09T00:00:00"/>
    <s v="Après midi"/>
    <s v="vpo"/>
    <s v="T980015470024914"/>
    <x v="5"/>
    <x v="0"/>
    <x v="6"/>
    <d v="1899-12-30T20:26:00"/>
    <s v="Oui"/>
    <s v="SAE-fitting 4K"/>
    <s v="c"/>
    <s v="oui"/>
    <m/>
    <s v="sar"/>
    <m/>
    <x v="0"/>
  </r>
  <r>
    <x v="0"/>
    <d v="2017-01-09T00:00:00"/>
    <s v="Après midi"/>
    <s v="vpo"/>
    <s v="T980015470024972"/>
    <x v="7"/>
    <x v="2"/>
    <x v="34"/>
    <d v="1899-12-30T20:07:00"/>
    <s v="Non"/>
    <m/>
    <s v="c"/>
    <s v="oui"/>
    <m/>
    <s v="sar"/>
    <m/>
    <x v="0"/>
  </r>
  <r>
    <x v="0"/>
    <d v="2017-01-09T00:00:00"/>
    <s v="Après midi"/>
    <s v="vpo"/>
    <s v="T980015470025020"/>
    <x v="7"/>
    <x v="2"/>
    <x v="34"/>
    <d v="1899-12-30T20:07:00"/>
    <s v="Non"/>
    <m/>
    <s v="b"/>
    <s v="oui"/>
    <m/>
    <s v="sar"/>
    <m/>
    <x v="0"/>
  </r>
  <r>
    <x v="0"/>
    <d v="2017-01-09T00:00:00"/>
    <s v="Après midi"/>
    <s v="vpo"/>
    <s v="T980015470024690"/>
    <x v="3"/>
    <x v="3"/>
    <x v="4"/>
    <d v="1899-12-30T20:15:00"/>
    <s v="Non"/>
    <m/>
    <m/>
    <s v="oui"/>
    <m/>
    <s v="sar"/>
    <m/>
    <x v="0"/>
  </r>
  <r>
    <x v="0"/>
    <d v="2017-01-09T00:00:00"/>
    <s v="Après midi"/>
    <s v="vpo"/>
    <s v="T980015470024777"/>
    <x v="2"/>
    <x v="2"/>
    <x v="80"/>
    <d v="1899-12-30T18:42:00"/>
    <s v="Non"/>
    <m/>
    <m/>
    <s v="oui"/>
    <m/>
    <s v="wea"/>
    <m/>
    <x v="0"/>
  </r>
  <r>
    <x v="0"/>
    <d v="2017-01-09T00:00:00"/>
    <s v="Après midi"/>
    <s v="vpo"/>
    <s v="T980015470025004"/>
    <x v="4"/>
    <x v="0"/>
    <x v="53"/>
    <d v="1899-12-30T20:04:00"/>
    <s v="Oui"/>
    <s v="Pump"/>
    <m/>
    <s v="non"/>
    <m/>
    <s v="wea"/>
    <m/>
    <x v="0"/>
  </r>
  <r>
    <x v="0"/>
    <d v="2017-01-09T00:00:00"/>
    <s v="Après midi"/>
    <s v="vpo"/>
    <s v="T980015470024795"/>
    <x v="4"/>
    <x v="0"/>
    <x v="53"/>
    <d v="1899-12-30T20:00:00"/>
    <s v="Oui"/>
    <s v="Pump"/>
    <m/>
    <s v="non"/>
    <m/>
    <s v="wea"/>
    <m/>
    <x v="0"/>
  </r>
  <r>
    <x v="0"/>
    <d v="2017-01-09T00:00:00"/>
    <s v="Après midi"/>
    <s v="vpo"/>
    <s v="T980015470024696"/>
    <x v="5"/>
    <x v="0"/>
    <x v="6"/>
    <d v="1899-12-30T18:16:00"/>
    <s v="Non"/>
    <m/>
    <s v="tt chgt 3x nok"/>
    <s v="non"/>
    <m/>
    <s v="wea"/>
    <m/>
    <x v="0"/>
  </r>
  <r>
    <x v="0"/>
    <d v="2017-01-09T00:00:00"/>
    <s v="Après midi"/>
    <s v="vpo"/>
    <s v="T980015470024901"/>
    <x v="2"/>
    <x v="2"/>
    <x v="74"/>
    <d v="1899-12-30T17:55:00"/>
    <s v="Non"/>
    <m/>
    <s v="mlf4"/>
    <s v="non"/>
    <m/>
    <s v="wea"/>
    <m/>
    <x v="0"/>
  </r>
  <r>
    <x v="0"/>
    <d v="2017-01-09T00:00:00"/>
    <s v="Après midi"/>
    <s v="vpo"/>
    <s v="T980015470024827"/>
    <x v="20"/>
    <x v="9"/>
    <x v="63"/>
    <d v="1899-12-30T16:13:00"/>
    <s v="Non"/>
    <m/>
    <s v="soudure lqs nok"/>
    <s v="non"/>
    <m/>
    <s v="wea"/>
    <m/>
    <x v="0"/>
  </r>
  <r>
    <x v="0"/>
    <d v="2017-01-09T00:00:00"/>
    <s v="Après midi"/>
    <s v="vpo"/>
    <s v="T980015470024300"/>
    <x v="2"/>
    <x v="2"/>
    <x v="81"/>
    <d v="1899-12-30T17:50:00"/>
    <s v="Non"/>
    <m/>
    <s v="mlf 2 nok"/>
    <s v="non"/>
    <m/>
    <s v="wea"/>
    <m/>
    <x v="0"/>
  </r>
  <r>
    <x v="0"/>
    <d v="2017-01-09T00:00:00"/>
    <s v="Après midi"/>
    <s v="vpo"/>
    <s v="T980015470024834"/>
    <x v="2"/>
    <x v="2"/>
    <x v="47"/>
    <d v="1899-12-30T17:50:00"/>
    <s v="Non"/>
    <m/>
    <s v="lfc nok"/>
    <s v="oui"/>
    <m/>
    <s v="wea"/>
    <m/>
    <x v="0"/>
  </r>
  <r>
    <x v="0"/>
    <d v="2017-01-09T00:00:00"/>
    <s v="Après midi"/>
    <s v="vpo"/>
    <s v="T980015470024651"/>
    <x v="14"/>
    <x v="7"/>
    <x v="39"/>
    <d v="1899-12-30T17:50:00"/>
    <s v="Non"/>
    <m/>
    <s v="aucune traces ws 85"/>
    <s v="oui"/>
    <m/>
    <s v="wea"/>
    <m/>
    <x v="0"/>
  </r>
  <r>
    <x v="0"/>
    <d v="2017-01-09T00:00:00"/>
    <s v="Après midi"/>
    <s v="vpo"/>
    <s v="T980015470024892"/>
    <x v="2"/>
    <x v="2"/>
    <x v="81"/>
    <d v="1899-12-30T17:46:00"/>
    <s v="Non"/>
    <m/>
    <s v="mlf2 nok"/>
    <s v="oui"/>
    <m/>
    <s v="wea"/>
    <m/>
    <x v="0"/>
  </r>
  <r>
    <x v="0"/>
    <d v="2017-01-09T00:00:00"/>
    <s v="Après midi"/>
    <s v="vpo"/>
    <s v="T980015470024883"/>
    <x v="2"/>
    <x v="2"/>
    <x v="81"/>
    <d v="1899-12-30T17:46:00"/>
    <s v="Non"/>
    <m/>
    <s v="mlf2 nok"/>
    <s v="oui"/>
    <m/>
    <s v="wea"/>
    <m/>
    <x v="0"/>
  </r>
  <r>
    <x v="0"/>
    <d v="2017-01-09T00:00:00"/>
    <s v="Après midi"/>
    <s v="vpo"/>
    <s v="T980015470024825"/>
    <x v="14"/>
    <x v="7"/>
    <x v="70"/>
    <d v="1899-12-30T17:31:00"/>
    <s v="Non"/>
    <m/>
    <s v="perte traces"/>
    <s v="oui"/>
    <m/>
    <s v="sar"/>
    <m/>
    <x v="0"/>
  </r>
  <r>
    <x v="0"/>
    <d v="2017-01-09T00:00:00"/>
    <s v="Après midi"/>
    <s v="vpo"/>
    <s v="T980015470024676"/>
    <x v="1"/>
    <x v="0"/>
    <x v="23"/>
    <d v="1899-12-30T17:00:00"/>
    <s v="Non"/>
    <m/>
    <s v="3x nok"/>
    <s v="oui"/>
    <m/>
    <s v="sar"/>
    <m/>
    <x v="0"/>
  </r>
  <r>
    <x v="0"/>
    <d v="2017-01-09T00:00:00"/>
    <s v="Après midi"/>
    <s v="vpo"/>
    <s v="T980015470024869"/>
    <x v="2"/>
    <x v="2"/>
    <x v="49"/>
    <d v="1899-12-30T17:34:00"/>
    <s v="Non"/>
    <m/>
    <s v="mlf10 nok"/>
    <s v="oui"/>
    <m/>
    <s v="wea"/>
    <m/>
    <x v="0"/>
  </r>
  <r>
    <x v="0"/>
    <d v="2017-01-09T00:00:00"/>
    <s v="Après midi"/>
    <s v="vpo"/>
    <s v="T980015470024844"/>
    <x v="2"/>
    <x v="2"/>
    <x v="49"/>
    <d v="1899-12-30T17:34:00"/>
    <s v="Non"/>
    <m/>
    <s v="mlf10 nok"/>
    <s v="oui"/>
    <m/>
    <s v="wea"/>
    <m/>
    <x v="0"/>
  </r>
  <r>
    <x v="0"/>
    <d v="2017-01-09T00:00:00"/>
    <s v="Après midi"/>
    <s v="vpo"/>
    <s v="T980015470024861"/>
    <x v="4"/>
    <x v="0"/>
    <x v="55"/>
    <d v="1899-12-30T17:23:00"/>
    <s v="Oui"/>
    <s v="SAE-fitting 4K"/>
    <s v="fitting+cover"/>
    <s v="oui"/>
    <m/>
    <s v="wea"/>
    <m/>
    <x v="0"/>
  </r>
  <r>
    <x v="0"/>
    <d v="2017-01-09T00:00:00"/>
    <s v="Après midi"/>
    <s v="vpo"/>
    <s v="T980015470024696"/>
    <x v="5"/>
    <x v="0"/>
    <x v="6"/>
    <d v="1899-12-30T16:37:00"/>
    <s v="Non"/>
    <m/>
    <s v="démontage composants puis rebut"/>
    <m/>
    <s v="Attente analyse"/>
    <m/>
    <m/>
    <x v="0"/>
  </r>
  <r>
    <x v="0"/>
    <d v="2017-01-09T00:00:00"/>
    <s v="Après midi"/>
    <s v="vpo"/>
    <s v="T980015470024730"/>
    <x v="2"/>
    <x v="2"/>
    <x v="79"/>
    <d v="1899-12-30T15:53:00"/>
    <s v="Non"/>
    <m/>
    <s v="mlf3 nok"/>
    <s v="oui"/>
    <m/>
    <s v="wea"/>
    <m/>
    <x v="0"/>
  </r>
  <r>
    <x v="0"/>
    <d v="2017-01-09T00:00:00"/>
    <s v="Après midi"/>
    <s v="vpo"/>
    <s v="T980015470024708"/>
    <x v="2"/>
    <x v="2"/>
    <x v="48"/>
    <d v="1899-12-30T15:56:00"/>
    <s v="Non"/>
    <m/>
    <s v="mlf 1 nok"/>
    <s v="oui"/>
    <m/>
    <s v="wea"/>
    <m/>
    <x v="0"/>
  </r>
  <r>
    <x v="0"/>
    <d v="2017-01-09T00:00:00"/>
    <s v="Après midi"/>
    <s v="vpo"/>
    <s v="T980015470024650"/>
    <x v="4"/>
    <x v="0"/>
    <x v="53"/>
    <d v="1899-12-30T15:05:00"/>
    <s v="Oui"/>
    <s v="Pump"/>
    <s v="pse+moteur"/>
    <s v="non"/>
    <m/>
    <s v="wea"/>
    <m/>
    <x v="0"/>
  </r>
  <r>
    <x v="0"/>
    <d v="2017-01-09T00:00:00"/>
    <s v="Après midi"/>
    <s v="vpo"/>
    <s v="T980015470023100"/>
    <x v="3"/>
    <x v="3"/>
    <x v="3"/>
    <d v="1899-12-30T15:00:00"/>
    <s v="Non"/>
    <m/>
    <m/>
    <s v="non"/>
    <m/>
    <s v="wea"/>
    <m/>
    <x v="0"/>
  </r>
  <r>
    <x v="0"/>
    <d v="2017-01-09T00:00:00"/>
    <s v="Après midi"/>
    <s v="vpo"/>
    <s v="T980015470024669"/>
    <x v="4"/>
    <x v="0"/>
    <x v="53"/>
    <d v="1899-12-30T14:33:00"/>
    <s v="Oui"/>
    <s v="SAE-fitting 4K"/>
    <s v="cover+fitting"/>
    <s v="non"/>
    <m/>
    <s v="wea"/>
    <m/>
    <x v="0"/>
  </r>
  <r>
    <x v="0"/>
    <d v="2017-01-09T00:00:00"/>
    <s v="Après midi"/>
    <s v="vpo"/>
    <s v="T980015470024677"/>
    <x v="4"/>
    <x v="8"/>
    <x v="55"/>
    <d v="1899-12-30T14:33:00"/>
    <s v="Oui"/>
    <s v="SAE-fitting 4K"/>
    <s v="cover+fitting"/>
    <s v="oui"/>
    <m/>
    <s v="sar"/>
    <m/>
    <x v="0"/>
  </r>
  <r>
    <x v="0"/>
    <d v="2017-01-09T00:00:00"/>
    <s v="Après midi"/>
    <s v="vpo"/>
    <s v="T980015470024663"/>
    <x v="4"/>
    <x v="0"/>
    <x v="55"/>
    <d v="1899-12-30T14:22:00"/>
    <s v="Oui"/>
    <s v="SAE-fitting 4K"/>
    <s v="cover+fitting"/>
    <s v="oui"/>
    <m/>
    <s v="wea"/>
    <m/>
    <x v="0"/>
  </r>
  <r>
    <x v="0"/>
    <d v="2017-01-09T00:00:00"/>
    <s v="Après midi"/>
    <s v="vpo"/>
    <s v="T980015470024727"/>
    <x v="14"/>
    <x v="7"/>
    <x v="25"/>
    <d v="1899-12-30T14:44:00"/>
    <s v="Non"/>
    <m/>
    <s v="manque traces ws 20"/>
    <s v="non"/>
    <m/>
    <s v="wea"/>
    <m/>
    <x v="0"/>
  </r>
  <r>
    <x v="0"/>
    <d v="2017-01-09T00:00:00"/>
    <s v="Matin"/>
    <s v="ppe"/>
    <s v="T980015470024103"/>
    <x v="5"/>
    <x v="0"/>
    <x v="6"/>
    <d v="1899-12-30T13:46:00"/>
    <s v="Non"/>
    <m/>
    <s v="3xnok"/>
    <s v="oui"/>
    <m/>
    <s v="sar"/>
    <m/>
    <x v="0"/>
  </r>
  <r>
    <x v="0"/>
    <d v="2017-01-09T00:00:00"/>
    <s v="Après midi"/>
    <s v="vpo"/>
    <s v="T980015470024618"/>
    <x v="4"/>
    <x v="0"/>
    <x v="55"/>
    <d v="1899-12-30T14:14:00"/>
    <s v="Oui"/>
    <s v="SAE-fitting 4K"/>
    <s v="fitting+cover"/>
    <s v="non"/>
    <m/>
    <s v="afr"/>
    <m/>
    <x v="0"/>
  </r>
  <r>
    <x v="0"/>
    <d v="2017-01-09T00:00:00"/>
    <s v="Après midi"/>
    <s v="vpo"/>
    <s v="T980015470024607"/>
    <x v="4"/>
    <x v="0"/>
    <x v="55"/>
    <d v="1899-12-30T14:00:00"/>
    <s v="Oui"/>
    <s v="SAE-fitting 4K"/>
    <s v="fitting+cover"/>
    <s v="oui"/>
    <m/>
    <s v="wea"/>
    <m/>
    <x v="0"/>
  </r>
  <r>
    <x v="0"/>
    <d v="2017-01-09T00:00:00"/>
    <s v="Après midi"/>
    <s v="vpo"/>
    <s v="T980015470024643"/>
    <x v="4"/>
    <x v="0"/>
    <x v="55"/>
    <d v="1899-12-30T14:00:00"/>
    <s v="Oui"/>
    <s v="SAE-fitting 4K"/>
    <s v="fitting+cover"/>
    <s v="oui"/>
    <m/>
    <s v="wea"/>
    <m/>
    <x v="0"/>
  </r>
  <r>
    <x v="0"/>
    <d v="2017-01-09T00:00:00"/>
    <s v="Matin"/>
    <s v="ppe"/>
    <s v="T980015470024594"/>
    <x v="4"/>
    <x v="0"/>
    <x v="55"/>
    <d v="1899-12-30T13:51:00"/>
    <s v="Non"/>
    <m/>
    <s v="3x nok - fuite fitting"/>
    <s v="oui"/>
    <m/>
    <s v="wea"/>
    <m/>
    <x v="0"/>
  </r>
  <r>
    <x v="0"/>
    <d v="2017-01-09T00:00:00"/>
    <s v="Matin"/>
    <s v="ppe"/>
    <s v="T980015470024544"/>
    <x v="4"/>
    <x v="0"/>
    <x v="55"/>
    <d v="1899-12-30T13:46:00"/>
    <s v="Oui"/>
    <s v="SAE-fitting 4K"/>
    <s v="fitting+cover"/>
    <s v="oui"/>
    <m/>
    <s v="wea"/>
    <m/>
    <x v="0"/>
  </r>
  <r>
    <x v="0"/>
    <d v="2017-01-09T00:00:00"/>
    <s v="Matin"/>
    <s v="ppe"/>
    <s v="n°pnsn 980015470022119"/>
    <x v="14"/>
    <x v="7"/>
    <x v="82"/>
    <d v="1899-12-30T13:55:00"/>
    <s v="Non"/>
    <m/>
    <s v="numéro pnsn n'existe pas!"/>
    <s v="oui"/>
    <m/>
    <s v="wea"/>
    <m/>
    <x v="0"/>
  </r>
  <r>
    <x v="0"/>
    <d v="2017-01-09T00:00:00"/>
    <s v="Matin"/>
    <s v="ppe"/>
    <s v="T980015470024552"/>
    <x v="14"/>
    <x v="7"/>
    <x v="39"/>
    <d v="1899-12-30T13:41:00"/>
    <s v="Non"/>
    <m/>
    <s v="manque trace soudure MLF4 moule c"/>
    <s v="non"/>
    <m/>
    <s v="wea"/>
    <m/>
    <x v="0"/>
  </r>
  <r>
    <x v="0"/>
    <d v="2017-01-09T00:00:00"/>
    <s v="Matin"/>
    <s v="ppe"/>
    <s v="T980015470024455"/>
    <x v="3"/>
    <x v="3"/>
    <x v="9"/>
    <d v="1899-12-30T13:23:00"/>
    <s v="Non"/>
    <m/>
    <s v="nok"/>
    <s v="non"/>
    <m/>
    <s v="wea"/>
    <m/>
    <x v="0"/>
  </r>
  <r>
    <x v="0"/>
    <d v="2017-01-09T00:00:00"/>
    <s v="Matin"/>
    <s v="ppe"/>
    <s v="T980015470024629"/>
    <x v="2"/>
    <x v="2"/>
    <x v="52"/>
    <d v="1899-12-30T12:30:00"/>
    <s v="Non"/>
    <m/>
    <s v="moule c"/>
    <s v="non"/>
    <m/>
    <s v="sar"/>
    <m/>
    <x v="0"/>
  </r>
  <r>
    <x v="0"/>
    <d v="2017-01-09T00:00:00"/>
    <s v="Matin"/>
    <s v="ppe"/>
    <s v="T980015470024594"/>
    <x v="4"/>
    <x v="0"/>
    <x v="55"/>
    <d v="1899-12-30T13:32:00"/>
    <s v="Oui"/>
    <s v="Pump"/>
    <s v="moteur + pse moule c/hr2"/>
    <s v="non"/>
    <m/>
    <s v="wea"/>
    <m/>
    <x v="0"/>
  </r>
  <r>
    <x v="0"/>
    <d v="2017-01-09T00:00:00"/>
    <s v="Matin"/>
    <s v="ppe"/>
    <s v="T980015470024603"/>
    <x v="6"/>
    <x v="4"/>
    <x v="61"/>
    <d v="1899-12-30T13:20:00"/>
    <s v="Non"/>
    <m/>
    <s v="filtage moule c"/>
    <s v="non"/>
    <m/>
    <s v="wea"/>
    <m/>
    <x v="0"/>
  </r>
  <r>
    <x v="0"/>
    <d v="2017-01-09T00:00:00"/>
    <s v="Matin"/>
    <s v="ppe"/>
    <s v="T980015470024596"/>
    <x v="1"/>
    <x v="0"/>
    <x v="23"/>
    <d v="1899-12-30T13:13:00"/>
    <s v="Non"/>
    <m/>
    <s v="moule c"/>
    <s v="non"/>
    <m/>
    <s v="wea"/>
    <m/>
    <x v="0"/>
  </r>
  <r>
    <x v="0"/>
    <d v="2017-01-09T00:00:00"/>
    <s v="Matin"/>
    <s v="ppe"/>
    <s v="T980015470024594"/>
    <x v="4"/>
    <x v="0"/>
    <x v="55"/>
    <d v="1899-12-30T13:00:00"/>
    <s v="Oui"/>
    <s v="SAE-fitting 4K"/>
    <s v="moule c"/>
    <s v="non"/>
    <m/>
    <s v="wea"/>
    <m/>
    <x v="0"/>
  </r>
  <r>
    <x v="0"/>
    <d v="2017-01-09T00:00:00"/>
    <s v="Matin"/>
    <s v="ppe"/>
    <s v="T980015470024600"/>
    <x v="2"/>
    <x v="2"/>
    <x v="79"/>
    <d v="1899-12-30T12:58:00"/>
    <s v="Non"/>
    <m/>
    <s v="moule c"/>
    <s v="non"/>
    <m/>
    <s v="wea"/>
    <m/>
    <x v="0"/>
  </r>
  <r>
    <x v="0"/>
    <d v="2017-01-09T00:00:00"/>
    <s v="Matin"/>
    <s v="ppe"/>
    <s v="T980015470024588"/>
    <x v="4"/>
    <x v="0"/>
    <x v="55"/>
    <d v="1899-12-30T12:47:00"/>
    <s v="Oui"/>
    <s v="SAE-fitting 4K"/>
    <s v="moule c"/>
    <s v="non"/>
    <m/>
    <s v="wea"/>
    <m/>
    <x v="0"/>
  </r>
  <r>
    <x v="0"/>
    <d v="2017-01-09T00:00:00"/>
    <s v="Matin"/>
    <s v="ppe"/>
    <s v="T980015470024341"/>
    <x v="5"/>
    <x v="0"/>
    <x v="6"/>
    <d v="1899-12-30T12:30:00"/>
    <s v="Oui"/>
    <m/>
    <s v="tout chgt 3xnok"/>
    <s v="non"/>
    <m/>
    <s v="sar"/>
    <m/>
    <x v="0"/>
  </r>
  <r>
    <x v="0"/>
    <d v="2017-01-09T00:00:00"/>
    <s v="Matin"/>
    <s v="ppe"/>
    <s v="T980015470024427"/>
    <x v="2"/>
    <x v="2"/>
    <x v="47"/>
    <d v="1899-12-30T12:27:00"/>
    <s v="Non"/>
    <m/>
    <s v="moule c"/>
    <s v="non"/>
    <m/>
    <s v="sar"/>
    <m/>
    <x v="0"/>
  </r>
  <r>
    <x v="0"/>
    <d v="2017-01-09T00:00:00"/>
    <s v="Matin"/>
    <s v="ppe"/>
    <s v="T980015470024423"/>
    <x v="19"/>
    <x v="9"/>
    <x v="77"/>
    <d v="1899-12-30T09:24:00"/>
    <s v="Non"/>
    <m/>
    <s v="tfm tombé moule c"/>
    <s v="non"/>
    <m/>
    <s v="wea"/>
    <m/>
    <x v="0"/>
  </r>
  <r>
    <x v="0"/>
    <d v="2017-01-09T00:00:00"/>
    <s v="Matin"/>
    <s v="ppe"/>
    <s v="T980015470024466"/>
    <x v="3"/>
    <x v="3"/>
    <x v="9"/>
    <d v="1899-12-30T10:19:00"/>
    <s v="Non"/>
    <m/>
    <m/>
    <s v="non"/>
    <m/>
    <s v="wea"/>
    <m/>
    <x v="0"/>
  </r>
  <r>
    <x v="0"/>
    <d v="2017-01-09T00:00:00"/>
    <s v="Matin"/>
    <s v="ppe"/>
    <s v="T980015470024453"/>
    <x v="3"/>
    <x v="3"/>
    <x v="9"/>
    <d v="1899-12-30T10:06:00"/>
    <s v="Non"/>
    <m/>
    <m/>
    <s v="oui"/>
    <m/>
    <s v="wea"/>
    <m/>
    <x v="0"/>
  </r>
  <r>
    <x v="0"/>
    <d v="2017-01-09T00:00:00"/>
    <s v="Matin"/>
    <s v="ppe"/>
    <s v="T980015470024460"/>
    <x v="3"/>
    <x v="3"/>
    <x v="9"/>
    <d v="1899-12-30T10:11:00"/>
    <s v="Non"/>
    <m/>
    <m/>
    <s v="oui"/>
    <m/>
    <s v="wea"/>
    <m/>
    <x v="0"/>
  </r>
  <r>
    <x v="0"/>
    <d v="2017-01-09T00:00:00"/>
    <s v="Matin"/>
    <s v="ppe"/>
    <s v="T980015470020227"/>
    <x v="20"/>
    <x v="9"/>
    <x v="63"/>
    <d v="1899-12-30T11:45:00"/>
    <s v="Non"/>
    <m/>
    <s v="moule a"/>
    <s v="non"/>
    <m/>
    <s v="wea"/>
    <m/>
    <x v="0"/>
  </r>
  <r>
    <x v="0"/>
    <d v="2017-01-09T00:00:00"/>
    <s v="Matin"/>
    <s v="ppe"/>
    <s v="T980015470024544"/>
    <x v="2"/>
    <x v="2"/>
    <x v="47"/>
    <d v="1899-12-30T11:51:00"/>
    <s v="Non"/>
    <m/>
    <s v="visu nok"/>
    <s v="non"/>
    <m/>
    <s v="wea"/>
    <m/>
    <x v="0"/>
  </r>
  <r>
    <x v="0"/>
    <d v="2017-01-09T00:00:00"/>
    <s v="Matin"/>
    <s v="ppe"/>
    <s v="T980015470024509"/>
    <x v="3"/>
    <x v="3"/>
    <x v="9"/>
    <d v="1899-12-30T10:59:00"/>
    <s v="Non"/>
    <m/>
    <s v="nok x2, moule c"/>
    <s v="non"/>
    <m/>
    <s v="wea"/>
    <m/>
    <x v="0"/>
  </r>
  <r>
    <x v="0"/>
    <d v="2017-01-09T00:00:00"/>
    <s v="Matin"/>
    <s v="ppe"/>
    <s v="T980015470024133"/>
    <x v="4"/>
    <x v="0"/>
    <x v="55"/>
    <d v="1899-12-30T11:26:00"/>
    <s v="Oui"/>
    <m/>
    <s v="moule a mlf plié (de 4:01)en nuit"/>
    <s v="oui"/>
    <m/>
    <s v="wea"/>
    <m/>
    <x v="0"/>
  </r>
  <r>
    <x v="0"/>
    <d v="2017-01-09T00:00:00"/>
    <s v="Matin"/>
    <s v="ppe"/>
    <s v="T980015470024341"/>
    <x v="5"/>
    <x v="0"/>
    <x v="6"/>
    <d v="1899-12-30T10:52:00"/>
    <s v="Oui"/>
    <s v="Pump"/>
    <s v="chgt pump+pse moule a"/>
    <s v="oui"/>
    <m/>
    <s v="wea"/>
    <m/>
    <x v="0"/>
  </r>
  <r>
    <x v="0"/>
    <d v="2017-01-09T00:00:00"/>
    <s v="Matin"/>
    <s v="ppe"/>
    <s v="T980015470024468"/>
    <x v="4"/>
    <x v="0"/>
    <x v="55"/>
    <d v="1899-12-30T10:27:00"/>
    <s v="Oui"/>
    <s v="SAE-fitting 4K"/>
    <s v="moule c"/>
    <s v="oui"/>
    <m/>
    <s v="sbe"/>
    <m/>
    <x v="0"/>
  </r>
  <r>
    <x v="0"/>
    <d v="2017-01-09T00:00:00"/>
    <s v="Matin"/>
    <s v="ppe"/>
    <s v="T980015470024454"/>
    <x v="4"/>
    <x v="0"/>
    <x v="55"/>
    <d v="1899-12-30T10:01:00"/>
    <s v="Oui"/>
    <s v="SAE-fitting 4K"/>
    <s v="moule c"/>
    <s v="non"/>
    <m/>
    <s v="sar"/>
    <m/>
    <x v="0"/>
  </r>
  <r>
    <x v="0"/>
    <d v="2017-01-09T00:00:00"/>
    <s v="Matin"/>
    <s v="ppe"/>
    <s v="T980015470024480"/>
    <x v="2"/>
    <x v="2"/>
    <x v="47"/>
    <d v="1899-12-30T10:20:00"/>
    <s v="Non"/>
    <m/>
    <s v="moule c"/>
    <s v="oui"/>
    <m/>
    <s v="sar"/>
    <m/>
    <x v="0"/>
  </r>
  <r>
    <x v="0"/>
    <d v="2017-01-09T00:00:00"/>
    <s v="Matin"/>
    <s v="ppe"/>
    <s v="T980015470024313"/>
    <x v="4"/>
    <x v="0"/>
    <x v="53"/>
    <d v="1899-12-30T09:46:00"/>
    <s v="Oui"/>
    <s v="Pump"/>
    <s v="moteur + pse moule c/hr2"/>
    <s v="non"/>
    <m/>
    <s v="mfr"/>
    <m/>
    <x v="0"/>
  </r>
  <r>
    <x v="0"/>
    <d v="2017-01-09T00:00:00"/>
    <s v="Matin"/>
    <s v="ppe"/>
    <s v="T980015470024384"/>
    <x v="5"/>
    <x v="0"/>
    <x v="6"/>
    <d v="1899-12-30T09:23:00"/>
    <s v="Oui"/>
    <s v="SAE-fitting 4K"/>
    <s v="moule b hr2"/>
    <s v="oui"/>
    <m/>
    <s v="sbe"/>
    <m/>
    <x v="0"/>
  </r>
  <r>
    <x v="0"/>
    <d v="2017-01-09T00:00:00"/>
    <s v="Matin"/>
    <s v="ppe"/>
    <s v="T980015470024369"/>
    <x v="5"/>
    <x v="0"/>
    <x v="6"/>
    <d v="1899-12-30T08:54:00"/>
    <s v="Oui"/>
    <s v="SAE-fitting 4K"/>
    <s v="moule a hr2"/>
    <s v="oui"/>
    <m/>
    <s v="vpo"/>
    <m/>
    <x v="0"/>
  </r>
  <r>
    <x v="0"/>
    <d v="2017-01-09T00:00:00"/>
    <s v="Matin"/>
    <s v="ppe"/>
    <s v="T980015470024378"/>
    <x v="14"/>
    <x v="7"/>
    <x v="39"/>
    <d v="1899-12-30T08:42:00"/>
    <s v="Non"/>
    <m/>
    <s v="manque trace soudure mlf4"/>
    <s v="oui"/>
    <m/>
    <s v="sbe"/>
    <m/>
    <x v="0"/>
  </r>
  <r>
    <x v="0"/>
    <d v="2017-01-09T00:00:00"/>
    <s v="Matin"/>
    <s v="ppe"/>
    <s v="T980015470024341"/>
    <x v="5"/>
    <x v="0"/>
    <x v="6"/>
    <d v="1899-12-30T08:32:00"/>
    <s v="Oui"/>
    <s v="SAE-fitting 4K"/>
    <s v="moule a"/>
    <s v="oui"/>
    <m/>
    <s v="sbe"/>
    <m/>
    <x v="0"/>
  </r>
  <r>
    <x v="0"/>
    <d v="2017-01-09T00:00:00"/>
    <s v="Matin"/>
    <s v="ppe"/>
    <s v="T980015470024367"/>
    <x v="5"/>
    <x v="0"/>
    <x v="6"/>
    <d v="1899-12-30T08:09:00"/>
    <s v="Oui"/>
    <s v="SAE-fitting 4K"/>
    <s v="moule a"/>
    <s v="oui"/>
    <m/>
    <s v="sbe"/>
    <m/>
    <x v="0"/>
  </r>
  <r>
    <x v="0"/>
    <d v="2017-01-09T00:00:00"/>
    <s v="Matin"/>
    <s v="ppe"/>
    <s v="T980015470024336"/>
    <x v="5"/>
    <x v="0"/>
    <x v="6"/>
    <d v="1899-12-30T07:58:00"/>
    <s v="Oui"/>
    <s v="SAE-fitting 4K"/>
    <s v="moule a"/>
    <s v="non"/>
    <m/>
    <s v="mfr"/>
    <m/>
    <x v="0"/>
  </r>
  <r>
    <x v="0"/>
    <d v="2017-01-09T00:00:00"/>
    <s v="Matin"/>
    <s v="ppe"/>
    <s v="T980015470024334"/>
    <x v="5"/>
    <x v="0"/>
    <x v="6"/>
    <d v="1899-12-30T07:26:00"/>
    <s v="Oui"/>
    <s v="SAE-fitting 4K"/>
    <s v="moule a"/>
    <s v="oui"/>
    <m/>
    <s v="mfr"/>
    <m/>
    <x v="0"/>
  </r>
  <r>
    <x v="0"/>
    <d v="2017-01-09T00:00:00"/>
    <s v="Matin"/>
    <s v="ppe"/>
    <s v="T980015470024332"/>
    <x v="5"/>
    <x v="0"/>
    <x v="6"/>
    <d v="1899-12-30T07:30:00"/>
    <s v="Oui"/>
    <s v="Pump"/>
    <s v="moteur + pse moule a/hr2"/>
    <s v="oui"/>
    <m/>
    <s v="mfr"/>
    <m/>
    <x v="0"/>
  </r>
  <r>
    <x v="0"/>
    <d v="2017-01-09T00:00:00"/>
    <s v="Matin"/>
    <s v="ppe"/>
    <s v="T980015470024332"/>
    <x v="5"/>
    <x v="0"/>
    <x v="6"/>
    <d v="1899-12-30T07:23:00"/>
    <s v="Oui"/>
    <s v="SAE-fitting 4K"/>
    <m/>
    <s v="oui"/>
    <m/>
    <s v="sbe"/>
    <m/>
    <x v="0"/>
  </r>
  <r>
    <x v="0"/>
    <d v="2017-01-09T00:00:00"/>
    <s v="Matin"/>
    <s v="ppe"/>
    <s v="T980015470024277"/>
    <x v="2"/>
    <x v="2"/>
    <x v="83"/>
    <d v="1899-12-30T06:24:00"/>
    <s v="Non"/>
    <m/>
    <s v="moule a/hr2"/>
    <s v="oui"/>
    <m/>
    <s v="mfr"/>
    <m/>
    <x v="0"/>
  </r>
  <r>
    <x v="0"/>
    <d v="2017-01-09T00:00:00"/>
    <s v="Matin"/>
    <s v="ppe"/>
    <s v="T980015470024276"/>
    <x v="5"/>
    <x v="0"/>
    <x v="6"/>
    <d v="1899-12-30T06:30:00"/>
    <s v="Oui"/>
    <s v="SAE-fitting 4K"/>
    <s v="moule a/hr2"/>
    <s v="non"/>
    <m/>
    <s v="vpo"/>
    <m/>
    <x v="0"/>
  </r>
  <r>
    <x v="0"/>
    <d v="2017-01-09T00:00:00"/>
    <s v="Matin"/>
    <s v="ppe"/>
    <s v="T980015470024255"/>
    <x v="5"/>
    <x v="0"/>
    <x v="6"/>
    <d v="1899-12-30T05:48:00"/>
    <s v="Oui"/>
    <s v="SAE-fitting 4K"/>
    <s v="moule b/hr2"/>
    <s v="non"/>
    <m/>
    <s v="mfr"/>
    <m/>
    <x v="0"/>
  </r>
  <r>
    <x v="0"/>
    <d v="2017-01-09T00:00:00"/>
    <s v="Matin"/>
    <s v="ppe"/>
    <s v="T980015470024435"/>
    <x v="4"/>
    <x v="0"/>
    <x v="53"/>
    <d v="1899-12-30T09:36:00"/>
    <s v="Oui"/>
    <s v="Pump"/>
    <s v="moteur + pse moule c/hr2"/>
    <s v="oui"/>
    <m/>
    <s v="sbe"/>
    <m/>
    <x v="0"/>
  </r>
  <r>
    <x v="0"/>
    <d v="2017-01-09T00:00:00"/>
    <s v="Matin"/>
    <s v="ppe"/>
    <s v="T980015470024341"/>
    <x v="5"/>
    <x v="0"/>
    <x v="6"/>
    <d v="1899-12-30T08:58:00"/>
    <s v="Oui"/>
    <s v="Pump"/>
    <s v="moteur + pse moule a/hr2"/>
    <s v="oui"/>
    <m/>
    <s v="sbe"/>
    <m/>
    <x v="0"/>
  </r>
  <r>
    <x v="0"/>
    <d v="2017-01-09T00:00:00"/>
    <s v="Matin"/>
    <s v="ppe"/>
    <s v="T980015470024409"/>
    <x v="5"/>
    <x v="0"/>
    <x v="6"/>
    <d v="1899-12-30T08:53:00"/>
    <s v="Oui"/>
    <s v="SAE-fitting 4K"/>
    <s v="moule b hr 2"/>
    <s v="oui"/>
    <m/>
    <s v="sbe"/>
    <m/>
    <x v="0"/>
  </r>
  <r>
    <x v="0"/>
    <d v="2017-01-09T00:00:00"/>
    <s v="Matin"/>
    <s v="ppe"/>
    <s v="T980015470024403"/>
    <x v="20"/>
    <x v="9"/>
    <x v="67"/>
    <d v="1899-12-30T08:34:00"/>
    <s v="Non"/>
    <m/>
    <s v="pin housing abimé"/>
    <s v="oui"/>
    <m/>
    <s v="sbe"/>
    <m/>
    <x v="0"/>
  </r>
  <r>
    <x v="0"/>
    <d v="2017-01-09T00:00:00"/>
    <s v="Matin"/>
    <s v="ppe"/>
    <s v="T980015470024305"/>
    <x v="4"/>
    <x v="0"/>
    <x v="55"/>
    <d v="1899-12-30T08:28:00"/>
    <s v="Oui"/>
    <s v="SAE-fitting 4K"/>
    <s v="moule a"/>
    <s v="oui"/>
    <m/>
    <s v="sbe"/>
    <m/>
    <x v="0"/>
  </r>
  <r>
    <x v="0"/>
    <d v="2017-01-09T00:00:00"/>
    <s v="Matin"/>
    <s v="ppe"/>
    <s v="T980015470024329"/>
    <x v="2"/>
    <x v="2"/>
    <x v="65"/>
    <d v="1899-12-30T08:19:00"/>
    <s v="Non"/>
    <m/>
    <s v="moule a"/>
    <s v="oui"/>
    <m/>
    <s v="sbe"/>
    <m/>
    <x v="0"/>
  </r>
  <r>
    <x v="0"/>
    <d v="2017-01-09T00:00:00"/>
    <s v="Matin"/>
    <s v="ppe"/>
    <s v="T980015470024267"/>
    <x v="2"/>
    <x v="2"/>
    <x v="52"/>
    <d v="1899-12-30T06:20:00"/>
    <s v="Non"/>
    <m/>
    <s v="soudure HLF+LFC visu nok, moule a test qualité"/>
    <s v="oui"/>
    <m/>
    <s v="sbe"/>
    <m/>
    <x v="0"/>
  </r>
  <r>
    <x v="0"/>
    <d v="2017-01-09T00:00:00"/>
    <s v="Matin"/>
    <s v="ppe"/>
    <s v="T980015470024263"/>
    <x v="5"/>
    <x v="0"/>
    <x v="6"/>
    <d v="1899-12-30T07:33:00"/>
    <s v="Oui"/>
    <s v="Pump"/>
    <s v="moteur + pse moule a/hr2"/>
    <s v="oui"/>
    <m/>
    <s v="sbe"/>
    <m/>
    <x v="0"/>
  </r>
  <r>
    <x v="0"/>
    <d v="2017-01-09T00:00:00"/>
    <s v="Matin"/>
    <s v="ppe"/>
    <s v="T980015470024281"/>
    <x v="5"/>
    <x v="0"/>
    <x v="6"/>
    <d v="1899-12-30T06:46:00"/>
    <s v="Oui"/>
    <s v="SAE-fitting 4K"/>
    <m/>
    <s v="oui"/>
    <m/>
    <s v="sbe"/>
    <m/>
    <x v="0"/>
  </r>
  <r>
    <x v="0"/>
    <d v="2017-01-09T00:00:00"/>
    <s v="Matin"/>
    <s v="ppe"/>
    <s v="T980015470024263"/>
    <x v="5"/>
    <x v="0"/>
    <x v="6"/>
    <d v="1899-12-30T06:40:00"/>
    <s v="Oui"/>
    <s v="SAE-fitting 4K"/>
    <s v="moule a/hr2"/>
    <s v="oui"/>
    <m/>
    <s v="sbe"/>
    <m/>
    <x v="0"/>
  </r>
  <r>
    <x v="0"/>
    <d v="2017-01-09T00:00:00"/>
    <s v="Matin"/>
    <s v="ppe"/>
    <s v="T980015470024264"/>
    <x v="4"/>
    <x v="0"/>
    <x v="53"/>
    <d v="1899-12-30T06:11:00"/>
    <s v="Oui"/>
    <s v="Pump"/>
    <s v="chgt pump+pse moule a/hr2"/>
    <s v="oui"/>
    <m/>
    <s v="sbe"/>
    <m/>
    <x v="0"/>
  </r>
  <r>
    <x v="0"/>
    <d v="2017-01-09T00:00:00"/>
    <s v="Matin"/>
    <s v="ppe"/>
    <s v="T980015470024261"/>
    <x v="5"/>
    <x v="0"/>
    <x v="6"/>
    <d v="1899-12-30T06:12:00"/>
    <s v="Oui"/>
    <s v="SAE-fitting 4K"/>
    <s v="moule a/hr2"/>
    <s v="oui"/>
    <m/>
    <s v="sbe"/>
    <m/>
    <x v="0"/>
  </r>
  <r>
    <x v="1"/>
    <d v="2017-01-08T00:00:00"/>
    <s v="Nuit"/>
    <s v="lyr"/>
    <s v="T980015470024222"/>
    <x v="4"/>
    <x v="0"/>
    <x v="53"/>
    <d v="1899-12-30T05:03:00"/>
    <s v="Oui"/>
    <s v="Pump"/>
    <s v="tt chg"/>
    <s v="non"/>
    <m/>
    <s v="sbe"/>
    <m/>
    <x v="0"/>
  </r>
  <r>
    <x v="1"/>
    <d v="2017-01-08T00:00:00"/>
    <s v="Nuit"/>
    <s v="lyr"/>
    <s v="T980015470024167"/>
    <x v="4"/>
    <x v="0"/>
    <x v="55"/>
    <d v="1899-12-30T04:59:00"/>
    <s v="Oui"/>
    <s v="Pump"/>
    <s v="tt chg"/>
    <s v="oui"/>
    <m/>
    <s v="afr"/>
    <m/>
    <x v="0"/>
  </r>
  <r>
    <x v="1"/>
    <d v="2017-01-08T00:00:00"/>
    <s v="Nuit"/>
    <s v="lyr"/>
    <s v="T980015470024190"/>
    <x v="4"/>
    <x v="0"/>
    <x v="55"/>
    <d v="1899-12-30T04:52:00"/>
    <s v="Oui"/>
    <s v="Pump"/>
    <s v="tt chg"/>
    <s v="oui"/>
    <m/>
    <s v="sbe"/>
    <m/>
    <x v="0"/>
  </r>
  <r>
    <x v="1"/>
    <d v="2017-01-08T00:00:00"/>
    <s v="Nuit"/>
    <s v="lyr"/>
    <s v="T980015470024194"/>
    <x v="3"/>
    <x v="3"/>
    <x v="50"/>
    <d v="1899-12-30T05:01:00"/>
    <s v="Oui"/>
    <s v="Pump"/>
    <m/>
    <s v="oui"/>
    <m/>
    <s v="sbe"/>
    <m/>
    <x v="0"/>
  </r>
  <r>
    <x v="1"/>
    <d v="2017-01-08T00:00:00"/>
    <s v="Nuit"/>
    <s v="lyr"/>
    <s v="T980015470024133"/>
    <x v="5"/>
    <x v="0"/>
    <x v="6"/>
    <d v="1899-12-30T04:01:00"/>
    <s v="Non"/>
    <m/>
    <m/>
    <s v="non"/>
    <m/>
    <s v="sbe"/>
    <m/>
    <x v="0"/>
  </r>
  <r>
    <x v="1"/>
    <d v="2017-01-08T00:00:00"/>
    <s v="Nuit"/>
    <s v="lyr"/>
    <s v="T980015470024190"/>
    <x v="5"/>
    <x v="0"/>
    <x v="6"/>
    <d v="1899-12-30T04:21:00"/>
    <s v="Oui"/>
    <s v="Pump"/>
    <s v="tt chg"/>
    <m/>
    <s v="Attente analyse"/>
    <m/>
    <m/>
    <x v="0"/>
  </r>
  <r>
    <x v="1"/>
    <d v="2017-01-08T00:00:00"/>
    <s v="Nuit"/>
    <s v="lyr"/>
    <s v="T980015470024172"/>
    <x v="4"/>
    <x v="0"/>
    <x v="55"/>
    <d v="1899-12-30T04:08:00"/>
    <s v="Oui"/>
    <s v="SAE-fitting 4K"/>
    <m/>
    <s v="non"/>
    <m/>
    <s v="sbe"/>
    <m/>
    <x v="0"/>
  </r>
  <r>
    <x v="1"/>
    <d v="2017-01-08T00:00:00"/>
    <s v="Nuit"/>
    <s v="lyr"/>
    <s v="T980015470024130"/>
    <x v="5"/>
    <x v="0"/>
    <x v="6"/>
    <d v="1899-12-30T04:00:00"/>
    <s v="Oui"/>
    <s v="SAE-fitting 4K"/>
    <m/>
    <s v="non"/>
    <m/>
    <s v="sbe"/>
    <m/>
    <x v="0"/>
  </r>
  <r>
    <x v="1"/>
    <d v="2017-01-08T00:00:00"/>
    <s v="Nuit"/>
    <s v="lyr"/>
    <s v="T980015470023970"/>
    <x v="4"/>
    <x v="0"/>
    <x v="55"/>
    <d v="1899-12-30T04:00:00"/>
    <s v="Oui"/>
    <s v="SAE-fitting 4K"/>
    <m/>
    <s v="non"/>
    <m/>
    <s v="sbe"/>
    <m/>
    <x v="0"/>
  </r>
  <r>
    <x v="1"/>
    <d v="2017-01-08T00:00:00"/>
    <s v="Nuit"/>
    <s v="lyr"/>
    <s v="T980015470024133"/>
    <x v="4"/>
    <x v="0"/>
    <x v="55"/>
    <d v="1899-12-30T04:01:00"/>
    <s v="Oui"/>
    <s v="Pump"/>
    <s v="tt chgt"/>
    <s v="oui"/>
    <m/>
    <s v="sbe"/>
    <m/>
    <x v="0"/>
  </r>
  <r>
    <x v="1"/>
    <d v="2017-01-08T00:00:00"/>
    <s v="Nuit"/>
    <s v="lyr"/>
    <s v="T980015470024114"/>
    <x v="2"/>
    <x v="2"/>
    <x v="83"/>
    <d v="1899-12-30T03:48:00"/>
    <s v="Non"/>
    <m/>
    <m/>
    <s v="oui"/>
    <m/>
    <s v="sbe"/>
    <m/>
    <x v="0"/>
  </r>
  <r>
    <x v="1"/>
    <d v="2017-01-08T00:00:00"/>
    <s v="Nuit"/>
    <s v="lyr"/>
    <s v="T980015470024180"/>
    <x v="7"/>
    <x v="2"/>
    <x v="26"/>
    <d v="1899-12-30T03:48:00"/>
    <s v="Non"/>
    <m/>
    <m/>
    <s v="oui"/>
    <m/>
    <s v="sbe"/>
    <m/>
    <x v="0"/>
  </r>
  <r>
    <x v="1"/>
    <d v="2017-01-08T00:00:00"/>
    <s v="Nuit"/>
    <s v="lyr"/>
    <s v="T980015470024133"/>
    <x v="5"/>
    <x v="0"/>
    <x v="6"/>
    <d v="1899-12-30T03:41:00"/>
    <s v="Oui"/>
    <s v="SAE-fitting 4K"/>
    <m/>
    <s v="non"/>
    <m/>
    <s v="sbe"/>
    <m/>
    <x v="0"/>
  </r>
  <r>
    <x v="1"/>
    <d v="2017-01-08T00:00:00"/>
    <s v="Nuit"/>
    <s v="lyr"/>
    <s v="T980015470024128"/>
    <x v="2"/>
    <x v="2"/>
    <x v="52"/>
    <d v="1899-12-30T03:29:00"/>
    <s v="Non"/>
    <m/>
    <s v="global stat. Ok mais soudure LQS n°1 visu N.Ok"/>
    <s v="non"/>
    <m/>
    <s v="sbe"/>
    <m/>
    <x v="0"/>
  </r>
  <r>
    <x v="1"/>
    <d v="2017-01-08T00:00:00"/>
    <s v="Nuit"/>
    <s v="lyr"/>
    <s v="T980015470024125"/>
    <x v="4"/>
    <x v="0"/>
    <x v="53"/>
    <d v="1899-12-30T03:28:00"/>
    <s v="Oui"/>
    <s v="Pump"/>
    <s v="tt chg"/>
    <s v="non"/>
    <m/>
    <s v="sbe"/>
    <m/>
    <x v="0"/>
  </r>
  <r>
    <x v="1"/>
    <d v="2017-01-08T00:00:00"/>
    <s v="Nuit"/>
    <s v="lyr"/>
    <s v="T980015470024125"/>
    <x v="4"/>
    <x v="0"/>
    <x v="53"/>
    <d v="1899-12-30T03:13:00"/>
    <s v="Oui"/>
    <s v="Pump"/>
    <s v="tt changé"/>
    <s v="non"/>
    <m/>
    <s v="afr"/>
    <m/>
    <x v="0"/>
  </r>
  <r>
    <x v="1"/>
    <d v="2017-01-08T00:00:00"/>
    <s v="Nuit"/>
    <s v="lyr"/>
    <s v="T980015470024076"/>
    <x v="5"/>
    <x v="0"/>
    <x v="6"/>
    <d v="1899-12-30T02:37:00"/>
    <s v="Oui"/>
    <s v="Pump"/>
    <s v="tt changé"/>
    <s v="non"/>
    <m/>
    <s v="sbe"/>
    <m/>
    <x v="0"/>
  </r>
  <r>
    <x v="1"/>
    <d v="2017-01-08T00:00:00"/>
    <s v="Nuit"/>
    <s v="lyr"/>
    <s v="T980015470024103"/>
    <x v="5"/>
    <x v="0"/>
    <x v="6"/>
    <d v="1899-12-30T02:32:00"/>
    <s v="Non"/>
    <m/>
    <m/>
    <m/>
    <s v="Attente validation Méthode"/>
    <m/>
    <m/>
    <x v="0"/>
  </r>
  <r>
    <x v="1"/>
    <d v="2017-01-08T00:00:00"/>
    <s v="Nuit"/>
    <s v="lyr"/>
    <s v="T980015470024124"/>
    <x v="3"/>
    <x v="3"/>
    <x v="41"/>
    <d v="1899-12-30T02:30:00"/>
    <s v="Non"/>
    <m/>
    <s v="Vis bloqué au niveau du damper"/>
    <s v="oui"/>
    <m/>
    <s v="cto"/>
    <m/>
    <x v="0"/>
  </r>
  <r>
    <x v="1"/>
    <d v="2017-01-08T00:00:00"/>
    <s v="Nuit"/>
    <s v="lyr"/>
    <s v="T980015470023547"/>
    <x v="5"/>
    <x v="0"/>
    <x v="6"/>
    <d v="1899-12-30T01:55:00"/>
    <s v="Non"/>
    <m/>
    <m/>
    <s v="oui"/>
    <m/>
    <s v="sbe"/>
    <m/>
    <x v="0"/>
  </r>
  <r>
    <x v="1"/>
    <d v="2017-01-08T00:00:00"/>
    <s v="Nuit"/>
    <s v="lyr"/>
    <s v="T980015470024076"/>
    <x v="4"/>
    <x v="0"/>
    <x v="53"/>
    <d v="1899-12-30T01:52:00"/>
    <s v="Oui"/>
    <s v="Pump"/>
    <s v="tt chg"/>
    <s v="oui"/>
    <m/>
    <s v="egu"/>
    <m/>
    <x v="0"/>
  </r>
  <r>
    <x v="1"/>
    <d v="2017-01-08T00:00:00"/>
    <s v="Nuit"/>
    <s v="lyr"/>
    <s v="T980015470023547"/>
    <x v="5"/>
    <x v="0"/>
    <x v="6"/>
    <d v="1899-12-30T01:57:00"/>
    <s v="Oui"/>
    <s v="Pump"/>
    <s v="tt changé"/>
    <s v="non"/>
    <m/>
    <s v="egu"/>
    <m/>
    <x v="0"/>
  </r>
  <r>
    <x v="1"/>
    <d v="2017-01-08T00:00:00"/>
    <s v="Nuit"/>
    <s v="lyr"/>
    <s v="T980015470024103"/>
    <x v="5"/>
    <x v="0"/>
    <x v="6"/>
    <d v="1899-12-30T02:08:00"/>
    <s v="Oui"/>
    <s v="Pump"/>
    <s v="tt changé"/>
    <s v="oui"/>
    <m/>
    <s v="cto"/>
    <m/>
    <x v="0"/>
  </r>
  <r>
    <x v="1"/>
    <d v="2017-01-08T00:00:00"/>
    <s v="Nuit"/>
    <s v="lyr"/>
    <s v="T980015470024041"/>
    <x v="5"/>
    <x v="0"/>
    <x v="6"/>
    <d v="1899-12-30T01:55:00"/>
    <s v="Oui"/>
    <s v="Pump"/>
    <s v="tt changé"/>
    <s v="oui"/>
    <m/>
    <s v="egu"/>
    <m/>
    <x v="0"/>
  </r>
  <r>
    <x v="1"/>
    <d v="2017-01-08T00:00:00"/>
    <s v="Nuit"/>
    <s v="lyr"/>
    <s v="T980015470024041"/>
    <x v="5"/>
    <x v="0"/>
    <x v="6"/>
    <d v="1899-12-30T01:41:00"/>
    <s v="Oui"/>
    <s v="SAE-fitting 4K"/>
    <m/>
    <s v="non"/>
    <m/>
    <s v="ppe"/>
    <m/>
    <x v="0"/>
  </r>
  <r>
    <x v="1"/>
    <d v="2017-01-08T00:00:00"/>
    <s v="Nuit"/>
    <s v="lyr"/>
    <s v="T980015470023547"/>
    <x v="5"/>
    <x v="0"/>
    <x v="6"/>
    <d v="1899-12-30T01:29:00"/>
    <s v="Oui"/>
    <s v="SAE-fitting 4K"/>
    <m/>
    <s v="oui"/>
    <m/>
    <s v="egu"/>
    <m/>
    <x v="0"/>
  </r>
  <r>
    <x v="1"/>
    <d v="2017-01-08T00:00:00"/>
    <s v="Nuit"/>
    <s v="lyr"/>
    <s v="T980015470024026"/>
    <x v="4"/>
    <x v="0"/>
    <x v="55"/>
    <d v="1899-12-30T01:07:00"/>
    <s v="Oui"/>
    <s v="SAE-fitting 4K"/>
    <m/>
    <s v="non"/>
    <m/>
    <s v="cto"/>
    <m/>
    <x v="0"/>
  </r>
  <r>
    <x v="1"/>
    <d v="2017-01-08T00:00:00"/>
    <s v="Nuit"/>
    <s v="lyr"/>
    <s v="T980015470024077"/>
    <x v="7"/>
    <x v="2"/>
    <x v="8"/>
    <d v="1899-12-30T01:21:00"/>
    <s v="Non"/>
    <m/>
    <m/>
    <s v="oui"/>
    <m/>
    <s v="egu"/>
    <m/>
    <x v="0"/>
  </r>
  <r>
    <x v="1"/>
    <d v="2017-01-08T00:00:00"/>
    <s v="Nuit"/>
    <s v="lyr"/>
    <s v="T980015470024062"/>
    <x v="7"/>
    <x v="2"/>
    <x v="8"/>
    <d v="1899-12-30T01:15:00"/>
    <s v="Non"/>
    <m/>
    <m/>
    <s v="oui"/>
    <m/>
    <s v="egu"/>
    <m/>
    <x v="0"/>
  </r>
  <r>
    <x v="1"/>
    <d v="2017-01-08T00:00:00"/>
    <s v="Nuit"/>
    <s v="lyr"/>
    <s v="T980015470024056"/>
    <x v="7"/>
    <x v="2"/>
    <x v="8"/>
    <d v="1899-12-30T01:06:00"/>
    <s v="Non"/>
    <m/>
    <m/>
    <s v="oui"/>
    <m/>
    <s v="ppe"/>
    <m/>
    <x v="0"/>
  </r>
  <r>
    <x v="1"/>
    <d v="2017-01-08T00:00:00"/>
    <s v="Nuit"/>
    <s v="lyr"/>
    <s v="T980015470024047"/>
    <x v="7"/>
    <x v="2"/>
    <x v="8"/>
    <d v="1899-12-30T00:50:00"/>
    <s v="Non"/>
    <m/>
    <m/>
    <s v="non"/>
    <m/>
    <s v="cba"/>
    <m/>
    <x v="0"/>
  </r>
  <r>
    <x v="1"/>
    <d v="2017-01-08T00:00:00"/>
    <s v="Nuit"/>
    <s v="lyr"/>
    <s v="T980015470024040"/>
    <x v="7"/>
    <x v="2"/>
    <x v="26"/>
    <d v="1899-12-30T00:50:00"/>
    <s v="Non"/>
    <m/>
    <m/>
    <s v="non"/>
    <m/>
    <s v="cto"/>
    <m/>
    <x v="0"/>
  </r>
  <r>
    <x v="1"/>
    <d v="2017-01-08T00:00:00"/>
    <s v="Nuit"/>
    <s v="lyr"/>
    <s v="T980015470024016"/>
    <x v="7"/>
    <x v="2"/>
    <x v="8"/>
    <d v="1899-12-30T00:43:00"/>
    <s v="Non"/>
    <m/>
    <m/>
    <s v="non"/>
    <m/>
    <s v="ppe"/>
    <m/>
    <x v="0"/>
  </r>
  <r>
    <x v="1"/>
    <d v="2017-01-08T00:00:00"/>
    <s v="Nuit"/>
    <s v="lyr"/>
    <s v="T980015470024009"/>
    <x v="3"/>
    <x v="3"/>
    <x v="9"/>
    <d v="1899-12-30T00:25:00"/>
    <s v="Non"/>
    <m/>
    <m/>
    <s v="oui"/>
    <m/>
    <s v="ppe"/>
    <m/>
    <x v="0"/>
  </r>
  <r>
    <x v="1"/>
    <d v="2017-01-08T00:00:00"/>
    <s v="Nuit"/>
    <s v="lyr"/>
    <s v="T980015470023779"/>
    <x v="3"/>
    <x v="3"/>
    <x v="4"/>
    <d v="1899-12-30T00:16:00"/>
    <s v="Non"/>
    <m/>
    <m/>
    <s v="non"/>
    <m/>
    <s v="afr"/>
    <m/>
    <x v="0"/>
  </r>
  <r>
    <x v="1"/>
    <d v="2017-01-08T00:00:00"/>
    <s v="Nuit"/>
    <s v="lyr"/>
    <s v="T980015470023546"/>
    <x v="12"/>
    <x v="5"/>
    <x v="51"/>
    <d v="1899-12-30T23:16:00"/>
    <s v="Non"/>
    <m/>
    <s v="HLF mal disposé"/>
    <s v="oui"/>
    <m/>
    <s v="cto"/>
    <m/>
    <x v="0"/>
  </r>
  <r>
    <x v="1"/>
    <d v="2017-01-08T00:00:00"/>
    <s v="Nuit"/>
    <s v="lyr"/>
    <s v="T980015470023969"/>
    <x v="4"/>
    <x v="0"/>
    <x v="55"/>
    <d v="1899-12-30T22:35:00"/>
    <s v="Oui"/>
    <s v="Pump"/>
    <s v="tt chg"/>
    <s v="oui"/>
    <m/>
    <s v="ppe"/>
    <m/>
    <x v="0"/>
  </r>
  <r>
    <x v="1"/>
    <d v="2017-01-08T00:00:00"/>
    <s v="Nuit"/>
    <s v="lyr"/>
    <s v="T980015470023993"/>
    <x v="4"/>
    <x v="0"/>
    <x v="53"/>
    <d v="1899-12-30T22:48:00"/>
    <s v="Oui"/>
    <s v="Pump"/>
    <s v="tt chg"/>
    <s v="non"/>
    <m/>
    <s v="cto"/>
    <m/>
    <x v="0"/>
  </r>
  <r>
    <x v="1"/>
    <d v="2017-01-08T00:00:00"/>
    <s v="Nuit"/>
    <s v="lyr"/>
    <s v="T980015470023969"/>
    <x v="4"/>
    <x v="0"/>
    <x v="55"/>
    <d v="1899-12-30T22:16:00"/>
    <s v="Oui"/>
    <s v="SAE-fitting 4K"/>
    <m/>
    <s v="non"/>
    <m/>
    <s v="egu"/>
    <m/>
    <x v="0"/>
  </r>
  <r>
    <x v="1"/>
    <d v="2017-01-08T00:00:00"/>
    <s v="Nuit"/>
    <s v="lyr"/>
    <s v="T980015470023972"/>
    <x v="2"/>
    <x v="2"/>
    <x v="65"/>
    <d v="1899-12-30T22:09:00"/>
    <s v="Non"/>
    <m/>
    <m/>
    <s v="non"/>
    <m/>
    <s v="egu"/>
    <m/>
    <x v="0"/>
  </r>
  <r>
    <x v="1"/>
    <d v="2017-01-08T00:00:00"/>
    <s v="Nuit"/>
    <s v="lyr"/>
    <s v="T980015470023887"/>
    <x v="2"/>
    <x v="2"/>
    <x v="47"/>
    <d v="1899-12-30T20:38:00"/>
    <s v="Non"/>
    <m/>
    <m/>
    <s v="oui"/>
    <m/>
    <s v="egu"/>
    <m/>
    <x v="0"/>
  </r>
  <r>
    <x v="1"/>
    <d v="2017-01-08T00:00:00"/>
    <s v="Nuit"/>
    <s v="lyr"/>
    <s v="T980015470023946"/>
    <x v="7"/>
    <x v="2"/>
    <x v="8"/>
    <d v="1899-12-30T21:38:00"/>
    <s v="Non"/>
    <m/>
    <m/>
    <s v="non"/>
    <m/>
    <s v="egu"/>
    <m/>
    <x v="0"/>
  </r>
  <r>
    <x v="1"/>
    <d v="2017-01-08T00:00:00"/>
    <s v="Nuit"/>
    <s v="lyr"/>
    <s v="T980015470023896"/>
    <x v="4"/>
    <x v="0"/>
    <x v="53"/>
    <d v="1899-12-30T21:19:00"/>
    <s v="Oui"/>
    <s v="Pump"/>
    <s v="tt chg"/>
    <s v="non"/>
    <m/>
    <s v="ppe"/>
    <m/>
    <x v="0"/>
  </r>
  <r>
    <x v="1"/>
    <d v="2017-01-08T00:00:00"/>
    <s v="Nuit"/>
    <s v="lyr"/>
    <s v="T980015470023889"/>
    <x v="4"/>
    <x v="0"/>
    <x v="55"/>
    <d v="1899-12-30T21:21:00"/>
    <s v="Oui"/>
    <s v="SAE-fitting 4K"/>
    <m/>
    <s v="non"/>
    <m/>
    <s v="ppe"/>
    <m/>
    <x v="0"/>
  </r>
  <r>
    <x v="1"/>
    <d v="2017-01-08T00:00:00"/>
    <s v="Nuit"/>
    <s v="lyr"/>
    <s v="T980015470023902"/>
    <x v="4"/>
    <x v="0"/>
    <x v="55"/>
    <d v="1899-12-30T21:05:00"/>
    <s v="Oui"/>
    <s v="SAE-fitting 4K"/>
    <m/>
    <s v="oui"/>
    <m/>
    <s v="egu"/>
    <m/>
    <x v="0"/>
  </r>
  <r>
    <x v="1"/>
    <d v="2017-01-08T00:00:00"/>
    <s v="Nuit"/>
    <s v="lyr"/>
    <s v="T980015470023876"/>
    <x v="4"/>
    <x v="0"/>
    <x v="55"/>
    <d v="1899-12-30T20:28:00"/>
    <s v="Non"/>
    <m/>
    <s v="soudure lfc"/>
    <s v="non"/>
    <m/>
    <s v="egu"/>
    <m/>
    <x v="0"/>
  </r>
  <r>
    <x v="1"/>
    <d v="2017-01-08T00:00:00"/>
    <s v="Nuit"/>
    <s v="lyr"/>
    <s v="T980015470023898"/>
    <x v="4"/>
    <x v="0"/>
    <x v="55"/>
    <d v="1899-12-30T20:53:00"/>
    <s v="Oui"/>
    <s v="SAE-fitting 4K"/>
    <m/>
    <s v="non"/>
    <m/>
    <s v="egu"/>
    <m/>
    <x v="0"/>
  </r>
  <r>
    <x v="1"/>
    <d v="2017-01-08T00:00:00"/>
    <s v="Nuit"/>
    <s v="lyr"/>
    <s v="T980015470023877"/>
    <x v="4"/>
    <x v="0"/>
    <x v="55"/>
    <d v="1899-12-30T21:16:00"/>
    <s v="Oui"/>
    <s v="SAE-fitting 4K"/>
    <m/>
    <s v="non"/>
    <m/>
    <s v="egu"/>
    <m/>
    <x v="0"/>
  </r>
  <r>
    <x v="1"/>
    <d v="2017-01-08T00:00:00"/>
    <s v="Nuit"/>
    <s v="lyr"/>
    <s v="T980015470023871"/>
    <x v="2"/>
    <x v="2"/>
    <x v="65"/>
    <d v="1899-12-30T20:30:00"/>
    <s v="Non"/>
    <m/>
    <m/>
    <s v="non"/>
    <m/>
    <s v="egu"/>
    <m/>
    <x v="0"/>
  </r>
  <r>
    <x v="1"/>
    <d v="2017-01-08T00:00:00"/>
    <s v="Nuit"/>
    <s v="lyr"/>
    <s v="T980015470023886"/>
    <x v="2"/>
    <x v="2"/>
    <x v="47"/>
    <d v="1899-12-30T20:29:00"/>
    <s v="Non"/>
    <m/>
    <s v="soudure lfc nok visuel"/>
    <s v="non"/>
    <m/>
    <s v="egu"/>
    <m/>
    <x v="0"/>
  </r>
  <r>
    <x v="1"/>
    <d v="2017-01-08T00:00:00"/>
    <s v="Nuit"/>
    <s v="lyr"/>
    <s v="T980015470023847"/>
    <x v="4"/>
    <x v="0"/>
    <x v="55"/>
    <d v="1899-12-30T20:22:00"/>
    <s v="Non"/>
    <m/>
    <s v="soudure au niveau du fitting"/>
    <s v="non"/>
    <m/>
    <s v="egu"/>
    <m/>
    <x v="0"/>
  </r>
  <r>
    <x v="1"/>
    <d v="2017-01-08T00:00:00"/>
    <s v="Nuit"/>
    <s v="lyr"/>
    <s v="T980015470023888"/>
    <x v="2"/>
    <x v="2"/>
    <x v="71"/>
    <d v="1899-12-30T20:35:00"/>
    <s v="Non"/>
    <m/>
    <m/>
    <s v="oui"/>
    <m/>
    <s v="cto"/>
    <m/>
    <x v="0"/>
  </r>
  <r>
    <x v="1"/>
    <d v="2017-01-08T00:00:00"/>
    <s v="Nuit"/>
    <s v="lyr"/>
    <s v="T980015470023897"/>
    <x v="7"/>
    <x v="2"/>
    <x v="8"/>
    <d v="1899-12-30T20:31:00"/>
    <s v="Non"/>
    <m/>
    <m/>
    <s v="non"/>
    <m/>
    <s v="egu"/>
    <m/>
    <x v="0"/>
  </r>
  <r>
    <x v="1"/>
    <d v="2017-01-08T00:00:00"/>
    <s v="Nuit"/>
    <s v="lyr"/>
    <s v="T980015470023883"/>
    <x v="2"/>
    <x v="2"/>
    <x v="52"/>
    <d v="1899-12-30T20:25:00"/>
    <s v="Non"/>
    <m/>
    <s v="soudure LFC"/>
    <s v="non"/>
    <m/>
    <s v="cto"/>
    <m/>
    <x v="0"/>
  </r>
  <r>
    <x v="1"/>
    <d v="2017-01-08T00:00:00"/>
    <s v="Nuit"/>
    <s v="lyr"/>
    <s v="T980015470023881"/>
    <x v="2"/>
    <x v="2"/>
    <x v="52"/>
    <d v="1899-12-30T20:22:00"/>
    <s v="Non"/>
    <m/>
    <s v="soudure LFC"/>
    <s v="non"/>
    <m/>
    <s v="jsi"/>
    <m/>
    <x v="0"/>
  </r>
  <r>
    <x v="1"/>
    <d v="2017-01-08T00:00:00"/>
    <s v="Nuit"/>
    <s v="lyr"/>
    <s v="T980015470023855"/>
    <x v="2"/>
    <x v="2"/>
    <x v="52"/>
    <d v="1899-12-30T20:20:00"/>
    <s v="Non"/>
    <m/>
    <s v="soudure LFC"/>
    <s v="non"/>
    <m/>
    <s v="jsi"/>
    <m/>
    <x v="0"/>
  </r>
  <r>
    <x v="1"/>
    <d v="2017-01-08T00:00:00"/>
    <s v="Nuit"/>
    <s v="lyr"/>
    <s v="T980015470023873"/>
    <x v="2"/>
    <x v="2"/>
    <x v="52"/>
    <d v="1899-12-30T20:21:00"/>
    <s v="Non"/>
    <m/>
    <s v="soudure LFC"/>
    <s v="non"/>
    <m/>
    <s v="afr"/>
    <m/>
    <x v="0"/>
  </r>
  <r>
    <x v="1"/>
    <d v="2017-01-08T00:00:00"/>
    <s v="Nuit"/>
    <s v="lyr"/>
    <s v="T980015470023885"/>
    <x v="2"/>
    <x v="2"/>
    <x v="52"/>
    <d v="1899-12-30T20:20:00"/>
    <s v="Non"/>
    <m/>
    <s v="soudure LFC"/>
    <s v="non"/>
    <m/>
    <s v="jsi"/>
    <m/>
    <x v="0"/>
  </r>
  <r>
    <x v="1"/>
    <d v="2017-01-08T00:00:00"/>
    <s v="Nuit"/>
    <s v="lyr"/>
    <s v="T980015470023510"/>
    <x v="2"/>
    <x v="2"/>
    <x v="52"/>
    <d v="1899-12-30T20:22:00"/>
    <s v="Non"/>
    <m/>
    <s v="soudure LFC"/>
    <s v="non"/>
    <m/>
    <s v="jsi"/>
    <m/>
    <x v="0"/>
  </r>
  <r>
    <x v="1"/>
    <d v="2017-01-08T00:00:00"/>
    <s v="Nuit"/>
    <s v="lyr"/>
    <s v="T980015470023861"/>
    <x v="2"/>
    <x v="2"/>
    <x v="65"/>
    <d v="1899-12-30T20:20:00"/>
    <s v="Non"/>
    <m/>
    <m/>
    <s v="oui"/>
    <m/>
    <s v="jsi"/>
    <m/>
    <x v="0"/>
  </r>
  <r>
    <x v="1"/>
    <d v="2017-01-08T00:00:00"/>
    <s v="Nuit"/>
    <s v="lyr"/>
    <s v="T980015470023878"/>
    <x v="7"/>
    <x v="2"/>
    <x v="8"/>
    <d v="1899-12-30T20:13:00"/>
    <s v="Non"/>
    <m/>
    <m/>
    <s v="non"/>
    <m/>
    <s v="jsi"/>
    <m/>
    <x v="0"/>
  </r>
  <r>
    <x v="1"/>
    <d v="2017-01-08T00:00:00"/>
    <s v="Nuit"/>
    <s v="lyr"/>
    <s v="T980015470023803"/>
    <x v="4"/>
    <x v="0"/>
    <x v="53"/>
    <d v="1899-12-30T19:32:00"/>
    <s v="Non"/>
    <m/>
    <s v="tt chg"/>
    <s v="non"/>
    <m/>
    <s v="afr"/>
    <m/>
    <x v="0"/>
  </r>
  <r>
    <x v="1"/>
    <d v="2017-01-08T00:00:00"/>
    <s v="Nuit"/>
    <s v="lyr"/>
    <s v="T980015470023867"/>
    <x v="7"/>
    <x v="2"/>
    <x v="8"/>
    <d v="1899-12-30T20:02:00"/>
    <s v="Non"/>
    <m/>
    <m/>
    <s v="non"/>
    <m/>
    <s v="ari"/>
    <m/>
    <x v="0"/>
  </r>
  <r>
    <x v="1"/>
    <d v="2017-01-08T00:00:00"/>
    <s v="Nuit"/>
    <s v="lyr"/>
    <s v="T980015470023874"/>
    <x v="7"/>
    <x v="2"/>
    <x v="8"/>
    <d v="1899-12-30T20:02:00"/>
    <s v="Non"/>
    <m/>
    <m/>
    <s v="oui"/>
    <m/>
    <s v="jsi"/>
    <m/>
    <x v="0"/>
  </r>
  <r>
    <x v="1"/>
    <d v="2017-01-08T00:00:00"/>
    <s v="Nuit"/>
    <s v="lyr"/>
    <s v="T980015470023849"/>
    <x v="2"/>
    <x v="2"/>
    <x v="52"/>
    <d v="1899-12-30T19:39:00"/>
    <s v="Non"/>
    <m/>
    <s v="soudure"/>
    <s v="non"/>
    <m/>
    <s v="jsi"/>
    <m/>
    <x v="0"/>
  </r>
  <r>
    <x v="1"/>
    <d v="2017-01-08T00:00:00"/>
    <s v="Nuit"/>
    <s v="lyr"/>
    <s v="T980015470023850"/>
    <x v="2"/>
    <x v="2"/>
    <x v="52"/>
    <d v="1899-12-30T19:39:00"/>
    <s v="Non"/>
    <m/>
    <s v="soudure"/>
    <s v="non"/>
    <m/>
    <s v="ari"/>
    <m/>
    <x v="0"/>
  </r>
  <r>
    <x v="1"/>
    <d v="2017-01-08T00:00:00"/>
    <s v="Nuit"/>
    <s v="lyr"/>
    <s v="T980015470023845"/>
    <x v="2"/>
    <x v="2"/>
    <x v="52"/>
    <d v="1899-12-30T19:43:00"/>
    <s v="Non"/>
    <m/>
    <s v="soudure"/>
    <s v="non"/>
    <m/>
    <s v="jsi"/>
    <m/>
    <x v="0"/>
  </r>
  <r>
    <x v="1"/>
    <d v="2017-01-08T00:00:00"/>
    <s v="Nuit"/>
    <s v="lyr"/>
    <s v="T980015470023842"/>
    <x v="2"/>
    <x v="2"/>
    <x v="52"/>
    <d v="1899-12-30T19:20:00"/>
    <s v="Non"/>
    <m/>
    <s v="moule A"/>
    <s v="non"/>
    <m/>
    <s v="jsi"/>
    <m/>
    <x v="0"/>
  </r>
  <r>
    <x v="1"/>
    <d v="2017-01-08T00:00:00"/>
    <s v="Nuit"/>
    <s v="lyr"/>
    <s v="T980015470023844"/>
    <x v="2"/>
    <x v="2"/>
    <x v="52"/>
    <d v="1899-12-30T19:24:00"/>
    <s v="Non"/>
    <m/>
    <s v="moule A"/>
    <s v="oui"/>
    <m/>
    <s v="jsi"/>
    <m/>
    <x v="0"/>
  </r>
  <r>
    <x v="1"/>
    <d v="2017-01-08T00:00:00"/>
    <s v="Nuit"/>
    <s v="lyr"/>
    <s v="T980015470023848"/>
    <x v="2"/>
    <x v="2"/>
    <x v="52"/>
    <d v="1899-12-30T19:34:00"/>
    <s v="Non"/>
    <m/>
    <s v="moule A"/>
    <s v="oui"/>
    <m/>
    <s v="ari"/>
    <m/>
    <x v="0"/>
  </r>
  <r>
    <x v="1"/>
    <d v="2017-01-08T00:00:00"/>
    <s v="Nuit"/>
    <s v="lyr"/>
    <s v="T980015470023839"/>
    <x v="2"/>
    <x v="2"/>
    <x v="52"/>
    <d v="1899-12-30T19:15:00"/>
    <s v="Non"/>
    <m/>
    <s v="moule A"/>
    <s v="oui"/>
    <m/>
    <s v="jsi"/>
    <m/>
    <x v="0"/>
  </r>
  <r>
    <x v="1"/>
    <d v="2017-01-08T00:00:00"/>
    <s v="Nuit"/>
    <s v="lyr"/>
    <s v="T980015470023715"/>
    <x v="5"/>
    <x v="0"/>
    <x v="6"/>
    <d v="1899-12-30T19:24:00"/>
    <s v="Oui"/>
    <s v="Pump"/>
    <s v="m b tt chgt"/>
    <s v="oui"/>
    <m/>
    <s v="afr"/>
    <m/>
    <x v="0"/>
  </r>
  <r>
    <x v="1"/>
    <d v="2017-01-08T00:00:00"/>
    <s v="Nuit"/>
    <s v="lyr"/>
    <s v="T980015470023807"/>
    <x v="2"/>
    <x v="2"/>
    <x v="52"/>
    <d v="1899-12-30T19:20:00"/>
    <s v="Non"/>
    <m/>
    <s v="manque bourrelet de soudure fc"/>
    <s v="non"/>
    <m/>
    <s v="jsi"/>
    <m/>
    <x v="0"/>
  </r>
  <r>
    <x v="1"/>
    <d v="2017-01-08T00:00:00"/>
    <s v="Nuit"/>
    <s v="lyr"/>
    <s v="T980015470023764"/>
    <x v="7"/>
    <x v="2"/>
    <x v="8"/>
    <d v="1899-12-30T19:13:00"/>
    <s v="Non"/>
    <m/>
    <m/>
    <s v="oui"/>
    <m/>
    <s v="jsi"/>
    <m/>
    <x v="0"/>
  </r>
  <r>
    <x v="1"/>
    <d v="2017-01-08T00:00:00"/>
    <s v="Nuit"/>
    <s v="lyr"/>
    <s v="T980015470023838"/>
    <x v="19"/>
    <x v="9"/>
    <x v="77"/>
    <d v="1899-12-30T19:14:00"/>
    <s v="Non"/>
    <m/>
    <s v="Fil soudure Fixed cover"/>
    <s v="oui"/>
    <m/>
    <s v="ari"/>
    <m/>
    <x v="0"/>
  </r>
  <r>
    <x v="1"/>
    <d v="2017-01-08T00:00:00"/>
    <s v="Nuit"/>
    <s v="lyr"/>
    <s v="T980015470023803"/>
    <x v="4"/>
    <x v="0"/>
    <x v="53"/>
    <d v="1899-12-30T19:12:00"/>
    <s v="Oui"/>
    <s v="Pump"/>
    <s v="tt chg"/>
    <s v="oui"/>
    <m/>
    <s v="jsi"/>
    <m/>
    <x v="0"/>
  </r>
  <r>
    <x v="1"/>
    <d v="2017-01-08T00:00:00"/>
    <s v="Nuit"/>
    <s v="lyr"/>
    <s v="T980015470023815"/>
    <x v="14"/>
    <x v="7"/>
    <x v="70"/>
    <d v="1899-12-30T18:52:00"/>
    <s v="Non"/>
    <m/>
    <s v="moule a"/>
    <s v="non"/>
    <m/>
    <s v="jsi"/>
    <m/>
    <x v="0"/>
  </r>
  <r>
    <x v="1"/>
    <d v="2017-01-08T00:00:00"/>
    <s v="Nuit"/>
    <s v="lyr"/>
    <s v="T980015470023811"/>
    <x v="14"/>
    <x v="7"/>
    <x v="70"/>
    <d v="1899-12-30T18:53:00"/>
    <s v="Non"/>
    <m/>
    <s v="moule a"/>
    <s v="non"/>
    <m/>
    <s v="jsi"/>
    <m/>
    <x v="0"/>
  </r>
  <r>
    <x v="1"/>
    <d v="2017-01-08T00:00:00"/>
    <s v="Nuit"/>
    <s v="lyr"/>
    <s v="T980015470023818"/>
    <x v="14"/>
    <x v="7"/>
    <x v="25"/>
    <d v="1899-12-30T18:43:00"/>
    <s v="Non"/>
    <m/>
    <s v="moule b"/>
    <s v="oui"/>
    <m/>
    <s v="ari"/>
    <m/>
    <x v="0"/>
  </r>
  <r>
    <x v="1"/>
    <d v="2017-01-08T00:00:00"/>
    <s v="Nuit"/>
    <s v="lyr"/>
    <s v="T980015470023800"/>
    <x v="2"/>
    <x v="2"/>
    <x v="65"/>
    <d v="1899-12-30T18:56:00"/>
    <s v="Non"/>
    <m/>
    <s v="moule a"/>
    <s v="oui"/>
    <m/>
    <s v="jsi"/>
    <m/>
    <x v="0"/>
  </r>
  <r>
    <x v="1"/>
    <d v="2017-01-08T00:00:00"/>
    <s v="Nuit"/>
    <s v="lyr"/>
    <s v="T980015470023775"/>
    <x v="4"/>
    <x v="0"/>
    <x v="53"/>
    <d v="1899-12-30T18:39:00"/>
    <s v="Oui"/>
    <s v="Pump"/>
    <s v="tt chg"/>
    <m/>
    <s v="Attente validation Qualité"/>
    <m/>
    <m/>
    <x v="0"/>
  </r>
  <r>
    <x v="1"/>
    <d v="2017-01-08T00:00:00"/>
    <s v="Nuit"/>
    <s v="lyr"/>
    <s v="T980015470023777"/>
    <x v="7"/>
    <x v="2"/>
    <x v="8"/>
    <d v="1899-12-30T18:22:00"/>
    <s v="Non"/>
    <m/>
    <s v="moule A"/>
    <m/>
    <s v="Attente validation Qualité"/>
    <m/>
    <m/>
    <x v="0"/>
  </r>
  <r>
    <x v="1"/>
    <d v="2017-01-08T00:00:00"/>
    <s v="Nuit"/>
    <s v="lyr"/>
    <s v="T980015470023784"/>
    <x v="7"/>
    <x v="2"/>
    <x v="8"/>
    <d v="1899-12-30T18:22:00"/>
    <s v="Non"/>
    <m/>
    <s v="moule A"/>
    <s v="oui"/>
    <m/>
    <s v="jsi"/>
    <m/>
    <x v="0"/>
  </r>
  <r>
    <x v="1"/>
    <d v="2017-01-08T00:00:00"/>
    <s v="Nuit"/>
    <s v="lyr"/>
    <s v="T980015470023726"/>
    <x v="4"/>
    <x v="0"/>
    <x v="55"/>
    <d v="1899-12-30T18:04:00"/>
    <s v="Oui"/>
    <s v="SAE-fitting 4K"/>
    <m/>
    <s v="oui"/>
    <m/>
    <s v="jsi"/>
    <m/>
    <x v="0"/>
  </r>
  <r>
    <x v="1"/>
    <d v="2017-01-08T00:00:00"/>
    <s v="Nuit"/>
    <s v="lyr"/>
    <s v="T980015470023752"/>
    <x v="7"/>
    <x v="2"/>
    <x v="8"/>
    <d v="1899-12-30T18:01:00"/>
    <s v="Non"/>
    <m/>
    <s v="moule A"/>
    <s v="oui"/>
    <m/>
    <s v="jsi"/>
    <m/>
    <x v="0"/>
  </r>
  <r>
    <x v="1"/>
    <d v="2017-01-08T00:00:00"/>
    <s v="Nuit"/>
    <s v="lyr"/>
    <s v="T980015470023745"/>
    <x v="2"/>
    <x v="2"/>
    <x v="84"/>
    <d v="1899-12-30T18:11:00"/>
    <s v="Non"/>
    <m/>
    <s v="moule A"/>
    <s v="non"/>
    <m/>
    <s v="lvi"/>
    <m/>
    <x v="0"/>
  </r>
  <r>
    <x v="1"/>
    <d v="2017-01-08T00:00:00"/>
    <s v="Nuit"/>
    <s v="lyr"/>
    <s v="T980015470023729"/>
    <x v="4"/>
    <x v="0"/>
    <x v="55"/>
    <d v="1899-12-30T17:57:00"/>
    <s v="Oui"/>
    <s v="SAE-fitting 4K"/>
    <m/>
    <s v="non"/>
    <m/>
    <s v="lvi"/>
    <m/>
    <x v="0"/>
  </r>
  <r>
    <x v="1"/>
    <d v="2017-01-08T00:00:00"/>
    <s v="Nuit"/>
    <s v="lyr"/>
    <s v="T980015470023731"/>
    <x v="4"/>
    <x v="0"/>
    <x v="55"/>
    <d v="1899-12-30T17:49:00"/>
    <s v="Oui"/>
    <s v="SAE-fitting 4K"/>
    <m/>
    <s v="oui"/>
    <m/>
    <s v="jsi"/>
    <m/>
    <x v="0"/>
  </r>
  <r>
    <x v="1"/>
    <d v="2017-01-08T00:00:00"/>
    <s v="Nuit"/>
    <s v="lyr"/>
    <s v="T980015470023682"/>
    <x v="4"/>
    <x v="0"/>
    <x v="55"/>
    <d v="1899-12-30T17:56:00"/>
    <s v="Oui"/>
    <s v="SAE-fitting 4K"/>
    <m/>
    <s v="oui"/>
    <m/>
    <s v="jsi"/>
    <m/>
    <x v="0"/>
  </r>
  <r>
    <x v="1"/>
    <d v="2017-01-08T00:00:00"/>
    <s v="Nuit"/>
    <s v="lyr"/>
    <s v="T980015470023720"/>
    <x v="4"/>
    <x v="0"/>
    <x v="55"/>
    <d v="1899-12-30T17:43:00"/>
    <s v="Oui"/>
    <s v="Pump"/>
    <s v="tt chg"/>
    <s v="oui"/>
    <m/>
    <s v="jsi"/>
    <m/>
    <x v="0"/>
  </r>
  <r>
    <x v="1"/>
    <d v="2017-01-07T00:00:00"/>
    <s v="Matin"/>
    <s v="lyr"/>
    <s v="T980015470023675"/>
    <x v="4"/>
    <x v="0"/>
    <x v="55"/>
    <d v="1899-12-30T17:41:00"/>
    <s v="Oui"/>
    <s v="Pump"/>
    <s v="tt changé"/>
    <s v="oui"/>
    <m/>
    <s v="jsi"/>
    <m/>
    <x v="0"/>
  </r>
  <r>
    <x v="1"/>
    <d v="2017-01-07T00:00:00"/>
    <s v="Matin"/>
    <s v="lyr"/>
    <s v="T980015470023636"/>
    <x v="4"/>
    <x v="0"/>
    <x v="55"/>
    <d v="1899-12-30T17:04:00"/>
    <s v="Oui"/>
    <s v="SAE-fitting 4K"/>
    <m/>
    <s v="oui"/>
    <m/>
    <s v="ari"/>
    <m/>
    <x v="0"/>
  </r>
  <r>
    <x v="1"/>
    <d v="2017-01-07T00:00:00"/>
    <s v="Matin"/>
    <s v="lyr"/>
    <s v="T980015470023686"/>
    <x v="4"/>
    <x v="0"/>
    <x v="55"/>
    <d v="1899-12-30T17:11:00"/>
    <s v="Oui"/>
    <s v="SAE-fitting 4K"/>
    <m/>
    <s v="oui"/>
    <m/>
    <s v="ari"/>
    <m/>
    <x v="0"/>
  </r>
  <r>
    <x v="1"/>
    <d v="2017-01-07T00:00:00"/>
    <s v="Matin"/>
    <s v="lyr"/>
    <s v="T980015470023675"/>
    <x v="4"/>
    <x v="0"/>
    <x v="55"/>
    <d v="1899-12-30T17:14:00"/>
    <s v="Oui"/>
    <s v="SAE-fitting 4K"/>
    <m/>
    <s v="non"/>
    <m/>
    <s v="jsi"/>
    <m/>
    <x v="0"/>
  </r>
  <r>
    <x v="1"/>
    <d v="2017-01-07T00:00:00"/>
    <s v="Matin"/>
    <s v="lyr"/>
    <s v="T980015470023639"/>
    <x v="5"/>
    <x v="0"/>
    <x v="6"/>
    <d v="1899-12-30T17:10:00"/>
    <s v="Oui"/>
    <s v="SAE-fitting 4K"/>
    <m/>
    <s v="oui"/>
    <m/>
    <s v="jsi"/>
    <m/>
    <x v="0"/>
  </r>
  <r>
    <x v="1"/>
    <d v="2017-01-07T00:00:00"/>
    <s v="Matin"/>
    <s v="lyr"/>
    <s v="T980015470023683"/>
    <x v="2"/>
    <x v="2"/>
    <x v="84"/>
    <d v="1899-12-30T16:47:00"/>
    <s v="Non"/>
    <m/>
    <m/>
    <s v="non"/>
    <s v="Attente analyse"/>
    <m/>
    <m/>
    <x v="0"/>
  </r>
  <r>
    <x v="1"/>
    <d v="2017-01-07T00:00:00"/>
    <s v="Matin"/>
    <s v="lyr"/>
    <s v="T980015470023701"/>
    <x v="17"/>
    <x v="9"/>
    <x v="54"/>
    <d v="1899-12-30T16:44:00"/>
    <s v="Non"/>
    <m/>
    <s v="double spring stop collé lame"/>
    <s v="oui"/>
    <m/>
    <s v="jsi"/>
    <m/>
    <x v="0"/>
  </r>
  <r>
    <x v="1"/>
    <d v="2017-01-07T00:00:00"/>
    <s v="Matin"/>
    <s v="lyr"/>
    <s v="T980015470023700"/>
    <x v="17"/>
    <x v="9"/>
    <x v="54"/>
    <d v="1899-12-30T16:43:00"/>
    <s v="Non"/>
    <m/>
    <s v="manque resort"/>
    <s v="non"/>
    <m/>
    <s v="jsi"/>
    <m/>
    <x v="0"/>
  </r>
  <r>
    <x v="1"/>
    <d v="2017-01-07T00:00:00"/>
    <s v="Matin"/>
    <s v="lyr"/>
    <s v="f980015470021244"/>
    <x v="19"/>
    <x v="9"/>
    <x v="57"/>
    <d v="1899-12-30T16:22:00"/>
    <s v="Non"/>
    <m/>
    <s v="impact soudure"/>
    <s v="non"/>
    <m/>
    <s v="jsi"/>
    <m/>
    <x v="0"/>
  </r>
  <r>
    <x v="1"/>
    <d v="2017-01-07T00:00:00"/>
    <s v="Matin"/>
    <s v="lyr"/>
    <s v="f980015470021257"/>
    <x v="11"/>
    <x v="6"/>
    <x v="19"/>
    <d v="1899-12-30T16:22:00"/>
    <s v="Non"/>
    <m/>
    <s v="pompe tombé"/>
    <s v="non"/>
    <m/>
    <s v="ari"/>
    <m/>
    <x v="0"/>
  </r>
  <r>
    <x v="1"/>
    <d v="2017-01-07T00:00:00"/>
    <s v="Matin"/>
    <s v="lyr"/>
    <s v="T980015470023555"/>
    <x v="5"/>
    <x v="0"/>
    <x v="6"/>
    <d v="1899-12-30T16:31:00"/>
    <s v="Oui"/>
    <m/>
    <s v="tt cha,ngé nokx3 m a"/>
    <s v="non"/>
    <m/>
    <s v="ari"/>
    <m/>
    <x v="0"/>
  </r>
  <r>
    <x v="1"/>
    <d v="2017-01-07T00:00:00"/>
    <s v="Matin"/>
    <s v="lyr"/>
    <s v="T980015470023490"/>
    <x v="1"/>
    <x v="0"/>
    <x v="23"/>
    <d v="1899-12-30T16:04:00"/>
    <s v="Non"/>
    <m/>
    <s v="ltog nokx2 m a"/>
    <s v="oui"/>
    <m/>
    <s v="ari"/>
    <m/>
    <x v="0"/>
  </r>
  <r>
    <x v="1"/>
    <d v="2017-01-07T00:00:00"/>
    <s v="Matin"/>
    <s v="lyr"/>
    <s v="T980015470023508"/>
    <x v="1"/>
    <x v="0"/>
    <x v="23"/>
    <d v="1899-12-30T15:52:00"/>
    <s v="Non"/>
    <m/>
    <s v="ltog nokx2 m a"/>
    <s v="oui"/>
    <m/>
    <s v="ari"/>
    <m/>
    <x v="0"/>
  </r>
  <r>
    <x v="1"/>
    <d v="2017-01-07T00:00:00"/>
    <s v="Matin"/>
    <s v="lyr"/>
    <s v="T980015470023571"/>
    <x v="1"/>
    <x v="0"/>
    <x v="23"/>
    <d v="1899-12-30T16:06:00"/>
    <s v="Non"/>
    <m/>
    <s v="ltog nokx2 m a"/>
    <s v="oui"/>
    <m/>
    <s v="ari"/>
    <m/>
    <x v="0"/>
  </r>
  <r>
    <x v="1"/>
    <d v="2017-01-07T00:00:00"/>
    <s v="Matin"/>
    <s v="lyr"/>
    <s v="T980015470023668"/>
    <x v="19"/>
    <x v="9"/>
    <x v="77"/>
    <d v="1899-12-30T16:22:00"/>
    <s v="Non"/>
    <m/>
    <s v="manque bourlet m a"/>
    <s v="non"/>
    <m/>
    <s v="ari"/>
    <m/>
    <x v="0"/>
  </r>
  <r>
    <x v="1"/>
    <d v="2017-01-07T00:00:00"/>
    <s v="Matin"/>
    <s v="lyr"/>
    <s v="T980015470023618"/>
    <x v="19"/>
    <x v="9"/>
    <x v="77"/>
    <d v="1899-12-30T16:21:00"/>
    <s v="Non"/>
    <m/>
    <s v="manque bourlet m a"/>
    <s v="non"/>
    <m/>
    <s v="ari"/>
    <m/>
    <x v="0"/>
  </r>
  <r>
    <x v="1"/>
    <d v="2017-01-07T00:00:00"/>
    <s v="Matin"/>
    <s v="lyr"/>
    <s v="T980015470023546"/>
    <x v="1"/>
    <x v="0"/>
    <x v="23"/>
    <d v="1899-12-30T16:12:00"/>
    <s v="Non"/>
    <m/>
    <s v="ltog nokx2 m a"/>
    <s v="oui"/>
    <m/>
    <s v="ari"/>
    <m/>
    <x v="0"/>
  </r>
  <r>
    <x v="1"/>
    <d v="2017-01-07T00:00:00"/>
    <s v="Matin"/>
    <s v="lyr"/>
    <s v="T980015470023594"/>
    <x v="4"/>
    <x v="0"/>
    <x v="55"/>
    <d v="1899-12-30T16:40:00"/>
    <s v="Oui"/>
    <m/>
    <s v="tt chgt x3 m a "/>
    <s v="oui"/>
    <m/>
    <s v="afr"/>
    <m/>
    <x v="0"/>
  </r>
  <r>
    <x v="1"/>
    <d v="2017-01-07T00:00:00"/>
    <s v="Matin"/>
    <s v="lyr"/>
    <s v="T980015470023544"/>
    <x v="1"/>
    <x v="0"/>
    <x v="23"/>
    <d v="1899-12-30T16:12:00"/>
    <s v="Non"/>
    <m/>
    <s v="ltog nok x2 m a"/>
    <s v="non"/>
    <m/>
    <s v="ari"/>
    <m/>
    <x v="0"/>
  </r>
  <r>
    <x v="1"/>
    <d v="2017-01-07T00:00:00"/>
    <s v="Matin"/>
    <s v="lyr"/>
    <s v="T980015470023492"/>
    <x v="1"/>
    <x v="0"/>
    <x v="23"/>
    <d v="1899-12-30T16:13:00"/>
    <s v="Non"/>
    <m/>
    <s v="m a nokx2 ltog"/>
    <s v="oui"/>
    <m/>
    <s v="ari"/>
    <m/>
    <x v="0"/>
  </r>
  <r>
    <x v="1"/>
    <d v="2017-01-07T00:00:00"/>
    <s v="Matin"/>
    <s v="lyr"/>
    <s v="T980015470023606"/>
    <x v="2"/>
    <x v="2"/>
    <x v="47"/>
    <d v="1899-12-30T16:10:00"/>
    <s v="Non"/>
    <m/>
    <s v="m b"/>
    <s v="oui"/>
    <m/>
    <s v="ari"/>
    <m/>
    <x v="0"/>
  </r>
  <r>
    <x v="1"/>
    <d v="2017-01-07T00:00:00"/>
    <s v="Matin"/>
    <s v="lyr"/>
    <s v="T980015470023656"/>
    <x v="19"/>
    <x v="9"/>
    <x v="77"/>
    <d v="1899-12-30T16:12:00"/>
    <s v="Non"/>
    <m/>
    <s v="manque bourlet m a"/>
    <s v="non"/>
    <m/>
    <s v="ari"/>
    <m/>
    <x v="0"/>
  </r>
  <r>
    <x v="1"/>
    <d v="2017-01-07T00:00:00"/>
    <s v="Matin"/>
    <s v="lyr"/>
    <s v="T980015470023657"/>
    <x v="19"/>
    <x v="9"/>
    <x v="77"/>
    <d v="1899-12-30T16:16:00"/>
    <s v="Non"/>
    <m/>
    <s v="manque bourlet m a"/>
    <s v="non"/>
    <m/>
    <s v="ari"/>
    <m/>
    <x v="0"/>
  </r>
  <r>
    <x v="1"/>
    <d v="2017-01-07T00:00:00"/>
    <s v="Matin"/>
    <s v="lyr"/>
    <s v="T980015470023612"/>
    <x v="19"/>
    <x v="9"/>
    <x v="77"/>
    <d v="1899-12-30T16:17:00"/>
    <s v="Non"/>
    <m/>
    <s v="manque bourlet m a"/>
    <s v="non"/>
    <m/>
    <s v="ari"/>
    <m/>
    <x v="0"/>
  </r>
  <r>
    <x v="1"/>
    <d v="2017-01-07T00:00:00"/>
    <s v="Matin"/>
    <s v="lyr"/>
    <s v="T980015470023555"/>
    <x v="5"/>
    <x v="0"/>
    <x v="6"/>
    <d v="1899-12-30T15:56:00"/>
    <s v="Oui"/>
    <s v="Pump"/>
    <s v="m a tt changé"/>
    <s v="oui"/>
    <m/>
    <s v="cbi"/>
    <m/>
    <x v="0"/>
  </r>
  <r>
    <x v="1"/>
    <d v="2017-01-07T00:00:00"/>
    <s v="Matin"/>
    <s v="lyr"/>
    <s v="T980015470023594"/>
    <x v="4"/>
    <x v="0"/>
    <x v="55"/>
    <d v="1899-12-30T15:56:00"/>
    <s v="Oui"/>
    <s v="Pump"/>
    <s v="moule a tt changé "/>
    <s v="non"/>
    <m/>
    <s v="ari"/>
    <m/>
    <x v="0"/>
  </r>
  <r>
    <x v="1"/>
    <d v="2017-01-07T00:00:00"/>
    <s v="Matin"/>
    <s v="lyr"/>
    <s v="T980015470023560"/>
    <x v="1"/>
    <x v="0"/>
    <x v="23"/>
    <d v="1899-12-30T15:14:00"/>
    <s v="Non"/>
    <m/>
    <s v="moule a nok x2"/>
    <s v="non"/>
    <m/>
    <s v="lvi"/>
    <m/>
    <x v="0"/>
  </r>
  <r>
    <x v="1"/>
    <d v="2017-01-07T00:00:00"/>
    <s v="Matin"/>
    <s v="lyr"/>
    <s v="T980015470023595"/>
    <x v="5"/>
    <x v="0"/>
    <x v="6"/>
    <d v="1899-12-30T15:59:00"/>
    <s v="Oui"/>
    <s v="Pump"/>
    <s v="moule a tt changé"/>
    <s v="non"/>
    <m/>
    <s v="ari"/>
    <m/>
    <x v="0"/>
  </r>
  <r>
    <x v="1"/>
    <d v="2017-01-07T00:00:00"/>
    <s v="Matin"/>
    <s v="lyr"/>
    <s v="T980015470023590"/>
    <x v="19"/>
    <x v="9"/>
    <x v="77"/>
    <d v="1899-12-30T15:51:00"/>
    <s v="Non"/>
    <m/>
    <s v="manque bourrelet de soudure fc"/>
    <s v="non"/>
    <m/>
    <s v="ari"/>
    <m/>
    <x v="0"/>
  </r>
  <r>
    <x v="1"/>
    <d v="2017-01-07T00:00:00"/>
    <s v="Matin"/>
    <s v="lyr"/>
    <s v="T980015470023553"/>
    <x v="1"/>
    <x v="0"/>
    <x v="23"/>
    <d v="1899-12-30T15:38:00"/>
    <s v="Oui"/>
    <m/>
    <s v="ltog nokx2 m a"/>
    <s v="oui"/>
    <m/>
    <s v="ari"/>
    <m/>
    <x v="0"/>
  </r>
  <r>
    <x v="1"/>
    <d v="2017-01-07T00:00:00"/>
    <s v="Matin"/>
    <s v="lyr"/>
    <s v="T980015470023631"/>
    <x v="19"/>
    <x v="9"/>
    <x v="77"/>
    <d v="1899-12-30T16:05:00"/>
    <s v="Non"/>
    <m/>
    <s v="manque bourrelet de soudure fc"/>
    <s v="non"/>
    <m/>
    <s v="ari"/>
    <m/>
    <x v="0"/>
  </r>
  <r>
    <x v="1"/>
    <d v="2017-01-07T00:00:00"/>
    <s v="Matin"/>
    <s v="lyr"/>
    <s v="T980015470023559"/>
    <x v="19"/>
    <x v="9"/>
    <x v="77"/>
    <d v="1899-12-30T16:00:00"/>
    <s v="Non"/>
    <m/>
    <s v="manque bourrelet de soudure fc"/>
    <s v="non"/>
    <m/>
    <s v="lvi"/>
    <m/>
    <x v="0"/>
  </r>
  <r>
    <x v="1"/>
    <d v="2017-01-07T00:00:00"/>
    <s v="Matin"/>
    <s v="lyr"/>
    <s v="T980015470023629"/>
    <x v="19"/>
    <x v="9"/>
    <x v="77"/>
    <d v="1899-12-30T15:50:00"/>
    <s v="Non"/>
    <m/>
    <s v="manque bourrelet de soudure fc"/>
    <s v="non"/>
    <m/>
    <s v="lvi"/>
    <m/>
    <x v="0"/>
  </r>
  <r>
    <x v="1"/>
    <d v="2017-01-07T00:00:00"/>
    <s v="Matin"/>
    <s v="lyr"/>
    <s v="T980015470023555"/>
    <x v="5"/>
    <x v="0"/>
    <x v="6"/>
    <d v="1899-12-30T15:14:00"/>
    <s v="Oui"/>
    <s v="Pump"/>
    <s v="tt changé"/>
    <s v="non"/>
    <m/>
    <s v="lvi"/>
    <m/>
    <x v="0"/>
  </r>
  <r>
    <x v="1"/>
    <d v="2017-01-07T00:00:00"/>
    <s v="Matin"/>
    <s v="lyr"/>
    <s v="T980015470023594"/>
    <x v="4"/>
    <x v="0"/>
    <x v="55"/>
    <d v="1899-12-30T15:18:00"/>
    <s v="Oui"/>
    <s v="SAE-fitting 4K"/>
    <s v="m a"/>
    <s v="non"/>
    <m/>
    <s v="lvi"/>
    <m/>
    <x v="0"/>
  </r>
  <r>
    <x v="1"/>
    <d v="2017-01-07T00:00:00"/>
    <s v="Matin"/>
    <s v="lyr"/>
    <s v="T980015470023581"/>
    <x v="19"/>
    <x v="9"/>
    <x v="57"/>
    <d v="1899-12-30T15:38:00"/>
    <s v="Non"/>
    <m/>
    <s v="bavure fc m a"/>
    <s v="oui"/>
    <m/>
    <s v="cbi"/>
    <m/>
    <x v="0"/>
  </r>
  <r>
    <x v="1"/>
    <d v="2017-01-07T00:00:00"/>
    <s v="Matin"/>
    <s v="lyr"/>
    <s v="T980015470023588"/>
    <x v="7"/>
    <x v="2"/>
    <x v="8"/>
    <d v="1899-12-30T14:28:00"/>
    <s v="Non"/>
    <m/>
    <s v="moule a"/>
    <s v="non"/>
    <m/>
    <s v="lvi"/>
    <m/>
    <x v="0"/>
  </r>
  <r>
    <x v="1"/>
    <d v="2017-01-07T00:00:00"/>
    <s v="Matin"/>
    <s v="lyr"/>
    <s v="T980015470023547"/>
    <x v="1"/>
    <x v="0"/>
    <x v="23"/>
    <d v="1899-12-30T13:33:00"/>
    <s v="Non"/>
    <m/>
    <s v="ltog nok x2 moule a"/>
    <s v="non"/>
    <m/>
    <s v="ari"/>
    <m/>
    <x v="0"/>
  </r>
  <r>
    <x v="1"/>
    <d v="2017-01-07T00:00:00"/>
    <s v="Matin"/>
    <s v="lyr"/>
    <s v="T980015470023563"/>
    <x v="1"/>
    <x v="0"/>
    <x v="23"/>
    <d v="1899-12-30T13:59:00"/>
    <s v="Non"/>
    <m/>
    <s v="moule a ltog nok x2"/>
    <s v="non"/>
    <m/>
    <s v="lvi"/>
    <m/>
    <x v="0"/>
  </r>
  <r>
    <x v="1"/>
    <d v="2017-01-07T00:00:00"/>
    <s v="Matin"/>
    <s v="lyr"/>
    <s v="T980015470023570"/>
    <x v="1"/>
    <x v="0"/>
    <x v="23"/>
    <d v="1899-12-30T15:19:00"/>
    <s v="Non"/>
    <m/>
    <s v="ltog nok x2 moule a"/>
    <s v="non"/>
    <m/>
    <s v="lvi"/>
    <m/>
    <x v="0"/>
  </r>
  <r>
    <x v="1"/>
    <d v="2017-01-07T00:00:00"/>
    <s v="Matin"/>
    <s v="lyr"/>
    <s v="T980015470023613"/>
    <x v="12"/>
    <x v="5"/>
    <x v="51"/>
    <d v="1899-12-30T14:55:00"/>
    <s v="Non"/>
    <m/>
    <s v="chauffage mal emmancher m a"/>
    <s v="non"/>
    <m/>
    <s v="lvi"/>
    <m/>
    <x v="0"/>
  </r>
  <r>
    <x v="1"/>
    <d v="2017-01-07T00:00:00"/>
    <s v="Matin"/>
    <s v="lyr"/>
    <s v="T980015470023564"/>
    <x v="2"/>
    <x v="2"/>
    <x v="84"/>
    <d v="1899-12-30T15:11:00"/>
    <s v="Non"/>
    <m/>
    <s v="moule a"/>
    <s v="non"/>
    <m/>
    <s v="lvi"/>
    <m/>
    <x v="0"/>
  </r>
  <r>
    <x v="1"/>
    <d v="2017-01-07T00:00:00"/>
    <s v="Matin"/>
    <s v="lyr"/>
    <s v="T980015470023555"/>
    <x v="5"/>
    <x v="0"/>
    <x v="6"/>
    <d v="1899-12-30T14:28:00"/>
    <s v="Oui"/>
    <s v="SAE-fitting 4K"/>
    <s v="moule a"/>
    <s v="oui"/>
    <m/>
    <s v="cbi"/>
    <m/>
    <x v="0"/>
  </r>
  <r>
    <x v="1"/>
    <d v="2017-01-07T00:00:00"/>
    <s v="Matin"/>
    <s v="lyr"/>
    <s v="T980015470023592"/>
    <x v="19"/>
    <x v="9"/>
    <x v="57"/>
    <d v="1899-12-30T14:40:00"/>
    <s v="Non"/>
    <m/>
    <s v="bavure fc"/>
    <s v="non"/>
    <m/>
    <s v="ari"/>
    <m/>
    <x v="0"/>
  </r>
  <r>
    <x v="1"/>
    <d v="2017-01-07T00:00:00"/>
    <s v="Matin"/>
    <s v="lyr"/>
    <s v="T980015470023401"/>
    <x v="19"/>
    <x v="9"/>
    <x v="57"/>
    <d v="1899-12-30T14:10:00"/>
    <s v="Non"/>
    <m/>
    <s v="bavure fc"/>
    <s v="non"/>
    <m/>
    <s v="ari"/>
    <m/>
    <x v="0"/>
  </r>
  <r>
    <x v="1"/>
    <d v="2017-01-07T00:00:00"/>
    <s v="Matin"/>
    <s v="lyr"/>
    <s v="T980015470023491"/>
    <x v="19"/>
    <x v="9"/>
    <x v="57"/>
    <d v="1899-12-30T14:10:00"/>
    <s v="Non"/>
    <m/>
    <s v="bavure fc"/>
    <s v="oui"/>
    <m/>
    <s v="ari"/>
    <m/>
    <x v="0"/>
  </r>
  <r>
    <x v="1"/>
    <d v="2017-01-07T00:00:00"/>
    <s v="Matin"/>
    <s v="lyr"/>
    <s v="T980015470023561"/>
    <x v="19"/>
    <x v="9"/>
    <x v="57"/>
    <d v="1899-12-30T14:10:00"/>
    <s v="Non"/>
    <m/>
    <s v="bavure fc"/>
    <s v="non"/>
    <m/>
    <s v="ari"/>
    <m/>
    <x v="0"/>
  </r>
  <r>
    <x v="1"/>
    <d v="2017-01-07T00:00:00"/>
    <s v="Matin"/>
    <s v="lyr"/>
    <s v="T980015470023499"/>
    <x v="19"/>
    <x v="9"/>
    <x v="57"/>
    <d v="1899-12-30T14:04:00"/>
    <s v="Non"/>
    <m/>
    <s v="bavure fc"/>
    <s v="oui"/>
    <m/>
    <s v="ari"/>
    <m/>
    <x v="0"/>
  </r>
  <r>
    <x v="1"/>
    <d v="2017-01-07T00:00:00"/>
    <s v="Matin"/>
    <s v="lyr"/>
    <s v="T980015470023557"/>
    <x v="19"/>
    <x v="9"/>
    <x v="57"/>
    <d v="1899-12-30T13:58:00"/>
    <s v="Non"/>
    <m/>
    <s v="bavure fc"/>
    <s v="oui"/>
    <m/>
    <s v="ari"/>
    <m/>
    <x v="0"/>
  </r>
  <r>
    <x v="1"/>
    <d v="2017-01-07T00:00:00"/>
    <s v="Matin"/>
    <s v="lyr"/>
    <s v="T980015470023244"/>
    <x v="19"/>
    <x v="9"/>
    <x v="57"/>
    <d v="1899-12-30T14:02:00"/>
    <s v="Non"/>
    <m/>
    <s v="bavure fc"/>
    <s v="oui"/>
    <m/>
    <s v="ari"/>
    <m/>
    <x v="0"/>
  </r>
  <r>
    <x v="1"/>
    <d v="2017-01-07T00:00:00"/>
    <s v="Matin"/>
    <s v="lyr"/>
    <s v="T980015470023370"/>
    <x v="19"/>
    <x v="9"/>
    <x v="57"/>
    <d v="1899-12-30T14:06:00"/>
    <s v="Non"/>
    <m/>
    <s v="bavure fc"/>
    <s v="oui"/>
    <m/>
    <s v="ari"/>
    <m/>
    <x v="0"/>
  </r>
  <r>
    <x v="1"/>
    <d v="2017-01-07T00:00:00"/>
    <s v="Matin"/>
    <s v="lyr"/>
    <s v="T980015470023339"/>
    <x v="7"/>
    <x v="2"/>
    <x v="8"/>
    <d v="1899-12-30T12:55:00"/>
    <s v="Non"/>
    <m/>
    <s v="soudure nok"/>
    <s v="non"/>
    <m/>
    <s v="ari"/>
    <m/>
    <x v="0"/>
  </r>
  <r>
    <x v="1"/>
    <d v="2017-01-07T00:00:00"/>
    <s v="Matin"/>
    <s v="lyr"/>
    <s v="T980015470023480"/>
    <x v="7"/>
    <x v="2"/>
    <x v="26"/>
    <d v="1899-12-30T12:14:00"/>
    <s v="Non"/>
    <m/>
    <s v="soudure nok"/>
    <s v="non"/>
    <m/>
    <s v="ari"/>
    <m/>
    <x v="0"/>
  </r>
  <r>
    <x v="1"/>
    <d v="2017-01-07T00:00:00"/>
    <s v="Matin"/>
    <s v="lyr"/>
    <s v="T980015470023539"/>
    <x v="19"/>
    <x v="9"/>
    <x v="57"/>
    <d v="1899-12-30T13:45:00"/>
    <s v="Non"/>
    <m/>
    <s v="bavure fc"/>
    <s v="non"/>
    <m/>
    <s v="ari"/>
    <m/>
    <x v="0"/>
  </r>
  <r>
    <x v="1"/>
    <d v="2017-01-07T00:00:00"/>
    <s v="Matin"/>
    <s v="lyr"/>
    <s v="T980015470023534"/>
    <x v="19"/>
    <x v="9"/>
    <x v="57"/>
    <d v="1899-12-30T13:46:00"/>
    <s v="Non"/>
    <m/>
    <s v="bavure fc"/>
    <s v="non"/>
    <m/>
    <s v="ari"/>
    <m/>
    <x v="0"/>
  </r>
  <r>
    <x v="1"/>
    <d v="2017-01-07T00:00:00"/>
    <s v="Matin"/>
    <s v="lyr"/>
    <s v="T980015470023550"/>
    <x v="19"/>
    <x v="9"/>
    <x v="57"/>
    <d v="1899-12-30T10:35:00"/>
    <s v="Non"/>
    <m/>
    <s v="bavure fc"/>
    <s v="oui"/>
    <m/>
    <s v="ari"/>
    <m/>
    <x v="0"/>
  </r>
  <r>
    <x v="1"/>
    <d v="2017-01-07T00:00:00"/>
    <s v="Matin"/>
    <s v="lyr"/>
    <s v="T980015470023327"/>
    <x v="4"/>
    <x v="0"/>
    <x v="53"/>
    <d v="1899-12-30T13:43:00"/>
    <s v="Oui"/>
    <s v="Pump"/>
    <s v="m c"/>
    <s v="non"/>
    <m/>
    <s v="ari"/>
    <m/>
    <x v="0"/>
  </r>
  <r>
    <x v="1"/>
    <d v="2017-01-07T00:00:00"/>
    <s v="Matin"/>
    <s v="lyr"/>
    <s v="T980015470023398"/>
    <x v="4"/>
    <x v="0"/>
    <x v="55"/>
    <d v="1899-12-30T13:29:00"/>
    <s v="Oui"/>
    <s v="SAE-fitting 4K"/>
    <s v="m c"/>
    <s v="oui"/>
    <m/>
    <s v="afr"/>
    <m/>
    <x v="0"/>
  </r>
  <r>
    <x v="1"/>
    <d v="2017-01-07T00:00:00"/>
    <s v="Matin"/>
    <s v="lyr"/>
    <s v="T980015470023537"/>
    <x v="19"/>
    <x v="9"/>
    <x v="57"/>
    <d v="1899-12-30T13:24:00"/>
    <s v="Non"/>
    <m/>
    <s v="bavure fc"/>
    <s v="oui"/>
    <m/>
    <s v="ari"/>
    <m/>
    <x v="0"/>
  </r>
  <r>
    <x v="1"/>
    <d v="2017-01-07T00:00:00"/>
    <s v="Matin"/>
    <s v="lyr"/>
    <s v="T980015470023529"/>
    <x v="19"/>
    <x v="9"/>
    <x v="57"/>
    <d v="1899-12-30T13:24:00"/>
    <s v="Non"/>
    <m/>
    <s v="bavure fc"/>
    <s v="non"/>
    <m/>
    <s v="ari"/>
    <m/>
    <x v="0"/>
  </r>
  <r>
    <x v="1"/>
    <d v="2017-01-07T00:00:00"/>
    <s v="Matin"/>
    <s v="lyr"/>
    <s v="T980015470023503"/>
    <x v="19"/>
    <x v="9"/>
    <x v="57"/>
    <d v="1899-12-30T13:22:00"/>
    <s v="Non"/>
    <m/>
    <s v="bavure fc"/>
    <s v="oui"/>
    <m/>
    <s v="cbi"/>
    <m/>
    <x v="0"/>
  </r>
  <r>
    <x v="1"/>
    <d v="2017-01-07T00:00:00"/>
    <s v="Matin"/>
    <s v="lyr"/>
    <s v="T980015470023533"/>
    <x v="19"/>
    <x v="9"/>
    <x v="57"/>
    <d v="1899-12-30T13:22:00"/>
    <s v="Non"/>
    <m/>
    <s v="bavure fc"/>
    <s v="non"/>
    <m/>
    <s v="ari"/>
    <m/>
    <x v="0"/>
  </r>
  <r>
    <x v="1"/>
    <d v="2017-01-07T00:00:00"/>
    <s v="Matin"/>
    <s v="lyr"/>
    <s v="T980015470023502"/>
    <x v="19"/>
    <x v="9"/>
    <x v="57"/>
    <d v="1899-12-30T13:22:00"/>
    <s v="Non"/>
    <m/>
    <s v="bavure fc"/>
    <s v="non"/>
    <m/>
    <s v="ari"/>
    <m/>
    <x v="0"/>
  </r>
  <r>
    <x v="1"/>
    <d v="2017-01-07T00:00:00"/>
    <s v="Matin"/>
    <s v="lyr"/>
    <s v="T980015470023530"/>
    <x v="19"/>
    <x v="9"/>
    <x v="57"/>
    <d v="1899-12-30T13:29:00"/>
    <s v="Non"/>
    <m/>
    <s v="bavure fc"/>
    <s v="oui"/>
    <m/>
    <s v="ari"/>
    <m/>
    <x v="0"/>
  </r>
  <r>
    <x v="1"/>
    <d v="2017-01-07T00:00:00"/>
    <s v="Matin"/>
    <s v="lyr"/>
    <s v="T980015470023535"/>
    <x v="19"/>
    <x v="9"/>
    <x v="57"/>
    <d v="1899-12-30T13:29:00"/>
    <s v="Non"/>
    <m/>
    <s v="bavure fc"/>
    <s v="oui"/>
    <m/>
    <s v="ari"/>
    <m/>
    <x v="0"/>
  </r>
  <r>
    <x v="1"/>
    <d v="2017-01-07T00:00:00"/>
    <s v="Matin"/>
    <s v="lyr"/>
    <s v="T980015470023532"/>
    <x v="19"/>
    <x v="9"/>
    <x v="57"/>
    <d v="1899-12-30T13:26:00"/>
    <s v="Non"/>
    <m/>
    <s v="bavure fc"/>
    <s v="oui"/>
    <m/>
    <s v="ari"/>
    <m/>
    <x v="0"/>
  </r>
  <r>
    <x v="1"/>
    <d v="2017-01-07T00:00:00"/>
    <s v="Matin"/>
    <s v="lyr"/>
    <s v="T980015470023194"/>
    <x v="22"/>
    <x v="5"/>
    <x v="85"/>
    <d v="1899-12-30T13:14:00"/>
    <s v="Non"/>
    <m/>
    <s v="nok"/>
    <s v="non"/>
    <m/>
    <s v="mfr"/>
    <m/>
    <x v="0"/>
  </r>
  <r>
    <x v="1"/>
    <d v="2017-01-07T00:00:00"/>
    <s v="Matin"/>
    <s v="lyr"/>
    <s v="T980015470023461"/>
    <x v="22"/>
    <x v="5"/>
    <x v="86"/>
    <d v="1899-12-30T13:15:00"/>
    <s v="Non"/>
    <m/>
    <s v="welding cap pas centre moule a"/>
    <s v="oui"/>
    <m/>
    <s v="mfr"/>
    <m/>
    <x v="0"/>
  </r>
  <r>
    <x v="1"/>
    <d v="2017-01-07T00:00:00"/>
    <s v="Matin"/>
    <s v="lyr"/>
    <s v="T980015470023477"/>
    <x v="5"/>
    <x v="0"/>
    <x v="6"/>
    <d v="1899-12-30T13:14:00"/>
    <s v="Oui"/>
    <s v="SAE-fitting 4K"/>
    <s v="moule b"/>
    <s v="non"/>
    <m/>
    <s v="vpo"/>
    <m/>
    <x v="0"/>
  </r>
  <r>
    <x v="1"/>
    <d v="2017-01-07T00:00:00"/>
    <s v="Matin"/>
    <s v="lyr"/>
    <s v="T980015470023371"/>
    <x v="3"/>
    <x v="3"/>
    <x v="4"/>
    <d v="1899-12-30T13:25:00"/>
    <s v="Non"/>
    <m/>
    <m/>
    <s v="non"/>
    <m/>
    <s v="afr"/>
    <m/>
    <x v="0"/>
  </r>
  <r>
    <x v="1"/>
    <d v="2017-01-07T00:00:00"/>
    <s v="Matin"/>
    <s v="lyr"/>
    <s v="T980015470023459"/>
    <x v="4"/>
    <x v="0"/>
    <x v="55"/>
    <d v="1899-12-30T13:01:00"/>
    <s v="Oui"/>
    <s v="SAE-fitting 4K"/>
    <m/>
    <s v="oui"/>
    <m/>
    <s v="vpo"/>
    <m/>
    <x v="0"/>
  </r>
  <r>
    <x v="1"/>
    <d v="2017-01-07T00:00:00"/>
    <s v="Matin"/>
    <s v="lyr"/>
    <s v="T980015470023346"/>
    <x v="3"/>
    <x v="3"/>
    <x v="9"/>
    <d v="1899-12-30T12:54:00"/>
    <s v="Non"/>
    <m/>
    <s v="8,24 m c"/>
    <s v="oui"/>
    <m/>
    <s v="vpo"/>
    <m/>
    <x v="0"/>
  </r>
  <r>
    <x v="1"/>
    <d v="2017-01-07T00:00:00"/>
    <s v="Matin"/>
    <s v="lyr"/>
    <s v="T980015470023438"/>
    <x v="2"/>
    <x v="2"/>
    <x v="47"/>
    <d v="1899-12-30T11:46:00"/>
    <s v="Non"/>
    <m/>
    <s v="lfc nok moule b"/>
    <s v="non"/>
    <m/>
    <s v="vpo"/>
    <m/>
    <x v="0"/>
  </r>
  <r>
    <x v="1"/>
    <d v="2017-01-07T00:00:00"/>
    <s v="Matin"/>
    <s v="lyr"/>
    <s v="T980015470023425"/>
    <x v="3"/>
    <x v="3"/>
    <x v="50"/>
    <d v="1899-12-30T10:35:00"/>
    <s v="Non"/>
    <m/>
    <s v="visuel nok moule a"/>
    <s v="oui"/>
    <m/>
    <s v="vpo"/>
    <m/>
    <x v="0"/>
  </r>
  <r>
    <x v="1"/>
    <d v="2017-01-07T00:00:00"/>
    <s v="Matin"/>
    <s v="lyr"/>
    <s v="T980015470023398"/>
    <x v="4"/>
    <x v="0"/>
    <x v="55"/>
    <d v="1899-12-30T10:44:00"/>
    <s v="Oui"/>
    <s v="SAE-fitting 4K"/>
    <s v="moule c"/>
    <s v="oui"/>
    <m/>
    <s v="mfr"/>
    <m/>
    <x v="0"/>
  </r>
  <r>
    <x v="1"/>
    <d v="2017-01-07T00:00:00"/>
    <s v="Matin"/>
    <s v="lyr"/>
    <s v="T980015470023433"/>
    <x v="2"/>
    <x v="2"/>
    <x v="71"/>
    <d v="1899-12-30T10:47:00"/>
    <s v="Non"/>
    <m/>
    <m/>
    <s v="oui"/>
    <m/>
    <s v="mfr"/>
    <m/>
    <x v="0"/>
  </r>
  <r>
    <x v="1"/>
    <d v="2017-01-07T00:00:00"/>
    <s v="Matin"/>
    <s v="lyr"/>
    <s v="T980015470023336"/>
    <x v="3"/>
    <x v="3"/>
    <x v="50"/>
    <d v="1899-12-30T11:05:00"/>
    <s v="Non"/>
    <m/>
    <m/>
    <s v="oui"/>
    <m/>
    <s v="mfr"/>
    <m/>
    <x v="0"/>
  </r>
  <r>
    <x v="1"/>
    <d v="2017-01-07T00:00:00"/>
    <s v="Matin"/>
    <s v="lyr"/>
    <s v="T980015470023447"/>
    <x v="2"/>
    <x v="2"/>
    <x v="47"/>
    <d v="1899-12-30T11:01:00"/>
    <s v="Non"/>
    <m/>
    <m/>
    <s v="oui"/>
    <m/>
    <s v="mfr"/>
    <m/>
    <x v="0"/>
  </r>
  <r>
    <x v="1"/>
    <d v="2017-01-07T00:00:00"/>
    <s v="Matin"/>
    <s v="lyr"/>
    <s v="T980015470023291"/>
    <x v="2"/>
    <x v="2"/>
    <x v="52"/>
    <d v="1899-12-30T10:51:00"/>
    <s v="Oui"/>
    <s v="Pump"/>
    <s v="nok x 3"/>
    <s v="oui"/>
    <m/>
    <s v="mfr"/>
    <m/>
    <x v="0"/>
  </r>
  <r>
    <x v="1"/>
    <d v="2017-01-07T00:00:00"/>
    <s v="Matin"/>
    <s v="lyr"/>
    <s v="T980015470023403"/>
    <x v="2"/>
    <x v="2"/>
    <x v="52"/>
    <d v="1899-12-30T10:50:00"/>
    <s v="Non"/>
    <m/>
    <s v="visuel mlf mal clipsé m a"/>
    <s v="oui"/>
    <m/>
    <s v="mfr"/>
    <m/>
    <x v="0"/>
  </r>
  <r>
    <x v="1"/>
    <d v="2017-01-07T00:00:00"/>
    <s v="Matin"/>
    <s v="lyr"/>
    <s v="T980015470023387"/>
    <x v="2"/>
    <x v="2"/>
    <x v="52"/>
    <d v="1899-12-30T10:49:00"/>
    <s v="Non"/>
    <m/>
    <s v="visuel mlf mal clipsé m a"/>
    <s v="oui"/>
    <m/>
    <s v="mfr"/>
    <m/>
    <x v="0"/>
  </r>
  <r>
    <x v="1"/>
    <d v="2017-01-07T00:00:00"/>
    <s v="Matin"/>
    <s v="lyr"/>
    <s v="T980015470023426"/>
    <x v="2"/>
    <x v="2"/>
    <x v="52"/>
    <d v="1899-12-30T10:48:00"/>
    <s v="Non"/>
    <m/>
    <s v="visuel mlf mal clipsé m a"/>
    <s v="oui"/>
    <m/>
    <s v="mfr"/>
    <m/>
    <x v="0"/>
  </r>
  <r>
    <x v="1"/>
    <d v="2017-01-07T00:00:00"/>
    <s v="Matin"/>
    <s v="lyr"/>
    <s v="T980015470023432"/>
    <x v="2"/>
    <x v="2"/>
    <x v="52"/>
    <d v="1899-12-30T10:47:00"/>
    <s v="Non"/>
    <m/>
    <s v="visuel mlf mal clipsé m a"/>
    <s v="oui"/>
    <m/>
    <s v="mfr"/>
    <m/>
    <x v="0"/>
  </r>
  <r>
    <x v="1"/>
    <d v="2017-01-07T00:00:00"/>
    <s v="Matin"/>
    <s v="lyr"/>
    <s v="T980015470023409"/>
    <x v="2"/>
    <x v="2"/>
    <x v="52"/>
    <d v="1899-12-30T10:46:00"/>
    <s v="Non"/>
    <m/>
    <s v="visuel mlf mal clipsé m a"/>
    <s v="oui"/>
    <m/>
    <s v="mfr"/>
    <m/>
    <x v="0"/>
  </r>
  <r>
    <x v="1"/>
    <d v="2017-01-07T00:00:00"/>
    <s v="Matin"/>
    <s v="lyr"/>
    <s v="T980015470023373"/>
    <x v="1"/>
    <x v="0"/>
    <x v="23"/>
    <d v="1899-12-30T10:06:00"/>
    <s v="Non"/>
    <m/>
    <s v="moule c"/>
    <s v="oui"/>
    <m/>
    <s v="mfr"/>
    <m/>
    <x v="0"/>
  </r>
  <r>
    <x v="1"/>
    <d v="2017-01-07T00:00:00"/>
    <s v="Matin"/>
    <s v="lyr"/>
    <s v="T980015470023249"/>
    <x v="1"/>
    <x v="0"/>
    <x v="23"/>
    <d v="1899-12-30T10:06:00"/>
    <s v="Non"/>
    <m/>
    <s v="moule a"/>
    <s v="oui"/>
    <m/>
    <s v="mfr"/>
    <m/>
    <x v="0"/>
  </r>
  <r>
    <x v="1"/>
    <d v="2017-01-07T00:00:00"/>
    <s v="Matin"/>
    <s v="lyr"/>
    <s v="T980015470023275"/>
    <x v="1"/>
    <x v="0"/>
    <x v="23"/>
    <d v="1899-12-30T10:06:00"/>
    <s v="Non"/>
    <m/>
    <s v="moule a"/>
    <s v="oui"/>
    <m/>
    <s v="mfr"/>
    <m/>
    <x v="0"/>
  </r>
  <r>
    <x v="1"/>
    <d v="2017-01-07T00:00:00"/>
    <s v="Matin"/>
    <s v="lyr"/>
    <s v="T980015470023197"/>
    <x v="1"/>
    <x v="0"/>
    <x v="23"/>
    <d v="1899-12-30T10:06:00"/>
    <s v="Non"/>
    <m/>
    <s v="moule a"/>
    <s v="oui"/>
    <m/>
    <s v="mfr"/>
    <m/>
    <x v="0"/>
  </r>
  <r>
    <x v="1"/>
    <d v="2017-01-07T00:00:00"/>
    <s v="Matin"/>
    <s v="lyr"/>
    <s v="T980015470023235"/>
    <x v="1"/>
    <x v="0"/>
    <x v="23"/>
    <d v="1899-12-30T10:06:00"/>
    <s v="Non"/>
    <m/>
    <s v="moule a"/>
    <s v="oui"/>
    <m/>
    <s v="vpo"/>
    <m/>
    <x v="0"/>
  </r>
  <r>
    <x v="1"/>
    <d v="2017-01-07T00:00:00"/>
    <s v="Matin"/>
    <s v="lyr"/>
    <s v="T980015470023276"/>
    <x v="2"/>
    <x v="2"/>
    <x v="52"/>
    <d v="1899-12-30T10:05:00"/>
    <s v="Non"/>
    <m/>
    <s v="visuel nok"/>
    <s v="oui"/>
    <m/>
    <s v="vpo"/>
    <m/>
    <x v="0"/>
  </r>
  <r>
    <x v="1"/>
    <d v="2017-01-07T00:00:00"/>
    <s v="Matin"/>
    <s v="lyr"/>
    <s v="T980015470023266"/>
    <x v="4"/>
    <x v="0"/>
    <x v="53"/>
    <d v="1899-12-30T09:38:00"/>
    <s v="Oui"/>
    <s v="Pump"/>
    <s v="tt changé"/>
    <m/>
    <s v="Attente analyse"/>
    <m/>
    <m/>
    <x v="0"/>
  </r>
  <r>
    <x v="1"/>
    <d v="2017-01-07T00:00:00"/>
    <s v="Matin"/>
    <s v="lyr"/>
    <s v="T980015470023234"/>
    <x v="1"/>
    <x v="0"/>
    <x v="23"/>
    <d v="1899-12-30T09:39:00"/>
    <s v="Non"/>
    <m/>
    <s v="lto g nok x3"/>
    <s v="oui"/>
    <m/>
    <s v="mfr"/>
    <m/>
    <x v="0"/>
  </r>
  <r>
    <x v="1"/>
    <d v="2017-01-07T00:00:00"/>
    <s v="Matin"/>
    <s v="lyr"/>
    <s v="T980015470023361"/>
    <x v="19"/>
    <x v="9"/>
    <x v="77"/>
    <d v="1899-12-30T09:36:00"/>
    <s v="Non"/>
    <m/>
    <s v="bavure fix cover moule c"/>
    <s v="oui"/>
    <m/>
    <s v="sbe"/>
    <m/>
    <x v="0"/>
  </r>
  <r>
    <x v="1"/>
    <d v="2017-01-07T00:00:00"/>
    <s v="Matin"/>
    <s v="lyr"/>
    <s v="T980015470023250"/>
    <x v="19"/>
    <x v="9"/>
    <x v="77"/>
    <d v="1899-12-30T09:22:00"/>
    <s v="Non"/>
    <m/>
    <s v="bavure fixe cover moule a"/>
    <s v="oui"/>
    <m/>
    <s v="mfr"/>
    <m/>
    <x v="0"/>
  </r>
  <r>
    <x v="1"/>
    <d v="2017-01-07T00:00:00"/>
    <s v="Matin"/>
    <s v="lyr"/>
    <s v="T980015470023247"/>
    <x v="5"/>
    <x v="0"/>
    <x v="6"/>
    <d v="1899-12-30T09:30:00"/>
    <s v="Oui"/>
    <s v="SAE-fitting 4K"/>
    <s v="moule a"/>
    <s v="non"/>
    <m/>
    <s v="mfr"/>
    <m/>
    <x v="0"/>
  </r>
  <r>
    <x v="1"/>
    <d v="2017-01-07T00:00:00"/>
    <s v="Matin"/>
    <s v="lyr"/>
    <s v="T980015470023288"/>
    <x v="5"/>
    <x v="0"/>
    <x v="6"/>
    <d v="1899-12-30T09:24:00"/>
    <s v="Oui"/>
    <s v="SAE-fitting 4K"/>
    <s v="moule a"/>
    <m/>
    <s v="Attente analyse"/>
    <m/>
    <m/>
    <x v="0"/>
  </r>
  <r>
    <x v="1"/>
    <d v="2017-01-07T00:00:00"/>
    <s v="Matin"/>
    <s v="lyr"/>
    <s v="T980015470023208"/>
    <x v="18"/>
    <x v="5"/>
    <x v="56"/>
    <d v="1899-12-30T09:05:00"/>
    <s v="Non"/>
    <m/>
    <s v="contrôle joint filtre nok moule a"/>
    <s v="non"/>
    <m/>
    <s v="vpo"/>
    <m/>
    <x v="0"/>
  </r>
  <r>
    <x v="1"/>
    <d v="2017-01-07T00:00:00"/>
    <s v="Matin"/>
    <s v="lyr"/>
    <s v="T980015470023306"/>
    <x v="3"/>
    <x v="3"/>
    <x v="4"/>
    <d v="1899-12-30T08:34:00"/>
    <s v="Non"/>
    <m/>
    <s v="moule c"/>
    <s v="non"/>
    <m/>
    <s v="mfr"/>
    <m/>
    <x v="0"/>
  </r>
  <r>
    <x v="1"/>
    <d v="2017-01-07T00:00:00"/>
    <s v="Matin"/>
    <s v="lyr"/>
    <s v="T980015470023296"/>
    <x v="2"/>
    <x v="2"/>
    <x v="47"/>
    <d v="1899-12-30T08:28:00"/>
    <s v="Non"/>
    <m/>
    <s v="moule a"/>
    <s v="non"/>
    <m/>
    <s v="vpo"/>
    <m/>
    <x v="0"/>
  </r>
  <r>
    <x v="1"/>
    <d v="2017-01-07T00:00:00"/>
    <s v="Matin"/>
    <s v="lyr"/>
    <s v="T980015470023295"/>
    <x v="5"/>
    <x v="0"/>
    <x v="6"/>
    <d v="1899-12-30T08:12:00"/>
    <s v="Oui"/>
    <s v="SAE-fitting 4K"/>
    <s v="moule a"/>
    <m/>
    <s v="Attente analyse"/>
    <m/>
    <m/>
    <x v="0"/>
  </r>
  <r>
    <x v="1"/>
    <d v="2017-01-07T00:00:00"/>
    <s v="Matin"/>
    <s v="lyr"/>
    <s v="T980015470023241"/>
    <x v="5"/>
    <x v="0"/>
    <x v="6"/>
    <d v="1899-12-30T08:15:00"/>
    <s v="Oui"/>
    <s v="SAE-fitting 4K"/>
    <s v="moule a"/>
    <m/>
    <s v="Attente analyse"/>
    <m/>
    <m/>
    <x v="0"/>
  </r>
  <r>
    <x v="1"/>
    <d v="2017-01-07T00:00:00"/>
    <s v="Matin"/>
    <s v="lyr"/>
    <s v="T980015470023280"/>
    <x v="5"/>
    <x v="0"/>
    <x v="6"/>
    <d v="1899-12-30T08:20:00"/>
    <s v="Oui"/>
    <s v="SAE-fitting 4K"/>
    <s v="moule a"/>
    <s v="oui"/>
    <m/>
    <s v="mfr"/>
    <m/>
    <x v="0"/>
  </r>
  <r>
    <x v="1"/>
    <d v="2017-01-07T00:00:00"/>
    <s v="Matin"/>
    <s v="lyr"/>
    <s v="T980015470023283"/>
    <x v="23"/>
    <x v="11"/>
    <x v="87"/>
    <d v="1899-12-30T08:30:00"/>
    <s v="Non"/>
    <m/>
    <s v="manque ressort moule a"/>
    <s v="oui"/>
    <m/>
    <s v="mfr"/>
    <m/>
    <x v="0"/>
  </r>
  <r>
    <x v="1"/>
    <d v="2017-01-07T00:00:00"/>
    <s v="Matin"/>
    <s v="lyr"/>
    <s v="T980015470023192"/>
    <x v="4"/>
    <x v="0"/>
    <x v="55"/>
    <m/>
    <s v="Non"/>
    <m/>
    <s v="tt changé nok x3"/>
    <s v="oui"/>
    <m/>
    <s v="mfr"/>
    <m/>
    <x v="0"/>
  </r>
  <r>
    <x v="1"/>
    <d v="2017-01-07T00:00:00"/>
    <s v="Matin"/>
    <s v="lyr"/>
    <s v="T980015470023256"/>
    <x v="4"/>
    <x v="0"/>
    <x v="55"/>
    <d v="1899-12-30T07:53:00"/>
    <s v="Oui"/>
    <s v="SAE-fitting 4K"/>
    <s v="moule a"/>
    <s v="non"/>
    <m/>
    <s v="mfr"/>
    <m/>
    <x v="0"/>
  </r>
  <r>
    <x v="1"/>
    <d v="2017-01-07T00:00:00"/>
    <s v="Matin"/>
    <s v="lyr"/>
    <s v="T980015470023284"/>
    <x v="17"/>
    <x v="9"/>
    <x v="44"/>
    <d v="1899-12-30T07:10:00"/>
    <s v="Non"/>
    <m/>
    <s v="soudure nok, moule c"/>
    <s v="oui"/>
    <m/>
    <s v="vpo"/>
    <m/>
    <x v="0"/>
  </r>
  <r>
    <x v="1"/>
    <d v="2017-01-07T00:00:00"/>
    <s v="Matin"/>
    <s v="lyr"/>
    <s v="T980015470023240"/>
    <x v="4"/>
    <x v="0"/>
    <x v="55"/>
    <d v="1899-12-30T07:44:00"/>
    <s v="Oui"/>
    <s v="SAE-fitting 4K"/>
    <s v="moule a"/>
    <s v="non"/>
    <m/>
    <s v="mfr"/>
    <m/>
    <x v="0"/>
  </r>
  <r>
    <x v="1"/>
    <d v="2017-01-07T00:00:00"/>
    <s v="Matin"/>
    <s v="lyr"/>
    <s v="T980015470023192"/>
    <x v="4"/>
    <x v="0"/>
    <x v="55"/>
    <d v="1899-12-30T07:31:00"/>
    <s v="Oui"/>
    <s v="Pump"/>
    <s v="tt changé moule a"/>
    <s v="oui"/>
    <m/>
    <s v="afr"/>
    <m/>
    <x v="0"/>
  </r>
  <r>
    <x v="1"/>
    <d v="2017-01-07T00:00:00"/>
    <s v="Matin"/>
    <s v="lyr"/>
    <s v="T980015470023163"/>
    <x v="22"/>
    <x v="5"/>
    <x v="86"/>
    <d v="1899-12-30T06:10:00"/>
    <s v="Non"/>
    <m/>
    <s v="heater abimé moule c"/>
    <s v="oui"/>
    <m/>
    <s v="sbe"/>
    <m/>
    <x v="0"/>
  </r>
  <r>
    <x v="1"/>
    <d v="2017-01-07T00:00:00"/>
    <s v="Matin"/>
    <s v="lyr"/>
    <s v="T980015470023180"/>
    <x v="2"/>
    <x v="2"/>
    <x v="47"/>
    <d v="1899-12-30T06:20:00"/>
    <s v="Non"/>
    <m/>
    <s v="moule a"/>
    <s v="non"/>
    <m/>
    <s v="vpo"/>
    <m/>
    <x v="0"/>
  </r>
  <r>
    <x v="1"/>
    <d v="2017-01-07T00:00:00"/>
    <s v="Matin"/>
    <s v="lyr"/>
    <s v="T980015470023178"/>
    <x v="7"/>
    <x v="2"/>
    <x v="8"/>
    <d v="1899-12-30T06:12:00"/>
    <s v="Non"/>
    <m/>
    <s v="moule a"/>
    <s v="non"/>
    <m/>
    <s v="vpo"/>
    <m/>
    <x v="0"/>
  </r>
  <r>
    <x v="1"/>
    <d v="2017-01-07T00:00:00"/>
    <s v="Matin"/>
    <s v="lyr"/>
    <s v="T980015470023175"/>
    <x v="2"/>
    <x v="8"/>
    <x v="47"/>
    <d v="1899-12-30T06:13:00"/>
    <s v="Non"/>
    <m/>
    <s v="moule a"/>
    <s v="oui"/>
    <m/>
    <s v="mfr"/>
    <m/>
    <x v="0"/>
  </r>
  <r>
    <x v="1"/>
    <d v="2017-01-06T00:00:00"/>
    <s v="Nuit"/>
    <s v="vpo"/>
    <s v="T980015470023166"/>
    <x v="2"/>
    <x v="8"/>
    <x v="47"/>
    <d v="1899-12-30T05:55:00"/>
    <s v="Non"/>
    <m/>
    <m/>
    <s v="oui"/>
    <m/>
    <s v="mfr"/>
    <m/>
    <x v="0"/>
  </r>
  <r>
    <x v="1"/>
    <d v="2017-01-06T00:00:00"/>
    <s v="Nuit"/>
    <s v="vpo"/>
    <s v="T980015470023153"/>
    <x v="4"/>
    <x v="0"/>
    <x v="55"/>
    <d v="1899-12-30T05:50:00"/>
    <s v="Oui"/>
    <s v="SAE-fitting 4K"/>
    <m/>
    <s v="oui"/>
    <m/>
    <s v="vpo"/>
    <m/>
    <x v="0"/>
  </r>
  <r>
    <x v="1"/>
    <d v="2017-01-06T00:00:00"/>
    <s v="Nuit"/>
    <s v="vpo"/>
    <s v="T980015470023123"/>
    <x v="2"/>
    <x v="2"/>
    <x v="47"/>
    <d v="1899-12-30T05:30:00"/>
    <s v="Non"/>
    <m/>
    <m/>
    <s v="non"/>
    <m/>
    <s v="mfr"/>
    <m/>
    <x v="0"/>
  </r>
  <r>
    <x v="1"/>
    <d v="2017-01-06T00:00:00"/>
    <s v="Nuit"/>
    <s v="vpo"/>
    <s v="T980015470023159"/>
    <x v="20"/>
    <x v="9"/>
    <x v="63"/>
    <d v="1899-12-30T05:27:00"/>
    <s v="Non"/>
    <m/>
    <s v="c soudure nok"/>
    <s v="non"/>
    <m/>
    <s v="mfr"/>
    <m/>
    <x v="0"/>
  </r>
  <r>
    <x v="1"/>
    <d v="2017-01-06T00:00:00"/>
    <s v="Nuit"/>
    <s v="vpo"/>
    <s v="T980015470023046"/>
    <x v="22"/>
    <x v="5"/>
    <x v="85"/>
    <d v="1899-12-30T05:20:00"/>
    <s v="Non"/>
    <m/>
    <m/>
    <s v="non"/>
    <m/>
    <s v="vpo"/>
    <m/>
    <x v="0"/>
  </r>
  <r>
    <x v="1"/>
    <d v="2017-01-06T00:00:00"/>
    <s v="Nuit"/>
    <s v="vpo"/>
    <s v="T980015470023132"/>
    <x v="4"/>
    <x v="0"/>
    <x v="53"/>
    <d v="1899-12-30T05:05:00"/>
    <s v="Oui"/>
    <s v="Pump"/>
    <m/>
    <s v="oui"/>
    <m/>
    <s v="vpo"/>
    <m/>
    <x v="0"/>
  </r>
  <r>
    <x v="1"/>
    <d v="2017-01-06T00:00:00"/>
    <s v="Nuit"/>
    <s v="vpo"/>
    <s v="T980015470023125"/>
    <x v="4"/>
    <x v="0"/>
    <x v="55"/>
    <d v="1899-12-30T05:15:00"/>
    <s v="Oui"/>
    <s v="SAE-fitting 4K"/>
    <m/>
    <s v="oui"/>
    <m/>
    <s v="sgi"/>
    <m/>
    <x v="0"/>
  </r>
  <r>
    <x v="1"/>
    <d v="2017-01-06T00:00:00"/>
    <s v="Nuit"/>
    <s v="vpo"/>
    <s v="T980015470023100"/>
    <x v="1"/>
    <x v="0"/>
    <x v="23"/>
    <d v="1899-12-30T04:45:00"/>
    <s v="Oui"/>
    <m/>
    <m/>
    <s v="non"/>
    <m/>
    <s v="sgi"/>
    <m/>
    <x v="0"/>
  </r>
  <r>
    <x v="1"/>
    <d v="2017-01-06T00:00:00"/>
    <s v="Nuit"/>
    <s v="vpo"/>
    <s v="T980015460107254"/>
    <x v="15"/>
    <x v="4"/>
    <x v="72"/>
    <d v="1899-12-30T01:35:00"/>
    <s v="Oui"/>
    <s v="SAE-fitting 4K"/>
    <s v="fliltrage"/>
    <s v="oui"/>
    <m/>
    <s v="sgi"/>
    <m/>
    <x v="0"/>
  </r>
  <r>
    <x v="1"/>
    <d v="2017-01-06T00:00:00"/>
    <s v="Nuit"/>
    <s v="vpo"/>
    <s v="T980015470023116"/>
    <x v="6"/>
    <x v="4"/>
    <x v="24"/>
    <d v="1899-12-30T04:30:00"/>
    <s v="Oui"/>
    <m/>
    <s v="filetage"/>
    <s v="oui"/>
    <m/>
    <s v="sgi"/>
    <m/>
    <x v="0"/>
  </r>
  <r>
    <x v="1"/>
    <d v="2017-01-06T00:00:00"/>
    <s v="Nuit"/>
    <s v="vpo"/>
    <s v="T980015470023111"/>
    <x v="7"/>
    <x v="2"/>
    <x v="26"/>
    <d v="1899-12-30T03:58:00"/>
    <s v="Non"/>
    <m/>
    <m/>
    <s v="oui"/>
    <m/>
    <s v="sgi"/>
    <m/>
    <x v="0"/>
  </r>
  <r>
    <x v="1"/>
    <d v="2017-01-06T00:00:00"/>
    <s v="Nuit"/>
    <s v="vpo"/>
    <s v="T980015470023115"/>
    <x v="7"/>
    <x v="2"/>
    <x v="26"/>
    <d v="1899-12-30T03:58:00"/>
    <s v="Non"/>
    <m/>
    <m/>
    <s v="oui"/>
    <m/>
    <s v="sgi"/>
    <m/>
    <x v="0"/>
  </r>
  <r>
    <x v="1"/>
    <d v="2017-01-06T00:00:00"/>
    <s v="Nuit"/>
    <s v="vpo"/>
    <s v="T980015470023053"/>
    <x v="3"/>
    <x v="3"/>
    <x v="4"/>
    <d v="1899-12-30T03:42:00"/>
    <s v="Non"/>
    <m/>
    <m/>
    <s v="oui"/>
    <m/>
    <s v="sgi"/>
    <m/>
    <x v="0"/>
  </r>
  <r>
    <x v="1"/>
    <d v="2017-01-06T00:00:00"/>
    <s v="Nuit"/>
    <s v="vpo"/>
    <s v="T980015470023021"/>
    <x v="2"/>
    <x v="2"/>
    <x v="47"/>
    <d v="1899-12-30T02:55:00"/>
    <s v="Non"/>
    <m/>
    <m/>
    <s v="oui"/>
    <m/>
    <s v="sgi"/>
    <m/>
    <x v="0"/>
  </r>
  <r>
    <x v="1"/>
    <d v="2017-01-06T00:00:00"/>
    <s v="Nuit"/>
    <s v="vpo"/>
    <s v="T980015470023012"/>
    <x v="14"/>
    <x v="7"/>
    <x v="35"/>
    <d v="1899-12-30T02:30:00"/>
    <s v="Non"/>
    <m/>
    <s v="pb recette 98001547"/>
    <s v="oui"/>
    <m/>
    <s v="sgi"/>
    <m/>
    <x v="0"/>
  </r>
  <r>
    <x v="1"/>
    <d v="2017-01-06T00:00:00"/>
    <s v="Nuit"/>
    <s v="vpo"/>
    <s v="T980015470022998"/>
    <x v="14"/>
    <x v="7"/>
    <x v="35"/>
    <d v="1899-12-30T02:30:00"/>
    <s v="Non"/>
    <m/>
    <s v="pb recette 98001547"/>
    <s v="oui"/>
    <m/>
    <s v="sgi"/>
    <m/>
    <x v="0"/>
  </r>
  <r>
    <x v="1"/>
    <d v="2017-01-06T00:00:00"/>
    <s v="Nuit"/>
    <s v="vpo"/>
    <s v="T980015470022990"/>
    <x v="14"/>
    <x v="7"/>
    <x v="35"/>
    <d v="1899-12-30T02:30:00"/>
    <s v="Non"/>
    <m/>
    <s v="pb recette 98001547"/>
    <s v="non"/>
    <m/>
    <s v="afr"/>
    <m/>
    <x v="0"/>
  </r>
  <r>
    <x v="1"/>
    <d v="2017-01-06T00:00:00"/>
    <s v="Nuit"/>
    <s v="vpo"/>
    <s v="T980015470022980"/>
    <x v="14"/>
    <x v="7"/>
    <x v="35"/>
    <d v="1899-12-30T02:30:00"/>
    <s v="Non"/>
    <m/>
    <s v="pb recette 98001547"/>
    <s v="non"/>
    <m/>
    <s v="cto"/>
    <m/>
    <x v="0"/>
  </r>
  <r>
    <x v="1"/>
    <d v="2017-01-06T00:00:00"/>
    <s v="Nuit"/>
    <s v="vpo"/>
    <s v="T980015470022984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2982"/>
    <x v="14"/>
    <x v="7"/>
    <x v="35"/>
    <d v="1899-12-30T02:30:00"/>
    <s v="Non"/>
    <m/>
    <s v="pb recette 98001547"/>
    <s v="oui"/>
    <m/>
    <s v="jde"/>
    <m/>
    <x v="0"/>
  </r>
  <r>
    <x v="1"/>
    <d v="2017-01-06T00:00:00"/>
    <s v="Nuit"/>
    <s v="vpo"/>
    <s v="T980015470022977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3032"/>
    <x v="14"/>
    <x v="7"/>
    <x v="35"/>
    <d v="1899-12-30T02:30:00"/>
    <s v="Non"/>
    <m/>
    <s v="pb recette 98001547"/>
    <s v="non"/>
    <m/>
    <s v="jde"/>
    <m/>
    <x v="0"/>
  </r>
  <r>
    <x v="1"/>
    <d v="2017-01-06T00:00:00"/>
    <s v="Nuit"/>
    <s v="vpo"/>
    <s v="T980015470023013"/>
    <x v="14"/>
    <x v="7"/>
    <x v="35"/>
    <d v="1899-12-30T02:00:00"/>
    <s v="Non"/>
    <m/>
    <s v="pb recette 98001547"/>
    <s v="non"/>
    <m/>
    <s v="cto"/>
    <m/>
    <x v="0"/>
  </r>
  <r>
    <x v="1"/>
    <d v="2017-01-06T00:00:00"/>
    <s v="Nuit"/>
    <s v="vpo"/>
    <s v="T980015470022979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2991"/>
    <x v="14"/>
    <x v="7"/>
    <x v="35"/>
    <d v="1899-12-30T02:30:00"/>
    <s v="Non"/>
    <m/>
    <s v="pb recette 98001547"/>
    <m/>
    <s v="Attente validation Méthode"/>
    <m/>
    <m/>
    <x v="0"/>
  </r>
  <r>
    <x v="1"/>
    <d v="2017-01-06T00:00:00"/>
    <s v="Nuit"/>
    <s v="vpo"/>
    <s v="T980015470022987"/>
    <x v="14"/>
    <x v="7"/>
    <x v="35"/>
    <d v="1899-12-30T02:30:00"/>
    <s v="Non"/>
    <m/>
    <s v="pb recette 98001547"/>
    <s v="non"/>
    <m/>
    <s v="afr"/>
    <m/>
    <x v="0"/>
  </r>
  <r>
    <x v="1"/>
    <d v="2017-01-06T00:00:00"/>
    <s v="Nuit"/>
    <s v="vpo"/>
    <s v="T980015470022992"/>
    <x v="14"/>
    <x v="7"/>
    <x v="35"/>
    <d v="1899-12-30T02:30:00"/>
    <s v="Non"/>
    <m/>
    <s v="pb recette 98001547"/>
    <s v="non"/>
    <m/>
    <s v="cto"/>
    <m/>
    <x v="0"/>
  </r>
  <r>
    <x v="1"/>
    <d v="2017-01-06T00:00:00"/>
    <s v="Nuit"/>
    <s v="vpo"/>
    <s v="T980015470022976"/>
    <x v="14"/>
    <x v="7"/>
    <x v="35"/>
    <d v="1899-12-30T02:30:00"/>
    <s v="Non"/>
    <m/>
    <s v="pb recette 98001547"/>
    <s v="non"/>
    <m/>
    <s v="ppe"/>
    <m/>
    <x v="0"/>
  </r>
  <r>
    <x v="1"/>
    <d v="2017-01-06T00:00:00"/>
    <s v="Nuit"/>
    <s v="vpo"/>
    <s v="T980015470022983"/>
    <x v="14"/>
    <x v="7"/>
    <x v="35"/>
    <d v="1899-12-30T02:30:00"/>
    <s v="Non"/>
    <m/>
    <s v="pb recette 98001547"/>
    <s v="non"/>
    <m/>
    <s v="ppe"/>
    <m/>
    <x v="0"/>
  </r>
  <r>
    <x v="1"/>
    <d v="2017-01-06T00:00:00"/>
    <s v="Nuit"/>
    <s v="vpo"/>
    <s v="T980015470022975"/>
    <x v="14"/>
    <x v="7"/>
    <x v="35"/>
    <d v="1899-12-30T02:30:00"/>
    <s v="Non"/>
    <m/>
    <s v="pb recette 98001547"/>
    <s v="oui"/>
    <m/>
    <s v="ppe"/>
    <m/>
    <x v="0"/>
  </r>
  <r>
    <x v="1"/>
    <d v="2017-01-06T00:00:00"/>
    <s v="Nuit"/>
    <s v="vpo"/>
    <s v="T980015470023025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3005"/>
    <x v="14"/>
    <x v="7"/>
    <x v="35"/>
    <d v="1899-12-30T02:30:00"/>
    <s v="Non"/>
    <m/>
    <s v="pb recette 98001547"/>
    <s v="non"/>
    <m/>
    <s v="cto"/>
    <m/>
    <x v="0"/>
  </r>
  <r>
    <x v="1"/>
    <d v="2017-01-06T00:00:00"/>
    <s v="Nuit"/>
    <s v="vpo"/>
    <s v="T980015470022981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2986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3010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2985"/>
    <x v="14"/>
    <x v="7"/>
    <x v="35"/>
    <d v="1899-12-30T02:30:00"/>
    <s v="Non"/>
    <m/>
    <s v="pb recette 98001547"/>
    <s v="oui"/>
    <m/>
    <s v="ppe"/>
    <m/>
    <x v="0"/>
  </r>
  <r>
    <x v="1"/>
    <d v="2017-01-06T00:00:00"/>
    <s v="Nuit"/>
    <s v="vpo"/>
    <s v="T980015470023024"/>
    <x v="14"/>
    <x v="7"/>
    <x v="35"/>
    <d v="1899-12-30T02:30:00"/>
    <s v="Non"/>
    <m/>
    <s v="pb recette 98001547"/>
    <s v="non"/>
    <m/>
    <s v="cto"/>
    <m/>
    <x v="0"/>
  </r>
  <r>
    <x v="1"/>
    <d v="2017-01-06T00:00:00"/>
    <s v="Nuit"/>
    <s v="vpo"/>
    <s v="T980015470023037"/>
    <x v="14"/>
    <x v="7"/>
    <x v="35"/>
    <d v="1899-12-30T02:30:00"/>
    <s v="Non"/>
    <m/>
    <s v="pb recette 98001547"/>
    <s v="oui"/>
    <m/>
    <s v="ppe"/>
    <m/>
    <x v="0"/>
  </r>
  <r>
    <x v="1"/>
    <d v="2017-01-06T00:00:00"/>
    <s v="Nuit"/>
    <s v="vpo"/>
    <s v="T980015470023015"/>
    <x v="14"/>
    <x v="7"/>
    <x v="35"/>
    <d v="1899-12-30T02:30:00"/>
    <s v="Non"/>
    <m/>
    <s v="pb recette 98001547"/>
    <s v="oui"/>
    <m/>
    <s v="cto"/>
    <m/>
    <x v="0"/>
  </r>
  <r>
    <x v="1"/>
    <d v="2017-01-06T00:00:00"/>
    <s v="Nuit"/>
    <s v="vpo"/>
    <s v="T980015470022988"/>
    <x v="14"/>
    <x v="7"/>
    <x v="35"/>
    <d v="1899-12-30T02:30:00"/>
    <s v="Non"/>
    <m/>
    <s v="pb recette 98001547"/>
    <s v="oui"/>
    <m/>
    <s v="sm"/>
    <m/>
    <x v="0"/>
  </r>
  <r>
    <x v="1"/>
    <d v="2017-01-06T00:00:00"/>
    <s v="Nuit"/>
    <s v="vpo"/>
    <s v="T980015470023033"/>
    <x v="14"/>
    <x v="7"/>
    <x v="35"/>
    <d v="1899-12-30T02:30:00"/>
    <s v="Non"/>
    <m/>
    <s v="pb recette 98001547"/>
    <s v="non"/>
    <m/>
    <s v="sar"/>
    <m/>
    <x v="0"/>
  </r>
  <r>
    <x v="1"/>
    <d v="2017-01-06T00:00:00"/>
    <s v="Nuit"/>
    <s v="vpo"/>
    <s v="T980015470023030"/>
    <x v="14"/>
    <x v="7"/>
    <x v="35"/>
    <d v="1899-12-30T02:30:00"/>
    <s v="Non"/>
    <m/>
    <s v="pb recette 98001547"/>
    <s v="oui"/>
    <m/>
    <s v="sm"/>
    <m/>
    <x v="0"/>
  </r>
  <r>
    <x v="1"/>
    <d v="2017-01-06T00:00:00"/>
    <s v="Nuit"/>
    <s v="vpo"/>
    <s v="T980015470023023"/>
    <x v="14"/>
    <x v="7"/>
    <x v="35"/>
    <d v="1899-12-30T02:30:00"/>
    <s v="Non"/>
    <m/>
    <s v="pb recette 98001547"/>
    <s v="oui"/>
    <m/>
    <s v="sm"/>
    <m/>
    <x v="0"/>
  </r>
  <r>
    <x v="1"/>
    <d v="2017-01-06T00:00:00"/>
    <s v="Nuit"/>
    <s v="vpo"/>
    <s v="T980015470022978"/>
    <x v="14"/>
    <x v="7"/>
    <x v="35"/>
    <d v="1899-12-30T02:30:00"/>
    <s v="Non"/>
    <m/>
    <s v="pb recette 98001547"/>
    <s v="oui"/>
    <m/>
    <s v="sm"/>
    <m/>
    <x v="0"/>
  </r>
  <r>
    <x v="1"/>
    <d v="2017-01-06T00:00:00"/>
    <s v="Nuit"/>
    <s v="vpo"/>
    <s v="T980015470022989"/>
    <x v="14"/>
    <x v="7"/>
    <x v="35"/>
    <d v="1899-12-30T02:30:00"/>
    <s v="Non"/>
    <m/>
    <s v="pb recette 98001547"/>
    <s v="non"/>
    <m/>
    <s v="sm"/>
    <m/>
    <x v="0"/>
  </r>
  <r>
    <x v="1"/>
    <d v="2017-01-06T00:00:00"/>
    <s v="Nuit"/>
    <s v="vpo"/>
    <s v="T980015470023011"/>
    <x v="14"/>
    <x v="7"/>
    <x v="35"/>
    <d v="1899-12-30T02:30:00"/>
    <s v="Non"/>
    <m/>
    <s v="pb recette 98001547"/>
    <s v="non"/>
    <m/>
    <s v="sm"/>
    <m/>
    <x v="0"/>
  </r>
  <r>
    <x v="1"/>
    <d v="2017-01-06T00:00:00"/>
    <s v="Nuit"/>
    <s v="vpo"/>
    <s v="T980015470023026"/>
    <x v="14"/>
    <x v="7"/>
    <x v="35"/>
    <d v="1899-12-30T02:30:00"/>
    <s v="Non"/>
    <m/>
    <s v="pb recette 98001547"/>
    <s v="oui"/>
    <m/>
    <s v="sm"/>
    <m/>
    <x v="0"/>
  </r>
  <r>
    <x v="1"/>
    <d v="2017-01-06T00:00:00"/>
    <s v="Nuit"/>
    <s v="vpo"/>
    <s v="T980015460107267"/>
    <x v="1"/>
    <x v="0"/>
    <x v="23"/>
    <d v="1899-12-30T01:20:00"/>
    <s v="Non"/>
    <m/>
    <m/>
    <s v="oui"/>
    <m/>
    <s v="cba"/>
    <m/>
    <x v="0"/>
  </r>
  <r>
    <x v="1"/>
    <d v="2017-01-06T00:00:00"/>
    <s v="Nuit"/>
    <s v="vpo"/>
    <s v="T980015460107050"/>
    <x v="1"/>
    <x v="0"/>
    <x v="23"/>
    <d v="1899-12-30T01:10:00"/>
    <s v="Non"/>
    <m/>
    <m/>
    <s v="non"/>
    <m/>
    <s v="sar"/>
    <m/>
    <x v="0"/>
  </r>
  <r>
    <x v="1"/>
    <d v="2017-01-06T00:00:00"/>
    <s v="Nuit"/>
    <s v="vpo"/>
    <s v="T980015460107334"/>
    <x v="18"/>
    <x v="5"/>
    <x v="88"/>
    <d v="1899-12-30T01:54:00"/>
    <s v="Non"/>
    <m/>
    <m/>
    <s v="non"/>
    <m/>
    <s v="ppe"/>
    <m/>
    <x v="0"/>
  </r>
  <r>
    <x v="1"/>
    <d v="2017-01-06T00:00:00"/>
    <s v="Nuit"/>
    <s v="vpo"/>
    <s v="T980015460107349"/>
    <x v="2"/>
    <x v="2"/>
    <x v="47"/>
    <d v="1899-12-30T02:07:00"/>
    <s v="Non"/>
    <m/>
    <s v="b"/>
    <s v="non"/>
    <m/>
    <s v="wea"/>
    <m/>
    <x v="0"/>
  </r>
  <r>
    <x v="1"/>
    <d v="2017-01-06T00:00:00"/>
    <s v="Nuit"/>
    <s v="vpo"/>
    <s v="T980015460107323"/>
    <x v="2"/>
    <x v="2"/>
    <x v="47"/>
    <d v="1899-12-30T02:05:00"/>
    <s v="Non"/>
    <m/>
    <s v="lfc nok"/>
    <s v="non"/>
    <m/>
    <s v="wea"/>
    <m/>
    <x v="0"/>
  </r>
  <r>
    <x v="1"/>
    <d v="2017-01-06T00:00:00"/>
    <s v="Nuit"/>
    <s v="vpo"/>
    <s v="T980015460107273"/>
    <x v="3"/>
    <x v="3"/>
    <x v="4"/>
    <d v="1899-12-30T01:09:00"/>
    <s v="Non"/>
    <m/>
    <m/>
    <s v="non"/>
    <m/>
    <s v="sar"/>
    <m/>
    <x v="0"/>
  </r>
  <r>
    <x v="1"/>
    <d v="2017-01-06T00:00:00"/>
    <s v="Nuit"/>
    <s v="vpo"/>
    <s v="T980015460107350"/>
    <x v="3"/>
    <x v="3"/>
    <x v="4"/>
    <d v="1899-12-30T01:34:00"/>
    <s v="Non"/>
    <m/>
    <m/>
    <s v="oui"/>
    <m/>
    <s v="wea"/>
    <m/>
    <x v="0"/>
  </r>
  <r>
    <x v="1"/>
    <d v="2017-01-06T00:00:00"/>
    <s v="Nuit"/>
    <s v="vpo"/>
    <s v="T980015460107340"/>
    <x v="22"/>
    <x v="5"/>
    <x v="85"/>
    <d v="1899-12-30T02:03:00"/>
    <s v="Non"/>
    <m/>
    <m/>
    <s v="non"/>
    <m/>
    <s v="wea"/>
    <m/>
    <x v="0"/>
  </r>
  <r>
    <x v="1"/>
    <d v="2017-01-06T00:00:00"/>
    <s v="Nuit"/>
    <s v="vpo"/>
    <s v="T980015460107346"/>
    <x v="3"/>
    <x v="3"/>
    <x v="4"/>
    <d v="1899-12-30T01:40:00"/>
    <s v="Non"/>
    <m/>
    <m/>
    <s v="non"/>
    <m/>
    <s v="sar"/>
    <m/>
    <x v="0"/>
  </r>
  <r>
    <x v="1"/>
    <d v="2017-01-06T00:00:00"/>
    <s v="Nuit"/>
    <s v="vpo"/>
    <s v="T980015460107238"/>
    <x v="5"/>
    <x v="0"/>
    <x v="6"/>
    <d v="1899-12-30T01:34:00"/>
    <s v="Oui"/>
    <s v="SAE-fitting 4K"/>
    <s v="a"/>
    <s v="non"/>
    <m/>
    <s v="sar"/>
    <m/>
    <x v="0"/>
  </r>
  <r>
    <x v="1"/>
    <d v="2017-01-06T00:00:00"/>
    <s v="Nuit"/>
    <s v="vpo"/>
    <s v="T980015460107317"/>
    <x v="6"/>
    <x v="4"/>
    <x v="89"/>
    <d v="1899-12-30T01:40:00"/>
    <s v="Oui"/>
    <m/>
    <s v="b tarodage vis cover"/>
    <s v="oui"/>
    <m/>
    <s v="sar"/>
    <m/>
    <x v="0"/>
  </r>
  <r>
    <x v="1"/>
    <d v="2017-01-06T00:00:00"/>
    <s v="Nuit"/>
    <s v="vpo"/>
    <s v="T980015460107261"/>
    <x v="1"/>
    <x v="0"/>
    <x v="23"/>
    <d v="1899-12-30T23:34:00"/>
    <m/>
    <m/>
    <s v="a"/>
    <s v="non"/>
    <m/>
    <s v="sar"/>
    <m/>
    <x v="0"/>
  </r>
  <r>
    <x v="1"/>
    <d v="2017-01-06T00:00:00"/>
    <s v="Nuit"/>
    <s v="vpo"/>
    <s v="T980015460107281"/>
    <x v="4"/>
    <x v="0"/>
    <x v="55"/>
    <d v="1899-12-30T01:10:00"/>
    <s v="Oui"/>
    <s v="SAE-fitting 4K"/>
    <s v="a"/>
    <s v="non"/>
    <m/>
    <s v="wea"/>
    <m/>
    <x v="0"/>
  </r>
  <r>
    <x v="1"/>
    <d v="2017-01-06T00:00:00"/>
    <s v="Nuit"/>
    <s v="vpo"/>
    <s v="T980015460107301"/>
    <x v="4"/>
    <x v="0"/>
    <x v="55"/>
    <d v="1899-12-30T01:01:00"/>
    <s v="Oui"/>
    <s v="SAE-fitting 4K"/>
    <s v="b"/>
    <s v="non"/>
    <m/>
    <s v="wea"/>
    <m/>
    <x v="0"/>
  </r>
  <r>
    <x v="1"/>
    <d v="2017-01-06T00:00:00"/>
    <s v="Nuit"/>
    <s v="vpo"/>
    <s v="T980015460107304"/>
    <x v="2"/>
    <x v="2"/>
    <x v="47"/>
    <d v="1899-12-30T00:25:00"/>
    <s v="Non"/>
    <m/>
    <m/>
    <s v="oui"/>
    <m/>
    <s v="wea"/>
    <m/>
    <x v="0"/>
  </r>
  <r>
    <x v="1"/>
    <d v="2017-01-06T00:00:00"/>
    <s v="Nuit"/>
    <s v="vpo"/>
    <s v="T980015460107330"/>
    <x v="4"/>
    <x v="0"/>
    <x v="53"/>
    <d v="1899-12-30T00:54:00"/>
    <s v="Oui"/>
    <s v="Pump"/>
    <s v="a"/>
    <s v="non"/>
    <m/>
    <s v="wea"/>
    <m/>
    <x v="0"/>
  </r>
  <r>
    <x v="1"/>
    <d v="2017-01-06T00:00:00"/>
    <s v="Nuit"/>
    <s v="vpo"/>
    <s v="T980015460107308"/>
    <x v="4"/>
    <x v="0"/>
    <x v="55"/>
    <d v="1899-12-30T00:24:00"/>
    <s v="Oui"/>
    <s v="SAE-fitting 4K"/>
    <s v="b"/>
    <s v="non"/>
    <m/>
    <s v="wea"/>
    <m/>
    <x v="0"/>
  </r>
  <r>
    <x v="1"/>
    <d v="2017-01-06T00:00:00"/>
    <s v="Nuit"/>
    <s v="vpo"/>
    <s v="T980015460107303"/>
    <x v="4"/>
    <x v="0"/>
    <x v="55"/>
    <d v="1899-12-30T00:30:00"/>
    <s v="Oui"/>
    <s v="SAE-fitting 4K"/>
    <m/>
    <s v="non"/>
    <m/>
    <s v="wea"/>
    <m/>
    <x v="0"/>
  </r>
  <r>
    <x v="1"/>
    <d v="2017-01-06T00:00:00"/>
    <s v="Nuit"/>
    <s v="vpo"/>
    <s v="T980015460107260"/>
    <x v="1"/>
    <x v="0"/>
    <x v="1"/>
    <d v="1899-12-30T23:23:00"/>
    <s v="Non"/>
    <m/>
    <m/>
    <s v="non"/>
    <m/>
    <s v="sm"/>
    <m/>
    <x v="0"/>
  </r>
  <r>
    <x v="1"/>
    <d v="2017-01-06T00:00:00"/>
    <s v="Nuit"/>
    <s v="vpo"/>
    <s v="T980015460107250"/>
    <x v="1"/>
    <x v="0"/>
    <x v="1"/>
    <d v="1899-12-30T00:31:00"/>
    <s v="Non"/>
    <m/>
    <m/>
    <s v="non"/>
    <m/>
    <s v="sm"/>
    <m/>
    <x v="0"/>
  </r>
  <r>
    <x v="1"/>
    <d v="2017-01-06T00:00:00"/>
    <s v="Nuit"/>
    <s v="vpo"/>
    <s v="T980015460107319"/>
    <x v="1"/>
    <x v="0"/>
    <x v="1"/>
    <d v="1899-12-30T00:15:00"/>
    <s v="Non"/>
    <m/>
    <m/>
    <s v="non"/>
    <m/>
    <s v="sm"/>
    <m/>
    <x v="0"/>
  </r>
  <r>
    <x v="1"/>
    <d v="2017-01-06T00:00:00"/>
    <s v="Nuit"/>
    <s v="vpo"/>
    <s v="T980015460107257"/>
    <x v="1"/>
    <x v="0"/>
    <x v="23"/>
    <d v="1899-12-30T23:10:00"/>
    <s v="Non"/>
    <m/>
    <s v="plrs fois nok"/>
    <s v="non"/>
    <m/>
    <s v="sm"/>
    <m/>
    <x v="0"/>
  </r>
  <r>
    <x v="1"/>
    <d v="2017-01-06T00:00:00"/>
    <s v="Nuit"/>
    <s v="vpo"/>
    <s v="T980015460107270"/>
    <x v="2"/>
    <x v="2"/>
    <x v="47"/>
    <d v="1899-12-30T00:18:00"/>
    <s v="Non"/>
    <m/>
    <s v="a"/>
    <s v="non"/>
    <m/>
    <s v="sm"/>
    <m/>
    <x v="0"/>
  </r>
  <r>
    <x v="1"/>
    <d v="2017-01-06T00:00:00"/>
    <s v="Nuit"/>
    <s v="vpo"/>
    <s v="T980015460107307"/>
    <x v="2"/>
    <x v="2"/>
    <x v="47"/>
    <d v="1899-12-30T00:17:00"/>
    <s v="Non"/>
    <m/>
    <s v="b"/>
    <s v="non"/>
    <m/>
    <s v="wea"/>
    <m/>
    <x v="0"/>
  </r>
  <r>
    <x v="1"/>
    <d v="2017-01-06T00:00:00"/>
    <s v="Nuit"/>
    <s v="vpo"/>
    <s v="T980015460107300"/>
    <x v="4"/>
    <x v="0"/>
    <x v="55"/>
    <d v="1899-12-30T00:18:00"/>
    <s v="Oui"/>
    <s v="SAE-fitting 4K"/>
    <s v="b"/>
    <s v="oui"/>
    <m/>
    <s v="mfr"/>
    <m/>
    <x v="0"/>
  </r>
  <r>
    <x v="1"/>
    <d v="2017-01-06T00:00:00"/>
    <s v="Nuit"/>
    <s v="vpo"/>
    <s v="T980015460107172"/>
    <x v="6"/>
    <x v="4"/>
    <x v="46"/>
    <d v="1899-12-30T00:10:00"/>
    <m/>
    <m/>
    <s v="filltage a"/>
    <s v="oui"/>
    <m/>
    <s v="sbe"/>
    <m/>
    <x v="0"/>
  </r>
  <r>
    <x v="1"/>
    <d v="2017-01-06T00:00:00"/>
    <s v="Nuit"/>
    <s v="vpo"/>
    <s v="T980015460107245"/>
    <x v="4"/>
    <x v="0"/>
    <x v="55"/>
    <d v="1899-12-30T00:00:00"/>
    <s v="Oui"/>
    <s v="Pump"/>
    <m/>
    <s v="non"/>
    <m/>
    <s v="sbe"/>
    <m/>
    <x v="0"/>
  </r>
  <r>
    <x v="1"/>
    <d v="2017-01-06T00:00:00"/>
    <s v="Nuit"/>
    <s v="vpo"/>
    <s v="T980015460106866"/>
    <x v="5"/>
    <x v="0"/>
    <x v="6"/>
    <d v="1899-12-30T23:45:00"/>
    <s v="Oui"/>
    <m/>
    <s v="3xnok a"/>
    <m/>
    <m/>
    <m/>
    <m/>
    <x v="0"/>
  </r>
  <r>
    <x v="1"/>
    <d v="2017-01-06T00:00:00"/>
    <s v="Nuit"/>
    <s v="vpo"/>
    <s v="T980015460107249"/>
    <x v="4"/>
    <x v="0"/>
    <x v="55"/>
    <d v="1899-12-30T23:43:00"/>
    <s v="Oui"/>
    <s v="SAE-fitting 4K"/>
    <s v="b"/>
    <s v="oui"/>
    <m/>
    <s v="mfr"/>
    <m/>
    <x v="0"/>
  </r>
  <r>
    <x v="1"/>
    <d v="2017-01-06T00:00:00"/>
    <s v="Nuit"/>
    <s v="vpo"/>
    <s v="T980015460107259"/>
    <x v="4"/>
    <x v="0"/>
    <x v="55"/>
    <d v="1899-12-30T23:30:00"/>
    <s v="Oui"/>
    <s v="SAE-fitting 4K"/>
    <s v="moule b"/>
    <s v="non"/>
    <m/>
    <s v="mfr"/>
    <m/>
    <x v="0"/>
  </r>
  <r>
    <x v="1"/>
    <d v="2017-01-06T00:00:00"/>
    <s v="Nuit"/>
    <s v="vpo"/>
    <s v="T980015460107243"/>
    <x v="4"/>
    <x v="0"/>
    <x v="55"/>
    <d v="1899-12-30T23:17:00"/>
    <s v="Oui"/>
    <s v="SAE-fitting 4K"/>
    <s v="moule a"/>
    <s v="oui"/>
    <m/>
    <s v="mfr"/>
    <m/>
    <x v="0"/>
  </r>
  <r>
    <x v="1"/>
    <d v="2017-01-06T00:00:00"/>
    <s v="Nuit"/>
    <s v="vpo"/>
    <s v="T980015460107036"/>
    <x v="6"/>
    <x v="4"/>
    <x v="61"/>
    <d v="1899-12-30T23:30:00"/>
    <s v="Oui"/>
    <s v="Service Cover"/>
    <s v="filtage"/>
    <s v="oui"/>
    <m/>
    <s v="mfr"/>
    <m/>
    <x v="0"/>
  </r>
  <r>
    <x v="1"/>
    <d v="2017-01-06T00:00:00"/>
    <s v="Nuit"/>
    <s v="vpo"/>
    <s v="T980015460107230"/>
    <x v="4"/>
    <x v="0"/>
    <x v="55"/>
    <d v="1899-12-30T23:09:00"/>
    <s v="Oui"/>
    <s v="SAE-fitting 4K"/>
    <s v="moule a"/>
    <s v="non"/>
    <m/>
    <s v="mfr"/>
    <m/>
    <x v="0"/>
  </r>
  <r>
    <x v="1"/>
    <d v="2017-01-06T00:00:00"/>
    <s v="Nuit"/>
    <s v="vpo"/>
    <s v="T980015460107223"/>
    <x v="4"/>
    <x v="0"/>
    <x v="55"/>
    <d v="1899-12-30T23:09:00"/>
    <s v="Oui"/>
    <s v="SAE-fitting 4K"/>
    <s v="moule b"/>
    <s v="non"/>
    <m/>
    <s v="vpo"/>
    <m/>
    <x v="0"/>
  </r>
  <r>
    <x v="1"/>
    <d v="2017-01-06T00:00:00"/>
    <s v="Nuit"/>
    <s v="vpo"/>
    <s v="T980015460107235"/>
    <x v="4"/>
    <x v="0"/>
    <x v="55"/>
    <d v="1899-12-30T23:00:00"/>
    <s v="Oui"/>
    <s v="SAE-fitting 4K"/>
    <s v="moule a"/>
    <s v="oui"/>
    <m/>
    <s v="vpo"/>
    <m/>
    <x v="0"/>
  </r>
  <r>
    <x v="1"/>
    <d v="2017-01-06T00:00:00"/>
    <s v="Nuit"/>
    <s v="vpo"/>
    <s v="T980015460107105"/>
    <x v="3"/>
    <x v="3"/>
    <x v="4"/>
    <d v="1899-12-30T23:16:00"/>
    <m/>
    <m/>
    <s v="moule a"/>
    <s v="oui"/>
    <m/>
    <s v="vpo"/>
    <m/>
    <x v="0"/>
  </r>
  <r>
    <x v="1"/>
    <d v="2017-01-06T00:00:00"/>
    <s v="Nuit"/>
    <s v="vpo"/>
    <s v="T980015460107189"/>
    <x v="4"/>
    <x v="0"/>
    <x v="55"/>
    <d v="1899-12-30T22:33:00"/>
    <s v="Oui"/>
    <s v="SAE-fitting 4K"/>
    <s v="moule a"/>
    <s v="oui"/>
    <m/>
    <s v="vpo"/>
    <m/>
    <x v="0"/>
  </r>
  <r>
    <x v="1"/>
    <d v="2017-01-06T00:00:00"/>
    <s v="Nuit"/>
    <s v="vpo"/>
    <s v="T980015460107123"/>
    <x v="3"/>
    <x v="3"/>
    <x v="4"/>
    <d v="1899-12-30T22:38:00"/>
    <s v="Non"/>
    <m/>
    <s v="moule b"/>
    <s v="oui"/>
    <m/>
    <s v="vpo"/>
    <m/>
    <x v="0"/>
  </r>
  <r>
    <x v="1"/>
    <d v="2017-01-06T00:00:00"/>
    <s v="Nuit"/>
    <s v="vpo"/>
    <s v="T980015460107187"/>
    <x v="4"/>
    <x v="0"/>
    <x v="55"/>
    <d v="1899-12-30T22:30:00"/>
    <s v="Oui"/>
    <s v="SAE-fitting 4K"/>
    <s v="moule a"/>
    <s v="oui"/>
    <m/>
    <s v="vpo"/>
    <m/>
    <x v="0"/>
  </r>
  <r>
    <x v="1"/>
    <d v="2017-01-06T00:00:00"/>
    <s v="Nuit"/>
    <s v="vpo"/>
    <s v="T980015460107162"/>
    <x v="4"/>
    <x v="0"/>
    <x v="55"/>
    <d v="1899-12-30T22:14:00"/>
    <s v="Oui"/>
    <s v="SAE-fitting 4K"/>
    <s v="moule a"/>
    <s v="oui"/>
    <m/>
    <s v="sbe"/>
    <m/>
    <x v="0"/>
  </r>
  <r>
    <x v="1"/>
    <d v="2017-01-06T00:00:00"/>
    <s v="Nuit"/>
    <s v="vpo"/>
    <s v="T980015460107172"/>
    <x v="4"/>
    <x v="0"/>
    <x v="55"/>
    <d v="1899-12-30T22:22:00"/>
    <s v="Oui"/>
    <s v="SAE-fitting 4K"/>
    <s v="moule a"/>
    <s v="oui"/>
    <m/>
    <s v="sbe"/>
    <m/>
    <x v="0"/>
  </r>
  <r>
    <x v="1"/>
    <d v="2017-01-06T00:00:00"/>
    <s v="Nuit"/>
    <s v="vpo"/>
    <s v="T980015460107180"/>
    <x v="4"/>
    <x v="0"/>
    <x v="55"/>
    <d v="1899-12-30T22:22:00"/>
    <s v="Oui"/>
    <s v="SAE-fitting 4K"/>
    <s v="moule a"/>
    <s v="oui"/>
    <m/>
    <s v="vpo"/>
    <m/>
    <x v="0"/>
  </r>
  <r>
    <x v="1"/>
    <d v="2017-01-06T00:00:00"/>
    <s v="Nuit"/>
    <s v="vpo"/>
    <s v="T980015460107059"/>
    <x v="2"/>
    <x v="2"/>
    <x v="81"/>
    <d v="1899-12-30T22:17:00"/>
    <s v="Non"/>
    <m/>
    <s v="moule b"/>
    <s v="oui"/>
    <m/>
    <s v="sbe"/>
    <m/>
    <x v="0"/>
  </r>
  <r>
    <x v="1"/>
    <d v="2017-01-06T00:00:00"/>
    <s v="Nuit"/>
    <s v="vpo"/>
    <s v="T980015460107181"/>
    <x v="2"/>
    <x v="2"/>
    <x v="81"/>
    <d v="1899-12-30T22:17:00"/>
    <s v="Non"/>
    <m/>
    <s v="moule a"/>
    <s v="oui"/>
    <m/>
    <s v="sbe"/>
    <m/>
    <x v="0"/>
  </r>
  <r>
    <x v="1"/>
    <d v="2017-01-06T00:00:00"/>
    <s v="Nuit"/>
    <s v="vpo"/>
    <s v="T980015460107195"/>
    <x v="12"/>
    <x v="5"/>
    <x v="51"/>
    <d v="1899-12-30T22:23:00"/>
    <s v="Non"/>
    <m/>
    <s v="manque un heater"/>
    <s v="oui"/>
    <m/>
    <s v="sgi"/>
    <m/>
    <x v="0"/>
  </r>
  <r>
    <x v="1"/>
    <d v="2017-01-06T00:00:00"/>
    <s v="Nuit"/>
    <s v="vpo"/>
    <s v="T980015460107120"/>
    <x v="7"/>
    <x v="2"/>
    <x v="90"/>
    <d v="1899-12-30T20:44:00"/>
    <s v="Non"/>
    <m/>
    <s v="manque un heater"/>
    <m/>
    <m/>
    <s v="afr"/>
    <m/>
    <x v="0"/>
  </r>
  <r>
    <x v="1"/>
    <d v="2017-01-06T00:00:00"/>
    <s v="Nuit"/>
    <s v="vpo"/>
    <s v="T980015460107173"/>
    <x v="12"/>
    <x v="5"/>
    <x v="51"/>
    <d v="1899-12-30T21:42:00"/>
    <s v="Non"/>
    <m/>
    <s v="chauffage mal insere"/>
    <s v="non"/>
    <m/>
    <s v="cto"/>
    <m/>
    <x v="0"/>
  </r>
  <r>
    <x v="1"/>
    <d v="2017-01-06T00:00:00"/>
    <s v="Nuit"/>
    <s v="vpo"/>
    <s v="T980015460107155"/>
    <x v="12"/>
    <x v="5"/>
    <x v="51"/>
    <d v="1899-12-30T21:42:00"/>
    <s v="Non"/>
    <m/>
    <s v="hlf mal insere"/>
    <s v="oui"/>
    <m/>
    <s v="sgi"/>
    <m/>
    <x v="0"/>
  </r>
  <r>
    <x v="1"/>
    <d v="2017-01-06T00:00:00"/>
    <s v="Nuit"/>
    <s v="vpo"/>
    <s v="T980015460106894"/>
    <x v="2"/>
    <x v="2"/>
    <x v="80"/>
    <d v="1899-12-30T21:39:00"/>
    <s v="Non"/>
    <m/>
    <s v="moule a"/>
    <s v="oui"/>
    <m/>
    <s v="sgi"/>
    <m/>
    <x v="0"/>
  </r>
  <r>
    <x v="1"/>
    <d v="2017-01-06T00:00:00"/>
    <s v="Nuit"/>
    <s v="vpo"/>
    <s v="T980015460107115"/>
    <x v="5"/>
    <x v="0"/>
    <x v="6"/>
    <d v="1899-12-30T21:46:00"/>
    <s v="Oui"/>
    <s v="SAE-fitting 4K"/>
    <s v="moule a"/>
    <s v="non"/>
    <m/>
    <s v="sgi"/>
    <m/>
    <x v="0"/>
  </r>
  <r>
    <x v="1"/>
    <d v="2017-01-06T00:00:00"/>
    <s v="Nuit"/>
    <s v="vpo"/>
    <s v="T980015460107001"/>
    <x v="4"/>
    <x v="0"/>
    <x v="55"/>
    <d v="1899-12-30T21:47:00"/>
    <s v="Oui"/>
    <s v="Pump"/>
    <s v="moule a"/>
    <s v="non"/>
    <m/>
    <s v="cto"/>
    <m/>
    <x v="0"/>
  </r>
  <r>
    <x v="1"/>
    <d v="2017-01-06T00:00:00"/>
    <s v="Nuit"/>
    <s v="vpo"/>
    <s v="T980015460107161"/>
    <x v="4"/>
    <x v="0"/>
    <x v="55"/>
    <d v="1899-12-30T22:03:00"/>
    <s v="Oui"/>
    <s v="SAE-fitting 4K"/>
    <s v="moule a"/>
    <s v="oui"/>
    <m/>
    <s v="sgi"/>
    <m/>
    <x v="0"/>
  </r>
  <r>
    <x v="1"/>
    <d v="2017-01-06T00:00:00"/>
    <s v="Nuit"/>
    <s v="vpo"/>
    <s v="T980015460107104"/>
    <x v="4"/>
    <x v="0"/>
    <x v="55"/>
    <d v="1899-12-30T21:47:00"/>
    <s v="Oui"/>
    <s v="Pump"/>
    <s v="moule a"/>
    <s v="oui"/>
    <m/>
    <s v="sgi"/>
    <m/>
    <x v="0"/>
  </r>
  <r>
    <x v="1"/>
    <d v="2017-01-06T00:00:00"/>
    <s v="Nuit"/>
    <s v="vpo"/>
    <s v="T980015460106773"/>
    <x v="4"/>
    <x v="0"/>
    <x v="55"/>
    <d v="1899-12-30T21:59:00"/>
    <s v="Oui"/>
    <s v="Pump"/>
    <s v="moule c"/>
    <s v="non"/>
    <m/>
    <s v="sgi"/>
    <m/>
    <x v="0"/>
  </r>
  <r>
    <x v="1"/>
    <d v="2017-01-06T00:00:00"/>
    <s v="Nuit"/>
    <s v="vpo"/>
    <s v="T980015460106921"/>
    <x v="4"/>
    <x v="0"/>
    <x v="55"/>
    <d v="1899-12-30T16:07:00"/>
    <s v="Oui"/>
    <s v="SAE-fitting 4K"/>
    <s v="moule a"/>
    <s v="non"/>
    <m/>
    <s v="sgi"/>
    <m/>
    <x v="0"/>
  </r>
  <r>
    <x v="1"/>
    <d v="2017-01-06T00:00:00"/>
    <s v="Nuit"/>
    <s v="vpo"/>
    <s v="T980015460107168"/>
    <x v="2"/>
    <x v="2"/>
    <x v="81"/>
    <d v="1899-12-30T22:01:00"/>
    <s v="Non"/>
    <m/>
    <s v="moule a"/>
    <s v="oui"/>
    <m/>
    <s v="sgi"/>
    <m/>
    <x v="0"/>
  </r>
  <r>
    <x v="1"/>
    <d v="2017-01-06T00:00:00"/>
    <s v="Après midi"/>
    <s v="ppe"/>
    <s v="T980015460107139"/>
    <x v="5"/>
    <x v="0"/>
    <x v="6"/>
    <d v="1899-12-30T21:06:00"/>
    <s v="Oui"/>
    <s v="SAE-fitting 4K"/>
    <s v="moule a"/>
    <s v="non"/>
    <m/>
    <s v="cto"/>
    <m/>
    <x v="0"/>
  </r>
  <r>
    <x v="1"/>
    <d v="2017-01-06T00:00:00"/>
    <s v="Après midi"/>
    <s v="ppe"/>
    <s v="T980015460106881"/>
    <x v="3"/>
    <x v="3"/>
    <x v="4"/>
    <d v="1899-12-30T19:53:00"/>
    <s v="Non"/>
    <m/>
    <s v="moule a"/>
    <s v="non"/>
    <m/>
    <s v="cto"/>
    <m/>
    <x v="0"/>
  </r>
  <r>
    <x v="1"/>
    <d v="2017-01-06T00:00:00"/>
    <s v="Après midi"/>
    <s v="ppe"/>
    <s v="T980015460107143"/>
    <x v="4"/>
    <x v="0"/>
    <x v="55"/>
    <d v="1899-12-30T21:23:00"/>
    <s v="Oui"/>
    <s v="SAE-fitting 4K"/>
    <s v="moule a"/>
    <s v="non"/>
    <m/>
    <s v="sgi"/>
    <m/>
    <x v="0"/>
  </r>
  <r>
    <x v="1"/>
    <d v="2017-01-06T00:00:00"/>
    <s v="Après midi"/>
    <s v="ppe"/>
    <s v="T980015460106866"/>
    <x v="5"/>
    <x v="0"/>
    <x v="6"/>
    <d v="1899-12-30T19:52:00"/>
    <s v="Oui"/>
    <s v="SAE-fitting 4K"/>
    <s v="moule a"/>
    <s v="non"/>
    <m/>
    <s v="sgi"/>
    <m/>
    <x v="0"/>
  </r>
  <r>
    <x v="1"/>
    <d v="2017-01-06T00:00:00"/>
    <s v="Après midi"/>
    <s v="ppe"/>
    <s v="T980015460106956"/>
    <x v="5"/>
    <x v="0"/>
    <x v="6"/>
    <d v="1899-12-30T20:02:00"/>
    <s v="Oui"/>
    <s v="Pump"/>
    <s v="moule b"/>
    <s v="non"/>
    <m/>
    <s v="ppe"/>
    <m/>
    <x v="0"/>
  </r>
  <r>
    <x v="1"/>
    <d v="2017-01-06T00:00:00"/>
    <s v="Après midi"/>
    <s v="ppe"/>
    <s v="T980015460107126"/>
    <x v="3"/>
    <x v="3"/>
    <x v="4"/>
    <d v="1899-12-30T21:01:00"/>
    <s v="Non"/>
    <m/>
    <s v="moule b"/>
    <s v="non"/>
    <m/>
    <s v="ppe"/>
    <m/>
    <x v="0"/>
  </r>
  <r>
    <x v="1"/>
    <d v="2017-01-06T00:00:00"/>
    <s v="Après midi"/>
    <s v="ppe"/>
    <s v="T980015460106971"/>
    <x v="1"/>
    <x v="0"/>
    <x v="23"/>
    <d v="1899-12-30T20:47:00"/>
    <s v="Non"/>
    <m/>
    <s v="moule b"/>
    <s v="oui"/>
    <m/>
    <s v="ppe"/>
    <m/>
    <x v="0"/>
  </r>
  <r>
    <x v="1"/>
    <d v="2017-01-06T00:00:00"/>
    <s v="Après midi"/>
    <s v="ppe"/>
    <s v="T980015460106841"/>
    <x v="1"/>
    <x v="0"/>
    <x v="23"/>
    <d v="1899-12-30T20:44:00"/>
    <s v="Non"/>
    <m/>
    <s v="moule a"/>
    <s v="oui"/>
    <m/>
    <s v="ppe"/>
    <m/>
    <x v="0"/>
  </r>
  <r>
    <x v="1"/>
    <d v="2017-01-06T00:00:00"/>
    <s v="Après midi"/>
    <s v="ppe"/>
    <s v="T980015460106850"/>
    <x v="1"/>
    <x v="0"/>
    <x v="23"/>
    <d v="1899-12-30T20:45:00"/>
    <s v="Non"/>
    <m/>
    <s v="moule a"/>
    <s v="oui"/>
    <m/>
    <s v="ppe"/>
    <m/>
    <x v="0"/>
  </r>
  <r>
    <x v="1"/>
    <d v="2017-01-06T00:00:00"/>
    <s v="Après midi"/>
    <s v="ppe"/>
    <s v="T980015460107129"/>
    <x v="7"/>
    <x v="2"/>
    <x v="8"/>
    <d v="1899-12-30T20:37:00"/>
    <s v="Non"/>
    <m/>
    <s v="moule a"/>
    <s v="non"/>
    <m/>
    <s v="sgi"/>
    <m/>
    <x v="0"/>
  </r>
  <r>
    <x v="1"/>
    <d v="2017-01-06T00:00:00"/>
    <s v="Après midi"/>
    <s v="ppe"/>
    <s v="T980015460107039"/>
    <x v="1"/>
    <x v="0"/>
    <x v="23"/>
    <d v="1899-12-30T20:48:00"/>
    <s v="Non"/>
    <m/>
    <s v="x2 nok moule a"/>
    <s v="oui"/>
    <m/>
    <s v="sgi"/>
    <m/>
    <x v="0"/>
  </r>
  <r>
    <x v="1"/>
    <d v="2017-01-06T00:00:00"/>
    <s v="Après midi"/>
    <s v="ppe"/>
    <s v="T980015460107007"/>
    <x v="13"/>
    <x v="4"/>
    <x v="69"/>
    <d v="1899-12-30T19:48:00"/>
    <s v="Non"/>
    <m/>
    <s v="tombé moule b"/>
    <s v="oui"/>
    <m/>
    <s v="sgi"/>
    <m/>
    <x v="0"/>
  </r>
  <r>
    <x v="1"/>
    <d v="2017-01-06T00:00:00"/>
    <s v="Après midi"/>
    <s v="ppe"/>
    <s v="T980015460106590"/>
    <x v="3"/>
    <x v="3"/>
    <x v="9"/>
    <d v="1899-12-30T19:44:00"/>
    <s v="Oui"/>
    <m/>
    <s v="moule b x2 nok"/>
    <s v="non"/>
    <m/>
    <s v="sm"/>
    <m/>
    <x v="0"/>
  </r>
  <r>
    <x v="1"/>
    <d v="2017-01-06T00:00:00"/>
    <s v="Après midi"/>
    <s v="ppe"/>
    <s v="T980015460107056"/>
    <x v="2"/>
    <x v="2"/>
    <x v="49"/>
    <d v="1899-12-30T21:20:00"/>
    <s v="Non"/>
    <m/>
    <s v="moule b"/>
    <s v="oui"/>
    <m/>
    <s v="sm"/>
    <m/>
    <x v="0"/>
  </r>
  <r>
    <x v="1"/>
    <d v="2017-01-06T00:00:00"/>
    <s v="Après midi"/>
    <s v="ppe"/>
    <s v="T980015460107138"/>
    <x v="2"/>
    <x v="2"/>
    <x v="84"/>
    <d v="1899-12-30T21:04:00"/>
    <s v="Non"/>
    <m/>
    <s v="moule a"/>
    <s v="non"/>
    <m/>
    <s v="sar"/>
    <m/>
    <x v="0"/>
  </r>
  <r>
    <x v="1"/>
    <d v="2017-01-06T00:00:00"/>
    <s v="Après midi"/>
    <s v="ppe"/>
    <s v="T980015460107118"/>
    <x v="2"/>
    <x v="2"/>
    <x v="48"/>
    <d v="1899-12-30T21:19:00"/>
    <s v="Non"/>
    <m/>
    <s v="moule b"/>
    <s v="oui"/>
    <m/>
    <s v="afr"/>
    <m/>
    <x v="0"/>
  </r>
  <r>
    <x v="1"/>
    <d v="2017-01-06T00:00:00"/>
    <s v="Après midi"/>
    <s v="ppe"/>
    <s v="T980015460107026"/>
    <x v="3"/>
    <x v="3"/>
    <x v="4"/>
    <d v="1899-12-30T20:42:00"/>
    <s v="Non"/>
    <m/>
    <s v="moule b"/>
    <s v="oui"/>
    <m/>
    <s v="sar"/>
    <m/>
    <x v="0"/>
  </r>
  <r>
    <x v="1"/>
    <d v="2017-01-06T00:00:00"/>
    <s v="Après midi"/>
    <s v="ppe"/>
    <s v="T980015460107137"/>
    <x v="14"/>
    <x v="7"/>
    <x v="39"/>
    <d v="1899-12-30T21:13:00"/>
    <s v="Non"/>
    <m/>
    <s v="moule a"/>
    <s v="oui"/>
    <m/>
    <s v="sm"/>
    <m/>
    <x v="0"/>
  </r>
  <r>
    <x v="1"/>
    <d v="2017-01-06T00:00:00"/>
    <s v="Après midi"/>
    <s v="ppe"/>
    <s v="T980015460107097"/>
    <x v="2"/>
    <x v="2"/>
    <x v="49"/>
    <d v="1899-12-30T21:20:00"/>
    <s v="Non"/>
    <m/>
    <s v="moule b"/>
    <s v="oui"/>
    <m/>
    <s v="sm"/>
    <m/>
    <x v="0"/>
  </r>
  <r>
    <x v="1"/>
    <d v="2017-01-06T00:00:00"/>
    <s v="Après midi"/>
    <s v="ppe"/>
    <s v="T980015460107029"/>
    <x v="3"/>
    <x v="3"/>
    <x v="4"/>
    <d v="1899-12-30T19:45:00"/>
    <s v="Non"/>
    <m/>
    <s v="moule a"/>
    <s v="non"/>
    <m/>
    <s v="wea"/>
    <m/>
    <x v="0"/>
  </r>
  <r>
    <x v="1"/>
    <d v="2017-01-06T00:00:00"/>
    <s v="Après midi"/>
    <s v="ppe"/>
    <s v="F980015460095880"/>
    <x v="14"/>
    <x v="7"/>
    <x v="91"/>
    <d v="1899-12-30T19:59:00"/>
    <s v="Non"/>
    <m/>
    <s v="moule b"/>
    <s v="oui"/>
    <m/>
    <s v="sar"/>
    <m/>
    <x v="0"/>
  </r>
  <r>
    <x v="1"/>
    <d v="2017-01-06T00:00:00"/>
    <s v="Après midi"/>
    <s v="ppe"/>
    <s v="F980015460095856"/>
    <x v="18"/>
    <x v="5"/>
    <x v="56"/>
    <d v="1899-12-30T18:45:00"/>
    <s v="Non"/>
    <m/>
    <s v="ws 131 screen abimé"/>
    <s v="oui"/>
    <m/>
    <s v="sar"/>
    <m/>
    <x v="0"/>
  </r>
  <r>
    <x v="1"/>
    <d v="2017-01-06T00:00:00"/>
    <s v="Après midi"/>
    <s v="ppe"/>
    <s v="T980015460107079"/>
    <x v="4"/>
    <x v="0"/>
    <x v="55"/>
    <d v="1899-12-30T20:44:00"/>
    <s v="Oui"/>
    <s v="SAE-fitting 4K"/>
    <s v="moule b"/>
    <s v="oui"/>
    <m/>
    <s v="sm"/>
    <m/>
    <x v="0"/>
  </r>
  <r>
    <x v="1"/>
    <d v="2017-01-06T00:00:00"/>
    <s v="Après midi"/>
    <s v="ppe"/>
    <s v="T980015460106967"/>
    <x v="5"/>
    <x v="0"/>
    <x v="6"/>
    <d v="1899-12-30T18:05:00"/>
    <s v="Oui"/>
    <s v="Pump"/>
    <s v="chgt pump+pse moule a"/>
    <s v="oui"/>
    <m/>
    <s v="pga"/>
    <m/>
    <x v="0"/>
  </r>
  <r>
    <x v="1"/>
    <d v="2017-01-06T00:00:00"/>
    <s v="Après midi"/>
    <s v="ppe"/>
    <s v="T980015460106876"/>
    <x v="8"/>
    <x v="3"/>
    <x v="10"/>
    <d v="1899-12-30T18:07:00"/>
    <s v="Non"/>
    <m/>
    <s v="moule a"/>
    <s v="non"/>
    <m/>
    <s v="mfr"/>
    <m/>
    <x v="0"/>
  </r>
  <r>
    <x v="1"/>
    <d v="2017-01-06T00:00:00"/>
    <s v="Après midi"/>
    <s v="ppe"/>
    <s v="T980015460107005"/>
    <x v="2"/>
    <x v="2"/>
    <x v="92"/>
    <d v="1899-12-30T17:50:00"/>
    <s v="Non"/>
    <m/>
    <s v="moule b"/>
    <s v="oui"/>
    <m/>
    <s v="mfr"/>
    <m/>
    <x v="0"/>
  </r>
  <r>
    <x v="1"/>
    <d v="2017-01-06T00:00:00"/>
    <s v="Après midi"/>
    <s v="ppe"/>
    <s v="T980015460107090"/>
    <x v="2"/>
    <x v="2"/>
    <x v="47"/>
    <d v="1899-12-30T19:55:00"/>
    <s v="Non"/>
    <m/>
    <s v="moule b"/>
    <s v="oui"/>
    <m/>
    <s v="vpo"/>
    <m/>
    <x v="0"/>
  </r>
  <r>
    <x v="1"/>
    <d v="2017-01-06T00:00:00"/>
    <s v="Après midi"/>
    <s v="ppe"/>
    <s v="T980015460107082"/>
    <x v="2"/>
    <x v="2"/>
    <x v="47"/>
    <d v="1899-12-30T20:02:00"/>
    <s v="Non"/>
    <m/>
    <s v="soudure lfc nok moule c"/>
    <s v="oui"/>
    <m/>
    <s v="vpo"/>
    <m/>
    <x v="0"/>
  </r>
  <r>
    <x v="1"/>
    <d v="2017-01-06T00:00:00"/>
    <s v="Après midi"/>
    <s v="ppe"/>
    <s v="T980015460106875"/>
    <x v="14"/>
    <x v="7"/>
    <x v="39"/>
    <d v="1899-12-30T18:04:00"/>
    <s v="Non"/>
    <m/>
    <s v="manque trace soudure LQS 1 moule a"/>
    <s v="oui"/>
    <m/>
    <s v="mfr"/>
    <m/>
    <x v="0"/>
  </r>
  <r>
    <x v="1"/>
    <d v="2017-01-06T00:00:00"/>
    <s v="Après midi"/>
    <s v="ppe"/>
    <s v="T980015460107024"/>
    <x v="2"/>
    <x v="2"/>
    <x v="48"/>
    <d v="1899-12-30T18:04:00"/>
    <s v="Non"/>
    <m/>
    <s v="ws 84 moule b"/>
    <s v="non"/>
    <m/>
    <s v="mfr"/>
    <m/>
    <x v="0"/>
  </r>
  <r>
    <x v="1"/>
    <d v="2017-01-06T00:00:00"/>
    <s v="Après midi"/>
    <s v="ppe"/>
    <s v="T980015460107042"/>
    <x v="14"/>
    <x v="7"/>
    <x v="70"/>
    <d v="1899-12-30T18:42:00"/>
    <s v="Non"/>
    <m/>
    <s v="manque trace ws30 moule c "/>
    <s v="oui"/>
    <m/>
    <s v="pga"/>
    <m/>
    <x v="0"/>
  </r>
  <r>
    <x v="1"/>
    <d v="2017-01-06T00:00:00"/>
    <s v="Après midi"/>
    <s v="ppe"/>
    <s v="T980015460107055"/>
    <x v="4"/>
    <x v="0"/>
    <x v="53"/>
    <d v="1899-12-30T18:45:00"/>
    <s v="Oui"/>
    <s v="Pump"/>
    <s v="pse moule c 1/2"/>
    <s v="oui"/>
    <m/>
    <s v="mfr"/>
    <m/>
    <x v="0"/>
  </r>
  <r>
    <x v="1"/>
    <d v="2017-01-06T00:00:00"/>
    <s v="Après midi"/>
    <s v="ppe"/>
    <s v="T980015460107001"/>
    <x v="4"/>
    <x v="0"/>
    <x v="53"/>
    <d v="1899-12-30T18:29:00"/>
    <s v="Oui"/>
    <s v="Pump"/>
    <s v="pse moule c 1/1"/>
    <s v="non"/>
    <m/>
    <s v="mfr"/>
    <m/>
    <x v="0"/>
  </r>
  <r>
    <x v="1"/>
    <d v="2017-01-06T00:00:00"/>
    <s v="Après midi"/>
    <s v="ppe"/>
    <s v="T980015460107032"/>
    <x v="4"/>
    <x v="0"/>
    <x v="55"/>
    <d v="1899-12-30T18:28:00"/>
    <s v="Oui"/>
    <s v="SAE-fitting 4K"/>
    <s v="moule a"/>
    <s v="non"/>
    <m/>
    <s v="mfr"/>
    <m/>
    <x v="0"/>
  </r>
  <r>
    <x v="1"/>
    <d v="2017-01-06T00:00:00"/>
    <s v="Après midi"/>
    <s v="ppe"/>
    <s v="T980015460106873"/>
    <x v="1"/>
    <x v="0"/>
    <x v="23"/>
    <d v="1899-12-30T18:34:00"/>
    <s v="Non"/>
    <m/>
    <s v="moule a"/>
    <s v="oui"/>
    <m/>
    <s v="pga"/>
    <m/>
    <x v="0"/>
  </r>
  <r>
    <x v="1"/>
    <d v="2017-01-06T00:00:00"/>
    <s v="Après midi"/>
    <s v="ppe"/>
    <s v="T980015460106915"/>
    <x v="1"/>
    <x v="0"/>
    <x v="23"/>
    <d v="1899-12-30T18:18:00"/>
    <s v="Non"/>
    <m/>
    <s v="moule a"/>
    <s v="oui"/>
    <m/>
    <s v="pga"/>
    <m/>
    <x v="0"/>
  </r>
  <r>
    <x v="1"/>
    <d v="2017-01-06T00:00:00"/>
    <s v="Après midi"/>
    <s v="ppe"/>
    <s v="T980015460107081"/>
    <x v="1"/>
    <x v="0"/>
    <x v="23"/>
    <d v="1899-12-30T18:57:00"/>
    <s v="Non"/>
    <m/>
    <s v="moule b"/>
    <s v="oui"/>
    <m/>
    <s v="vpo"/>
    <m/>
    <x v="0"/>
  </r>
  <r>
    <x v="1"/>
    <d v="2017-01-06T00:00:00"/>
    <s v="Après midi"/>
    <s v="ppe"/>
    <s v="T980015460107043"/>
    <x v="14"/>
    <x v="7"/>
    <x v="70"/>
    <d v="1899-12-30T18:20:00"/>
    <s v="Non"/>
    <m/>
    <s v="plusieurs traces 01/01/2000 moule a"/>
    <s v="non"/>
    <m/>
    <s v="mfr"/>
    <m/>
    <x v="0"/>
  </r>
  <r>
    <x v="1"/>
    <d v="2017-01-06T00:00:00"/>
    <s v="Après midi"/>
    <s v="ppe"/>
    <s v="T980015460107018"/>
    <x v="7"/>
    <x v="2"/>
    <x v="8"/>
    <d v="1899-12-30T17:48:00"/>
    <s v="Non"/>
    <m/>
    <s v="moule b"/>
    <s v="non"/>
    <m/>
    <s v="mfr"/>
    <m/>
    <x v="0"/>
  </r>
  <r>
    <x v="1"/>
    <d v="2017-01-06T00:00:00"/>
    <s v="Après midi"/>
    <s v="ppe"/>
    <s v="T980015460106995"/>
    <x v="18"/>
    <x v="5"/>
    <x v="56"/>
    <d v="1899-12-30T19:48:00"/>
    <s v="Non"/>
    <m/>
    <s v="ws 131 screen abimé"/>
    <s v="non"/>
    <m/>
    <s v="mfr"/>
    <m/>
    <x v="0"/>
  </r>
  <r>
    <x v="1"/>
    <d v="2017-01-06T00:00:00"/>
    <s v="Après midi"/>
    <s v="ppe"/>
    <s v="F980015460095855"/>
    <x v="14"/>
    <x v="7"/>
    <x v="82"/>
    <m/>
    <s v="Non"/>
    <m/>
    <s v="pnsn inexistant"/>
    <s v="oui"/>
    <m/>
    <s v="mfr"/>
    <m/>
    <x v="0"/>
  </r>
  <r>
    <x v="1"/>
    <d v="2017-01-06T00:00:00"/>
    <s v="Après midi"/>
    <s v="ppe"/>
    <s v="T980015460106866"/>
    <x v="5"/>
    <x v="0"/>
    <x v="6"/>
    <d v="1899-12-30T17:33:00"/>
    <s v="Oui"/>
    <s v="SAE-fitting 4K"/>
    <s v="moule a"/>
    <s v="non"/>
    <m/>
    <s v="vpo"/>
    <m/>
    <x v="0"/>
  </r>
  <r>
    <x v="1"/>
    <d v="2017-01-06T00:00:00"/>
    <s v="Après midi"/>
    <s v="ppe"/>
    <s v="T980015460106956"/>
    <x v="5"/>
    <x v="0"/>
    <x v="6"/>
    <d v="1899-12-30T17:01:00"/>
    <s v="Oui"/>
    <s v="SAE-fitting 4K"/>
    <s v="moule b"/>
    <s v="non"/>
    <m/>
    <s v="mfr"/>
    <m/>
    <x v="0"/>
  </r>
  <r>
    <x v="1"/>
    <d v="2017-01-06T00:00:00"/>
    <s v="Après midi"/>
    <s v="ppe"/>
    <s v="T980015460107009"/>
    <x v="5"/>
    <x v="0"/>
    <x v="6"/>
    <d v="1899-12-30T17:49:00"/>
    <s v="Oui"/>
    <s v="SAE-fitting 4K"/>
    <s v="moule b"/>
    <s v="non"/>
    <m/>
    <s v="afr"/>
    <m/>
    <x v="0"/>
  </r>
  <r>
    <x v="1"/>
    <d v="2017-01-06T00:00:00"/>
    <s v="Après midi"/>
    <s v="ppe"/>
    <s v="T980015460106999"/>
    <x v="4"/>
    <x v="0"/>
    <x v="53"/>
    <d v="1899-12-30T17:41:00"/>
    <s v="Oui"/>
    <s v="Pump"/>
    <s v="pse moule b"/>
    <s v="non"/>
    <m/>
    <s v="vpo"/>
    <m/>
    <x v="0"/>
  </r>
  <r>
    <x v="1"/>
    <d v="2017-01-06T00:00:00"/>
    <s v="Après midi"/>
    <s v="ppe"/>
    <s v="T980015460107002"/>
    <x v="4"/>
    <x v="0"/>
    <x v="55"/>
    <d v="1899-12-30T17:51:00"/>
    <s v="Oui"/>
    <s v="SAE-fitting 4K"/>
    <s v="moule b"/>
    <s v="non"/>
    <m/>
    <s v="vpo"/>
    <m/>
    <x v="0"/>
  </r>
  <r>
    <x v="1"/>
    <d v="2017-01-06T00:00:00"/>
    <s v="Après midi"/>
    <s v="ppe"/>
    <s v="T980015460106929"/>
    <x v="5"/>
    <x v="0"/>
    <x v="6"/>
    <d v="1899-12-30T18:03:00"/>
    <s v="Non"/>
    <m/>
    <s v="moule a joint pse pince"/>
    <s v="oui"/>
    <m/>
    <s v="vpo"/>
    <m/>
    <x v="0"/>
  </r>
  <r>
    <x v="1"/>
    <d v="2017-01-06T00:00:00"/>
    <s v="Après midi"/>
    <s v="ppe"/>
    <s v="T980015460106978"/>
    <x v="19"/>
    <x v="9"/>
    <x v="77"/>
    <d v="1899-12-30T17:04:00"/>
    <s v="Non"/>
    <m/>
    <s v="moule a"/>
    <s v="non"/>
    <m/>
    <s v="mfr"/>
    <m/>
    <x v="0"/>
  </r>
  <r>
    <x v="1"/>
    <d v="2017-01-06T00:00:00"/>
    <s v="Après midi"/>
    <s v="ppe"/>
    <s v="T980015460106949"/>
    <x v="2"/>
    <x v="2"/>
    <x v="49"/>
    <d v="1899-12-30T16:29:00"/>
    <s v="Non"/>
    <m/>
    <s v="moule b"/>
    <s v="oui"/>
    <m/>
    <s v="afr"/>
    <m/>
    <x v="0"/>
  </r>
  <r>
    <x v="1"/>
    <d v="2017-01-06T00:00:00"/>
    <s v="Après midi"/>
    <s v="ppe"/>
    <s v="T980015460106947"/>
    <x v="2"/>
    <x v="2"/>
    <x v="47"/>
    <d v="1899-12-30T16:19:00"/>
    <s v="Non"/>
    <m/>
    <s v="moule b"/>
    <s v="non"/>
    <m/>
    <s v="mfr"/>
    <m/>
    <x v="0"/>
  </r>
  <r>
    <x v="1"/>
    <d v="2017-01-06T00:00:00"/>
    <s v="Après midi"/>
    <s v="ppe"/>
    <s v="T980015460106945"/>
    <x v="2"/>
    <x v="2"/>
    <x v="47"/>
    <d v="1899-12-30T16:16:00"/>
    <s v="Non"/>
    <m/>
    <s v="moule b"/>
    <s v="oui"/>
    <m/>
    <s v="jde"/>
    <m/>
    <x v="0"/>
  </r>
  <r>
    <x v="1"/>
    <d v="2017-01-06T00:00:00"/>
    <s v="Après midi"/>
    <s v="ppe"/>
    <s v="T980015460106929"/>
    <x v="5"/>
    <x v="0"/>
    <x v="6"/>
    <d v="1899-12-30T16:16:00"/>
    <s v="Oui"/>
    <s v="SAE-fitting 4K"/>
    <s v="moule a"/>
    <s v="oui"/>
    <m/>
    <s v="jde"/>
    <m/>
    <x v="0"/>
  </r>
  <r>
    <x v="1"/>
    <d v="2017-01-06T00:00:00"/>
    <s v="Après midi"/>
    <s v="ppe"/>
    <s v="T980015460106967"/>
    <x v="5"/>
    <x v="0"/>
    <x v="6"/>
    <d v="1899-12-30T16:51:00"/>
    <s v="Oui"/>
    <s v="SAE-fitting 4K"/>
    <s v="moule a"/>
    <s v="non"/>
    <m/>
    <s v="jde"/>
    <m/>
    <x v="0"/>
  </r>
  <r>
    <x v="1"/>
    <d v="2017-01-06T00:00:00"/>
    <s v="Après midi"/>
    <s v="ppe"/>
    <s v="T980015460106937"/>
    <x v="2"/>
    <x v="2"/>
    <x v="47"/>
    <d v="1899-12-30T16:08:00"/>
    <s v="Non"/>
    <m/>
    <s v="moule a"/>
    <s v="non"/>
    <m/>
    <s v="jde"/>
    <m/>
    <x v="0"/>
  </r>
  <r>
    <x v="1"/>
    <d v="2017-01-06T00:00:00"/>
    <s v="Après midi"/>
    <s v="ppe"/>
    <s v="T980015460106925"/>
    <x v="2"/>
    <x v="2"/>
    <x v="47"/>
    <d v="1899-12-30T16:18:00"/>
    <s v="Non"/>
    <m/>
    <s v="moule a"/>
    <s v="oui"/>
    <m/>
    <s v="jde"/>
    <m/>
    <x v="0"/>
  </r>
  <r>
    <x v="1"/>
    <d v="2017-01-06T00:00:00"/>
    <s v="Après midi"/>
    <s v="ppe"/>
    <s v="T980015460106886"/>
    <x v="2"/>
    <x v="2"/>
    <x v="48"/>
    <d v="1899-12-30T15:28:00"/>
    <s v="Non"/>
    <m/>
    <s v="moule a"/>
    <s v="oui"/>
    <m/>
    <s v="jde"/>
    <m/>
    <x v="0"/>
  </r>
  <r>
    <x v="1"/>
    <d v="2017-01-06T00:00:00"/>
    <s v="Après midi"/>
    <s v="ppe"/>
    <s v="T980015460106928"/>
    <x v="2"/>
    <x v="2"/>
    <x v="47"/>
    <d v="1899-12-30T16:03:00"/>
    <s v="Non"/>
    <m/>
    <s v="moule a"/>
    <s v="non"/>
    <m/>
    <s v="jde"/>
    <m/>
    <x v="0"/>
  </r>
  <r>
    <x v="1"/>
    <d v="2017-01-06T00:00:00"/>
    <s v="Après midi"/>
    <s v="ppe"/>
    <s v="T980015460106889"/>
    <x v="2"/>
    <x v="2"/>
    <x v="49"/>
    <d v="1899-12-30T15:29:00"/>
    <s v="Non"/>
    <m/>
    <s v="ws 84 moule a"/>
    <s v="non"/>
    <m/>
    <s v="cto"/>
    <m/>
    <x v="0"/>
  </r>
  <r>
    <x v="1"/>
    <d v="2017-01-06T00:00:00"/>
    <s v="Après midi"/>
    <s v="ppe"/>
    <s v="T980015460106910"/>
    <x v="7"/>
    <x v="2"/>
    <x v="26"/>
    <d v="1899-12-30T15:41:00"/>
    <s v="Non"/>
    <m/>
    <s v="moule a"/>
    <s v="non"/>
    <m/>
    <s v="cto"/>
    <m/>
    <x v="0"/>
  </r>
  <r>
    <x v="1"/>
    <d v="2017-01-06T00:00:00"/>
    <s v="Après midi"/>
    <s v="ppe"/>
    <s v="T980015460106874"/>
    <x v="2"/>
    <x v="2"/>
    <x v="47"/>
    <d v="1899-12-30T16:10:00"/>
    <s v="Non"/>
    <m/>
    <s v="moule a"/>
    <s v="non"/>
    <m/>
    <s v="cto"/>
    <m/>
    <x v="0"/>
  </r>
  <r>
    <x v="1"/>
    <d v="2017-01-06T00:00:00"/>
    <s v="Après midi"/>
    <s v="ppe"/>
    <s v="T980015460106897"/>
    <x v="7"/>
    <x v="2"/>
    <x v="8"/>
    <d v="1899-12-30T15:44:00"/>
    <s v="Non"/>
    <m/>
    <s v="moule a"/>
    <s v="oui"/>
    <m/>
    <s v="cto"/>
    <m/>
    <x v="0"/>
  </r>
  <r>
    <x v="1"/>
    <d v="2017-01-06T00:00:00"/>
    <s v="Après midi"/>
    <s v="ppe"/>
    <s v="T980015460106860"/>
    <x v="5"/>
    <x v="0"/>
    <x v="6"/>
    <d v="1899-12-30T15:00:00"/>
    <s v="Oui"/>
    <s v="SAE-fitting 4K"/>
    <s v="moule a"/>
    <s v="oui"/>
    <m/>
    <s v="ppe"/>
    <m/>
    <x v="0"/>
  </r>
  <r>
    <x v="1"/>
    <d v="2017-01-06T00:00:00"/>
    <s v="Après midi"/>
    <s v="ppe"/>
    <s v="T980015460106852"/>
    <x v="2"/>
    <x v="2"/>
    <x v="48"/>
    <d v="1899-12-30T14:41:00"/>
    <s v="Non"/>
    <m/>
    <s v="moule a"/>
    <s v="non"/>
    <m/>
    <s v="cto"/>
    <m/>
    <x v="0"/>
  </r>
  <r>
    <x v="1"/>
    <d v="2017-01-06T00:00:00"/>
    <s v="Après midi"/>
    <s v="ppe"/>
    <s v="T980015460106772"/>
    <x v="2"/>
    <x v="2"/>
    <x v="47"/>
    <d v="1899-12-30T14:36:00"/>
    <s v="Non"/>
    <m/>
    <s v="moule a"/>
    <s v="non"/>
    <m/>
    <s v="jde"/>
    <m/>
    <x v="0"/>
  </r>
  <r>
    <x v="1"/>
    <d v="2017-01-06T00:00:00"/>
    <s v="Après midi"/>
    <s v="ppe"/>
    <s v="T980015460106839"/>
    <x v="2"/>
    <x v="2"/>
    <x v="47"/>
    <d v="1899-12-30T14:29:00"/>
    <s v="Non"/>
    <m/>
    <s v="moule a/hr1"/>
    <s v="oui"/>
    <m/>
    <s v="jde"/>
    <m/>
    <x v="0"/>
  </r>
  <r>
    <x v="1"/>
    <d v="2017-01-06T00:00:00"/>
    <s v="Après midi"/>
    <s v="ppe"/>
    <s v="T980015460106837"/>
    <x v="2"/>
    <x v="2"/>
    <x v="47"/>
    <d v="1899-12-30T14:27:00"/>
    <s v="Non"/>
    <m/>
    <s v="moule a/hr1"/>
    <s v="non"/>
    <m/>
    <s v="jde"/>
    <m/>
    <x v="0"/>
  </r>
  <r>
    <x v="1"/>
    <d v="2017-01-06T00:00:00"/>
    <s v="Après midi"/>
    <s v="ppe"/>
    <s v="T980015460106765"/>
    <x v="4"/>
    <x v="0"/>
    <x v="55"/>
    <d v="1899-12-30T14:03:00"/>
    <s v="Oui"/>
    <s v="SAE-fitting 4K"/>
    <s v="moule c/hr2"/>
    <s v="non"/>
    <m/>
    <s v="jde"/>
    <m/>
    <x v="0"/>
  </r>
  <r>
    <x v="1"/>
    <d v="2017-01-06T00:00:00"/>
    <s v="Matin"/>
    <s v="wea"/>
    <s v="T980015460106768"/>
    <x v="1"/>
    <x v="0"/>
    <x v="23"/>
    <d v="1899-12-30T13:34:00"/>
    <s v="Non"/>
    <m/>
    <m/>
    <s v="oui"/>
    <m/>
    <s v="jde"/>
    <m/>
    <x v="0"/>
  </r>
  <r>
    <x v="1"/>
    <d v="2017-01-06T00:00:00"/>
    <s v="Matin"/>
    <s v="wea"/>
    <s v="T980015460106679"/>
    <x v="4"/>
    <x v="0"/>
    <x v="55"/>
    <d v="1899-12-30T13:35:00"/>
    <s v="Oui"/>
    <s v="SAE-fitting 4K"/>
    <s v="moule c"/>
    <s v="non"/>
    <m/>
    <s v="jde"/>
    <m/>
    <x v="0"/>
  </r>
  <r>
    <x v="1"/>
    <d v="2017-01-06T00:00:00"/>
    <s v="Matin"/>
    <s v="wea"/>
    <s v="T980015460106781"/>
    <x v="4"/>
    <x v="0"/>
    <x v="55"/>
    <d v="1899-12-30T13:13:00"/>
    <s v="Oui"/>
    <s v="SAE-fitting 4K"/>
    <s v="moule c"/>
    <s v="non"/>
    <m/>
    <s v="jde"/>
    <m/>
    <x v="0"/>
  </r>
  <r>
    <x v="1"/>
    <d v="2017-01-06T00:00:00"/>
    <s v="Matin"/>
    <s v="wea"/>
    <s v="T980015460106788"/>
    <x v="19"/>
    <x v="9"/>
    <x v="77"/>
    <d v="1899-12-30T13:27:00"/>
    <s v="Non"/>
    <m/>
    <s v="bavure niveau fitting moule 1/c"/>
    <s v="non"/>
    <m/>
    <s v="jde"/>
    <m/>
    <x v="0"/>
  </r>
  <r>
    <x v="1"/>
    <d v="2017-01-06T00:00:00"/>
    <s v="Matin"/>
    <s v="wea"/>
    <s v="T980015460106622"/>
    <x v="5"/>
    <x v="0"/>
    <x v="6"/>
    <d v="1899-12-30T12:49:00"/>
    <s v="Oui"/>
    <m/>
    <s v="bavure niveau fitting moule 1/c"/>
    <s v="non"/>
    <m/>
    <s v="jde"/>
    <m/>
    <x v="0"/>
  </r>
  <r>
    <x v="1"/>
    <d v="2017-01-06T00:00:00"/>
    <s v="Matin"/>
    <s v="wea"/>
    <s v="T980015460106797"/>
    <x v="1"/>
    <x v="0"/>
    <x v="23"/>
    <d v="1899-12-30T13:35:00"/>
    <s v="Non"/>
    <m/>
    <s v="moule 1/c"/>
    <s v="non"/>
    <m/>
    <s v="cto"/>
    <m/>
    <x v="0"/>
  </r>
  <r>
    <x v="1"/>
    <d v="2017-01-06T00:00:00"/>
    <s v="Matin"/>
    <s v="wea"/>
    <s v="T980015460106757"/>
    <x v="2"/>
    <x v="2"/>
    <x v="52"/>
    <d v="1899-12-30T13:39:00"/>
    <s v="Non"/>
    <m/>
    <s v="bavure niveau fitting moule 1/c"/>
    <s v="non"/>
    <m/>
    <s v="cto"/>
    <m/>
    <x v="0"/>
  </r>
  <r>
    <x v="1"/>
    <d v="2017-01-06T00:00:00"/>
    <s v="Matin"/>
    <s v="wea"/>
    <s v="T980015460106748"/>
    <x v="2"/>
    <x v="2"/>
    <x v="48"/>
    <d v="1899-12-30T13:31:00"/>
    <s v="Non"/>
    <m/>
    <s v="moule 1/c"/>
    <s v="oui"/>
    <m/>
    <s v="cto"/>
    <m/>
    <x v="0"/>
  </r>
  <r>
    <x v="1"/>
    <d v="2017-01-06T00:00:00"/>
    <s v="Matin"/>
    <s v="wea"/>
    <s v="T980015460106635"/>
    <x v="2"/>
    <x v="2"/>
    <x v="49"/>
    <d v="1899-12-30T13:29:00"/>
    <s v="Non"/>
    <m/>
    <s v="moule 1/c"/>
    <s v="non"/>
    <m/>
    <s v="cto"/>
    <m/>
    <x v="0"/>
  </r>
  <r>
    <x v="1"/>
    <d v="2017-01-06T00:00:00"/>
    <s v="Matin"/>
    <s v="wea"/>
    <s v="T980015460106805"/>
    <x v="14"/>
    <x v="7"/>
    <x v="25"/>
    <d v="1899-12-30T13:20:00"/>
    <s v="Non"/>
    <m/>
    <s v="soudure hydrau moule 1/c"/>
    <s v="non"/>
    <m/>
    <s v="cto"/>
    <m/>
    <x v="0"/>
  </r>
  <r>
    <x v="1"/>
    <d v="2017-01-06T00:00:00"/>
    <s v="Matin"/>
    <s v="wea"/>
    <s v="T980015460106615"/>
    <x v="4"/>
    <x v="0"/>
    <x v="55"/>
    <d v="1899-12-30T13:07:00"/>
    <s v="Oui"/>
    <s v="SAE-fitting 4K"/>
    <m/>
    <s v="oui"/>
    <m/>
    <s v="jde"/>
    <m/>
    <x v="0"/>
  </r>
  <r>
    <x v="1"/>
    <d v="2017-01-06T00:00:00"/>
    <s v="Matin"/>
    <s v="wea"/>
    <s v="T980015460106744"/>
    <x v="4"/>
    <x v="0"/>
    <x v="55"/>
    <d v="1899-12-30T13:07:00"/>
    <s v="Oui"/>
    <s v="SAE-fitting 4K"/>
    <m/>
    <s v="non"/>
    <m/>
    <s v="cto"/>
    <m/>
    <x v="0"/>
  </r>
  <r>
    <x v="1"/>
    <d v="2017-01-06T00:00:00"/>
    <s v="Matin"/>
    <s v="wea"/>
    <s v="T980015460106755"/>
    <x v="4"/>
    <x v="0"/>
    <x v="55"/>
    <d v="1899-12-30T13:03:00"/>
    <s v="Oui"/>
    <s v="SAE-fitting 4K"/>
    <m/>
    <s v="non"/>
    <m/>
    <s v="ppe"/>
    <m/>
    <x v="0"/>
  </r>
  <r>
    <x v="1"/>
    <d v="2017-01-06T00:00:00"/>
    <s v="Matin"/>
    <s v="wea"/>
    <s v="T980015460106763"/>
    <x v="18"/>
    <x v="5"/>
    <x v="35"/>
    <d v="1899-12-30T13:06:00"/>
    <s v="Non"/>
    <m/>
    <s v="contrôle assemblage filtre (démontage composants)"/>
    <s v="non"/>
    <m/>
    <s v="jde"/>
    <m/>
    <x v="0"/>
  </r>
  <r>
    <x v="1"/>
    <d v="2017-01-06T00:00:00"/>
    <s v="Matin"/>
    <s v="wea"/>
    <s v="T980015460106802"/>
    <x v="1"/>
    <x v="0"/>
    <x v="11"/>
    <d v="1899-12-30T13:00:00"/>
    <s v="Non"/>
    <m/>
    <s v="abîmé niveau bille moule 1/c"/>
    <s v="non"/>
    <m/>
    <s v="jde"/>
    <m/>
    <x v="0"/>
  </r>
  <r>
    <x v="1"/>
    <d v="2017-01-06T00:00:00"/>
    <s v="Matin"/>
    <s v="wea"/>
    <s v="T980015460106622"/>
    <x v="5"/>
    <x v="0"/>
    <x v="6"/>
    <d v="1899-12-30T12:49:00"/>
    <s v="Oui"/>
    <s v="Pump"/>
    <s v="moule c"/>
    <s v="non"/>
    <m/>
    <s v="ppe"/>
    <m/>
    <x v="0"/>
  </r>
  <r>
    <x v="1"/>
    <d v="2017-01-06T00:00:00"/>
    <s v="Matin"/>
    <s v="wea"/>
    <s v="T980015460106590"/>
    <x v="3"/>
    <x v="3"/>
    <x v="9"/>
    <d v="1899-12-30T12:30:00"/>
    <s v="Non"/>
    <m/>
    <m/>
    <s v="oui"/>
    <m/>
    <s v="ppe"/>
    <m/>
    <x v="0"/>
  </r>
  <r>
    <x v="1"/>
    <d v="2017-01-06T00:00:00"/>
    <s v="Matin"/>
    <s v="wea"/>
    <s v="T980015460106794"/>
    <x v="24"/>
    <x v="10"/>
    <x v="93"/>
    <d v="1899-12-30T12:46:00"/>
    <s v="Non"/>
    <m/>
    <s v="ball bloqué"/>
    <s v="non"/>
    <m/>
    <s v="cto"/>
    <m/>
    <x v="0"/>
  </r>
  <r>
    <x v="1"/>
    <d v="2017-01-06T00:00:00"/>
    <s v="Matin"/>
    <s v="wea"/>
    <s v="T980015460106736"/>
    <x v="4"/>
    <x v="0"/>
    <x v="55"/>
    <d v="1899-12-30T12:27:00"/>
    <s v="Oui"/>
    <s v="SAE-fitting 4K"/>
    <s v="moule c"/>
    <s v="non"/>
    <m/>
    <s v="ppe"/>
    <m/>
    <x v="0"/>
  </r>
  <r>
    <x v="1"/>
    <d v="2017-01-06T00:00:00"/>
    <s v="Matin"/>
    <s v="wea"/>
    <s v="T980015460106611"/>
    <x v="5"/>
    <x v="0"/>
    <x v="6"/>
    <d v="1899-12-30T11:35:00"/>
    <s v="Oui"/>
    <m/>
    <s v="tt chgt nok x 3; moule b "/>
    <s v="non"/>
    <m/>
    <s v="ppe"/>
    <m/>
    <x v="0"/>
  </r>
  <r>
    <x v="1"/>
    <d v="2017-01-06T00:00:00"/>
    <s v="Matin"/>
    <s v="wea"/>
    <s v="T980015460106672"/>
    <x v="3"/>
    <x v="3"/>
    <x v="9"/>
    <d v="1899-12-30T10:22:00"/>
    <s v="Non"/>
    <m/>
    <s v="moule c"/>
    <s v="non"/>
    <m/>
    <s v="ppe"/>
    <m/>
    <x v="0"/>
  </r>
  <r>
    <x v="1"/>
    <d v="2017-01-06T00:00:00"/>
    <s v="Matin"/>
    <s v="wea"/>
    <s v="T980015460106671"/>
    <x v="2"/>
    <x v="2"/>
    <x v="81"/>
    <d v="1899-12-30T10:35:00"/>
    <s v="Non"/>
    <m/>
    <s v="moule c"/>
    <s v="oui"/>
    <m/>
    <s v="afr"/>
    <m/>
    <x v="0"/>
  </r>
  <r>
    <x v="1"/>
    <d v="2017-01-06T00:00:00"/>
    <s v="Matin"/>
    <s v="wea"/>
    <s v="T980015460106611"/>
    <x v="5"/>
    <x v="0"/>
    <x v="6"/>
    <d v="1899-12-30T10:28:00"/>
    <s v="Oui"/>
    <s v="Pump"/>
    <s v="tt chgt moule b"/>
    <s v="non"/>
    <m/>
    <s v="cto"/>
    <m/>
    <x v="0"/>
  </r>
  <r>
    <x v="1"/>
    <d v="2017-01-06T00:00:00"/>
    <s v="Matin"/>
    <s v="wea"/>
    <s v="T980015460106571"/>
    <x v="4"/>
    <x v="0"/>
    <x v="55"/>
    <d v="1899-12-30T10:16:00"/>
    <s v="Oui"/>
    <m/>
    <s v="niveau fitting abimé; moule a"/>
    <s v="oui"/>
    <m/>
    <s v="cto"/>
    <m/>
    <x v="0"/>
  </r>
  <r>
    <x v="1"/>
    <d v="2017-01-06T00:00:00"/>
    <s v="Matin"/>
    <s v="wea"/>
    <s v="T980015460106661"/>
    <x v="4"/>
    <x v="0"/>
    <x v="55"/>
    <d v="1899-12-30T10:17:00"/>
    <s v="Oui"/>
    <s v="SAE-fitting 4K"/>
    <s v="moule c"/>
    <s v="oui"/>
    <m/>
    <s v="cto"/>
    <m/>
    <x v="0"/>
  </r>
  <r>
    <x v="1"/>
    <d v="2017-01-06T00:00:00"/>
    <s v="Matin"/>
    <s v="wea"/>
    <s v="T980015460106607"/>
    <x v="4"/>
    <x v="0"/>
    <x v="55"/>
    <d v="1899-12-30T10:14:00"/>
    <s v="Oui"/>
    <s v="SAE-fitting 4K"/>
    <s v="moule b"/>
    <s v="oui"/>
    <m/>
    <s v="cto"/>
    <m/>
    <x v="0"/>
  </r>
  <r>
    <x v="1"/>
    <d v="2017-01-06T00:00:00"/>
    <s v="Matin"/>
    <s v="wea"/>
    <s v="T980015460106687"/>
    <x v="5"/>
    <x v="0"/>
    <x v="6"/>
    <d v="1899-12-30T10:18:00"/>
    <s v="Oui"/>
    <s v="Pump"/>
    <s v="moule c"/>
    <s v="non"/>
    <m/>
    <s v="cto"/>
    <m/>
    <x v="0"/>
  </r>
  <r>
    <x v="1"/>
    <d v="2017-01-06T00:00:00"/>
    <s v="Matin"/>
    <s v="wea"/>
    <s v="T980015460106667"/>
    <x v="1"/>
    <x v="0"/>
    <x v="94"/>
    <d v="1899-12-30T09:43:00"/>
    <s v="Non"/>
    <m/>
    <s v="niveau fitting abimé"/>
    <s v="non"/>
    <m/>
    <s v="cto"/>
    <m/>
    <x v="0"/>
  </r>
  <r>
    <x v="1"/>
    <d v="2017-01-06T00:00:00"/>
    <s v="Matin"/>
    <s v="wea"/>
    <s v="T980015460106669"/>
    <x v="24"/>
    <x v="10"/>
    <x v="93"/>
    <d v="1899-12-30T09:46:00"/>
    <s v="Non"/>
    <m/>
    <s v="ball bloqué"/>
    <s v="non"/>
    <m/>
    <s v="cto"/>
    <m/>
    <x v="0"/>
  </r>
  <r>
    <x v="1"/>
    <d v="2017-01-06T00:00:00"/>
    <s v="Matin"/>
    <s v="wea"/>
    <s v="T980015460106581"/>
    <x v="4"/>
    <x v="0"/>
    <x v="55"/>
    <d v="1899-12-30T09:37:00"/>
    <s v="Oui"/>
    <s v="SAE-fitting 4K"/>
    <s v="moule a"/>
    <s v="non"/>
    <m/>
    <s v="jde"/>
    <m/>
    <x v="0"/>
  </r>
  <r>
    <x v="1"/>
    <d v="2017-01-06T00:00:00"/>
    <s v="Matin"/>
    <s v="wea"/>
    <s v="T980015460106640"/>
    <x v="4"/>
    <x v="0"/>
    <x v="55"/>
    <d v="1899-12-30T09:36:00"/>
    <s v="Oui"/>
    <s v="SAE-fitting 4K"/>
    <s v="moule c"/>
    <s v="non"/>
    <m/>
    <s v="jde"/>
    <m/>
    <x v="0"/>
  </r>
  <r>
    <x v="1"/>
    <d v="2017-01-06T00:00:00"/>
    <s v="Matin"/>
    <s v="wea"/>
    <s v="T980015460106626"/>
    <x v="4"/>
    <x v="0"/>
    <x v="55"/>
    <d v="1899-12-30T09:32:00"/>
    <s v="Oui"/>
    <s v="SAE-fitting 4K"/>
    <s v="moule a"/>
    <s v="non"/>
    <m/>
    <s v="jde"/>
    <m/>
    <x v="0"/>
  </r>
  <r>
    <x v="1"/>
    <d v="2017-01-06T00:00:00"/>
    <s v="Matin"/>
    <s v="wea"/>
    <s v="T980015460106636"/>
    <x v="5"/>
    <x v="0"/>
    <x v="6"/>
    <d v="1899-12-30T09:26:00"/>
    <s v="Oui"/>
    <s v="Pump"/>
    <s v="moule c"/>
    <s v="non"/>
    <m/>
    <s v="jde"/>
    <m/>
    <x v="0"/>
  </r>
  <r>
    <x v="1"/>
    <d v="2017-01-06T00:00:00"/>
    <s v="Matin"/>
    <s v="wea"/>
    <s v="T980015460106648"/>
    <x v="1"/>
    <x v="0"/>
    <x v="95"/>
    <d v="1899-12-30T09:26:00"/>
    <s v="Non"/>
    <m/>
    <s v="abimé trou fitting moule c"/>
    <s v="non"/>
    <m/>
    <s v="cto"/>
    <m/>
    <x v="0"/>
  </r>
  <r>
    <x v="1"/>
    <d v="2017-01-06T00:00:00"/>
    <s v="Matin"/>
    <s v="wea"/>
    <s v="T980015460106515"/>
    <x v="4"/>
    <x v="0"/>
    <x v="55"/>
    <d v="1899-12-30T08:27:00"/>
    <s v="Oui"/>
    <s v="Pump"/>
    <s v="moule a"/>
    <s v="non"/>
    <m/>
    <s v="cto"/>
    <m/>
    <x v="0"/>
  </r>
  <r>
    <x v="1"/>
    <d v="2017-01-06T00:00:00"/>
    <s v="Matin"/>
    <s v="wea"/>
    <s v="T980015460106575"/>
    <x v="4"/>
    <x v="0"/>
    <x v="55"/>
    <d v="1899-12-30T08:15:00"/>
    <s v="Oui"/>
    <s v="SAE-fitting 4K"/>
    <s v="moule a"/>
    <s v="non"/>
    <m/>
    <s v="cto"/>
    <m/>
    <x v="0"/>
  </r>
  <r>
    <x v="1"/>
    <d v="2017-01-06T00:00:00"/>
    <s v="Matin"/>
    <s v="wea"/>
    <s v="T980015460106510"/>
    <x v="13"/>
    <x v="4"/>
    <x v="40"/>
    <d v="1899-12-30T08:39:00"/>
    <s v="Non"/>
    <m/>
    <s v="moule b"/>
    <s v="oui"/>
    <m/>
    <s v="jde"/>
    <m/>
    <x v="0"/>
  </r>
  <r>
    <x v="1"/>
    <d v="2017-01-06T00:00:00"/>
    <s v="Matin"/>
    <s v="wea"/>
    <s v="T980015460106569"/>
    <x v="3"/>
    <x v="3"/>
    <x v="4"/>
    <d v="1899-12-30T07:13:00"/>
    <s v="Non"/>
    <m/>
    <s v="moule a"/>
    <s v="non"/>
    <m/>
    <s v="jde"/>
    <m/>
    <x v="0"/>
  </r>
  <r>
    <x v="1"/>
    <d v="2017-01-06T00:00:00"/>
    <s v="Matin"/>
    <s v="wea"/>
    <s v="T980015460106534"/>
    <x v="5"/>
    <x v="0"/>
    <x v="6"/>
    <d v="1899-12-30T07:59:00"/>
    <s v="Oui"/>
    <s v="Pump"/>
    <s v="moule b"/>
    <s v="non"/>
    <m/>
    <s v="jde"/>
    <m/>
    <x v="0"/>
  </r>
  <r>
    <x v="1"/>
    <d v="2017-01-06T00:00:00"/>
    <s v="Matin"/>
    <s v="wea"/>
    <s v="T980015460106570"/>
    <x v="2"/>
    <x v="2"/>
    <x v="52"/>
    <d v="1899-12-30T08:00:00"/>
    <s v="Non"/>
    <m/>
    <s v="tombé; fix cov abimé"/>
    <s v="oui"/>
    <m/>
    <s v="jde"/>
    <m/>
    <x v="0"/>
  </r>
  <r>
    <x v="1"/>
    <d v="2017-01-06T00:00:00"/>
    <s v="Matin"/>
    <s v="wea"/>
    <s v="T980015460106552"/>
    <x v="5"/>
    <x v="0"/>
    <x v="6"/>
    <d v="1899-12-30T07:41:00"/>
    <s v="Oui"/>
    <s v="Pump"/>
    <s v="b"/>
    <s v="non"/>
    <m/>
    <s v="ppe"/>
    <m/>
    <x v="0"/>
  </r>
  <r>
    <x v="1"/>
    <d v="2017-01-06T00:00:00"/>
    <s v="Matin"/>
    <s v="wea"/>
    <s v="T980015460106529"/>
    <x v="5"/>
    <x v="0"/>
    <x v="6"/>
    <d v="1899-12-30T07:13:00"/>
    <s v="Oui"/>
    <s v="Pump"/>
    <s v="b"/>
    <s v="non"/>
    <m/>
    <s v="ppe"/>
    <m/>
    <x v="0"/>
  </r>
  <r>
    <x v="1"/>
    <d v="2017-01-06T00:00:00"/>
    <s v="Matin"/>
    <s v="wea"/>
    <s v="T980015460106518"/>
    <x v="5"/>
    <x v="0"/>
    <x v="6"/>
    <d v="1899-12-30T07:53:00"/>
    <s v="Oui"/>
    <s v="Pump"/>
    <s v="a"/>
    <s v="non"/>
    <m/>
    <s v="ppe"/>
    <m/>
    <x v="0"/>
  </r>
  <r>
    <x v="1"/>
    <d v="2017-01-06T00:00:00"/>
    <s v="Matin"/>
    <s v="wea"/>
    <s v="T980015460106537"/>
    <x v="5"/>
    <x v="0"/>
    <x v="6"/>
    <d v="1899-12-30T07:45:00"/>
    <s v="Oui"/>
    <s v="SAE-fitting 4K"/>
    <s v="moule b"/>
    <s v="oui"/>
    <m/>
    <s v="sm"/>
    <m/>
    <x v="0"/>
  </r>
  <r>
    <x v="1"/>
    <d v="2017-01-06T00:00:00"/>
    <s v="Matin"/>
    <s v="wea"/>
    <s v="T980015460106568"/>
    <x v="14"/>
    <x v="7"/>
    <x v="39"/>
    <d v="1899-12-30T07:55:00"/>
    <s v="Non"/>
    <m/>
    <s v="moule b; manque de trace 85"/>
    <s v="oui"/>
    <m/>
    <s v="sm"/>
    <m/>
    <x v="0"/>
  </r>
  <r>
    <x v="1"/>
    <d v="2017-01-06T00:00:00"/>
    <s v="Matin"/>
    <s v="wea"/>
    <s v="T980015460106553"/>
    <x v="4"/>
    <x v="0"/>
    <x v="55"/>
    <d v="1899-12-30T07:55:00"/>
    <s v="Oui"/>
    <s v="SAE-fitting 4K"/>
    <s v="moule b "/>
    <s v="oui"/>
    <m/>
    <s v="sm"/>
    <m/>
    <x v="0"/>
  </r>
  <r>
    <x v="1"/>
    <d v="2017-01-06T00:00:00"/>
    <s v="Matin"/>
    <s v="wea"/>
    <s v="T980015460106487"/>
    <x v="5"/>
    <x v="0"/>
    <x v="6"/>
    <d v="1899-12-30T07:13:00"/>
    <s v="Oui"/>
    <s v="Pump"/>
    <s v="moule b"/>
    <s v="non"/>
    <m/>
    <s v="sm"/>
    <m/>
    <x v="0"/>
  </r>
  <r>
    <x v="1"/>
    <d v="2017-01-06T00:00:00"/>
    <s v="Matin"/>
    <s v="wea"/>
    <s v="T980015460106530"/>
    <x v="5"/>
    <x v="0"/>
    <x v="6"/>
    <d v="1899-12-30T07:20:00"/>
    <s v="Oui"/>
    <s v="Pump"/>
    <m/>
    <s v="oui"/>
    <m/>
    <s v="sm"/>
    <m/>
    <x v="0"/>
  </r>
  <r>
    <x v="1"/>
    <d v="2017-01-06T00:00:00"/>
    <s v="Matin"/>
    <s v="wea"/>
    <s v="T980015460106520"/>
    <x v="5"/>
    <x v="0"/>
    <x v="6"/>
    <d v="1899-12-30T07:40:00"/>
    <s v="Oui"/>
    <s v="Pump"/>
    <m/>
    <s v="oui"/>
    <m/>
    <s v="ppe"/>
    <m/>
    <x v="0"/>
  </r>
  <r>
    <x v="1"/>
    <d v="2017-01-06T00:00:00"/>
    <s v="Matin"/>
    <s v="wea"/>
    <s v="T980015460106513"/>
    <x v="4"/>
    <x v="0"/>
    <x v="55"/>
    <d v="1899-12-30T07:46:00"/>
    <s v="Oui"/>
    <s v="SAE-fitting 4K"/>
    <s v="moule a"/>
    <s v="non"/>
    <m/>
    <s v="wea"/>
    <m/>
    <x v="0"/>
  </r>
  <r>
    <x v="1"/>
    <d v="2017-01-06T00:00:00"/>
    <s v="Matin"/>
    <s v="wea"/>
    <s v="T980015460106515"/>
    <x v="4"/>
    <x v="0"/>
    <x v="55"/>
    <d v="1899-12-30T07:01:00"/>
    <s v="Oui"/>
    <s v="SAE-fitting 4K"/>
    <s v="moule a"/>
    <s v="non"/>
    <m/>
    <s v="wea"/>
    <m/>
    <x v="0"/>
  </r>
  <r>
    <x v="1"/>
    <d v="2017-01-06T00:00:00"/>
    <s v="Matin"/>
    <s v="wea"/>
    <s v="T980015460106535"/>
    <x v="1"/>
    <x v="0"/>
    <x v="11"/>
    <d v="1899-12-30T07:21:00"/>
    <s v="Non"/>
    <m/>
    <s v="abîmé niveau bille moule 1/b"/>
    <s v="non"/>
    <m/>
    <s v="wea"/>
    <m/>
    <x v="0"/>
  </r>
  <r>
    <x v="1"/>
    <d v="2017-01-06T00:00:00"/>
    <s v="Matin"/>
    <s v="wea"/>
    <s v="T980015460106516"/>
    <x v="5"/>
    <x v="0"/>
    <x v="6"/>
    <d v="1899-12-30T07:04:00"/>
    <s v="Oui"/>
    <s v="Pump"/>
    <m/>
    <s v="oui"/>
    <m/>
    <s v="wea"/>
    <m/>
    <x v="0"/>
  </r>
  <r>
    <x v="1"/>
    <d v="2017-01-06T00:00:00"/>
    <s v="Matin"/>
    <s v="wea"/>
    <s v="T980015460106515"/>
    <x v="4"/>
    <x v="0"/>
    <x v="55"/>
    <d v="1899-12-30T06:50:00"/>
    <s v="Oui"/>
    <s v="SAE-fitting 4K"/>
    <m/>
    <s v="oui"/>
    <m/>
    <s v="wea"/>
    <m/>
    <x v="0"/>
  </r>
  <r>
    <x v="1"/>
    <d v="2017-01-06T00:00:00"/>
    <s v="Matin"/>
    <s v="wea"/>
    <s v="T980015460106506"/>
    <x v="4"/>
    <x v="0"/>
    <x v="55"/>
    <d v="1899-12-30T06:50:00"/>
    <s v="Oui"/>
    <s v="SAE-fitting 4K"/>
    <m/>
    <s v="non"/>
    <m/>
    <s v="wea"/>
    <m/>
    <x v="0"/>
  </r>
  <r>
    <x v="1"/>
    <d v="2017-01-06T00:00:00"/>
    <s v="Matin"/>
    <s v="wea"/>
    <s v="T980015460106497"/>
    <x v="5"/>
    <x v="0"/>
    <x v="6"/>
    <d v="1899-12-30T06:57:00"/>
    <s v="Oui"/>
    <s v="Pump"/>
    <m/>
    <s v="non"/>
    <m/>
    <s v="wea"/>
    <m/>
    <x v="0"/>
  </r>
  <r>
    <x v="1"/>
    <d v="2017-01-06T00:00:00"/>
    <s v="Matin"/>
    <s v="wea"/>
    <s v="T980015460106507"/>
    <x v="4"/>
    <x v="0"/>
    <x v="55"/>
    <d v="1899-12-30T06:59:00"/>
    <s v="Oui"/>
    <s v="SAE-fitting 4K"/>
    <m/>
    <s v="non"/>
    <m/>
    <s v="wea"/>
    <m/>
    <x v="0"/>
  </r>
  <r>
    <x v="1"/>
    <d v="2017-01-06T00:00:00"/>
    <s v="Matin"/>
    <s v="wea"/>
    <s v="T980015460106514"/>
    <x v="5"/>
    <x v="0"/>
    <x v="6"/>
    <d v="1899-12-30T07:01:00"/>
    <s v="Oui"/>
    <s v="Pump"/>
    <s v="moule a"/>
    <s v="non"/>
    <m/>
    <s v="wea"/>
    <m/>
    <x v="0"/>
  </r>
  <r>
    <x v="1"/>
    <d v="2017-01-06T00:00:00"/>
    <s v="Matin"/>
    <s v="wea"/>
    <s v="T980015460106491"/>
    <x v="5"/>
    <x v="0"/>
    <x v="6"/>
    <d v="1899-12-30T06:49:00"/>
    <s v="Oui"/>
    <s v="SAE-fitting 4K"/>
    <m/>
    <s v="oui"/>
    <m/>
    <s v="wea"/>
    <m/>
    <x v="0"/>
  </r>
  <r>
    <x v="1"/>
    <d v="2017-01-06T00:00:00"/>
    <s v="Matin"/>
    <s v="wea"/>
    <s v="T980015460106488"/>
    <x v="4"/>
    <x v="0"/>
    <x v="55"/>
    <d v="1899-12-30T06:36:00"/>
    <s v="Oui"/>
    <s v="SAE-fitting 4K"/>
    <m/>
    <s v="oui"/>
    <m/>
    <s v="afr"/>
    <m/>
    <x v="0"/>
  </r>
  <r>
    <x v="1"/>
    <d v="2017-01-06T00:00:00"/>
    <s v="Matin"/>
    <s v="wea"/>
    <s v="T980015460106481"/>
    <x v="4"/>
    <x v="0"/>
    <x v="55"/>
    <d v="1899-12-30T06:33:00"/>
    <s v="Oui"/>
    <s v="SAE-fitting 4K"/>
    <m/>
    <s v="non"/>
    <m/>
    <s v="mfr"/>
    <m/>
    <x v="0"/>
  </r>
  <r>
    <x v="1"/>
    <d v="2017-01-06T00:00:00"/>
    <s v="Matin"/>
    <s v="wea"/>
    <s v="T980015460106470"/>
    <x v="4"/>
    <x v="0"/>
    <x v="55"/>
    <d v="1899-12-30T06:13:00"/>
    <s v="Oui"/>
    <s v="SAE-fitting 4K"/>
    <s v="moule b"/>
    <s v="non"/>
    <m/>
    <s v="mfr"/>
    <m/>
    <x v="0"/>
  </r>
  <r>
    <x v="1"/>
    <d v="2017-01-06T00:00:00"/>
    <s v="Matin"/>
    <s v="wea"/>
    <s v="T980015460106437"/>
    <x v="3"/>
    <x v="3"/>
    <x v="9"/>
    <d v="1899-12-30T06:22:00"/>
    <s v="Non"/>
    <m/>
    <s v="moule b"/>
    <s v="non"/>
    <m/>
    <s v="sbe"/>
    <m/>
    <x v="0"/>
  </r>
  <r>
    <x v="1"/>
    <d v="2017-01-06T00:00:00"/>
    <s v="Matin"/>
    <s v="wea"/>
    <s v="T980015460106486"/>
    <x v="1"/>
    <x v="0"/>
    <x v="11"/>
    <d v="1899-12-30T06:10:00"/>
    <s v="Non"/>
    <m/>
    <m/>
    <s v="non"/>
    <m/>
    <s v="sbe"/>
    <m/>
    <x v="0"/>
  </r>
  <r>
    <x v="1"/>
    <d v="2017-01-05T00:00:00"/>
    <s v="Nuit"/>
    <s v="vpo"/>
    <s v="T980015460106328"/>
    <x v="5"/>
    <x v="0"/>
    <x v="6"/>
    <d v="1899-12-30T05:36:00"/>
    <s v="Oui"/>
    <s v="Pump"/>
    <s v="2xnok"/>
    <s v="non"/>
    <m/>
    <s v="sbe"/>
    <m/>
    <x v="0"/>
  </r>
  <r>
    <x v="1"/>
    <d v="2017-01-05T00:00:00"/>
    <s v="Nuit"/>
    <s v="vpo"/>
    <s v="T980015460106460"/>
    <x v="12"/>
    <x v="5"/>
    <x v="96"/>
    <d v="1899-12-30T05:36:00"/>
    <s v="Non"/>
    <m/>
    <s v="chauffage mal emmanché"/>
    <s v="oui"/>
    <m/>
    <s v="mfr"/>
    <m/>
    <x v="0"/>
  </r>
  <r>
    <x v="1"/>
    <d v="2017-01-05T00:00:00"/>
    <s v="Nuit"/>
    <s v="vpo"/>
    <s v="T980015460106456"/>
    <x v="12"/>
    <x v="5"/>
    <x v="20"/>
    <d v="1899-12-30T05:34:00"/>
    <s v="Non"/>
    <m/>
    <s v="hfl mal soudé"/>
    <s v="non"/>
    <m/>
    <s v="vpo"/>
    <m/>
    <x v="0"/>
  </r>
  <r>
    <x v="1"/>
    <d v="2017-01-05T00:00:00"/>
    <s v="Nuit"/>
    <s v="vpo"/>
    <s v="T980015460106360"/>
    <x v="12"/>
    <x v="5"/>
    <x v="51"/>
    <d v="1899-12-30T05:15:00"/>
    <s v="Non"/>
    <m/>
    <s v="chauffage mal emmanché"/>
    <s v="non"/>
    <m/>
    <s v="vpo"/>
    <m/>
    <x v="0"/>
  </r>
  <r>
    <x v="1"/>
    <d v="2017-01-05T00:00:00"/>
    <s v="Nuit"/>
    <s v="vpo"/>
    <s v="T980015460106328"/>
    <x v="5"/>
    <x v="0"/>
    <x v="6"/>
    <d v="1899-12-30T05:15:00"/>
    <s v="Oui"/>
    <s v="Pump"/>
    <s v="tt chgt"/>
    <s v="oui"/>
    <m/>
    <s v="afr"/>
    <m/>
    <x v="0"/>
  </r>
  <r>
    <x v="1"/>
    <d v="2017-01-05T00:00:00"/>
    <s v="Nuit"/>
    <s v="vpo"/>
    <s v="T980015460106326"/>
    <x v="6"/>
    <x v="4"/>
    <x v="89"/>
    <d v="1899-12-30T05:00:00"/>
    <s v="Oui"/>
    <m/>
    <s v="tarodage cover"/>
    <s v="oui"/>
    <m/>
    <s v="vpo"/>
    <m/>
    <x v="0"/>
  </r>
  <r>
    <x v="1"/>
    <d v="2017-01-05T00:00:00"/>
    <s v="Nuit"/>
    <s v="vpo"/>
    <s v="T980015460106328"/>
    <x v="5"/>
    <x v="0"/>
    <x v="6"/>
    <d v="1899-12-30T04:37:00"/>
    <s v="Oui"/>
    <s v="Pump"/>
    <s v="moulea/he2"/>
    <s v="non"/>
    <m/>
    <s v="vpo"/>
    <m/>
    <x v="0"/>
  </r>
  <r>
    <x v="1"/>
    <d v="2017-01-05T00:00:00"/>
    <s v="Nuit"/>
    <s v="vpo"/>
    <s v="T980015460106358"/>
    <x v="7"/>
    <x v="2"/>
    <x v="26"/>
    <d v="1899-12-30T03:36:00"/>
    <s v="Non"/>
    <m/>
    <s v="mouleb"/>
    <s v="oui"/>
    <m/>
    <s v="mfr"/>
    <m/>
    <x v="0"/>
  </r>
  <r>
    <x v="1"/>
    <d v="2017-01-05T00:00:00"/>
    <s v="Nuit"/>
    <s v="vpo"/>
    <s v="T980015460106355"/>
    <x v="20"/>
    <x v="9"/>
    <x v="63"/>
    <d v="1899-12-30T03:00:00"/>
    <s v="Non"/>
    <m/>
    <s v="mouleb/"/>
    <s v="non"/>
    <m/>
    <s v="vpo"/>
    <m/>
    <x v="0"/>
  </r>
  <r>
    <x v="1"/>
    <d v="2017-01-05T00:00:00"/>
    <s v="Nuit"/>
    <s v="vpo"/>
    <s v="T980015460106328"/>
    <x v="5"/>
    <x v="0"/>
    <x v="6"/>
    <d v="1899-12-30T04:15:00"/>
    <s v="Oui"/>
    <s v="SAE-fitting 4K"/>
    <s v="moulea/hr2"/>
    <s v="oui"/>
    <m/>
    <s v="sbe"/>
    <m/>
    <x v="0"/>
  </r>
  <r>
    <x v="1"/>
    <d v="2017-01-05T00:00:00"/>
    <s v="Nuit"/>
    <s v="vpo"/>
    <s v="T980015460106382"/>
    <x v="4"/>
    <x v="0"/>
    <x v="55"/>
    <d v="1899-12-30T04:14:00"/>
    <s v="Oui"/>
    <s v="SAE-fitting 4K"/>
    <s v="mouleb/hr2"/>
    <s v="non"/>
    <m/>
    <s v="vpo"/>
    <m/>
    <x v="0"/>
  </r>
  <r>
    <x v="1"/>
    <d v="2017-01-05T00:00:00"/>
    <s v="Nuit"/>
    <s v="vpo"/>
    <s v="T980016050044686"/>
    <x v="8"/>
    <x v="3"/>
    <x v="73"/>
    <d v="1899-12-30T03:40:00"/>
    <s v="Non"/>
    <m/>
    <s v="moule a"/>
    <s v="oui"/>
    <m/>
    <s v="sbe"/>
    <m/>
    <x v="0"/>
  </r>
  <r>
    <x v="1"/>
    <d v="2017-01-05T00:00:00"/>
    <s v="Nuit"/>
    <s v="vpo"/>
    <s v="T980016050044769"/>
    <x v="8"/>
    <x v="3"/>
    <x v="73"/>
    <d v="1899-12-30T03:38:00"/>
    <s v="Non"/>
    <m/>
    <s v="mouleb"/>
    <s v="oui"/>
    <m/>
    <s v="sbe"/>
    <m/>
    <x v="0"/>
  </r>
  <r>
    <x v="1"/>
    <d v="2017-01-05T00:00:00"/>
    <s v="Nuit"/>
    <s v="vpo"/>
    <s v="T980016050044827"/>
    <x v="2"/>
    <x v="2"/>
    <x v="79"/>
    <d v="1899-12-30T02:32:00"/>
    <s v="Non"/>
    <m/>
    <s v="mouleb"/>
    <s v="oui"/>
    <m/>
    <s v="sbe"/>
    <m/>
    <x v="0"/>
  </r>
  <r>
    <x v="1"/>
    <d v="2017-01-05T00:00:00"/>
    <s v="Nuit"/>
    <s v="vpo"/>
    <s v="T980015460106390"/>
    <x v="7"/>
    <x v="2"/>
    <x v="90"/>
    <d v="1899-12-30T04:07:00"/>
    <s v="Non"/>
    <m/>
    <s v="moule b soudure brulée"/>
    <s v="oui"/>
    <m/>
    <s v="sbe"/>
    <m/>
    <x v="0"/>
  </r>
  <r>
    <x v="1"/>
    <d v="2017-01-05T00:00:00"/>
    <s v="Nuit"/>
    <s v="vpo"/>
    <s v="T980016050044789"/>
    <x v="5"/>
    <x v="0"/>
    <x v="6"/>
    <d v="1899-12-30T02:09:00"/>
    <s v="Oui"/>
    <s v="Pump"/>
    <s v="moule b"/>
    <s v="oui"/>
    <m/>
    <s v="sbe"/>
    <m/>
    <x v="0"/>
  </r>
  <r>
    <x v="1"/>
    <d v="2017-01-05T00:00:00"/>
    <s v="Nuit"/>
    <s v="vpo"/>
    <s v="T980016050044810"/>
    <x v="5"/>
    <x v="0"/>
    <x v="6"/>
    <d v="1899-12-30T02:09:00"/>
    <s v="Oui"/>
    <s v="Pump"/>
    <s v="moule b"/>
    <s v="oui"/>
    <m/>
    <s v="sbe"/>
    <m/>
    <x v="0"/>
  </r>
  <r>
    <x v="1"/>
    <d v="2017-01-05T00:00:00"/>
    <s v="Nuit"/>
    <s v="vpo"/>
    <s v="F980016050039234"/>
    <x v="11"/>
    <x v="6"/>
    <x v="19"/>
    <d v="1899-12-30T02:00:00"/>
    <s v="Non"/>
    <m/>
    <s v="impact fitting"/>
    <s v="oui"/>
    <m/>
    <s v="sbe"/>
    <m/>
    <x v="0"/>
  </r>
  <r>
    <x v="1"/>
    <d v="2017-01-05T00:00:00"/>
    <s v="Nuit"/>
    <s v="vpo"/>
    <s v="T980016050044789"/>
    <x v="5"/>
    <x v="0"/>
    <x v="6"/>
    <d v="1899-12-30T01:53:00"/>
    <s v="Oui"/>
    <s v="SAE-fitting 4K"/>
    <s v="moule b"/>
    <s v="oui"/>
    <m/>
    <s v="sbe"/>
    <m/>
    <x v="0"/>
  </r>
  <r>
    <x v="1"/>
    <d v="2017-01-05T00:00:00"/>
    <s v="Nuit"/>
    <s v="vpo"/>
    <s v="T980016050044810"/>
    <x v="5"/>
    <x v="0"/>
    <x v="6"/>
    <d v="1899-12-30T02:00:00"/>
    <s v="Oui"/>
    <s v="SAE-fitting 4K"/>
    <s v="moule b"/>
    <s v="non"/>
    <m/>
    <s v="sbe"/>
    <m/>
    <x v="0"/>
  </r>
  <r>
    <x v="1"/>
    <d v="2017-01-05T00:00:00"/>
    <s v="Nuit"/>
    <s v="vpo"/>
    <s v="T980016050044773"/>
    <x v="7"/>
    <x v="2"/>
    <x v="26"/>
    <d v="1899-12-30T00:51:00"/>
    <s v="Non"/>
    <m/>
    <s v="moule b"/>
    <s v="oui"/>
    <m/>
    <s v="sco"/>
    <m/>
    <x v="0"/>
  </r>
  <r>
    <x v="1"/>
    <d v="2017-01-05T00:00:00"/>
    <s v="Nuit"/>
    <s v="vpo"/>
    <s v="T980016050044759"/>
    <x v="12"/>
    <x v="5"/>
    <x v="51"/>
    <d v="1899-12-30T01:30:00"/>
    <s v="Non"/>
    <m/>
    <s v="chauffage écrasé"/>
    <s v="oui"/>
    <m/>
    <s v="cto"/>
    <m/>
    <x v="0"/>
  </r>
  <r>
    <x v="1"/>
    <d v="2017-01-05T00:00:00"/>
    <s v="Nuit"/>
    <s v="vpo"/>
    <s v="T980016050044723"/>
    <x v="2"/>
    <x v="2"/>
    <x v="74"/>
    <d v="1899-12-30T01:14:00"/>
    <s v="Oui"/>
    <m/>
    <s v="moule  c"/>
    <s v="oui"/>
    <m/>
    <s v="cto"/>
    <m/>
    <x v="0"/>
  </r>
  <r>
    <x v="1"/>
    <d v="2017-01-05T00:00:00"/>
    <s v="Nuit"/>
    <s v="vpo"/>
    <s v="T980016050044763"/>
    <x v="2"/>
    <x v="2"/>
    <x v="74"/>
    <d v="1899-12-30T00:52:00"/>
    <s v="Non"/>
    <m/>
    <s v="moule a"/>
    <s v="oui"/>
    <m/>
    <s v="cto"/>
    <m/>
    <x v="0"/>
  </r>
  <r>
    <x v="1"/>
    <d v="2017-01-05T00:00:00"/>
    <s v="Nuit"/>
    <s v="vpo"/>
    <s v="T980016050044695"/>
    <x v="2"/>
    <x v="2"/>
    <x v="74"/>
    <d v="1899-12-30T01:14:00"/>
    <s v="Non"/>
    <m/>
    <s v="moule b"/>
    <s v="oui"/>
    <m/>
    <s v="cto"/>
    <m/>
    <x v="0"/>
  </r>
  <r>
    <x v="1"/>
    <d v="2017-01-05T00:00:00"/>
    <s v="Nuit"/>
    <s v="vpo"/>
    <s v="T980016050044779"/>
    <x v="2"/>
    <x v="2"/>
    <x v="80"/>
    <d v="1899-12-30T00:53:00"/>
    <s v="Non"/>
    <m/>
    <s v="moule b"/>
    <s v="oui"/>
    <m/>
    <s v="cto"/>
    <m/>
    <x v="0"/>
  </r>
  <r>
    <x v="1"/>
    <d v="2017-01-05T00:00:00"/>
    <s v="Nuit"/>
    <s v="vpo"/>
    <s v="T980016050044788"/>
    <x v="2"/>
    <x v="2"/>
    <x v="74"/>
    <d v="1899-12-30T01:19:00"/>
    <s v="Non"/>
    <m/>
    <s v="moule b"/>
    <s v="non"/>
    <m/>
    <s v="ppe"/>
    <m/>
    <x v="0"/>
  </r>
  <r>
    <x v="1"/>
    <d v="2017-01-05T00:00:00"/>
    <s v="Nuit"/>
    <s v="vpo"/>
    <s v="T980016050044745"/>
    <x v="2"/>
    <x v="2"/>
    <x v="76"/>
    <d v="1899-12-30T00:30:00"/>
    <s v="Non"/>
    <m/>
    <s v="moule c"/>
    <s v="oui"/>
    <m/>
    <s v="afr"/>
    <m/>
    <x v="0"/>
  </r>
  <r>
    <x v="1"/>
    <d v="2017-01-05T00:00:00"/>
    <s v="Nuit"/>
    <s v="vpo"/>
    <s v="T980016050044671"/>
    <x v="2"/>
    <x v="2"/>
    <x v="81"/>
    <d v="1899-12-30T00:06:00"/>
    <s v="Non"/>
    <m/>
    <s v="moule c"/>
    <s v="oui"/>
    <m/>
    <s v="cto"/>
    <m/>
    <x v="0"/>
  </r>
  <r>
    <x v="1"/>
    <d v="2017-01-05T00:00:00"/>
    <s v="Nuit"/>
    <s v="vpo"/>
    <s v="T980016050044699"/>
    <x v="14"/>
    <x v="7"/>
    <x v="25"/>
    <d v="1899-12-30T23:15:00"/>
    <s v="Non"/>
    <m/>
    <s v="perdu trace ws 20"/>
    <s v="non"/>
    <m/>
    <s v="cto"/>
    <m/>
    <x v="0"/>
  </r>
  <r>
    <x v="1"/>
    <d v="2017-01-05T00:00:00"/>
    <s v="Nuit"/>
    <s v="vpo"/>
    <s v="T980016050044637"/>
    <x v="2"/>
    <x v="2"/>
    <x v="74"/>
    <d v="1899-12-30T22:32:00"/>
    <s v="Non"/>
    <m/>
    <s v="moule b"/>
    <s v="oui"/>
    <m/>
    <s v="cto"/>
    <m/>
    <x v="0"/>
  </r>
  <r>
    <x v="1"/>
    <d v="2017-01-05T00:00:00"/>
    <s v="Nuit"/>
    <s v="vpo"/>
    <s v="T980016050044614"/>
    <x v="2"/>
    <x v="2"/>
    <x v="74"/>
    <d v="1899-12-30T22:32:00"/>
    <s v="Non"/>
    <m/>
    <s v="moule b"/>
    <s v="oui"/>
    <m/>
    <s v="cto"/>
    <m/>
    <x v="0"/>
  </r>
  <r>
    <x v="1"/>
    <d v="2017-01-05T00:00:00"/>
    <s v="Nuit"/>
    <s v="vpo"/>
    <s v="T980016050044593"/>
    <x v="2"/>
    <x v="2"/>
    <x v="74"/>
    <d v="1899-12-30T22:33:00"/>
    <s v="Non"/>
    <m/>
    <s v="moule b"/>
    <s v="oui"/>
    <m/>
    <s v="cto"/>
    <m/>
    <x v="0"/>
  </r>
  <r>
    <x v="1"/>
    <d v="2017-01-05T00:00:00"/>
    <s v="Nuit"/>
    <s v="vpo"/>
    <s v="T980016050044605"/>
    <x v="2"/>
    <x v="2"/>
    <x v="74"/>
    <d v="1899-12-30T22:32:00"/>
    <s v="Non"/>
    <m/>
    <s v="moule b"/>
    <s v="oui"/>
    <m/>
    <s v="cto"/>
    <m/>
    <x v="0"/>
  </r>
  <r>
    <x v="1"/>
    <d v="2017-01-05T00:00:00"/>
    <s v="Nuit"/>
    <s v="vpo"/>
    <s v="T980016050044588"/>
    <x v="12"/>
    <x v="5"/>
    <x v="51"/>
    <d v="1899-12-30T22:12:00"/>
    <s v="Non"/>
    <m/>
    <s v="chauffage mal emmanche"/>
    <s v="oui"/>
    <m/>
    <s v="cto"/>
    <m/>
    <x v="0"/>
  </r>
  <r>
    <x v="1"/>
    <d v="2017-01-05T00:00:00"/>
    <s v="Nuit"/>
    <s v="vpo"/>
    <s v="T980016050044583"/>
    <x v="2"/>
    <x v="2"/>
    <x v="71"/>
    <d v="1899-12-30T22:10:00"/>
    <s v="Non"/>
    <m/>
    <s v="moule a"/>
    <s v="non"/>
    <m/>
    <s v="ppe"/>
    <m/>
    <x v="0"/>
  </r>
  <r>
    <x v="1"/>
    <d v="2017-01-05T00:00:00"/>
    <s v="Après midi"/>
    <s v="ppe"/>
    <s v="T980016050044337"/>
    <x v="2"/>
    <x v="2"/>
    <x v="47"/>
    <d v="1899-12-30T18:45:00"/>
    <s v="Non"/>
    <m/>
    <s v="lfc nok"/>
    <s v="non"/>
    <m/>
    <s v="ppe"/>
    <m/>
    <x v="0"/>
  </r>
  <r>
    <x v="1"/>
    <d v="2017-01-05T00:00:00"/>
    <s v="Après midi"/>
    <s v="ppe"/>
    <s v="T980016050044523"/>
    <x v="3"/>
    <x v="3"/>
    <x v="58"/>
    <d v="1899-12-30T21:50:00"/>
    <s v="Non"/>
    <m/>
    <s v="3x nok"/>
    <s v="non"/>
    <m/>
    <s v="ppe"/>
    <m/>
    <x v="0"/>
  </r>
  <r>
    <x v="1"/>
    <d v="2017-01-05T00:00:00"/>
    <s v="Après midi"/>
    <s v="ppe"/>
    <s v="T980016050044574"/>
    <x v="2"/>
    <x v="2"/>
    <x v="71"/>
    <d v="1899-12-30T21:52:00"/>
    <s v="Non"/>
    <m/>
    <s v="mlf6 nok"/>
    <s v="oui"/>
    <m/>
    <s v="ppe"/>
    <m/>
    <x v="0"/>
  </r>
  <r>
    <x v="1"/>
    <d v="2017-01-05T00:00:00"/>
    <s v="Après midi"/>
    <s v="ppe"/>
    <s v="T980016050044558"/>
    <x v="5"/>
    <x v="0"/>
    <x v="6"/>
    <d v="1899-12-30T21:45:00"/>
    <s v="Oui"/>
    <s v="SAE-fitting 4K"/>
    <s v="moule c"/>
    <s v="oui"/>
    <m/>
    <s v="ppe"/>
    <m/>
    <x v="0"/>
  </r>
  <r>
    <x v="1"/>
    <d v="2017-01-05T00:00:00"/>
    <s v="Après midi"/>
    <s v="ppe"/>
    <s v="T980016050044203"/>
    <x v="5"/>
    <x v="0"/>
    <x v="6"/>
    <d v="1899-12-30T21:35:00"/>
    <s v="Oui"/>
    <m/>
    <s v="nok x3 moule a"/>
    <s v="non"/>
    <m/>
    <s v="cto"/>
    <m/>
    <x v="0"/>
  </r>
  <r>
    <x v="1"/>
    <d v="2017-01-05T00:00:00"/>
    <s v="Après midi"/>
    <s v="ppe"/>
    <s v="T980016050044545"/>
    <x v="13"/>
    <x v="4"/>
    <x v="69"/>
    <d v="1899-12-30T21:37:00"/>
    <s v="Oui"/>
    <m/>
    <s v="filtage pse moule c"/>
    <s v="non"/>
    <m/>
    <s v="cto"/>
    <m/>
    <x v="0"/>
  </r>
  <r>
    <x v="1"/>
    <d v="2017-01-05T00:00:00"/>
    <s v="Après midi"/>
    <s v="ppe"/>
    <s v="T980016050044507"/>
    <x v="18"/>
    <x v="5"/>
    <x v="56"/>
    <d v="1899-12-30T21:26:00"/>
    <s v="Non"/>
    <m/>
    <m/>
    <s v="non"/>
    <m/>
    <s v="cto"/>
    <m/>
    <x v="0"/>
  </r>
  <r>
    <x v="1"/>
    <d v="2017-01-05T00:00:00"/>
    <s v="Après midi"/>
    <s v="ppe"/>
    <s v="T980016050044386"/>
    <x v="5"/>
    <x v="0"/>
    <x v="6"/>
    <d v="1899-12-30T21:20:00"/>
    <s v="Oui"/>
    <m/>
    <s v="tt changer moule a"/>
    <s v="oui"/>
    <m/>
    <s v="cto"/>
    <m/>
    <x v="0"/>
  </r>
  <r>
    <x v="1"/>
    <d v="2017-01-05T00:00:00"/>
    <s v="Après midi"/>
    <s v="ppe"/>
    <s v="T980016050044386"/>
    <x v="5"/>
    <x v="0"/>
    <x v="6"/>
    <d v="1899-12-30T21:03:00"/>
    <s v="Oui"/>
    <s v="Pump"/>
    <s v="chgt pump+pse moule a"/>
    <s v="oui"/>
    <m/>
    <s v="ppe"/>
    <m/>
    <x v="0"/>
  </r>
  <r>
    <x v="1"/>
    <d v="2017-01-05T00:00:00"/>
    <s v="Après midi"/>
    <s v="ppe"/>
    <s v="T980016050044448"/>
    <x v="2"/>
    <x v="2"/>
    <x v="47"/>
    <d v="1899-12-30T18:52:00"/>
    <s v="Non"/>
    <m/>
    <s v="moule a"/>
    <s v="non"/>
    <m/>
    <s v="ppe"/>
    <m/>
    <x v="0"/>
  </r>
  <r>
    <x v="1"/>
    <d v="2017-01-05T00:00:00"/>
    <s v="Après midi"/>
    <s v="ppe"/>
    <s v="T980016050044415"/>
    <x v="2"/>
    <x v="2"/>
    <x v="47"/>
    <d v="1899-12-30T18:52:00"/>
    <s v="Non"/>
    <m/>
    <s v="moule a"/>
    <s v="non"/>
    <m/>
    <s v="cto"/>
    <m/>
    <x v="0"/>
  </r>
  <r>
    <x v="1"/>
    <d v="2017-01-05T00:00:00"/>
    <s v="Après midi"/>
    <s v="ppe"/>
    <s v="T980016050044216"/>
    <x v="5"/>
    <x v="0"/>
    <x v="6"/>
    <d v="1899-12-30T20:32:00"/>
    <s v="Oui"/>
    <m/>
    <s v="tt changer moule a"/>
    <s v="non"/>
    <m/>
    <s v="sar"/>
    <m/>
    <x v="0"/>
  </r>
  <r>
    <x v="1"/>
    <d v="2017-01-05T00:00:00"/>
    <s v="Après midi"/>
    <s v="ppe"/>
    <s v="T980016050044186"/>
    <x v="4"/>
    <x v="0"/>
    <x v="55"/>
    <d v="1899-12-30T20:21:00"/>
    <s v="Oui"/>
    <m/>
    <s v="tt changer moule a"/>
    <s v="non"/>
    <m/>
    <s v="wea"/>
    <m/>
    <x v="0"/>
  </r>
  <r>
    <x v="1"/>
    <d v="2017-01-05T00:00:00"/>
    <s v="Après midi"/>
    <s v="ppe"/>
    <s v="T980016050044241"/>
    <x v="5"/>
    <x v="0"/>
    <x v="6"/>
    <d v="1899-12-30T20:22:00"/>
    <s v="Oui"/>
    <m/>
    <s v="tt changer moule a"/>
    <s v="non"/>
    <m/>
    <s v="wea"/>
    <m/>
    <x v="0"/>
  </r>
  <r>
    <x v="1"/>
    <d v="2017-01-05T00:00:00"/>
    <s v="Après midi"/>
    <s v="ppe"/>
    <s v="T980016050044467"/>
    <x v="4"/>
    <x v="0"/>
    <x v="55"/>
    <d v="1899-12-30T20:08:00"/>
    <s v="Oui"/>
    <s v="SAE-fitting 4K"/>
    <s v="moule a"/>
    <s v="oui"/>
    <m/>
    <s v="sar"/>
    <m/>
    <x v="0"/>
  </r>
  <r>
    <x v="1"/>
    <d v="2017-01-05T00:00:00"/>
    <s v="Après midi"/>
    <s v="ppe"/>
    <s v="T980016050044432"/>
    <x v="4"/>
    <x v="0"/>
    <x v="55"/>
    <d v="1899-12-30T20:07:00"/>
    <s v="Oui"/>
    <s v="SAE-fitting 4K"/>
    <s v="moule a"/>
    <s v="oui"/>
    <m/>
    <s v="sar"/>
    <m/>
    <x v="0"/>
  </r>
  <r>
    <x v="1"/>
    <d v="2017-01-05T00:00:00"/>
    <s v="Après midi"/>
    <s v="ppe"/>
    <s v="T980016050044216"/>
    <x v="5"/>
    <x v="0"/>
    <x v="6"/>
    <d v="1899-12-30T18:56:00"/>
    <s v="Oui"/>
    <s v="Pump"/>
    <s v="chgt pump+pse moule a"/>
    <s v="oui"/>
    <m/>
    <s v="wea"/>
    <m/>
    <x v="0"/>
  </r>
  <r>
    <x v="1"/>
    <d v="2017-01-05T00:00:00"/>
    <s v="Après midi"/>
    <s v="ppe"/>
    <s v="T980016050044468"/>
    <x v="4"/>
    <x v="0"/>
    <x v="55"/>
    <d v="1899-12-30T20:06:00"/>
    <s v="Oui"/>
    <s v="SAE-fitting 4K"/>
    <s v="moule a"/>
    <s v="oui"/>
    <m/>
    <s v="wea"/>
    <m/>
    <x v="0"/>
  </r>
  <r>
    <x v="1"/>
    <d v="2017-01-05T00:00:00"/>
    <s v="Après midi"/>
    <s v="ppe"/>
    <s v="T980016050044461"/>
    <x v="2"/>
    <x v="2"/>
    <x v="47"/>
    <d v="1899-12-30T19:49:00"/>
    <s v="Non"/>
    <m/>
    <s v="moule a"/>
    <s v="oui"/>
    <m/>
    <s v="wea"/>
    <m/>
    <x v="0"/>
  </r>
  <r>
    <x v="1"/>
    <d v="2017-01-05T00:00:00"/>
    <s v="Après midi"/>
    <s v="ppe"/>
    <s v="T980016050044464"/>
    <x v="2"/>
    <x v="2"/>
    <x v="47"/>
    <d v="1899-12-30T19:47:00"/>
    <s v="Non"/>
    <m/>
    <s v="moule a"/>
    <s v="oui"/>
    <m/>
    <s v="wea"/>
    <m/>
    <x v="0"/>
  </r>
  <r>
    <x v="1"/>
    <d v="2017-01-05T00:00:00"/>
    <s v="Après midi"/>
    <s v="ppe"/>
    <s v="T980016050044456"/>
    <x v="2"/>
    <x v="2"/>
    <x v="47"/>
    <d v="1899-12-30T19:31:00"/>
    <s v="Non"/>
    <m/>
    <s v="moule a"/>
    <s v="oui"/>
    <m/>
    <s v="wea"/>
    <m/>
    <x v="0"/>
  </r>
  <r>
    <x v="1"/>
    <d v="2017-01-05T00:00:00"/>
    <s v="Après midi"/>
    <s v="ppe"/>
    <s v="T980016050044451"/>
    <x v="2"/>
    <x v="2"/>
    <x v="47"/>
    <d v="1899-12-30T18:59:00"/>
    <s v="Non"/>
    <m/>
    <s v="moule a"/>
    <s v="non"/>
    <m/>
    <s v="wea"/>
    <m/>
    <x v="0"/>
  </r>
  <r>
    <x v="1"/>
    <d v="2017-01-05T00:00:00"/>
    <s v="Après midi"/>
    <s v="ppe"/>
    <s v="T980016050044241"/>
    <x v="5"/>
    <x v="0"/>
    <x v="6"/>
    <d v="1899-12-30T19:12:00"/>
    <s v="Oui"/>
    <s v="SAE-fitting 4K"/>
    <s v="moule a"/>
    <s v="non"/>
    <m/>
    <s v="sar"/>
    <m/>
    <x v="0"/>
  </r>
  <r>
    <x v="1"/>
    <d v="2017-01-05T00:00:00"/>
    <s v="Après midi"/>
    <s v="ppe"/>
    <s v="T980016050044386"/>
    <x v="5"/>
    <x v="0"/>
    <x v="6"/>
    <d v="1899-12-30T18:50:00"/>
    <s v="Oui"/>
    <s v="SAE-fitting 4K"/>
    <s v="moule a"/>
    <s v="non"/>
    <m/>
    <s v="wea"/>
    <m/>
    <x v="0"/>
  </r>
  <r>
    <x v="1"/>
    <d v="2017-01-05T00:00:00"/>
    <s v="Après midi"/>
    <s v="ppe"/>
    <s v="T980016050044186"/>
    <x v="5"/>
    <x v="0"/>
    <x v="6"/>
    <d v="1899-12-30T18:47:00"/>
    <s v="Oui"/>
    <m/>
    <s v="tt changer moule a"/>
    <s v="non"/>
    <m/>
    <s v="wea"/>
    <m/>
    <x v="0"/>
  </r>
  <r>
    <x v="1"/>
    <d v="2017-01-05T00:00:00"/>
    <s v="Après midi"/>
    <s v="ppe"/>
    <s v="T980016050044418"/>
    <x v="3"/>
    <x v="3"/>
    <x v="4"/>
    <d v="1899-12-30T18:27:00"/>
    <s v="Non"/>
    <m/>
    <m/>
    <s v="oui"/>
    <m/>
    <s v="sar"/>
    <m/>
    <x v="0"/>
  </r>
  <r>
    <x v="1"/>
    <d v="2017-01-05T00:00:00"/>
    <s v="Après midi"/>
    <s v="ppe"/>
    <s v="T980016050044420"/>
    <x v="2"/>
    <x v="2"/>
    <x v="47"/>
    <d v="1899-12-30T18:21:00"/>
    <s v="Non"/>
    <m/>
    <s v="moule a"/>
    <s v="non"/>
    <m/>
    <s v="sar"/>
    <m/>
    <x v="0"/>
  </r>
  <r>
    <x v="1"/>
    <d v="2017-01-05T00:00:00"/>
    <s v="Après midi"/>
    <s v="ppe"/>
    <s v="T980016050044396"/>
    <x v="2"/>
    <x v="2"/>
    <x v="47"/>
    <d v="1899-12-30T18:03:00"/>
    <s v="Non"/>
    <m/>
    <s v="moule a"/>
    <s v="oui"/>
    <m/>
    <s v="wea"/>
    <m/>
    <x v="0"/>
  </r>
  <r>
    <x v="1"/>
    <d v="2017-01-05T00:00:00"/>
    <s v="Après midi"/>
    <s v="ppe"/>
    <s v="T980016050044383"/>
    <x v="4"/>
    <x v="0"/>
    <x v="55"/>
    <d v="1899-12-30T18:04:00"/>
    <s v="Oui"/>
    <s v="SAE-fitting 4K"/>
    <s v="moule a"/>
    <s v="non"/>
    <m/>
    <s v="sar"/>
    <m/>
    <x v="0"/>
  </r>
  <r>
    <x v="1"/>
    <d v="2017-01-05T00:00:00"/>
    <s v="Après midi"/>
    <s v="ppe"/>
    <s v="T980016050044394"/>
    <x v="4"/>
    <x v="0"/>
    <x v="55"/>
    <d v="1899-12-30T18:06:00"/>
    <s v="Oui"/>
    <s v="SAE-fitting 4K"/>
    <s v="moule a"/>
    <s v="non"/>
    <m/>
    <s v="sar"/>
    <m/>
    <x v="0"/>
  </r>
  <r>
    <x v="1"/>
    <d v="2017-01-05T00:00:00"/>
    <s v="Après midi"/>
    <s v="ppe"/>
    <s v="T980016050044397"/>
    <x v="4"/>
    <x v="0"/>
    <x v="55"/>
    <d v="1899-12-30T18:14:00"/>
    <s v="Oui"/>
    <s v="SAE-fitting 4K"/>
    <s v="moule a"/>
    <s v="non"/>
    <m/>
    <s v="wea"/>
    <m/>
    <x v="0"/>
  </r>
  <r>
    <x v="1"/>
    <d v="2017-01-05T00:00:00"/>
    <s v="Après midi"/>
    <s v="ppe"/>
    <s v="T980016050044400"/>
    <x v="2"/>
    <x v="2"/>
    <x v="92"/>
    <d v="1899-12-30T18:04:00"/>
    <s v="Non"/>
    <m/>
    <s v="moule a"/>
    <s v="oui"/>
    <m/>
    <s v="wea"/>
    <m/>
    <x v="0"/>
  </r>
  <r>
    <x v="1"/>
    <d v="2017-01-05T00:00:00"/>
    <s v="Après midi"/>
    <s v="ppe"/>
    <s v="T980016050044390"/>
    <x v="4"/>
    <x v="0"/>
    <x v="55"/>
    <d v="1899-12-30T18:05:00"/>
    <s v="Oui"/>
    <s v="SAE-fitting 4K"/>
    <s v="moule a"/>
    <s v="oui"/>
    <m/>
    <s v="wea"/>
    <m/>
    <x v="0"/>
  </r>
  <r>
    <x v="1"/>
    <d v="2017-01-05T00:00:00"/>
    <s v="Après midi"/>
    <s v="ppe"/>
    <s v="T980016050044369"/>
    <x v="4"/>
    <x v="0"/>
    <x v="55"/>
    <d v="1899-12-30T17:38:00"/>
    <s v="Oui"/>
    <s v="SAE-fitting 4K"/>
    <s v="moule a"/>
    <s v="non"/>
    <m/>
    <s v="wea"/>
    <m/>
    <x v="0"/>
  </r>
  <r>
    <x v="1"/>
    <d v="2017-01-05T00:00:00"/>
    <s v="Après midi"/>
    <s v="ppe"/>
    <s v="T980016050044350"/>
    <x v="4"/>
    <x v="0"/>
    <x v="55"/>
    <d v="1899-12-30T17:23:00"/>
    <s v="Oui"/>
    <s v="SAE-fitting 4K"/>
    <s v="moule a"/>
    <s v="non"/>
    <m/>
    <s v="wea"/>
    <m/>
    <x v="0"/>
  </r>
  <r>
    <x v="1"/>
    <d v="2017-01-05T00:00:00"/>
    <s v="Après midi"/>
    <s v="ppe"/>
    <s v="T980016050044352"/>
    <x v="4"/>
    <x v="0"/>
    <x v="55"/>
    <d v="1899-12-30T17:21:00"/>
    <s v="Oui"/>
    <s v="SAE-fitting 4K"/>
    <s v="moule a"/>
    <s v="oui"/>
    <m/>
    <s v="sar"/>
    <m/>
    <x v="0"/>
  </r>
  <r>
    <x v="1"/>
    <d v="2017-01-05T00:00:00"/>
    <s v="Après midi"/>
    <s v="ppe"/>
    <s v="T980016050044317"/>
    <x v="4"/>
    <x v="0"/>
    <x v="55"/>
    <d v="1899-12-30T17:12:00"/>
    <s v="Oui"/>
    <s v="SAE-fitting 4K"/>
    <s v="moule a"/>
    <s v="non"/>
    <m/>
    <s v="sar"/>
    <m/>
    <x v="0"/>
  </r>
  <r>
    <x v="1"/>
    <d v="2017-01-05T00:00:00"/>
    <s v="Après midi"/>
    <s v="ppe"/>
    <s v="T980016050044322"/>
    <x v="4"/>
    <x v="0"/>
    <x v="55"/>
    <d v="1899-12-30T16:40:00"/>
    <s v="Oui"/>
    <s v="SAE-fitting 4K"/>
    <s v="moule a"/>
    <s v="oui"/>
    <m/>
    <s v="wea"/>
    <m/>
    <x v="0"/>
  </r>
  <r>
    <x v="1"/>
    <d v="2017-01-05T00:00:00"/>
    <s v="Après midi"/>
    <s v="ppe"/>
    <s v="T980016050044278"/>
    <x v="4"/>
    <x v="0"/>
    <x v="55"/>
    <d v="1899-12-30T17:15:00"/>
    <s v="Oui"/>
    <s v="SAE-fitting 4K"/>
    <s v="moule a"/>
    <s v="oui"/>
    <m/>
    <s v="wea"/>
    <m/>
    <x v="0"/>
  </r>
  <r>
    <x v="1"/>
    <d v="2017-01-05T00:00:00"/>
    <s v="Après midi"/>
    <s v="ppe"/>
    <s v="T980016050044304"/>
    <x v="5"/>
    <x v="0"/>
    <x v="6"/>
    <d v="1899-12-30T16:33:00"/>
    <s v="Oui"/>
    <s v="SAE-fitting 4K"/>
    <s v="moule a"/>
    <s v="oui"/>
    <m/>
    <s v="wea"/>
    <m/>
    <x v="0"/>
  </r>
  <r>
    <x v="1"/>
    <d v="2017-01-05T00:00:00"/>
    <s v="Après midi"/>
    <s v="ppe"/>
    <s v="T980016050044325"/>
    <x v="2"/>
    <x v="2"/>
    <x v="47"/>
    <d v="1899-12-30T16:30:00"/>
    <s v="Non"/>
    <m/>
    <s v="moule a"/>
    <s v="oui"/>
    <m/>
    <s v="wea"/>
    <m/>
    <x v="0"/>
  </r>
  <r>
    <x v="1"/>
    <d v="2017-01-05T00:00:00"/>
    <s v="Après midi"/>
    <s v="ppe"/>
    <s v="T980016050044323"/>
    <x v="19"/>
    <x v="9"/>
    <x v="77"/>
    <d v="1899-12-30T16:20:00"/>
    <s v="Non"/>
    <m/>
    <s v="niveau du potting abimé"/>
    <s v="oui"/>
    <m/>
    <s v="mfr"/>
    <m/>
    <x v="0"/>
  </r>
  <r>
    <x v="1"/>
    <d v="2017-01-05T00:00:00"/>
    <s v="Après midi"/>
    <s v="ppe"/>
    <s v="T980016050044199"/>
    <x v="2"/>
    <x v="2"/>
    <x v="79"/>
    <d v="1899-12-30T15:53:00"/>
    <s v="Non"/>
    <m/>
    <s v="moule a"/>
    <s v="non"/>
    <m/>
    <s v="mfr"/>
    <m/>
    <x v="0"/>
  </r>
  <r>
    <x v="1"/>
    <d v="2017-01-05T00:00:00"/>
    <s v="Après midi"/>
    <s v="ppe"/>
    <s v="T980016050044295"/>
    <x v="2"/>
    <x v="2"/>
    <x v="47"/>
    <d v="1899-12-30T15:57:00"/>
    <s v="Non"/>
    <m/>
    <s v="moule a"/>
    <s v="oui"/>
    <m/>
    <s v="vpo"/>
    <m/>
    <x v="0"/>
  </r>
  <r>
    <x v="1"/>
    <d v="2017-01-05T00:00:00"/>
    <s v="Après midi"/>
    <s v="ppe"/>
    <s v="T980016050044284"/>
    <x v="2"/>
    <x v="2"/>
    <x v="47"/>
    <d v="1899-12-30T15:42:00"/>
    <s v="Non"/>
    <m/>
    <s v="moule a"/>
    <s v="oui"/>
    <m/>
    <s v="mfr"/>
    <m/>
    <x v="0"/>
  </r>
  <r>
    <x v="1"/>
    <d v="2017-01-05T00:00:00"/>
    <s v="Après midi"/>
    <s v="ppe"/>
    <s v="T980016050044275"/>
    <x v="2"/>
    <x v="2"/>
    <x v="47"/>
    <d v="1899-12-30T15:22:00"/>
    <s v="Non"/>
    <m/>
    <s v="moule a"/>
    <s v="oui"/>
    <m/>
    <s v="afr"/>
    <m/>
    <x v="0"/>
  </r>
  <r>
    <x v="1"/>
    <d v="2017-01-05T00:00:00"/>
    <s v="Après midi"/>
    <s v="ppe"/>
    <s v="T980016050044216"/>
    <x v="5"/>
    <x v="0"/>
    <x v="16"/>
    <d v="1899-12-30T15:00:00"/>
    <s v="Oui"/>
    <s v="SAE-fitting 4K"/>
    <s v="moule a"/>
    <s v="non"/>
    <m/>
    <s v="mfr"/>
    <m/>
    <x v="0"/>
  </r>
  <r>
    <x v="1"/>
    <d v="2017-01-05T00:00:00"/>
    <s v="Après midi"/>
    <s v="ppe"/>
    <s v="T980016050044203"/>
    <x v="5"/>
    <x v="0"/>
    <x v="6"/>
    <d v="1899-12-30T15:00:00"/>
    <s v="Oui"/>
    <s v="SAE-fitting 4K"/>
    <s v="moule a"/>
    <s v="non"/>
    <m/>
    <s v="mfr"/>
    <m/>
    <x v="0"/>
  </r>
  <r>
    <x v="1"/>
    <d v="2017-01-05T00:00:00"/>
    <s v="Après midi"/>
    <s v="ppe"/>
    <s v="T980016050044234"/>
    <x v="2"/>
    <x v="2"/>
    <x v="47"/>
    <d v="1899-12-30T14:37:00"/>
    <s v="Non"/>
    <m/>
    <s v="moule a"/>
    <s v="non"/>
    <m/>
    <s v="mfr"/>
    <m/>
    <x v="0"/>
  </r>
  <r>
    <x v="1"/>
    <d v="2017-01-05T00:00:00"/>
    <s v="Après midi"/>
    <s v="ppe"/>
    <s v="T980016050044231"/>
    <x v="2"/>
    <x v="2"/>
    <x v="80"/>
    <d v="1899-12-30T14:31:00"/>
    <s v="Non"/>
    <m/>
    <s v="moule a"/>
    <s v="oui"/>
    <m/>
    <s v="mfr"/>
    <m/>
    <x v="0"/>
  </r>
  <r>
    <x v="1"/>
    <d v="2017-01-05T00:00:00"/>
    <s v="Après midi"/>
    <s v="ppe"/>
    <s v="T980016050044156"/>
    <x v="2"/>
    <x v="2"/>
    <x v="47"/>
    <d v="1899-12-30T14:00:00"/>
    <s v="Non"/>
    <m/>
    <s v="moule b"/>
    <s v="non"/>
    <m/>
    <s v="mfr"/>
    <m/>
    <x v="0"/>
  </r>
  <r>
    <x v="1"/>
    <d v="2017-01-05T00:00:00"/>
    <s v="Matin"/>
    <s v="wea"/>
    <s v="T980016050044137"/>
    <x v="3"/>
    <x v="3"/>
    <x v="41"/>
    <d v="1899-12-30T13:16:00"/>
    <s v="Non"/>
    <m/>
    <s v="mal mis ws120 fitting abimé"/>
    <s v="oui"/>
    <m/>
    <s v="mfr"/>
    <m/>
    <x v="0"/>
  </r>
  <r>
    <x v="1"/>
    <d v="2017-01-05T00:00:00"/>
    <s v="Matin"/>
    <s v="wea"/>
    <s v="T980016050044116"/>
    <x v="5"/>
    <x v="0"/>
    <x v="6"/>
    <d v="1899-12-30T12:53:00"/>
    <s v="Oui"/>
    <s v="SAE-fitting 4K"/>
    <m/>
    <s v="non"/>
    <m/>
    <s v="mfr"/>
    <m/>
    <x v="0"/>
  </r>
  <r>
    <x v="1"/>
    <d v="2017-01-05T00:00:00"/>
    <s v="Matin"/>
    <s v="wea"/>
    <s v="T980016050044154"/>
    <x v="5"/>
    <x v="0"/>
    <x v="6"/>
    <d v="1899-12-30T12:57:00"/>
    <s v="Oui"/>
    <s v="SAE-fitting 4K"/>
    <m/>
    <s v="oui"/>
    <m/>
    <s v="mfr"/>
    <m/>
    <x v="0"/>
  </r>
  <r>
    <x v="1"/>
    <d v="2017-01-05T00:00:00"/>
    <s v="Matin"/>
    <s v="wea"/>
    <s v="T980016050044138"/>
    <x v="2"/>
    <x v="2"/>
    <x v="52"/>
    <d v="1899-12-30T12:44:00"/>
    <s v="Non"/>
    <m/>
    <s v="soudures mlf décalées moule a"/>
    <s v="non"/>
    <m/>
    <s v="mfr"/>
    <m/>
    <x v="0"/>
  </r>
  <r>
    <x v="1"/>
    <d v="2017-01-05T00:00:00"/>
    <s v="Matin"/>
    <s v="wea"/>
    <s v="T980016050044121"/>
    <x v="5"/>
    <x v="0"/>
    <x v="6"/>
    <d v="1899-12-30T12:29:00"/>
    <s v="Oui"/>
    <s v="SAE-fitting 4K"/>
    <m/>
    <s v="non"/>
    <m/>
    <s v="mfr"/>
    <m/>
    <x v="0"/>
  </r>
  <r>
    <x v="1"/>
    <d v="2017-01-05T00:00:00"/>
    <s v="Matin"/>
    <s v="wea"/>
    <s v="T980016050044113"/>
    <x v="4"/>
    <x v="0"/>
    <x v="53"/>
    <d v="1899-12-30T12:08:00"/>
    <s v="Oui"/>
    <s v="SAE-fitting 4K"/>
    <s v="pse+moteur"/>
    <s v="non"/>
    <m/>
    <s v="mfr"/>
    <m/>
    <x v="0"/>
  </r>
  <r>
    <x v="1"/>
    <d v="2017-01-05T00:00:00"/>
    <s v="Matin"/>
    <s v="wea"/>
    <s v="T980016050044145"/>
    <x v="25"/>
    <x v="2"/>
    <x v="97"/>
    <d v="1899-12-30T12:22:00"/>
    <s v="Non"/>
    <m/>
    <s v="mlf non soudé moule a"/>
    <s v="non"/>
    <m/>
    <s v="mfr"/>
    <m/>
    <x v="0"/>
  </r>
  <r>
    <x v="1"/>
    <d v="2017-01-05T00:00:00"/>
    <s v="Matin"/>
    <s v="wea"/>
    <s v="F980016050038640"/>
    <x v="11"/>
    <x v="6"/>
    <x v="98"/>
    <d v="1899-12-30T11:43:00"/>
    <s v="Non"/>
    <m/>
    <s v="abimé niveau filtre"/>
    <s v="non"/>
    <m/>
    <s v="vpo"/>
    <m/>
    <x v="0"/>
  </r>
  <r>
    <x v="1"/>
    <d v="2017-01-05T00:00:00"/>
    <s v="Matin"/>
    <s v="wea"/>
    <s v="T980016050044029"/>
    <x v="5"/>
    <x v="0"/>
    <x v="6"/>
    <d v="1899-12-30T12:19:00"/>
    <s v="Oui"/>
    <s v="SAE-fitting 4K"/>
    <m/>
    <s v="oui"/>
    <m/>
    <s v="mfr"/>
    <m/>
    <x v="0"/>
  </r>
  <r>
    <x v="1"/>
    <d v="2017-01-05T00:00:00"/>
    <s v="Matin"/>
    <s v="wea"/>
    <s v="T980016050044058"/>
    <x v="26"/>
    <x v="12"/>
    <x v="99"/>
    <d v="1899-12-30T11:12:00"/>
    <s v="Non"/>
    <m/>
    <s v="vis damper cassé moule b"/>
    <s v="non"/>
    <m/>
    <s v="mfr"/>
    <m/>
    <x v="0"/>
  </r>
  <r>
    <x v="1"/>
    <d v="2017-01-05T00:00:00"/>
    <s v="Matin"/>
    <s v="wea"/>
    <s v="T980016050044041"/>
    <x v="4"/>
    <x v="0"/>
    <x v="55"/>
    <d v="1899-12-30T11:06:00"/>
    <s v="Oui"/>
    <s v="SAE-fitting 4K"/>
    <m/>
    <s v="non"/>
    <m/>
    <s v="vpo"/>
    <m/>
    <x v="0"/>
  </r>
  <r>
    <x v="1"/>
    <d v="2017-01-05T00:00:00"/>
    <s v="Matin"/>
    <s v="wea"/>
    <s v="T980016050044136"/>
    <x v="2"/>
    <x v="2"/>
    <x v="62"/>
    <d v="1899-12-30T12:11:00"/>
    <s v="Non"/>
    <m/>
    <s v="moule a"/>
    <s v="non"/>
    <m/>
    <s v="mfr"/>
    <m/>
    <x v="0"/>
  </r>
  <r>
    <x v="1"/>
    <d v="2017-01-05T00:00:00"/>
    <s v="Matin"/>
    <s v="wea"/>
    <s v="T980016050044129"/>
    <x v="15"/>
    <x v="4"/>
    <x v="29"/>
    <d v="1899-12-30T12:16:00"/>
    <s v="Non"/>
    <m/>
    <s v="abîmé niveau fitting moule a"/>
    <s v="non"/>
    <m/>
    <s v="mfr"/>
    <m/>
    <x v="0"/>
  </r>
  <r>
    <x v="1"/>
    <d v="2017-01-05T00:00:00"/>
    <s v="Matin"/>
    <s v="wea"/>
    <s v="T980016050044087"/>
    <x v="15"/>
    <x v="4"/>
    <x v="29"/>
    <d v="1899-12-30T10:47:00"/>
    <s v="Non"/>
    <m/>
    <s v="abîmé niveau fitting moule 1/b"/>
    <s v="oui"/>
    <m/>
    <s v="vpo"/>
    <m/>
    <x v="0"/>
  </r>
  <r>
    <x v="1"/>
    <d v="2017-01-05T00:00:00"/>
    <s v="Matin"/>
    <s v="wea"/>
    <s v="T980016050044112"/>
    <x v="13"/>
    <x v="4"/>
    <x v="100"/>
    <d v="1899-12-30T11:49:00"/>
    <s v="Non"/>
    <m/>
    <s v="filtage moteur  moul a"/>
    <s v="oui"/>
    <m/>
    <s v="vpo"/>
    <m/>
    <x v="0"/>
  </r>
  <r>
    <x v="1"/>
    <d v="2017-01-05T00:00:00"/>
    <s v="Matin"/>
    <s v="wea"/>
    <s v="T980016050044041"/>
    <x v="4"/>
    <x v="0"/>
    <x v="55"/>
    <d v="1899-12-30T10:28:00"/>
    <s v="Oui"/>
    <s v="SAE-fitting 4K"/>
    <s v="moule a"/>
    <s v="oui"/>
    <m/>
    <s v="sco"/>
    <m/>
    <x v="0"/>
  </r>
  <r>
    <x v="1"/>
    <d v="2017-01-05T00:00:00"/>
    <s v="Matin"/>
    <s v="wea"/>
    <s v="T980016050044026"/>
    <x v="2"/>
    <x v="2"/>
    <x v="49"/>
    <d v="1899-12-30T10:01:00"/>
    <s v="Non"/>
    <m/>
    <s v="moule a"/>
    <s v="oui"/>
    <m/>
    <s v="cto"/>
    <m/>
    <x v="0"/>
  </r>
  <r>
    <x v="1"/>
    <d v="2017-01-05T00:00:00"/>
    <s v="Matin"/>
    <s v="wea"/>
    <s v="T980016050043972"/>
    <x v="3"/>
    <x v="3"/>
    <x v="4"/>
    <d v="1899-12-30T09:32:00"/>
    <s v="Non"/>
    <m/>
    <s v="moule b"/>
    <s v="oui"/>
    <m/>
    <s v="sco"/>
    <m/>
    <x v="0"/>
  </r>
  <r>
    <x v="1"/>
    <d v="2017-01-05T00:00:00"/>
    <s v="Matin"/>
    <s v="wea"/>
    <s v="T980016050044004"/>
    <x v="7"/>
    <x v="2"/>
    <x v="8"/>
    <d v="1899-12-30T09:23:00"/>
    <s v="Non"/>
    <m/>
    <m/>
    <s v="non"/>
    <m/>
    <s v="cto"/>
    <m/>
    <x v="0"/>
  </r>
  <r>
    <x v="1"/>
    <d v="2017-01-05T00:00:00"/>
    <s v="Matin"/>
    <s v="wea"/>
    <s v="T980016050044014"/>
    <x v="23"/>
    <x v="11"/>
    <x v="101"/>
    <d v="1899-12-30T07:55:00"/>
    <s v="Non"/>
    <m/>
    <m/>
    <s v="oui"/>
    <m/>
    <s v="sco"/>
    <m/>
    <x v="0"/>
  </r>
  <r>
    <x v="1"/>
    <d v="2017-01-05T00:00:00"/>
    <s v="Matin"/>
    <s v="wea"/>
    <s v="T980016050043979"/>
    <x v="7"/>
    <x v="2"/>
    <x v="8"/>
    <d v="1899-12-30T07:17:00"/>
    <s v="Non"/>
    <m/>
    <s v="moule b"/>
    <s v="oui"/>
    <m/>
    <s v="sco"/>
    <m/>
    <x v="0"/>
  </r>
  <r>
    <x v="1"/>
    <d v="2017-01-05T00:00:00"/>
    <s v="Matin"/>
    <s v="wea"/>
    <s v="T980016050043927"/>
    <x v="13"/>
    <x v="4"/>
    <x v="102"/>
    <d v="1899-12-30T06:43:00"/>
    <s v="Non"/>
    <m/>
    <s v="filtage moteur moule a"/>
    <s v="oui"/>
    <m/>
    <s v="sco"/>
    <m/>
    <x v="0"/>
  </r>
  <r>
    <x v="1"/>
    <d v="2017-01-05T00:00:00"/>
    <s v="Matin"/>
    <s v="wea"/>
    <s v="T980016050043778"/>
    <x v="5"/>
    <x v="0"/>
    <x v="6"/>
    <d v="1899-12-30T06:21:00"/>
    <s v="Oui"/>
    <s v="Pump"/>
    <s v="tt chgt  moule a"/>
    <s v="non"/>
    <m/>
    <s v="sco"/>
    <m/>
    <x v="0"/>
  </r>
  <r>
    <x v="1"/>
    <d v="2017-01-04T00:00:00"/>
    <s v="Nuit"/>
    <s v="vpo"/>
    <s v="F980016050038395"/>
    <x v="11"/>
    <x v="6"/>
    <x v="19"/>
    <d v="1899-12-30T05:52:00"/>
    <m/>
    <m/>
    <s v="moule a"/>
    <s v="oui"/>
    <m/>
    <s v="sco"/>
    <m/>
    <x v="0"/>
  </r>
  <r>
    <x v="1"/>
    <d v="2017-01-04T00:00:00"/>
    <s v="Nuit"/>
    <s v="vpo"/>
    <s v="ff980016050038467"/>
    <x v="11"/>
    <x v="6"/>
    <x v="19"/>
    <d v="1899-12-30T05:50:00"/>
    <m/>
    <m/>
    <s v="moule b"/>
    <s v="oui"/>
    <m/>
    <s v="sco"/>
    <m/>
    <x v="0"/>
  </r>
  <r>
    <x v="1"/>
    <d v="2017-01-04T00:00:00"/>
    <s v="Nuit"/>
    <s v="vpo"/>
    <s v="T980016050043580"/>
    <x v="4"/>
    <x v="0"/>
    <x v="55"/>
    <d v="1899-12-30T05:34:00"/>
    <s v="Oui"/>
    <s v="Pump"/>
    <s v="moule a"/>
    <s v="oui"/>
    <m/>
    <s v="sco"/>
    <m/>
    <x v="0"/>
  </r>
  <r>
    <x v="1"/>
    <d v="2017-01-04T00:00:00"/>
    <s v="Nuit"/>
    <s v="vpo"/>
    <s v="T980016050043906"/>
    <x v="5"/>
    <x v="0"/>
    <x v="6"/>
    <d v="1899-12-30T05:23:00"/>
    <s v="Oui"/>
    <s v="SAE-fitting 4K"/>
    <s v="moule a"/>
    <s v="oui"/>
    <m/>
    <s v="sco"/>
    <m/>
    <x v="0"/>
  </r>
  <r>
    <x v="1"/>
    <d v="2017-01-04T00:00:00"/>
    <s v="Nuit"/>
    <s v="vpo"/>
    <s v="T980016050043901"/>
    <x v="19"/>
    <x v="9"/>
    <x v="57"/>
    <d v="1899-12-30T05:15:00"/>
    <s v="Non"/>
    <m/>
    <s v="moule a manque bourrelet"/>
    <s v="oui"/>
    <m/>
    <s v="sco"/>
    <m/>
    <x v="0"/>
  </r>
  <r>
    <x v="1"/>
    <d v="2017-01-04T00:00:00"/>
    <s v="Nuit"/>
    <s v="vpo"/>
    <s v="T980016050043902"/>
    <x v="12"/>
    <x v="5"/>
    <x v="51"/>
    <d v="1899-12-30T05:15:00"/>
    <s v="Non"/>
    <m/>
    <s v="moule a"/>
    <s v="oui"/>
    <m/>
    <s v="sco"/>
    <m/>
    <x v="0"/>
  </r>
  <r>
    <x v="1"/>
    <d v="2017-01-04T00:00:00"/>
    <s v="Nuit"/>
    <s v="vpo"/>
    <s v="T980016050043863"/>
    <x v="12"/>
    <x v="5"/>
    <x v="51"/>
    <d v="1899-12-30T05:10:00"/>
    <s v="Non"/>
    <m/>
    <s v="moule c "/>
    <s v="oui"/>
    <m/>
    <s v="sco"/>
    <m/>
    <x v="0"/>
  </r>
  <r>
    <x v="1"/>
    <d v="2017-01-04T00:00:00"/>
    <s v="Nuit"/>
    <s v="vpo"/>
    <s v="T980016050043601"/>
    <x v="5"/>
    <x v="0"/>
    <x v="6"/>
    <d v="1899-12-30T04:44:00"/>
    <s v="Oui"/>
    <s v="SAE-fitting 4K"/>
    <s v="moule a"/>
    <s v="non"/>
    <m/>
    <s v="sco"/>
    <m/>
    <x v="0"/>
  </r>
  <r>
    <x v="1"/>
    <d v="2017-01-04T00:00:00"/>
    <s v="Nuit"/>
    <s v="vpo"/>
    <s v="T980016050043869"/>
    <x v="20"/>
    <x v="9"/>
    <x v="63"/>
    <d v="1899-12-30T04:27:00"/>
    <s v="Non"/>
    <m/>
    <s v="moule c soudure nok"/>
    <s v="oui"/>
    <m/>
    <s v="cto"/>
    <m/>
    <x v="0"/>
  </r>
  <r>
    <x v="1"/>
    <d v="2017-01-04T00:00:00"/>
    <s v="Nuit"/>
    <s v="vpo"/>
    <s v="T980016050043679"/>
    <x v="4"/>
    <x v="0"/>
    <x v="53"/>
    <d v="1899-12-30T03:57:00"/>
    <s v="Oui"/>
    <s v="Pump"/>
    <s v="moule a"/>
    <s v="oui"/>
    <m/>
    <s v="ppe"/>
    <m/>
    <x v="0"/>
  </r>
  <r>
    <x v="1"/>
    <d v="2017-01-04T00:00:00"/>
    <s v="Nuit"/>
    <s v="vpo"/>
    <s v="T980016050043596"/>
    <x v="19"/>
    <x v="9"/>
    <x v="57"/>
    <d v="1899-12-30T03:24:00"/>
    <s v="Non"/>
    <m/>
    <s v="moule a"/>
    <s v="oui"/>
    <m/>
    <s v="sco"/>
    <m/>
    <x v="0"/>
  </r>
  <r>
    <x v="1"/>
    <d v="2017-01-04T00:00:00"/>
    <s v="Nuit"/>
    <s v="vpo"/>
    <s v="T980016050043581"/>
    <x v="2"/>
    <x v="2"/>
    <x v="48"/>
    <d v="1899-12-30T03:09:00"/>
    <s v="Non"/>
    <m/>
    <s v="moule a"/>
    <s v="non"/>
    <m/>
    <s v="sco"/>
    <m/>
    <x v="0"/>
  </r>
  <r>
    <x v="1"/>
    <d v="2017-01-04T00:00:00"/>
    <s v="Nuit"/>
    <s v="vpo"/>
    <s v="T980016050043816"/>
    <x v="4"/>
    <x v="0"/>
    <x v="55"/>
    <d v="1899-12-30T02:48:00"/>
    <s v="Oui"/>
    <s v="Pump"/>
    <s v="moule a"/>
    <s v="oui"/>
    <m/>
    <s v="sco"/>
    <m/>
    <x v="0"/>
  </r>
  <r>
    <x v="1"/>
    <d v="2017-01-04T00:00:00"/>
    <s v="Nuit"/>
    <s v="vpo"/>
    <s v="T980016050043604"/>
    <x v="4"/>
    <x v="0"/>
    <x v="55"/>
    <d v="1899-12-30T02:51:00"/>
    <s v="Oui"/>
    <s v="Pump"/>
    <m/>
    <s v="non"/>
    <m/>
    <s v="sco"/>
    <m/>
    <x v="0"/>
  </r>
  <r>
    <x v="1"/>
    <d v="2017-01-04T00:00:00"/>
    <s v="Nuit"/>
    <s v="vpo"/>
    <s v="F980016050038252"/>
    <x v="11"/>
    <x v="6"/>
    <x v="19"/>
    <d v="1899-12-30T02:50:00"/>
    <m/>
    <m/>
    <s v="cotting qui coule"/>
    <s v="non"/>
    <m/>
    <s v="sco"/>
    <m/>
    <x v="0"/>
  </r>
  <r>
    <x v="1"/>
    <d v="2017-01-04T00:00:00"/>
    <s v="Nuit"/>
    <s v="vpo"/>
    <s v="F980016050038274"/>
    <x v="11"/>
    <x v="6"/>
    <x v="19"/>
    <d v="1899-12-30T02:50:00"/>
    <m/>
    <m/>
    <s v="cotting qui coule"/>
    <s v="non"/>
    <m/>
    <s v="cto"/>
    <m/>
    <x v="0"/>
  </r>
  <r>
    <x v="1"/>
    <d v="2017-01-04T00:00:00"/>
    <s v="Nuit"/>
    <s v="vpo"/>
    <s v="T980016050043764"/>
    <x v="6"/>
    <x v="4"/>
    <x v="60"/>
    <d v="1899-12-30T02:14:00"/>
    <m/>
    <m/>
    <s v="3xnok tarodage moulea"/>
    <s v="oui"/>
    <m/>
    <s v="sco"/>
    <m/>
    <x v="0"/>
  </r>
  <r>
    <x v="1"/>
    <d v="2017-01-04T00:00:00"/>
    <s v="Nuit"/>
    <s v="vpo"/>
    <s v="T980016050043388"/>
    <x v="3"/>
    <x v="3"/>
    <x v="58"/>
    <d v="1899-12-30T02:23:00"/>
    <s v="Non"/>
    <m/>
    <s v="3xnok"/>
    <s v="oui"/>
    <m/>
    <s v="sco"/>
    <m/>
    <x v="0"/>
  </r>
  <r>
    <x v="1"/>
    <d v="2017-01-04T00:00:00"/>
    <s v="Nuit"/>
    <s v="vpo"/>
    <s v="T980016050043738"/>
    <x v="4"/>
    <x v="0"/>
    <x v="55"/>
    <d v="1899-12-30T01:46:00"/>
    <s v="Oui"/>
    <s v="SAE-fitting 4K"/>
    <s v="moule b"/>
    <s v="oui"/>
    <m/>
    <s v="sco"/>
    <m/>
    <x v="0"/>
  </r>
  <r>
    <x v="1"/>
    <d v="2017-01-04T00:00:00"/>
    <s v="Nuit"/>
    <s v="vpo"/>
    <s v="T980016050043712"/>
    <x v="2"/>
    <x v="2"/>
    <x v="47"/>
    <d v="1899-12-30T01:13:00"/>
    <s v="Non"/>
    <m/>
    <s v="moule a"/>
    <s v="oui"/>
    <m/>
    <s v="sco"/>
    <m/>
    <x v="0"/>
  </r>
  <r>
    <x v="1"/>
    <d v="2017-01-04T00:00:00"/>
    <s v="Nuit"/>
    <s v="vpo"/>
    <s v="T980016050043705"/>
    <x v="5"/>
    <x v="0"/>
    <x v="6"/>
    <d v="1899-12-30T00:15:00"/>
    <s v="Oui"/>
    <s v="SAE-fitting 4K"/>
    <s v="moule b"/>
    <s v="oui"/>
    <m/>
    <s v="sco"/>
    <m/>
    <x v="0"/>
  </r>
  <r>
    <x v="1"/>
    <d v="2017-01-04T00:00:00"/>
    <s v="Nuit"/>
    <s v="vpo"/>
    <s v="T980016050043653"/>
    <x v="2"/>
    <x v="2"/>
    <x v="48"/>
    <d v="1899-12-30T00:18:00"/>
    <m/>
    <m/>
    <m/>
    <s v="oui"/>
    <m/>
    <s v="sco"/>
    <m/>
    <x v="0"/>
  </r>
  <r>
    <x v="1"/>
    <d v="2017-01-04T00:00:00"/>
    <s v="Nuit"/>
    <s v="vpo"/>
    <s v="f980016050038218"/>
    <x v="11"/>
    <x v="6"/>
    <x v="19"/>
    <d v="1899-12-30T00:45:00"/>
    <m/>
    <m/>
    <s v="cotting qui coule"/>
    <s v="non"/>
    <m/>
    <s v="egu"/>
    <m/>
    <x v="0"/>
  </r>
  <r>
    <x v="1"/>
    <d v="2017-01-04T00:00:00"/>
    <s v="Nuit"/>
    <s v="vpo"/>
    <s v="f980016050038192"/>
    <x v="11"/>
    <x v="6"/>
    <x v="19"/>
    <d v="1899-12-30T00:40:00"/>
    <m/>
    <m/>
    <s v="cotting qui coule"/>
    <s v="non"/>
    <m/>
    <s v="egu"/>
    <m/>
    <x v="0"/>
  </r>
  <r>
    <x v="1"/>
    <d v="2017-01-04T00:00:00"/>
    <s v="Nuit"/>
    <s v="vpo"/>
    <s v="f980016050038218"/>
    <x v="11"/>
    <x v="6"/>
    <x v="19"/>
    <d v="1899-12-30T00:30:00"/>
    <m/>
    <m/>
    <s v="cotting qui coule"/>
    <s v="non"/>
    <m/>
    <s v="ppe"/>
    <m/>
    <x v="0"/>
  </r>
  <r>
    <x v="1"/>
    <d v="2017-01-04T00:00:00"/>
    <s v="Nuit"/>
    <s v="vpo"/>
    <s v="T980016050043514"/>
    <x v="5"/>
    <x v="0"/>
    <x v="6"/>
    <d v="1899-12-30T00:12:00"/>
    <s v="Oui"/>
    <s v="Pump"/>
    <m/>
    <s v="oui"/>
    <m/>
    <s v="ppe"/>
    <m/>
    <x v="0"/>
  </r>
  <r>
    <x v="1"/>
    <d v="2017-01-04T00:00:00"/>
    <s v="Nuit"/>
    <s v="vpo"/>
    <s v="T980016050043656"/>
    <x v="20"/>
    <x v="9"/>
    <x v="103"/>
    <d v="1899-12-30T00:09:00"/>
    <s v="Non"/>
    <m/>
    <s v="moule a soudure nok"/>
    <s v="non"/>
    <m/>
    <s v="egu"/>
    <m/>
    <x v="0"/>
  </r>
  <r>
    <x v="1"/>
    <d v="2017-01-04T00:00:00"/>
    <s v="Nuit"/>
    <s v="vpo"/>
    <s v="T980016050043646"/>
    <x v="20"/>
    <x v="9"/>
    <x v="63"/>
    <d v="1899-12-30T00:04:00"/>
    <s v="Non"/>
    <m/>
    <s v="moule a soudure nok"/>
    <s v="oui"/>
    <m/>
    <s v="egu"/>
    <m/>
    <x v="0"/>
  </r>
  <r>
    <x v="1"/>
    <d v="2017-01-04T00:00:00"/>
    <s v="Nuit"/>
    <s v="vpo"/>
    <s v="T980016050043514"/>
    <x v="5"/>
    <x v="0"/>
    <x v="6"/>
    <d v="1899-12-30T00:06:00"/>
    <s v="Oui"/>
    <s v="SAE-fitting 4K"/>
    <m/>
    <s v="oui"/>
    <m/>
    <s v="afr"/>
    <m/>
    <x v="0"/>
  </r>
  <r>
    <x v="1"/>
    <d v="2017-01-04T00:00:00"/>
    <s v="Nuit"/>
    <s v="vpo"/>
    <s v="T980016050043502"/>
    <x v="12"/>
    <x v="5"/>
    <x v="51"/>
    <d v="1899-12-30T00:10:00"/>
    <s v="Non"/>
    <m/>
    <s v="heater mal inséré"/>
    <s v="non"/>
    <m/>
    <s v="egu"/>
    <m/>
    <x v="0"/>
  </r>
  <r>
    <x v="1"/>
    <d v="2017-01-04T00:00:00"/>
    <s v="Nuit"/>
    <s v="vpo"/>
    <s v="T980016050043545"/>
    <x v="4"/>
    <x v="0"/>
    <x v="55"/>
    <d v="1899-12-30T23:24:00"/>
    <s v="Oui"/>
    <s v="SAE-fitting 4K"/>
    <s v="moulea"/>
    <s v="non"/>
    <m/>
    <s v="egu"/>
    <m/>
    <x v="0"/>
  </r>
  <r>
    <x v="1"/>
    <d v="2017-01-04T00:00:00"/>
    <s v="Nuit"/>
    <s v="vpo"/>
    <s v="T980016050043613"/>
    <x v="12"/>
    <x v="5"/>
    <x v="51"/>
    <d v="1899-12-30T23:30:00"/>
    <s v="Non"/>
    <m/>
    <s v="chauffage mal inséré moule a"/>
    <s v="non"/>
    <m/>
    <s v="cto"/>
    <m/>
    <x v="0"/>
  </r>
  <r>
    <x v="1"/>
    <d v="2017-01-04T00:00:00"/>
    <s v="Nuit"/>
    <s v="vpo"/>
    <s v="T980016050043532"/>
    <x v="5"/>
    <x v="0"/>
    <x v="6"/>
    <d v="1899-12-30T23:36:00"/>
    <s v="Oui"/>
    <s v="Pump"/>
    <s v="mouleb"/>
    <s v="non"/>
    <m/>
    <s v="cto"/>
    <m/>
    <x v="0"/>
  </r>
  <r>
    <x v="1"/>
    <d v="2017-01-04T00:00:00"/>
    <s v="Nuit"/>
    <s v="vpo"/>
    <s v="T980016050043605"/>
    <x v="2"/>
    <x v="2"/>
    <x v="47"/>
    <d v="1899-12-30T23:29:00"/>
    <s v="Non"/>
    <m/>
    <s v="moulea"/>
    <s v="non"/>
    <m/>
    <s v="cto"/>
    <m/>
    <x v="0"/>
  </r>
  <r>
    <x v="1"/>
    <d v="2017-01-04T00:00:00"/>
    <s v="Nuit"/>
    <s v="vpo"/>
    <s v="T980016050043440"/>
    <x v="2"/>
    <x v="2"/>
    <x v="47"/>
    <d v="1899-12-30T23:18:00"/>
    <s v="Non"/>
    <m/>
    <s v="moulea"/>
    <s v="non"/>
    <m/>
    <s v="jsi"/>
    <m/>
    <x v="0"/>
  </r>
  <r>
    <x v="1"/>
    <d v="2017-01-04T00:00:00"/>
    <s v="Nuit"/>
    <s v="vpo"/>
    <s v="T980016050043555"/>
    <x v="5"/>
    <x v="0"/>
    <x v="6"/>
    <d v="1899-12-30T23:03:00"/>
    <s v="Oui"/>
    <s v="Pump"/>
    <s v="moule a"/>
    <s v="non"/>
    <m/>
    <s v="ari"/>
    <m/>
    <x v="0"/>
  </r>
  <r>
    <x v="1"/>
    <d v="2017-01-04T00:00:00"/>
    <s v="Nuit"/>
    <s v="vpo"/>
    <s v="T980016050043566"/>
    <x v="4"/>
    <x v="0"/>
    <x v="53"/>
    <d v="1899-12-30T22:56:00"/>
    <s v="Oui"/>
    <s v="Pump"/>
    <s v="moule a"/>
    <s v="non"/>
    <m/>
    <s v="jsi"/>
    <m/>
    <x v="0"/>
  </r>
  <r>
    <x v="1"/>
    <d v="2017-01-04T00:00:00"/>
    <s v="Nuit"/>
    <s v="vpo"/>
    <s v="T980016050043565"/>
    <x v="5"/>
    <x v="0"/>
    <x v="6"/>
    <d v="1899-12-30T22:53:00"/>
    <s v="Oui"/>
    <s v="SAE-fitting 4K"/>
    <s v="moule a"/>
    <s v="non"/>
    <m/>
    <s v="jsi"/>
    <m/>
    <x v="0"/>
  </r>
  <r>
    <x v="1"/>
    <d v="2017-01-04T00:00:00"/>
    <s v="Nuit"/>
    <s v="vpo"/>
    <s v="T980016050043532"/>
    <x v="5"/>
    <x v="0"/>
    <x v="6"/>
    <d v="1899-12-30T23:01:00"/>
    <s v="Oui"/>
    <s v="SAE-fitting 4K"/>
    <s v="mouleb"/>
    <s v="non"/>
    <m/>
    <s v="jsi"/>
    <m/>
    <x v="0"/>
  </r>
  <r>
    <x v="1"/>
    <d v="2017-01-04T00:00:00"/>
    <s v="Nuit"/>
    <s v="vpo"/>
    <s v="T980016050043555"/>
    <x v="5"/>
    <x v="0"/>
    <x v="6"/>
    <d v="1899-12-30T22:46:00"/>
    <s v="Oui"/>
    <s v="SAE-fitting 4K"/>
    <s v="mouleb"/>
    <s v="oui"/>
    <m/>
    <s v="ari"/>
    <m/>
    <x v="0"/>
  </r>
  <r>
    <x v="1"/>
    <d v="2017-01-04T00:00:00"/>
    <s v="Nuit"/>
    <s v="vpo"/>
    <s v="T980016050043389"/>
    <x v="4"/>
    <x v="0"/>
    <x v="55"/>
    <d v="1899-12-30T22:27:00"/>
    <s v="Oui"/>
    <s v="Pump"/>
    <s v="mouleb"/>
    <s v="oui"/>
    <m/>
    <s v="jsi"/>
    <m/>
    <x v="0"/>
  </r>
  <r>
    <x v="1"/>
    <d v="2017-01-04T00:00:00"/>
    <s v="Nuit"/>
    <s v="vpo"/>
    <s v="T980016050043255"/>
    <x v="4"/>
    <x v="0"/>
    <x v="55"/>
    <d v="1899-12-30T22:50:00"/>
    <s v="Oui"/>
    <s v="SAE-fitting 4K"/>
    <s v="moulea"/>
    <s v="non"/>
    <m/>
    <s v="ari"/>
    <m/>
    <x v="0"/>
  </r>
  <r>
    <x v="1"/>
    <d v="2017-01-04T00:00:00"/>
    <s v="Nuit"/>
    <s v="vpo"/>
    <s v="T980016050043540"/>
    <x v="4"/>
    <x v="0"/>
    <x v="55"/>
    <d v="1899-12-30T22:38:00"/>
    <s v="Oui"/>
    <s v="SAE-fitting 4K"/>
    <s v="moule a"/>
    <m/>
    <s v="Attente analyse"/>
    <m/>
    <m/>
    <x v="0"/>
  </r>
  <r>
    <x v="1"/>
    <d v="2017-01-04T00:00:00"/>
    <s v="Nuit"/>
    <s v="vpo"/>
    <s v="T980016050043511"/>
    <x v="4"/>
    <x v="0"/>
    <x v="55"/>
    <d v="1899-12-30T22:28:00"/>
    <s v="Oui"/>
    <s v="SAE-fitting 4K"/>
    <s v="moule a"/>
    <s v="oui"/>
    <m/>
    <s v="afr"/>
    <m/>
    <x v="0"/>
  </r>
  <r>
    <x v="1"/>
    <d v="2017-01-04T00:00:00"/>
    <s v="Nuit"/>
    <s v="vpo"/>
    <s v="T980016050043530"/>
    <x v="4"/>
    <x v="0"/>
    <x v="55"/>
    <d v="1899-12-30T22:31:00"/>
    <s v="Oui"/>
    <s v="SAE-fitting 4K"/>
    <s v="moule a"/>
    <s v="non"/>
    <m/>
    <s v="ari"/>
    <m/>
    <x v="0"/>
  </r>
  <r>
    <x v="1"/>
    <d v="2017-01-04T00:00:00"/>
    <s v="Nuit"/>
    <s v="vpo"/>
    <s v="T980016050043538"/>
    <x v="4"/>
    <x v="0"/>
    <x v="55"/>
    <d v="1899-12-30T22:32:00"/>
    <s v="Oui"/>
    <s v="SAE-fitting 4K"/>
    <s v="moule a"/>
    <s v="non"/>
    <m/>
    <s v="ari"/>
    <m/>
    <x v="0"/>
  </r>
  <r>
    <x v="1"/>
    <d v="2017-01-04T00:00:00"/>
    <s v="Nuit"/>
    <s v="vpo"/>
    <s v="T980016050043261"/>
    <x v="15"/>
    <x v="4"/>
    <x v="104"/>
    <d v="1899-12-30T22:40:00"/>
    <s v="Oui"/>
    <m/>
    <s v="tarodage fitting"/>
    <s v="non"/>
    <m/>
    <s v="jsi"/>
    <m/>
    <x v="0"/>
  </r>
  <r>
    <x v="1"/>
    <d v="2017-01-04T00:00:00"/>
    <s v="Nuit"/>
    <s v="vpo"/>
    <s v="T980016050043541"/>
    <x v="4"/>
    <x v="0"/>
    <x v="55"/>
    <d v="1899-12-30T22:32:00"/>
    <s v="Oui"/>
    <s v="SAE-fitting 4K"/>
    <s v="moule a"/>
    <s v="oui"/>
    <m/>
    <s v="jsi"/>
    <m/>
    <x v="0"/>
  </r>
  <r>
    <x v="1"/>
    <d v="2017-01-04T00:00:00"/>
    <s v="Nuit"/>
    <s v="vpo"/>
    <s v="T980016050043495"/>
    <x v="4"/>
    <x v="0"/>
    <x v="55"/>
    <d v="1899-12-30T22:21:00"/>
    <s v="Oui"/>
    <s v="SAE-fitting 4K"/>
    <s v="moule a"/>
    <s v="oui"/>
    <m/>
    <s v="jsi"/>
    <m/>
    <x v="0"/>
  </r>
  <r>
    <x v="1"/>
    <d v="2017-01-04T00:00:00"/>
    <s v="Nuit"/>
    <s v="vpo"/>
    <s v="T980016050043503"/>
    <x v="4"/>
    <x v="0"/>
    <x v="55"/>
    <d v="1899-12-30T22:19:00"/>
    <s v="Oui"/>
    <s v="Pump"/>
    <s v="3xnok"/>
    <s v="oui"/>
    <m/>
    <s v="ari"/>
    <m/>
    <x v="0"/>
  </r>
  <r>
    <x v="1"/>
    <d v="2017-01-04T00:00:00"/>
    <s v="Nuit"/>
    <s v="vpo"/>
    <s v="T980016050043266"/>
    <x v="4"/>
    <x v="0"/>
    <x v="55"/>
    <d v="1899-12-30T22:19:00"/>
    <s v="Oui"/>
    <s v="Pump"/>
    <s v="2xnok"/>
    <s v="non"/>
    <m/>
    <s v="cba"/>
    <m/>
    <x v="0"/>
  </r>
  <r>
    <x v="1"/>
    <d v="2017-01-04T00:00:00"/>
    <s v="Nuit"/>
    <s v="vpo"/>
    <s v="T980016050043399"/>
    <x v="4"/>
    <x v="0"/>
    <x v="55"/>
    <d v="1899-12-30T22:24:00"/>
    <s v="Oui"/>
    <s v="Pump"/>
    <s v="2xnok"/>
    <s v="oui"/>
    <m/>
    <s v="jsi"/>
    <m/>
    <x v="0"/>
  </r>
  <r>
    <x v="1"/>
    <d v="2017-01-04T00:00:00"/>
    <s v="Nuit"/>
    <s v="vpo"/>
    <s v="T980016050043504"/>
    <x v="4"/>
    <x v="0"/>
    <x v="55"/>
    <d v="1899-12-30T21:43:00"/>
    <s v="Oui"/>
    <s v="SAE-fitting 4K"/>
    <s v="moulea"/>
    <s v="non"/>
    <m/>
    <s v="jsi"/>
    <m/>
    <x v="0"/>
  </r>
  <r>
    <x v="1"/>
    <d v="2017-01-04T00:00:00"/>
    <s v="Nuit"/>
    <s v="vpo"/>
    <s v="T980016050043503"/>
    <x v="4"/>
    <x v="0"/>
    <x v="55"/>
    <d v="1899-12-30T22:10:00"/>
    <s v="Oui"/>
    <s v="SAE-fitting 4K"/>
    <m/>
    <s v="non"/>
    <m/>
    <s v="jsi"/>
    <m/>
    <x v="0"/>
  </r>
  <r>
    <x v="1"/>
    <d v="2017-01-04T00:00:00"/>
    <s v="Après midi"/>
    <s v="ppe"/>
    <s v="T980016050043382"/>
    <x v="3"/>
    <x v="3"/>
    <x v="4"/>
    <d v="1899-12-30T21:34:00"/>
    <s v="Non"/>
    <m/>
    <m/>
    <s v="oui"/>
    <m/>
    <s v="pga"/>
    <m/>
    <x v="0"/>
  </r>
  <r>
    <x v="1"/>
    <d v="2017-01-04T00:00:00"/>
    <s v="Après midi"/>
    <s v="ppe"/>
    <s v="T980015460106312"/>
    <x v="2"/>
    <x v="2"/>
    <x v="74"/>
    <d v="1899-12-30T15:22:00"/>
    <s v="Non"/>
    <m/>
    <s v="moule a"/>
    <s v="non"/>
    <m/>
    <s v="jsi"/>
    <m/>
    <x v="0"/>
  </r>
  <r>
    <x v="1"/>
    <d v="2017-01-04T00:00:00"/>
    <s v="Après midi"/>
    <s v="ppe"/>
    <s v="T980016050043364"/>
    <x v="6"/>
    <x v="4"/>
    <x v="89"/>
    <d v="1899-12-30T21:19:00"/>
    <s v="Non"/>
    <m/>
    <s v="flittage cover"/>
    <s v="non"/>
    <m/>
    <s v="jsi"/>
    <m/>
    <x v="0"/>
  </r>
  <r>
    <x v="1"/>
    <d v="2017-01-04T00:00:00"/>
    <s v="Après midi"/>
    <s v="ppe"/>
    <s v="T980016050043327"/>
    <x v="4"/>
    <x v="0"/>
    <x v="55"/>
    <d v="1899-12-30T18:42:00"/>
    <s v="Oui"/>
    <s v="SAE-fitting 4K"/>
    <m/>
    <s v="non"/>
    <m/>
    <s v="jsi"/>
    <m/>
    <x v="0"/>
  </r>
  <r>
    <x v="1"/>
    <d v="2017-01-04T00:00:00"/>
    <s v="Après midi"/>
    <s v="ppe"/>
    <s v="T980016050043399"/>
    <x v="4"/>
    <x v="0"/>
    <x v="55"/>
    <d v="1899-12-30T19:56:00"/>
    <s v="Oui"/>
    <s v="SAE-fitting 4K"/>
    <m/>
    <s v="non"/>
    <m/>
    <s v="jsi"/>
    <m/>
    <x v="0"/>
  </r>
  <r>
    <x v="1"/>
    <d v="2017-01-04T00:00:00"/>
    <s v="Après midi"/>
    <s v="ppe"/>
    <s v="T980016050043410"/>
    <x v="4"/>
    <x v="0"/>
    <x v="55"/>
    <d v="1899-12-30T20:11:00"/>
    <s v="Oui"/>
    <s v="SAE-fitting 4K"/>
    <m/>
    <s v="oui"/>
    <m/>
    <s v="ari"/>
    <m/>
    <x v="0"/>
  </r>
  <r>
    <x v="1"/>
    <d v="2017-01-04T00:00:00"/>
    <s v="Après midi"/>
    <s v="ppe"/>
    <s v="T980016050043382"/>
    <x v="4"/>
    <x v="0"/>
    <x v="55"/>
    <d v="1899-12-30T20:19:00"/>
    <s v="Oui"/>
    <s v="SAE-fitting 4K"/>
    <m/>
    <s v="oui"/>
    <m/>
    <s v="jsi"/>
    <m/>
    <x v="0"/>
  </r>
  <r>
    <x v="1"/>
    <d v="2017-01-04T00:00:00"/>
    <s v="Après midi"/>
    <s v="ppe"/>
    <s v="T980016050043220"/>
    <x v="2"/>
    <x v="2"/>
    <x v="47"/>
    <d v="1899-12-30T17:16:00"/>
    <s v="Non"/>
    <m/>
    <s v="soudure lfc ,moule b"/>
    <s v="oui"/>
    <m/>
    <s v="jsi"/>
    <m/>
    <x v="0"/>
  </r>
  <r>
    <x v="1"/>
    <d v="2017-01-04T00:00:00"/>
    <s v="Après midi"/>
    <s v="ppe"/>
    <s v="T980016050043294"/>
    <x v="2"/>
    <x v="2"/>
    <x v="47"/>
    <d v="1899-12-30T17:30:00"/>
    <s v="Non"/>
    <m/>
    <s v="soudure lfc nok moule a"/>
    <m/>
    <s v="Attente validation Qualité"/>
    <m/>
    <m/>
    <x v="0"/>
  </r>
  <r>
    <x v="1"/>
    <d v="2017-01-04T00:00:00"/>
    <s v="Après midi"/>
    <s v="ppe"/>
    <s v="T980016050043451"/>
    <x v="12"/>
    <x v="5"/>
    <x v="20"/>
    <d v="1899-12-30T20:26:00"/>
    <s v="Non"/>
    <m/>
    <s v="soudure nok, moule b"/>
    <m/>
    <s v="Attente validation Qualité"/>
    <m/>
    <m/>
    <x v="0"/>
  </r>
  <r>
    <x v="1"/>
    <d v="2017-01-04T00:00:00"/>
    <s v="Après midi"/>
    <s v="ppe"/>
    <s v="T980016050043318"/>
    <x v="2"/>
    <x v="2"/>
    <x v="47"/>
    <d v="1899-12-30T17:35:00"/>
    <s v="Non"/>
    <m/>
    <s v="soudure lfc nok"/>
    <m/>
    <s v="Attente validation Qualité"/>
    <m/>
    <m/>
    <x v="0"/>
  </r>
  <r>
    <x v="1"/>
    <d v="2017-01-04T00:00:00"/>
    <s v="Après midi"/>
    <s v="ppe"/>
    <s v="T980016050043369"/>
    <x v="4"/>
    <x v="0"/>
    <x v="55"/>
    <d v="1899-12-30T19:15:00"/>
    <s v="Non"/>
    <m/>
    <s v="nokx2"/>
    <s v="oui"/>
    <m/>
    <s v="jsi"/>
    <m/>
    <x v="0"/>
  </r>
  <r>
    <x v="1"/>
    <d v="2017-01-04T00:00:00"/>
    <s v="Après midi"/>
    <s v="ppe"/>
    <s v="T980016050043257"/>
    <x v="4"/>
    <x v="0"/>
    <x v="55"/>
    <d v="1899-12-30T19:00:00"/>
    <s v="Oui"/>
    <s v="SAE-fitting 4K"/>
    <s v="moule a"/>
    <s v="oui"/>
    <m/>
    <s v="jsi"/>
    <m/>
    <x v="0"/>
  </r>
  <r>
    <x v="1"/>
    <d v="2017-01-04T00:00:00"/>
    <s v="Après midi"/>
    <s v="ppe"/>
    <s v="T980016050043383"/>
    <x v="4"/>
    <x v="0"/>
    <x v="55"/>
    <d v="1899-12-30T18:50:00"/>
    <s v="Oui"/>
    <s v="SAE-fitting 4K"/>
    <s v="moule a"/>
    <s v="non"/>
    <m/>
    <s v="lvi"/>
    <m/>
    <x v="0"/>
  </r>
  <r>
    <x v="1"/>
    <d v="2017-01-04T00:00:00"/>
    <s v="Après midi"/>
    <s v="ppe"/>
    <s v="T980016050043342"/>
    <x v="4"/>
    <x v="0"/>
    <x v="55"/>
    <d v="1899-12-30T19:01:00"/>
    <s v="Oui"/>
    <s v="SAE-fitting 4K"/>
    <s v="moule a"/>
    <s v="non"/>
    <m/>
    <s v="lvi"/>
    <m/>
    <x v="0"/>
  </r>
  <r>
    <x v="1"/>
    <d v="2017-01-04T00:00:00"/>
    <s v="Après midi"/>
    <s v="ppe"/>
    <s v="T980016050043374"/>
    <x v="4"/>
    <x v="0"/>
    <x v="55"/>
    <d v="1899-12-30T18:57:00"/>
    <s v="Oui"/>
    <s v="SAE-fitting 4K"/>
    <s v="moule b"/>
    <s v="oui"/>
    <m/>
    <s v="jsi"/>
    <m/>
    <x v="0"/>
  </r>
  <r>
    <x v="1"/>
    <d v="2017-01-04T00:00:00"/>
    <s v="Après midi"/>
    <s v="ppe"/>
    <s v="T980016050043386"/>
    <x v="4"/>
    <x v="0"/>
    <x v="55"/>
    <d v="1899-12-30T19:36:00"/>
    <s v="Oui"/>
    <s v="SAE-fitting 4K"/>
    <s v="moule a"/>
    <s v="oui"/>
    <m/>
    <s v="jsi"/>
    <m/>
    <x v="0"/>
  </r>
  <r>
    <x v="1"/>
    <d v="2017-01-04T00:00:00"/>
    <s v="Après midi"/>
    <s v="ppe"/>
    <s v="T980016050043238"/>
    <x v="4"/>
    <x v="0"/>
    <x v="55"/>
    <d v="1899-12-30T19:01:00"/>
    <s v="Oui"/>
    <s v="SAE-fitting 4K"/>
    <s v="moule b"/>
    <s v="non"/>
    <m/>
    <s v="ari"/>
    <m/>
    <x v="0"/>
  </r>
  <r>
    <x v="1"/>
    <d v="2017-01-04T00:00:00"/>
    <s v="Après midi"/>
    <s v="ppe"/>
    <s v="T980016050043348"/>
    <x v="4"/>
    <x v="0"/>
    <x v="55"/>
    <d v="1899-12-30T19:39:00"/>
    <s v="Oui"/>
    <s v="SAE-fitting 4K"/>
    <s v="moule a"/>
    <s v="oui"/>
    <m/>
    <s v="jsi"/>
    <m/>
    <x v="0"/>
  </r>
  <r>
    <x v="1"/>
    <d v="2017-01-04T00:00:00"/>
    <s v="Après midi"/>
    <s v="ppe"/>
    <s v="T980016050043347"/>
    <x v="4"/>
    <x v="0"/>
    <x v="55"/>
    <d v="1899-12-30T19:46:00"/>
    <s v="Oui"/>
    <s v="SAE-fitting 4K"/>
    <s v="moule a"/>
    <s v="non"/>
    <m/>
    <s v="jsi"/>
    <m/>
    <x v="0"/>
  </r>
  <r>
    <x v="1"/>
    <d v="2017-01-04T00:00:00"/>
    <s v="Après midi"/>
    <s v="ppe"/>
    <s v="T980016050043276"/>
    <x v="4"/>
    <x v="0"/>
    <x v="55"/>
    <d v="1899-12-30T18:53:00"/>
    <s v="Oui"/>
    <s v="Pump"/>
    <s v="chgt pump+pse moule a"/>
    <s v="oui"/>
    <m/>
    <s v="ari"/>
    <m/>
    <x v="0"/>
  </r>
  <r>
    <x v="1"/>
    <d v="2017-01-04T00:00:00"/>
    <s v="Après midi"/>
    <s v="ppe"/>
    <s v="T980016050043317"/>
    <x v="4"/>
    <x v="0"/>
    <x v="55"/>
    <d v="1899-12-30T18:15:00"/>
    <s v="Oui"/>
    <s v="Pump"/>
    <s v="chgt pump+pse moule a"/>
    <s v="oui"/>
    <m/>
    <s v="ari"/>
    <m/>
    <x v="0"/>
  </r>
  <r>
    <x v="1"/>
    <d v="2017-01-04T00:00:00"/>
    <s v="Après midi"/>
    <s v="ppe"/>
    <s v="T980016050043245"/>
    <x v="4"/>
    <x v="0"/>
    <x v="55"/>
    <d v="1899-12-30T18:49:00"/>
    <s v="Oui"/>
    <s v="Pump"/>
    <s v="chgt pump+pse moule b"/>
    <s v="oui"/>
    <m/>
    <s v="jsi"/>
    <m/>
    <x v="0"/>
  </r>
  <r>
    <x v="1"/>
    <d v="2017-01-04T00:00:00"/>
    <s v="Après midi"/>
    <s v="ppe"/>
    <s v="T980016050043248"/>
    <x v="4"/>
    <x v="0"/>
    <x v="55"/>
    <d v="1899-12-30T18:15:00"/>
    <s v="Oui"/>
    <s v="Pump"/>
    <s v="chgt pump+pse moule a"/>
    <s v="non"/>
    <m/>
    <s v="jsi"/>
    <m/>
    <x v="0"/>
  </r>
  <r>
    <x v="1"/>
    <d v="2017-01-04T00:00:00"/>
    <s v="Après midi"/>
    <s v="ppe"/>
    <s v="T980016050043389"/>
    <x v="4"/>
    <x v="0"/>
    <x v="55"/>
    <d v="1899-12-30T18:55:00"/>
    <s v="Oui"/>
    <s v="SAE-fitting 4K"/>
    <s v="moule b"/>
    <s v="oui"/>
    <m/>
    <s v="jsi"/>
    <m/>
    <x v="0"/>
  </r>
  <r>
    <x v="1"/>
    <d v="2017-01-04T00:00:00"/>
    <s v="Après midi"/>
    <s v="ppe"/>
    <s v="T980016050043390"/>
    <x v="4"/>
    <x v="0"/>
    <x v="55"/>
    <d v="1899-12-30T18:58:00"/>
    <s v="Oui"/>
    <s v="SAE-fitting 4K"/>
    <s v="moule a"/>
    <s v="non"/>
    <m/>
    <s v="jsi"/>
    <m/>
    <x v="0"/>
  </r>
  <r>
    <x v="1"/>
    <d v="2017-01-04T00:00:00"/>
    <s v="Après midi"/>
    <s v="ppe"/>
    <s v="T980016050043329"/>
    <x v="4"/>
    <x v="0"/>
    <x v="55"/>
    <d v="1899-12-30T19:06:00"/>
    <s v="Oui"/>
    <s v="SAE-fitting 4K"/>
    <m/>
    <s v="non"/>
    <m/>
    <s v="jsi"/>
    <m/>
    <x v="0"/>
  </r>
  <r>
    <x v="1"/>
    <d v="2017-01-04T00:00:00"/>
    <s v="Après midi"/>
    <s v="ppe"/>
    <s v="T980016050043303"/>
    <x v="2"/>
    <x v="2"/>
    <x v="47"/>
    <d v="1899-12-30T17:21:00"/>
    <s v="Non"/>
    <m/>
    <m/>
    <s v="non"/>
    <m/>
    <s v="ari"/>
    <m/>
    <x v="0"/>
  </r>
  <r>
    <x v="1"/>
    <d v="2017-01-04T00:00:00"/>
    <s v="Après midi"/>
    <s v="ppe"/>
    <s v="T980016050043405"/>
    <x v="2"/>
    <x v="2"/>
    <x v="47"/>
    <d v="1899-12-30T19:48:00"/>
    <s v="Non"/>
    <m/>
    <s v="soudure lfc nok"/>
    <s v="non"/>
    <m/>
    <s v="ari"/>
    <m/>
    <x v="0"/>
  </r>
  <r>
    <x v="1"/>
    <d v="2017-01-04T00:00:00"/>
    <s v="Après midi"/>
    <s v="ppe"/>
    <s v="T980016050043258"/>
    <x v="7"/>
    <x v="2"/>
    <x v="34"/>
    <d v="1899-12-30T16:03:00"/>
    <s v="Non"/>
    <m/>
    <s v="soudue 2 nok"/>
    <s v="non"/>
    <m/>
    <s v="ari"/>
    <m/>
    <x v="0"/>
  </r>
  <r>
    <x v="1"/>
    <d v="2017-01-04T00:00:00"/>
    <s v="Après midi"/>
    <s v="ppe"/>
    <s v="T980016050043256"/>
    <x v="4"/>
    <x v="0"/>
    <x v="55"/>
    <d v="1899-12-30T18:17:00"/>
    <s v="Oui"/>
    <s v="Pump"/>
    <s v="pse moule a"/>
    <s v="oui"/>
    <m/>
    <s v="ari"/>
    <m/>
    <x v="0"/>
  </r>
  <r>
    <x v="1"/>
    <d v="2017-01-04T00:00:00"/>
    <s v="Après midi"/>
    <s v="ppe"/>
    <s v="T980016050043378"/>
    <x v="4"/>
    <x v="0"/>
    <x v="55"/>
    <d v="1899-12-30T19:38:00"/>
    <s v="Oui"/>
    <s v="Pump"/>
    <s v="pse moule b"/>
    <s v="non"/>
    <m/>
    <s v="afr"/>
    <m/>
    <x v="0"/>
  </r>
  <r>
    <x v="1"/>
    <d v="2017-01-04T00:00:00"/>
    <s v="Après midi"/>
    <s v="ppe"/>
    <s v="T980016050043394"/>
    <x v="4"/>
    <x v="0"/>
    <x v="55"/>
    <d v="1899-12-30T19:47:00"/>
    <s v="Oui"/>
    <s v="SAE-fitting 4K"/>
    <s v="moule a"/>
    <s v="oui"/>
    <m/>
    <s v="afr"/>
    <m/>
    <x v="0"/>
  </r>
  <r>
    <x v="1"/>
    <d v="2017-01-04T00:00:00"/>
    <s v="Après midi"/>
    <s v="ppe"/>
    <s v="T980016050043222"/>
    <x v="4"/>
    <x v="0"/>
    <x v="55"/>
    <d v="1899-12-30T17:56:00"/>
    <s v="Non"/>
    <m/>
    <s v="tt chger nok x3"/>
    <s v="non"/>
    <m/>
    <s v="ari"/>
    <m/>
    <x v="0"/>
  </r>
  <r>
    <x v="1"/>
    <d v="2017-01-04T00:00:00"/>
    <s v="Après midi"/>
    <s v="ppe"/>
    <s v="T980016050043246"/>
    <x v="4"/>
    <x v="0"/>
    <x v="55"/>
    <d v="1899-12-30T17:54:00"/>
    <s v="Non"/>
    <m/>
    <s v="tt chger nok x3"/>
    <s v="oui"/>
    <m/>
    <s v="ari"/>
    <m/>
    <x v="0"/>
  </r>
  <r>
    <x v="1"/>
    <d v="2017-01-04T00:00:00"/>
    <s v="Après midi"/>
    <s v="ppe"/>
    <s v="T980016050043279"/>
    <x v="8"/>
    <x v="3"/>
    <x v="15"/>
    <d v="1899-12-30T17:18:00"/>
    <s v="Non"/>
    <m/>
    <m/>
    <s v="non"/>
    <m/>
    <s v="ari"/>
    <m/>
    <x v="0"/>
  </r>
  <r>
    <x v="1"/>
    <d v="2017-01-04T00:00:00"/>
    <s v="Après midi"/>
    <s v="ppe"/>
    <s v="T980016050043321"/>
    <x v="4"/>
    <x v="0"/>
    <x v="55"/>
    <d v="1899-12-30T18:48:00"/>
    <s v="Oui"/>
    <s v="Pump"/>
    <s v="pse moule a"/>
    <s v="non"/>
    <m/>
    <s v="ari"/>
    <m/>
    <x v="0"/>
  </r>
  <r>
    <x v="1"/>
    <d v="2017-01-04T00:00:00"/>
    <s v="Après midi"/>
    <s v="ppe"/>
    <s v="T980016050043350"/>
    <x v="4"/>
    <x v="0"/>
    <x v="55"/>
    <d v="1899-12-30T18:22:00"/>
    <s v="Oui"/>
    <s v="SAE-fitting 4K"/>
    <s v="moule a"/>
    <s v="oui"/>
    <m/>
    <s v="ari"/>
    <m/>
    <x v="0"/>
  </r>
  <r>
    <x v="1"/>
    <d v="2017-01-04T00:00:00"/>
    <s v="Après midi"/>
    <s v="ppe"/>
    <s v="T980016050043259"/>
    <x v="4"/>
    <x v="0"/>
    <x v="55"/>
    <d v="1899-12-30T18:48:00"/>
    <s v="Oui"/>
    <s v="Pump"/>
    <s v="pse moule a"/>
    <s v="oui"/>
    <m/>
    <s v="ari"/>
    <m/>
    <x v="0"/>
  </r>
  <r>
    <x v="1"/>
    <d v="2017-01-04T00:00:00"/>
    <s v="Après midi"/>
    <s v="ppe"/>
    <s v="T980016050043357"/>
    <x v="4"/>
    <x v="0"/>
    <x v="55"/>
    <d v="1899-12-30T18:23:00"/>
    <s v="Oui"/>
    <s v="SAE-fitting 4K"/>
    <s v="moule a"/>
    <s v="non"/>
    <m/>
    <s v="ari"/>
    <m/>
    <x v="0"/>
  </r>
  <r>
    <x v="1"/>
    <d v="2017-01-04T00:00:00"/>
    <s v="Après midi"/>
    <s v="ppe"/>
    <s v="T980016050043346"/>
    <x v="4"/>
    <x v="0"/>
    <x v="55"/>
    <d v="1899-12-30T18:20:00"/>
    <s v="Oui"/>
    <s v="SAE-fitting 4K"/>
    <s v="moule a"/>
    <s v="non"/>
    <m/>
    <s v="ari"/>
    <m/>
    <x v="0"/>
  </r>
  <r>
    <x v="1"/>
    <d v="2017-01-04T00:00:00"/>
    <s v="Après midi"/>
    <s v="ppe"/>
    <s v="T980016050043361"/>
    <x v="4"/>
    <x v="0"/>
    <x v="55"/>
    <d v="1899-12-30T18:35:00"/>
    <s v="Oui"/>
    <s v="SAE-fitting 4K"/>
    <s v="moule a"/>
    <s v="oui"/>
    <m/>
    <s v="cbi"/>
    <m/>
    <x v="0"/>
  </r>
  <r>
    <x v="1"/>
    <d v="2017-01-04T00:00:00"/>
    <s v="Après midi"/>
    <s v="ppe"/>
    <s v="T980016050043263"/>
    <x v="4"/>
    <x v="0"/>
    <x v="55"/>
    <d v="1899-12-30T18:33:00"/>
    <s v="Oui"/>
    <s v="Pump"/>
    <s v="pse moule a"/>
    <s v="oui"/>
    <m/>
    <s v="cbi"/>
    <m/>
    <x v="0"/>
  </r>
  <r>
    <x v="1"/>
    <d v="2017-01-04T00:00:00"/>
    <s v="Après midi"/>
    <s v="ppe"/>
    <s v="T980016050043364"/>
    <x v="4"/>
    <x v="0"/>
    <x v="55"/>
    <d v="1899-12-30T18:40:00"/>
    <s v="Oui"/>
    <s v="SAE-fitting 4K"/>
    <s v="moule a"/>
    <s v="oui"/>
    <m/>
    <s v="cbi"/>
    <m/>
    <x v="0"/>
  </r>
  <r>
    <x v="1"/>
    <d v="2017-01-04T00:00:00"/>
    <s v="Après midi"/>
    <s v="ppe"/>
    <s v="T980016050043365"/>
    <x v="4"/>
    <x v="0"/>
    <x v="55"/>
    <d v="1899-12-30T18:40:00"/>
    <s v="Oui"/>
    <s v="SAE-fitting 4K"/>
    <s v="moule a"/>
    <s v="non"/>
    <m/>
    <s v="ari"/>
    <m/>
    <x v="0"/>
  </r>
  <r>
    <x v="1"/>
    <d v="2017-01-04T00:00:00"/>
    <s v="Après midi"/>
    <s v="ppe"/>
    <s v="T980016050043378"/>
    <x v="4"/>
    <x v="0"/>
    <x v="55"/>
    <d v="1899-12-30T18:46:00"/>
    <s v="Oui"/>
    <s v="SAE-fitting 4K"/>
    <s v="moule b"/>
    <s v="oui"/>
    <m/>
    <s v="ari"/>
    <m/>
    <x v="0"/>
  </r>
  <r>
    <x v="1"/>
    <d v="2017-01-04T00:00:00"/>
    <s v="Après midi"/>
    <s v="ppe"/>
    <s v="T980016050043363"/>
    <x v="4"/>
    <x v="0"/>
    <x v="55"/>
    <d v="1899-12-30T18:31:00"/>
    <s v="Oui"/>
    <s v="SAE-fitting 4K"/>
    <s v="moule a"/>
    <s v="non"/>
    <m/>
    <s v="ari"/>
    <m/>
    <x v="0"/>
  </r>
  <r>
    <x v="1"/>
    <d v="2017-01-04T00:00:00"/>
    <s v="Après midi"/>
    <s v="ppe"/>
    <s v="T980016050043268"/>
    <x v="4"/>
    <x v="0"/>
    <x v="55"/>
    <d v="1899-12-30T18:08:00"/>
    <s v="Oui"/>
    <s v="SAE-fitting 4K"/>
    <s v="moule b"/>
    <s v="oui"/>
    <m/>
    <s v="ari"/>
    <m/>
    <x v="0"/>
  </r>
  <r>
    <x v="1"/>
    <d v="2017-01-04T00:00:00"/>
    <s v="Après midi"/>
    <s v="ppe"/>
    <s v="T980016050043301"/>
    <x v="4"/>
    <x v="0"/>
    <x v="55"/>
    <d v="1899-12-30T18:10:00"/>
    <s v="Oui"/>
    <s v="SAE-fitting 4K"/>
    <s v="moule a"/>
    <m/>
    <m/>
    <s v="cbi"/>
    <m/>
    <x v="0"/>
  </r>
  <r>
    <x v="1"/>
    <d v="2017-01-04T00:00:00"/>
    <s v="Après midi"/>
    <s v="ppe"/>
    <s v="T980016050043380"/>
    <x v="4"/>
    <x v="0"/>
    <x v="55"/>
    <d v="1899-12-30T18:45:00"/>
    <s v="Oui"/>
    <s v="SAE-fitting 4K"/>
    <s v="moule b"/>
    <s v="non"/>
    <m/>
    <s v="lvi"/>
    <m/>
    <x v="0"/>
  </r>
  <r>
    <x v="1"/>
    <d v="2017-01-04T00:00:00"/>
    <s v="Après midi"/>
    <s v="ppe"/>
    <s v="T980016050043327"/>
    <x v="4"/>
    <x v="0"/>
    <x v="55"/>
    <d v="1899-12-30T18:42:00"/>
    <s v="Oui"/>
    <s v="SAE-fitting 4K"/>
    <s v="moule a"/>
    <s v="non"/>
    <m/>
    <s v="lvi"/>
    <m/>
    <x v="0"/>
  </r>
  <r>
    <x v="1"/>
    <d v="2017-01-04T00:00:00"/>
    <s v="Après midi"/>
    <s v="ppe"/>
    <s v="T980016050043328"/>
    <x v="4"/>
    <x v="0"/>
    <x v="55"/>
    <d v="1899-12-30T18:07:00"/>
    <s v="Oui"/>
    <s v="SAE-fitting 4K"/>
    <s v="moule a"/>
    <s v="non"/>
    <m/>
    <s v="lvi"/>
    <m/>
    <x v="0"/>
  </r>
  <r>
    <x v="1"/>
    <d v="2017-01-04T00:00:00"/>
    <s v="Après midi"/>
    <s v="ppe"/>
    <s v="T980016050043356"/>
    <x v="4"/>
    <x v="0"/>
    <x v="55"/>
    <d v="1899-12-30T18:29:00"/>
    <s v="Oui"/>
    <s v="SAE-fitting 4K"/>
    <s v="moule a"/>
    <s v="non"/>
    <m/>
    <s v="lvi"/>
    <m/>
    <x v="0"/>
  </r>
  <r>
    <x v="1"/>
    <d v="2017-01-04T00:00:00"/>
    <s v="Après midi"/>
    <s v="ppe"/>
    <s v="T980016050043360"/>
    <x v="4"/>
    <x v="0"/>
    <x v="55"/>
    <d v="1899-12-30T18:25:00"/>
    <s v="Oui"/>
    <s v="SAE-fitting 4K"/>
    <s v="moule a"/>
    <s v="oui"/>
    <m/>
    <s v="cbi"/>
    <m/>
    <x v="0"/>
  </r>
  <r>
    <x v="1"/>
    <d v="2017-01-04T00:00:00"/>
    <s v="Après midi"/>
    <s v="ppe"/>
    <s v="T980016050043265"/>
    <x v="4"/>
    <x v="0"/>
    <x v="55"/>
    <d v="1899-12-30T18:14:00"/>
    <s v="Oui"/>
    <s v="Pump"/>
    <s v="pse moule a"/>
    <s v="non"/>
    <m/>
    <s v="lvi"/>
    <m/>
    <x v="0"/>
  </r>
  <r>
    <x v="1"/>
    <d v="2017-01-04T00:00:00"/>
    <s v="Après midi"/>
    <s v="ppe"/>
    <s v="T980016050043251"/>
    <x v="4"/>
    <x v="0"/>
    <x v="55"/>
    <d v="1899-12-30T18:13:00"/>
    <s v="Oui"/>
    <s v="Pump"/>
    <s v="pse moule a"/>
    <s v="non"/>
    <m/>
    <s v="lvi"/>
    <m/>
    <x v="0"/>
  </r>
  <r>
    <x v="1"/>
    <d v="2017-01-04T00:00:00"/>
    <s v="Après midi"/>
    <s v="ppe"/>
    <s v="T980016050043266"/>
    <x v="4"/>
    <x v="0"/>
    <x v="55"/>
    <d v="1899-12-30T17:54:00"/>
    <s v="Oui"/>
    <s v="Pump"/>
    <s v="chgt pump+pse moule b"/>
    <s v="non"/>
    <m/>
    <s v="ari"/>
    <m/>
    <x v="0"/>
  </r>
  <r>
    <x v="1"/>
    <d v="2017-01-04T00:00:00"/>
    <s v="Après midi"/>
    <s v="ppe"/>
    <s v="T980016050043292"/>
    <x v="4"/>
    <x v="0"/>
    <x v="55"/>
    <d v="1899-12-30T18:24:00"/>
    <s v="Oui"/>
    <s v="SAE-fitting 4K"/>
    <s v="moule a"/>
    <s v="non"/>
    <m/>
    <s v="lvi"/>
    <m/>
    <x v="0"/>
  </r>
  <r>
    <x v="1"/>
    <d v="2017-01-04T00:00:00"/>
    <s v="Après midi"/>
    <s v="ppe"/>
    <s v="T980016050043344"/>
    <x v="4"/>
    <x v="0"/>
    <x v="55"/>
    <d v="1899-12-30T18:23:00"/>
    <s v="Oui"/>
    <s v="SAE-fitting 4K"/>
    <s v="moule a"/>
    <s v="non"/>
    <m/>
    <s v="lvi"/>
    <m/>
    <x v="0"/>
  </r>
  <r>
    <x v="1"/>
    <d v="2017-01-04T00:00:00"/>
    <s v="Après midi"/>
    <s v="ppe"/>
    <s v="T980016050043352"/>
    <x v="4"/>
    <x v="0"/>
    <x v="55"/>
    <d v="1899-12-30T18:23:00"/>
    <s v="Oui"/>
    <s v="SAE-fitting 4K"/>
    <s v="moule a"/>
    <s v="non"/>
    <m/>
    <s v="lvi"/>
    <m/>
    <x v="0"/>
  </r>
  <r>
    <x v="1"/>
    <d v="2017-01-04T00:00:00"/>
    <s v="Après midi"/>
    <s v="ppe"/>
    <s v="T980016050043358"/>
    <x v="4"/>
    <x v="0"/>
    <x v="55"/>
    <d v="1899-12-30T18:24:00"/>
    <s v="Oui"/>
    <s v="SAE-fitting 4K"/>
    <s v="moule a"/>
    <s v="non"/>
    <m/>
    <s v="lvi"/>
    <m/>
    <x v="0"/>
  </r>
  <r>
    <x v="1"/>
    <d v="2017-01-04T00:00:00"/>
    <s v="Après midi"/>
    <s v="ppe"/>
    <s v="T980016050043285"/>
    <x v="4"/>
    <x v="0"/>
    <x v="55"/>
    <d v="1899-12-30T17:57:00"/>
    <s v="Oui"/>
    <s v="SAE-fitting 4K"/>
    <s v="moule b"/>
    <s v="oui"/>
    <m/>
    <s v="ari"/>
    <m/>
    <x v="0"/>
  </r>
  <r>
    <x v="1"/>
    <d v="2017-01-04T00:00:00"/>
    <s v="Après midi"/>
    <s v="ppe"/>
    <s v="T980016050043324"/>
    <x v="4"/>
    <x v="0"/>
    <x v="55"/>
    <d v="1899-12-30T17:50:00"/>
    <s v="Oui"/>
    <s v="SAE-fitting 4K"/>
    <s v="moule b"/>
    <s v="oui"/>
    <m/>
    <s v="sbe"/>
    <m/>
    <x v="0"/>
  </r>
  <r>
    <x v="1"/>
    <d v="2017-01-04T00:00:00"/>
    <s v="Après midi"/>
    <s v="ppe"/>
    <s v="T980016050043321"/>
    <x v="4"/>
    <x v="0"/>
    <x v="55"/>
    <d v="1899-12-30T18:03:00"/>
    <s v="Oui"/>
    <s v="SAE-fitting 4K"/>
    <s v="moule a"/>
    <s v="oui"/>
    <m/>
    <s v="cbi"/>
    <m/>
    <x v="0"/>
  </r>
  <r>
    <x v="1"/>
    <d v="2017-01-04T00:00:00"/>
    <s v="Après midi"/>
    <s v="ppe"/>
    <s v="T980016050043261"/>
    <x v="4"/>
    <x v="0"/>
    <x v="55"/>
    <d v="1899-12-30T16:39:00"/>
    <s v="Oui"/>
    <s v="Pump"/>
    <s v="et pse moule a"/>
    <s v="oui"/>
    <m/>
    <s v="ari"/>
    <m/>
    <x v="0"/>
  </r>
  <r>
    <x v="1"/>
    <d v="2017-01-04T00:00:00"/>
    <s v="Après midi"/>
    <s v="ppe"/>
    <s v="T980016050043338"/>
    <x v="4"/>
    <x v="0"/>
    <x v="55"/>
    <d v="1899-12-30T18:05:00"/>
    <s v="Oui"/>
    <s v="SAE-fitting 4K"/>
    <s v="moule a"/>
    <s v="oui"/>
    <m/>
    <s v="ari"/>
    <m/>
    <x v="0"/>
  </r>
  <r>
    <x v="1"/>
    <d v="2017-01-04T00:00:00"/>
    <s v="Après midi"/>
    <s v="ppe"/>
    <s v="T980016050043316"/>
    <x v="14"/>
    <x v="7"/>
    <x v="39"/>
    <d v="1899-12-30T18:02:00"/>
    <s v="Non"/>
    <m/>
    <s v="moule a"/>
    <s v="oui"/>
    <m/>
    <s v="ari"/>
    <m/>
    <x v="0"/>
  </r>
  <r>
    <x v="1"/>
    <d v="2017-01-04T00:00:00"/>
    <s v="Après midi"/>
    <s v="ppe"/>
    <s v="T980016050043241"/>
    <x v="4"/>
    <x v="0"/>
    <x v="55"/>
    <d v="1899-12-30T17:44:00"/>
    <s v="Oui"/>
    <s v="Pump"/>
    <s v="et pse moule a"/>
    <s v="oui"/>
    <m/>
    <s v="ari"/>
    <m/>
    <x v="0"/>
  </r>
  <r>
    <x v="1"/>
    <d v="2017-01-04T00:00:00"/>
    <s v="Après midi"/>
    <s v="ppe"/>
    <s v="T980016050043323"/>
    <x v="4"/>
    <x v="0"/>
    <x v="55"/>
    <d v="1899-12-30T17:51:00"/>
    <s v="Oui"/>
    <s v="SAE-fitting 4K"/>
    <s v="moule a"/>
    <s v="oui"/>
    <m/>
    <s v="ari"/>
    <m/>
    <x v="0"/>
  </r>
  <r>
    <x v="1"/>
    <d v="2017-01-04T00:00:00"/>
    <s v="Après midi"/>
    <s v="ppe"/>
    <s v="T980016050043247"/>
    <x v="4"/>
    <x v="0"/>
    <x v="55"/>
    <d v="1899-12-30T17:43:00"/>
    <s v="Oui"/>
    <m/>
    <s v="moule b 2x nok"/>
    <s v="oui"/>
    <m/>
    <s v="ari"/>
    <m/>
    <x v="0"/>
  </r>
  <r>
    <x v="1"/>
    <d v="2017-01-04T00:00:00"/>
    <s v="Après midi"/>
    <s v="ppe"/>
    <s v="T980016050043322"/>
    <x v="4"/>
    <x v="0"/>
    <x v="55"/>
    <d v="1899-12-30T17:46:00"/>
    <s v="Oui"/>
    <s v="SAE-fitting 4K"/>
    <s v="moule a"/>
    <s v="non"/>
    <m/>
    <s v="ari"/>
    <m/>
    <x v="0"/>
  </r>
  <r>
    <x v="1"/>
    <d v="2017-01-04T00:00:00"/>
    <s v="Après midi"/>
    <s v="ppe"/>
    <s v="T980016050043299"/>
    <x v="4"/>
    <x v="0"/>
    <x v="55"/>
    <d v="1899-12-30T17:28:00"/>
    <s v="Oui"/>
    <s v="SAE-fitting 4K"/>
    <s v="moule a"/>
    <s v="non"/>
    <m/>
    <s v="ari"/>
    <m/>
    <x v="0"/>
  </r>
  <r>
    <x v="1"/>
    <d v="2017-01-04T00:00:00"/>
    <s v="Après midi"/>
    <s v="ppe"/>
    <s v="T980016050043276"/>
    <x v="4"/>
    <x v="0"/>
    <x v="55"/>
    <d v="1899-12-30T17:22:00"/>
    <s v="Oui"/>
    <s v="SAE-fitting 4K"/>
    <s v="moule a"/>
    <s v="oui"/>
    <m/>
    <s v="ari"/>
    <m/>
    <x v="0"/>
  </r>
  <r>
    <x v="1"/>
    <d v="2017-01-04T00:00:00"/>
    <s v="Après midi"/>
    <s v="ppe"/>
    <s v="T980016050043273"/>
    <x v="2"/>
    <x v="2"/>
    <x v="48"/>
    <d v="1899-12-30T16:33:00"/>
    <s v="Non"/>
    <m/>
    <s v="moule b"/>
    <s v="non"/>
    <m/>
    <s v="ari"/>
    <m/>
    <x v="0"/>
  </r>
  <r>
    <x v="1"/>
    <d v="2017-01-04T00:00:00"/>
    <s v="Après midi"/>
    <s v="ppe"/>
    <s v="T980016050043296"/>
    <x v="4"/>
    <x v="0"/>
    <x v="55"/>
    <d v="1899-12-30T17:41:00"/>
    <s v="Oui"/>
    <s v="SAE-fitting 4K"/>
    <s v="moule a"/>
    <s v="oui"/>
    <m/>
    <s v="ari"/>
    <m/>
    <x v="0"/>
  </r>
  <r>
    <x v="1"/>
    <d v="2017-01-04T00:00:00"/>
    <s v="Après midi"/>
    <s v="ppe"/>
    <s v="T980016050043244"/>
    <x v="4"/>
    <x v="0"/>
    <x v="55"/>
    <d v="1899-12-30T17:31:00"/>
    <s v="Oui"/>
    <m/>
    <s v="moule a 2x nok"/>
    <s v="non"/>
    <m/>
    <s v="ari"/>
    <m/>
    <x v="0"/>
  </r>
  <r>
    <x v="1"/>
    <d v="2017-01-04T00:00:00"/>
    <s v="Après midi"/>
    <s v="ppe"/>
    <s v="T980016050043240"/>
    <x v="4"/>
    <x v="0"/>
    <x v="55"/>
    <d v="1899-12-30T17:42:00"/>
    <s v="Oui"/>
    <m/>
    <s v="moule b 2x nok"/>
    <s v="oui"/>
    <m/>
    <s v="afr"/>
    <m/>
    <x v="0"/>
  </r>
  <r>
    <x v="1"/>
    <d v="2017-01-04T00:00:00"/>
    <s v="Après midi"/>
    <s v="ppe"/>
    <s v="T980016050043317"/>
    <x v="4"/>
    <x v="0"/>
    <x v="55"/>
    <d v="1899-12-30T17:41:00"/>
    <s v="Oui"/>
    <s v="SAE-fitting 4K"/>
    <s v="moule a"/>
    <s v="non"/>
    <m/>
    <s v="ari"/>
    <m/>
    <x v="0"/>
  </r>
  <r>
    <x v="1"/>
    <d v="2017-01-04T00:00:00"/>
    <s v="Après midi"/>
    <s v="ppe"/>
    <s v="T980016050043219"/>
    <x v="4"/>
    <x v="0"/>
    <x v="55"/>
    <d v="1899-12-30T17:48:00"/>
    <s v="Oui"/>
    <s v="Pump"/>
    <s v="chgt pump+pse moule b"/>
    <s v="non"/>
    <m/>
    <s v="ari"/>
    <m/>
    <x v="0"/>
  </r>
  <r>
    <x v="1"/>
    <d v="2017-01-04T00:00:00"/>
    <s v="Après midi"/>
    <s v="ppe"/>
    <s v="T980016050043239"/>
    <x v="2"/>
    <x v="2"/>
    <x v="81"/>
    <d v="1899-12-30T16:01:00"/>
    <s v="Non"/>
    <m/>
    <s v="moule b"/>
    <s v="oui"/>
    <m/>
    <s v="afr"/>
    <m/>
    <x v="0"/>
  </r>
  <r>
    <x v="1"/>
    <d v="2017-01-04T00:00:00"/>
    <s v="Après midi"/>
    <s v="ppe"/>
    <s v="T980016050043267"/>
    <x v="2"/>
    <x v="2"/>
    <x v="81"/>
    <d v="1899-12-30T16:25:00"/>
    <s v="Non"/>
    <m/>
    <s v="moule b"/>
    <s v="oui"/>
    <m/>
    <s v="ari"/>
    <m/>
    <x v="0"/>
  </r>
  <r>
    <x v="1"/>
    <d v="2017-01-04T00:00:00"/>
    <s v="Après midi"/>
    <s v="ppe"/>
    <s v="T980016050043271"/>
    <x v="2"/>
    <x v="2"/>
    <x v="81"/>
    <d v="1899-12-30T16:29:00"/>
    <s v="Non"/>
    <m/>
    <s v="moule a"/>
    <s v="non"/>
    <m/>
    <s v="ari"/>
    <m/>
    <x v="0"/>
  </r>
  <r>
    <x v="1"/>
    <d v="2017-01-04T00:00:00"/>
    <s v="Après midi"/>
    <s v="ppe"/>
    <s v="T980016050043262"/>
    <x v="2"/>
    <x v="2"/>
    <x v="79"/>
    <d v="1899-12-30T16:18:00"/>
    <s v="Non"/>
    <m/>
    <s v="moule a"/>
    <s v="oui"/>
    <m/>
    <s v="ari"/>
    <m/>
    <x v="0"/>
  </r>
  <r>
    <x v="1"/>
    <d v="2017-01-04T00:00:00"/>
    <s v="Après midi"/>
    <s v="ppe"/>
    <s v="T980016050043286"/>
    <x v="2"/>
    <x v="2"/>
    <x v="47"/>
    <d v="1899-12-30T17:00:00"/>
    <s v="Non"/>
    <m/>
    <s v="moule b"/>
    <s v="oui"/>
    <m/>
    <s v="ari"/>
    <m/>
    <x v="0"/>
  </r>
  <r>
    <x v="1"/>
    <d v="2017-01-04T00:00:00"/>
    <s v="Après midi"/>
    <s v="ppe"/>
    <s v="T980016050043275"/>
    <x v="2"/>
    <x v="2"/>
    <x v="47"/>
    <d v="1899-12-30T16:38:00"/>
    <s v="Non"/>
    <m/>
    <s v="moule a"/>
    <s v="oui"/>
    <m/>
    <s v="vpo"/>
    <m/>
    <x v="0"/>
  </r>
  <r>
    <x v="1"/>
    <d v="2017-01-04T00:00:00"/>
    <s v="Après midi"/>
    <s v="ppe"/>
    <s v="T980016050043261"/>
    <x v="4"/>
    <x v="0"/>
    <x v="55"/>
    <d v="1899-12-30T16:35:00"/>
    <s v="Oui"/>
    <s v="SAE-fitting 4K"/>
    <s v="moule a"/>
    <s v="oui"/>
    <m/>
    <s v="mfr"/>
    <m/>
    <x v="0"/>
  </r>
  <r>
    <x v="1"/>
    <d v="2017-01-04T00:00:00"/>
    <s v="Après midi"/>
    <s v="ppe"/>
    <s v="T980016050043266"/>
    <x v="4"/>
    <x v="0"/>
    <x v="55"/>
    <d v="1899-12-30T16:59:00"/>
    <s v="Oui"/>
    <s v="SAE-fitting 4K"/>
    <s v="moule b"/>
    <s v="oui"/>
    <m/>
    <s v="vpo"/>
    <m/>
    <x v="0"/>
  </r>
  <r>
    <x v="1"/>
    <d v="2017-01-04T00:00:00"/>
    <s v="Après midi"/>
    <s v="ppe"/>
    <s v="T980016050043265"/>
    <x v="4"/>
    <x v="0"/>
    <x v="55"/>
    <d v="1899-12-30T16:59:00"/>
    <s v="Oui"/>
    <s v="SAE-fitting 4K"/>
    <s v="moule a"/>
    <s v="non"/>
    <m/>
    <s v="vpo"/>
    <m/>
    <x v="0"/>
  </r>
  <r>
    <x v="1"/>
    <d v="2017-01-04T00:00:00"/>
    <s v="Après midi"/>
    <s v="ppe"/>
    <s v="T980016050043222"/>
    <x v="4"/>
    <x v="0"/>
    <x v="55"/>
    <d v="1899-12-30T17:01:00"/>
    <s v="Oui"/>
    <s v="Pump"/>
    <s v="chgt pump+pse moule b"/>
    <s v="oui"/>
    <m/>
    <s v="mfr"/>
    <m/>
    <x v="0"/>
  </r>
  <r>
    <x v="1"/>
    <d v="2017-01-04T00:00:00"/>
    <s v="Après midi"/>
    <s v="ppe"/>
    <s v="T980016050043274"/>
    <x v="4"/>
    <x v="0"/>
    <x v="55"/>
    <d v="1899-12-30T17:01:00"/>
    <s v="Oui"/>
    <s v="SAE-fitting 4K"/>
    <s v="moule b"/>
    <s v="oui"/>
    <m/>
    <s v="vpo"/>
    <m/>
    <x v="0"/>
  </r>
  <r>
    <x v="1"/>
    <d v="2017-01-04T00:00:00"/>
    <s v="Après midi"/>
    <s v="ppe"/>
    <s v="T980016050043283"/>
    <x v="4"/>
    <x v="0"/>
    <x v="55"/>
    <d v="1899-12-30T17:05:00"/>
    <s v="Oui"/>
    <s v="SAE-fitting 4K"/>
    <s v="moule b"/>
    <s v="oui"/>
    <m/>
    <s v="afr"/>
    <m/>
    <x v="0"/>
  </r>
  <r>
    <x v="1"/>
    <d v="2017-01-04T00:00:00"/>
    <s v="Après midi"/>
    <s v="ppe"/>
    <s v="T980016050043281"/>
    <x v="4"/>
    <x v="0"/>
    <x v="55"/>
    <d v="1899-12-30T17:06:00"/>
    <s v="Oui"/>
    <s v="SAE-fitting 4K"/>
    <s v="moule b"/>
    <s v="oui"/>
    <m/>
    <s v="vpo"/>
    <m/>
    <x v="0"/>
  </r>
  <r>
    <x v="1"/>
    <d v="2017-01-04T00:00:00"/>
    <s v="Après midi"/>
    <s v="ppe"/>
    <s v="T980016050043246"/>
    <x v="4"/>
    <x v="0"/>
    <x v="55"/>
    <d v="1899-12-30T17:08:00"/>
    <s v="Oui"/>
    <s v="Pump"/>
    <s v="pse moule a"/>
    <s v="oui"/>
    <m/>
    <s v="vpo"/>
    <m/>
    <x v="0"/>
  </r>
  <r>
    <x v="1"/>
    <d v="2017-01-04T00:00:00"/>
    <s v="Après midi"/>
    <s v="ppe"/>
    <s v="T980016050043285"/>
    <x v="4"/>
    <x v="0"/>
    <x v="55"/>
    <d v="1899-12-30T17:06:00"/>
    <s v="Oui"/>
    <s v="SAE-fitting 4K"/>
    <s v="moule b"/>
    <s v="oui"/>
    <m/>
    <s v="mfr"/>
    <m/>
    <x v="0"/>
  </r>
  <r>
    <x v="1"/>
    <d v="2017-01-04T00:00:00"/>
    <s v="Après midi"/>
    <s v="ppe"/>
    <s v="T980016050043250"/>
    <x v="4"/>
    <x v="0"/>
    <x v="55"/>
    <d v="1899-12-30T16:19:00"/>
    <s v="Oui"/>
    <s v="SAE-fitting 4K"/>
    <s v="moule b"/>
    <s v="oui"/>
    <m/>
    <s v="mfr"/>
    <m/>
    <x v="0"/>
  </r>
  <r>
    <x v="1"/>
    <d v="2017-01-04T00:00:00"/>
    <s v="Après midi"/>
    <s v="ppe"/>
    <s v="T980016050043244"/>
    <x v="4"/>
    <x v="0"/>
    <x v="55"/>
    <d v="1899-12-30T16:19:00"/>
    <s v="Oui"/>
    <s v="SAE-fitting 4K"/>
    <s v="moule a"/>
    <s v="oui"/>
    <m/>
    <s v="mfr"/>
    <m/>
    <x v="0"/>
  </r>
  <r>
    <x v="1"/>
    <d v="2017-01-04T00:00:00"/>
    <s v="Après midi"/>
    <s v="ppe"/>
    <s v="T980016050043251"/>
    <x v="4"/>
    <x v="0"/>
    <x v="55"/>
    <d v="1899-12-30T16:22:00"/>
    <s v="Oui"/>
    <s v="SAE-fitting 4K"/>
    <s v="moule a"/>
    <s v="oui"/>
    <m/>
    <s v="mfr"/>
    <m/>
    <x v="0"/>
  </r>
  <r>
    <x v="1"/>
    <d v="2017-01-04T00:00:00"/>
    <s v="Après midi"/>
    <s v="ppe"/>
    <s v="T980016050043256"/>
    <x v="4"/>
    <x v="0"/>
    <x v="55"/>
    <d v="1899-12-30T16:29:00"/>
    <s v="Oui"/>
    <s v="SAE-fitting 4K"/>
    <s v="moule a"/>
    <s v="oui"/>
    <m/>
    <s v="mfr"/>
    <m/>
    <x v="0"/>
  </r>
  <r>
    <x v="1"/>
    <d v="2017-01-04T00:00:00"/>
    <s v="Après midi"/>
    <s v="ppe"/>
    <s v="T980016050043240"/>
    <x v="4"/>
    <x v="0"/>
    <x v="55"/>
    <d v="1899-12-30T16:29:00"/>
    <s v="Oui"/>
    <s v="SAE-fitting 4K"/>
    <s v="moule b"/>
    <s v="oui"/>
    <m/>
    <s v="mfr"/>
    <m/>
    <x v="0"/>
  </r>
  <r>
    <x v="1"/>
    <d v="2017-01-04T00:00:00"/>
    <s v="Après midi"/>
    <s v="ppe"/>
    <s v="T980016050043259"/>
    <x v="4"/>
    <x v="0"/>
    <x v="55"/>
    <d v="1899-12-30T16:28:00"/>
    <s v="Oui"/>
    <s v="SAE-fitting 4K"/>
    <s v="moule a"/>
    <s v="oui"/>
    <m/>
    <s v="mfr"/>
    <m/>
    <x v="0"/>
  </r>
  <r>
    <x v="1"/>
    <d v="2017-01-04T00:00:00"/>
    <s v="Après midi"/>
    <s v="ppe"/>
    <s v="T980016050043247"/>
    <x v="4"/>
    <x v="0"/>
    <x v="55"/>
    <d v="1899-12-30T16:33:00"/>
    <s v="Oui"/>
    <s v="SAE-fitting 4K"/>
    <s v="moule b"/>
    <s v="oui"/>
    <m/>
    <s v="mfr"/>
    <m/>
    <x v="0"/>
  </r>
  <r>
    <x v="1"/>
    <d v="2017-01-04T00:00:00"/>
    <s v="Après midi"/>
    <s v="ppe"/>
    <s v="T980016050043260"/>
    <x v="4"/>
    <x v="0"/>
    <x v="55"/>
    <d v="1899-12-30T16:32:00"/>
    <s v="Oui"/>
    <s v="SAE-fitting 4K"/>
    <s v="moule a"/>
    <s v="oui"/>
    <m/>
    <s v="mfr"/>
    <m/>
    <x v="0"/>
  </r>
  <r>
    <x v="1"/>
    <d v="2017-01-04T00:00:00"/>
    <s v="Après midi"/>
    <s v="ppe"/>
    <s v="T980016050043264"/>
    <x v="4"/>
    <x v="0"/>
    <x v="55"/>
    <d v="1899-12-30T16:31:00"/>
    <s v="Oui"/>
    <s v="SAE-fitting 4K"/>
    <s v="moule a"/>
    <s v="oui"/>
    <m/>
    <s v="mfr"/>
    <m/>
    <x v="0"/>
  </r>
  <r>
    <x v="1"/>
    <d v="2017-01-04T00:00:00"/>
    <s v="Après midi"/>
    <s v="ppe"/>
    <s v="T980016050043263"/>
    <x v="4"/>
    <x v="0"/>
    <x v="55"/>
    <d v="1899-12-30T16:31:00"/>
    <s v="Oui"/>
    <s v="SAE-fitting 4K"/>
    <s v="moule a"/>
    <s v="oui"/>
    <m/>
    <s v="mfr"/>
    <m/>
    <x v="0"/>
  </r>
  <r>
    <x v="1"/>
    <d v="2017-01-04T00:00:00"/>
    <s v="Après midi"/>
    <s v="ppe"/>
    <s v="T980016050043242"/>
    <x v="4"/>
    <x v="0"/>
    <x v="55"/>
    <d v="1899-12-30T16:33:00"/>
    <s v="Oui"/>
    <s v="SAE-fitting 4K"/>
    <s v="moule b"/>
    <s v="oui"/>
    <m/>
    <s v="mfr"/>
    <m/>
    <x v="0"/>
  </r>
  <r>
    <x v="1"/>
    <d v="2017-01-04T00:00:00"/>
    <s v="Après midi"/>
    <s v="ppe"/>
    <s v="T980016050043261"/>
    <x v="4"/>
    <x v="0"/>
    <x v="55"/>
    <d v="1899-12-30T16:35:00"/>
    <s v="Oui"/>
    <s v="SAE-fitting 4K"/>
    <s v="moule a"/>
    <s v="oui"/>
    <m/>
    <s v="mfr"/>
    <m/>
    <x v="0"/>
  </r>
  <r>
    <x v="1"/>
    <d v="2017-01-04T00:00:00"/>
    <s v="Après midi"/>
    <s v="ppe"/>
    <s v="T980016050043269"/>
    <x v="17"/>
    <x v="9"/>
    <x v="44"/>
    <d v="1899-12-30T16:06:00"/>
    <s v="Non"/>
    <m/>
    <s v="soudure nok, moule b"/>
    <s v="oui"/>
    <m/>
    <s v="mfr"/>
    <m/>
    <x v="0"/>
  </r>
  <r>
    <x v="1"/>
    <d v="2017-01-04T00:00:00"/>
    <s v="Après midi"/>
    <s v="ppe"/>
    <s v="T980016050043222"/>
    <x v="4"/>
    <x v="0"/>
    <x v="55"/>
    <d v="1899-12-30T16:03:00"/>
    <s v="Oui"/>
    <s v="SAE-fitting 4K"/>
    <s v="moule b"/>
    <s v="oui"/>
    <m/>
    <s v="vpo"/>
    <m/>
    <x v="0"/>
  </r>
  <r>
    <x v="1"/>
    <d v="2017-01-04T00:00:00"/>
    <s v="Après midi"/>
    <s v="ppe"/>
    <s v="T980016050043246"/>
    <x v="4"/>
    <x v="0"/>
    <x v="55"/>
    <d v="1899-12-30T16:12:00"/>
    <s v="Oui"/>
    <s v="SAE-fitting 4K"/>
    <s v="moule a"/>
    <m/>
    <s v="Attente analyse"/>
    <m/>
    <m/>
    <x v="0"/>
  </r>
  <r>
    <x v="1"/>
    <d v="2017-01-04T00:00:00"/>
    <s v="Après midi"/>
    <s v="ppe"/>
    <s v="T980016050043226"/>
    <x v="4"/>
    <x v="0"/>
    <x v="55"/>
    <d v="1899-12-30T16:15:00"/>
    <s v="Oui"/>
    <s v="SAE-fitting 4K"/>
    <s v="moule b"/>
    <m/>
    <s v="Attente validation Méthode"/>
    <m/>
    <m/>
    <x v="0"/>
  </r>
  <r>
    <x v="1"/>
    <d v="2017-01-04T00:00:00"/>
    <s v="Après midi"/>
    <s v="ppe"/>
    <s v="T980016050043219"/>
    <x v="4"/>
    <x v="0"/>
    <x v="55"/>
    <d v="1899-12-30T17:07:00"/>
    <s v="Oui"/>
    <s v="SAE-fitting 4K"/>
    <s v="moule b"/>
    <s v="oui"/>
    <m/>
    <s v="sbe"/>
    <m/>
    <x v="0"/>
  </r>
  <r>
    <x v="1"/>
    <d v="2017-01-04T00:00:00"/>
    <s v="Après midi"/>
    <s v="ppe"/>
    <s v="T980016050043241"/>
    <x v="4"/>
    <x v="0"/>
    <x v="55"/>
    <d v="1899-12-30T16:09:00"/>
    <s v="Oui"/>
    <s v="SAE-fitting 4K"/>
    <s v="moule a"/>
    <s v="oui"/>
    <m/>
    <s v="afr"/>
    <m/>
    <x v="0"/>
  </r>
  <r>
    <x v="1"/>
    <d v="2017-01-04T00:00:00"/>
    <s v="Après midi"/>
    <s v="ppe"/>
    <s v="T980015460106311"/>
    <x v="5"/>
    <x v="0"/>
    <x v="6"/>
    <d v="1899-12-30T15:19:00"/>
    <s v="Non"/>
    <m/>
    <s v="tt chger nokx3, moule b 1/2"/>
    <s v="oui"/>
    <m/>
    <s v="afr"/>
    <m/>
    <x v="0"/>
  </r>
  <r>
    <x v="1"/>
    <d v="2017-01-04T00:00:00"/>
    <s v="Après midi"/>
    <s v="ppe"/>
    <s v="T980015460106311"/>
    <x v="5"/>
    <x v="0"/>
    <x v="6"/>
    <d v="1899-12-30T15:11:00"/>
    <s v="Oui"/>
    <s v="Pump"/>
    <s v="pse, moule b 1/2"/>
    <s v="oui"/>
    <m/>
    <s v="mfr"/>
    <m/>
    <x v="0"/>
  </r>
  <r>
    <x v="1"/>
    <d v="2017-01-04T00:00:00"/>
    <s v="Après midi"/>
    <s v="ppe"/>
    <s v="T980015460106311"/>
    <x v="5"/>
    <x v="0"/>
    <x v="6"/>
    <d v="1899-12-30T15:05:00"/>
    <s v="Oui"/>
    <s v="SAE-fitting 4K"/>
    <s v="moule b 1/2"/>
    <s v="non"/>
    <m/>
    <s v="mfr"/>
    <m/>
    <x v="0"/>
  </r>
  <r>
    <x v="1"/>
    <d v="2017-01-04T00:00:00"/>
    <s v="Après midi"/>
    <s v="ppe"/>
    <s v="T980015460106334"/>
    <x v="7"/>
    <x v="2"/>
    <x v="34"/>
    <d v="1899-12-30T14:54:00"/>
    <s v="Non"/>
    <m/>
    <s v="moule a"/>
    <s v="oui"/>
    <m/>
    <s v="vpo"/>
    <m/>
    <x v="0"/>
  </r>
  <r>
    <x v="1"/>
    <d v="2017-01-04T00:00:00"/>
    <s v="Après midi"/>
    <s v="ppe"/>
    <s v="T980015460106264"/>
    <x v="4"/>
    <x v="0"/>
    <x v="55"/>
    <d v="1899-12-30T13:57:00"/>
    <s v="Oui"/>
    <s v="SAE-fitting 4K"/>
    <s v="moule b 1/2"/>
    <s v="non"/>
    <m/>
    <s v="mfr"/>
    <m/>
    <x v="0"/>
  </r>
  <r>
    <x v="1"/>
    <d v="2017-01-04T00:00:00"/>
    <s v="Après midi"/>
    <s v="ppe"/>
    <s v="T980015460106260"/>
    <x v="4"/>
    <x v="0"/>
    <x v="53"/>
    <d v="1899-12-30T13:23:00"/>
    <s v="Oui"/>
    <s v="Pump"/>
    <s v="et pse moule b 1/1"/>
    <m/>
    <s v="Attente analyse"/>
    <m/>
    <m/>
    <x v="0"/>
  </r>
  <r>
    <x v="1"/>
    <d v="2017-01-04T00:00:00"/>
    <s v="Après midi"/>
    <s v="ppe"/>
    <s v="T980015460106268"/>
    <x v="4"/>
    <x v="0"/>
    <x v="55"/>
    <d v="1899-12-30T13:43:00"/>
    <s v="Oui"/>
    <s v="SAE-fitting 4K"/>
    <s v="moule b 1/1"/>
    <m/>
    <s v="Attente analyse"/>
    <m/>
    <m/>
    <x v="0"/>
  </r>
  <r>
    <x v="1"/>
    <d v="2017-01-04T00:00:00"/>
    <s v="Après midi"/>
    <s v="ppe"/>
    <s v="T980015460106217"/>
    <x v="4"/>
    <x v="0"/>
    <x v="55"/>
    <d v="1899-12-30T13:45:00"/>
    <s v="Oui"/>
    <s v="SAE-fitting 4K"/>
    <s v="moule b 1/1"/>
    <s v="oui"/>
    <m/>
    <s v="mfr"/>
    <m/>
    <x v="0"/>
  </r>
  <r>
    <x v="1"/>
    <d v="2017-01-04T00:00:00"/>
    <s v="Matin"/>
    <s v="wea"/>
    <s v="T980015460106278"/>
    <x v="24"/>
    <x v="10"/>
    <x v="93"/>
    <d v="1899-12-30T13:25:00"/>
    <s v="Non"/>
    <m/>
    <s v="abîmé niveau bille moule a"/>
    <s v="non"/>
    <m/>
    <s v="mfr"/>
    <m/>
    <x v="0"/>
  </r>
  <r>
    <x v="1"/>
    <d v="2017-01-04T00:00:00"/>
    <s v="Matin"/>
    <s v="wea"/>
    <s v="T980015460106259"/>
    <x v="2"/>
    <x v="2"/>
    <x v="47"/>
    <d v="1899-12-30T13:08:00"/>
    <s v="Non"/>
    <m/>
    <s v="moule 1/b"/>
    <s v="non"/>
    <m/>
    <s v="vpo"/>
    <m/>
    <x v="0"/>
  </r>
  <r>
    <x v="1"/>
    <d v="2017-01-04T00:00:00"/>
    <s v="Matin"/>
    <s v="wea"/>
    <s v="T980015460106261"/>
    <x v="2"/>
    <x v="2"/>
    <x v="47"/>
    <d v="1899-12-30T13:18:00"/>
    <s v="Non"/>
    <m/>
    <s v="moule 1/b"/>
    <s v="non"/>
    <m/>
    <s v="mfr"/>
    <m/>
    <x v="0"/>
  </r>
  <r>
    <x v="1"/>
    <d v="2017-01-04T00:00:00"/>
    <s v="Matin"/>
    <s v="wea"/>
    <s v="T980015460106220"/>
    <x v="2"/>
    <x v="2"/>
    <x v="47"/>
    <d v="1899-12-30T13:18:00"/>
    <s v="Non"/>
    <m/>
    <s v="moule 1/b"/>
    <s v="non"/>
    <m/>
    <s v="mfr"/>
    <m/>
    <x v="0"/>
  </r>
  <r>
    <x v="1"/>
    <d v="2017-01-04T00:00:00"/>
    <s v="Matin"/>
    <s v="wea"/>
    <s v="T980015460106227"/>
    <x v="6"/>
    <x v="4"/>
    <x v="30"/>
    <d v="1899-12-30T13:10:00"/>
    <s v="Non"/>
    <m/>
    <s v="moule 1/b"/>
    <s v="non"/>
    <m/>
    <s v="mfr"/>
    <m/>
    <x v="0"/>
  </r>
  <r>
    <x v="1"/>
    <d v="2017-01-04T00:00:00"/>
    <s v="Matin"/>
    <s v="wea"/>
    <s v="T980015460106249"/>
    <x v="4"/>
    <x v="0"/>
    <x v="55"/>
    <d v="1899-12-30T12:14:00"/>
    <s v="Oui"/>
    <s v="SAE-fitting 4K"/>
    <m/>
    <s v="non"/>
    <m/>
    <s v="vpo"/>
    <m/>
    <x v="0"/>
  </r>
  <r>
    <x v="1"/>
    <d v="2017-01-04T00:00:00"/>
    <s v="Matin"/>
    <s v="wea"/>
    <s v="T980015460106126"/>
    <x v="4"/>
    <x v="0"/>
    <x v="55"/>
    <d v="1899-12-30T12:22:00"/>
    <s v="Oui"/>
    <s v="SAE-fitting 4K"/>
    <m/>
    <s v="non"/>
    <m/>
    <s v="vpo"/>
    <m/>
    <x v="0"/>
  </r>
  <r>
    <x v="1"/>
    <d v="2017-01-04T00:00:00"/>
    <s v="Matin"/>
    <s v="wea"/>
    <s v="T980015460106205"/>
    <x v="4"/>
    <x v="0"/>
    <x v="55"/>
    <d v="1899-12-30T12:22:00"/>
    <s v="Oui"/>
    <s v="SAE-fitting 4K"/>
    <m/>
    <s v="non"/>
    <m/>
    <s v="vpo"/>
    <m/>
    <x v="0"/>
  </r>
  <r>
    <x v="1"/>
    <d v="2017-01-04T00:00:00"/>
    <s v="Matin"/>
    <s v="wea"/>
    <s v="T980015460106235"/>
    <x v="2"/>
    <x v="2"/>
    <x v="71"/>
    <d v="1899-12-30T12:35:00"/>
    <s v="Non"/>
    <m/>
    <s v="moule1/b"/>
    <s v="non"/>
    <m/>
    <s v="vpo"/>
    <m/>
    <x v="0"/>
  </r>
  <r>
    <x v="1"/>
    <d v="2017-01-04T00:00:00"/>
    <s v="Matin"/>
    <s v="wea"/>
    <s v="T980015460106252"/>
    <x v="17"/>
    <x v="9"/>
    <x v="54"/>
    <d v="1899-12-30T12:45:00"/>
    <s v="Non"/>
    <m/>
    <s v="manque ressort moule a"/>
    <s v="oui"/>
    <m/>
    <s v="mfr"/>
    <m/>
    <x v="0"/>
  </r>
  <r>
    <x v="1"/>
    <d v="2017-01-04T00:00:00"/>
    <s v="Matin"/>
    <s v="wea"/>
    <s v="T980015460106199"/>
    <x v="3"/>
    <x v="3"/>
    <x v="9"/>
    <d v="1899-12-30T12:20:00"/>
    <s v="Non"/>
    <m/>
    <s v="moule a"/>
    <s v="oui"/>
    <m/>
    <s v="mfr"/>
    <m/>
    <x v="0"/>
  </r>
  <r>
    <x v="1"/>
    <d v="2017-01-04T00:00:00"/>
    <s v="Matin"/>
    <s v="wea"/>
    <s v="T980015460106216"/>
    <x v="14"/>
    <x v="7"/>
    <x v="78"/>
    <d v="1899-12-30T12:08:00"/>
    <s v="Non"/>
    <m/>
    <s v="pas de trace, mouleb / h2"/>
    <s v="oui"/>
    <m/>
    <s v="vpo"/>
    <m/>
    <x v="0"/>
  </r>
  <r>
    <x v="1"/>
    <d v="2017-01-04T00:00:00"/>
    <s v="Matin"/>
    <s v="wea"/>
    <s v="T980015460106167"/>
    <x v="2"/>
    <x v="2"/>
    <x v="83"/>
    <d v="1899-12-30T12:04:00"/>
    <s v="Non"/>
    <m/>
    <s v="moule b "/>
    <s v="oui"/>
    <m/>
    <s v="mfr"/>
    <m/>
    <x v="0"/>
  </r>
  <r>
    <x v="1"/>
    <d v="2017-01-04T00:00:00"/>
    <s v="Matin"/>
    <s v="lyr"/>
    <s v="T980015460106172"/>
    <x v="4"/>
    <x v="0"/>
    <x v="55"/>
    <d v="1899-12-30T11:12:00"/>
    <s v="Oui"/>
    <s v="SAE-fitting 4K"/>
    <s v="moule a/h2"/>
    <s v="non"/>
    <m/>
    <s v="mfr"/>
    <m/>
    <x v="0"/>
  </r>
  <r>
    <x v="1"/>
    <d v="2017-01-04T00:00:00"/>
    <s v="Matin"/>
    <s v="wea"/>
    <s v="T980015460106071"/>
    <x v="3"/>
    <x v="3"/>
    <x v="9"/>
    <d v="1899-12-30T10:18:00"/>
    <s v="Non"/>
    <m/>
    <s v="moule b / h2"/>
    <s v="non"/>
    <m/>
    <s v="mfr"/>
    <m/>
    <x v="0"/>
  </r>
  <r>
    <x v="1"/>
    <d v="2017-01-04T00:00:00"/>
    <s v="Matin"/>
    <s v="wea"/>
    <s v="T980015460106053"/>
    <x v="2"/>
    <x v="2"/>
    <x v="48"/>
    <d v="1899-12-30T08:01:00"/>
    <s v="Non"/>
    <m/>
    <s v="moule b / h2"/>
    <s v="non"/>
    <m/>
    <s v="vpo"/>
    <m/>
    <x v="0"/>
  </r>
  <r>
    <x v="1"/>
    <d v="2017-01-04T00:00:00"/>
    <s v="Matin"/>
    <s v="wea"/>
    <s v="T980015460106062"/>
    <x v="3"/>
    <x v="3"/>
    <x v="9"/>
    <d v="1899-12-30T10:02:00"/>
    <s v="Non"/>
    <m/>
    <s v="moule a / h2"/>
    <s v="non"/>
    <m/>
    <s v="sgi"/>
    <m/>
    <x v="0"/>
  </r>
  <r>
    <x v="1"/>
    <d v="2017-01-04T00:00:00"/>
    <s v="Matin"/>
    <s v="wea"/>
    <s v="T980015460106087"/>
    <x v="4"/>
    <x v="0"/>
    <x v="55"/>
    <d v="1899-12-30T09:01:00"/>
    <s v="Oui"/>
    <s v="SAE-fitting 4K"/>
    <s v="moule a"/>
    <s v="non"/>
    <m/>
    <s v="sgi"/>
    <m/>
    <x v="0"/>
  </r>
  <r>
    <x v="1"/>
    <d v="2017-01-04T00:00:00"/>
    <s v="Matin"/>
    <s v="wea"/>
    <s v="T980015460106064"/>
    <x v="14"/>
    <x v="7"/>
    <x v="105"/>
    <d v="1899-12-30T09:15:00"/>
    <s v="Non"/>
    <m/>
    <s v="station nok; moule a / h1"/>
    <s v="non"/>
    <m/>
    <s v="sgi"/>
    <m/>
    <x v="0"/>
  </r>
  <r>
    <x v="1"/>
    <d v="2017-01-04T00:00:00"/>
    <s v="Matin"/>
    <s v="wea"/>
    <s v="T980015460106011"/>
    <x v="5"/>
    <x v="0"/>
    <x v="6"/>
    <d v="1899-12-30T08:48:00"/>
    <s v="Oui"/>
    <m/>
    <s v="nok x 3; moile b / h2"/>
    <s v="oui"/>
    <m/>
    <s v="sgi"/>
    <m/>
    <x v="0"/>
  </r>
  <r>
    <x v="1"/>
    <d v="2017-01-04T00:00:00"/>
    <s v="Matin"/>
    <s v="wea"/>
    <s v="T980015460106037"/>
    <x v="7"/>
    <x v="2"/>
    <x v="8"/>
    <d v="1899-12-30T07:58:00"/>
    <s v="Non"/>
    <m/>
    <s v="moule a"/>
    <s v="oui"/>
    <m/>
    <s v="sgi"/>
    <m/>
    <x v="0"/>
  </r>
  <r>
    <x v="1"/>
    <d v="2017-01-04T00:00:00"/>
    <s v="Matin"/>
    <s v="wea"/>
    <s v="T980015460106011"/>
    <x v="5"/>
    <x v="0"/>
    <x v="6"/>
    <d v="1899-12-30T07:28:00"/>
    <s v="Oui"/>
    <s v="Pump"/>
    <s v="moule b"/>
    <s v="oui"/>
    <m/>
    <s v="sgi"/>
    <m/>
    <x v="0"/>
  </r>
  <r>
    <x v="1"/>
    <d v="2017-01-04T00:00:00"/>
    <s v="Matin"/>
    <s v="wea"/>
    <s v="T980015460106017"/>
    <x v="4"/>
    <x v="0"/>
    <x v="55"/>
    <d v="1899-12-30T07:26:00"/>
    <s v="Oui"/>
    <s v="SAE-fitting 4K"/>
    <s v="moule b"/>
    <s v="oui"/>
    <m/>
    <s v="sgi"/>
    <m/>
    <x v="0"/>
  </r>
  <r>
    <x v="1"/>
    <d v="2017-01-04T00:00:00"/>
    <s v="Matin"/>
    <s v="wea"/>
    <s v="T980015460105787"/>
    <x v="14"/>
    <x v="7"/>
    <x v="39"/>
    <d v="1899-12-30T07:10:00"/>
    <s v="Non"/>
    <m/>
    <s v="moule a / h2"/>
    <s v="oui"/>
    <m/>
    <s v="sgi"/>
    <m/>
    <x v="0"/>
  </r>
  <r>
    <x v="1"/>
    <d v="2017-01-04T00:00:00"/>
    <s v="Matin"/>
    <s v="wea"/>
    <s v="T980015460106011"/>
    <x v="5"/>
    <x v="0"/>
    <x v="6"/>
    <d v="1899-12-30T07:18:00"/>
    <s v="Oui"/>
    <s v="Pump"/>
    <s v="tt chgt, moule b"/>
    <s v="oui"/>
    <m/>
    <s v="sgi"/>
    <m/>
    <x v="0"/>
  </r>
  <r>
    <x v="1"/>
    <d v="2017-01-04T00:00:00"/>
    <s v="Matin"/>
    <s v="wea"/>
    <s v="T980015460105672"/>
    <x v="4"/>
    <x v="0"/>
    <x v="55"/>
    <d v="1899-12-30T05:45:00"/>
    <s v="Oui"/>
    <s v="SAE-fitting 4K"/>
    <s v="moulea"/>
    <s v="oui"/>
    <m/>
    <s v="sgi"/>
    <m/>
    <x v="0"/>
  </r>
  <r>
    <x v="1"/>
    <d v="2017-01-04T00:00:00"/>
    <s v="Matin"/>
    <s v="wea"/>
    <s v="T980015460105661"/>
    <x v="4"/>
    <x v="0"/>
    <x v="55"/>
    <d v="1899-12-30T06:15:00"/>
    <s v="Oui"/>
    <s v="SAE-fitting 4K"/>
    <s v="moule a"/>
    <m/>
    <s v="Attente validation Méthode"/>
    <m/>
    <m/>
    <x v="0"/>
  </r>
  <r>
    <x v="1"/>
    <d v="2017-01-04T00:00:00"/>
    <s v="Matin"/>
    <s v="wea"/>
    <s v="T980015460105756"/>
    <x v="4"/>
    <x v="0"/>
    <x v="55"/>
    <d v="1899-12-30T06:32:00"/>
    <s v="Oui"/>
    <s v="SAE-fitting 4K"/>
    <s v="moule a"/>
    <s v="non"/>
    <m/>
    <s v="sgi"/>
    <m/>
    <x v="0"/>
  </r>
  <r>
    <x v="1"/>
    <d v="2017-01-04T00:00:00"/>
    <s v="Matin"/>
    <s v="wea"/>
    <s v="T980015460105985"/>
    <x v="4"/>
    <x v="0"/>
    <x v="55"/>
    <d v="1899-12-30T06:37:00"/>
    <s v="Oui"/>
    <s v="SAE-fitting 4K"/>
    <s v="moule a"/>
    <s v="oui"/>
    <m/>
    <s v="cto"/>
    <m/>
    <x v="0"/>
  </r>
  <r>
    <x v="1"/>
    <d v="2017-01-04T00:00:00"/>
    <s v="Matin"/>
    <s v="wea"/>
    <s v="T980015460105993"/>
    <x v="12"/>
    <x v="5"/>
    <x v="51"/>
    <d v="1899-12-30T06:35:00"/>
    <s v="Non"/>
    <m/>
    <s v="moule b"/>
    <s v="oui"/>
    <m/>
    <s v="cto"/>
    <m/>
    <x v="0"/>
  </r>
  <r>
    <x v="1"/>
    <d v="2017-01-04T00:00:00"/>
    <s v="Matin"/>
    <s v="wea"/>
    <s v="T980015460105959"/>
    <x v="14"/>
    <x v="7"/>
    <x v="39"/>
    <d v="1899-12-30T05:25:00"/>
    <s v="Non"/>
    <m/>
    <s v="moule a / h2"/>
    <s v="oui"/>
    <m/>
    <s v="cto"/>
    <m/>
    <x v="0"/>
  </r>
  <r>
    <x v="1"/>
    <d v="2017-01-03T00:00:00"/>
    <s v="Nuit"/>
    <s v="vpo"/>
    <s v="T980015460105958"/>
    <x v="4"/>
    <x v="0"/>
    <x v="55"/>
    <d v="1899-12-30T05:30:00"/>
    <s v="Oui"/>
    <s v="Pump"/>
    <m/>
    <s v="oui"/>
    <m/>
    <s v="jde"/>
    <m/>
    <x v="0"/>
  </r>
  <r>
    <x v="1"/>
    <d v="2017-01-03T00:00:00"/>
    <s v="Nuit"/>
    <s v="vpo"/>
    <s v="T980015460105967"/>
    <x v="1"/>
    <x v="0"/>
    <x v="23"/>
    <d v="1899-12-30T05:13:00"/>
    <m/>
    <m/>
    <s v="3xnok"/>
    <s v="non"/>
    <m/>
    <s v="jde"/>
    <m/>
    <x v="0"/>
  </r>
  <r>
    <x v="1"/>
    <d v="2017-01-03T00:00:00"/>
    <s v="Nuit"/>
    <s v="vpo"/>
    <s v="T980015460105925"/>
    <x v="4"/>
    <x v="0"/>
    <x v="53"/>
    <d v="1899-12-30T04:54:00"/>
    <s v="Oui"/>
    <s v="Pump"/>
    <s v="moule a/hr2"/>
    <s v="oui"/>
    <m/>
    <s v="cto"/>
    <m/>
    <x v="0"/>
  </r>
  <r>
    <x v="1"/>
    <d v="2017-01-03T00:00:00"/>
    <s v="Nuit"/>
    <s v="vpo"/>
    <s v="T980015460105958"/>
    <x v="4"/>
    <x v="0"/>
    <x v="53"/>
    <d v="1899-12-30T04:49:00"/>
    <s v="Oui"/>
    <s v="SAE-fitting 4K"/>
    <s v="moule4a/hr2"/>
    <s v="oui"/>
    <m/>
    <s v="cto"/>
    <m/>
    <x v="0"/>
  </r>
  <r>
    <x v="1"/>
    <d v="2017-01-03T00:00:00"/>
    <s v="Nuit"/>
    <s v="vpo"/>
    <s v="T980015460105909"/>
    <x v="15"/>
    <x v="4"/>
    <x v="29"/>
    <d v="1899-12-30T04:44:00"/>
    <s v="Non"/>
    <m/>
    <s v="abimé niveau fitting"/>
    <s v="oui"/>
    <m/>
    <s v="cto"/>
    <m/>
    <x v="0"/>
  </r>
  <r>
    <x v="1"/>
    <d v="2017-01-03T00:00:00"/>
    <s v="Nuit"/>
    <s v="vpo"/>
    <s v="T980015460105903"/>
    <x v="4"/>
    <x v="0"/>
    <x v="55"/>
    <d v="1899-12-30T04:34:00"/>
    <s v="Oui"/>
    <s v="Pump"/>
    <s v="moule4/hr1"/>
    <m/>
    <s v="Attente validation Méthode"/>
    <m/>
    <m/>
    <x v="0"/>
  </r>
  <r>
    <x v="1"/>
    <d v="2017-01-03T00:00:00"/>
    <s v="Nuit"/>
    <s v="vpo"/>
    <s v="T980015460105925"/>
    <x v="4"/>
    <x v="0"/>
    <x v="55"/>
    <d v="1899-12-30T04:20:00"/>
    <s v="Oui"/>
    <s v="SAE-fitting 4K"/>
    <s v="fitting+cover"/>
    <s v="non"/>
    <m/>
    <s v="cto"/>
    <m/>
    <x v="0"/>
  </r>
  <r>
    <x v="1"/>
    <d v="2017-01-03T00:00:00"/>
    <s v="Nuit"/>
    <s v="vpo"/>
    <s v="T980015460105909"/>
    <x v="4"/>
    <x v="0"/>
    <x v="55"/>
    <d v="1899-12-30T03:53:00"/>
    <s v="Oui"/>
    <s v="SAE-fitting 4K"/>
    <s v="fitting+cover"/>
    <s v="non"/>
    <m/>
    <s v="ppe"/>
    <m/>
    <x v="0"/>
  </r>
  <r>
    <x v="1"/>
    <d v="2017-01-03T00:00:00"/>
    <s v="Nuit"/>
    <s v="vpo"/>
    <s v="T980015460105910"/>
    <x v="4"/>
    <x v="0"/>
    <x v="55"/>
    <d v="1899-12-30T03:55:00"/>
    <s v="Oui"/>
    <s v="Pump"/>
    <s v="tt chgt"/>
    <s v="non"/>
    <m/>
    <s v="ppe"/>
    <m/>
    <x v="0"/>
  </r>
  <r>
    <x v="1"/>
    <d v="2017-01-03T00:00:00"/>
    <s v="Nuit"/>
    <s v="vpo"/>
    <s v="T980015460105903"/>
    <x v="4"/>
    <x v="0"/>
    <x v="55"/>
    <d v="1899-12-30T03:31:00"/>
    <s v="Oui"/>
    <s v="SAE-fitting 4K"/>
    <s v="moulea/hr1"/>
    <s v="oui"/>
    <m/>
    <s v="cto"/>
    <m/>
    <x v="0"/>
  </r>
  <r>
    <x v="1"/>
    <d v="2017-01-03T00:00:00"/>
    <s v="Nuit"/>
    <s v="vpo"/>
    <s v="T980015460105904"/>
    <x v="4"/>
    <x v="0"/>
    <x v="55"/>
    <d v="1899-12-30T03:45:00"/>
    <s v="Oui"/>
    <s v="SAE-fitting 4K"/>
    <s v="moulea/hri fitting cover"/>
    <s v="oui"/>
    <m/>
    <s v="cto"/>
    <m/>
    <x v="0"/>
  </r>
  <r>
    <x v="1"/>
    <d v="2017-01-03T00:00:00"/>
    <s v="Nuit"/>
    <s v="vpo"/>
    <s v="T980015460105906"/>
    <x v="4"/>
    <x v="0"/>
    <x v="53"/>
    <d v="1899-12-30T03:50:00"/>
    <s v="Oui"/>
    <s v="Pump"/>
    <s v="moulea/hr1 tt chgt"/>
    <s v="non"/>
    <m/>
    <s v="cto"/>
    <m/>
    <x v="0"/>
  </r>
  <r>
    <x v="1"/>
    <d v="2017-01-03T00:00:00"/>
    <s v="Nuit"/>
    <s v="vpo"/>
    <s v="T980015460105885"/>
    <x v="4"/>
    <x v="0"/>
    <x v="55"/>
    <d v="1899-12-30T02:50:00"/>
    <s v="Oui"/>
    <s v="SAE-fitting 4K"/>
    <s v="moule a /hr1"/>
    <s v="oui"/>
    <m/>
    <s v="cto"/>
    <m/>
    <x v="0"/>
  </r>
  <r>
    <x v="1"/>
    <d v="2017-01-03T00:00:00"/>
    <s v="Nuit"/>
    <s v="vpo"/>
    <s v="T980015460105666"/>
    <x v="5"/>
    <x v="0"/>
    <x v="6"/>
    <d v="1899-12-30T02:40:00"/>
    <s v="Oui"/>
    <m/>
    <s v="moulea/hr2 3xnok"/>
    <s v="oui"/>
    <m/>
    <s v="cto"/>
    <m/>
    <x v="0"/>
  </r>
  <r>
    <x v="1"/>
    <d v="2017-01-03T00:00:00"/>
    <s v="Nuit"/>
    <s v="vpo"/>
    <s v="T980015460105774"/>
    <x v="5"/>
    <x v="0"/>
    <x v="6"/>
    <d v="1899-12-30T02:41:00"/>
    <s v="Oui"/>
    <m/>
    <s v="moulea/hr2 3xnok"/>
    <s v="oui"/>
    <m/>
    <s v="ppe"/>
    <m/>
    <x v="0"/>
  </r>
  <r>
    <x v="1"/>
    <d v="2017-01-03T00:00:00"/>
    <s v="Nuit"/>
    <s v="vpo"/>
    <s v="T980015460105859"/>
    <x v="4"/>
    <x v="0"/>
    <x v="55"/>
    <d v="1899-12-30T02:40:00"/>
    <s v="Oui"/>
    <s v="SAE-fitting 4K"/>
    <s v="mould a/hr1"/>
    <s v="oui"/>
    <m/>
    <s v="cto"/>
    <m/>
    <x v="0"/>
  </r>
  <r>
    <x v="1"/>
    <d v="2017-01-03T00:00:00"/>
    <s v="Nuit"/>
    <s v="vpo"/>
    <s v="T980015460105858"/>
    <x v="4"/>
    <x v="0"/>
    <x v="55"/>
    <d v="1899-12-30T02:30:00"/>
    <s v="Oui"/>
    <s v="SAE-fitting 4K"/>
    <s v="moule a/hr1"/>
    <s v="oui"/>
    <m/>
    <s v="ppe"/>
    <m/>
    <x v="0"/>
  </r>
  <r>
    <x v="1"/>
    <d v="2017-01-03T00:00:00"/>
    <s v="Nuit"/>
    <s v="vpo"/>
    <s v="T980015460105866"/>
    <x v="4"/>
    <x v="0"/>
    <x v="53"/>
    <d v="1899-12-30T02:17:00"/>
    <s v="Oui"/>
    <s v="Pump"/>
    <s v="moule a/hr1"/>
    <s v="oui"/>
    <m/>
    <s v="cto"/>
    <m/>
    <x v="0"/>
  </r>
  <r>
    <x v="1"/>
    <d v="2017-01-03T00:00:00"/>
    <s v="Nuit"/>
    <s v="vpo"/>
    <s v="T980015460105861"/>
    <x v="4"/>
    <x v="0"/>
    <x v="55"/>
    <d v="1899-12-30T02:27:00"/>
    <s v="Oui"/>
    <s v="SAE-fitting 4K"/>
    <s v="fitting+cover"/>
    <s v="non"/>
    <m/>
    <s v="cto"/>
    <m/>
    <x v="0"/>
  </r>
  <r>
    <x v="1"/>
    <d v="2017-01-03T00:00:00"/>
    <s v="Nuit"/>
    <s v="vpo"/>
    <s v="T980015460105865"/>
    <x v="1"/>
    <x v="0"/>
    <x v="23"/>
    <d v="1899-12-30T02:14:00"/>
    <m/>
    <m/>
    <s v="3x nok"/>
    <s v="non"/>
    <m/>
    <s v="sar"/>
    <m/>
    <x v="0"/>
  </r>
  <r>
    <x v="1"/>
    <d v="2017-01-03T00:00:00"/>
    <s v="Nuit"/>
    <s v="vpo"/>
    <s v="T980015460105683"/>
    <x v="2"/>
    <x v="2"/>
    <x v="47"/>
    <d v="1899-12-30T23:49:00"/>
    <s v="Non"/>
    <m/>
    <m/>
    <s v="oui"/>
    <m/>
    <s v="sm"/>
    <m/>
    <x v="0"/>
  </r>
  <r>
    <x v="1"/>
    <d v="2017-01-03T00:00:00"/>
    <s v="Nuit"/>
    <s v="vpo"/>
    <s v="T980015460105698"/>
    <x v="6"/>
    <x v="4"/>
    <x v="7"/>
    <d v="1899-12-30T02:00:00"/>
    <s v="Oui"/>
    <m/>
    <s v="filketage"/>
    <s v="oui"/>
    <m/>
    <s v="sm"/>
    <m/>
    <x v="0"/>
  </r>
  <r>
    <x v="1"/>
    <d v="2017-01-03T00:00:00"/>
    <s v="Nuit"/>
    <s v="vpo"/>
    <s v="T980015460105774"/>
    <x v="5"/>
    <x v="0"/>
    <x v="6"/>
    <d v="1899-12-30T01:49:00"/>
    <s v="Oui"/>
    <s v="Pump"/>
    <s v="moule a/hr2"/>
    <s v="oui"/>
    <m/>
    <s v="sm"/>
    <m/>
    <x v="0"/>
  </r>
  <r>
    <x v="1"/>
    <d v="2017-01-03T00:00:00"/>
    <s v="Nuit"/>
    <s v="vpo"/>
    <s v="T980015460105783"/>
    <x v="4"/>
    <x v="0"/>
    <x v="55"/>
    <d v="1899-12-30T01:16:00"/>
    <s v="Oui"/>
    <s v="SAE-fitting 4K"/>
    <s v="moulea/hr2"/>
    <s v="oui"/>
    <m/>
    <s v="sm"/>
    <m/>
    <x v="0"/>
  </r>
  <r>
    <x v="1"/>
    <d v="2017-01-03T00:00:00"/>
    <s v="Nuit"/>
    <s v="vpo"/>
    <s v="T980015460105777"/>
    <x v="4"/>
    <x v="0"/>
    <x v="55"/>
    <d v="1899-12-30T01:30:00"/>
    <s v="Oui"/>
    <s v="SAE-fitting 4K"/>
    <s v="moulea/hr2"/>
    <s v="non"/>
    <m/>
    <s v="sm"/>
    <m/>
    <x v="0"/>
  </r>
  <r>
    <x v="1"/>
    <d v="2017-01-03T00:00:00"/>
    <s v="Nuit"/>
    <s v="vpo"/>
    <s v="T980015460105792"/>
    <x v="2"/>
    <x v="2"/>
    <x v="64"/>
    <d v="1899-12-30T01:17:00"/>
    <s v="Non"/>
    <m/>
    <s v="mouleb/hr1"/>
    <s v="oui"/>
    <m/>
    <s v="afr"/>
    <m/>
    <x v="0"/>
  </r>
  <r>
    <x v="1"/>
    <d v="2017-01-03T00:00:00"/>
    <s v="Nuit"/>
    <s v="vpo"/>
    <s v="T980015460105815"/>
    <x v="2"/>
    <x v="2"/>
    <x v="74"/>
    <d v="1899-12-30T01:15:00"/>
    <s v="Non"/>
    <m/>
    <s v="mouleb/hr2"/>
    <s v="non"/>
    <m/>
    <s v="sar"/>
    <m/>
    <x v="0"/>
  </r>
  <r>
    <x v="1"/>
    <d v="2017-01-03T00:00:00"/>
    <s v="Nuit"/>
    <s v="vpo"/>
    <s v="T980015460105774"/>
    <x v="5"/>
    <x v="0"/>
    <x v="6"/>
    <d v="1899-12-30T00:50:00"/>
    <s v="Oui"/>
    <s v="SAE-fitting 4K"/>
    <m/>
    <s v="oui"/>
    <m/>
    <s v="wea"/>
    <m/>
    <x v="0"/>
  </r>
  <r>
    <x v="1"/>
    <d v="2017-01-03T00:00:00"/>
    <s v="Nuit"/>
    <s v="vpo"/>
    <s v="T980015460105634"/>
    <x v="8"/>
    <x v="3"/>
    <x v="15"/>
    <d v="1899-12-30T01:07:00"/>
    <s v="Non"/>
    <m/>
    <m/>
    <s v="oui"/>
    <m/>
    <s v="wea"/>
    <m/>
    <x v="0"/>
  </r>
  <r>
    <x v="1"/>
    <d v="2017-01-03T00:00:00"/>
    <s v="Nuit"/>
    <s v="vpo"/>
    <s v="T980015460105767"/>
    <x v="2"/>
    <x v="2"/>
    <x v="47"/>
    <d v="1899-12-30T01:15:00"/>
    <s v="Non"/>
    <m/>
    <s v="lfc nok"/>
    <s v="oui"/>
    <m/>
    <s v="wea"/>
    <m/>
    <x v="0"/>
  </r>
  <r>
    <x v="1"/>
    <d v="2017-01-03T00:00:00"/>
    <s v="Nuit"/>
    <s v="vpo"/>
    <s v="T980015460105776"/>
    <x v="2"/>
    <x v="2"/>
    <x v="47"/>
    <d v="1899-12-30T01:15:00"/>
    <s v="Non"/>
    <m/>
    <s v="lfc nok"/>
    <s v="oui"/>
    <m/>
    <s v="wea"/>
    <m/>
    <x v="0"/>
  </r>
  <r>
    <x v="1"/>
    <d v="2017-01-03T00:00:00"/>
    <s v="Nuit"/>
    <s v="vpo"/>
    <s v="T980015460105666"/>
    <x v="5"/>
    <x v="0"/>
    <x v="6"/>
    <d v="1899-12-30T00:25:00"/>
    <s v="Oui"/>
    <s v="Pump"/>
    <s v="moue a/hr2"/>
    <s v="non"/>
    <m/>
    <s v="sar"/>
    <m/>
    <x v="0"/>
  </r>
  <r>
    <x v="1"/>
    <d v="2017-01-03T00:00:00"/>
    <s v="Nuit"/>
    <s v="vpo"/>
    <s v="T980015460105636"/>
    <x v="4"/>
    <x v="0"/>
    <x v="55"/>
    <d v="1899-12-30T00:22:00"/>
    <s v="Oui"/>
    <m/>
    <s v="3x nok"/>
    <s v="oui"/>
    <m/>
    <s v="wea"/>
    <m/>
    <x v="0"/>
  </r>
  <r>
    <x v="1"/>
    <d v="2017-01-03T00:00:00"/>
    <s v="Nuit"/>
    <s v="vpo"/>
    <s v="T980015460105718"/>
    <x v="2"/>
    <x v="2"/>
    <x v="47"/>
    <d v="1899-12-30T00:25:00"/>
    <s v="Non"/>
    <m/>
    <s v="lfc nok"/>
    <s v="non"/>
    <m/>
    <s v="wea"/>
    <m/>
    <x v="0"/>
  </r>
  <r>
    <x v="1"/>
    <d v="2017-01-03T00:00:00"/>
    <s v="Nuit"/>
    <s v="vpo"/>
    <s v="T980015460105640"/>
    <x v="4"/>
    <x v="0"/>
    <x v="53"/>
    <d v="1899-12-30T00:20:00"/>
    <s v="Oui"/>
    <s v="Pump"/>
    <s v="tt chgt"/>
    <s v="non"/>
    <m/>
    <s v="sar"/>
    <m/>
    <x v="0"/>
  </r>
  <r>
    <x v="1"/>
    <d v="2017-01-03T00:00:00"/>
    <s v="Nuit"/>
    <s v="vpo"/>
    <s v="T980015460105728"/>
    <x v="2"/>
    <x v="2"/>
    <x v="47"/>
    <d v="1899-12-30T00:18:00"/>
    <s v="Non"/>
    <m/>
    <s v="lfc nok"/>
    <s v="oui"/>
    <m/>
    <s v="sar"/>
    <m/>
    <x v="0"/>
  </r>
  <r>
    <x v="1"/>
    <d v="2017-01-03T00:00:00"/>
    <s v="Nuit"/>
    <s v="vpo"/>
    <s v="T980015460105686"/>
    <x v="20"/>
    <x v="9"/>
    <x v="103"/>
    <d v="1899-12-30T23:18:00"/>
    <s v="Non"/>
    <m/>
    <m/>
    <s v="non"/>
    <m/>
    <s v="sar"/>
    <m/>
    <x v="0"/>
  </r>
  <r>
    <x v="1"/>
    <d v="2017-01-03T00:00:00"/>
    <s v="Nuit"/>
    <s v="vpo"/>
    <s v="T980015460105708"/>
    <x v="2"/>
    <x v="2"/>
    <x v="47"/>
    <d v="1899-12-30T00:12:00"/>
    <s v="Non"/>
    <m/>
    <s v="lfc nok"/>
    <s v="oui"/>
    <m/>
    <s v="sar"/>
    <m/>
    <x v="0"/>
  </r>
  <r>
    <x v="1"/>
    <d v="2017-01-03T00:00:00"/>
    <s v="Nuit"/>
    <s v="vpo"/>
    <s v="T980015460105635"/>
    <x v="2"/>
    <x v="2"/>
    <x v="47"/>
    <d v="1899-12-30T00:01:00"/>
    <s v="Non"/>
    <m/>
    <s v="lfc nok"/>
    <s v="oui"/>
    <m/>
    <s v="wea"/>
    <m/>
    <x v="0"/>
  </r>
  <r>
    <x v="1"/>
    <d v="2017-01-03T00:00:00"/>
    <s v="Nuit"/>
    <s v="vpo"/>
    <s v="T980015460105673"/>
    <x v="2"/>
    <x v="2"/>
    <x v="47"/>
    <d v="1899-12-30T00:00:00"/>
    <s v="Non"/>
    <m/>
    <s v="lfc nok"/>
    <s v="non"/>
    <m/>
    <s v="wea"/>
    <m/>
    <x v="0"/>
  </r>
  <r>
    <x v="1"/>
    <d v="2017-01-03T00:00:00"/>
    <s v="Nuit"/>
    <s v="vpo"/>
    <s v="T980015460105678"/>
    <x v="2"/>
    <x v="2"/>
    <x v="47"/>
    <d v="1899-12-30T23:35:00"/>
    <s v="Non"/>
    <m/>
    <s v="lfc nok"/>
    <s v="non"/>
    <m/>
    <s v="sar"/>
    <m/>
    <x v="0"/>
  </r>
  <r>
    <x v="1"/>
    <d v="2017-01-03T00:00:00"/>
    <s v="Nuit"/>
    <s v="vpo"/>
    <s v="T980015460105642"/>
    <x v="2"/>
    <x v="2"/>
    <x v="47"/>
    <d v="1899-12-30T23:28:00"/>
    <s v="Non"/>
    <m/>
    <s v="lfc nok"/>
    <s v="non"/>
    <m/>
    <s v="wea"/>
    <m/>
    <x v="0"/>
  </r>
  <r>
    <x v="1"/>
    <d v="2017-01-03T00:00:00"/>
    <s v="Nuit"/>
    <s v="vpo"/>
    <s v="T980015460105634"/>
    <x v="4"/>
    <x v="0"/>
    <x v="55"/>
    <d v="1899-12-30T23:00:00"/>
    <s v="Oui"/>
    <s v="SAE-fitting 4K"/>
    <s v="fitting+cover"/>
    <s v="non"/>
    <m/>
    <s v="wea"/>
    <m/>
    <x v="0"/>
  </r>
  <r>
    <x v="1"/>
    <d v="2017-01-03T00:00:00"/>
    <s v="Nuit"/>
    <s v="vpo"/>
    <s v="T980015460105599"/>
    <x v="2"/>
    <x v="2"/>
    <x v="47"/>
    <d v="1899-12-30T23:07:00"/>
    <s v="Non"/>
    <m/>
    <s v="lfc nok"/>
    <s v="non"/>
    <m/>
    <s v="sar"/>
    <m/>
    <x v="0"/>
  </r>
  <r>
    <x v="1"/>
    <d v="2017-01-03T00:00:00"/>
    <s v="Nuit"/>
    <s v="vpo"/>
    <s v="T980015460105659"/>
    <x v="2"/>
    <x v="2"/>
    <x v="47"/>
    <d v="1899-12-30T23:04:00"/>
    <s v="Non"/>
    <m/>
    <s v="lfc nok"/>
    <s v="oui"/>
    <m/>
    <s v="sm"/>
    <m/>
    <x v="0"/>
  </r>
  <r>
    <x v="1"/>
    <d v="2017-01-03T00:00:00"/>
    <s v="Nuit"/>
    <s v="vpo"/>
    <s v="T980015460105632"/>
    <x v="2"/>
    <x v="2"/>
    <x v="47"/>
    <d v="1899-12-30T23:00:00"/>
    <s v="Non"/>
    <m/>
    <s v="lfc nok"/>
    <s v="non"/>
    <m/>
    <s v="sm"/>
    <m/>
    <x v="0"/>
  </r>
  <r>
    <x v="1"/>
    <d v="2017-01-03T00:00:00"/>
    <s v="Nuit"/>
    <s v="vpo"/>
    <s v="T980015460105636"/>
    <x v="4"/>
    <x v="0"/>
    <x v="55"/>
    <d v="1899-12-30T22:59:00"/>
    <s v="Oui"/>
    <s v="SAE-fitting 4K"/>
    <s v="moule b/ hr1"/>
    <s v="non"/>
    <m/>
    <s v="sm"/>
    <m/>
    <x v="0"/>
  </r>
  <r>
    <x v="1"/>
    <d v="2017-01-03T00:00:00"/>
    <s v="Nuit"/>
    <s v="vpo"/>
    <s v="T980015460105338"/>
    <x v="5"/>
    <x v="0"/>
    <x v="6"/>
    <d v="1899-12-30T22:48:00"/>
    <s v="Non"/>
    <m/>
    <s v="3x nok"/>
    <s v="non"/>
    <m/>
    <s v="wea"/>
    <m/>
    <x v="0"/>
  </r>
  <r>
    <x v="1"/>
    <d v="2017-01-03T00:00:00"/>
    <s v="Nuit"/>
    <s v="vpo"/>
    <s v="T980015460105585"/>
    <x v="5"/>
    <x v="0"/>
    <x v="6"/>
    <d v="1899-12-30T22:21:00"/>
    <s v="Oui"/>
    <s v="Pump"/>
    <s v="tt chg"/>
    <s v="non"/>
    <m/>
    <s v="sm"/>
    <m/>
    <x v="0"/>
  </r>
  <r>
    <x v="1"/>
    <d v="2017-01-03T00:00:00"/>
    <s v="Nuit"/>
    <s v="vpo"/>
    <s v="T980015460105338"/>
    <x v="5"/>
    <x v="0"/>
    <x v="6"/>
    <d v="1899-12-30T22:11:00"/>
    <s v="Oui"/>
    <s v="Pump"/>
    <s v="tt chgt"/>
    <s v="non"/>
    <m/>
    <s v="wea"/>
    <m/>
    <x v="0"/>
  </r>
  <r>
    <x v="1"/>
    <d v="2017-01-03T00:00:00"/>
    <s v="Nuit"/>
    <s v="vpo"/>
    <s v="T980015460105585"/>
    <x v="5"/>
    <x v="0"/>
    <x v="6"/>
    <d v="1899-12-30T21:58:00"/>
    <s v="Oui"/>
    <s v="SAE-fitting 4K"/>
    <s v="moule b/hr1"/>
    <s v="oui"/>
    <m/>
    <s v="wea"/>
    <m/>
    <x v="0"/>
  </r>
  <r>
    <x v="1"/>
    <d v="2017-01-03T00:00:00"/>
    <s v="Après midi"/>
    <s v="ppe"/>
    <s v="T980015460105558"/>
    <x v="2"/>
    <x v="2"/>
    <x v="80"/>
    <d v="1899-12-30T21:13:00"/>
    <s v="Non"/>
    <m/>
    <s v="moule b / hr 2"/>
    <s v="oui"/>
    <m/>
    <s v="sbe"/>
    <m/>
    <x v="0"/>
  </r>
  <r>
    <x v="1"/>
    <d v="2017-01-03T00:00:00"/>
    <s v="Après midi"/>
    <s v="ppe"/>
    <s v="T980015460105526"/>
    <x v="4"/>
    <x v="0"/>
    <x v="55"/>
    <d v="1899-12-30T21:21:00"/>
    <s v="Oui"/>
    <s v="SAE-fitting 4K"/>
    <s v="pump + pse 2x nok moule a / hr 2"/>
    <s v="oui"/>
    <m/>
    <s v="sbe"/>
    <m/>
    <x v="0"/>
  </r>
  <r>
    <x v="1"/>
    <d v="2017-01-03T00:00:00"/>
    <s v="Après midi"/>
    <s v="ppe"/>
    <s v="T980015460105540"/>
    <x v="2"/>
    <x v="2"/>
    <x v="76"/>
    <d v="1899-12-30T20:34:00"/>
    <s v="Non"/>
    <m/>
    <s v="moule a/hr1"/>
    <s v="oui"/>
    <m/>
    <s v="mfr"/>
    <m/>
    <x v="0"/>
  </r>
  <r>
    <x v="1"/>
    <d v="2017-01-03T00:00:00"/>
    <s v="Après midi"/>
    <s v="ppe"/>
    <s v="T980015460094471"/>
    <x v="11"/>
    <x v="6"/>
    <x v="19"/>
    <d v="1899-12-30T19:36:00"/>
    <s v="Non"/>
    <m/>
    <s v="potting pas sec"/>
    <s v="oui"/>
    <m/>
    <s v="mfr"/>
    <m/>
    <x v="0"/>
  </r>
  <r>
    <x v="1"/>
    <d v="2017-01-03T00:00:00"/>
    <s v="Après midi"/>
    <s v="ppe"/>
    <s v="T980015460105567"/>
    <x v="12"/>
    <x v="5"/>
    <x v="20"/>
    <d v="1899-12-30T21:04:00"/>
    <s v="Non"/>
    <m/>
    <s v="nok x2, moule a"/>
    <s v="non"/>
    <m/>
    <s v="mfr"/>
    <m/>
    <x v="0"/>
  </r>
  <r>
    <x v="1"/>
    <d v="2017-01-03T00:00:00"/>
    <s v="Après midi"/>
    <s v="ppe"/>
    <s v="T980015460105397"/>
    <x v="2"/>
    <x v="2"/>
    <x v="47"/>
    <d v="1899-12-30T16:52:00"/>
    <s v="Non"/>
    <m/>
    <s v="moule b/hr2"/>
    <s v="oui"/>
    <m/>
    <s v="mfr"/>
    <m/>
    <x v="0"/>
  </r>
  <r>
    <x v="1"/>
    <d v="2017-01-03T00:00:00"/>
    <s v="Après midi"/>
    <s v="ppe"/>
    <s v="T980015460105542"/>
    <x v="2"/>
    <x v="2"/>
    <x v="64"/>
    <d v="1899-12-30T20:40:00"/>
    <s v="Non"/>
    <m/>
    <s v="moule a/hr2"/>
    <s v="oui"/>
    <m/>
    <s v="mfr"/>
    <m/>
    <x v="0"/>
  </r>
  <r>
    <x v="1"/>
    <d v="2017-01-03T00:00:00"/>
    <s v="Après midi"/>
    <s v="ppe"/>
    <s v="T980015460105526"/>
    <x v="4"/>
    <x v="0"/>
    <x v="55"/>
    <d v="1899-12-30T20:41:00"/>
    <s v="Oui"/>
    <s v="SAE-fitting 4K"/>
    <s v="moule a/hr2"/>
    <s v="non"/>
    <m/>
    <s v="mfr"/>
    <m/>
    <x v="0"/>
  </r>
  <r>
    <x v="1"/>
    <d v="2017-01-03T00:00:00"/>
    <s v="Après midi"/>
    <s v="ppe"/>
    <s v="T980015460105507"/>
    <x v="2"/>
    <x v="2"/>
    <x v="47"/>
    <d v="1899-12-30T20:01:00"/>
    <s v="Non"/>
    <m/>
    <s v="ws 84 moule a/hr2"/>
    <s v="non"/>
    <m/>
    <s v="afr"/>
    <m/>
    <x v="0"/>
  </r>
  <r>
    <x v="1"/>
    <d v="2017-01-03T00:00:00"/>
    <s v="Après midi"/>
    <s v="ppe"/>
    <s v="T980015460105506"/>
    <x v="2"/>
    <x v="2"/>
    <x v="47"/>
    <d v="1899-12-30T20:02:00"/>
    <s v="Non"/>
    <m/>
    <s v="ws 84 moule a/hr2"/>
    <s v="non"/>
    <m/>
    <s v="vpo"/>
    <m/>
    <x v="0"/>
  </r>
  <r>
    <x v="1"/>
    <d v="2017-01-03T00:00:00"/>
    <s v="Après midi"/>
    <s v="ppe"/>
    <s v="T980015460105478"/>
    <x v="14"/>
    <x v="7"/>
    <x v="39"/>
    <d v="1899-12-30T18:58:00"/>
    <s v="Non"/>
    <m/>
    <s v="ws 84 manque trace soudure mlf3 moule a/hr1"/>
    <s v="oui"/>
    <m/>
    <s v="vpo"/>
    <m/>
    <x v="0"/>
  </r>
  <r>
    <x v="1"/>
    <d v="2017-01-03T00:00:00"/>
    <s v="Après midi"/>
    <s v="ppe"/>
    <s v="T980015460105361"/>
    <x v="2"/>
    <x v="2"/>
    <x v="47"/>
    <d v="1899-12-30T19:39:00"/>
    <s v="Non"/>
    <m/>
    <s v="ws 84 moule b/hr2"/>
    <s v="oui"/>
    <m/>
    <s v="vpo"/>
    <m/>
    <x v="0"/>
  </r>
  <r>
    <x v="1"/>
    <d v="2017-01-03T00:00:00"/>
    <s v="Après midi"/>
    <s v="ppe"/>
    <s v="T980015460105354"/>
    <x v="4"/>
    <x v="0"/>
    <x v="55"/>
    <d v="1899-12-30T18:49:00"/>
    <s v="Oui"/>
    <s v="SAE-fitting 4K"/>
    <s v="moule a 1/1"/>
    <s v="oui"/>
    <m/>
    <s v="vpo"/>
    <m/>
    <x v="0"/>
  </r>
  <r>
    <x v="1"/>
    <d v="2017-01-03T00:00:00"/>
    <s v="Après midi"/>
    <s v="ppe"/>
    <s v="T980015460105338"/>
    <x v="5"/>
    <x v="0"/>
    <x v="6"/>
    <d v="1899-12-30T19:08:00"/>
    <s v="Oui"/>
    <s v="SAE-fitting 4K"/>
    <s v="moule a 1/1"/>
    <s v="oui"/>
    <m/>
    <s v="vpo"/>
    <m/>
    <x v="0"/>
  </r>
  <r>
    <x v="1"/>
    <d v="2017-01-03T00:00:00"/>
    <s v="Après midi"/>
    <s v="ppe"/>
    <s v="T980015460105465"/>
    <x v="3"/>
    <x v="3"/>
    <x v="9"/>
    <d v="1899-12-30T18:56:00"/>
    <s v="Non"/>
    <m/>
    <m/>
    <s v="oui"/>
    <m/>
    <s v="sbe"/>
    <m/>
    <x v="0"/>
  </r>
  <r>
    <x v="1"/>
    <d v="2017-01-03T00:00:00"/>
    <s v="Après midi"/>
    <s v="ppe"/>
    <s v="T980015460105351"/>
    <x v="3"/>
    <x v="3"/>
    <x v="9"/>
    <d v="1899-12-30T18:49:00"/>
    <s v="Non"/>
    <m/>
    <m/>
    <s v="oui"/>
    <m/>
    <s v="sbe"/>
    <m/>
    <x v="0"/>
  </r>
  <r>
    <x v="1"/>
    <d v="2017-01-03T00:00:00"/>
    <s v="Après midi"/>
    <s v="ppe"/>
    <s v="T980015460105491"/>
    <x v="7"/>
    <x v="2"/>
    <x v="8"/>
    <d v="1899-12-30T19:28:00"/>
    <s v="Non"/>
    <m/>
    <s v="moule b"/>
    <s v="oui"/>
    <m/>
    <s v="sbe"/>
    <m/>
    <x v="0"/>
  </r>
  <r>
    <x v="1"/>
    <d v="2017-01-03T00:00:00"/>
    <s v="Après midi"/>
    <s v="ppe"/>
    <s v="T980015460105482"/>
    <x v="14"/>
    <x v="7"/>
    <x v="25"/>
    <d v="1899-12-30T18:48:00"/>
    <s v="Non"/>
    <m/>
    <s v="manque trace soudure h.c. moule a"/>
    <s v="oui"/>
    <m/>
    <s v="vpo"/>
    <m/>
    <x v="0"/>
  </r>
  <r>
    <x v="1"/>
    <d v="2017-01-03T00:00:00"/>
    <s v="Après midi"/>
    <s v="ppe"/>
    <s v="T980015460105456"/>
    <x v="4"/>
    <x v="0"/>
    <x v="55"/>
    <d v="1899-12-30T18:30:00"/>
    <s v="Oui"/>
    <s v="SAE-fitting 4K"/>
    <s v="moule b/hr2"/>
    <s v="oui"/>
    <m/>
    <s v="sbe"/>
    <m/>
    <x v="0"/>
  </r>
  <r>
    <x v="1"/>
    <d v="2017-01-03T00:00:00"/>
    <s v="Après midi"/>
    <s v="ppe"/>
    <s v="T980015460105349"/>
    <x v="2"/>
    <x v="2"/>
    <x v="47"/>
    <d v="1899-12-30T16:31:00"/>
    <s v="Non"/>
    <m/>
    <s v="ws 84 moule a/hr1"/>
    <s v="non"/>
    <m/>
    <s v="cto"/>
    <m/>
    <x v="0"/>
  </r>
  <r>
    <x v="1"/>
    <d v="2017-01-03T00:00:00"/>
    <s v="Après midi"/>
    <s v="ppe"/>
    <s v="T980015460105407"/>
    <x v="2"/>
    <x v="2"/>
    <x v="80"/>
    <d v="1899-12-30T17:09:00"/>
    <s v="Non"/>
    <m/>
    <s v="moule b/hr2"/>
    <s v="oui"/>
    <m/>
    <s v="sgi"/>
    <m/>
    <x v="0"/>
  </r>
  <r>
    <x v="1"/>
    <d v="2017-01-03T00:00:00"/>
    <s v="Après midi"/>
    <s v="ppe"/>
    <s v="T980015460105398"/>
    <x v="2"/>
    <x v="2"/>
    <x v="47"/>
    <d v="1899-12-30T17:14:00"/>
    <s v="Non"/>
    <m/>
    <s v="moule b/hr2"/>
    <s v="oui"/>
    <m/>
    <s v="sgi"/>
    <m/>
    <x v="0"/>
  </r>
  <r>
    <x v="1"/>
    <d v="2017-01-03T00:00:00"/>
    <s v="Après midi"/>
    <s v="ppe"/>
    <s v="T980015460105408"/>
    <x v="2"/>
    <x v="2"/>
    <x v="47"/>
    <d v="1899-12-30T17:03:00"/>
    <s v="Non"/>
    <m/>
    <s v="moule a/hr1"/>
    <s v="oui"/>
    <m/>
    <s v="sgi"/>
    <m/>
    <x v="0"/>
  </r>
  <r>
    <x v="1"/>
    <d v="2017-01-03T00:00:00"/>
    <s v="Après midi"/>
    <s v="ppe"/>
    <s v="T980015460105415"/>
    <x v="2"/>
    <x v="2"/>
    <x v="47"/>
    <d v="1899-12-30T17:24:00"/>
    <s v="Non"/>
    <m/>
    <s v="moule a 1/1"/>
    <s v="oui"/>
    <m/>
    <s v="sgi"/>
    <m/>
    <x v="0"/>
  </r>
  <r>
    <x v="1"/>
    <d v="2017-01-03T00:00:00"/>
    <s v="Après midi"/>
    <s v="ppe"/>
    <s v="T980015460105346"/>
    <x v="2"/>
    <x v="2"/>
    <x v="47"/>
    <d v="1899-12-30T15:53:00"/>
    <s v="Non"/>
    <m/>
    <s v="moule a/hr2"/>
    <s v="oui"/>
    <m/>
    <s v="sgi"/>
    <m/>
    <x v="0"/>
  </r>
  <r>
    <x v="1"/>
    <d v="2017-01-03T00:00:00"/>
    <s v="Après midi"/>
    <s v="ppe"/>
    <s v="T980015460105269"/>
    <x v="2"/>
    <x v="2"/>
    <x v="47"/>
    <d v="1899-12-30T15:54:00"/>
    <s v="Non"/>
    <m/>
    <s v="moule b/hr2"/>
    <s v="non"/>
    <m/>
    <s v="cto"/>
    <m/>
    <x v="0"/>
  </r>
  <r>
    <x v="1"/>
    <d v="2017-01-03T00:00:00"/>
    <s v="Après midi"/>
    <s v="ppe"/>
    <s v="T980015460105355"/>
    <x v="2"/>
    <x v="2"/>
    <x v="47"/>
    <d v="1899-12-30T16:02:00"/>
    <s v="Non"/>
    <m/>
    <s v="moule b/hr1"/>
    <s v="non"/>
    <m/>
    <s v="cto"/>
    <m/>
    <x v="0"/>
  </r>
  <r>
    <x v="1"/>
    <d v="2017-01-03T00:00:00"/>
    <s v="Après midi"/>
    <s v="ppe"/>
    <s v="T980015460105357"/>
    <x v="2"/>
    <x v="2"/>
    <x v="47"/>
    <d v="1899-12-30T16:03:00"/>
    <s v="Non"/>
    <m/>
    <s v="moule b/hr1"/>
    <s v="oui"/>
    <m/>
    <s v="sgi"/>
    <m/>
    <x v="0"/>
  </r>
  <r>
    <x v="1"/>
    <d v="2017-01-03T00:00:00"/>
    <s v="Après midi"/>
    <s v="ppe"/>
    <s v="T980015460105360"/>
    <x v="2"/>
    <x v="2"/>
    <x v="47"/>
    <d v="1899-12-30T16:08:00"/>
    <s v="Non"/>
    <m/>
    <s v="moule b/hr1"/>
    <s v="oui"/>
    <m/>
    <s v="sgi"/>
    <m/>
    <x v="0"/>
  </r>
  <r>
    <x v="1"/>
    <d v="2017-01-03T00:00:00"/>
    <s v="Après midi"/>
    <s v="ppe"/>
    <s v="T980015460105373"/>
    <x v="2"/>
    <x v="2"/>
    <x v="47"/>
    <d v="1899-12-30T16:20:00"/>
    <s v="Non"/>
    <m/>
    <s v="ws 84 moule b/hr2"/>
    <s v="non"/>
    <m/>
    <s v="sgi"/>
    <m/>
    <x v="0"/>
  </r>
  <r>
    <x v="1"/>
    <d v="2017-01-03T00:00:00"/>
    <s v="Après midi"/>
    <s v="ppe"/>
    <s v="T980015460105322"/>
    <x v="4"/>
    <x v="0"/>
    <x v="55"/>
    <d v="1899-12-30T15:25:00"/>
    <s v="Oui"/>
    <s v="SAE-fitting 4K"/>
    <s v="moule a 1/2"/>
    <s v="oui"/>
    <m/>
    <s v="afr"/>
    <m/>
    <x v="0"/>
  </r>
  <r>
    <x v="1"/>
    <d v="2017-01-03T00:00:00"/>
    <s v="Après midi"/>
    <s v="ppe"/>
    <s v="T980015460105318"/>
    <x v="4"/>
    <x v="0"/>
    <x v="53"/>
    <d v="1899-12-30T15:12:00"/>
    <s v="Oui"/>
    <s v="Pump"/>
    <s v="et pse moule a 1/1"/>
    <s v="oui"/>
    <m/>
    <s v="sgi"/>
    <m/>
    <x v="0"/>
  </r>
  <r>
    <x v="1"/>
    <d v="2017-01-03T00:00:00"/>
    <s v="Après midi"/>
    <s v="ppe"/>
    <s v="T980015460105305"/>
    <x v="4"/>
    <x v="0"/>
    <x v="55"/>
    <d v="1899-12-30T15:41:00"/>
    <s v="Oui"/>
    <s v="Pump"/>
    <s v="et pse moule b 1/2"/>
    <s v="non"/>
    <m/>
    <s v="cto"/>
    <m/>
    <x v="0"/>
  </r>
  <r>
    <x v="1"/>
    <d v="2017-01-03T00:00:00"/>
    <s v="Après midi"/>
    <s v="ppe"/>
    <s v="T980015460105324"/>
    <x v="3"/>
    <x v="3"/>
    <x v="9"/>
    <d v="1899-12-30T15:35:00"/>
    <s v="Non"/>
    <m/>
    <m/>
    <s v="oui"/>
    <m/>
    <s v="cto"/>
    <m/>
    <x v="0"/>
  </r>
  <r>
    <x v="1"/>
    <d v="2017-01-03T00:00:00"/>
    <s v="Après midi"/>
    <s v="ppe"/>
    <s v="T980015460105316"/>
    <x v="3"/>
    <x v="3"/>
    <x v="9"/>
    <d v="1899-12-30T15:23:00"/>
    <s v="Non"/>
    <m/>
    <m/>
    <s v="non"/>
    <m/>
    <s v="sgi"/>
    <m/>
    <x v="0"/>
  </r>
  <r>
    <x v="1"/>
    <d v="2017-01-03T00:00:00"/>
    <s v="Après midi"/>
    <s v="ppe"/>
    <s v="T980015460105314"/>
    <x v="3"/>
    <x v="3"/>
    <x v="9"/>
    <d v="1899-12-30T15:40:00"/>
    <s v="Non"/>
    <m/>
    <m/>
    <s v="non"/>
    <m/>
    <s v="ppe"/>
    <m/>
    <x v="0"/>
  </r>
  <r>
    <x v="1"/>
    <d v="2017-01-03T00:00:00"/>
    <s v="Après midi"/>
    <s v="ppe"/>
    <s v="T980015460105325"/>
    <x v="14"/>
    <x v="7"/>
    <x v="70"/>
    <d v="1899-12-30T15:05:00"/>
    <s v="Non"/>
    <m/>
    <s v="moule b"/>
    <s v="non"/>
    <m/>
    <s v="ppe"/>
    <m/>
    <x v="0"/>
  </r>
  <r>
    <x v="1"/>
    <d v="2017-01-03T00:00:00"/>
    <s v="Après midi"/>
    <s v="ppe"/>
    <s v="T980015460105332"/>
    <x v="7"/>
    <x v="2"/>
    <x v="8"/>
    <d v="1899-12-30T15:20:00"/>
    <s v="Non"/>
    <m/>
    <s v="moule b"/>
    <s v="non"/>
    <m/>
    <s v="ppe"/>
    <m/>
    <x v="0"/>
  </r>
  <r>
    <x v="1"/>
    <d v="2017-01-03T00:00:00"/>
    <s v="Après midi"/>
    <s v="ppe"/>
    <s v="T980015460105263"/>
    <x v="14"/>
    <x v="7"/>
    <x v="39"/>
    <d v="1899-12-30T14:53:00"/>
    <s v="Non"/>
    <m/>
    <s v="moule b 1/2"/>
    <s v="oui"/>
    <m/>
    <s v="ppe"/>
    <m/>
    <x v="0"/>
  </r>
  <r>
    <x v="1"/>
    <d v="2017-01-03T00:00:00"/>
    <s v="Après midi"/>
    <s v="ppe"/>
    <s v="T980015460105258"/>
    <x v="2"/>
    <x v="2"/>
    <x v="47"/>
    <d v="1899-12-30T15:47:00"/>
    <s v="Non"/>
    <m/>
    <s v="moule b 1/2"/>
    <s v="oui"/>
    <m/>
    <s v="ppe"/>
    <m/>
    <x v="0"/>
  </r>
  <r>
    <x v="1"/>
    <d v="2017-01-03T00:00:00"/>
    <s v="Après midi"/>
    <s v="ppe"/>
    <s v="T980015460105313"/>
    <x v="4"/>
    <x v="0"/>
    <x v="55"/>
    <d v="1899-12-30T15:07:00"/>
    <s v="Oui"/>
    <s v="SAE-fitting 4K"/>
    <s v="moule a/hr1"/>
    <s v="oui"/>
    <m/>
    <s v="ppe"/>
    <m/>
    <x v="0"/>
  </r>
  <r>
    <x v="1"/>
    <d v="2017-01-03T00:00:00"/>
    <s v="Après midi"/>
    <s v="ppe"/>
    <s v="T980015460105266"/>
    <x v="4"/>
    <x v="0"/>
    <x v="55"/>
    <d v="1899-12-30T14:41:00"/>
    <s v="Oui"/>
    <s v="SAE-fitting 4K"/>
    <s v="moule a/hr2"/>
    <s v="non"/>
    <m/>
    <s v="sgi"/>
    <m/>
    <x v="0"/>
  </r>
  <r>
    <x v="1"/>
    <d v="2017-01-03T00:00:00"/>
    <s v="Après midi"/>
    <s v="ppe"/>
    <s v="T980015460105305"/>
    <x v="4"/>
    <x v="0"/>
    <x v="55"/>
    <d v="1899-12-30T14:55:00"/>
    <s v="Oui"/>
    <s v="SAE-fitting 4K"/>
    <s v="moule b/hr2"/>
    <s v="oui"/>
    <m/>
    <s v="sgi"/>
    <m/>
    <x v="0"/>
  </r>
  <r>
    <x v="1"/>
    <d v="2017-01-03T00:00:00"/>
    <s v="Après midi"/>
    <s v="ppe"/>
    <s v="T980015460105314"/>
    <x v="4"/>
    <x v="0"/>
    <x v="55"/>
    <d v="1899-12-30T15:07:00"/>
    <s v="Oui"/>
    <s v="SAE-fitting 4K"/>
    <s v="moule a/hr1"/>
    <s v="oui"/>
    <m/>
    <s v="sar"/>
    <m/>
    <x v="0"/>
  </r>
  <r>
    <x v="1"/>
    <d v="2017-01-03T00:00:00"/>
    <s v="Après midi"/>
    <s v="ppe"/>
    <s v="T980015460105277"/>
    <x v="4"/>
    <x v="0"/>
    <x v="55"/>
    <d v="1899-12-30T14:48:00"/>
    <s v="Oui"/>
    <s v="SAE-fitting 4K"/>
    <s v="moule a/hr1"/>
    <s v="non"/>
    <m/>
    <s v="sm"/>
    <m/>
    <x v="0"/>
  </r>
  <r>
    <x v="1"/>
    <d v="2017-01-03T00:00:00"/>
    <s v="Après midi"/>
    <s v="ppe"/>
    <s v="T980015460105302"/>
    <x v="2"/>
    <x v="2"/>
    <x v="47"/>
    <d v="1899-12-30T14:48:00"/>
    <s v="Non"/>
    <m/>
    <m/>
    <s v="non"/>
    <m/>
    <s v="sm"/>
    <m/>
    <x v="0"/>
  </r>
  <r>
    <x v="1"/>
    <d v="2017-01-03T00:00:00"/>
    <s v="Après midi"/>
    <s v="ppe"/>
    <s v="T980015460105295"/>
    <x v="2"/>
    <x v="2"/>
    <x v="47"/>
    <d v="1899-12-30T14:50:00"/>
    <s v="Non"/>
    <m/>
    <s v="moule b/hr2"/>
    <s v="oui"/>
    <m/>
    <s v="sm"/>
    <m/>
    <x v="0"/>
  </r>
  <r>
    <x v="1"/>
    <d v="2017-01-03T00:00:00"/>
    <s v="Après midi"/>
    <s v="ppe"/>
    <s v="T980015460105296"/>
    <x v="2"/>
    <x v="2"/>
    <x v="47"/>
    <d v="1899-12-30T14:41:00"/>
    <s v="Non"/>
    <m/>
    <s v="moule b/hr2"/>
    <s v="non"/>
    <m/>
    <s v="sm"/>
    <m/>
    <x v="0"/>
  </r>
  <r>
    <x v="1"/>
    <d v="2017-01-03T00:00:00"/>
    <s v="Après midi"/>
    <s v="ppe"/>
    <s v="T980015460105223"/>
    <x v="7"/>
    <x v="2"/>
    <x v="8"/>
    <d v="1899-12-30T12:55:00"/>
    <s v="Non"/>
    <m/>
    <s v="moule b"/>
    <s v="non"/>
    <m/>
    <s v="sm"/>
    <m/>
    <x v="0"/>
  </r>
  <r>
    <x v="1"/>
    <d v="2017-01-03T00:00:00"/>
    <s v="Après midi"/>
    <s v="ppe"/>
    <s v="T980015460105200"/>
    <x v="2"/>
    <x v="2"/>
    <x v="47"/>
    <d v="1899-12-30T14:26:00"/>
    <s v="Non"/>
    <m/>
    <s v="ws 84 moule b/hr2"/>
    <s v="oui"/>
    <m/>
    <s v="sm"/>
    <m/>
    <x v="0"/>
  </r>
  <r>
    <x v="1"/>
    <d v="2017-01-03T00:00:00"/>
    <s v="Après midi"/>
    <s v="ppe"/>
    <s v="T980015460105260"/>
    <x v="4"/>
    <x v="0"/>
    <x v="55"/>
    <d v="1899-12-30T14:36:00"/>
    <s v="Oui"/>
    <s v="SAE-fitting 4K"/>
    <s v="moule b 1/2"/>
    <s v="oui"/>
    <m/>
    <s v="sar"/>
    <m/>
    <x v="0"/>
  </r>
  <r>
    <x v="1"/>
    <d v="2017-01-03T00:00:00"/>
    <s v="Après midi"/>
    <s v="ppe"/>
    <s v="T980015460105254"/>
    <x v="2"/>
    <x v="2"/>
    <x v="47"/>
    <d v="1899-12-30T14:43:00"/>
    <s v="Non"/>
    <m/>
    <s v="moule b/hr2"/>
    <s v="oui"/>
    <m/>
    <s v="sar"/>
    <m/>
    <x v="0"/>
  </r>
  <r>
    <x v="1"/>
    <d v="2017-01-03T00:00:00"/>
    <s v="Après midi"/>
    <s v="ppe"/>
    <s v="T980015460105250"/>
    <x v="4"/>
    <x v="0"/>
    <x v="55"/>
    <d v="1899-12-30T14:22:00"/>
    <s v="Oui"/>
    <s v="SAE-fitting 4K"/>
    <s v="moule b/hr1"/>
    <s v="oui"/>
    <m/>
    <s v="sar"/>
    <m/>
    <x v="0"/>
  </r>
  <r>
    <x v="1"/>
    <d v="2017-01-03T00:00:00"/>
    <s v="Après midi"/>
    <s v="ppe"/>
    <s v="T980015460105247"/>
    <x v="4"/>
    <x v="0"/>
    <x v="55"/>
    <d v="1899-12-30T14:33:00"/>
    <s v="Oui"/>
    <s v="SAE-fitting 4K"/>
    <s v="moule b 1/1"/>
    <s v="oui"/>
    <m/>
    <s v="sar"/>
    <m/>
    <x v="0"/>
  </r>
  <r>
    <x v="1"/>
    <d v="2017-01-03T00:00:00"/>
    <s v="Matin"/>
    <s v="wea"/>
    <s v="T980015460105208"/>
    <x v="4"/>
    <x v="0"/>
    <x v="55"/>
    <d v="1899-12-30T13:04:00"/>
    <s v="Oui"/>
    <s v="SAE-fitting 4K"/>
    <m/>
    <s v="non"/>
    <m/>
    <s v="wea"/>
    <m/>
    <x v="0"/>
  </r>
  <r>
    <x v="1"/>
    <d v="2017-01-03T00:00:00"/>
    <s v="Matin"/>
    <s v="wea"/>
    <s v="T980015460105228"/>
    <x v="4"/>
    <x v="0"/>
    <x v="55"/>
    <d v="1899-12-30T12:45:00"/>
    <s v="Oui"/>
    <s v="SAE-fitting 4K"/>
    <s v="moule b"/>
    <s v="oui"/>
    <m/>
    <s v="pga"/>
    <m/>
    <x v="0"/>
  </r>
  <r>
    <x v="1"/>
    <d v="2017-01-03T00:00:00"/>
    <s v="Matin"/>
    <s v="wea"/>
    <s v="T980015460105237"/>
    <x v="4"/>
    <x v="0"/>
    <x v="55"/>
    <d v="1899-12-30T12:45:00"/>
    <s v="Oui"/>
    <s v="SAE-fitting 4K"/>
    <s v="moule b"/>
    <s v="non"/>
    <m/>
    <s v="vpo"/>
    <m/>
    <x v="0"/>
  </r>
  <r>
    <x v="1"/>
    <d v="2017-01-03T00:00:00"/>
    <s v="Matin"/>
    <s v="wea"/>
    <s v="T980015460105138"/>
    <x v="5"/>
    <x v="0"/>
    <x v="6"/>
    <d v="1899-12-30T12:32:00"/>
    <s v="Oui"/>
    <s v="Pump"/>
    <s v="tt chgt nok x 3; moule b / h1"/>
    <s v="oui"/>
    <m/>
    <s v="vpo"/>
    <m/>
    <x v="0"/>
  </r>
  <r>
    <x v="1"/>
    <d v="2017-01-03T00:00:00"/>
    <s v="Matin"/>
    <s v="wea"/>
    <s v="T980015460105204"/>
    <x v="4"/>
    <x v="0"/>
    <x v="55"/>
    <d v="1899-12-30T12:13:00"/>
    <s v="Oui"/>
    <s v="SAE-fitting 4K"/>
    <s v="moule b"/>
    <s v="non"/>
    <m/>
    <s v="vpo"/>
    <m/>
    <x v="0"/>
  </r>
  <r>
    <x v="1"/>
    <d v="2017-01-03T00:00:00"/>
    <s v="Matin"/>
    <s v="wea"/>
    <s v="T980015460105206"/>
    <x v="14"/>
    <x v="7"/>
    <x v="70"/>
    <d v="1899-12-30T11:29:00"/>
    <s v="Non"/>
    <m/>
    <m/>
    <s v="non"/>
    <m/>
    <s v="mfr"/>
    <m/>
    <x v="0"/>
  </r>
  <r>
    <x v="1"/>
    <d v="2017-01-03T00:00:00"/>
    <s v="Matin"/>
    <s v="wea"/>
    <s v="T980015460105234"/>
    <x v="12"/>
    <x v="5"/>
    <x v="51"/>
    <d v="1899-12-30T12:29:00"/>
    <s v="Non"/>
    <m/>
    <m/>
    <s v="oui"/>
    <m/>
    <s v="vpo"/>
    <m/>
    <x v="0"/>
  </r>
  <r>
    <x v="1"/>
    <d v="2017-01-03T00:00:00"/>
    <s v="Matin"/>
    <s v="wea"/>
    <s v="T980015460105205"/>
    <x v="14"/>
    <x v="7"/>
    <x v="70"/>
    <d v="1899-12-30T11:34:00"/>
    <s v="Non"/>
    <m/>
    <m/>
    <s v="non"/>
    <m/>
    <m/>
    <m/>
    <x v="0"/>
  </r>
  <r>
    <x v="1"/>
    <d v="2017-01-03T00:00:00"/>
    <s v="Matin"/>
    <s v="wea"/>
    <s v="T980015460105202"/>
    <x v="1"/>
    <x v="0"/>
    <x v="23"/>
    <d v="1899-12-30T10:59:00"/>
    <s v="Non"/>
    <m/>
    <s v="mal mis"/>
    <s v="oui"/>
    <m/>
    <s v="pga"/>
    <m/>
    <x v="0"/>
  </r>
  <r>
    <x v="1"/>
    <d v="2017-01-03T00:00:00"/>
    <s v="Matin"/>
    <s v="wea"/>
    <s v="T980015460105103"/>
    <x v="1"/>
    <x v="0"/>
    <x v="11"/>
    <d v="1899-12-30T10:21:00"/>
    <s v="Non"/>
    <m/>
    <s v="pin abimé"/>
    <s v="oui"/>
    <m/>
    <s v="mfr"/>
    <m/>
    <x v="0"/>
  </r>
  <r>
    <x v="1"/>
    <d v="2017-01-03T00:00:00"/>
    <s v="Matin"/>
    <s v="wea"/>
    <s v="T980015460105065"/>
    <x v="14"/>
    <x v="7"/>
    <x v="78"/>
    <d v="1899-12-30T11:37:00"/>
    <s v="Non"/>
    <m/>
    <s v="moule b /h2"/>
    <s v="oui"/>
    <m/>
    <s v="vpo"/>
    <m/>
    <x v="0"/>
  </r>
  <r>
    <x v="1"/>
    <d v="2017-01-03T00:00:00"/>
    <s v="Matin"/>
    <s v="wea"/>
    <s v="T980015460105199"/>
    <x v="4"/>
    <x v="0"/>
    <x v="55"/>
    <d v="1899-12-30T12:01:00"/>
    <s v="Oui"/>
    <s v="SAE-fitting 4K"/>
    <s v="moule b"/>
    <s v="oui"/>
    <m/>
    <s v="mfr"/>
    <m/>
    <x v="0"/>
  </r>
  <r>
    <x v="1"/>
    <d v="2017-01-03T00:00:00"/>
    <s v="Matin"/>
    <s v="wea"/>
    <s v="T980015460105119"/>
    <x v="3"/>
    <x v="3"/>
    <x v="4"/>
    <d v="1899-12-30T11:28:00"/>
    <s v="Non"/>
    <m/>
    <s v="moule b / h2"/>
    <s v="oui"/>
    <m/>
    <s v="pga"/>
    <m/>
    <x v="0"/>
  </r>
  <r>
    <x v="1"/>
    <d v="2017-01-03T00:00:00"/>
    <s v="Matin"/>
    <s v="wea"/>
    <s v="T980015460105154"/>
    <x v="5"/>
    <x v="0"/>
    <x v="6"/>
    <d v="1899-12-30T11:27:00"/>
    <s v="Oui"/>
    <s v="Pump"/>
    <s v="tout chgt"/>
    <s v="non"/>
    <m/>
    <s v="mfr"/>
    <m/>
    <x v="0"/>
  </r>
  <r>
    <x v="1"/>
    <d v="2017-01-03T00:00:00"/>
    <s v="Matin"/>
    <s v="wea"/>
    <s v="T980015460105113"/>
    <x v="5"/>
    <x v="0"/>
    <x v="6"/>
    <d v="1899-12-30T11:27:00"/>
    <s v="Oui"/>
    <s v="Pump"/>
    <s v="tt chgt nok x 3; moule b / h2"/>
    <s v="oui"/>
    <m/>
    <s v="vpo"/>
    <m/>
    <x v="0"/>
  </r>
  <r>
    <x v="1"/>
    <d v="2017-01-03T00:00:00"/>
    <s v="Matin"/>
    <s v="wea"/>
    <s v="T980015460105216"/>
    <x v="2"/>
    <x v="2"/>
    <x v="47"/>
    <d v="1899-12-30T12:02:00"/>
    <s v="Non"/>
    <m/>
    <m/>
    <s v="oui"/>
    <m/>
    <s v="mfr"/>
    <m/>
    <x v="0"/>
  </r>
  <r>
    <x v="1"/>
    <d v="2017-01-03T00:00:00"/>
    <s v="Matin"/>
    <s v="wea"/>
    <s v="T980015460104994"/>
    <x v="4"/>
    <x v="0"/>
    <x v="53"/>
    <d v="1899-12-30T10:50:00"/>
    <s v="Oui"/>
    <m/>
    <s v="tt chgt nok x4; moule b / h1"/>
    <s v="oui"/>
    <m/>
    <s v="mfr"/>
    <m/>
    <x v="0"/>
  </r>
  <r>
    <x v="1"/>
    <d v="2017-01-03T00:00:00"/>
    <s v="Matin"/>
    <s v="wea"/>
    <s v="T980015460105203"/>
    <x v="2"/>
    <x v="2"/>
    <x v="47"/>
    <d v="1899-12-30T11:53:00"/>
    <s v="Non"/>
    <m/>
    <m/>
    <s v="oui"/>
    <m/>
    <s v="mfr"/>
    <m/>
    <x v="0"/>
  </r>
  <r>
    <x v="1"/>
    <d v="2017-01-03T00:00:00"/>
    <s v="Matin"/>
    <s v="wea"/>
    <s v="T980015460105081"/>
    <x v="5"/>
    <x v="0"/>
    <x v="6"/>
    <d v="1899-12-30T10:40:00"/>
    <s v="Oui"/>
    <m/>
    <s v="nok x 4; moule b / h2"/>
    <s v="non"/>
    <m/>
    <s v="vpo"/>
    <m/>
    <x v="0"/>
  </r>
  <r>
    <x v="1"/>
    <d v="2017-01-03T00:00:00"/>
    <s v="Matin"/>
    <s v="wea"/>
    <s v="T980015460105154"/>
    <x v="5"/>
    <x v="0"/>
    <x v="6"/>
    <d v="1899-12-30T10:45:00"/>
    <s v="Oui"/>
    <s v="Pump"/>
    <s v="moule a "/>
    <s v="non"/>
    <m/>
    <s v="vpo"/>
    <m/>
    <x v="0"/>
  </r>
  <r>
    <x v="1"/>
    <d v="2017-01-03T00:00:00"/>
    <s v="Matin"/>
    <s v="wea"/>
    <s v="T980015460105093"/>
    <x v="3"/>
    <x v="3"/>
    <x v="9"/>
    <d v="1899-12-30T08:33:00"/>
    <s v="Non"/>
    <m/>
    <s v="moule b 8,2"/>
    <s v="non"/>
    <m/>
    <s v="mfr"/>
    <m/>
    <x v="0"/>
  </r>
  <r>
    <x v="1"/>
    <d v="2017-01-03T00:00:00"/>
    <s v="Matin"/>
    <s v="wea"/>
    <s v="T980015460105099"/>
    <x v="3"/>
    <x v="3"/>
    <x v="9"/>
    <d v="1899-12-30T09:44:00"/>
    <s v="Non"/>
    <m/>
    <s v="moule b"/>
    <s v="non"/>
    <m/>
    <s v="mfr"/>
    <m/>
    <x v="0"/>
  </r>
  <r>
    <x v="1"/>
    <d v="2017-01-03T00:00:00"/>
    <s v="Matin"/>
    <s v="wea"/>
    <s v="T980015460105113"/>
    <x v="5"/>
    <x v="0"/>
    <x v="6"/>
    <d v="1899-12-30T10:00:00"/>
    <s v="Oui"/>
    <s v="Pump"/>
    <s v="moule b"/>
    <s v="non"/>
    <m/>
    <s v="vpo"/>
    <m/>
    <x v="0"/>
  </r>
  <r>
    <x v="1"/>
    <d v="2017-01-03T00:00:00"/>
    <s v="Matin"/>
    <s v="wea"/>
    <s v="T980015460105138"/>
    <x v="5"/>
    <x v="0"/>
    <x v="6"/>
    <d v="1899-12-30T10:00:00"/>
    <s v="Oui"/>
    <s v="Pump"/>
    <s v="moule b"/>
    <s v="non"/>
    <m/>
    <s v="vpo"/>
    <m/>
    <x v="0"/>
  </r>
  <r>
    <x v="1"/>
    <d v="2017-01-03T00:00:00"/>
    <s v="Matin"/>
    <s v="wea"/>
    <s v="T980015460104994"/>
    <x v="4"/>
    <x v="0"/>
    <x v="53"/>
    <d v="1899-12-30T10:00:00"/>
    <s v="Oui"/>
    <s v="Pump"/>
    <s v="moule b"/>
    <s v="non"/>
    <m/>
    <s v="vpo"/>
    <m/>
    <x v="0"/>
  </r>
  <r>
    <x v="1"/>
    <d v="2017-01-03T00:00:00"/>
    <s v="Matin"/>
    <s v="wea"/>
    <s v="T980015460105122"/>
    <x v="4"/>
    <x v="0"/>
    <x v="55"/>
    <d v="1899-12-30T10:00:00"/>
    <s v="Oui"/>
    <s v="SAE-fitting 4K"/>
    <s v="moule b / h1"/>
    <s v="oui"/>
    <m/>
    <s v="afr"/>
    <m/>
    <x v="0"/>
  </r>
  <r>
    <x v="1"/>
    <d v="2017-01-03T00:00:00"/>
    <s v="Matin"/>
    <s v="wea"/>
    <s v="T980015460104831"/>
    <x v="5"/>
    <x v="0"/>
    <x v="6"/>
    <d v="1899-12-30T08:15:00"/>
    <s v="Oui"/>
    <m/>
    <s v="tt chgt nk x 3; moule b / h 2"/>
    <s v="oui"/>
    <m/>
    <s v="afr"/>
    <m/>
    <x v="0"/>
  </r>
  <r>
    <x v="1"/>
    <d v="2017-01-03T00:00:00"/>
    <s v="Matin"/>
    <s v="wea"/>
    <s v="T980015460104984"/>
    <x v="5"/>
    <x v="0"/>
    <x v="6"/>
    <d v="1899-12-30T08:26:00"/>
    <s v="Oui"/>
    <s v="Pump"/>
    <s v="tout chgt"/>
    <s v="non"/>
    <m/>
    <s v="vpo"/>
    <m/>
    <x v="0"/>
  </r>
  <r>
    <x v="1"/>
    <d v="2017-01-03T00:00:00"/>
    <s v="Matin"/>
    <s v="wea"/>
    <s v="T980015460105119"/>
    <x v="4"/>
    <x v="0"/>
    <x v="55"/>
    <d v="1899-12-30T09:20:00"/>
    <s v="Oui"/>
    <s v="SAE-fitting 4K"/>
    <s v="moule b"/>
    <s v="oui"/>
    <m/>
    <s v="cto"/>
    <m/>
    <x v="0"/>
  </r>
  <r>
    <x v="1"/>
    <d v="2017-01-03T00:00:00"/>
    <s v="Matin"/>
    <s v="wea"/>
    <s v="T980015460105025"/>
    <x v="4"/>
    <x v="0"/>
    <x v="55"/>
    <d v="1899-12-30T08:52:00"/>
    <s v="Oui"/>
    <s v="SAE-fitting 4K"/>
    <s v="moule b"/>
    <s v="non"/>
    <m/>
    <s v="jde"/>
    <m/>
    <x v="0"/>
  </r>
  <r>
    <x v="1"/>
    <d v="2017-01-03T00:00:00"/>
    <s v="Matin"/>
    <s v="wea"/>
    <s v="T980015460105102"/>
    <x v="2"/>
    <x v="2"/>
    <x v="47"/>
    <d v="1899-12-30T08:33:00"/>
    <s v="Non"/>
    <m/>
    <m/>
    <s v="non"/>
    <m/>
    <s v="jde"/>
    <m/>
    <x v="0"/>
  </r>
  <r>
    <x v="1"/>
    <d v="2017-01-03T00:00:00"/>
    <s v="Matin"/>
    <s v="wea"/>
    <s v="T980015460105071"/>
    <x v="3"/>
    <x v="3"/>
    <x v="4"/>
    <d v="1899-12-30T09:15:00"/>
    <s v="Non"/>
    <m/>
    <s v="heater mal emm; moule b / h1"/>
    <s v="oui"/>
    <m/>
    <s v="jde"/>
    <m/>
    <x v="0"/>
  </r>
  <r>
    <x v="1"/>
    <d v="2017-01-03T00:00:00"/>
    <s v="Matin"/>
    <s v="wea"/>
    <s v="T980015460105081"/>
    <x v="5"/>
    <x v="0"/>
    <x v="6"/>
    <d v="1899-12-30T08:48:00"/>
    <s v="Oui"/>
    <s v="Pump"/>
    <s v="moule b"/>
    <s v="oui"/>
    <m/>
    <s v="jde"/>
    <m/>
    <x v="0"/>
  </r>
  <r>
    <x v="1"/>
    <d v="2017-01-03T00:00:00"/>
    <s v="Matin"/>
    <s v="wea"/>
    <s v="T980015460105087"/>
    <x v="4"/>
    <x v="0"/>
    <x v="55"/>
    <d v="1899-12-30T08:30:00"/>
    <s v="Oui"/>
    <s v="SAE-fitting 4K"/>
    <m/>
    <s v="oui"/>
    <m/>
    <s v="jde"/>
    <m/>
    <x v="0"/>
  </r>
  <r>
    <x v="1"/>
    <d v="2017-01-03T00:00:00"/>
    <s v="Matin"/>
    <s v="wea"/>
    <s v="T980015460105110"/>
    <x v="2"/>
    <x v="2"/>
    <x v="47"/>
    <d v="1899-12-30T08:43:00"/>
    <s v="Non"/>
    <m/>
    <m/>
    <s v="non"/>
    <m/>
    <s v="cto"/>
    <m/>
    <x v="0"/>
  </r>
  <r>
    <x v="1"/>
    <d v="2017-01-03T00:00:00"/>
    <s v="Matin"/>
    <s v="wea"/>
    <s v="T980015460105085"/>
    <x v="4"/>
    <x v="0"/>
    <x v="55"/>
    <d v="1899-12-30T08:22:00"/>
    <s v="Oui"/>
    <s v="SAE-fitting 4K"/>
    <s v="moule b"/>
    <s v="non"/>
    <m/>
    <s v="cto"/>
    <m/>
    <x v="0"/>
  </r>
  <r>
    <x v="1"/>
    <d v="2017-01-03T00:00:00"/>
    <s v="Matin"/>
    <s v="wea"/>
    <s v="T980015460105047"/>
    <x v="4"/>
    <x v="0"/>
    <x v="55"/>
    <d v="1899-12-30T07:41:00"/>
    <s v="Oui"/>
    <s v="SAE-fitting 4K"/>
    <s v="moule b"/>
    <s v="non"/>
    <m/>
    <s v="cto"/>
    <m/>
    <x v="0"/>
  </r>
  <r>
    <x v="1"/>
    <d v="2017-01-03T00:00:00"/>
    <s v="Matin"/>
    <s v="wea"/>
    <s v="T980015460105069"/>
    <x v="4"/>
    <x v="0"/>
    <x v="55"/>
    <d v="1899-12-30T08:01:00"/>
    <s v="Oui"/>
    <s v="SAE-fitting 4K"/>
    <s v="moule b"/>
    <s v="non"/>
    <m/>
    <s v="cto"/>
    <m/>
    <x v="0"/>
  </r>
  <r>
    <x v="1"/>
    <d v="2017-01-03T00:00:00"/>
    <s v="Matin"/>
    <s v="wea"/>
    <s v="T980015460105013"/>
    <x v="14"/>
    <x v="7"/>
    <x v="39"/>
    <d v="1899-12-30T06:54:00"/>
    <s v="Non"/>
    <m/>
    <s v="moule b / h2"/>
    <s v="oui"/>
    <m/>
    <s v="cto"/>
    <m/>
    <x v="0"/>
  </r>
  <r>
    <x v="1"/>
    <d v="2017-01-03T00:00:00"/>
    <s v="Matin"/>
    <s v="wea"/>
    <s v="T980015460104978"/>
    <x v="2"/>
    <x v="2"/>
    <x v="47"/>
    <d v="1899-12-30T06:49:00"/>
    <s v="Non"/>
    <m/>
    <s v="moule a / h2"/>
    <s v="non"/>
    <m/>
    <s v="cto"/>
    <m/>
    <x v="0"/>
  </r>
  <r>
    <x v="1"/>
    <d v="2017-01-03T00:00:00"/>
    <s v="Matin"/>
    <s v="wea"/>
    <s v="T980015460104996"/>
    <x v="2"/>
    <x v="2"/>
    <x v="47"/>
    <d v="1899-12-30T06:49:00"/>
    <s v="Non"/>
    <m/>
    <s v="moule b / h1"/>
    <s v="non"/>
    <m/>
    <s v="cto"/>
    <m/>
    <x v="0"/>
  </r>
  <r>
    <x v="1"/>
    <d v="2017-01-03T00:00:00"/>
    <s v="Matin"/>
    <s v="wea"/>
    <s v="T980015460105038"/>
    <x v="2"/>
    <x v="2"/>
    <x v="47"/>
    <d v="1899-12-30T07:23:00"/>
    <s v="Non"/>
    <m/>
    <s v="moule b / h1"/>
    <s v="oui"/>
    <m/>
    <s v="ppe"/>
    <m/>
    <x v="0"/>
  </r>
  <r>
    <x v="1"/>
    <d v="2017-01-03T00:00:00"/>
    <s v="Matin"/>
    <s v="wea"/>
    <s v="T980015460105025"/>
    <x v="4"/>
    <x v="0"/>
    <x v="55"/>
    <d v="1899-12-30T07:15:00"/>
    <s v="Oui"/>
    <s v="SAE-fitting 4K"/>
    <s v="moule b"/>
    <s v="oui"/>
    <m/>
    <s v="jde"/>
    <m/>
    <x v="0"/>
  </r>
  <r>
    <x v="1"/>
    <d v="2017-01-03T00:00:00"/>
    <s v="Matin"/>
    <s v="wea"/>
    <s v="T980015460104984"/>
    <x v="5"/>
    <x v="0"/>
    <x v="6"/>
    <d v="1899-12-30T07:25:00"/>
    <s v="Oui"/>
    <s v="Pump"/>
    <s v="moule b"/>
    <s v="non"/>
    <m/>
    <s v="jde"/>
    <m/>
    <x v="0"/>
  </r>
  <r>
    <x v="1"/>
    <d v="2017-01-03T00:00:00"/>
    <s v="Matin"/>
    <s v="wea"/>
    <s v="T980015460104831"/>
    <x v="5"/>
    <x v="0"/>
    <x v="6"/>
    <d v="1899-12-30T07:23:00"/>
    <s v="Oui"/>
    <s v="Pump"/>
    <s v="moule b"/>
    <s v="oui"/>
    <m/>
    <s v="jde"/>
    <m/>
    <x v="0"/>
  </r>
  <r>
    <x v="1"/>
    <d v="2017-01-03T00:00:00"/>
    <s v="Matin"/>
    <s v="wea"/>
    <s v="T980015460104994"/>
    <x v="4"/>
    <x v="0"/>
    <x v="53"/>
    <d v="1899-12-30T07:13:00"/>
    <s v="Oui"/>
    <s v="Pump"/>
    <s v="moule b"/>
    <s v="non"/>
    <m/>
    <s v="ppe"/>
    <m/>
    <x v="0"/>
  </r>
  <r>
    <x v="1"/>
    <d v="2017-01-03T00:00:00"/>
    <s v="Matin"/>
    <s v="wea"/>
    <s v="T980015460105010"/>
    <x v="4"/>
    <x v="0"/>
    <x v="53"/>
    <d v="1899-12-30T07:13:00"/>
    <s v="Oui"/>
    <s v="Pump"/>
    <s v="moule b"/>
    <s v="non"/>
    <m/>
    <s v="jde"/>
    <m/>
    <x v="0"/>
  </r>
  <r>
    <x v="1"/>
    <d v="2017-01-03T00:00:00"/>
    <s v="Matin"/>
    <s v="wea"/>
    <s v="T980015460105038"/>
    <x v="2"/>
    <x v="2"/>
    <x v="52"/>
    <d v="1899-12-30T07:23:00"/>
    <s v="Non"/>
    <m/>
    <s v="soudure LFC"/>
    <s v="non"/>
    <m/>
    <s v="jde"/>
    <m/>
    <x v="0"/>
  </r>
  <r>
    <x v="1"/>
    <d v="2017-01-03T00:00:00"/>
    <s v="Matin"/>
    <s v="wea"/>
    <s v="T980015460104984"/>
    <x v="5"/>
    <x v="0"/>
    <x v="6"/>
    <d v="1899-12-30T07:04:00"/>
    <s v="Oui"/>
    <s v="SAE-fitting 4K"/>
    <m/>
    <s v="non"/>
    <m/>
    <s v="jde"/>
    <m/>
    <x v="0"/>
  </r>
  <r>
    <x v="1"/>
    <d v="2017-01-03T00:00:00"/>
    <s v="Matin"/>
    <s v="wea"/>
    <s v="T980015460104831"/>
    <x v="5"/>
    <x v="0"/>
    <x v="6"/>
    <d v="1899-12-30T07:05:00"/>
    <s v="Oui"/>
    <s v="SAE-fitting 4K"/>
    <m/>
    <s v="non"/>
    <m/>
    <s v="cto"/>
    <m/>
    <x v="0"/>
  </r>
  <r>
    <x v="1"/>
    <d v="2017-01-03T00:00:00"/>
    <s v="Matin"/>
    <s v="wea"/>
    <s v="T980015460104587"/>
    <x v="4"/>
    <x v="0"/>
    <x v="55"/>
    <d v="1899-12-30T06:14:00"/>
    <s v="Oui"/>
    <s v="SAE-fitting 4K"/>
    <s v="moule b"/>
    <s v="non"/>
    <m/>
    <s v="cto"/>
    <m/>
    <x v="0"/>
  </r>
  <r>
    <x v="1"/>
    <d v="2017-01-03T00:00:00"/>
    <s v="Matin"/>
    <s v="wea"/>
    <s v="T980015460104979"/>
    <x v="2"/>
    <x v="2"/>
    <x v="47"/>
    <d v="1899-12-30T06:35:00"/>
    <s v="Non"/>
    <m/>
    <s v="moule a / h2"/>
    <s v="non"/>
    <m/>
    <s v="cto"/>
    <m/>
    <x v="0"/>
  </r>
  <r>
    <x v="1"/>
    <d v="2017-01-03T00:00:00"/>
    <s v="Matin"/>
    <s v="wea"/>
    <s v="T980015460104989"/>
    <x v="2"/>
    <x v="2"/>
    <x v="47"/>
    <d v="1899-12-30T06:33:00"/>
    <s v="Non"/>
    <m/>
    <s v="moule b / h 2"/>
    <s v="non"/>
    <m/>
    <s v="cto"/>
    <m/>
    <x v="0"/>
  </r>
  <r>
    <x v="1"/>
    <d v="2017-01-03T00:00:00"/>
    <s v="Matin"/>
    <s v="wea"/>
    <s v="T980015460104991"/>
    <x v="1"/>
    <x v="0"/>
    <x v="23"/>
    <d v="1899-12-30T06:24:00"/>
    <s v="Non"/>
    <m/>
    <s v="abime mouleb"/>
    <s v="non"/>
    <m/>
    <s v="cto"/>
    <m/>
    <x v="0"/>
  </r>
  <r>
    <x v="1"/>
    <d v="2017-01-03T00:00:00"/>
    <s v="Matin"/>
    <s v="wea"/>
    <s v="T980015460104998"/>
    <x v="12"/>
    <x v="5"/>
    <x v="51"/>
    <d v="1899-12-30T06:36:00"/>
    <s v="Non"/>
    <m/>
    <s v="hlf mal mis moule b"/>
    <s v="non"/>
    <m/>
    <s v="cto"/>
    <m/>
    <x v="0"/>
  </r>
  <r>
    <x v="1"/>
    <d v="2017-01-03T00:00:00"/>
    <s v="Matin"/>
    <s v="wea"/>
    <s v="T980015460105005"/>
    <x v="12"/>
    <x v="5"/>
    <x v="51"/>
    <d v="1899-12-30T06:43:00"/>
    <s v="Non"/>
    <m/>
    <s v="hlf mal mis moule a"/>
    <s v="non"/>
    <m/>
    <s v="jde"/>
    <m/>
    <x v="0"/>
  </r>
  <r>
    <x v="1"/>
    <d v="2017-01-03T00:00:00"/>
    <s v="Matin"/>
    <s v="wea"/>
    <s v="T980015460104681"/>
    <x v="2"/>
    <x v="2"/>
    <x v="47"/>
    <d v="1899-12-30T05:47:00"/>
    <s v="Non"/>
    <m/>
    <s v="moule b / h1"/>
    <s v="non"/>
    <m/>
    <s v="cto"/>
    <m/>
    <x v="0"/>
  </r>
  <r>
    <x v="1"/>
    <d v="2017-01-03T00:00:00"/>
    <s v="Matin"/>
    <s v="wea"/>
    <s v="T980015460104980"/>
    <x v="2"/>
    <x v="2"/>
    <x v="47"/>
    <d v="1899-12-30T06:31:00"/>
    <s v="Non"/>
    <m/>
    <s v="moule a / h1"/>
    <s v="non"/>
    <m/>
    <s v="jde"/>
    <m/>
    <x v="0"/>
  </r>
  <r>
    <x v="1"/>
    <d v="2017-01-03T00:00:00"/>
    <s v="Matin"/>
    <s v="wea"/>
    <s v="T980015460104783"/>
    <x v="2"/>
    <x v="2"/>
    <x v="48"/>
    <d v="1899-12-30T06:12:00"/>
    <s v="Non"/>
    <m/>
    <s v="mouleb / h1"/>
    <s v="non"/>
    <m/>
    <s v="jde"/>
    <m/>
    <x v="0"/>
  </r>
  <r>
    <x v="1"/>
    <d v="2017-01-02T00:00:00"/>
    <s v="Nuit"/>
    <s v="vpo"/>
    <s v="T980015460104652"/>
    <x v="2"/>
    <x v="2"/>
    <x v="47"/>
    <d v="1899-12-30T05:44:00"/>
    <s v="Non"/>
    <m/>
    <s v="mouleb/hr1"/>
    <s v="non"/>
    <m/>
    <s v="ppe"/>
    <m/>
    <x v="0"/>
  </r>
  <r>
    <x v="1"/>
    <d v="2017-01-02T00:00:00"/>
    <s v="Nuit"/>
    <s v="vpo"/>
    <s v="T980015460104756"/>
    <x v="2"/>
    <x v="2"/>
    <x v="47"/>
    <d v="1899-12-30T05:44:00"/>
    <s v="Non"/>
    <m/>
    <s v="mouleb/hr2"/>
    <s v="non"/>
    <m/>
    <s v="ppe"/>
    <m/>
    <x v="0"/>
  </r>
  <r>
    <x v="1"/>
    <d v="2017-01-02T00:00:00"/>
    <s v="Nuit"/>
    <s v="vpo"/>
    <s v="T980015460104713"/>
    <x v="4"/>
    <x v="0"/>
    <x v="55"/>
    <d v="1899-12-30T05:24:00"/>
    <s v="Oui"/>
    <s v="SAE-fitting 4K"/>
    <s v="mouleb/hr1"/>
    <s v="non"/>
    <m/>
    <s v="ppe"/>
    <m/>
    <x v="0"/>
  </r>
  <r>
    <x v="1"/>
    <d v="2017-01-02T00:00:00"/>
    <s v="Nuit"/>
    <s v="vpo"/>
    <s v="T980015460104963"/>
    <x v="4"/>
    <x v="0"/>
    <x v="55"/>
    <d v="1899-12-30T04:50:00"/>
    <s v="Oui"/>
    <s v="SAE-fitting 4K"/>
    <s v="moulea/hr1"/>
    <s v="oui"/>
    <m/>
    <s v="afr"/>
    <m/>
    <x v="0"/>
  </r>
  <r>
    <x v="1"/>
    <d v="2017-01-02T00:00:00"/>
    <s v="Nuit"/>
    <s v="vpo"/>
    <s v="T980015460104716"/>
    <x v="4"/>
    <x v="0"/>
    <x v="53"/>
    <d v="1899-12-30T05:00:00"/>
    <s v="Oui"/>
    <m/>
    <s v="3x nok"/>
    <s v="non"/>
    <m/>
    <s v="ppe"/>
    <m/>
    <x v="0"/>
  </r>
  <r>
    <x v="1"/>
    <d v="2017-01-02T00:00:00"/>
    <s v="Nuit"/>
    <s v="vpo"/>
    <s v="T980015460104868"/>
    <x v="2"/>
    <x v="2"/>
    <x v="47"/>
    <d v="1899-12-30T04:40:00"/>
    <s v="Non"/>
    <m/>
    <s v="mouleb/hr1"/>
    <s v="oui"/>
    <m/>
    <s v="ppe"/>
    <m/>
    <x v="0"/>
  </r>
  <r>
    <x v="1"/>
    <d v="2017-01-02T00:00:00"/>
    <s v="Nuit"/>
    <s v="vpo"/>
    <s v="T980015460104686"/>
    <x v="4"/>
    <x v="0"/>
    <x v="53"/>
    <d v="1899-12-30T04:41:00"/>
    <s v="Oui"/>
    <s v="Pump"/>
    <m/>
    <s v="oui"/>
    <m/>
    <s v="afr"/>
    <m/>
    <x v="0"/>
  </r>
  <r>
    <x v="1"/>
    <d v="2017-01-02T00:00:00"/>
    <s v="Nuit"/>
    <s v="vpo"/>
    <s v="T980015460104699"/>
    <x v="18"/>
    <x v="5"/>
    <x v="56"/>
    <d v="1899-12-30T04:40:00"/>
    <s v="Non"/>
    <m/>
    <s v="assemblage filtre nok plrs fois"/>
    <s v="non"/>
    <m/>
    <s v="ppe"/>
    <m/>
    <x v="0"/>
  </r>
  <r>
    <x v="1"/>
    <d v="2017-01-02T00:00:00"/>
    <s v="Nuit"/>
    <s v="vpo"/>
    <s v="T980015460104969"/>
    <x v="4"/>
    <x v="0"/>
    <x v="55"/>
    <d v="1899-12-30T04:39:00"/>
    <s v="Non"/>
    <s v="SAE-fitting 4K"/>
    <s v="moule a/hr1"/>
    <s v="oui"/>
    <m/>
    <s v="cto"/>
    <m/>
    <x v="0"/>
  </r>
  <r>
    <x v="1"/>
    <d v="2017-01-02T00:00:00"/>
    <s v="Nuit"/>
    <s v="vpo"/>
    <s v="T980015460104956"/>
    <x v="4"/>
    <x v="0"/>
    <x v="55"/>
    <d v="1899-12-30T04:24:00"/>
    <s v="Non"/>
    <s v="SAE-fitting 4K"/>
    <s v="moule a/hr1"/>
    <s v="oui"/>
    <m/>
    <s v="cto"/>
    <m/>
    <x v="0"/>
  </r>
  <r>
    <x v="1"/>
    <d v="2017-01-02T00:00:00"/>
    <s v="Nuit"/>
    <s v="vpo"/>
    <s v="T980015460104795"/>
    <x v="18"/>
    <x v="5"/>
    <x v="56"/>
    <d v="1899-12-30T04:30:00"/>
    <s v="Non"/>
    <m/>
    <s v="assemblage filtre nok plrs fois"/>
    <s v="oui"/>
    <m/>
    <s v="cto"/>
    <m/>
    <x v="0"/>
  </r>
  <r>
    <x v="1"/>
    <d v="2017-01-02T00:00:00"/>
    <s v="Nuit"/>
    <s v="vpo"/>
    <s v="T980015460104686"/>
    <x v="4"/>
    <x v="0"/>
    <x v="55"/>
    <d v="1899-12-30T04:02:00"/>
    <s v="Oui"/>
    <s v="SAE-fitting 4K"/>
    <s v="mouleb/hr2"/>
    <s v="non"/>
    <m/>
    <s v="cto"/>
    <m/>
    <x v="0"/>
  </r>
  <r>
    <x v="1"/>
    <d v="2017-01-02T00:00:00"/>
    <s v="Nuit"/>
    <s v="vpo"/>
    <s v="T980015460104944"/>
    <x v="4"/>
    <x v="0"/>
    <x v="55"/>
    <d v="1899-12-30T04:16:00"/>
    <s v="Oui"/>
    <s v="SAE-fitting 4K"/>
    <s v="moulea/hr1"/>
    <s v="non"/>
    <m/>
    <s v="cto"/>
    <m/>
    <x v="0"/>
  </r>
  <r>
    <x v="1"/>
    <d v="2017-01-02T00:00:00"/>
    <s v="Nuit"/>
    <s v="vpo"/>
    <s v="T980015460104594"/>
    <x v="4"/>
    <x v="0"/>
    <x v="55"/>
    <d v="1899-12-30T04:07:00"/>
    <s v="Oui"/>
    <s v="SAE-fitting 4K"/>
    <s v="mouleb/hr1"/>
    <s v="non"/>
    <m/>
    <s v="cto"/>
    <m/>
    <x v="0"/>
  </r>
  <r>
    <x v="1"/>
    <d v="2017-01-02T00:00:00"/>
    <s v="Nuit"/>
    <s v="vpo"/>
    <s v="T980015460104902"/>
    <x v="2"/>
    <x v="2"/>
    <x v="47"/>
    <d v="1899-12-30T02:40:00"/>
    <s v="Non"/>
    <m/>
    <m/>
    <s v="non"/>
    <m/>
    <s v="jde"/>
    <m/>
    <x v="0"/>
  </r>
  <r>
    <x v="1"/>
    <d v="2017-01-02T00:00:00"/>
    <s v="Nuit"/>
    <s v="vpo"/>
    <s v="T980015460104719"/>
    <x v="14"/>
    <x v="7"/>
    <x v="78"/>
    <d v="1899-12-30T00:31:00"/>
    <s v="Non"/>
    <m/>
    <s v="traces du 80"/>
    <s v="non"/>
    <m/>
    <s v="jde"/>
    <m/>
    <x v="0"/>
  </r>
  <r>
    <x v="1"/>
    <d v="2017-01-02T00:00:00"/>
    <s v="Nuit"/>
    <s v="vpo"/>
    <s v="T980015460104924"/>
    <x v="4"/>
    <x v="0"/>
    <x v="55"/>
    <d v="1899-12-30T03:23:00"/>
    <s v="Oui"/>
    <s v="SAE-fitting 4K"/>
    <s v="moulea/hr1"/>
    <s v="non"/>
    <m/>
    <s v="jde"/>
    <m/>
    <x v="0"/>
  </r>
  <r>
    <x v="1"/>
    <d v="2017-01-02T00:00:00"/>
    <s v="Nuit"/>
    <s v="vpo"/>
    <s v="T980015460104926"/>
    <x v="4"/>
    <x v="0"/>
    <x v="55"/>
    <d v="1899-12-30T03:23:00"/>
    <s v="Oui"/>
    <s v="SAE-fitting 4K"/>
    <s v="mouleb/hr1"/>
    <s v="oui"/>
    <m/>
    <s v="jde"/>
    <m/>
    <x v="0"/>
  </r>
  <r>
    <x v="1"/>
    <d v="2017-01-02T00:00:00"/>
    <s v="Nuit"/>
    <s v="vpo"/>
    <s v="T980015460104699"/>
    <x v="4"/>
    <x v="0"/>
    <x v="55"/>
    <d v="1899-12-30T03:23:00"/>
    <s v="Oui"/>
    <s v="SAE-fitting 4K"/>
    <s v="mouleb/hr2"/>
    <s v="non"/>
    <m/>
    <s v="cto"/>
    <m/>
    <x v="0"/>
  </r>
  <r>
    <x v="1"/>
    <d v="2017-01-02T00:00:00"/>
    <s v="Nuit"/>
    <s v="vpo"/>
    <s v="T980015460104927"/>
    <x v="2"/>
    <x v="2"/>
    <x v="83"/>
    <d v="1899-12-30T03:43:00"/>
    <s v="Non"/>
    <m/>
    <s v="moulea/hr1"/>
    <s v="non"/>
    <m/>
    <s v="cto"/>
    <m/>
    <x v="0"/>
  </r>
  <r>
    <x v="1"/>
    <d v="2017-01-02T00:00:00"/>
    <s v="Nuit"/>
    <s v="vpo"/>
    <s v="T980015460104573"/>
    <x v="4"/>
    <x v="0"/>
    <x v="55"/>
    <d v="1899-12-30T03:15:00"/>
    <s v="Oui"/>
    <s v="SAE-fitting 4K"/>
    <s v="moulea/hr2"/>
    <s v="non"/>
    <m/>
    <s v="cto"/>
    <m/>
    <x v="0"/>
  </r>
  <r>
    <x v="1"/>
    <d v="2017-01-02T00:00:00"/>
    <s v="Nuit"/>
    <s v="vpo"/>
    <s v="T980015460104917"/>
    <x v="4"/>
    <x v="0"/>
    <x v="55"/>
    <d v="1899-12-30T03:10:00"/>
    <s v="Oui"/>
    <s v="SAE-fitting 4K"/>
    <s v="moulea/hr1"/>
    <s v="non"/>
    <m/>
    <s v="cto"/>
    <m/>
    <x v="0"/>
  </r>
  <r>
    <x v="1"/>
    <d v="2017-01-02T00:00:00"/>
    <s v="Nuit"/>
    <s v="vpo"/>
    <s v="T980015460104854"/>
    <x v="4"/>
    <x v="0"/>
    <x v="55"/>
    <d v="1899-12-30T03:01:00"/>
    <s v="Oui"/>
    <s v="SAE-fitting 4K"/>
    <s v="mouleb/hr1"/>
    <s v="non"/>
    <m/>
    <s v="jde"/>
    <m/>
    <x v="0"/>
  </r>
  <r>
    <x v="1"/>
    <d v="2017-01-02T00:00:00"/>
    <s v="Nuit"/>
    <s v="vpo"/>
    <s v="T980015460104530"/>
    <x v="6"/>
    <x v="4"/>
    <x v="60"/>
    <d v="1899-12-30T03:24:00"/>
    <s v="Oui"/>
    <m/>
    <s v="mouleb/hr1"/>
    <s v="non"/>
    <m/>
    <s v="jde"/>
    <m/>
    <x v="0"/>
  </r>
  <r>
    <x v="1"/>
    <d v="2017-01-02T00:00:00"/>
    <s v="Nuit"/>
    <s v="vpo"/>
    <s v="T980015460104842"/>
    <x v="4"/>
    <x v="0"/>
    <x v="55"/>
    <d v="1899-12-30T02:24:00"/>
    <s v="Oui"/>
    <s v="SAE-fitting 4K"/>
    <s v="mouleb/hr1"/>
    <s v="non"/>
    <m/>
    <s v="jde"/>
    <m/>
    <x v="0"/>
  </r>
  <r>
    <x v="1"/>
    <d v="2017-01-02T00:00:00"/>
    <s v="Nuit"/>
    <s v="vpo"/>
    <s v="T980015460104683"/>
    <x v="4"/>
    <x v="0"/>
    <x v="55"/>
    <d v="1899-12-30T00:52:00"/>
    <s v="Oui"/>
    <s v="SAE-fitting 4K"/>
    <s v="mouleb/hr1"/>
    <s v="non"/>
    <m/>
    <s v="jde"/>
    <m/>
    <x v="0"/>
  </r>
  <r>
    <x v="1"/>
    <d v="2017-01-02T00:00:00"/>
    <s v="Nuit"/>
    <s v="vpo"/>
    <s v="T980015460104639"/>
    <x v="4"/>
    <x v="0"/>
    <x v="55"/>
    <d v="1899-12-30T01:58:00"/>
    <s v="Oui"/>
    <s v="SAE-fitting 4K"/>
    <s v="moulea/hr2"/>
    <s v="oui"/>
    <m/>
    <s v="ppe"/>
    <m/>
    <x v="0"/>
  </r>
  <r>
    <x v="1"/>
    <d v="2017-01-02T00:00:00"/>
    <s v="Nuit"/>
    <s v="vpo"/>
    <s v="T980015460104648"/>
    <x v="4"/>
    <x v="0"/>
    <x v="55"/>
    <d v="1899-12-30T01:56:00"/>
    <s v="Oui"/>
    <s v="SAE-fitting 4K"/>
    <s v="mouleb/hr1"/>
    <s v="non"/>
    <m/>
    <s v="ppe"/>
    <m/>
    <x v="0"/>
  </r>
  <r>
    <x v="1"/>
    <d v="2017-01-02T00:00:00"/>
    <s v="Nuit"/>
    <s v="vpo"/>
    <s v="T980015460104606"/>
    <x v="5"/>
    <x v="0"/>
    <x v="6"/>
    <d v="1899-12-30T01:52:00"/>
    <s v="Oui"/>
    <s v="SAE-fitting 4K"/>
    <s v="mouleb/hr1"/>
    <s v="non"/>
    <m/>
    <s v="ppe"/>
    <m/>
    <x v="0"/>
  </r>
  <r>
    <x v="1"/>
    <d v="2017-01-02T00:00:00"/>
    <s v="Nuit"/>
    <s v="vpo"/>
    <s v="T980015460104706"/>
    <x v="4"/>
    <x v="0"/>
    <x v="55"/>
    <d v="1899-12-30T01:12:00"/>
    <s v="Oui"/>
    <s v="SAE-fitting 4K"/>
    <s v="mouleb/hr1"/>
    <s v="oui"/>
    <m/>
    <s v="sm"/>
    <m/>
    <x v="0"/>
  </r>
  <r>
    <x v="1"/>
    <d v="2017-01-02T00:00:00"/>
    <s v="Nuit"/>
    <s v="vpo"/>
    <s v="T980015460104530"/>
    <x v="4"/>
    <x v="0"/>
    <x v="55"/>
    <d v="1899-12-30T01:08:00"/>
    <s v="Oui"/>
    <s v="SAE-fitting 4K"/>
    <s v="mouleb/hr2"/>
    <s v="oui"/>
    <m/>
    <s v="sm"/>
    <m/>
    <x v="0"/>
  </r>
  <r>
    <x v="1"/>
    <d v="2017-01-02T00:00:00"/>
    <s v="Nuit"/>
    <s v="vpo"/>
    <s v="T980015460104779"/>
    <x v="4"/>
    <x v="0"/>
    <x v="55"/>
    <d v="1899-12-30T01:08:00"/>
    <s v="Oui"/>
    <s v="SAE-fitting 4K"/>
    <s v="mouleb/hr2"/>
    <s v="non"/>
    <m/>
    <s v="sm"/>
    <m/>
    <x v="0"/>
  </r>
  <r>
    <x v="1"/>
    <d v="2017-01-02T00:00:00"/>
    <s v="Nuit"/>
    <s v="vpo"/>
    <s v="T980015460104707"/>
    <x v="4"/>
    <x v="0"/>
    <x v="55"/>
    <d v="1899-12-30T01:08:00"/>
    <s v="Oui"/>
    <s v="SAE-fitting 4K"/>
    <s v="moule b/hr2"/>
    <s v="non"/>
    <m/>
    <s v="sm"/>
    <m/>
    <x v="0"/>
  </r>
  <r>
    <x v="1"/>
    <d v="2017-01-02T00:00:00"/>
    <s v="Nuit"/>
    <s v="vpo"/>
    <s v="T980015460104536"/>
    <x v="4"/>
    <x v="0"/>
    <x v="55"/>
    <d v="1899-12-30T01:15:00"/>
    <s v="Oui"/>
    <s v="SAE-fitting 4K"/>
    <s v="moule b/hr2"/>
    <s v="oui"/>
    <m/>
    <s v="sm"/>
    <m/>
    <x v="0"/>
  </r>
  <r>
    <x v="1"/>
    <d v="2017-01-02T00:00:00"/>
    <s v="Nuit"/>
    <s v="vpo"/>
    <s v="T980015460104727"/>
    <x v="4"/>
    <x v="0"/>
    <x v="55"/>
    <d v="1899-12-30T00:27:00"/>
    <s v="Oui"/>
    <s v="SAE-fitting 4K"/>
    <s v="mouleb/hr1"/>
    <s v="oui"/>
    <m/>
    <s v="wea"/>
    <m/>
    <x v="0"/>
  </r>
  <r>
    <x v="1"/>
    <d v="2017-01-02T00:00:00"/>
    <s v="Nuit"/>
    <s v="vpo"/>
    <s v="T980015460104659"/>
    <x v="3"/>
    <x v="3"/>
    <x v="4"/>
    <d v="1899-12-30T23:29:00"/>
    <s v="Non"/>
    <m/>
    <s v="mouleb/hr2"/>
    <s v="non"/>
    <m/>
    <s v="lyr"/>
    <m/>
    <x v="0"/>
  </r>
  <r>
    <x v="1"/>
    <d v="2017-01-02T00:00:00"/>
    <s v="Nuit"/>
    <s v="vpo"/>
    <s v="T980015460104660"/>
    <x v="4"/>
    <x v="0"/>
    <x v="53"/>
    <d v="1899-12-30T23:59:00"/>
    <s v="Oui"/>
    <s v="Pump"/>
    <s v="mouleb/hr2"/>
    <s v="oui"/>
    <m/>
    <s v="wea"/>
    <m/>
    <x v="0"/>
  </r>
  <r>
    <x v="1"/>
    <d v="2017-01-02T00:00:00"/>
    <s v="Nuit"/>
    <s v="vpo"/>
    <s v="T980015460104576"/>
    <x v="4"/>
    <x v="0"/>
    <x v="53"/>
    <d v="1899-12-30T22:54:00"/>
    <s v="Oui"/>
    <s v="Pump"/>
    <s v="moule b/hr2"/>
    <s v="non"/>
    <m/>
    <s v="wea"/>
    <m/>
    <x v="0"/>
  </r>
  <r>
    <x v="1"/>
    <d v="2017-01-02T00:00:00"/>
    <s v="Nuit"/>
    <s v="vpo"/>
    <s v="T980015460104501"/>
    <x v="4"/>
    <x v="0"/>
    <x v="53"/>
    <d v="1899-12-30T23:14:00"/>
    <s v="Oui"/>
    <s v="Pump"/>
    <s v="mouleb/hr1"/>
    <s v="oui"/>
    <m/>
    <s v="wea"/>
    <m/>
    <x v="0"/>
  </r>
  <r>
    <x v="1"/>
    <d v="2017-01-02T00:00:00"/>
    <s v="Nuit"/>
    <s v="vpo"/>
    <s v="T980015460104569"/>
    <x v="5"/>
    <x v="0"/>
    <x v="6"/>
    <d v="1899-12-30T23:04:00"/>
    <s v="Oui"/>
    <s v="Pump"/>
    <s v="moule a/hr2"/>
    <s v="non"/>
    <m/>
    <s v="wea"/>
    <m/>
    <x v="0"/>
  </r>
  <r>
    <x v="1"/>
    <d v="2017-01-02T00:00:00"/>
    <s v="Nuit"/>
    <s v="vpo"/>
    <s v="T980015460104596"/>
    <x v="4"/>
    <x v="0"/>
    <x v="55"/>
    <d v="1899-12-30T22:58:00"/>
    <s v="Oui"/>
    <s v="SAE-fitting 4K"/>
    <s v="mouleb/hr2"/>
    <s v="oui"/>
    <m/>
    <s v="wea"/>
    <m/>
    <x v="0"/>
  </r>
  <r>
    <x v="1"/>
    <d v="2017-01-02T00:00:00"/>
    <s v="Nuit"/>
    <s v="vpo"/>
    <s v="T980015460104576"/>
    <x v="4"/>
    <x v="0"/>
    <x v="55"/>
    <d v="1899-12-30T22:54:00"/>
    <s v="Oui"/>
    <s v="SAE-fitting 4K"/>
    <s v="mouleb/hr2"/>
    <s v="non"/>
    <m/>
    <s v="wea"/>
    <m/>
    <x v="0"/>
  </r>
  <r>
    <x v="1"/>
    <d v="2017-01-02T00:00:00"/>
    <s v="Nuit"/>
    <s v="vpo"/>
    <s v="T980015460104569"/>
    <x v="5"/>
    <x v="0"/>
    <x v="6"/>
    <d v="1899-12-30T22:38:00"/>
    <s v="Oui"/>
    <s v="SAE-fitting 4K"/>
    <s v="moulea/hr1"/>
    <s v="non"/>
    <m/>
    <s v="wea"/>
    <m/>
    <x v="0"/>
  </r>
  <r>
    <x v="1"/>
    <d v="2017-01-02T00:00:00"/>
    <s v="Nuit"/>
    <s v="vpo"/>
    <s v="T980015460104604"/>
    <x v="4"/>
    <x v="0"/>
    <x v="53"/>
    <d v="1899-12-30T22:37:00"/>
    <s v="Oui"/>
    <s v="Pump"/>
    <s v="moule b/hr1"/>
    <s v="oui"/>
    <m/>
    <s v="wea"/>
    <m/>
    <x v="0"/>
  </r>
  <r>
    <x v="1"/>
    <d v="2017-01-02T00:00:00"/>
    <s v="Nuit"/>
    <s v="vpo"/>
    <s v="T980015460104613"/>
    <x v="2"/>
    <x v="2"/>
    <x v="47"/>
    <d v="1899-12-30T22:23:00"/>
    <s v="Non"/>
    <m/>
    <s v="moule b/hr1"/>
    <s v="non"/>
    <m/>
    <s v="mfr"/>
    <m/>
    <x v="0"/>
  </r>
  <r>
    <x v="1"/>
    <d v="2017-01-02T00:00:00"/>
    <s v="Nuit"/>
    <s v="vpo"/>
    <s v="T980015460104567"/>
    <x v="2"/>
    <x v="2"/>
    <x v="47"/>
    <d v="1899-12-30T22:23:00"/>
    <s v="Non"/>
    <m/>
    <s v="moule a/hr1"/>
    <s v="non"/>
    <m/>
    <s v="vpo"/>
    <m/>
    <x v="0"/>
  </r>
  <r>
    <x v="1"/>
    <d v="2017-01-02T00:00:00"/>
    <s v="Nuit"/>
    <s v="vpo"/>
    <s v="T980015460104601"/>
    <x v="2"/>
    <x v="2"/>
    <x v="47"/>
    <d v="1899-12-30T22:15:00"/>
    <s v="Non"/>
    <m/>
    <s v="moule b/hr2"/>
    <s v="oui"/>
    <m/>
    <s v="mfr"/>
    <m/>
    <x v="0"/>
  </r>
  <r>
    <x v="1"/>
    <d v="2017-01-02T00:00:00"/>
    <s v="Nuit"/>
    <s v="vpo"/>
    <s v="T980015460104602"/>
    <x v="2"/>
    <x v="2"/>
    <x v="47"/>
    <d v="1899-12-30T22:31:00"/>
    <s v="Non"/>
    <m/>
    <s v="moule b/hr2"/>
    <s v="non"/>
    <m/>
    <s v="sbe"/>
    <m/>
    <x v="0"/>
  </r>
  <r>
    <x v="1"/>
    <d v="2017-01-02T00:00:00"/>
    <s v="Nuit"/>
    <s v="vpo"/>
    <s v="T980015460104599"/>
    <x v="2"/>
    <x v="2"/>
    <x v="47"/>
    <d v="1899-12-30T22:13:00"/>
    <s v="Non"/>
    <m/>
    <s v="moule b/hr2"/>
    <s v="non"/>
    <m/>
    <s v="sbe"/>
    <m/>
    <x v="0"/>
  </r>
  <r>
    <x v="1"/>
    <d v="2017-01-02T00:00:00"/>
    <s v="Après midi"/>
    <s v="ppe"/>
    <s v="T980015460104539"/>
    <x v="2"/>
    <x v="2"/>
    <x v="47"/>
    <d v="1899-12-30T21:40:00"/>
    <s v="Non"/>
    <m/>
    <s v="moule b / hr 2"/>
    <s v="non"/>
    <m/>
    <s v="sbe"/>
    <m/>
    <x v="0"/>
  </r>
  <r>
    <x v="1"/>
    <d v="2017-01-02T00:00:00"/>
    <s v="Après midi"/>
    <s v="ppe"/>
    <s v="T980015460104493"/>
    <x v="2"/>
    <x v="2"/>
    <x v="80"/>
    <d v="1899-12-30T19:48:00"/>
    <s v="Non"/>
    <m/>
    <s v="moule b / hr 1"/>
    <s v="non"/>
    <m/>
    <s v="sbe"/>
    <m/>
    <x v="0"/>
  </r>
  <r>
    <x v="1"/>
    <d v="2017-01-02T00:00:00"/>
    <s v="Après midi"/>
    <s v="ppe"/>
    <s v="T980015460104571"/>
    <x v="12"/>
    <x v="5"/>
    <x v="51"/>
    <d v="1899-12-30T21:15:00"/>
    <s v="Non"/>
    <m/>
    <s v="HLF mal mis, moule a"/>
    <s v="oui"/>
    <m/>
    <s v="mfr"/>
    <m/>
    <x v="0"/>
  </r>
  <r>
    <x v="1"/>
    <d v="2017-01-02T00:00:00"/>
    <s v="Après midi"/>
    <s v="ppe"/>
    <s v="T980015460104556"/>
    <x v="14"/>
    <x v="7"/>
    <x v="78"/>
    <d v="1899-12-30T21:08:00"/>
    <s v="Non"/>
    <m/>
    <s v="manque contrôle presence fixed cover moule b / hr 2"/>
    <s v="non"/>
    <m/>
    <s v="vpo"/>
    <m/>
    <x v="0"/>
  </r>
  <r>
    <x v="1"/>
    <d v="2017-01-02T00:00:00"/>
    <s v="Après midi"/>
    <s v="ppe"/>
    <s v="T980015460104513"/>
    <x v="2"/>
    <x v="2"/>
    <x v="80"/>
    <d v="1899-12-30T21:13:00"/>
    <s v="Non"/>
    <m/>
    <s v="moule b / hr 2"/>
    <s v="non"/>
    <m/>
    <s v="sbe"/>
    <m/>
    <x v="0"/>
  </r>
  <r>
    <x v="1"/>
    <d v="2017-01-02T00:00:00"/>
    <s v="Après midi"/>
    <s v="ppe"/>
    <s v="T980015460104541"/>
    <x v="2"/>
    <x v="2"/>
    <x v="62"/>
    <d v="1899-12-30T20:56:00"/>
    <s v="Non"/>
    <m/>
    <s v="moule b / hr 1"/>
    <s v="oui"/>
    <m/>
    <s v="vpo"/>
    <m/>
    <x v="0"/>
  </r>
  <r>
    <x v="1"/>
    <d v="2017-01-02T00:00:00"/>
    <s v="Après midi"/>
    <s v="ppe"/>
    <s v="T980015460104517"/>
    <x v="5"/>
    <x v="0"/>
    <x v="6"/>
    <d v="1899-12-30T20:54:00"/>
    <s v="Oui"/>
    <s v="SAE-fitting 4K"/>
    <s v="moule b/hr1"/>
    <s v="non"/>
    <m/>
    <s v="vpo"/>
    <m/>
    <x v="0"/>
  </r>
  <r>
    <x v="1"/>
    <d v="2017-01-02T00:00:00"/>
    <s v="Après midi"/>
    <s v="ppe"/>
    <s v="T980015460104538"/>
    <x v="14"/>
    <x v="7"/>
    <x v="39"/>
    <d v="1899-12-30T20:56:00"/>
    <s v="Non"/>
    <m/>
    <s v="moule b / hr 1"/>
    <s v="non"/>
    <m/>
    <s v="mfr"/>
    <m/>
    <x v="0"/>
  </r>
  <r>
    <x v="1"/>
    <d v="2017-01-02T00:00:00"/>
    <s v="Après midi"/>
    <s v="ppe"/>
    <s v="T980015460104490"/>
    <x v="2"/>
    <x v="2"/>
    <x v="48"/>
    <d v="1899-12-30T20:50:00"/>
    <s v="Non"/>
    <m/>
    <s v="moule c / hr 1"/>
    <s v="oui"/>
    <m/>
    <s v="mfr"/>
    <m/>
    <x v="0"/>
  </r>
  <r>
    <x v="1"/>
    <d v="2017-01-02T00:00:00"/>
    <s v="Après midi"/>
    <s v="ppe"/>
    <s v="T980015460104528"/>
    <x v="6"/>
    <x v="4"/>
    <x v="46"/>
    <d v="1899-12-30T21:07:00"/>
    <s v="Non"/>
    <m/>
    <s v="vissage service cover nok x3 filtage moule b / hr 1"/>
    <s v="oui"/>
    <m/>
    <s v="afr"/>
    <m/>
    <x v="0"/>
  </r>
  <r>
    <x v="1"/>
    <d v="2017-01-02T00:00:00"/>
    <s v="Après midi"/>
    <s v="ppe"/>
    <s v="T980015460104499"/>
    <x v="14"/>
    <x v="7"/>
    <x v="25"/>
    <d v="1899-12-30T19:40:00"/>
    <s v="Non"/>
    <m/>
    <s v="manque trace presence hyd. Cap mouleb"/>
    <s v="oui"/>
    <m/>
    <s v="sbe"/>
    <m/>
    <x v="0"/>
  </r>
  <r>
    <x v="1"/>
    <d v="2017-01-02T00:00:00"/>
    <s v="Après midi"/>
    <s v="ppe"/>
    <s v="T980015460104393"/>
    <x v="1"/>
    <x v="0"/>
    <x v="95"/>
    <d v="1899-12-30T20:36:00"/>
    <s v="Non"/>
    <m/>
    <s v="moule c"/>
    <s v="oui"/>
    <m/>
    <s v="vpo"/>
    <m/>
    <x v="0"/>
  </r>
  <r>
    <x v="1"/>
    <d v="2017-01-02T00:00:00"/>
    <s v="Après midi"/>
    <s v="ppe"/>
    <s v="T980015460104520"/>
    <x v="2"/>
    <x v="2"/>
    <x v="47"/>
    <d v="1899-12-30T20:37:00"/>
    <s v="Non"/>
    <m/>
    <s v="moule b / hr 2"/>
    <s v="non"/>
    <m/>
    <s v="sbe"/>
    <m/>
    <x v="0"/>
  </r>
  <r>
    <x v="1"/>
    <d v="2017-01-02T00:00:00"/>
    <s v="Après midi"/>
    <s v="ppe"/>
    <s v="T980015460104516"/>
    <x v="2"/>
    <x v="2"/>
    <x v="47"/>
    <d v="1899-12-30T20:33:00"/>
    <s v="Non"/>
    <m/>
    <s v="moule b / hr 1"/>
    <s v="oui"/>
    <m/>
    <s v="vpo"/>
    <m/>
    <x v="0"/>
  </r>
  <r>
    <x v="1"/>
    <d v="2017-01-02T00:00:00"/>
    <s v="Après midi"/>
    <s v="ppe"/>
    <s v="T980015460104522"/>
    <x v="4"/>
    <x v="0"/>
    <x v="55"/>
    <d v="1899-12-30T20:45:00"/>
    <s v="Oui"/>
    <s v="SAE-fitting 4K"/>
    <s v="moule b / hr 1"/>
    <s v="oui"/>
    <m/>
    <s v="sbe"/>
    <m/>
    <x v="0"/>
  </r>
  <r>
    <x v="1"/>
    <d v="2017-01-02T00:00:00"/>
    <s v="Après midi"/>
    <s v="ppe"/>
    <s v="T980015460104507"/>
    <x v="4"/>
    <x v="0"/>
    <x v="55"/>
    <d v="1899-12-30T20:37:00"/>
    <s v="Oui"/>
    <s v="SAE-fitting 4K"/>
    <s v="moule a / hr 1"/>
    <s v="oui"/>
    <m/>
    <s v="sbe"/>
    <m/>
    <x v="0"/>
  </r>
  <r>
    <x v="1"/>
    <d v="2017-01-02T00:00:00"/>
    <s v="Après midi"/>
    <s v="ppe"/>
    <s v="T980015460104484"/>
    <x v="2"/>
    <x v="2"/>
    <x v="47"/>
    <d v="1899-12-30T20:24:00"/>
    <s v="Non"/>
    <m/>
    <s v="moule c / hr 1"/>
    <s v="non"/>
    <m/>
    <s v="sbe"/>
    <m/>
    <x v="0"/>
  </r>
  <r>
    <x v="1"/>
    <d v="2017-01-02T00:00:00"/>
    <s v="Après midi"/>
    <s v="ppe"/>
    <s v="T980015460104518"/>
    <x v="2"/>
    <x v="2"/>
    <x v="47"/>
    <d v="1899-12-30T20:26:00"/>
    <s v="Non"/>
    <m/>
    <s v="moule a / hr 1"/>
    <s v="oui"/>
    <m/>
    <s v="sbe"/>
    <m/>
    <x v="0"/>
  </r>
  <r>
    <x v="1"/>
    <d v="2017-01-02T00:00:00"/>
    <s v="Après midi"/>
    <s v="ppe"/>
    <s v="T980015460104480"/>
    <x v="2"/>
    <x v="2"/>
    <x v="47"/>
    <d v="1899-12-30T20:23:00"/>
    <s v="Non"/>
    <m/>
    <s v="moule c / hr 2"/>
    <s v="non"/>
    <m/>
    <s v="vpo"/>
    <m/>
    <x v="0"/>
  </r>
  <r>
    <x v="1"/>
    <d v="2017-01-02T00:00:00"/>
    <s v="Après midi"/>
    <s v="ppe"/>
    <s v="T980015460104505"/>
    <x v="4"/>
    <x v="0"/>
    <x v="55"/>
    <d v="1899-12-30T20:31:00"/>
    <s v="Oui"/>
    <s v="SAE-fitting 4K"/>
    <s v="moule b / hr 2"/>
    <s v="non"/>
    <m/>
    <s v="vpo"/>
    <m/>
    <x v="0"/>
  </r>
  <r>
    <x v="1"/>
    <d v="2017-01-02T00:00:00"/>
    <s v="Après midi"/>
    <s v="ppe"/>
    <s v="T980015460104508"/>
    <x v="12"/>
    <x v="5"/>
    <x v="51"/>
    <d v="1899-12-30T20:03:00"/>
    <s v="Non"/>
    <m/>
    <s v="heater mal mis moule b"/>
    <s v="non"/>
    <m/>
    <s v="vpo"/>
    <m/>
    <x v="0"/>
  </r>
  <r>
    <x v="1"/>
    <d v="2017-01-02T00:00:00"/>
    <s v="Après midi"/>
    <s v="ppe"/>
    <s v="T980015460104404"/>
    <x v="12"/>
    <x v="5"/>
    <x v="51"/>
    <d v="1899-12-30T17:24:00"/>
    <s v="Non"/>
    <m/>
    <s v="hlf mal mis moule c "/>
    <s v="non"/>
    <m/>
    <s v="sco"/>
    <m/>
    <x v="0"/>
  </r>
  <r>
    <x v="1"/>
    <d v="2017-01-02T00:00:00"/>
    <s v="Après midi"/>
    <s v="ppe"/>
    <s v="T980015460104468"/>
    <x v="2"/>
    <x v="2"/>
    <x v="47"/>
    <d v="1899-12-30T19:29:00"/>
    <s v="Non"/>
    <m/>
    <s v="moule c / hr 2"/>
    <s v="oui"/>
    <m/>
    <s v="ppe"/>
    <m/>
    <x v="0"/>
  </r>
  <r>
    <x v="1"/>
    <d v="2017-01-02T00:00:00"/>
    <s v="Après midi"/>
    <s v="ppe"/>
    <s v="T980015460104463"/>
    <x v="14"/>
    <x v="7"/>
    <x v="70"/>
    <d v="1899-12-30T18:55:00"/>
    <s v="Non"/>
    <m/>
    <s v="manque trace soudure lqs moule c"/>
    <s v="oui"/>
    <m/>
    <s v="cto"/>
    <m/>
    <x v="0"/>
  </r>
  <r>
    <x v="1"/>
    <d v="2017-01-02T00:00:00"/>
    <s v="Après midi"/>
    <s v="ppe"/>
    <s v="T980015460104482"/>
    <x v="2"/>
    <x v="2"/>
    <x v="47"/>
    <d v="1899-12-30T19:36:00"/>
    <s v="Non"/>
    <m/>
    <s v="moule c / hr 1"/>
    <s v="non"/>
    <m/>
    <s v="cto"/>
    <m/>
    <x v="0"/>
  </r>
  <r>
    <x v="1"/>
    <d v="2017-01-02T00:00:00"/>
    <s v="Après midi"/>
    <s v="ppe"/>
    <s v="T980015460104456"/>
    <x v="2"/>
    <x v="2"/>
    <x v="83"/>
    <d v="1899-12-30T19:31:00"/>
    <s v="Non"/>
    <m/>
    <s v="moule c / hr1"/>
    <s v="oui"/>
    <m/>
    <s v="cto"/>
    <m/>
    <x v="0"/>
  </r>
  <r>
    <x v="1"/>
    <d v="2017-01-02T00:00:00"/>
    <s v="Après midi"/>
    <s v="ppe"/>
    <s v="T980015460104445"/>
    <x v="12"/>
    <x v="5"/>
    <x v="51"/>
    <d v="1899-12-30T19:01:00"/>
    <s v="Non"/>
    <m/>
    <s v="hlf mal mis moule c / hr 1"/>
    <s v="oui"/>
    <m/>
    <s v="cto"/>
    <m/>
    <x v="0"/>
  </r>
  <r>
    <x v="1"/>
    <d v="2017-01-02T00:00:00"/>
    <s v="Après midi"/>
    <s v="ppe"/>
    <s v="T980015460104412"/>
    <x v="2"/>
    <x v="2"/>
    <x v="47"/>
    <d v="1899-12-30T18:38:00"/>
    <s v="Non"/>
    <m/>
    <s v="moule c / hr 2"/>
    <s v="non"/>
    <m/>
    <s v="ppe"/>
    <m/>
    <x v="0"/>
  </r>
  <r>
    <x v="1"/>
    <d v="2017-01-02T00:00:00"/>
    <s v="Après midi"/>
    <s v="ppe"/>
    <s v="T980015460104440"/>
    <x v="2"/>
    <x v="2"/>
    <x v="47"/>
    <d v="1899-12-30T18:32:00"/>
    <s v="Non"/>
    <m/>
    <s v="moule c / hr 1"/>
    <s v="oui"/>
    <m/>
    <s v="afr"/>
    <m/>
    <x v="0"/>
  </r>
  <r>
    <x v="1"/>
    <d v="2017-01-02T00:00:00"/>
    <s v="Après midi"/>
    <s v="ppe"/>
    <s v="T980015460104398"/>
    <x v="2"/>
    <x v="2"/>
    <x v="47"/>
    <d v="1899-12-30T18:48:00"/>
    <s v="Non"/>
    <m/>
    <s v="moule c / hr 1"/>
    <s v="oui"/>
    <m/>
    <s v="cto"/>
    <m/>
    <x v="0"/>
  </r>
  <r>
    <x v="1"/>
    <d v="2017-01-02T00:00:00"/>
    <s v="Après midi"/>
    <s v="ppe"/>
    <s v="T980015460104433"/>
    <x v="4"/>
    <x v="0"/>
    <x v="53"/>
    <d v="1899-12-30T18:33:00"/>
    <s v="Oui"/>
    <s v="SAE-fitting 4K"/>
    <s v="pse + pump moule c / hr 1"/>
    <s v="oui"/>
    <m/>
    <s v="cto"/>
    <m/>
    <x v="0"/>
  </r>
  <r>
    <x v="1"/>
    <d v="2017-01-02T00:00:00"/>
    <s v="Après midi"/>
    <s v="ppe"/>
    <s v="T980015460104244"/>
    <x v="5"/>
    <x v="0"/>
    <x v="6"/>
    <d v="1899-12-30T18:07:00"/>
    <s v="Oui"/>
    <m/>
    <s v="tt changé, nok x3"/>
    <s v="oui"/>
    <m/>
    <s v="cto"/>
    <m/>
    <x v="0"/>
  </r>
  <r>
    <x v="1"/>
    <d v="2017-01-02T00:00:00"/>
    <s v="Après midi"/>
    <s v="ppe"/>
    <s v="T980015460104345"/>
    <x v="2"/>
    <x v="2"/>
    <x v="47"/>
    <d v="1899-12-30T17:24:00"/>
    <s v="Non"/>
    <m/>
    <s v="moule c/hr1"/>
    <s v="oui"/>
    <m/>
    <s v="ppe"/>
    <m/>
    <x v="0"/>
  </r>
  <r>
    <x v="1"/>
    <d v="2017-01-02T00:00:00"/>
    <s v="Après midi"/>
    <s v="ppe"/>
    <s v="T980015460104298"/>
    <x v="4"/>
    <x v="0"/>
    <x v="53"/>
    <d v="1899-12-30T17:55:00"/>
    <s v="Oui"/>
    <s v="SAE-fitting 4K"/>
    <s v="pse + pump x2 moule b / hr1"/>
    <s v="oui"/>
    <m/>
    <s v="cto"/>
    <m/>
    <x v="0"/>
  </r>
  <r>
    <x v="1"/>
    <d v="2017-01-02T00:00:00"/>
    <s v="Après midi"/>
    <s v="ppe"/>
    <s v="T980015460104402"/>
    <x v="2"/>
    <x v="2"/>
    <x v="47"/>
    <d v="1899-12-30T17:33:00"/>
    <s v="Non"/>
    <m/>
    <m/>
    <s v="oui"/>
    <m/>
    <s v="cto"/>
    <m/>
    <x v="0"/>
  </r>
  <r>
    <x v="1"/>
    <d v="2017-01-02T00:00:00"/>
    <s v="Après midi"/>
    <s v="ppe"/>
    <s v="T980015460104426"/>
    <x v="12"/>
    <x v="5"/>
    <x v="51"/>
    <d v="1899-12-30T17:58:00"/>
    <s v="Non"/>
    <m/>
    <s v="heater mal mis"/>
    <s v="oui"/>
    <m/>
    <s v="cto"/>
    <m/>
    <x v="0"/>
  </r>
  <r>
    <x v="1"/>
    <d v="2017-01-02T00:00:00"/>
    <s v="Après midi"/>
    <s v="ppe"/>
    <s v="T980015460104328"/>
    <x v="2"/>
    <x v="2"/>
    <x v="47"/>
    <d v="1899-12-30T17:02:00"/>
    <s v="Non"/>
    <m/>
    <m/>
    <s v="non"/>
    <m/>
    <s v="ppe"/>
    <m/>
    <x v="0"/>
  </r>
  <r>
    <x v="1"/>
    <d v="2017-01-02T00:00:00"/>
    <s v="Après midi"/>
    <s v="ppe"/>
    <s v="T980015460104343"/>
    <x v="2"/>
    <x v="2"/>
    <x v="47"/>
    <d v="1899-12-30T17:22:00"/>
    <s v="Non"/>
    <m/>
    <m/>
    <s v="non"/>
    <m/>
    <s v="ppe"/>
    <m/>
    <x v="0"/>
  </r>
  <r>
    <x v="1"/>
    <d v="2017-01-02T00:00:00"/>
    <s v="Après midi"/>
    <s v="ppe"/>
    <s v="T980015460104350"/>
    <x v="4"/>
    <x v="0"/>
    <x v="55"/>
    <d v="1899-12-30T17:26:00"/>
    <s v="Oui"/>
    <s v="SAE-fitting 4K"/>
    <m/>
    <s v="non"/>
    <m/>
    <s v="ppe"/>
    <m/>
    <x v="0"/>
  </r>
  <r>
    <x v="1"/>
    <d v="2017-01-02T00:00:00"/>
    <s v="Après midi"/>
    <s v="ppe"/>
    <s v="T980015460104381"/>
    <x v="2"/>
    <x v="2"/>
    <x v="52"/>
    <d v="1899-12-30T17:11:00"/>
    <s v="Non"/>
    <m/>
    <s v="heater tordu"/>
    <s v="oui"/>
    <m/>
    <s v="ppe"/>
    <m/>
    <x v="0"/>
  </r>
  <r>
    <x v="1"/>
    <d v="2017-01-02T00:00:00"/>
    <s v="Après midi"/>
    <s v="ppe"/>
    <s v="T980015460104336"/>
    <x v="2"/>
    <x v="2"/>
    <x v="47"/>
    <d v="1899-12-30T17:40:00"/>
    <s v="Non"/>
    <m/>
    <m/>
    <s v="oui"/>
    <m/>
    <s v="ppe"/>
    <m/>
    <x v="0"/>
  </r>
  <r>
    <x v="1"/>
    <d v="2017-01-02T00:00:00"/>
    <s v="Après midi"/>
    <s v="ppe"/>
    <s v="T980015460104346"/>
    <x v="4"/>
    <x v="0"/>
    <x v="55"/>
    <d v="1899-12-30T17:35:00"/>
    <s v="Oui"/>
    <s v="SAE-fitting 4K"/>
    <m/>
    <s v="non"/>
    <m/>
    <s v="cto"/>
    <m/>
    <x v="0"/>
  </r>
  <r>
    <x v="1"/>
    <d v="2017-01-02T00:00:00"/>
    <s v="Après midi"/>
    <s v="ppe"/>
    <s v="T980015460104333"/>
    <x v="4"/>
    <x v="0"/>
    <x v="55"/>
    <d v="1899-12-30T17:43:00"/>
    <s v="Oui"/>
    <s v="SAE-fitting 4K"/>
    <m/>
    <s v="non"/>
    <m/>
    <s v="cto"/>
    <m/>
    <x v="0"/>
  </r>
  <r>
    <x v="1"/>
    <d v="2017-01-02T00:00:00"/>
    <s v="Après midi"/>
    <s v="ppe"/>
    <s v="T980015460104382"/>
    <x v="4"/>
    <x v="0"/>
    <x v="55"/>
    <d v="1899-12-30T17:24:00"/>
    <s v="Oui"/>
    <s v="SAE-fitting 4K"/>
    <m/>
    <s v="oui"/>
    <m/>
    <s v="ppe"/>
    <m/>
    <x v="0"/>
  </r>
  <r>
    <x v="1"/>
    <d v="2017-01-02T00:00:00"/>
    <s v="Après midi"/>
    <s v="ppe"/>
    <s v="T980015460104302"/>
    <x v="4"/>
    <x v="0"/>
    <x v="55"/>
    <d v="1899-12-30T17:29:00"/>
    <s v="Oui"/>
    <s v="SAE-fitting 4K"/>
    <m/>
    <s v="oui"/>
    <m/>
    <s v="cto"/>
    <m/>
    <x v="0"/>
  </r>
  <r>
    <x v="1"/>
    <d v="2017-01-02T00:00:00"/>
    <s v="Après midi"/>
    <s v="ppe"/>
    <s v="T980015460104377"/>
    <x v="4"/>
    <x v="0"/>
    <x v="55"/>
    <d v="1899-12-30T16:54:00"/>
    <s v="Oui"/>
    <s v="SAE-fitting 4K"/>
    <m/>
    <s v="oui"/>
    <m/>
    <s v="cto"/>
    <m/>
    <x v="0"/>
  </r>
  <r>
    <x v="1"/>
    <d v="2017-01-02T00:00:00"/>
    <s v="Après midi"/>
    <s v="ppe"/>
    <s v="T980015460104363"/>
    <x v="4"/>
    <x v="0"/>
    <x v="55"/>
    <d v="1899-12-30T16:45:00"/>
    <s v="Oui"/>
    <s v="SAE-fitting 4K"/>
    <m/>
    <s v="oui"/>
    <m/>
    <s v="cto"/>
    <m/>
    <x v="0"/>
  </r>
  <r>
    <x v="1"/>
    <d v="2017-01-02T00:00:00"/>
    <s v="Après midi"/>
    <s v="ppe"/>
    <s v="T980015460104372"/>
    <x v="4"/>
    <x v="0"/>
    <x v="55"/>
    <d v="1899-12-30T16:40:00"/>
    <s v="Oui"/>
    <s v="SAE-fitting 4K"/>
    <m/>
    <s v="non"/>
    <m/>
    <s v="ppe"/>
    <m/>
    <x v="0"/>
  </r>
  <r>
    <x v="1"/>
    <d v="2017-01-02T00:00:00"/>
    <s v="Après midi"/>
    <s v="ppe"/>
    <s v="T980015460104337"/>
    <x v="3"/>
    <x v="3"/>
    <x v="50"/>
    <d v="1899-12-30T16:04:00"/>
    <s v="Non"/>
    <m/>
    <s v="heater mal mis"/>
    <s v="non"/>
    <m/>
    <s v="wea"/>
    <m/>
    <x v="0"/>
  </r>
  <r>
    <x v="1"/>
    <d v="2017-01-02T00:00:00"/>
    <s v="Après midi"/>
    <s v="ppe"/>
    <s v="T980014410015365"/>
    <x v="17"/>
    <x v="9"/>
    <x v="54"/>
    <d v="1899-12-30T16:00:00"/>
    <s v="Non"/>
    <m/>
    <s v="mauvaise ref"/>
    <s v="oui"/>
    <m/>
    <s v="wea"/>
    <m/>
    <x v="0"/>
  </r>
  <r>
    <x v="1"/>
    <d v="2017-01-02T00:00:00"/>
    <s v="Après midi"/>
    <s v="ppe"/>
    <s v="T980014410015355"/>
    <x v="7"/>
    <x v="2"/>
    <x v="90"/>
    <d v="1899-12-30T16:00:00"/>
    <s v="Non"/>
    <m/>
    <s v="mauvaise ref"/>
    <s v="oui"/>
    <m/>
    <s v="sar"/>
    <m/>
    <x v="0"/>
  </r>
  <r>
    <x v="1"/>
    <d v="2017-01-02T00:00:00"/>
    <s v="Après midi"/>
    <s v="ppe"/>
    <s v="T980014410015364"/>
    <x v="17"/>
    <x v="9"/>
    <x v="54"/>
    <d v="1899-12-30T15:52:00"/>
    <s v="Non"/>
    <m/>
    <s v="mauvaise ref"/>
    <s v="oui"/>
    <m/>
    <s v="sar"/>
    <m/>
    <x v="0"/>
  </r>
  <r>
    <x v="1"/>
    <d v="2017-01-02T00:00:00"/>
    <s v="Après midi"/>
    <s v="ppe"/>
    <s v="T980014410015363"/>
    <x v="17"/>
    <x v="9"/>
    <x v="54"/>
    <d v="1899-12-30T15:59:00"/>
    <s v="Non"/>
    <m/>
    <s v="mauvaise ref"/>
    <s v="oui"/>
    <m/>
    <s v="sar"/>
    <m/>
    <x v="0"/>
  </r>
  <r>
    <x v="1"/>
    <d v="2017-01-02T00:00:00"/>
    <s v="Après midi"/>
    <s v="ppe"/>
    <s v="T980015460104348"/>
    <x v="2"/>
    <x v="2"/>
    <x v="62"/>
    <d v="1899-12-30T16:04:00"/>
    <s v="Non"/>
    <m/>
    <m/>
    <s v="non"/>
    <m/>
    <s v="wea"/>
    <m/>
    <x v="0"/>
  </r>
  <r>
    <x v="1"/>
    <d v="2017-01-02T00:00:00"/>
    <s v="Après midi"/>
    <s v="ppe"/>
    <s v="T980014410015362"/>
    <x v="1"/>
    <x v="0"/>
    <x v="11"/>
    <d v="1899-12-30T16:01:00"/>
    <s v="Non"/>
    <m/>
    <s v="mauvaise ref"/>
    <s v="oui"/>
    <m/>
    <s v="sar"/>
    <m/>
    <x v="0"/>
  </r>
  <r>
    <x v="1"/>
    <d v="2017-01-02T00:00:00"/>
    <s v="Après midi"/>
    <s v="ppe"/>
    <s v="T980014410015356"/>
    <x v="12"/>
    <x v="5"/>
    <x v="51"/>
    <d v="1899-12-30T16:01:00"/>
    <s v="Non"/>
    <m/>
    <s v="mauvaise ref"/>
    <s v="oui"/>
    <m/>
    <s v="sar"/>
    <m/>
    <x v="0"/>
  </r>
  <r>
    <x v="1"/>
    <d v="2017-01-02T00:00:00"/>
    <s v="Après midi"/>
    <s v="ppe"/>
    <s v="T980014410015358"/>
    <x v="12"/>
    <x v="5"/>
    <x v="51"/>
    <d v="1899-12-30T15:59:00"/>
    <s v="Non"/>
    <m/>
    <s v="mauvaise ref"/>
    <s v="oui"/>
    <m/>
    <s v="wea"/>
    <m/>
    <x v="0"/>
  </r>
  <r>
    <x v="1"/>
    <d v="2017-01-02T00:00:00"/>
    <s v="Après midi"/>
    <s v="ppe"/>
    <s v="T980014410015360"/>
    <x v="20"/>
    <x v="9"/>
    <x v="67"/>
    <d v="1899-12-30T15:59:00"/>
    <s v="Non"/>
    <m/>
    <s v="mauvaise ref"/>
    <s v="oui"/>
    <m/>
    <s v="wea"/>
    <m/>
    <x v="0"/>
  </r>
  <r>
    <x v="1"/>
    <d v="2017-01-02T00:00:00"/>
    <s v="Après midi"/>
    <s v="ppe"/>
    <s v="T980014410015361"/>
    <x v="20"/>
    <x v="9"/>
    <x v="67"/>
    <d v="1899-12-30T16:01:00"/>
    <s v="Non"/>
    <m/>
    <s v="mauvaise ref"/>
    <s v="oui"/>
    <m/>
    <s v="sar"/>
    <m/>
    <x v="0"/>
  </r>
  <r>
    <x v="1"/>
    <d v="2017-01-02T00:00:00"/>
    <s v="Après midi"/>
    <s v="ppe"/>
    <s v="T980015460104244"/>
    <x v="5"/>
    <x v="0"/>
    <x v="6"/>
    <d v="1899-12-30T15:41:00"/>
    <s v="Oui"/>
    <s v="SAE-fitting 4K"/>
    <s v="pump + pse moule a / hr2"/>
    <s v="non"/>
    <m/>
    <s v="wea"/>
    <m/>
    <x v="0"/>
  </r>
  <r>
    <x v="1"/>
    <d v="2017-01-02T00:00:00"/>
    <s v="Après midi"/>
    <s v="ppe"/>
    <s v="T980015460104298"/>
    <x v="4"/>
    <x v="0"/>
    <x v="53"/>
    <d v="1899-12-30T14:45:00"/>
    <s v="Oui"/>
    <s v="SAE-fitting 4K"/>
    <s v="pse + pump moule b / h1"/>
    <s v="non"/>
    <m/>
    <s v="wea"/>
    <m/>
    <x v="0"/>
  </r>
  <r>
    <x v="1"/>
    <d v="2017-01-02T00:00:00"/>
    <s v="Après midi"/>
    <s v="ppe"/>
    <s v="T980015460104244"/>
    <x v="5"/>
    <x v="8"/>
    <x v="6"/>
    <d v="1899-12-30T14:39:00"/>
    <s v="Oui"/>
    <s v="SAE-fitting 4K"/>
    <s v="moule a"/>
    <s v="oui"/>
    <m/>
    <s v="wea"/>
    <m/>
    <x v="0"/>
  </r>
  <r>
    <x v="1"/>
    <d v="2017-01-02T00:00:00"/>
    <s v="Matin"/>
    <s v="wea"/>
    <s v="T980015460104206"/>
    <x v="22"/>
    <x v="5"/>
    <x v="85"/>
    <d v="1899-12-30T13:13:00"/>
    <s v="Non"/>
    <m/>
    <s v="moule b"/>
    <s v="non"/>
    <m/>
    <s v="sar"/>
    <m/>
    <x v="0"/>
  </r>
  <r>
    <x v="1"/>
    <d v="2017-01-02T00:00:00"/>
    <s v="Matin"/>
    <s v="wea"/>
    <s v="T980015460104274"/>
    <x v="4"/>
    <x v="0"/>
    <x v="55"/>
    <d v="1899-12-30T12:55:00"/>
    <s v="Oui"/>
    <s v="SAE-fitting 4K"/>
    <m/>
    <s v="oui"/>
    <m/>
    <s v="sar"/>
    <m/>
    <x v="0"/>
  </r>
  <r>
    <x v="1"/>
    <d v="2017-01-02T00:00:00"/>
    <s v="Matin"/>
    <s v="wea"/>
    <s v="T980015460104301"/>
    <x v="1"/>
    <x v="0"/>
    <x v="23"/>
    <d v="1899-12-30T12:57:00"/>
    <s v="Non"/>
    <m/>
    <s v="3X moule a"/>
    <s v="non"/>
    <m/>
    <s v="wea"/>
    <m/>
    <x v="0"/>
  </r>
  <r>
    <x v="1"/>
    <d v="2017-01-02T00:00:00"/>
    <s v="Matin"/>
    <s v="wea"/>
    <s v="T980015460104307"/>
    <x v="2"/>
    <x v="2"/>
    <x v="52"/>
    <d v="1899-12-30T10:56:00"/>
    <s v="Non"/>
    <m/>
    <s v="moule B / h2"/>
    <s v="oui"/>
    <m/>
    <s v="sar"/>
    <m/>
    <x v="0"/>
  </r>
  <r>
    <x v="1"/>
    <d v="2017-01-02T00:00:00"/>
    <s v="Matin"/>
    <s v="wea"/>
    <s v="T980015460104244"/>
    <x v="5"/>
    <x v="0"/>
    <x v="6"/>
    <d v="1899-12-30T11:49:00"/>
    <s v="Oui"/>
    <s v="Pump"/>
    <s v="moule a "/>
    <s v="non"/>
    <m/>
    <s v="wea"/>
    <m/>
    <x v="0"/>
  </r>
  <r>
    <x v="1"/>
    <d v="2017-01-02T00:00:00"/>
    <s v="Matin"/>
    <s v="wea"/>
    <s v="T980015460104255"/>
    <x v="4"/>
    <x v="0"/>
    <x v="55"/>
    <d v="1899-12-30T10:13:00"/>
    <s v="Oui"/>
    <s v="SAE-fitting 4K"/>
    <s v="moule b"/>
    <s v="oui"/>
    <m/>
    <s v="wea"/>
    <m/>
    <x v="0"/>
  </r>
  <r>
    <x v="1"/>
    <d v="2017-01-02T00:00:00"/>
    <s v="Matin"/>
    <s v="wea"/>
    <s v="T980015460104271"/>
    <x v="4"/>
    <x v="0"/>
    <x v="55"/>
    <d v="1899-12-30T10:21:00"/>
    <s v="Oui"/>
    <s v="SAE-fitting 4K"/>
    <s v="moule b"/>
    <s v="oui"/>
    <m/>
    <s v="wea"/>
    <m/>
    <x v="0"/>
  </r>
  <r>
    <x v="1"/>
    <d v="2017-01-02T00:00:00"/>
    <s v="Matin"/>
    <s v="wea"/>
    <s v="T980015460104104"/>
    <x v="15"/>
    <x v="4"/>
    <x v="104"/>
    <d v="1899-12-30T10:07:00"/>
    <s v="Oui"/>
    <m/>
    <s v="filtage vis fitting ;moule c / h2"/>
    <s v="non"/>
    <m/>
    <s v="wea"/>
    <m/>
    <x v="0"/>
  </r>
  <r>
    <x v="1"/>
    <d v="2017-01-02T00:00:00"/>
    <s v="Matin"/>
    <s v="wea"/>
    <s v="T980015460104303"/>
    <x v="17"/>
    <x v="9"/>
    <x v="44"/>
    <d v="1899-12-30T10:28:00"/>
    <s v="Non"/>
    <m/>
    <s v="moule a"/>
    <s v="non"/>
    <m/>
    <s v="wea"/>
    <m/>
    <x v="0"/>
  </r>
  <r>
    <x v="1"/>
    <d v="2017-01-02T00:00:00"/>
    <s v="Matin"/>
    <s v="wea"/>
    <s v="T980015460104202"/>
    <x v="2"/>
    <x v="2"/>
    <x v="52"/>
    <d v="1899-12-30T09:52:00"/>
    <s v="Non"/>
    <m/>
    <s v="moule b / h1"/>
    <s v="non"/>
    <m/>
    <s v="wea"/>
    <m/>
    <x v="0"/>
  </r>
  <r>
    <x v="1"/>
    <d v="2017-01-02T00:00:00"/>
    <s v="Matin"/>
    <s v="wea"/>
    <s v="T980015460104279"/>
    <x v="2"/>
    <x v="2"/>
    <x v="52"/>
    <d v="1899-12-30T10:12:00"/>
    <s v="Non"/>
    <m/>
    <s v="moule b / h2"/>
    <s v="non"/>
    <m/>
    <s v="sar"/>
    <m/>
    <x v="0"/>
  </r>
  <r>
    <x v="1"/>
    <d v="2017-01-02T00:00:00"/>
    <s v="Matin"/>
    <s v="wea"/>
    <s v="T980015460104222"/>
    <x v="4"/>
    <x v="0"/>
    <x v="55"/>
    <d v="1899-12-30T09:12:00"/>
    <s v="Oui"/>
    <s v="SAE-fitting 4K"/>
    <s v="moule b"/>
    <s v="non"/>
    <m/>
    <s v="wea"/>
    <m/>
    <x v="0"/>
  </r>
  <r>
    <x v="1"/>
    <d v="2017-01-02T00:00:00"/>
    <s v="Matin"/>
    <s v="wea"/>
    <s v="T980015460104104"/>
    <x v="5"/>
    <x v="0"/>
    <x v="6"/>
    <d v="1899-12-30T09:17:00"/>
    <s v="Oui"/>
    <s v="Pump"/>
    <s v="moule c"/>
    <s v="oui"/>
    <m/>
    <s v="wea"/>
    <m/>
    <x v="0"/>
  </r>
  <r>
    <x v="1"/>
    <d v="2017-01-02T00:00:00"/>
    <s v="Matin"/>
    <s v="wea"/>
    <s v="T980015460104190"/>
    <x v="1"/>
    <x v="0"/>
    <x v="23"/>
    <d v="1899-12-30T09:32:00"/>
    <s v="Oui"/>
    <m/>
    <s v="nok x6; moule a"/>
    <s v="oui"/>
    <m/>
    <s v="wea"/>
    <m/>
    <x v="0"/>
  </r>
  <r>
    <x v="1"/>
    <d v="2017-01-02T00:00:00"/>
    <s v="Matin"/>
    <s v="wea"/>
    <s v="T980015460104192"/>
    <x v="1"/>
    <x v="0"/>
    <x v="23"/>
    <d v="1899-12-30T09:24:00"/>
    <s v="Oui"/>
    <m/>
    <s v="nokx6; moule a "/>
    <s v="oui"/>
    <m/>
    <s v="wea"/>
    <m/>
    <x v="0"/>
  </r>
  <r>
    <x v="1"/>
    <d v="2017-01-02T00:00:00"/>
    <s v="Matin"/>
    <s v="wea"/>
    <s v="T980015460104213"/>
    <x v="3"/>
    <x v="3"/>
    <x v="4"/>
    <d v="1899-12-30T08:55:00"/>
    <s v="Non"/>
    <m/>
    <s v="moule b / h1 heater mal emmanche"/>
    <s v="oui"/>
    <m/>
    <s v="wea"/>
    <m/>
    <x v="0"/>
  </r>
  <r>
    <x v="1"/>
    <d v="2017-01-02T00:00:00"/>
    <s v="Matin"/>
    <s v="wea"/>
    <s v="T980015460104104"/>
    <x v="5"/>
    <x v="0"/>
    <x v="6"/>
    <d v="1899-12-30T08:58:00"/>
    <s v="Oui"/>
    <s v="SAE-fitting 4K"/>
    <s v="moule c"/>
    <s v="oui"/>
    <m/>
    <s v="mfr"/>
    <m/>
    <x v="0"/>
  </r>
  <r>
    <x v="1"/>
    <d v="2017-01-02T00:00:00"/>
    <s v="Matin"/>
    <s v="wea"/>
    <s v="T980015460104191"/>
    <x v="4"/>
    <x v="0"/>
    <x v="55"/>
    <d v="1899-12-30T07:54:00"/>
    <s v="Oui"/>
    <s v="SAE-fitting 4K"/>
    <s v="moule a"/>
    <s v="non"/>
    <m/>
    <s v="mfr"/>
    <m/>
    <x v="0"/>
  </r>
  <r>
    <x v="1"/>
    <d v="2017-01-02T00:00:00"/>
    <s v="Matin"/>
    <s v="wea"/>
    <s v="T980015460104196"/>
    <x v="4"/>
    <x v="0"/>
    <x v="55"/>
    <d v="1899-12-30T07:55:00"/>
    <s v="Oui"/>
    <s v="SAE-fitting 4K"/>
    <s v="moule a"/>
    <s v="oui"/>
    <m/>
    <s v="vpo"/>
    <m/>
    <x v="0"/>
  </r>
  <r>
    <x v="1"/>
    <d v="2017-01-02T00:00:00"/>
    <s v="Matin"/>
    <s v="wea"/>
    <s v="T980015460104180"/>
    <x v="4"/>
    <x v="0"/>
    <x v="55"/>
    <d v="1899-12-30T07:55:00"/>
    <s v="Oui"/>
    <s v="SAE-fitting 4K"/>
    <s v="moule c"/>
    <s v="non"/>
    <m/>
    <s v="vpo"/>
    <m/>
    <x v="0"/>
  </r>
  <r>
    <x v="1"/>
    <d v="2017-01-02T00:00:00"/>
    <s v="Matin"/>
    <s v="wea"/>
    <s v="T980015460104181"/>
    <x v="4"/>
    <x v="0"/>
    <x v="55"/>
    <d v="1899-12-30T08:05:00"/>
    <s v="Oui"/>
    <s v="SAE-fitting 4K"/>
    <s v="moule c"/>
    <s v="non"/>
    <m/>
    <s v="vpo"/>
    <m/>
    <x v="0"/>
  </r>
  <r>
    <x v="1"/>
    <d v="2017-01-02T00:00:00"/>
    <s v="Matin"/>
    <s v="wea"/>
    <s v="T980015460104161"/>
    <x v="4"/>
    <x v="0"/>
    <x v="55"/>
    <d v="1899-12-30T07:59:00"/>
    <s v="Oui"/>
    <s v="SAE-fitting 4K"/>
    <s v="moule c"/>
    <s v="oui"/>
    <m/>
    <s v="afr"/>
    <m/>
    <x v="0"/>
  </r>
  <r>
    <x v="1"/>
    <d v="2017-01-02T00:00:00"/>
    <s v="Matin"/>
    <s v="wea"/>
    <s v="T980015460104197"/>
    <x v="4"/>
    <x v="0"/>
    <x v="55"/>
    <d v="1899-12-30T08:07:00"/>
    <s v="Oui"/>
    <s v="SAE-fitting 4K"/>
    <s v="moule a"/>
    <s v="non"/>
    <m/>
    <s v="mfr"/>
    <m/>
    <x v="0"/>
  </r>
  <r>
    <x v="1"/>
    <d v="2017-01-02T00:00:00"/>
    <s v="Matin"/>
    <s v="wea"/>
    <s v="T980015460104211"/>
    <x v="2"/>
    <x v="2"/>
    <x v="52"/>
    <d v="1899-12-30T08:03:00"/>
    <s v="Non"/>
    <m/>
    <s v="moule b/ h2"/>
    <s v="oui"/>
    <m/>
    <s v="mfr"/>
    <m/>
    <x v="0"/>
  </r>
  <r>
    <x v="1"/>
    <d v="2017-01-02T00:00:00"/>
    <s v="Matin"/>
    <s v="wea"/>
    <s v="T980015460104207"/>
    <x v="2"/>
    <x v="2"/>
    <x v="52"/>
    <d v="1899-12-30T07:59:00"/>
    <s v="Non"/>
    <m/>
    <s v="moule b / h2"/>
    <s v="non"/>
    <m/>
    <s v="mfr"/>
    <m/>
    <x v="0"/>
  </r>
  <r>
    <x v="1"/>
    <d v="2017-01-02T00:00:00"/>
    <s v="Matin"/>
    <s v="wea"/>
    <s v="T980015460104193"/>
    <x v="2"/>
    <x v="2"/>
    <x v="52"/>
    <d v="1899-12-30T07:59:00"/>
    <s v="Non"/>
    <m/>
    <s v="moule a / h1"/>
    <s v="non"/>
    <m/>
    <s v="mfr"/>
    <m/>
    <x v="0"/>
  </r>
  <r>
    <x v="1"/>
    <d v="2017-01-02T00:00:00"/>
    <s v="Matin"/>
    <s v="wea"/>
    <s v="T980015460104172"/>
    <x v="14"/>
    <x v="7"/>
    <x v="39"/>
    <d v="1899-12-30T08:08:00"/>
    <s v="Non"/>
    <m/>
    <s v="moule c / h2"/>
    <s v="non"/>
    <m/>
    <s v="mfr"/>
    <m/>
    <x v="0"/>
  </r>
  <r>
    <x v="1"/>
    <d v="2017-01-02T00:00:00"/>
    <s v="Matin"/>
    <s v="wea"/>
    <s v="T980015460104171"/>
    <x v="2"/>
    <x v="2"/>
    <x v="52"/>
    <d v="1899-12-30T06:59:00"/>
    <s v="Non"/>
    <m/>
    <s v="moule c / h2"/>
    <s v="non"/>
    <m/>
    <s v="mfr"/>
    <m/>
    <x v="0"/>
  </r>
  <r>
    <x v="1"/>
    <d v="2017-01-02T00:00:00"/>
    <s v="Matin"/>
    <s v="wea"/>
    <s v="T980015460104126"/>
    <x v="4"/>
    <x v="0"/>
    <x v="55"/>
    <d v="1899-12-30T07:38:00"/>
    <s v="Oui"/>
    <s v="SAE-fitting 4K"/>
    <s v="moule c"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vpo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non"/>
    <m/>
    <s v="mfr"/>
    <m/>
    <x v="0"/>
  </r>
  <r>
    <x v="2"/>
    <m/>
    <m/>
    <m/>
    <m/>
    <x v="27"/>
    <x v="8"/>
    <x v="35"/>
    <m/>
    <m/>
    <m/>
    <m/>
    <s v="oui"/>
    <m/>
    <s v="vpo"/>
    <m/>
    <x v="0"/>
  </r>
  <r>
    <x v="2"/>
    <m/>
    <m/>
    <m/>
    <m/>
    <x v="27"/>
    <x v="8"/>
    <x v="35"/>
    <m/>
    <m/>
    <m/>
    <m/>
    <s v="oui"/>
    <m/>
    <s v="vpo"/>
    <m/>
    <x v="0"/>
  </r>
  <r>
    <x v="2"/>
    <m/>
    <m/>
    <m/>
    <m/>
    <x v="27"/>
    <x v="8"/>
    <x v="35"/>
    <m/>
    <m/>
    <m/>
    <m/>
    <s v="oui"/>
    <m/>
    <s v="mfr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ct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oui"/>
    <m/>
    <s v="ppe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ppe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afr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oui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non"/>
    <m/>
    <s v="sco"/>
    <m/>
    <x v="0"/>
  </r>
  <r>
    <x v="2"/>
    <m/>
    <m/>
    <m/>
    <m/>
    <x v="27"/>
    <x v="8"/>
    <x v="35"/>
    <m/>
    <m/>
    <m/>
    <m/>
    <s v="oui"/>
    <m/>
    <s v="sm"/>
    <m/>
    <x v="0"/>
  </r>
  <r>
    <x v="2"/>
    <m/>
    <m/>
    <m/>
    <m/>
    <x v="27"/>
    <x v="8"/>
    <x v="35"/>
    <m/>
    <m/>
    <m/>
    <m/>
    <s v="non"/>
    <m/>
    <s v="sm"/>
    <m/>
    <x v="0"/>
  </r>
  <r>
    <x v="2"/>
    <m/>
    <m/>
    <m/>
    <m/>
    <x v="27"/>
    <x v="8"/>
    <x v="35"/>
    <m/>
    <m/>
    <m/>
    <m/>
    <s v="oui"/>
    <m/>
    <s v="sm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oui"/>
    <m/>
    <s v="wea"/>
    <m/>
    <x v="0"/>
  </r>
  <r>
    <x v="2"/>
    <m/>
    <m/>
    <m/>
    <m/>
    <x v="27"/>
    <x v="8"/>
    <x v="35"/>
    <m/>
    <m/>
    <m/>
    <m/>
    <s v="non"/>
    <m/>
    <s v="wea"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n v="42745"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2"/>
    <m/>
    <m/>
    <m/>
    <m/>
    <x v="27"/>
    <x v="8"/>
    <x v="35"/>
    <m/>
    <m/>
    <m/>
    <m/>
    <m/>
    <m/>
    <m/>
    <m/>
    <x v="0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  <r>
    <x v="3"/>
    <m/>
    <m/>
    <m/>
    <m/>
    <x v="27"/>
    <x v="8"/>
    <x v="35"/>
    <m/>
    <m/>
    <m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37">
  <r>
    <x v="0"/>
    <d v="2017-01-14T00:00:00"/>
    <x v="0"/>
    <s v="lyr"/>
    <s v="T980015460110970"/>
    <x v="0"/>
    <x v="0"/>
    <x v="0"/>
    <m/>
    <m/>
    <m/>
    <m/>
    <x v="0"/>
    <x v="0"/>
    <m/>
    <m/>
    <x v="0"/>
  </r>
  <r>
    <x v="0"/>
    <d v="2017-01-14T00:00:00"/>
    <x v="0"/>
    <s v="lyr"/>
    <s v="T980015460111001"/>
    <x v="1"/>
    <x v="1"/>
    <x v="1"/>
    <d v="1899-12-30T17:33:00"/>
    <s v="Non"/>
    <m/>
    <s v="passage x2 nok moule a"/>
    <x v="1"/>
    <x v="0"/>
    <s v="cbi"/>
    <m/>
    <x v="0"/>
  </r>
  <r>
    <x v="0"/>
    <d v="2017-01-14T00:00:00"/>
    <x v="0"/>
    <s v="lyr"/>
    <s v="T980015460110993"/>
    <x v="1"/>
    <x v="0"/>
    <x v="1"/>
    <d v="1899-12-30T17:32:00"/>
    <s v="Non"/>
    <m/>
    <s v="passage x2 nok moule a"/>
    <x v="1"/>
    <x v="0"/>
    <s v="cbi"/>
    <m/>
    <x v="0"/>
  </r>
  <r>
    <x v="0"/>
    <d v="2017-01-14T00:00:00"/>
    <x v="0"/>
    <s v="lyr"/>
    <s v="T980015460110959"/>
    <x v="2"/>
    <x v="2"/>
    <x v="2"/>
    <d v="1899-12-30T17:13:00"/>
    <s v="Non"/>
    <m/>
    <s v="soudure nok moule a"/>
    <x v="1"/>
    <x v="0"/>
    <s v="cbi"/>
    <m/>
    <x v="0"/>
  </r>
  <r>
    <x v="0"/>
    <d v="2017-01-14T00:00:00"/>
    <x v="0"/>
    <s v="lyr"/>
    <s v="T980015460110967"/>
    <x v="3"/>
    <x v="3"/>
    <x v="3"/>
    <d v="1899-12-30T17:17:00"/>
    <s v="Non"/>
    <m/>
    <s v="passage x2 moule a"/>
    <x v="1"/>
    <x v="0"/>
    <s v="cbi"/>
    <m/>
    <x v="0"/>
  </r>
  <r>
    <x v="0"/>
    <d v="2017-01-14T00:00:00"/>
    <x v="0"/>
    <s v="lyr"/>
    <s v="T980015460110748"/>
    <x v="3"/>
    <x v="3"/>
    <x v="4"/>
    <d v="1899-12-30T17:13:00"/>
    <s v="Non"/>
    <m/>
    <m/>
    <x v="0"/>
    <x v="1"/>
    <m/>
    <m/>
    <x v="0"/>
  </r>
  <r>
    <x v="0"/>
    <d v="2017-01-14T00:00:00"/>
    <x v="0"/>
    <s v="lyr"/>
    <s v="T980015460110942"/>
    <x v="4"/>
    <x v="0"/>
    <x v="5"/>
    <d v="1899-12-30T17:04:00"/>
    <s v="Oui"/>
    <s v="Pump"/>
    <s v="et pse chgt moule a"/>
    <x v="2"/>
    <x v="0"/>
    <s v="cbi"/>
    <m/>
    <x v="0"/>
  </r>
  <r>
    <x v="0"/>
    <d v="2017-01-14T00:00:00"/>
    <x v="0"/>
    <s v="lyr"/>
    <s v="T980015460110914"/>
    <x v="5"/>
    <x v="0"/>
    <x v="6"/>
    <d v="1899-12-30T16:50:00"/>
    <s v="Oui"/>
    <s v="SAE-fitting 4K"/>
    <s v="chgt moule a"/>
    <x v="2"/>
    <x v="0"/>
    <s v="cbi"/>
    <m/>
    <x v="0"/>
  </r>
  <r>
    <x v="0"/>
    <d v="2017-01-14T00:00:00"/>
    <x v="0"/>
    <s v="lyr"/>
    <s v="T980015460110960"/>
    <x v="5"/>
    <x v="0"/>
    <x v="6"/>
    <d v="1899-12-30T16:50:00"/>
    <s v="Oui"/>
    <s v="SAE-fitting 4K"/>
    <s v="chgt moule a"/>
    <x v="2"/>
    <x v="0"/>
    <s v="cbi"/>
    <m/>
    <x v="0"/>
  </r>
  <r>
    <x v="0"/>
    <d v="2017-01-14T00:00:00"/>
    <x v="0"/>
    <s v="lyr"/>
    <s v="T980015460110801"/>
    <x v="6"/>
    <x v="4"/>
    <x v="7"/>
    <d v="1899-12-30T16:39:00"/>
    <s v="Oui"/>
    <m/>
    <s v="passage x3  vis nok moule a"/>
    <x v="1"/>
    <x v="0"/>
    <s v="cbi"/>
    <m/>
    <x v="0"/>
  </r>
  <r>
    <x v="0"/>
    <d v="2017-01-14T00:00:00"/>
    <x v="0"/>
    <s v="lyr"/>
    <s v="T980015460110668"/>
    <x v="3"/>
    <x v="3"/>
    <x v="4"/>
    <d v="1899-12-30T16:44:00"/>
    <s v="Non"/>
    <m/>
    <m/>
    <x v="0"/>
    <x v="1"/>
    <m/>
    <m/>
    <x v="0"/>
  </r>
  <r>
    <x v="0"/>
    <d v="2017-01-14T00:00:00"/>
    <x v="0"/>
    <s v="lyr"/>
    <s v="T980015460110855"/>
    <x v="3"/>
    <x v="3"/>
    <x v="4"/>
    <d v="1899-12-30T16:38:00"/>
    <s v="Non"/>
    <m/>
    <m/>
    <x v="0"/>
    <x v="1"/>
    <m/>
    <m/>
    <x v="0"/>
  </r>
  <r>
    <x v="0"/>
    <d v="2017-01-14T00:00:00"/>
    <x v="0"/>
    <s v="lyr"/>
    <s v="T980015460110879"/>
    <x v="0"/>
    <x v="0"/>
    <x v="0"/>
    <d v="1899-12-30T16:26:00"/>
    <s v="Oui"/>
    <s v="Pump"/>
    <s v="chgt pse moule a"/>
    <x v="2"/>
    <x v="0"/>
    <s v="cbi"/>
    <m/>
    <x v="0"/>
  </r>
  <r>
    <x v="0"/>
    <d v="2017-01-14T00:00:00"/>
    <x v="0"/>
    <s v="lyr"/>
    <s v="T980015460110788"/>
    <x v="3"/>
    <x v="3"/>
    <x v="4"/>
    <d v="1899-12-30T16:05:00"/>
    <s v="Non"/>
    <m/>
    <m/>
    <x v="0"/>
    <x v="1"/>
    <m/>
    <m/>
    <x v="0"/>
  </r>
  <r>
    <x v="0"/>
    <d v="2017-01-14T00:00:00"/>
    <x v="0"/>
    <s v="lyr"/>
    <s v="T980015460110851"/>
    <x v="7"/>
    <x v="2"/>
    <x v="8"/>
    <d v="1899-12-30T16:08:00"/>
    <s v="Non"/>
    <m/>
    <s v="soudure nok moule a"/>
    <x v="1"/>
    <x v="0"/>
    <s v="cbi"/>
    <m/>
    <x v="0"/>
  </r>
  <r>
    <x v="0"/>
    <d v="2017-01-14T00:00:00"/>
    <x v="0"/>
    <s v="lyr"/>
    <s v="T980015460110834"/>
    <x v="3"/>
    <x v="3"/>
    <x v="9"/>
    <d v="1899-12-30T15:38:00"/>
    <s v="Non"/>
    <m/>
    <s v="8,59 moule a"/>
    <x v="2"/>
    <x v="0"/>
    <s v="cbi"/>
    <m/>
    <x v="0"/>
  </r>
  <r>
    <x v="0"/>
    <d v="2017-01-14T00:00:00"/>
    <x v="0"/>
    <s v="lyr"/>
    <s v="T980015460110635"/>
    <x v="8"/>
    <x v="3"/>
    <x v="10"/>
    <d v="1899-12-30T15:36:00"/>
    <s v="Non"/>
    <m/>
    <m/>
    <x v="0"/>
    <x v="1"/>
    <m/>
    <m/>
    <x v="0"/>
  </r>
  <r>
    <x v="0"/>
    <d v="2017-01-14T00:00:00"/>
    <x v="0"/>
    <s v="lyr"/>
    <s v="T980015460110638"/>
    <x v="3"/>
    <x v="3"/>
    <x v="4"/>
    <d v="1899-12-30T15:36:00"/>
    <s v="Non"/>
    <m/>
    <m/>
    <x v="0"/>
    <x v="1"/>
    <m/>
    <m/>
    <x v="0"/>
  </r>
  <r>
    <x v="0"/>
    <d v="2017-01-14T00:00:00"/>
    <x v="0"/>
    <s v="lyr"/>
    <s v="T980015460110859"/>
    <x v="0"/>
    <x v="0"/>
    <x v="0"/>
    <d v="1899-12-30T15:50:00"/>
    <s v="Oui"/>
    <s v="SAE-fitting 4K"/>
    <s v="chgt moule a"/>
    <x v="2"/>
    <x v="0"/>
    <s v="cbi"/>
    <m/>
    <x v="0"/>
  </r>
  <r>
    <x v="0"/>
    <d v="2017-01-14T00:00:00"/>
    <x v="0"/>
    <s v="lyr"/>
    <s v="T980015460110775"/>
    <x v="4"/>
    <x v="0"/>
    <x v="5"/>
    <d v="1899-12-30T14:44:00"/>
    <s v="Oui"/>
    <s v="Pump"/>
    <s v="chgt passage x2 moule a"/>
    <x v="2"/>
    <x v="0"/>
    <s v="cbi"/>
    <m/>
    <x v="0"/>
  </r>
  <r>
    <x v="0"/>
    <d v="2017-01-14T00:00:00"/>
    <x v="0"/>
    <s v="lyr"/>
    <s v="T980015460110464"/>
    <x v="8"/>
    <x v="3"/>
    <x v="10"/>
    <d v="1899-12-30T15:31:00"/>
    <s v="Non"/>
    <m/>
    <m/>
    <x v="0"/>
    <x v="1"/>
    <m/>
    <m/>
    <x v="0"/>
  </r>
  <r>
    <x v="0"/>
    <d v="2017-01-14T00:00:00"/>
    <x v="0"/>
    <s v="lyr"/>
    <s v="T980015460110628"/>
    <x v="3"/>
    <x v="3"/>
    <x v="4"/>
    <d v="1899-12-30T15:28:00"/>
    <s v="Non"/>
    <m/>
    <m/>
    <x v="0"/>
    <x v="1"/>
    <m/>
    <m/>
    <x v="0"/>
  </r>
  <r>
    <x v="0"/>
    <d v="2017-01-14T00:00:00"/>
    <x v="0"/>
    <s v="lyr"/>
    <s v="T980015460110848"/>
    <x v="3"/>
    <x v="3"/>
    <x v="4"/>
    <d v="1899-12-30T15:16:00"/>
    <s v="Non"/>
    <m/>
    <m/>
    <x v="0"/>
    <x v="1"/>
    <m/>
    <m/>
    <x v="0"/>
  </r>
  <r>
    <x v="0"/>
    <d v="2017-01-14T00:00:00"/>
    <x v="0"/>
    <s v="lyr"/>
    <s v="T980015460110804"/>
    <x v="3"/>
    <x v="3"/>
    <x v="4"/>
    <d v="1899-12-30T15:19:00"/>
    <s v="Non"/>
    <m/>
    <m/>
    <x v="0"/>
    <x v="1"/>
    <m/>
    <m/>
    <x v="0"/>
  </r>
  <r>
    <x v="0"/>
    <d v="2017-01-14T00:00:00"/>
    <x v="0"/>
    <s v="lyr"/>
    <s v="T980015460110747"/>
    <x v="3"/>
    <x v="3"/>
    <x v="4"/>
    <d v="1899-12-30T15:19:00"/>
    <s v="Non"/>
    <m/>
    <m/>
    <x v="0"/>
    <x v="1"/>
    <m/>
    <m/>
    <x v="0"/>
  </r>
  <r>
    <x v="0"/>
    <d v="2017-01-14T00:00:00"/>
    <x v="0"/>
    <s v="lyr"/>
    <s v="T980015460110783"/>
    <x v="8"/>
    <x v="3"/>
    <x v="10"/>
    <d v="1899-12-30T15:18:00"/>
    <s v="Non"/>
    <m/>
    <m/>
    <x v="0"/>
    <x v="1"/>
    <m/>
    <m/>
    <x v="0"/>
  </r>
  <r>
    <x v="0"/>
    <d v="2017-01-14T00:00:00"/>
    <x v="0"/>
    <s v="lyr"/>
    <s v="T980015460110466"/>
    <x v="3"/>
    <x v="3"/>
    <x v="9"/>
    <d v="1899-12-30T14:50:00"/>
    <s v="Non"/>
    <m/>
    <s v="8,58 moule a"/>
    <x v="2"/>
    <x v="0"/>
    <s v="cbi"/>
    <m/>
    <x v="0"/>
  </r>
  <r>
    <x v="0"/>
    <d v="2017-01-14T00:00:00"/>
    <x v="0"/>
    <s v="lyr"/>
    <s v="T980015460110811"/>
    <x v="3"/>
    <x v="3"/>
    <x v="4"/>
    <d v="1899-12-30T14:30:00"/>
    <s v="Non"/>
    <m/>
    <m/>
    <x v="0"/>
    <x v="1"/>
    <m/>
    <m/>
    <x v="0"/>
  </r>
  <r>
    <x v="0"/>
    <d v="2017-01-14T00:00:00"/>
    <x v="0"/>
    <s v="lyr"/>
    <s v="T980015460110616"/>
    <x v="3"/>
    <x v="3"/>
    <x v="4"/>
    <d v="1899-12-30T14:42:00"/>
    <s v="Non"/>
    <m/>
    <m/>
    <x v="0"/>
    <x v="1"/>
    <m/>
    <m/>
    <x v="0"/>
  </r>
  <r>
    <x v="0"/>
    <d v="2017-01-14T00:00:00"/>
    <x v="0"/>
    <s v="lyr"/>
    <s v="T980015460110784"/>
    <x v="1"/>
    <x v="0"/>
    <x v="11"/>
    <d v="1899-12-30T14:18:00"/>
    <s v="Non"/>
    <m/>
    <s v="housing abimé moule a"/>
    <x v="1"/>
    <x v="0"/>
    <s v="cbi"/>
    <m/>
    <x v="0"/>
  </r>
  <r>
    <x v="0"/>
    <d v="2017-01-14T00:00:00"/>
    <x v="0"/>
    <s v="lyr"/>
    <s v="T980015460110431"/>
    <x v="5"/>
    <x v="0"/>
    <x v="6"/>
    <d v="1899-12-30T14:15:00"/>
    <s v="Non"/>
    <m/>
    <s v="passage x2 moule a"/>
    <x v="0"/>
    <x v="2"/>
    <m/>
    <m/>
    <x v="0"/>
  </r>
  <r>
    <x v="0"/>
    <d v="2017-01-14T00:00:00"/>
    <x v="0"/>
    <s v="lyr"/>
    <s v="T980015460110820"/>
    <x v="2"/>
    <x v="2"/>
    <x v="12"/>
    <d v="1899-12-30T14:09:00"/>
    <s v="Non"/>
    <m/>
    <s v="soudure nok"/>
    <x v="1"/>
    <x v="0"/>
    <s v="cbi"/>
    <m/>
    <x v="0"/>
  </r>
  <r>
    <x v="0"/>
    <d v="2017-01-14T00:00:00"/>
    <x v="0"/>
    <s v="lyr"/>
    <s v="T980015460110794"/>
    <x v="3"/>
    <x v="3"/>
    <x v="4"/>
    <d v="1899-12-30T14:15:00"/>
    <s v="Non"/>
    <m/>
    <m/>
    <x v="0"/>
    <x v="1"/>
    <m/>
    <m/>
    <x v="0"/>
  </r>
  <r>
    <x v="0"/>
    <d v="2017-01-14T00:00:00"/>
    <x v="0"/>
    <s v="lyr"/>
    <s v="T980015460110775"/>
    <x v="4"/>
    <x v="0"/>
    <x v="5"/>
    <d v="1899-12-30T13:55:00"/>
    <s v="Oui"/>
    <s v="Pump"/>
    <s v="chgt moule a"/>
    <x v="2"/>
    <x v="0"/>
    <s v="cbi"/>
    <m/>
    <x v="0"/>
  </r>
  <r>
    <x v="0"/>
    <d v="2017-01-14T00:00:00"/>
    <x v="0"/>
    <s v="lyr"/>
    <s v="T980015460110431"/>
    <x v="5"/>
    <x v="0"/>
    <x v="6"/>
    <d v="1899-12-30T13:54:00"/>
    <s v="Oui"/>
    <s v="SAE-fitting 4K"/>
    <s v="chgt moule a"/>
    <x v="2"/>
    <x v="0"/>
    <s v="cbi"/>
    <m/>
    <x v="0"/>
  </r>
  <r>
    <x v="0"/>
    <d v="2017-01-14T00:00:00"/>
    <x v="0"/>
    <s v="lyr"/>
    <s v="T980015460110758"/>
    <x v="5"/>
    <x v="0"/>
    <x v="6"/>
    <d v="1899-12-30T13:45:00"/>
    <s v="Oui"/>
    <s v="SAE-fitting 4K"/>
    <s v="chgt moule a"/>
    <x v="2"/>
    <x v="0"/>
    <s v="cbi"/>
    <m/>
    <x v="0"/>
  </r>
  <r>
    <x v="0"/>
    <d v="2017-01-14T00:00:00"/>
    <x v="0"/>
    <s v="lyr"/>
    <s v="T980015460110611"/>
    <x v="5"/>
    <x v="0"/>
    <x v="6"/>
    <d v="1899-12-30T13:31:00"/>
    <s v="Non"/>
    <m/>
    <s v="passage x3 moule a"/>
    <x v="0"/>
    <x v="2"/>
    <m/>
    <m/>
    <x v="0"/>
  </r>
  <r>
    <x v="0"/>
    <d v="2017-01-14T00:00:00"/>
    <x v="0"/>
    <s v="lyr"/>
    <s v="T980015460110774"/>
    <x v="9"/>
    <x v="2"/>
    <x v="13"/>
    <d v="1899-12-30T13:29:00"/>
    <s v="Non"/>
    <m/>
    <s v="soudure lqs 3 visuel nok moule a"/>
    <x v="1"/>
    <x v="0"/>
    <s v="lyr"/>
    <m/>
    <x v="0"/>
  </r>
  <r>
    <x v="0"/>
    <d v="2017-01-14T00:00:00"/>
    <x v="0"/>
    <s v="lyr"/>
    <s v="T980015460110768"/>
    <x v="2"/>
    <x v="2"/>
    <x v="14"/>
    <d v="1899-12-30T13:13:00"/>
    <s v="Non"/>
    <m/>
    <s v="soudure nok moule a"/>
    <x v="1"/>
    <x v="0"/>
    <s v="cbi"/>
    <m/>
    <x v="0"/>
  </r>
  <r>
    <x v="0"/>
    <d v="2017-01-14T00:00:00"/>
    <x v="0"/>
    <s v="lyr"/>
    <s v="T980015460110764"/>
    <x v="2"/>
    <x v="2"/>
    <x v="14"/>
    <d v="1899-12-30T13:05:00"/>
    <s v="Non"/>
    <m/>
    <s v="soudure nok moule a"/>
    <x v="1"/>
    <x v="0"/>
    <s v="cbi"/>
    <m/>
    <x v="0"/>
  </r>
  <r>
    <x v="0"/>
    <d v="2017-01-14T00:00:00"/>
    <x v="0"/>
    <s v="lyr"/>
    <s v="T980015460110699"/>
    <x v="5"/>
    <x v="0"/>
    <x v="6"/>
    <d v="1899-12-30T13:13:00"/>
    <s v="Oui"/>
    <s v="Pump"/>
    <s v="chgt moule a"/>
    <x v="2"/>
    <x v="0"/>
    <s v="cbi"/>
    <m/>
    <x v="0"/>
  </r>
  <r>
    <x v="0"/>
    <d v="2017-01-14T00:00:00"/>
    <x v="0"/>
    <s v="lyr"/>
    <s v="T980015460110762"/>
    <x v="5"/>
    <x v="0"/>
    <x v="6"/>
    <d v="1899-12-30T13:12:00"/>
    <s v="Oui"/>
    <s v="SAE-fitting 4K"/>
    <s v="chgt moule a"/>
    <x v="2"/>
    <x v="0"/>
    <s v="cbi"/>
    <m/>
    <x v="0"/>
  </r>
  <r>
    <x v="0"/>
    <d v="2017-01-14T00:00:00"/>
    <x v="0"/>
    <s v="lyr"/>
    <s v="T980015460110611"/>
    <x v="0"/>
    <x v="0"/>
    <x v="0"/>
    <d v="1899-12-30T13:09:00"/>
    <s v="Oui"/>
    <s v="Pump"/>
    <s v="chgt moule a"/>
    <x v="2"/>
    <x v="0"/>
    <s v="cbi"/>
    <m/>
    <x v="0"/>
  </r>
  <r>
    <x v="0"/>
    <d v="2017-01-14T00:00:00"/>
    <x v="0"/>
    <s v="lyr"/>
    <s v="T980015460110678"/>
    <x v="0"/>
    <x v="0"/>
    <x v="0"/>
    <d v="1899-12-30T11:46:00"/>
    <s v="Oui"/>
    <s v="SAE-fitting 4K"/>
    <s v="chgt moule a"/>
    <x v="2"/>
    <x v="0"/>
    <s v="cbi"/>
    <m/>
    <x v="0"/>
  </r>
  <r>
    <x v="0"/>
    <d v="2017-01-14T00:00:00"/>
    <x v="0"/>
    <s v="lyr"/>
    <s v="T980015460110513"/>
    <x v="0"/>
    <x v="0"/>
    <x v="0"/>
    <d v="1899-12-30T11:52:00"/>
    <s v="Oui"/>
    <s v="SAE-fitting 4K"/>
    <s v="chgt moule a"/>
    <x v="2"/>
    <x v="0"/>
    <s v="cbi"/>
    <m/>
    <x v="0"/>
  </r>
  <r>
    <x v="0"/>
    <d v="2017-01-14T00:00:00"/>
    <x v="0"/>
    <s v="lyr"/>
    <s v="T980015460110663"/>
    <x v="3"/>
    <x v="3"/>
    <x v="9"/>
    <d v="1899-12-30T11:34:00"/>
    <s v="Non"/>
    <m/>
    <s v="8,54 moule a"/>
    <x v="2"/>
    <x v="0"/>
    <s v="cbi"/>
    <m/>
    <x v="0"/>
  </r>
  <r>
    <x v="0"/>
    <d v="2017-01-14T00:00:00"/>
    <x v="0"/>
    <s v="lyr"/>
    <s v="T980015460110706"/>
    <x v="3"/>
    <x v="3"/>
    <x v="9"/>
    <d v="1899-12-30T11:18:00"/>
    <s v="Non"/>
    <m/>
    <s v="8,59 moule a"/>
    <x v="0"/>
    <x v="1"/>
    <m/>
    <m/>
    <x v="0"/>
  </r>
  <r>
    <x v="0"/>
    <d v="2017-01-14T00:00:00"/>
    <x v="0"/>
    <s v="lyr"/>
    <s v="T980015460110658"/>
    <x v="8"/>
    <x v="3"/>
    <x v="15"/>
    <d v="1899-12-30T12:41:00"/>
    <s v="Non"/>
    <m/>
    <s v="8,21 moule a"/>
    <x v="1"/>
    <x v="0"/>
    <s v="cbi"/>
    <m/>
    <x v="0"/>
  </r>
  <r>
    <x v="0"/>
    <d v="2017-01-14T00:00:00"/>
    <x v="0"/>
    <s v="lyr"/>
    <s v="T980015460110612"/>
    <x v="3"/>
    <x v="3"/>
    <x v="9"/>
    <d v="1899-12-30T11:41:00"/>
    <s v="Non"/>
    <m/>
    <s v="8,55 moule a"/>
    <x v="1"/>
    <x v="0"/>
    <s v="cbi"/>
    <m/>
    <x v="0"/>
  </r>
  <r>
    <x v="0"/>
    <d v="2017-01-14T00:00:00"/>
    <x v="0"/>
    <s v="lyr"/>
    <s v="T980015460110693"/>
    <x v="3"/>
    <x v="3"/>
    <x v="9"/>
    <d v="1899-12-30T12:57:00"/>
    <s v="Non"/>
    <m/>
    <s v="7,99 moule a"/>
    <x v="1"/>
    <x v="0"/>
    <s v="cbi"/>
    <m/>
    <x v="0"/>
  </r>
  <r>
    <x v="0"/>
    <d v="2017-01-14T00:00:00"/>
    <x v="0"/>
    <s v="lyr"/>
    <s v="T980015460110699"/>
    <x v="5"/>
    <x v="0"/>
    <x v="6"/>
    <d v="1899-12-30T12:50:00"/>
    <s v="Oui"/>
    <s v="SAE-fitting 4K"/>
    <s v="chgt moule a"/>
    <x v="2"/>
    <x v="0"/>
    <s v="cbi"/>
    <m/>
    <x v="0"/>
  </r>
  <r>
    <x v="0"/>
    <d v="2017-01-14T00:00:00"/>
    <x v="0"/>
    <s v="lyr"/>
    <s v="T980015460110649"/>
    <x v="3"/>
    <x v="3"/>
    <x v="4"/>
    <d v="1899-12-30T12:30:00"/>
    <s v="Non"/>
    <m/>
    <m/>
    <x v="0"/>
    <x v="1"/>
    <m/>
    <m/>
    <x v="0"/>
  </r>
  <r>
    <x v="0"/>
    <d v="2017-01-14T00:00:00"/>
    <x v="0"/>
    <s v="lyr"/>
    <s v="T980015460110611"/>
    <x v="5"/>
    <x v="0"/>
    <x v="6"/>
    <d v="1899-12-30T12:49:00"/>
    <s v="Oui"/>
    <s v="SAE-fitting 4K"/>
    <s v="chgt moule a"/>
    <x v="2"/>
    <x v="0"/>
    <s v="cbi"/>
    <m/>
    <x v="0"/>
  </r>
  <r>
    <x v="0"/>
    <d v="2017-01-14T00:00:00"/>
    <x v="0"/>
    <s v="lyr"/>
    <s v="T980015460110347"/>
    <x v="5"/>
    <x v="0"/>
    <x v="6"/>
    <d v="1899-12-30T12:45:00"/>
    <s v="Oui"/>
    <s v="SAE-fitting 4K"/>
    <s v="chgt moule a"/>
    <x v="2"/>
    <x v="0"/>
    <s v="cbi"/>
    <m/>
    <x v="0"/>
  </r>
  <r>
    <x v="0"/>
    <d v="2017-01-14T00:00:00"/>
    <x v="0"/>
    <s v="lyr"/>
    <s v="T980015460110731"/>
    <x v="5"/>
    <x v="0"/>
    <x v="6"/>
    <d v="1899-12-30T12:45:00"/>
    <s v="Oui"/>
    <s v="SAE-fitting 4K"/>
    <s v="chgt moule a"/>
    <x v="2"/>
    <x v="0"/>
    <s v="cbi"/>
    <m/>
    <x v="0"/>
  </r>
  <r>
    <x v="0"/>
    <d v="2017-01-14T00:00:00"/>
    <x v="0"/>
    <s v="lyr"/>
    <s v="T980015460110431"/>
    <x v="5"/>
    <x v="0"/>
    <x v="6"/>
    <d v="1899-12-30T12:41:00"/>
    <s v="Oui"/>
    <s v="SAE-fitting 4K"/>
    <s v="chgt moule a"/>
    <x v="2"/>
    <x v="0"/>
    <s v="cbi"/>
    <m/>
    <x v="0"/>
  </r>
  <r>
    <x v="0"/>
    <d v="2017-01-14T00:00:00"/>
    <x v="0"/>
    <s v="lyr"/>
    <s v="T980015460110575"/>
    <x v="5"/>
    <x v="0"/>
    <x v="6"/>
    <d v="1899-12-30T11:16:00"/>
    <s v="Oui"/>
    <s v="SAE-fitting 4K"/>
    <s v="chgt moule a"/>
    <x v="2"/>
    <x v="0"/>
    <s v="cbi"/>
    <m/>
    <x v="0"/>
  </r>
  <r>
    <x v="0"/>
    <d v="2017-01-14T00:00:00"/>
    <x v="0"/>
    <s v="lyr"/>
    <s v="T980015460110548"/>
    <x v="5"/>
    <x v="0"/>
    <x v="6"/>
    <d v="1899-12-30T11:14:00"/>
    <s v="Oui"/>
    <s v="Pump"/>
    <s v="chgt moule a"/>
    <x v="2"/>
    <x v="0"/>
    <s v="cbi"/>
    <m/>
    <x v="0"/>
  </r>
  <r>
    <x v="0"/>
    <d v="2017-01-14T00:00:00"/>
    <x v="0"/>
    <s v="lyr"/>
    <s v="T980015460110538"/>
    <x v="5"/>
    <x v="0"/>
    <x v="6"/>
    <d v="1899-12-30T11:56:00"/>
    <s v="Non"/>
    <m/>
    <s v="passage x3 moule a"/>
    <x v="2"/>
    <x v="2"/>
    <m/>
    <m/>
    <x v="0"/>
  </r>
  <r>
    <x v="0"/>
    <d v="2017-01-14T00:00:00"/>
    <x v="0"/>
    <s v="lyr"/>
    <s v="T980015460110588"/>
    <x v="5"/>
    <x v="0"/>
    <x v="6"/>
    <d v="1899-12-30T11:40:00"/>
    <s v="Oui"/>
    <s v="SAE-fitting 4K"/>
    <s v="chgt moule a"/>
    <x v="2"/>
    <x v="0"/>
    <s v="cbi"/>
    <m/>
    <x v="0"/>
  </r>
  <r>
    <x v="0"/>
    <d v="2017-01-14T00:00:00"/>
    <x v="0"/>
    <s v="lyr"/>
    <s v="T980015460110547"/>
    <x v="5"/>
    <x v="0"/>
    <x v="6"/>
    <d v="1899-12-30T11:35:00"/>
    <s v="Oui"/>
    <s v="Pump"/>
    <s v="chgt moule a"/>
    <x v="2"/>
    <x v="0"/>
    <s v="cbi"/>
    <m/>
    <x v="0"/>
  </r>
  <r>
    <x v="0"/>
    <d v="2017-01-14T00:00:00"/>
    <x v="0"/>
    <s v="lyr"/>
    <s v="T980015460110656"/>
    <x v="1"/>
    <x v="0"/>
    <x v="11"/>
    <d v="1899-12-30T10:52:00"/>
    <s v="Non"/>
    <m/>
    <s v="housing abimé"/>
    <x v="1"/>
    <x v="0"/>
    <s v="cbi"/>
    <m/>
    <x v="0"/>
  </r>
  <r>
    <x v="0"/>
    <d v="2017-01-14T00:00:00"/>
    <x v="0"/>
    <s v="lyr"/>
    <s v="T980015460110571"/>
    <x v="2"/>
    <x v="2"/>
    <x v="14"/>
    <d v="1899-12-30T10:46:00"/>
    <s v="Non"/>
    <m/>
    <s v="soudure nok moule a"/>
    <x v="1"/>
    <x v="0"/>
    <s v="cbi"/>
    <m/>
    <x v="0"/>
  </r>
  <r>
    <x v="0"/>
    <d v="2017-01-14T00:00:00"/>
    <x v="0"/>
    <s v="lyr"/>
    <s v="T980015460110623"/>
    <x v="5"/>
    <x v="0"/>
    <x v="6"/>
    <d v="1899-12-30T10:52:00"/>
    <s v="Oui"/>
    <s v="SAE-fitting 4K"/>
    <s v="chgt moule a"/>
    <x v="2"/>
    <x v="0"/>
    <s v="cbi"/>
    <m/>
    <x v="0"/>
  </r>
  <r>
    <x v="0"/>
    <d v="2017-01-14T00:00:00"/>
    <x v="0"/>
    <s v="lyr"/>
    <s v="T980015460110593"/>
    <x v="8"/>
    <x v="3"/>
    <x v="10"/>
    <d v="1899-12-30T11:13:00"/>
    <s v="Non"/>
    <m/>
    <m/>
    <x v="0"/>
    <x v="1"/>
    <m/>
    <m/>
    <x v="0"/>
  </r>
  <r>
    <x v="0"/>
    <d v="2017-01-14T00:00:00"/>
    <x v="0"/>
    <s v="lyr"/>
    <s v="T980015460110538"/>
    <x v="5"/>
    <x v="0"/>
    <x v="6"/>
    <d v="1899-12-30T10:43:00"/>
    <s v="Oui"/>
    <s v="Pump"/>
    <s v="chgt moule a"/>
    <x v="2"/>
    <x v="0"/>
    <s v="cbi"/>
    <m/>
    <x v="0"/>
  </r>
  <r>
    <x v="0"/>
    <d v="2017-01-14T00:00:00"/>
    <x v="0"/>
    <s v="lyr"/>
    <s v="T980015460110664"/>
    <x v="5"/>
    <x v="0"/>
    <x v="6"/>
    <d v="1899-12-30T10:53:00"/>
    <s v="Oui"/>
    <s v="Pump"/>
    <s v="chgt moule a"/>
    <x v="2"/>
    <x v="0"/>
    <s v="cbi"/>
    <m/>
    <x v="0"/>
  </r>
  <r>
    <x v="0"/>
    <d v="2017-01-14T00:00:00"/>
    <x v="0"/>
    <s v="lyr"/>
    <s v="T980015460110609"/>
    <x v="3"/>
    <x v="3"/>
    <x v="3"/>
    <d v="1899-12-30T10:54:00"/>
    <s v="Oui"/>
    <s v="Pump"/>
    <s v="chgt moule a"/>
    <x v="2"/>
    <x v="0"/>
    <s v="cbi"/>
    <m/>
    <x v="0"/>
  </r>
  <r>
    <x v="0"/>
    <d v="2017-01-14T00:00:00"/>
    <x v="0"/>
    <s v="lyr"/>
    <s v="T980015460110642"/>
    <x v="3"/>
    <x v="3"/>
    <x v="9"/>
    <d v="1899-12-30T10:46:00"/>
    <s v="Non"/>
    <m/>
    <s v="8,64 moule a"/>
    <x v="2"/>
    <x v="0"/>
    <s v="cbi"/>
    <m/>
    <x v="0"/>
  </r>
  <r>
    <x v="0"/>
    <d v="2017-01-14T00:00:00"/>
    <x v="0"/>
    <s v="lyr"/>
    <s v="T980015460110615"/>
    <x v="3"/>
    <x v="3"/>
    <x v="4"/>
    <d v="1899-12-30T10:52:00"/>
    <s v="Non"/>
    <m/>
    <m/>
    <x v="0"/>
    <x v="1"/>
    <m/>
    <m/>
    <x v="0"/>
  </r>
  <r>
    <x v="0"/>
    <d v="2017-01-14T00:00:00"/>
    <x v="0"/>
    <s v="lyr"/>
    <s v="T980015460110664"/>
    <x v="5"/>
    <x v="0"/>
    <x v="16"/>
    <d v="1899-12-30T10:22:00"/>
    <s v="Oui"/>
    <s v="SAE-fitting 4K"/>
    <s v="chgt moule a"/>
    <x v="2"/>
    <x v="0"/>
    <s v="cbi"/>
    <m/>
    <x v="0"/>
  </r>
  <r>
    <x v="0"/>
    <d v="2017-01-14T00:00:00"/>
    <x v="0"/>
    <s v="lyr"/>
    <s v="T980015460110366"/>
    <x v="5"/>
    <x v="0"/>
    <x v="6"/>
    <d v="1899-12-30T10:30:00"/>
    <s v="Oui"/>
    <s v="SAE-fitting 4K"/>
    <s v="chgt moule a"/>
    <x v="2"/>
    <x v="0"/>
    <s v="cbi"/>
    <m/>
    <x v="0"/>
  </r>
  <r>
    <x v="0"/>
    <d v="2017-01-14T00:00:00"/>
    <x v="0"/>
    <s v="lyr"/>
    <s v="T980015460110493"/>
    <x v="10"/>
    <x v="5"/>
    <x v="17"/>
    <d v="1899-12-30T10:08:00"/>
    <s v="Non"/>
    <m/>
    <s v="global station nok moule a"/>
    <x v="1"/>
    <x v="0"/>
    <s v="cbi"/>
    <m/>
    <x v="0"/>
  </r>
  <r>
    <x v="0"/>
    <d v="2017-01-14T00:00:00"/>
    <x v="0"/>
    <s v="lyr"/>
    <s v="T980015460110618"/>
    <x v="2"/>
    <x v="2"/>
    <x v="14"/>
    <d v="1899-12-30T10:05:00"/>
    <s v="Non"/>
    <m/>
    <s v="soudure nok moule a"/>
    <x v="1"/>
    <x v="0"/>
    <s v="cbi"/>
    <m/>
    <x v="0"/>
  </r>
  <r>
    <x v="0"/>
    <d v="2017-01-14T00:00:00"/>
    <x v="0"/>
    <s v="lyr"/>
    <s v="T980015460110579"/>
    <x v="5"/>
    <x v="0"/>
    <x v="6"/>
    <d v="1899-12-30T09:50:00"/>
    <s v="Oui"/>
    <s v="SAE-fitting 4K"/>
    <s v="chgt moule a"/>
    <x v="2"/>
    <x v="0"/>
    <s v="cbi"/>
    <m/>
    <x v="0"/>
  </r>
  <r>
    <x v="0"/>
    <d v="2017-01-14T00:00:00"/>
    <x v="0"/>
    <s v="lyr"/>
    <s v="T980015460110568"/>
    <x v="5"/>
    <x v="0"/>
    <x v="6"/>
    <d v="1899-12-30T09:46:00"/>
    <s v="Oui"/>
    <s v="SAE-fitting 4K"/>
    <s v="chgt moule a"/>
    <x v="2"/>
    <x v="0"/>
    <s v="cbi"/>
    <m/>
    <x v="0"/>
  </r>
  <r>
    <x v="0"/>
    <d v="2017-01-14T00:00:00"/>
    <x v="0"/>
    <s v="lyr"/>
    <s v="T980015460110613"/>
    <x v="2"/>
    <x v="2"/>
    <x v="14"/>
    <d v="1899-12-30T09:55:00"/>
    <s v="Non"/>
    <m/>
    <s v="soudure nok"/>
    <x v="1"/>
    <x v="0"/>
    <s v="cbi"/>
    <m/>
    <x v="0"/>
  </r>
  <r>
    <x v="0"/>
    <d v="2017-01-14T00:00:00"/>
    <x v="0"/>
    <s v="lyr"/>
    <s v="T980015460110538"/>
    <x v="5"/>
    <x v="0"/>
    <x v="6"/>
    <d v="1899-12-30T09:12:00"/>
    <s v="Oui"/>
    <s v="SAE-fitting 4K"/>
    <s v="chgt moule a"/>
    <x v="2"/>
    <x v="0"/>
    <s v="cbi"/>
    <m/>
    <x v="0"/>
  </r>
  <r>
    <x v="0"/>
    <d v="2017-01-14T00:00:00"/>
    <x v="0"/>
    <s v="lyr"/>
    <s v="T980015460110522"/>
    <x v="5"/>
    <x v="0"/>
    <x v="6"/>
    <d v="1899-12-30T09:55:00"/>
    <s v="Oui"/>
    <s v="SAE-fitting 4K"/>
    <s v="chgt moule a"/>
    <x v="2"/>
    <x v="0"/>
    <s v="cbi"/>
    <m/>
    <x v="0"/>
  </r>
  <r>
    <x v="0"/>
    <d v="2017-01-14T00:00:00"/>
    <x v="0"/>
    <s v="lyr"/>
    <s v="T980015460110548"/>
    <x v="5"/>
    <x v="0"/>
    <x v="6"/>
    <d v="1899-12-30T09:27:00"/>
    <s v="Oui"/>
    <s v="SAE-fitting 4K"/>
    <s v="chgt moule a"/>
    <x v="2"/>
    <x v="0"/>
    <s v="cbi"/>
    <m/>
    <x v="0"/>
  </r>
  <r>
    <x v="0"/>
    <d v="2017-01-14T00:00:00"/>
    <x v="0"/>
    <s v="lyr"/>
    <s v="T980015460110547"/>
    <x v="5"/>
    <x v="0"/>
    <x v="6"/>
    <d v="1899-12-30T09:35:00"/>
    <s v="Oui"/>
    <s v="SAE-fitting 4K"/>
    <s v="chgt moule a"/>
    <x v="2"/>
    <x v="0"/>
    <s v="cbi"/>
    <m/>
    <x v="0"/>
  </r>
  <r>
    <x v="0"/>
    <d v="2017-01-14T00:00:00"/>
    <x v="0"/>
    <s v="lyr"/>
    <s v="T980015460110394"/>
    <x v="2"/>
    <x v="2"/>
    <x v="18"/>
    <d v="1899-12-30T09:01:00"/>
    <s v="Non"/>
    <m/>
    <s v="pin plié  moule a"/>
    <x v="1"/>
    <x v="0"/>
    <s v="cbi"/>
    <m/>
    <x v="0"/>
  </r>
  <r>
    <x v="0"/>
    <d v="2017-01-14T00:00:00"/>
    <x v="0"/>
    <s v="lyr"/>
    <s v="T980015460110536"/>
    <x v="2"/>
    <x v="2"/>
    <x v="13"/>
    <d v="1899-12-30T08:26:00"/>
    <s v="Non"/>
    <m/>
    <s v="soudure nok  moule a"/>
    <x v="1"/>
    <x v="0"/>
    <s v="cbi"/>
    <m/>
    <x v="0"/>
  </r>
  <r>
    <x v="0"/>
    <d v="2017-01-13T00:00:00"/>
    <x v="1"/>
    <s v="wea"/>
    <s v="F980015460093345"/>
    <x v="11"/>
    <x v="6"/>
    <x v="19"/>
    <d v="1899-12-30T00:50:00"/>
    <s v="Non"/>
    <m/>
    <s v="passe pas SAP"/>
    <x v="0"/>
    <x v="3"/>
    <m/>
    <m/>
    <x v="0"/>
  </r>
  <r>
    <x v="0"/>
    <d v="2017-01-13T00:00:00"/>
    <x v="1"/>
    <s v="wea"/>
    <s v="T980015460110569"/>
    <x v="12"/>
    <x v="5"/>
    <x v="20"/>
    <d v="1899-12-30T00:43:00"/>
    <s v="Non"/>
    <m/>
    <s v="mouleva "/>
    <x v="1"/>
    <x v="0"/>
    <s v="sm"/>
    <m/>
    <x v="0"/>
  </r>
  <r>
    <x v="0"/>
    <d v="2017-01-13T00:00:00"/>
    <x v="1"/>
    <s v="wea"/>
    <s v="T980015460110369"/>
    <x v="0"/>
    <x v="0"/>
    <x v="0"/>
    <d v="1899-12-30T00:10:00"/>
    <s v="Oui"/>
    <m/>
    <s v="nok x3"/>
    <x v="1"/>
    <x v="0"/>
    <s v="wea"/>
    <m/>
    <x v="0"/>
  </r>
  <r>
    <x v="0"/>
    <d v="2017-01-13T00:00:00"/>
    <x v="1"/>
    <s v="wea"/>
    <s v="T980015460110421"/>
    <x v="12"/>
    <x v="5"/>
    <x v="20"/>
    <d v="1899-12-30T23:29:00"/>
    <s v="Non"/>
    <m/>
    <s v="hlf mal mis"/>
    <x v="1"/>
    <x v="0"/>
    <s v="wea"/>
    <m/>
    <x v="0"/>
  </r>
  <r>
    <x v="0"/>
    <d v="2017-01-13T00:00:00"/>
    <x v="1"/>
    <s v="wea"/>
    <s v="T980015460110439"/>
    <x v="13"/>
    <x v="4"/>
    <x v="21"/>
    <d v="1899-12-30T23:43:00"/>
    <s v="Oui"/>
    <m/>
    <s v="vissage pse x3 nok"/>
    <x v="1"/>
    <x v="0"/>
    <s v="wea"/>
    <m/>
    <x v="0"/>
  </r>
  <r>
    <x v="0"/>
    <d v="2017-01-13T00:00:00"/>
    <x v="1"/>
    <s v="wea"/>
    <s v="T980015460110369"/>
    <x v="0"/>
    <x v="0"/>
    <x v="0"/>
    <d v="1899-12-30T23:16:00"/>
    <s v="Oui"/>
    <s v="SAE-fitting 4K"/>
    <m/>
    <x v="2"/>
    <x v="0"/>
    <s v="wea"/>
    <m/>
    <x v="0"/>
  </r>
  <r>
    <x v="0"/>
    <d v="2017-01-13T00:00:00"/>
    <x v="1"/>
    <s v="gso"/>
    <s v="T980015460110481"/>
    <x v="12"/>
    <x v="5"/>
    <x v="22"/>
    <d v="1899-12-30T23:20:00"/>
    <s v="Non"/>
    <m/>
    <s v="Opératrice en formation"/>
    <x v="1"/>
    <x v="0"/>
    <m/>
    <m/>
    <x v="0"/>
  </r>
  <r>
    <x v="0"/>
    <d v="2017-01-13T00:00:00"/>
    <x v="1"/>
    <s v="gso"/>
    <s v="T980015460110526"/>
    <x v="12"/>
    <x v="5"/>
    <x v="22"/>
    <d v="1899-12-30T23:25:00"/>
    <s v="Non"/>
    <m/>
    <s v="Opératrice en formation"/>
    <x v="1"/>
    <x v="0"/>
    <m/>
    <m/>
    <x v="0"/>
  </r>
  <r>
    <x v="0"/>
    <d v="2017-01-13T00:00:00"/>
    <x v="2"/>
    <s v="vpo"/>
    <s v="T980015460110369"/>
    <x v="0"/>
    <x v="0"/>
    <x v="0"/>
    <d v="1899-12-30T18:34:00"/>
    <s v="Oui"/>
    <s v="SAE-fitting 4K"/>
    <m/>
    <x v="2"/>
    <x v="0"/>
    <s v="vpo"/>
    <m/>
    <x v="0"/>
  </r>
  <r>
    <x v="0"/>
    <d v="2017-01-13T00:00:00"/>
    <x v="2"/>
    <s v="vpo"/>
    <s v="T980015460110400"/>
    <x v="3"/>
    <x v="3"/>
    <x v="9"/>
    <d v="1899-12-30T18:39:00"/>
    <s v="Non"/>
    <m/>
    <m/>
    <x v="2"/>
    <x v="0"/>
    <s v="weza"/>
    <m/>
    <x v="0"/>
  </r>
  <r>
    <x v="0"/>
    <d v="2017-01-13T00:00:00"/>
    <x v="2"/>
    <s v="vpo"/>
    <s v="T980015460110434"/>
    <x v="3"/>
    <x v="3"/>
    <x v="9"/>
    <d v="1899-12-30T18:28:00"/>
    <s v="Non"/>
    <m/>
    <m/>
    <x v="2"/>
    <x v="0"/>
    <s v="wea"/>
    <m/>
    <x v="0"/>
  </r>
  <r>
    <x v="0"/>
    <d v="2017-01-13T00:00:00"/>
    <x v="2"/>
    <s v="vpo"/>
    <s v="T980015460110444"/>
    <x v="1"/>
    <x v="0"/>
    <x v="23"/>
    <d v="1899-12-30T18:10:00"/>
    <s v="Non"/>
    <m/>
    <m/>
    <x v="1"/>
    <x v="0"/>
    <s v="vpo"/>
    <m/>
    <x v="0"/>
  </r>
  <r>
    <x v="0"/>
    <d v="2017-01-13T00:00:00"/>
    <x v="2"/>
    <s v="vpo"/>
    <s v="T980015460110433"/>
    <x v="0"/>
    <x v="0"/>
    <x v="0"/>
    <d v="1899-12-30T18:09:00"/>
    <s v="Oui"/>
    <s v="SAE-fitting 4K"/>
    <m/>
    <x v="2"/>
    <x v="0"/>
    <s v="sbe"/>
    <m/>
    <x v="0"/>
  </r>
  <r>
    <x v="0"/>
    <d v="2017-01-13T00:00:00"/>
    <x v="2"/>
    <s v="vpo"/>
    <s v="T980015460110420"/>
    <x v="1"/>
    <x v="0"/>
    <x v="23"/>
    <d v="1899-12-30T18:18:00"/>
    <s v="Non"/>
    <m/>
    <m/>
    <x v="1"/>
    <x v="0"/>
    <s v="vpo"/>
    <m/>
    <x v="0"/>
  </r>
  <r>
    <x v="0"/>
    <d v="2017-01-13T00:00:00"/>
    <x v="2"/>
    <s v="vpo"/>
    <s v="T980015460110412"/>
    <x v="3"/>
    <x v="3"/>
    <x v="9"/>
    <d v="1899-12-30T18:16:00"/>
    <s v="Non"/>
    <m/>
    <m/>
    <x v="2"/>
    <x v="0"/>
    <s v="wea"/>
    <m/>
    <x v="0"/>
  </r>
  <r>
    <x v="0"/>
    <d v="2017-01-13T00:00:00"/>
    <x v="2"/>
    <s v="vpo"/>
    <s v="T980015460110397"/>
    <x v="3"/>
    <x v="3"/>
    <x v="9"/>
    <d v="1899-12-30T18:03:00"/>
    <s v="Non"/>
    <m/>
    <m/>
    <x v="2"/>
    <x v="0"/>
    <s v="wea"/>
    <m/>
    <x v="0"/>
  </r>
  <r>
    <x v="0"/>
    <d v="2017-01-13T00:00:00"/>
    <x v="2"/>
    <s v="vpo"/>
    <s v="T980015460110418"/>
    <x v="0"/>
    <x v="0"/>
    <x v="0"/>
    <d v="1899-12-30T17:55:00"/>
    <s v="Oui"/>
    <s v="SAE-fitting 4K"/>
    <m/>
    <x v="2"/>
    <x v="0"/>
    <s v="sbe"/>
    <m/>
    <x v="0"/>
  </r>
  <r>
    <x v="0"/>
    <d v="2017-01-13T00:00:00"/>
    <x v="2"/>
    <s v="vpo"/>
    <s v="T980015460110414"/>
    <x v="0"/>
    <x v="0"/>
    <x v="0"/>
    <d v="1899-12-30T17:54:00"/>
    <s v="Oui"/>
    <s v="SAE-fitting 4K"/>
    <m/>
    <x v="2"/>
    <x v="0"/>
    <s v="sbe"/>
    <m/>
    <x v="0"/>
  </r>
  <r>
    <x v="0"/>
    <d v="2017-01-13T00:00:00"/>
    <x v="2"/>
    <s v="vpo"/>
    <s v="T980015460110293"/>
    <x v="0"/>
    <x v="0"/>
    <x v="0"/>
    <d v="1899-12-30T17:53:00"/>
    <s v="Oui"/>
    <s v="SAE-fitting 4K"/>
    <m/>
    <x v="2"/>
    <x v="0"/>
    <s v="sbe"/>
    <m/>
    <x v="0"/>
  </r>
  <r>
    <x v="0"/>
    <d v="2017-01-13T00:00:00"/>
    <x v="2"/>
    <s v="vpo"/>
    <s v="T980015460110266"/>
    <x v="6"/>
    <x v="4"/>
    <x v="24"/>
    <d v="1899-12-30T16:04:00"/>
    <s v="Oui"/>
    <s v="Service Cover"/>
    <s v="filetage"/>
    <x v="1"/>
    <x v="0"/>
    <s v="vpo"/>
    <m/>
    <x v="0"/>
  </r>
  <r>
    <x v="0"/>
    <d v="2017-01-13T00:00:00"/>
    <x v="2"/>
    <s v="vpo"/>
    <s v="T980015460110300"/>
    <x v="5"/>
    <x v="0"/>
    <x v="6"/>
    <d v="1899-12-30T16:48:00"/>
    <s v="Oui"/>
    <s v="Pump"/>
    <s v="tt chgt"/>
    <x v="2"/>
    <x v="0"/>
    <s v="sbe"/>
    <m/>
    <x v="0"/>
  </r>
  <r>
    <x v="0"/>
    <d v="2017-01-13T00:00:00"/>
    <x v="2"/>
    <s v="vpo"/>
    <s v="T980015460110357"/>
    <x v="14"/>
    <x v="7"/>
    <x v="25"/>
    <d v="1899-12-30T16:25:00"/>
    <s v="Non"/>
    <m/>
    <s v="perdu traces soudure"/>
    <x v="1"/>
    <x v="0"/>
    <s v="vpo"/>
    <m/>
    <x v="0"/>
  </r>
  <r>
    <x v="0"/>
    <d v="2017-01-13T00:00:00"/>
    <x v="2"/>
    <s v="vpo"/>
    <s v="T980015460110330"/>
    <x v="7"/>
    <x v="2"/>
    <x v="26"/>
    <d v="1899-12-30T16:03:00"/>
    <s v="Non"/>
    <m/>
    <s v="soudure nok"/>
    <x v="1"/>
    <x v="0"/>
    <s v="sbe"/>
    <m/>
    <x v="0"/>
  </r>
  <r>
    <x v="0"/>
    <d v="2017-01-13T00:00:00"/>
    <x v="2"/>
    <s v="vpo"/>
    <s v="T980015460110336"/>
    <x v="12"/>
    <x v="5"/>
    <x v="27"/>
    <d v="1899-12-30T16:19:00"/>
    <s v="Non"/>
    <m/>
    <m/>
    <x v="1"/>
    <x v="0"/>
    <s v="vpo"/>
    <m/>
    <x v="0"/>
  </r>
  <r>
    <x v="0"/>
    <d v="2017-01-13T00:00:00"/>
    <x v="2"/>
    <s v="vpo"/>
    <s v="T980015460110300"/>
    <x v="5"/>
    <x v="0"/>
    <x v="6"/>
    <d v="1899-12-30T15:57:00"/>
    <s v="Oui"/>
    <s v="SAE-fitting 4K"/>
    <m/>
    <x v="2"/>
    <x v="0"/>
    <s v="vpo"/>
    <m/>
    <x v="0"/>
  </r>
  <r>
    <x v="0"/>
    <d v="2017-01-13T00:00:00"/>
    <x v="2"/>
    <s v="vpo"/>
    <s v="T980015460110240"/>
    <x v="5"/>
    <x v="0"/>
    <x v="6"/>
    <d v="1899-12-30T15:25:00"/>
    <s v="Oui"/>
    <s v="SAE-fitting 4K"/>
    <m/>
    <x v="2"/>
    <x v="0"/>
    <s v="sbe"/>
    <m/>
    <x v="0"/>
  </r>
  <r>
    <x v="0"/>
    <d v="2017-01-13T00:00:00"/>
    <x v="2"/>
    <s v="vpo"/>
    <s v="T980015460110260"/>
    <x v="2"/>
    <x v="2"/>
    <x v="28"/>
    <d v="1899-12-30T15:14:00"/>
    <s v="Non"/>
    <m/>
    <s v="soudure mlf nok"/>
    <x v="1"/>
    <x v="0"/>
    <s v="sbe"/>
    <m/>
    <x v="0"/>
  </r>
  <r>
    <x v="0"/>
    <d v="2017-01-13T00:00:00"/>
    <x v="2"/>
    <s v="vpo"/>
    <s v="T980015460110275"/>
    <x v="3"/>
    <x v="3"/>
    <x v="9"/>
    <d v="1899-12-30T15:42:00"/>
    <s v="Non"/>
    <m/>
    <m/>
    <x v="1"/>
    <x v="0"/>
    <s v="vpo"/>
    <m/>
    <x v="0"/>
  </r>
  <r>
    <x v="0"/>
    <d v="2017-01-13T00:00:00"/>
    <x v="2"/>
    <s v="vpo"/>
    <s v="T980015460110258"/>
    <x v="15"/>
    <x v="4"/>
    <x v="29"/>
    <d v="1899-12-30T16:00:00"/>
    <s v="Non"/>
    <m/>
    <m/>
    <x v="0"/>
    <x v="4"/>
    <m/>
    <m/>
    <x v="0"/>
  </r>
  <r>
    <x v="0"/>
    <d v="2017-01-13T00:00:00"/>
    <x v="2"/>
    <s v="vpo"/>
    <s v="T980015460110241"/>
    <x v="5"/>
    <x v="0"/>
    <x v="6"/>
    <d v="1899-12-30T15:23:00"/>
    <s v="Oui"/>
    <s v="SAE-fitting 4K"/>
    <m/>
    <x v="3"/>
    <x v="0"/>
    <s v="vpo"/>
    <m/>
    <x v="0"/>
  </r>
  <r>
    <x v="0"/>
    <d v="2017-01-13T00:00:00"/>
    <x v="2"/>
    <s v="vpo"/>
    <s v="T980015460110278"/>
    <x v="8"/>
    <x v="3"/>
    <x v="10"/>
    <d v="1899-12-30T15:22:00"/>
    <s v="Non"/>
    <m/>
    <m/>
    <x v="0"/>
    <x v="1"/>
    <m/>
    <m/>
    <x v="0"/>
  </r>
  <r>
    <x v="0"/>
    <d v="2017-01-13T00:00:00"/>
    <x v="2"/>
    <s v="vpo"/>
    <s v="T980015460110243"/>
    <x v="5"/>
    <x v="0"/>
    <x v="6"/>
    <d v="1899-12-30T15:20:00"/>
    <s v="Oui"/>
    <s v="SAE-fitting 4K"/>
    <m/>
    <x v="2"/>
    <x v="0"/>
    <s v="vpo"/>
    <m/>
    <x v="0"/>
  </r>
  <r>
    <x v="0"/>
    <d v="2017-01-13T00:00:00"/>
    <x v="2"/>
    <s v="vpo"/>
    <s v="T980015460110164"/>
    <x v="0"/>
    <x v="0"/>
    <x v="0"/>
    <d v="1899-12-30T14:57:00"/>
    <s v="Non"/>
    <m/>
    <s v="tt chgt 3 x nok"/>
    <x v="0"/>
    <x v="2"/>
    <m/>
    <m/>
    <x v="0"/>
  </r>
  <r>
    <x v="0"/>
    <d v="2017-01-13T00:00:00"/>
    <x v="2"/>
    <s v="vpo"/>
    <s v="T980015460110164"/>
    <x v="0"/>
    <x v="0"/>
    <x v="0"/>
    <d v="1899-12-30T13:49:00"/>
    <s v="Oui"/>
    <s v="Pump"/>
    <s v="a"/>
    <x v="2"/>
    <x v="0"/>
    <s v="vpo"/>
    <m/>
    <x v="0"/>
  </r>
  <r>
    <x v="0"/>
    <d v="2017-01-13T00:00:00"/>
    <x v="0"/>
    <s v="ppe"/>
    <s v="T980015460110187"/>
    <x v="6"/>
    <x v="4"/>
    <x v="30"/>
    <d v="1899-12-30T13:44:00"/>
    <s v="Non"/>
    <m/>
    <s v="filtage moule a"/>
    <x v="1"/>
    <x v="0"/>
    <s v="cto"/>
    <m/>
    <x v="0"/>
  </r>
  <r>
    <x v="0"/>
    <d v="2017-01-13T00:00:00"/>
    <x v="0"/>
    <s v="ppe"/>
    <s v="T980015460110164"/>
    <x v="0"/>
    <x v="0"/>
    <x v="0"/>
    <d v="1899-12-30T13:17:00"/>
    <s v="Oui"/>
    <s v="SAE-fitting 4K"/>
    <s v="moule a"/>
    <x v="2"/>
    <x v="0"/>
    <s v="cto"/>
    <m/>
    <x v="0"/>
  </r>
  <r>
    <x v="0"/>
    <d v="2017-01-13T00:00:00"/>
    <x v="0"/>
    <s v="ppe"/>
    <s v="T980015460110005"/>
    <x v="0"/>
    <x v="0"/>
    <x v="0"/>
    <d v="1899-12-30T12:46:00"/>
    <s v="Non"/>
    <m/>
    <s v="tt changé 3xnok moule b"/>
    <x v="1"/>
    <x v="0"/>
    <s v="egu"/>
    <m/>
    <x v="0"/>
  </r>
  <r>
    <x v="0"/>
    <d v="2017-01-13T00:00:00"/>
    <x v="0"/>
    <s v="ppe"/>
    <s v="T980015460110058"/>
    <x v="5"/>
    <x v="0"/>
    <x v="6"/>
    <d v="1899-12-30T13:12:00"/>
    <s v="Non"/>
    <m/>
    <s v="tt changé 3xnok moule a"/>
    <x v="1"/>
    <x v="0"/>
    <s v="egu"/>
    <m/>
    <x v="0"/>
  </r>
  <r>
    <x v="0"/>
    <d v="2017-01-13T00:00:00"/>
    <x v="0"/>
    <s v="ppe"/>
    <s v="T980015460110088"/>
    <x v="6"/>
    <x v="4"/>
    <x v="30"/>
    <d v="1899-12-30T13:05:00"/>
    <s v="Oui"/>
    <m/>
    <s v="filtage nok x3"/>
    <x v="1"/>
    <x v="0"/>
    <s v="egu"/>
    <m/>
    <x v="0"/>
  </r>
  <r>
    <x v="0"/>
    <d v="2017-01-13T00:00:00"/>
    <x v="0"/>
    <s v="ppe"/>
    <s v="T980015460110043"/>
    <x v="2"/>
    <x v="2"/>
    <x v="13"/>
    <d v="1899-12-30T12:26:00"/>
    <s v="Non"/>
    <m/>
    <s v="soudure lqs 3 nok visuel moule a"/>
    <x v="1"/>
    <x v="0"/>
    <s v="egu"/>
    <m/>
    <x v="0"/>
  </r>
  <r>
    <x v="0"/>
    <d v="2017-01-13T00:00:00"/>
    <x v="0"/>
    <s v="ppe"/>
    <s v="T980015460110159"/>
    <x v="14"/>
    <x v="7"/>
    <x v="31"/>
    <d v="1899-12-30T10:34:00"/>
    <s v="Non"/>
    <m/>
    <s v="moule a"/>
    <x v="1"/>
    <x v="0"/>
    <s v="egu"/>
    <m/>
    <x v="0"/>
  </r>
  <r>
    <x v="0"/>
    <d v="2017-01-13T00:00:00"/>
    <x v="0"/>
    <s v="ppe"/>
    <s v="T980015460109976"/>
    <x v="3"/>
    <x v="3"/>
    <x v="4"/>
    <d v="1899-12-30T12:18:00"/>
    <s v="Non"/>
    <m/>
    <s v="moule b"/>
    <x v="0"/>
    <x v="1"/>
    <m/>
    <m/>
    <x v="0"/>
  </r>
  <r>
    <x v="0"/>
    <d v="2017-01-13T00:00:00"/>
    <x v="0"/>
    <s v="ppe"/>
    <s v="T980015460110158"/>
    <x v="3"/>
    <x v="3"/>
    <x v="4"/>
    <d v="1899-12-30T12:50:00"/>
    <s v="Non"/>
    <m/>
    <s v="moule a"/>
    <x v="0"/>
    <x v="1"/>
    <m/>
    <m/>
    <x v="0"/>
  </r>
  <r>
    <x v="0"/>
    <d v="2017-01-13T00:00:00"/>
    <x v="0"/>
    <s v="ppe"/>
    <s v="T980015460110038"/>
    <x v="9"/>
    <x v="2"/>
    <x v="32"/>
    <d v="1899-12-30T13:01:00"/>
    <s v="Non"/>
    <m/>
    <s v="moule a"/>
    <x v="1"/>
    <x v="0"/>
    <s v="cto"/>
    <m/>
    <x v="0"/>
  </r>
  <r>
    <x v="0"/>
    <d v="2017-01-13T00:00:00"/>
    <x v="0"/>
    <s v="ppe"/>
    <s v="T980015460109963"/>
    <x v="3"/>
    <x v="3"/>
    <x v="4"/>
    <d v="1899-12-30T12:41:00"/>
    <s v="Non"/>
    <m/>
    <s v="moule b"/>
    <x v="0"/>
    <x v="1"/>
    <m/>
    <m/>
    <x v="0"/>
  </r>
  <r>
    <x v="0"/>
    <d v="2017-01-13T00:00:00"/>
    <x v="0"/>
    <s v="ppe"/>
    <s v="T980015460110104"/>
    <x v="2"/>
    <x v="2"/>
    <x v="32"/>
    <d v="1899-12-30T12:53:00"/>
    <s v="Non"/>
    <m/>
    <s v="moule b"/>
    <x v="1"/>
    <x v="0"/>
    <s v="cto"/>
    <m/>
    <x v="0"/>
  </r>
  <r>
    <x v="0"/>
    <d v="2017-01-13T00:00:00"/>
    <x v="0"/>
    <s v="ppe"/>
    <s v="T980015460110005"/>
    <x v="0"/>
    <x v="0"/>
    <x v="0"/>
    <d v="1899-12-30T12:46:00"/>
    <s v="Oui"/>
    <s v="Pump"/>
    <s v="chgt pump+pse moule b"/>
    <x v="2"/>
    <x v="0"/>
    <s v="cto"/>
    <m/>
    <x v="0"/>
  </r>
  <r>
    <x v="0"/>
    <d v="2017-01-13T00:00:00"/>
    <x v="0"/>
    <s v="ppe"/>
    <s v="T980015460110023"/>
    <x v="4"/>
    <x v="0"/>
    <x v="5"/>
    <d v="1899-12-30T12:29:00"/>
    <s v="Oui"/>
    <s v="Pump"/>
    <s v="chgt pump+pse moule b"/>
    <x v="2"/>
    <x v="0"/>
    <s v="cto"/>
    <m/>
    <x v="0"/>
  </r>
  <r>
    <x v="0"/>
    <d v="2017-01-13T00:00:00"/>
    <x v="0"/>
    <s v="ppe"/>
    <s v="T980015460110173"/>
    <x v="2"/>
    <x v="2"/>
    <x v="13"/>
    <d v="1899-12-30T12:31:00"/>
    <s v="Non"/>
    <m/>
    <s v="pin ground tordue visuel moule b"/>
    <x v="1"/>
    <x v="0"/>
    <s v="cto"/>
    <m/>
    <x v="0"/>
  </r>
  <r>
    <x v="0"/>
    <d v="2017-01-13T00:00:00"/>
    <x v="0"/>
    <s v="ppe"/>
    <s v="T980015460110163"/>
    <x v="2"/>
    <x v="2"/>
    <x v="33"/>
    <d v="1899-12-30T12:34:00"/>
    <s v="Non"/>
    <m/>
    <s v="moule a"/>
    <x v="1"/>
    <x v="0"/>
    <s v="ppe"/>
    <m/>
    <x v="0"/>
  </r>
  <r>
    <x v="0"/>
    <d v="2017-01-13T00:00:00"/>
    <x v="0"/>
    <s v="ppe"/>
    <s v="T980015460110137"/>
    <x v="2"/>
    <x v="2"/>
    <x v="32"/>
    <d v="1899-12-30T12:37:00"/>
    <s v="Non"/>
    <m/>
    <s v="moule a"/>
    <x v="1"/>
    <x v="0"/>
    <s v="cto"/>
    <m/>
    <x v="0"/>
  </r>
  <r>
    <x v="0"/>
    <d v="2017-01-13T00:00:00"/>
    <x v="0"/>
    <s v="ppe"/>
    <s v="T980015460110058"/>
    <x v="5"/>
    <x v="0"/>
    <x v="6"/>
    <d v="1899-12-30T12:41:00"/>
    <s v="Oui"/>
    <s v="Pump"/>
    <s v="pse moule a"/>
    <x v="2"/>
    <x v="0"/>
    <s v="ppe"/>
    <m/>
    <x v="0"/>
  </r>
  <r>
    <x v="0"/>
    <d v="2017-01-13T00:00:00"/>
    <x v="0"/>
    <s v="ppe"/>
    <s v="T980015460110024"/>
    <x v="9"/>
    <x v="2"/>
    <x v="32"/>
    <d v="1899-12-30T12:38:00"/>
    <s v="Non"/>
    <m/>
    <s v="moule b"/>
    <x v="1"/>
    <x v="0"/>
    <s v="ppe"/>
    <m/>
    <x v="0"/>
  </r>
  <r>
    <x v="0"/>
    <d v="2017-01-13T00:00:00"/>
    <x v="0"/>
    <s v="ppe"/>
    <s v="T980015460110118"/>
    <x v="7"/>
    <x v="8"/>
    <x v="26"/>
    <d v="1899-12-30T10:29:00"/>
    <s v="Non"/>
    <m/>
    <s v="moule b"/>
    <x v="1"/>
    <x v="0"/>
    <s v="ppe"/>
    <m/>
    <x v="0"/>
  </r>
  <r>
    <x v="0"/>
    <d v="2017-01-13T00:00:00"/>
    <x v="0"/>
    <s v="ppe"/>
    <s v="T980015460110108"/>
    <x v="7"/>
    <x v="2"/>
    <x v="34"/>
    <d v="1899-12-30T10:11:00"/>
    <s v="Non"/>
    <m/>
    <s v="moule b"/>
    <x v="1"/>
    <x v="0"/>
    <s v="ppe"/>
    <m/>
    <x v="0"/>
  </r>
  <r>
    <x v="0"/>
    <d v="2017-01-13T00:00:00"/>
    <x v="0"/>
    <s v="ppe"/>
    <s v="T980015460110127"/>
    <x v="16"/>
    <x v="5"/>
    <x v="27"/>
    <d v="1899-12-30T10:18:00"/>
    <s v="Non"/>
    <m/>
    <s v="moule b copeau ds pocket"/>
    <x v="1"/>
    <x v="0"/>
    <s v="ppe"/>
    <m/>
    <x v="0"/>
  </r>
  <r>
    <x v="0"/>
    <d v="2017-01-13T00:00:00"/>
    <x v="0"/>
    <s v="ppe"/>
    <s v="T980015460110058"/>
    <x v="5"/>
    <x v="0"/>
    <x v="35"/>
    <d v="1899-12-30T09:55:00"/>
    <s v="Oui"/>
    <s v="SAE-fitting 4K"/>
    <s v="moule a"/>
    <x v="2"/>
    <x v="0"/>
    <s v="ppe"/>
    <m/>
    <x v="0"/>
  </r>
  <r>
    <x v="0"/>
    <d v="2017-01-13T00:00:00"/>
    <x v="0"/>
    <s v="ppe"/>
    <s v="T980015460110082"/>
    <x v="4"/>
    <x v="0"/>
    <x v="5"/>
    <d v="1899-12-30T09:55:00"/>
    <s v="Oui"/>
    <s v="Pump"/>
    <s v="moule b"/>
    <x v="2"/>
    <x v="0"/>
    <s v="ppe"/>
    <m/>
    <x v="0"/>
  </r>
  <r>
    <x v="0"/>
    <d v="2017-01-13T00:00:00"/>
    <x v="0"/>
    <s v="ppe"/>
    <s v="T980015460110005"/>
    <x v="0"/>
    <x v="0"/>
    <x v="0"/>
    <d v="1899-12-30T09:16:00"/>
    <s v="Oui"/>
    <s v="SAE-fitting 4K"/>
    <s v="moule b"/>
    <x v="2"/>
    <x v="0"/>
    <s v="ppe"/>
    <m/>
    <x v="0"/>
  </r>
  <r>
    <x v="0"/>
    <d v="2017-01-13T00:00:00"/>
    <x v="0"/>
    <s v="ppe"/>
    <s v="T980015460110041"/>
    <x v="3"/>
    <x v="3"/>
    <x v="9"/>
    <d v="1899-12-30T08:49:00"/>
    <s v="Non"/>
    <m/>
    <m/>
    <x v="2"/>
    <x v="0"/>
    <s v="ppe"/>
    <m/>
    <x v="0"/>
  </r>
  <r>
    <x v="0"/>
    <d v="2017-01-13T00:00:00"/>
    <x v="0"/>
    <s v="ppe"/>
    <s v="T980015460110049"/>
    <x v="0"/>
    <x v="0"/>
    <x v="0"/>
    <d v="1899-12-30T09:20:00"/>
    <s v="Oui"/>
    <s v="SAE-fitting 4K"/>
    <s v="moule a"/>
    <x v="2"/>
    <x v="0"/>
    <s v="ppe"/>
    <m/>
    <x v="0"/>
  </r>
  <r>
    <x v="0"/>
    <d v="2017-01-13T00:00:00"/>
    <x v="0"/>
    <s v="ppe"/>
    <s v="T980015460110040"/>
    <x v="2"/>
    <x v="2"/>
    <x v="33"/>
    <d v="1899-12-30T09:14:00"/>
    <s v="Non"/>
    <m/>
    <s v="moule b"/>
    <x v="1"/>
    <x v="0"/>
    <s v="ppe"/>
    <m/>
    <x v="0"/>
  </r>
  <r>
    <x v="0"/>
    <d v="2017-01-13T00:00:00"/>
    <x v="0"/>
    <s v="ppe"/>
    <s v="T980015460110048"/>
    <x v="2"/>
    <x v="2"/>
    <x v="33"/>
    <d v="1899-12-30T09:10:00"/>
    <s v="Non"/>
    <m/>
    <s v="moule a"/>
    <x v="1"/>
    <x v="0"/>
    <s v="ppe"/>
    <m/>
    <x v="0"/>
  </r>
  <r>
    <x v="0"/>
    <d v="2017-01-13T00:00:00"/>
    <x v="0"/>
    <s v="ppe"/>
    <s v="T980015460110021"/>
    <x v="2"/>
    <x v="2"/>
    <x v="33"/>
    <d v="1899-12-30T09:01:00"/>
    <s v="Non"/>
    <m/>
    <s v="moule b"/>
    <x v="1"/>
    <x v="0"/>
    <s v="ppe"/>
    <m/>
    <x v="0"/>
  </r>
  <r>
    <x v="0"/>
    <d v="2017-01-13T00:00:00"/>
    <x v="0"/>
    <s v="ppe"/>
    <s v="T980015460110006"/>
    <x v="2"/>
    <x v="2"/>
    <x v="33"/>
    <d v="1899-12-30T08:02:00"/>
    <s v="Non"/>
    <m/>
    <s v="moule b"/>
    <x v="1"/>
    <x v="0"/>
    <s v="ppe"/>
    <m/>
    <x v="0"/>
  </r>
  <r>
    <x v="0"/>
    <d v="2017-01-13T00:00:00"/>
    <x v="0"/>
    <s v="ppe"/>
    <s v="T980015460110006"/>
    <x v="2"/>
    <x v="2"/>
    <x v="33"/>
    <d v="1899-12-30T08:02:00"/>
    <s v="Non"/>
    <m/>
    <s v="moule b"/>
    <x v="1"/>
    <x v="0"/>
    <s v="ppe"/>
    <m/>
    <x v="0"/>
  </r>
  <r>
    <x v="0"/>
    <d v="2017-01-13T00:00:00"/>
    <x v="0"/>
    <s v="ppe"/>
    <s v="T980015460109955"/>
    <x v="2"/>
    <x v="2"/>
    <x v="33"/>
    <d v="1899-12-30T08:35:00"/>
    <s v="Non"/>
    <m/>
    <s v="moule b"/>
    <x v="1"/>
    <x v="0"/>
    <s v="cto"/>
    <m/>
    <x v="0"/>
  </r>
  <r>
    <x v="0"/>
    <d v="2017-01-13T00:00:00"/>
    <x v="0"/>
    <s v="ppe"/>
    <s v="T980015460109996"/>
    <x v="2"/>
    <x v="2"/>
    <x v="36"/>
    <d v="1899-12-30T08:25:00"/>
    <s v="Non"/>
    <m/>
    <s v="moule b"/>
    <x v="1"/>
    <x v="0"/>
    <s v="cto"/>
    <m/>
    <x v="0"/>
  </r>
  <r>
    <x v="0"/>
    <d v="2017-01-13T00:00:00"/>
    <x v="0"/>
    <s v="ppe"/>
    <s v="T980015460110017"/>
    <x v="0"/>
    <x v="0"/>
    <x v="0"/>
    <d v="1899-12-30T08:39:00"/>
    <s v="Oui"/>
    <s v="SAE-fitting 4K"/>
    <s v="moule b"/>
    <x v="2"/>
    <x v="0"/>
    <s v="cto"/>
    <m/>
    <x v="0"/>
  </r>
  <r>
    <x v="0"/>
    <d v="2017-01-13T00:00:00"/>
    <x v="0"/>
    <s v="ppe"/>
    <s v="T980015460110029"/>
    <x v="2"/>
    <x v="2"/>
    <x v="18"/>
    <d v="1899-12-30T08:25:00"/>
    <s v="Non"/>
    <m/>
    <s v="moule b"/>
    <x v="1"/>
    <x v="0"/>
    <s v="cto"/>
    <m/>
    <x v="0"/>
  </r>
  <r>
    <x v="0"/>
    <d v="2017-01-13T00:00:00"/>
    <x v="0"/>
    <s v="ppe"/>
    <s v="T980015460110011"/>
    <x v="2"/>
    <x v="2"/>
    <x v="28"/>
    <d v="1899-12-30T08:24:00"/>
    <s v="Non"/>
    <m/>
    <s v="moule b"/>
    <x v="1"/>
    <x v="0"/>
    <s v="cto"/>
    <m/>
    <x v="0"/>
  </r>
  <r>
    <x v="0"/>
    <d v="2017-01-13T00:00:00"/>
    <x v="0"/>
    <s v="ppe"/>
    <s v="T980015460109989"/>
    <x v="0"/>
    <x v="0"/>
    <x v="0"/>
    <d v="1899-12-30T08:16:00"/>
    <s v="Oui"/>
    <s v="SAE-fitting 4K"/>
    <s v="moule b"/>
    <x v="2"/>
    <x v="0"/>
    <s v="cto"/>
    <m/>
    <x v="0"/>
  </r>
  <r>
    <x v="0"/>
    <d v="2017-01-13T00:00:00"/>
    <x v="0"/>
    <s v="ppe"/>
    <s v="T980015460109960"/>
    <x v="14"/>
    <x v="7"/>
    <x v="35"/>
    <d v="1899-12-30T08:14:00"/>
    <s v="Non"/>
    <m/>
    <s v="trace ok passe pas sap"/>
    <x v="0"/>
    <x v="3"/>
    <m/>
    <m/>
    <x v="0"/>
  </r>
  <r>
    <x v="0"/>
    <d v="2017-01-13T00:00:00"/>
    <x v="0"/>
    <s v="ppe"/>
    <s v="T980015460110019"/>
    <x v="1"/>
    <x v="0"/>
    <x v="11"/>
    <d v="1899-12-30T07:59:00"/>
    <s v="Non"/>
    <m/>
    <s v="moule b"/>
    <x v="1"/>
    <x v="0"/>
    <s v="ppe"/>
    <m/>
    <x v="0"/>
  </r>
  <r>
    <x v="0"/>
    <d v="2017-01-13T00:00:00"/>
    <x v="0"/>
    <s v="ppe"/>
    <s v="T980015460109842"/>
    <x v="0"/>
    <x v="0"/>
    <x v="0"/>
    <d v="1899-12-30T07:19:00"/>
    <s v="Oui"/>
    <s v="Pump"/>
    <s v="pse moule b"/>
    <x v="2"/>
    <x v="0"/>
    <s v="ppe"/>
    <m/>
    <x v="0"/>
  </r>
  <r>
    <x v="0"/>
    <d v="2017-01-13T00:00:00"/>
    <x v="0"/>
    <s v="ppe"/>
    <s v="T980015460109965"/>
    <x v="3"/>
    <x v="3"/>
    <x v="4"/>
    <d v="1899-12-30T07:23:00"/>
    <s v="Non"/>
    <m/>
    <s v="moule b"/>
    <x v="0"/>
    <x v="1"/>
    <m/>
    <m/>
    <x v="0"/>
  </r>
  <r>
    <x v="0"/>
    <d v="2017-01-13T00:00:00"/>
    <x v="0"/>
    <s v="ppe"/>
    <s v="T980015460109877"/>
    <x v="3"/>
    <x v="3"/>
    <x v="4"/>
    <d v="1899-12-30T07:39:00"/>
    <s v="Non"/>
    <m/>
    <s v="moule b"/>
    <x v="0"/>
    <x v="1"/>
    <m/>
    <m/>
    <x v="0"/>
  </r>
  <r>
    <x v="0"/>
    <d v="2017-01-13T00:00:00"/>
    <x v="0"/>
    <s v="ppe"/>
    <s v="T980015460109954"/>
    <x v="3"/>
    <x v="3"/>
    <x v="4"/>
    <d v="1899-12-30T07:17:00"/>
    <s v="Non"/>
    <m/>
    <s v="moule a"/>
    <x v="1"/>
    <x v="0"/>
    <s v="ppe"/>
    <m/>
    <x v="0"/>
  </r>
  <r>
    <x v="0"/>
    <d v="2017-01-13T00:00:00"/>
    <x v="0"/>
    <s v="ppe"/>
    <s v="T980015460109958"/>
    <x v="9"/>
    <x v="2"/>
    <x v="37"/>
    <d v="1899-12-30T07:04:00"/>
    <s v="Non"/>
    <m/>
    <s v="moule a"/>
    <x v="1"/>
    <x v="0"/>
    <s v="egu"/>
    <m/>
    <x v="0"/>
  </r>
  <r>
    <x v="0"/>
    <d v="2017-01-13T00:00:00"/>
    <x v="0"/>
    <s v="ppe"/>
    <s v="T980015460109909"/>
    <x v="3"/>
    <x v="3"/>
    <x v="4"/>
    <d v="1899-12-30T06:19:00"/>
    <s v="Non"/>
    <m/>
    <s v="moule a"/>
    <x v="0"/>
    <x v="1"/>
    <m/>
    <m/>
    <x v="0"/>
  </r>
  <r>
    <x v="0"/>
    <d v="2017-01-13T00:00:00"/>
    <x v="0"/>
    <s v="ppe"/>
    <s v="T980015460109908"/>
    <x v="3"/>
    <x v="3"/>
    <x v="4"/>
    <d v="1899-12-30T06:17:00"/>
    <s v="Non"/>
    <m/>
    <s v="moule a"/>
    <x v="0"/>
    <x v="1"/>
    <m/>
    <m/>
    <x v="0"/>
  </r>
  <r>
    <x v="0"/>
    <d v="2017-01-13T00:00:00"/>
    <x v="0"/>
    <s v="ppe"/>
    <s v="T980015460109905"/>
    <x v="9"/>
    <x v="2"/>
    <x v="32"/>
    <d v="1899-12-30T05:41:00"/>
    <s v="Non"/>
    <m/>
    <s v="moule a"/>
    <x v="1"/>
    <x v="0"/>
    <s v="cto"/>
    <m/>
    <x v="0"/>
  </r>
  <r>
    <x v="0"/>
    <d v="2017-01-13T00:00:00"/>
    <x v="0"/>
    <s v="ppe"/>
    <s v="T980015460109903"/>
    <x v="2"/>
    <x v="2"/>
    <x v="32"/>
    <d v="1899-12-30T05:39:00"/>
    <s v="Non"/>
    <m/>
    <s v="moule a"/>
    <x v="1"/>
    <x v="0"/>
    <s v="cto"/>
    <m/>
    <x v="0"/>
  </r>
  <r>
    <x v="0"/>
    <d v="2017-01-13T00:00:00"/>
    <x v="0"/>
    <s v="ppe"/>
    <s v="T980015460109880"/>
    <x v="9"/>
    <x v="2"/>
    <x v="32"/>
    <d v="1899-12-30T05:28:00"/>
    <s v="Non"/>
    <m/>
    <s v="moule b"/>
    <x v="1"/>
    <x v="0"/>
    <s v="ppe"/>
    <m/>
    <x v="0"/>
  </r>
  <r>
    <x v="0"/>
    <d v="2017-01-13T00:00:00"/>
    <x v="0"/>
    <s v="ppe"/>
    <s v="T980015460109874"/>
    <x v="9"/>
    <x v="2"/>
    <x v="32"/>
    <d v="1899-12-30T05:43:00"/>
    <s v="Non"/>
    <m/>
    <s v="moule b"/>
    <x v="1"/>
    <x v="0"/>
    <s v="ppe"/>
    <m/>
    <x v="0"/>
  </r>
  <r>
    <x v="0"/>
    <d v="2017-01-13T00:00:00"/>
    <x v="0"/>
    <s v="ppe"/>
    <s v="T980015460109866"/>
    <x v="9"/>
    <x v="2"/>
    <x v="32"/>
    <d v="1899-12-30T05:47:00"/>
    <s v="Non"/>
    <m/>
    <s v="moule b"/>
    <x v="1"/>
    <x v="0"/>
    <s v="cto"/>
    <m/>
    <x v="0"/>
  </r>
  <r>
    <x v="0"/>
    <d v="2017-01-13T00:00:00"/>
    <x v="0"/>
    <s v="ppe"/>
    <s v="T980015460109884"/>
    <x v="2"/>
    <x v="2"/>
    <x v="32"/>
    <d v="1899-12-30T05:43:00"/>
    <s v="Non"/>
    <m/>
    <s v="moule b"/>
    <x v="1"/>
    <x v="0"/>
    <s v="cto"/>
    <m/>
    <x v="0"/>
  </r>
  <r>
    <x v="0"/>
    <d v="2017-01-13T00:00:00"/>
    <x v="0"/>
    <s v="ppe"/>
    <s v="T980015460109872"/>
    <x v="2"/>
    <x v="2"/>
    <x v="32"/>
    <d v="1899-12-30T05:51:00"/>
    <s v="Non"/>
    <m/>
    <s v="moule b"/>
    <x v="1"/>
    <x v="0"/>
    <s v="cto"/>
    <m/>
    <x v="0"/>
  </r>
  <r>
    <x v="0"/>
    <d v="2017-01-13T00:00:00"/>
    <x v="0"/>
    <s v="ppe"/>
    <s v="T980015460109612"/>
    <x v="2"/>
    <x v="2"/>
    <x v="2"/>
    <d v="1899-12-30T05:52:00"/>
    <s v="Non"/>
    <m/>
    <s v="moule a"/>
    <x v="1"/>
    <x v="0"/>
    <s v="cto"/>
    <m/>
    <x v="0"/>
  </r>
  <r>
    <x v="0"/>
    <d v="2017-01-13T00:00:00"/>
    <x v="0"/>
    <s v="ppe"/>
    <s v="T980015460109912"/>
    <x v="9"/>
    <x v="2"/>
    <x v="32"/>
    <d v="1899-12-30T06:06:00"/>
    <s v="Non"/>
    <m/>
    <s v="moule a"/>
    <x v="1"/>
    <x v="0"/>
    <s v="cto"/>
    <m/>
    <x v="0"/>
  </r>
  <r>
    <x v="0"/>
    <d v="2017-01-13T00:00:00"/>
    <x v="0"/>
    <s v="ppe"/>
    <s v="T980015460109868"/>
    <x v="9"/>
    <x v="2"/>
    <x v="32"/>
    <d v="1899-12-30T06:01:00"/>
    <s v="Non"/>
    <m/>
    <s v="moule b"/>
    <x v="1"/>
    <x v="0"/>
    <s v="ppe"/>
    <m/>
    <x v="0"/>
  </r>
  <r>
    <x v="0"/>
    <d v="2017-01-13T00:00:00"/>
    <x v="0"/>
    <s v="ppe"/>
    <s v="T980015460109933"/>
    <x v="9"/>
    <x v="2"/>
    <x v="32"/>
    <d v="1899-12-30T06:22:00"/>
    <s v="Non"/>
    <m/>
    <s v="moule a"/>
    <x v="1"/>
    <x v="0"/>
    <s v="cto"/>
    <m/>
    <x v="0"/>
  </r>
  <r>
    <x v="0"/>
    <d v="2017-01-13T00:00:00"/>
    <x v="0"/>
    <s v="ppe"/>
    <s v="T980015460109747"/>
    <x v="5"/>
    <x v="0"/>
    <x v="35"/>
    <d v="1899-12-30T06:00:00"/>
    <s v="Non"/>
    <m/>
    <s v="moule b"/>
    <x v="1"/>
    <x v="0"/>
    <s v="ppe"/>
    <m/>
    <x v="0"/>
  </r>
  <r>
    <x v="0"/>
    <d v="2017-01-13T00:00:00"/>
    <x v="0"/>
    <s v="ppe"/>
    <s v="T980015460109930"/>
    <x v="9"/>
    <x v="2"/>
    <x v="32"/>
    <d v="1899-12-30T06:22:00"/>
    <s v="Non"/>
    <m/>
    <s v="moule a"/>
    <x v="1"/>
    <x v="0"/>
    <s v="ppe"/>
    <m/>
    <x v="0"/>
  </r>
  <r>
    <x v="0"/>
    <d v="2017-01-13T00:00:00"/>
    <x v="0"/>
    <s v="ppe"/>
    <s v="T980015460109829"/>
    <x v="3"/>
    <x v="3"/>
    <x v="4"/>
    <d v="1899-12-30T06:13:00"/>
    <s v="Non"/>
    <m/>
    <s v="moule b"/>
    <x v="0"/>
    <x v="1"/>
    <m/>
    <m/>
    <x v="0"/>
  </r>
  <r>
    <x v="0"/>
    <d v="2017-01-13T00:00:00"/>
    <x v="0"/>
    <s v="ppe"/>
    <s v="T980015460109917"/>
    <x v="14"/>
    <x v="7"/>
    <x v="38"/>
    <d v="1899-12-30T06:11:00"/>
    <s v="Non"/>
    <m/>
    <s v="moule manque trace mlf 8"/>
    <x v="1"/>
    <x v="0"/>
    <s v="ppe"/>
    <m/>
    <x v="0"/>
  </r>
  <r>
    <x v="0"/>
    <d v="2017-01-13T00:00:00"/>
    <x v="0"/>
    <s v="ppe"/>
    <s v="T980015460109842"/>
    <x v="0"/>
    <x v="0"/>
    <x v="0"/>
    <d v="1899-12-30T06:03:00"/>
    <s v="Oui"/>
    <s v="SAE-fitting 4K"/>
    <s v="moule b"/>
    <x v="2"/>
    <x v="0"/>
    <s v="ppe"/>
    <m/>
    <x v="0"/>
  </r>
  <r>
    <x v="0"/>
    <d v="2017-01-13T00:00:00"/>
    <x v="0"/>
    <s v="ppe"/>
    <s v="T980015460109892"/>
    <x v="3"/>
    <x v="3"/>
    <x v="4"/>
    <d v="1899-12-30T06:09:00"/>
    <s v="Non"/>
    <m/>
    <s v="moule a"/>
    <x v="0"/>
    <x v="1"/>
    <m/>
    <m/>
    <x v="0"/>
  </r>
  <r>
    <x v="0"/>
    <d v="2017-01-13T00:00:00"/>
    <x v="0"/>
    <s v="ppe"/>
    <s v="T980015460109878"/>
    <x v="3"/>
    <x v="3"/>
    <x v="4"/>
    <d v="1899-12-30T06:05:00"/>
    <s v="Non"/>
    <m/>
    <s v="moule b"/>
    <x v="0"/>
    <x v="1"/>
    <m/>
    <m/>
    <x v="0"/>
  </r>
  <r>
    <x v="0"/>
    <d v="2017-01-13T00:00:00"/>
    <x v="0"/>
    <s v="ppe"/>
    <s v="T980015460109897"/>
    <x v="0"/>
    <x v="0"/>
    <x v="0"/>
    <d v="1899-12-30T06:00:00"/>
    <s v="Oui"/>
    <s v="SAE-fitting 4K"/>
    <m/>
    <x v="2"/>
    <x v="0"/>
    <s v="ppe"/>
    <m/>
    <x v="0"/>
  </r>
  <r>
    <x v="0"/>
    <d v="2017-01-12T00:00:00"/>
    <x v="1"/>
    <s v="wea"/>
    <s v="T980015460109848"/>
    <x v="3"/>
    <x v="3"/>
    <x v="4"/>
    <d v="1899-12-30T05:07:00"/>
    <s v="Non"/>
    <m/>
    <m/>
    <x v="0"/>
    <x v="1"/>
    <m/>
    <m/>
    <x v="0"/>
  </r>
  <r>
    <x v="0"/>
    <d v="2017-01-12T00:00:00"/>
    <x v="1"/>
    <s v="wea"/>
    <s v="T980015460109876"/>
    <x v="3"/>
    <x v="3"/>
    <x v="4"/>
    <d v="1899-12-30T05:49:00"/>
    <s v="Non"/>
    <m/>
    <m/>
    <x v="0"/>
    <x v="1"/>
    <m/>
    <m/>
    <x v="0"/>
  </r>
  <r>
    <x v="0"/>
    <d v="2017-01-12T00:00:00"/>
    <x v="1"/>
    <s v="wea"/>
    <s v="T980015460109852"/>
    <x v="3"/>
    <x v="3"/>
    <x v="4"/>
    <d v="1899-12-30T05:35:00"/>
    <s v="Non"/>
    <m/>
    <m/>
    <x v="0"/>
    <x v="1"/>
    <m/>
    <m/>
    <x v="0"/>
  </r>
  <r>
    <x v="0"/>
    <d v="2017-01-12T00:00:00"/>
    <x v="1"/>
    <s v="wea"/>
    <s v="T980015460109634"/>
    <x v="1"/>
    <x v="0"/>
    <x v="23"/>
    <d v="1899-12-30T04:24:00"/>
    <s v="Oui"/>
    <m/>
    <s v="nok x3"/>
    <x v="1"/>
    <x v="0"/>
    <s v="wea"/>
    <m/>
    <x v="0"/>
  </r>
  <r>
    <x v="0"/>
    <d v="2017-01-12T00:00:00"/>
    <x v="1"/>
    <s v="wea"/>
    <s v="T980015460109831"/>
    <x v="3"/>
    <x v="3"/>
    <x v="4"/>
    <d v="1899-12-30T04:37:00"/>
    <s v="Non"/>
    <m/>
    <m/>
    <x v="0"/>
    <x v="1"/>
    <m/>
    <m/>
    <x v="0"/>
  </r>
  <r>
    <x v="0"/>
    <d v="2017-01-12T00:00:00"/>
    <x v="1"/>
    <s v="wea"/>
    <s v="T980015460109609"/>
    <x v="3"/>
    <x v="3"/>
    <x v="4"/>
    <d v="1899-12-30T04:30:00"/>
    <s v="Non"/>
    <m/>
    <m/>
    <x v="0"/>
    <x v="1"/>
    <m/>
    <m/>
    <x v="0"/>
  </r>
  <r>
    <x v="0"/>
    <d v="2017-01-12T00:00:00"/>
    <x v="1"/>
    <s v="wea"/>
    <s v="T980015460109791"/>
    <x v="3"/>
    <x v="3"/>
    <x v="4"/>
    <d v="1899-12-30T04:00:00"/>
    <s v="Non"/>
    <m/>
    <m/>
    <x v="0"/>
    <x v="1"/>
    <m/>
    <m/>
    <x v="0"/>
  </r>
  <r>
    <x v="0"/>
    <d v="2017-01-12T00:00:00"/>
    <x v="1"/>
    <s v="wea"/>
    <s v="T980015460109665"/>
    <x v="3"/>
    <x v="3"/>
    <x v="4"/>
    <d v="1899-12-30T04:24:00"/>
    <s v="Non"/>
    <m/>
    <m/>
    <x v="0"/>
    <x v="1"/>
    <m/>
    <m/>
    <x v="0"/>
  </r>
  <r>
    <x v="0"/>
    <d v="2017-01-12T00:00:00"/>
    <x v="1"/>
    <s v="wea"/>
    <s v="T980015460109844"/>
    <x v="3"/>
    <x v="3"/>
    <x v="4"/>
    <d v="1899-12-30T04:47:00"/>
    <s v="Non"/>
    <m/>
    <m/>
    <x v="0"/>
    <x v="1"/>
    <m/>
    <m/>
    <x v="0"/>
  </r>
  <r>
    <x v="0"/>
    <d v="2017-01-12T00:00:00"/>
    <x v="1"/>
    <s v="wea"/>
    <s v="T980015460109848"/>
    <x v="3"/>
    <x v="3"/>
    <x v="4"/>
    <d v="1899-12-30T05:07:00"/>
    <s v="Non"/>
    <m/>
    <m/>
    <x v="0"/>
    <x v="1"/>
    <m/>
    <m/>
    <x v="0"/>
  </r>
  <r>
    <x v="0"/>
    <d v="2017-01-12T00:00:00"/>
    <x v="1"/>
    <s v="wea"/>
    <s v="T980015460109859"/>
    <x v="3"/>
    <x v="3"/>
    <x v="4"/>
    <d v="1899-12-30T05:07:00"/>
    <s v="Non"/>
    <m/>
    <m/>
    <x v="0"/>
    <x v="1"/>
    <m/>
    <m/>
    <x v="0"/>
  </r>
  <r>
    <x v="0"/>
    <d v="2017-01-12T00:00:00"/>
    <x v="1"/>
    <s v="wea"/>
    <s v="T980015460109867"/>
    <x v="3"/>
    <x v="3"/>
    <x v="4"/>
    <d v="1899-12-30T05:22:00"/>
    <s v="Non"/>
    <m/>
    <m/>
    <x v="0"/>
    <x v="1"/>
    <m/>
    <m/>
    <x v="0"/>
  </r>
  <r>
    <x v="0"/>
    <d v="2017-01-12T00:00:00"/>
    <x v="1"/>
    <s v="wea"/>
    <s v="T980015460109694"/>
    <x v="3"/>
    <x v="3"/>
    <x v="4"/>
    <d v="1899-12-30T04:45:00"/>
    <s v="Non"/>
    <m/>
    <m/>
    <x v="0"/>
    <x v="1"/>
    <m/>
    <m/>
    <x v="0"/>
  </r>
  <r>
    <x v="0"/>
    <d v="2017-01-12T00:00:00"/>
    <x v="1"/>
    <s v="wea"/>
    <s v="T980015460109887"/>
    <x v="2"/>
    <x v="2"/>
    <x v="32"/>
    <d v="1899-12-30T05:14:00"/>
    <s v="Non"/>
    <m/>
    <m/>
    <x v="1"/>
    <x v="0"/>
    <s v="wea"/>
    <m/>
    <x v="0"/>
  </r>
  <r>
    <x v="0"/>
    <d v="2017-01-12T00:00:00"/>
    <x v="1"/>
    <s v="wea"/>
    <s v="T980015460109249"/>
    <x v="5"/>
    <x v="0"/>
    <x v="35"/>
    <d v="1899-12-30T05:08:00"/>
    <s v="Oui"/>
    <m/>
    <s v="nok x3, a"/>
    <x v="1"/>
    <x v="0"/>
    <s v="wea"/>
    <m/>
    <x v="0"/>
  </r>
  <r>
    <x v="0"/>
    <d v="2017-01-12T00:00:00"/>
    <x v="1"/>
    <s v="wea"/>
    <s v="T980015460109889"/>
    <x v="2"/>
    <x v="2"/>
    <x v="14"/>
    <d v="1899-12-30T05:19:00"/>
    <s v="Non"/>
    <m/>
    <m/>
    <x v="1"/>
    <x v="0"/>
    <s v="wea"/>
    <m/>
    <x v="0"/>
  </r>
  <r>
    <x v="0"/>
    <d v="2017-01-12T00:00:00"/>
    <x v="1"/>
    <s v="wea"/>
    <s v="T980015460109707"/>
    <x v="2"/>
    <x v="2"/>
    <x v="36"/>
    <d v="1899-12-30T01:53:00"/>
    <s v="Non"/>
    <m/>
    <m/>
    <x v="1"/>
    <x v="0"/>
    <s v="wea"/>
    <m/>
    <x v="0"/>
  </r>
  <r>
    <x v="0"/>
    <d v="2017-01-12T00:00:00"/>
    <x v="1"/>
    <s v="wea"/>
    <s v="T980015460109856"/>
    <x v="2"/>
    <x v="2"/>
    <x v="32"/>
    <d v="1899-12-30T04:48:00"/>
    <s v="Non"/>
    <m/>
    <m/>
    <x v="1"/>
    <x v="0"/>
    <s v="wea"/>
    <m/>
    <x v="0"/>
  </r>
  <r>
    <x v="0"/>
    <d v="2017-01-12T00:00:00"/>
    <x v="1"/>
    <s v="wea"/>
    <s v="T980015460109802"/>
    <x v="14"/>
    <x v="7"/>
    <x v="39"/>
    <d v="1899-12-30T04:45:00"/>
    <s v="Non"/>
    <m/>
    <m/>
    <x v="1"/>
    <x v="0"/>
    <s v="wea"/>
    <m/>
    <x v="0"/>
  </r>
  <r>
    <x v="0"/>
    <d v="2017-01-12T00:00:00"/>
    <x v="1"/>
    <s v="wea"/>
    <s v="T980015460109729"/>
    <x v="9"/>
    <x v="2"/>
    <x v="36"/>
    <d v="1899-12-30T01:53:00"/>
    <s v="Non"/>
    <m/>
    <m/>
    <x v="1"/>
    <x v="0"/>
    <s v="wea"/>
    <m/>
    <x v="0"/>
  </r>
  <r>
    <x v="0"/>
    <d v="2017-01-12T00:00:00"/>
    <x v="1"/>
    <s v="wea"/>
    <s v="T980015460109863"/>
    <x v="2"/>
    <x v="2"/>
    <x v="32"/>
    <d v="1899-12-30T04:52:00"/>
    <s v="Non"/>
    <m/>
    <m/>
    <x v="1"/>
    <x v="0"/>
    <s v="sar"/>
    <m/>
    <x v="0"/>
  </r>
  <r>
    <x v="0"/>
    <d v="2017-01-12T00:00:00"/>
    <x v="1"/>
    <s v="wea"/>
    <s v="T980015460109709"/>
    <x v="1"/>
    <x v="0"/>
    <x v="23"/>
    <d v="1899-12-30T04:50:00"/>
    <s v="Non"/>
    <m/>
    <s v="3x nok  a"/>
    <x v="1"/>
    <x v="0"/>
    <s v="sar"/>
    <m/>
    <x v="0"/>
  </r>
  <r>
    <x v="0"/>
    <d v="2017-01-12T00:00:00"/>
    <x v="1"/>
    <s v="wea"/>
    <s v="T980015460109814"/>
    <x v="2"/>
    <x v="2"/>
    <x v="32"/>
    <d v="1899-12-30T04:13:00"/>
    <s v="Oui"/>
    <m/>
    <s v="b"/>
    <x v="1"/>
    <x v="0"/>
    <s v="wea"/>
    <m/>
    <x v="0"/>
  </r>
  <r>
    <x v="0"/>
    <d v="2017-01-12T00:00:00"/>
    <x v="1"/>
    <s v="wea"/>
    <s v="T980015460109796"/>
    <x v="13"/>
    <x v="4"/>
    <x v="40"/>
    <d v="1899-12-30T04:23:00"/>
    <s v="Oui"/>
    <m/>
    <s v="filtage vis pse, b"/>
    <x v="1"/>
    <x v="0"/>
    <s v="wea"/>
    <m/>
    <x v="0"/>
  </r>
  <r>
    <x v="0"/>
    <d v="2017-01-12T00:00:00"/>
    <x v="1"/>
    <s v="wea"/>
    <s v="T980015460109711"/>
    <x v="8"/>
    <x v="3"/>
    <x v="10"/>
    <d v="1899-12-30T04:14:00"/>
    <s v="Non"/>
    <m/>
    <m/>
    <x v="0"/>
    <x v="1"/>
    <m/>
    <m/>
    <x v="0"/>
  </r>
  <r>
    <x v="0"/>
    <d v="2017-01-12T00:00:00"/>
    <x v="1"/>
    <s v="wea"/>
    <s v="T980015460109718"/>
    <x v="8"/>
    <x v="3"/>
    <x v="10"/>
    <d v="1899-12-30T04:14:00"/>
    <s v="Non"/>
    <m/>
    <m/>
    <x v="0"/>
    <x v="1"/>
    <m/>
    <m/>
    <x v="0"/>
  </r>
  <r>
    <x v="0"/>
    <d v="2017-01-12T00:00:00"/>
    <x v="1"/>
    <s v="wea"/>
    <s v="T980015460109824"/>
    <x v="8"/>
    <x v="3"/>
    <x v="10"/>
    <d v="1899-12-30T04:03:00"/>
    <s v="Non"/>
    <m/>
    <m/>
    <x v="0"/>
    <x v="1"/>
    <m/>
    <m/>
    <x v="0"/>
  </r>
  <r>
    <x v="0"/>
    <d v="2017-01-12T00:00:00"/>
    <x v="1"/>
    <s v="wea"/>
    <s v="T980015460109820"/>
    <x v="8"/>
    <x v="3"/>
    <x v="10"/>
    <d v="1899-12-30T04:03:00"/>
    <s v="Non"/>
    <m/>
    <m/>
    <x v="0"/>
    <x v="1"/>
    <m/>
    <m/>
    <x v="0"/>
  </r>
  <r>
    <x v="0"/>
    <d v="2017-01-12T00:00:00"/>
    <x v="1"/>
    <s v="wea"/>
    <s v="T980015460109819"/>
    <x v="8"/>
    <x v="3"/>
    <x v="10"/>
    <d v="1899-12-30T04:24:00"/>
    <s v="Non"/>
    <m/>
    <m/>
    <x v="0"/>
    <x v="1"/>
    <m/>
    <m/>
    <x v="0"/>
  </r>
  <r>
    <x v="0"/>
    <d v="2017-01-12T00:00:00"/>
    <x v="1"/>
    <s v="wea"/>
    <s v="T980015460109775"/>
    <x v="2"/>
    <x v="2"/>
    <x v="32"/>
    <d v="1899-12-30T03:33:00"/>
    <s v="Non"/>
    <m/>
    <s v="b"/>
    <x v="1"/>
    <x v="0"/>
    <s v="wea"/>
    <m/>
    <x v="0"/>
  </r>
  <r>
    <x v="0"/>
    <d v="2017-01-12T00:00:00"/>
    <x v="1"/>
    <s v="wea"/>
    <s v="T980015460109740"/>
    <x v="9"/>
    <x v="2"/>
    <x v="32"/>
    <d v="1899-12-30T03:35:00"/>
    <s v="Non"/>
    <m/>
    <s v="a"/>
    <x v="1"/>
    <x v="0"/>
    <s v="wea"/>
    <m/>
    <x v="0"/>
  </r>
  <r>
    <x v="0"/>
    <d v="2017-01-12T00:00:00"/>
    <x v="1"/>
    <s v="wea"/>
    <s v="T980015460109733"/>
    <x v="9"/>
    <x v="2"/>
    <x v="32"/>
    <d v="1899-12-30T03:43:00"/>
    <s v="Non"/>
    <m/>
    <s v="a"/>
    <x v="1"/>
    <x v="0"/>
    <s v="wea"/>
    <m/>
    <x v="0"/>
  </r>
  <r>
    <x v="0"/>
    <d v="2017-01-12T00:00:00"/>
    <x v="1"/>
    <s v="wea"/>
    <s v="T980015460109620"/>
    <x v="9"/>
    <x v="2"/>
    <x v="32"/>
    <d v="1899-12-30T03:34:00"/>
    <s v="Non"/>
    <m/>
    <s v="b"/>
    <x v="1"/>
    <x v="0"/>
    <s v="wea"/>
    <m/>
    <x v="0"/>
  </r>
  <r>
    <x v="0"/>
    <d v="2017-01-12T00:00:00"/>
    <x v="1"/>
    <s v="wea"/>
    <s v="T980015460109809"/>
    <x v="9"/>
    <x v="2"/>
    <x v="14"/>
    <d v="1899-12-30T03:40:00"/>
    <s v="Non"/>
    <m/>
    <s v="a"/>
    <x v="1"/>
    <x v="0"/>
    <s v="wea"/>
    <m/>
    <x v="0"/>
  </r>
  <r>
    <x v="0"/>
    <d v="2017-01-12T00:00:00"/>
    <x v="1"/>
    <s v="wea"/>
    <s v="T980015460109781"/>
    <x v="9"/>
    <x v="2"/>
    <x v="32"/>
    <d v="1899-12-30T02:43:00"/>
    <s v="Non"/>
    <m/>
    <m/>
    <x v="1"/>
    <x v="0"/>
    <s v="wea"/>
    <m/>
    <x v="0"/>
  </r>
  <r>
    <x v="0"/>
    <d v="2017-01-12T00:00:00"/>
    <x v="1"/>
    <s v="wea"/>
    <s v="T980015460109572"/>
    <x v="1"/>
    <x v="0"/>
    <x v="23"/>
    <d v="1899-12-30T03:41:00"/>
    <s v="Non"/>
    <m/>
    <s v="nok x 3, a"/>
    <x v="1"/>
    <x v="0"/>
    <s v="wea"/>
    <m/>
    <x v="0"/>
  </r>
  <r>
    <x v="0"/>
    <d v="2017-01-12T00:00:00"/>
    <x v="1"/>
    <s v="wea"/>
    <s v="T980015460109823"/>
    <x v="3"/>
    <x v="3"/>
    <x v="4"/>
    <d v="1899-12-30T04:02:00"/>
    <s v="Non"/>
    <m/>
    <m/>
    <x v="0"/>
    <x v="1"/>
    <m/>
    <m/>
    <x v="0"/>
  </r>
  <r>
    <x v="0"/>
    <d v="2017-01-12T00:00:00"/>
    <x v="1"/>
    <s v="wea"/>
    <s v="T980015460109249"/>
    <x v="5"/>
    <x v="0"/>
    <x v="35"/>
    <d v="1899-12-30T03:24:00"/>
    <s v="Oui"/>
    <s v="Pump"/>
    <s v="tt chgt, a"/>
    <x v="2"/>
    <x v="0"/>
    <s v="wea"/>
    <m/>
    <x v="0"/>
  </r>
  <r>
    <x v="0"/>
    <d v="2017-01-12T00:00:00"/>
    <x v="1"/>
    <s v="wea"/>
    <s v="T980015460109719"/>
    <x v="9"/>
    <x v="2"/>
    <x v="32"/>
    <d v="1899-12-30T02:48:00"/>
    <s v="Non"/>
    <m/>
    <s v="b"/>
    <x v="1"/>
    <x v="0"/>
    <s v="wea"/>
    <m/>
    <x v="0"/>
  </r>
  <r>
    <x v="0"/>
    <d v="2017-01-12T00:00:00"/>
    <x v="1"/>
    <s v="wea"/>
    <s v="T980015460109645"/>
    <x v="3"/>
    <x v="3"/>
    <x v="41"/>
    <d v="1899-12-30T03:25:00"/>
    <s v="Non"/>
    <m/>
    <s v="connecteur de fixed cover abimé"/>
    <x v="1"/>
    <x v="0"/>
    <s v="wea"/>
    <m/>
    <x v="0"/>
  </r>
  <r>
    <x v="0"/>
    <d v="2017-01-12T00:00:00"/>
    <x v="1"/>
    <s v="wea"/>
    <s v="T980015460109706"/>
    <x v="9"/>
    <x v="2"/>
    <x v="32"/>
    <d v="1899-12-30T02:46:00"/>
    <s v="Non"/>
    <m/>
    <s v="a"/>
    <x v="1"/>
    <x v="0"/>
    <s v="wea"/>
    <m/>
    <x v="0"/>
  </r>
  <r>
    <x v="0"/>
    <d v="2017-01-12T00:00:00"/>
    <x v="1"/>
    <s v="wea"/>
    <s v="T980015460109784"/>
    <x v="0"/>
    <x v="0"/>
    <x v="0"/>
    <d v="1899-12-30T02:46:00"/>
    <s v="Oui"/>
    <s v="SAE-fitting 4K"/>
    <s v="b"/>
    <x v="2"/>
    <x v="0"/>
    <s v="wea"/>
    <m/>
    <x v="0"/>
  </r>
  <r>
    <x v="0"/>
    <d v="2017-01-12T00:00:00"/>
    <x v="1"/>
    <s v="wea"/>
    <s v="T980015460109698"/>
    <x v="3"/>
    <x v="3"/>
    <x v="4"/>
    <d v="1899-12-30T02:35:00"/>
    <s v="Non"/>
    <m/>
    <m/>
    <x v="0"/>
    <x v="1"/>
    <m/>
    <m/>
    <x v="0"/>
  </r>
  <r>
    <x v="0"/>
    <d v="2017-01-12T00:00:00"/>
    <x v="1"/>
    <s v="wea"/>
    <s v="T980015460109737"/>
    <x v="1"/>
    <x v="0"/>
    <x v="23"/>
    <d v="1899-12-30T02:45:00"/>
    <s v="Non"/>
    <m/>
    <s v="nok x9, a"/>
    <x v="1"/>
    <x v="0"/>
    <s v="wea"/>
    <m/>
    <x v="0"/>
  </r>
  <r>
    <x v="0"/>
    <d v="2017-01-12T00:00:00"/>
    <x v="1"/>
    <s v="wea"/>
    <s v="T980015460109575"/>
    <x v="1"/>
    <x v="0"/>
    <x v="23"/>
    <d v="1899-12-30T01:47:00"/>
    <s v="Non"/>
    <m/>
    <s v="nok x3, a"/>
    <x v="1"/>
    <x v="0"/>
    <s v="wea"/>
    <m/>
    <x v="0"/>
  </r>
  <r>
    <x v="0"/>
    <d v="2017-01-12T00:00:00"/>
    <x v="1"/>
    <s v="wea"/>
    <s v="T980015460109705"/>
    <x v="1"/>
    <x v="0"/>
    <x v="23"/>
    <d v="1899-12-30T02:48:00"/>
    <s v="Non"/>
    <m/>
    <s v="nok x3, a"/>
    <x v="1"/>
    <x v="0"/>
    <s v="wea"/>
    <m/>
    <x v="0"/>
  </r>
  <r>
    <x v="0"/>
    <d v="2017-01-12T00:00:00"/>
    <x v="1"/>
    <s v="wea"/>
    <s v="T980015460109738"/>
    <x v="9"/>
    <x v="2"/>
    <x v="32"/>
    <d v="1899-12-30T02:11:00"/>
    <s v="Non"/>
    <m/>
    <s v="a"/>
    <x v="1"/>
    <x v="0"/>
    <s v="wea"/>
    <m/>
    <x v="0"/>
  </r>
  <r>
    <x v="0"/>
    <d v="2017-01-12T00:00:00"/>
    <x v="1"/>
    <s v="wea"/>
    <s v="T980015460109770"/>
    <x v="9"/>
    <x v="2"/>
    <x v="32"/>
    <d v="1899-12-30T02:20:00"/>
    <s v="Non"/>
    <m/>
    <s v="a"/>
    <x v="1"/>
    <x v="0"/>
    <s v="wea"/>
    <m/>
    <x v="0"/>
  </r>
  <r>
    <x v="0"/>
    <d v="2017-01-12T00:00:00"/>
    <x v="1"/>
    <s v="wea"/>
    <s v="T980015460109636"/>
    <x v="9"/>
    <x v="2"/>
    <x v="32"/>
    <d v="1899-12-30T02:20:00"/>
    <s v="Non"/>
    <m/>
    <s v="a"/>
    <x v="1"/>
    <x v="0"/>
    <s v="wea"/>
    <m/>
    <x v="0"/>
  </r>
  <r>
    <x v="0"/>
    <d v="2017-01-12T00:00:00"/>
    <x v="1"/>
    <s v="wea"/>
    <s v="T980015460109675"/>
    <x v="9"/>
    <x v="2"/>
    <x v="12"/>
    <d v="1899-12-30T01:36:00"/>
    <s v="Non"/>
    <m/>
    <s v="a"/>
    <x v="1"/>
    <x v="0"/>
    <s v="wea"/>
    <m/>
    <x v="0"/>
  </r>
  <r>
    <x v="0"/>
    <d v="2017-01-12T00:00:00"/>
    <x v="1"/>
    <s v="wea"/>
    <s v="T980015460109757"/>
    <x v="0"/>
    <x v="0"/>
    <x v="0"/>
    <d v="1899-12-30T02:20:00"/>
    <s v="Oui"/>
    <s v="SAE-fitting 4K"/>
    <s v="a"/>
    <x v="2"/>
    <x v="0"/>
    <s v="wea"/>
    <m/>
    <x v="0"/>
  </r>
  <r>
    <x v="0"/>
    <d v="2017-01-12T00:00:00"/>
    <x v="1"/>
    <s v="wea"/>
    <s v="T980015460109583"/>
    <x v="3"/>
    <x v="3"/>
    <x v="9"/>
    <d v="1899-12-30T02:30:00"/>
    <s v="Non"/>
    <m/>
    <s v="b"/>
    <x v="0"/>
    <x v="1"/>
    <m/>
    <m/>
    <x v="0"/>
  </r>
  <r>
    <x v="0"/>
    <d v="2017-01-12T00:00:00"/>
    <x v="1"/>
    <s v="wea"/>
    <s v="T980015460109696"/>
    <x v="9"/>
    <x v="2"/>
    <x v="32"/>
    <d v="1899-12-30T01:46:00"/>
    <s v="Non"/>
    <m/>
    <s v="a"/>
    <x v="1"/>
    <x v="0"/>
    <s v="sar"/>
    <m/>
    <x v="0"/>
  </r>
  <r>
    <x v="0"/>
    <d v="2017-01-12T00:00:00"/>
    <x v="1"/>
    <s v="wea"/>
    <s v="T980015460109721"/>
    <x v="2"/>
    <x v="2"/>
    <x v="42"/>
    <d v="1899-12-30T01:42:00"/>
    <s v="Non"/>
    <m/>
    <s v="b"/>
    <x v="1"/>
    <x v="0"/>
    <s v="sar"/>
    <m/>
    <x v="0"/>
  </r>
  <r>
    <x v="0"/>
    <d v="2017-01-12T00:00:00"/>
    <x v="1"/>
    <s v="wea"/>
    <s v="T980015460109759"/>
    <x v="9"/>
    <x v="2"/>
    <x v="32"/>
    <d v="1899-12-30T02:06:00"/>
    <s v="Non"/>
    <m/>
    <s v="b"/>
    <x v="1"/>
    <x v="0"/>
    <s v="wea"/>
    <m/>
    <x v="0"/>
  </r>
  <r>
    <x v="0"/>
    <d v="2017-01-12T00:00:00"/>
    <x v="1"/>
    <s v="wea"/>
    <s v="T980015460109761"/>
    <x v="2"/>
    <x v="2"/>
    <x v="32"/>
    <d v="1899-12-30T02:06:00"/>
    <s v="Non"/>
    <m/>
    <s v="b"/>
    <x v="1"/>
    <x v="0"/>
    <s v="wea"/>
    <m/>
    <x v="0"/>
  </r>
  <r>
    <x v="0"/>
    <d v="2017-01-12T00:00:00"/>
    <x v="1"/>
    <s v="wea"/>
    <s v="T980015460109714"/>
    <x v="9"/>
    <x v="2"/>
    <x v="36"/>
    <d v="1899-12-30T01:39:00"/>
    <s v="Non"/>
    <m/>
    <m/>
    <x v="1"/>
    <x v="0"/>
    <s v="sar"/>
    <m/>
    <x v="0"/>
  </r>
  <r>
    <x v="0"/>
    <d v="2017-01-12T00:00:00"/>
    <x v="1"/>
    <s v="wea"/>
    <s v="T980015460109663"/>
    <x v="16"/>
    <x v="5"/>
    <x v="27"/>
    <d v="1899-12-30T01:24:00"/>
    <s v="Non"/>
    <m/>
    <s v="emplacement heater abimé"/>
    <x v="1"/>
    <x v="0"/>
    <s v="sar"/>
    <m/>
    <x v="0"/>
  </r>
  <r>
    <x v="0"/>
    <d v="2017-01-12T00:00:00"/>
    <x v="1"/>
    <s v="wea"/>
    <s v="T980015460109571"/>
    <x v="1"/>
    <x v="0"/>
    <x v="23"/>
    <d v="1899-12-30T00:58:00"/>
    <s v="Non"/>
    <m/>
    <s v="bille coinçée moule a"/>
    <x v="1"/>
    <x v="0"/>
    <s v="sm"/>
    <m/>
    <x v="0"/>
  </r>
  <r>
    <x v="0"/>
    <d v="2017-01-12T00:00:00"/>
    <x v="1"/>
    <s v="wea"/>
    <s v="T980015460109678"/>
    <x v="9"/>
    <x v="2"/>
    <x v="14"/>
    <d v="1899-12-30T00:50:00"/>
    <s v="Non"/>
    <m/>
    <s v="moule a"/>
    <x v="1"/>
    <x v="0"/>
    <s v="sm"/>
    <m/>
    <x v="0"/>
  </r>
  <r>
    <x v="0"/>
    <d v="2017-01-12T00:00:00"/>
    <x v="1"/>
    <s v="wea"/>
    <s v="T980015460109566"/>
    <x v="1"/>
    <x v="0"/>
    <x v="23"/>
    <d v="1899-12-30T00:19:00"/>
    <s v="Non"/>
    <m/>
    <s v="3xnok  b"/>
    <x v="0"/>
    <x v="2"/>
    <m/>
    <m/>
    <x v="0"/>
  </r>
  <r>
    <x v="0"/>
    <d v="2017-01-12T00:00:00"/>
    <x v="1"/>
    <s v="wea"/>
    <s v="T980015460109602"/>
    <x v="1"/>
    <x v="0"/>
    <x v="23"/>
    <d v="1899-12-30T23:14:00"/>
    <s v="Non"/>
    <m/>
    <s v="abimé niveau damper"/>
    <x v="1"/>
    <x v="0"/>
    <s v="wea"/>
    <m/>
    <x v="0"/>
  </r>
  <r>
    <x v="0"/>
    <d v="2017-01-12T00:00:00"/>
    <x v="1"/>
    <s v="wea"/>
    <s v="T980015460109631"/>
    <x v="2"/>
    <x v="2"/>
    <x v="14"/>
    <d v="1899-12-30T23:59:00"/>
    <s v="Non"/>
    <m/>
    <s v="b"/>
    <x v="1"/>
    <x v="0"/>
    <s v="wea"/>
    <m/>
    <x v="0"/>
  </r>
  <r>
    <x v="0"/>
    <d v="2017-01-12T00:00:00"/>
    <x v="1"/>
    <s v="wea"/>
    <s v="T980015460109629"/>
    <x v="2"/>
    <x v="2"/>
    <x v="43"/>
    <d v="1899-12-30T23:57:00"/>
    <s v="Non"/>
    <m/>
    <s v="b"/>
    <x v="1"/>
    <x v="0"/>
    <s v="wea"/>
    <m/>
    <x v="0"/>
  </r>
  <r>
    <x v="0"/>
    <d v="2017-01-12T00:00:00"/>
    <x v="1"/>
    <s v="wea"/>
    <s v="T980015460109320"/>
    <x v="3"/>
    <x v="3"/>
    <x v="9"/>
    <d v="1899-12-30T23:23:00"/>
    <s v="Non"/>
    <m/>
    <n v="8.5500000000000007"/>
    <x v="1"/>
    <x v="0"/>
    <s v="wea"/>
    <m/>
    <x v="0"/>
  </r>
  <r>
    <x v="0"/>
    <d v="2017-01-12T00:00:00"/>
    <x v="1"/>
    <s v="wea"/>
    <s v="T980015460109474"/>
    <x v="5"/>
    <x v="0"/>
    <x v="35"/>
    <d v="1899-12-30T22:41:00"/>
    <s v="Oui"/>
    <m/>
    <s v="nok x3 ; c"/>
    <x v="1"/>
    <x v="0"/>
    <s v="wea"/>
    <m/>
    <x v="0"/>
  </r>
  <r>
    <x v="0"/>
    <d v="2017-01-12T00:00:00"/>
    <x v="1"/>
    <s v="wea"/>
    <s v="T980015460109555"/>
    <x v="4"/>
    <x v="0"/>
    <x v="5"/>
    <d v="1899-12-30T22:54:00"/>
    <s v="Oui"/>
    <s v="Pump"/>
    <s v="tt chgt"/>
    <x v="2"/>
    <x v="0"/>
    <s v="wea"/>
    <m/>
    <x v="0"/>
  </r>
  <r>
    <x v="0"/>
    <d v="2017-01-12T00:00:00"/>
    <x v="1"/>
    <s v="wea"/>
    <s v="T980015460109585"/>
    <x v="2"/>
    <x v="2"/>
    <x v="14"/>
    <d v="1899-12-30T23:04:00"/>
    <s v="Non"/>
    <m/>
    <s v="b"/>
    <x v="1"/>
    <x v="0"/>
    <s v="wea"/>
    <m/>
    <x v="0"/>
  </r>
  <r>
    <x v="0"/>
    <d v="2017-01-12T00:00:00"/>
    <x v="1"/>
    <s v="wea"/>
    <s v="T980015460109557"/>
    <x v="2"/>
    <x v="2"/>
    <x v="14"/>
    <d v="1899-12-30T22:50:00"/>
    <s v="Non"/>
    <m/>
    <s v="b"/>
    <x v="1"/>
    <x v="0"/>
    <s v="wea"/>
    <m/>
    <x v="0"/>
  </r>
  <r>
    <x v="0"/>
    <d v="2017-01-12T00:00:00"/>
    <x v="1"/>
    <s v="wea"/>
    <s v="T980015460109560"/>
    <x v="2"/>
    <x v="2"/>
    <x v="14"/>
    <d v="1899-12-30T22:50:00"/>
    <s v="Non"/>
    <m/>
    <s v="b"/>
    <x v="1"/>
    <x v="0"/>
    <s v="wea"/>
    <m/>
    <x v="0"/>
  </r>
  <r>
    <x v="0"/>
    <d v="2017-01-12T00:00:00"/>
    <x v="1"/>
    <s v="wea"/>
    <s v="T980015460109438"/>
    <x v="3"/>
    <x v="3"/>
    <x v="4"/>
    <d v="1899-12-30T21:50:00"/>
    <s v="Non"/>
    <m/>
    <m/>
    <x v="0"/>
    <x v="1"/>
    <m/>
    <m/>
    <x v="0"/>
  </r>
  <r>
    <x v="0"/>
    <d v="2017-01-12T00:00:00"/>
    <x v="1"/>
    <s v="wea"/>
    <s v="T980015460109299"/>
    <x v="8"/>
    <x v="3"/>
    <x v="15"/>
    <d v="1899-12-30T21:45:00"/>
    <s v="Non"/>
    <m/>
    <n v="8.4139999999999997"/>
    <x v="1"/>
    <x v="0"/>
    <s v="wea"/>
    <m/>
    <x v="0"/>
  </r>
  <r>
    <x v="0"/>
    <d v="2017-01-12T00:00:00"/>
    <x v="1"/>
    <s v="wea"/>
    <s v="T980015460109480"/>
    <x v="3"/>
    <x v="3"/>
    <x v="9"/>
    <d v="1899-12-30T21:53:00"/>
    <s v="Non"/>
    <m/>
    <s v="c, 8,568"/>
    <x v="1"/>
    <x v="0"/>
    <s v="wea"/>
    <m/>
    <x v="0"/>
  </r>
  <r>
    <x v="0"/>
    <d v="2017-01-12T00:00:00"/>
    <x v="1"/>
    <s v="wea"/>
    <s v="T980015460109516"/>
    <x v="4"/>
    <x v="0"/>
    <x v="5"/>
    <d v="1899-12-30T22:07:00"/>
    <s v="Oui"/>
    <s v="Pump"/>
    <s v="b"/>
    <x v="2"/>
    <x v="0"/>
    <s v="wea"/>
    <m/>
    <x v="0"/>
  </r>
  <r>
    <x v="0"/>
    <d v="2017-01-12T00:00:00"/>
    <x v="2"/>
    <s v="vpo"/>
    <s v="T980015460109492"/>
    <x v="0"/>
    <x v="0"/>
    <x v="0"/>
    <d v="1899-12-30T21:40:00"/>
    <s v="Oui"/>
    <s v="SAE-fitting 4K"/>
    <s v="c"/>
    <x v="2"/>
    <x v="0"/>
    <s v="mfr"/>
    <m/>
    <x v="0"/>
  </r>
  <r>
    <x v="0"/>
    <d v="2017-01-12T00:00:00"/>
    <x v="2"/>
    <s v="vpo"/>
    <s v="T980015460109358"/>
    <x v="8"/>
    <x v="3"/>
    <x v="15"/>
    <d v="1899-12-30T21:35:00"/>
    <s v="Non"/>
    <m/>
    <n v="8.5329999999999995"/>
    <x v="1"/>
    <x v="0"/>
    <s v="wea"/>
    <m/>
    <x v="0"/>
  </r>
  <r>
    <x v="0"/>
    <d v="2017-01-12T00:00:00"/>
    <x v="2"/>
    <s v="vpo"/>
    <s v="T980015460109474"/>
    <x v="5"/>
    <x v="0"/>
    <x v="35"/>
    <m/>
    <s v="Oui"/>
    <s v="Pump"/>
    <s v="c"/>
    <x v="2"/>
    <x v="0"/>
    <s v="sbe"/>
    <m/>
    <x v="0"/>
  </r>
  <r>
    <x v="0"/>
    <d v="2017-01-12T00:00:00"/>
    <x v="2"/>
    <s v="vpo"/>
    <s v="T980015460109515"/>
    <x v="1"/>
    <x v="0"/>
    <x v="23"/>
    <d v="1899-12-30T21:40:00"/>
    <s v="Non"/>
    <m/>
    <s v="3xnok"/>
    <x v="0"/>
    <x v="2"/>
    <m/>
    <m/>
    <x v="0"/>
  </r>
  <r>
    <x v="0"/>
    <d v="2017-01-12T00:00:00"/>
    <x v="2"/>
    <s v="vpo"/>
    <s v="T980015460109500"/>
    <x v="2"/>
    <x v="2"/>
    <x v="14"/>
    <d v="1899-12-30T21:29:00"/>
    <s v="Non"/>
    <m/>
    <s v="a"/>
    <x v="1"/>
    <x v="0"/>
    <s v="mfr"/>
    <m/>
    <x v="0"/>
  </r>
  <r>
    <x v="0"/>
    <d v="2017-01-12T00:00:00"/>
    <x v="2"/>
    <s v="vpo"/>
    <s v="T980015460109438"/>
    <x v="0"/>
    <x v="0"/>
    <x v="0"/>
    <d v="1899-12-30T21:28:00"/>
    <s v="Oui"/>
    <s v="SAE-fitting 4K"/>
    <s v="c"/>
    <x v="2"/>
    <x v="0"/>
    <s v="mfr"/>
    <m/>
    <x v="0"/>
  </r>
  <r>
    <x v="0"/>
    <d v="2017-01-12T00:00:00"/>
    <x v="2"/>
    <s v="vpo"/>
    <s v="T980015460109243"/>
    <x v="2"/>
    <x v="2"/>
    <x v="14"/>
    <d v="1899-12-30T21:24:00"/>
    <s v="Non"/>
    <m/>
    <s v="a"/>
    <x v="1"/>
    <x v="0"/>
    <s v="mfr"/>
    <m/>
    <x v="0"/>
  </r>
  <r>
    <x v="0"/>
    <d v="2017-01-12T00:00:00"/>
    <x v="2"/>
    <s v="vpo"/>
    <s v="T980015460109313"/>
    <x v="5"/>
    <x v="0"/>
    <x v="35"/>
    <d v="1899-12-30T21:20:00"/>
    <s v="Oui"/>
    <s v="Pump"/>
    <s v="a 3xnok"/>
    <x v="1"/>
    <x v="0"/>
    <s v="mfr"/>
    <m/>
    <x v="0"/>
  </r>
  <r>
    <x v="0"/>
    <d v="2017-01-12T00:00:00"/>
    <x v="2"/>
    <s v="vpo"/>
    <s v="T980015460109193"/>
    <x v="3"/>
    <x v="3"/>
    <x v="9"/>
    <d v="1899-12-30T21:20:00"/>
    <s v="Non"/>
    <m/>
    <m/>
    <x v="2"/>
    <x v="0"/>
    <s v="wea"/>
    <m/>
    <x v="0"/>
  </r>
  <r>
    <x v="0"/>
    <d v="2017-01-12T00:00:00"/>
    <x v="2"/>
    <s v="vpo"/>
    <s v="T980015460109335"/>
    <x v="1"/>
    <x v="0"/>
    <x v="23"/>
    <d v="1899-12-30T21:15:00"/>
    <s v="Non"/>
    <m/>
    <s v="a 3xnok"/>
    <x v="0"/>
    <x v="2"/>
    <m/>
    <m/>
    <x v="0"/>
  </r>
  <r>
    <x v="0"/>
    <d v="2017-01-12T00:00:00"/>
    <x v="2"/>
    <s v="vpo"/>
    <s v="T980015460109381"/>
    <x v="1"/>
    <x v="0"/>
    <x v="23"/>
    <d v="1899-12-30T21:10:00"/>
    <s v="Non"/>
    <m/>
    <s v="a 3xnok"/>
    <x v="0"/>
    <x v="2"/>
    <m/>
    <m/>
    <x v="0"/>
  </r>
  <r>
    <x v="0"/>
    <d v="2017-01-12T00:00:00"/>
    <x v="2"/>
    <s v="vpo"/>
    <s v="T980015460109313"/>
    <x v="5"/>
    <x v="0"/>
    <x v="35"/>
    <d v="1899-12-30T21:07:00"/>
    <s v="Oui"/>
    <s v="Pump"/>
    <s v="a"/>
    <x v="2"/>
    <x v="0"/>
    <s v="sbe"/>
    <m/>
    <x v="0"/>
  </r>
  <r>
    <x v="0"/>
    <d v="2017-01-12T00:00:00"/>
    <x v="2"/>
    <s v="vpo"/>
    <s v="T980015460109234"/>
    <x v="5"/>
    <x v="0"/>
    <x v="35"/>
    <d v="1899-12-30T21:06:00"/>
    <s v="Oui"/>
    <s v="Pump"/>
    <s v="a"/>
    <x v="2"/>
    <x v="0"/>
    <s v="sbe"/>
    <m/>
    <x v="0"/>
  </r>
  <r>
    <x v="0"/>
    <d v="2017-01-12T00:00:00"/>
    <x v="2"/>
    <s v="vpo"/>
    <s v="T980015460109208"/>
    <x v="8"/>
    <x v="3"/>
    <x v="15"/>
    <d v="1899-12-30T20:56:00"/>
    <s v="Non"/>
    <m/>
    <s v="a"/>
    <x v="2"/>
    <x v="0"/>
    <s v="wea"/>
    <m/>
    <x v="0"/>
  </r>
  <r>
    <x v="0"/>
    <d v="2017-01-12T00:00:00"/>
    <x v="2"/>
    <s v="vpo"/>
    <s v="T980015460109200"/>
    <x v="8"/>
    <x v="3"/>
    <x v="15"/>
    <d v="1899-12-30T21:00:00"/>
    <s v="Non"/>
    <m/>
    <s v="a"/>
    <x v="2"/>
    <x v="0"/>
    <s v="wea"/>
    <m/>
    <x v="0"/>
  </r>
  <r>
    <x v="0"/>
    <d v="2017-01-12T00:00:00"/>
    <x v="2"/>
    <s v="vpo"/>
    <s v="T980015460109202"/>
    <x v="8"/>
    <x v="3"/>
    <x v="15"/>
    <d v="1899-12-30T20:56:00"/>
    <s v="Non"/>
    <m/>
    <s v="a; 8,516"/>
    <x v="1"/>
    <x v="0"/>
    <s v="wea"/>
    <m/>
    <x v="0"/>
  </r>
  <r>
    <x v="0"/>
    <d v="2017-01-12T00:00:00"/>
    <x v="2"/>
    <s v="vpo"/>
    <s v="T980015460109196"/>
    <x v="8"/>
    <x v="3"/>
    <x v="15"/>
    <d v="1899-12-30T20:52:00"/>
    <s v="Non"/>
    <m/>
    <s v="a"/>
    <x v="2"/>
    <x v="0"/>
    <s v="wea"/>
    <m/>
    <x v="0"/>
  </r>
  <r>
    <x v="0"/>
    <d v="2017-01-12T00:00:00"/>
    <x v="2"/>
    <s v="vpo"/>
    <s v="T980015460109313"/>
    <x v="5"/>
    <x v="0"/>
    <x v="35"/>
    <d v="1899-12-30T20:46:00"/>
    <s v="Oui"/>
    <s v="SAE-fitting 4K"/>
    <s v="a"/>
    <x v="2"/>
    <x v="0"/>
    <s v="mfr"/>
    <m/>
    <x v="0"/>
  </r>
  <r>
    <x v="0"/>
    <d v="2017-01-12T00:00:00"/>
    <x v="2"/>
    <s v="vpo"/>
    <s v="T980015460109311"/>
    <x v="8"/>
    <x v="3"/>
    <x v="15"/>
    <d v="1899-12-30T20:48:00"/>
    <s v="Non"/>
    <m/>
    <s v="a"/>
    <x v="2"/>
    <x v="0"/>
    <s v="wea"/>
    <m/>
    <x v="0"/>
  </r>
  <r>
    <x v="0"/>
    <d v="2017-01-12T00:00:00"/>
    <x v="2"/>
    <s v="vpo"/>
    <s v="T980015460109415"/>
    <x v="6"/>
    <x v="4"/>
    <x v="24"/>
    <d v="1899-12-30T20:02:00"/>
    <s v="Oui"/>
    <m/>
    <s v="filtage  cover"/>
    <x v="1"/>
    <x v="0"/>
    <s v="mfr"/>
    <m/>
    <x v="0"/>
  </r>
  <r>
    <x v="0"/>
    <d v="2017-01-12T00:00:00"/>
    <x v="2"/>
    <s v="vpo"/>
    <s v="T980015460109474"/>
    <x v="5"/>
    <x v="0"/>
    <x v="35"/>
    <d v="1899-12-30T19:42:00"/>
    <s v="Oui"/>
    <s v="SAE-fitting 4K"/>
    <s v="c"/>
    <x v="2"/>
    <x v="0"/>
    <s v="mfr"/>
    <m/>
    <x v="0"/>
  </r>
  <r>
    <x v="0"/>
    <d v="2017-01-12T00:00:00"/>
    <x v="2"/>
    <s v="vpo"/>
    <s v="T980015460109471"/>
    <x v="0"/>
    <x v="0"/>
    <x v="0"/>
    <d v="1899-12-30T19:41:00"/>
    <s v="Oui"/>
    <s v="SAE-fitting 4K"/>
    <s v="c"/>
    <x v="2"/>
    <x v="0"/>
    <s v="mfr"/>
    <m/>
    <x v="0"/>
  </r>
  <r>
    <x v="0"/>
    <d v="2017-01-12T00:00:00"/>
    <x v="2"/>
    <s v="vpo"/>
    <s v="T980015460109467"/>
    <x v="2"/>
    <x v="2"/>
    <x v="14"/>
    <d v="1899-12-30T19:32:00"/>
    <s v="Non"/>
    <m/>
    <s v="a"/>
    <x v="1"/>
    <x v="0"/>
    <s v="mfr"/>
    <m/>
    <x v="0"/>
  </r>
  <r>
    <x v="0"/>
    <d v="2017-01-12T00:00:00"/>
    <x v="2"/>
    <s v="vpo"/>
    <s v="T980015460109284"/>
    <x v="2"/>
    <x v="2"/>
    <x v="14"/>
    <d v="1899-12-30T19:12:00"/>
    <s v="Non"/>
    <m/>
    <s v="a"/>
    <x v="1"/>
    <x v="0"/>
    <s v="mfr"/>
    <m/>
    <x v="0"/>
  </r>
  <r>
    <x v="0"/>
    <d v="2017-01-12T00:00:00"/>
    <x v="2"/>
    <s v="vpo"/>
    <s v="T980015460109447"/>
    <x v="3"/>
    <x v="3"/>
    <x v="4"/>
    <d v="1899-12-30T19:23:00"/>
    <s v="Non"/>
    <m/>
    <m/>
    <x v="0"/>
    <x v="1"/>
    <m/>
    <m/>
    <x v="0"/>
  </r>
  <r>
    <x v="0"/>
    <d v="2017-01-12T00:00:00"/>
    <x v="2"/>
    <s v="vpo"/>
    <s v="T980015460109414"/>
    <x v="0"/>
    <x v="0"/>
    <x v="0"/>
    <d v="1899-12-30T19:00:00"/>
    <s v="Oui"/>
    <s v="SAE-fitting 4K"/>
    <m/>
    <x v="2"/>
    <x v="0"/>
    <s v="vpo"/>
    <m/>
    <x v="0"/>
  </r>
  <r>
    <x v="0"/>
    <d v="2017-01-12T00:00:00"/>
    <x v="2"/>
    <s v="vpo"/>
    <s v="T980015460109423"/>
    <x v="2"/>
    <x v="2"/>
    <x v="14"/>
    <d v="1899-12-30T18:52:00"/>
    <s v="Non"/>
    <m/>
    <s v="c"/>
    <x v="1"/>
    <x v="0"/>
    <s v="mfr"/>
    <m/>
    <x v="0"/>
  </r>
  <r>
    <x v="0"/>
    <d v="2017-01-12T00:00:00"/>
    <x v="2"/>
    <s v="vpo"/>
    <s v="T980015460109420"/>
    <x v="2"/>
    <x v="2"/>
    <x v="14"/>
    <d v="1899-12-30T18:50:00"/>
    <s v="Non"/>
    <m/>
    <s v="a"/>
    <x v="1"/>
    <x v="0"/>
    <s v="mfr"/>
    <m/>
    <x v="0"/>
  </r>
  <r>
    <x v="0"/>
    <d v="2017-01-12T00:00:00"/>
    <x v="2"/>
    <s v="vpo"/>
    <s v="T980015460109215"/>
    <x v="1"/>
    <x v="0"/>
    <x v="23"/>
    <d v="1899-12-30T19:10:00"/>
    <s v="Non"/>
    <m/>
    <m/>
    <x v="0"/>
    <x v="2"/>
    <m/>
    <m/>
    <x v="0"/>
  </r>
  <r>
    <x v="0"/>
    <d v="2017-01-12T00:00:00"/>
    <x v="2"/>
    <s v="vpo"/>
    <s v="T980015460109451"/>
    <x v="17"/>
    <x v="9"/>
    <x v="44"/>
    <d v="1899-12-30T19:09:00"/>
    <s v="Non"/>
    <m/>
    <s v="c manque bourrelet soudure"/>
    <x v="1"/>
    <x v="0"/>
    <s v="mfr"/>
    <m/>
    <x v="0"/>
  </r>
  <r>
    <x v="0"/>
    <d v="2017-01-12T00:00:00"/>
    <x v="2"/>
    <s v="vpo"/>
    <s v="T980015460109399"/>
    <x v="5"/>
    <x v="0"/>
    <x v="35"/>
    <d v="1899-12-30T18:01:00"/>
    <s v="Oui"/>
    <s v="Pump"/>
    <s v="a"/>
    <x v="2"/>
    <x v="0"/>
    <s v="mfr"/>
    <m/>
    <x v="0"/>
  </r>
  <r>
    <x v="0"/>
    <d v="2017-01-12T00:00:00"/>
    <x v="2"/>
    <s v="vpo"/>
    <s v="T980015460109404"/>
    <x v="4"/>
    <x v="0"/>
    <x v="5"/>
    <d v="1899-12-30T18:01:00"/>
    <s v="Oui"/>
    <m/>
    <m/>
    <x v="0"/>
    <x v="0"/>
    <m/>
    <m/>
    <x v="0"/>
  </r>
  <r>
    <x v="0"/>
    <d v="2017-01-12T00:00:00"/>
    <x v="2"/>
    <s v="vpo"/>
    <s v="T980015460109338"/>
    <x v="17"/>
    <x v="9"/>
    <x v="44"/>
    <d v="1899-12-30T16:23:00"/>
    <s v="Non"/>
    <m/>
    <s v="a présence hydraulic cap nok"/>
    <x v="1"/>
    <x v="0"/>
    <s v="mfr"/>
    <m/>
    <x v="0"/>
  </r>
  <r>
    <x v="0"/>
    <d v="2017-01-12T00:00:00"/>
    <x v="2"/>
    <s v="vpo"/>
    <s v="T980015460109399"/>
    <x v="5"/>
    <x v="0"/>
    <x v="35"/>
    <d v="1899-12-30T17:48:00"/>
    <s v="Oui"/>
    <s v="SAE-fitting 4K"/>
    <s v="a"/>
    <x v="2"/>
    <x v="0"/>
    <s v="mfr"/>
    <m/>
    <x v="0"/>
  </r>
  <r>
    <x v="0"/>
    <d v="2017-01-12T00:00:00"/>
    <x v="2"/>
    <s v="vpo"/>
    <s v="T980015460109255"/>
    <x v="3"/>
    <x v="3"/>
    <x v="9"/>
    <d v="1899-12-30T17:15:00"/>
    <s v="Non"/>
    <m/>
    <s v="a"/>
    <x v="2"/>
    <x v="0"/>
    <s v="vpo"/>
    <m/>
    <x v="0"/>
  </r>
  <r>
    <x v="0"/>
    <d v="2017-01-12T00:00:00"/>
    <x v="2"/>
    <s v="vpo"/>
    <s v="T980015460109334"/>
    <x v="5"/>
    <x v="0"/>
    <x v="35"/>
    <d v="1899-12-30T17:39:00"/>
    <s v="Oui"/>
    <s v="Pump"/>
    <s v="3xnok"/>
    <x v="1"/>
    <x v="0"/>
    <s v="mfr"/>
    <m/>
    <x v="0"/>
  </r>
  <r>
    <x v="0"/>
    <d v="2017-01-12T00:00:00"/>
    <x v="2"/>
    <s v="vpo"/>
    <s v="T980015460109350"/>
    <x v="4"/>
    <x v="0"/>
    <x v="5"/>
    <d v="1899-12-30T17:03:00"/>
    <s v="Oui"/>
    <s v="Pump"/>
    <s v="c"/>
    <x v="2"/>
    <x v="0"/>
    <s v="mfr"/>
    <m/>
    <x v="0"/>
  </r>
  <r>
    <x v="0"/>
    <d v="2017-01-12T00:00:00"/>
    <x v="2"/>
    <s v="vpo"/>
    <s v="T980015460109334"/>
    <x v="5"/>
    <x v="0"/>
    <x v="35"/>
    <d v="1899-12-30T16:55:00"/>
    <s v="Oui"/>
    <s v="SAE-fitting 4K"/>
    <m/>
    <x v="2"/>
    <x v="0"/>
    <s v="vpo"/>
    <m/>
    <x v="0"/>
  </r>
  <r>
    <x v="0"/>
    <d v="2017-01-12T00:00:00"/>
    <x v="2"/>
    <s v="vpo"/>
    <s v="T980015460109259"/>
    <x v="3"/>
    <x v="3"/>
    <x v="9"/>
    <d v="1899-12-30T16:00:00"/>
    <s v="Non"/>
    <m/>
    <m/>
    <x v="2"/>
    <x v="0"/>
    <s v="mfr"/>
    <m/>
    <x v="0"/>
  </r>
  <r>
    <x v="0"/>
    <d v="2017-01-12T00:00:00"/>
    <x v="2"/>
    <s v="vpo"/>
    <s v="T980015460109300"/>
    <x v="17"/>
    <x v="9"/>
    <x v="44"/>
    <d v="1899-12-30T16:00:00"/>
    <s v="Non"/>
    <m/>
    <s v="c présence hydraulic cap nok"/>
    <x v="1"/>
    <x v="0"/>
    <s v="mfr"/>
    <m/>
    <x v="0"/>
  </r>
  <r>
    <x v="0"/>
    <d v="2017-01-12T00:00:00"/>
    <x v="2"/>
    <s v="vpo"/>
    <s v="T980015460109259"/>
    <x v="3"/>
    <x v="3"/>
    <x v="9"/>
    <d v="1899-12-30T16:05:00"/>
    <s v="Non"/>
    <m/>
    <m/>
    <x v="2"/>
    <x v="0"/>
    <s v="mfr"/>
    <m/>
    <x v="0"/>
  </r>
  <r>
    <x v="0"/>
    <d v="2017-01-12T00:00:00"/>
    <x v="2"/>
    <s v="vpo"/>
    <s v="T980015460109266"/>
    <x v="17"/>
    <x v="9"/>
    <x v="45"/>
    <d v="1899-12-30T15:13:00"/>
    <s v="Non"/>
    <m/>
    <m/>
    <x v="1"/>
    <x v="0"/>
    <s v="vpo"/>
    <m/>
    <x v="0"/>
  </r>
  <r>
    <x v="0"/>
    <d v="2017-01-12T00:00:00"/>
    <x v="2"/>
    <s v="vpo"/>
    <s v="T980015460109261"/>
    <x v="0"/>
    <x v="0"/>
    <x v="0"/>
    <d v="1899-12-30T16:06:00"/>
    <s v="Oui"/>
    <s v="SAE-fitting 4K"/>
    <s v="a"/>
    <x v="3"/>
    <x v="0"/>
    <s v="mfr"/>
    <m/>
    <x v="0"/>
  </r>
  <r>
    <x v="0"/>
    <d v="2017-01-12T00:00:00"/>
    <x v="2"/>
    <s v="vpo"/>
    <s v="T980015460109213"/>
    <x v="3"/>
    <x v="3"/>
    <x v="4"/>
    <d v="1899-12-30T16:01:00"/>
    <s v="Non"/>
    <m/>
    <m/>
    <x v="0"/>
    <x v="1"/>
    <m/>
    <m/>
    <x v="0"/>
  </r>
  <r>
    <x v="0"/>
    <d v="2017-01-12T00:00:00"/>
    <x v="2"/>
    <s v="vpo"/>
    <s v="T980015460109226"/>
    <x v="8"/>
    <x v="3"/>
    <x v="10"/>
    <d v="1899-12-30T15:50:00"/>
    <s v="Non"/>
    <m/>
    <s v="b"/>
    <x v="0"/>
    <x v="1"/>
    <m/>
    <m/>
    <x v="0"/>
  </r>
  <r>
    <x v="0"/>
    <d v="2017-01-12T00:00:00"/>
    <x v="2"/>
    <s v="vpo"/>
    <s v="T980015460109148"/>
    <x v="5"/>
    <x v="8"/>
    <x v="35"/>
    <d v="1899-12-30T15:00:00"/>
    <s v="Oui"/>
    <s v="Pump"/>
    <s v="3xnok"/>
    <x v="1"/>
    <x v="0"/>
    <s v="mfr"/>
    <m/>
    <x v="0"/>
  </r>
  <r>
    <x v="0"/>
    <d v="2017-01-12T00:00:00"/>
    <x v="2"/>
    <s v="vpo"/>
    <s v="T980015460108913"/>
    <x v="5"/>
    <x v="0"/>
    <x v="35"/>
    <d v="1899-12-30T14:25:00"/>
    <s v="Oui"/>
    <s v="Pump"/>
    <s v="3xnok"/>
    <x v="1"/>
    <x v="0"/>
    <s v="mfr"/>
    <m/>
    <x v="0"/>
  </r>
  <r>
    <x v="0"/>
    <d v="2017-01-12T00:00:00"/>
    <x v="2"/>
    <s v="vpo"/>
    <s v="T980015460109162"/>
    <x v="5"/>
    <x v="0"/>
    <x v="35"/>
    <d v="1899-12-30T14:20:00"/>
    <s v="Oui"/>
    <s v="Pump"/>
    <s v="b"/>
    <x v="2"/>
    <x v="0"/>
    <s v="mfr"/>
    <m/>
    <x v="0"/>
  </r>
  <r>
    <x v="0"/>
    <d v="2017-01-12T00:00:00"/>
    <x v="2"/>
    <s v="vpo"/>
    <s v="T980015460109140"/>
    <x v="5"/>
    <x v="0"/>
    <x v="35"/>
    <d v="1899-12-30T14:20:00"/>
    <s v="Oui"/>
    <s v="Pump"/>
    <s v="a"/>
    <x v="2"/>
    <x v="0"/>
    <s v="mfr"/>
    <m/>
    <x v="0"/>
  </r>
  <r>
    <x v="0"/>
    <d v="2017-01-12T00:00:00"/>
    <x v="2"/>
    <s v="vpo"/>
    <s v="T980015460108284"/>
    <x v="5"/>
    <x v="0"/>
    <x v="35"/>
    <d v="1899-12-30T14:05:00"/>
    <s v="Oui"/>
    <s v="Pump"/>
    <s v="b"/>
    <x v="2"/>
    <x v="0"/>
    <s v="mfr"/>
    <m/>
    <x v="0"/>
  </r>
  <r>
    <x v="0"/>
    <d v="2017-01-12T00:00:00"/>
    <x v="0"/>
    <s v="ppe"/>
    <s v="T980015460109169"/>
    <x v="6"/>
    <x v="4"/>
    <x v="46"/>
    <d v="1899-12-30T08:04:00"/>
    <s v="Non"/>
    <m/>
    <s v="tombée moule b"/>
    <x v="1"/>
    <x v="0"/>
    <s v="cto"/>
    <m/>
    <x v="0"/>
  </r>
  <r>
    <x v="0"/>
    <d v="2017-01-12T00:00:00"/>
    <x v="0"/>
    <s v="ppe"/>
    <s v="T980015460109172"/>
    <x v="2"/>
    <x v="2"/>
    <x v="47"/>
    <d v="1899-12-30T07:53:00"/>
    <s v="Non"/>
    <m/>
    <s v="moule b"/>
    <x v="1"/>
    <x v="0"/>
    <s v="cto"/>
    <m/>
    <x v="0"/>
  </r>
  <r>
    <x v="0"/>
    <d v="2017-01-12T00:00:00"/>
    <x v="0"/>
    <s v="ppe"/>
    <s v="T980015460109173"/>
    <x v="2"/>
    <x v="2"/>
    <x v="48"/>
    <d v="1899-12-30T08:03:00"/>
    <s v="Non"/>
    <m/>
    <s v="ws84 moule b"/>
    <x v="1"/>
    <x v="0"/>
    <s v="cto"/>
    <m/>
    <x v="0"/>
  </r>
  <r>
    <x v="0"/>
    <d v="2017-01-12T00:00:00"/>
    <x v="0"/>
    <s v="ppe"/>
    <s v="T980015460109088"/>
    <x v="2"/>
    <x v="2"/>
    <x v="48"/>
    <d v="1899-12-30T08:27:00"/>
    <s v="Non"/>
    <m/>
    <s v="moule a"/>
    <x v="1"/>
    <x v="0"/>
    <s v="ppe"/>
    <m/>
    <x v="0"/>
  </r>
  <r>
    <x v="0"/>
    <d v="2017-01-12T00:00:00"/>
    <x v="0"/>
    <s v="ppe"/>
    <s v="T980015460109177"/>
    <x v="2"/>
    <x v="2"/>
    <x v="49"/>
    <d v="1899-12-30T07:58:00"/>
    <s v="Non"/>
    <m/>
    <s v="moule a"/>
    <x v="1"/>
    <x v="0"/>
    <s v="ppe"/>
    <m/>
    <x v="0"/>
  </r>
  <r>
    <x v="0"/>
    <d v="2017-01-12T00:00:00"/>
    <x v="0"/>
    <s v="ppe"/>
    <s v="T980015460109164"/>
    <x v="2"/>
    <x v="2"/>
    <x v="47"/>
    <d v="1899-12-30T07:27:00"/>
    <s v="Non"/>
    <m/>
    <s v="ws84 moule b"/>
    <x v="1"/>
    <x v="0"/>
    <s v="cto"/>
    <m/>
    <x v="0"/>
  </r>
  <r>
    <x v="0"/>
    <d v="2017-01-12T00:00:00"/>
    <x v="0"/>
    <s v="ppe"/>
    <s v="T980015460109148"/>
    <x v="5"/>
    <x v="0"/>
    <x v="6"/>
    <d v="1899-12-30T08:04:00"/>
    <s v="Oui"/>
    <s v="Pump"/>
    <s v="chgt pump+pse moule a"/>
    <x v="2"/>
    <x v="0"/>
    <s v="cto"/>
    <m/>
    <x v="0"/>
  </r>
  <r>
    <x v="0"/>
    <d v="2017-01-12T00:00:00"/>
    <x v="0"/>
    <s v="ppe"/>
    <s v="T980015460108913"/>
    <x v="5"/>
    <x v="0"/>
    <x v="6"/>
    <d v="1899-12-30T08:03:00"/>
    <s v="Oui"/>
    <s v="Pump"/>
    <s v="chgt pump+pse moule b"/>
    <x v="2"/>
    <x v="0"/>
    <s v="cto"/>
    <m/>
    <x v="0"/>
  </r>
  <r>
    <x v="0"/>
    <d v="2017-01-12T00:00:00"/>
    <x v="0"/>
    <s v="ppe"/>
    <s v="T980015460109170"/>
    <x v="2"/>
    <x v="2"/>
    <x v="49"/>
    <d v="1899-12-30T07:17:00"/>
    <s v="Non"/>
    <m/>
    <s v="moule b"/>
    <x v="1"/>
    <x v="0"/>
    <s v="ppe"/>
    <m/>
    <x v="0"/>
  </r>
  <r>
    <x v="0"/>
    <d v="2017-01-12T00:00:00"/>
    <x v="0"/>
    <s v="ppe"/>
    <s v="T980015460109163"/>
    <x v="2"/>
    <x v="2"/>
    <x v="49"/>
    <d v="1899-12-30T07:17:00"/>
    <s v="Non"/>
    <m/>
    <s v="moule b"/>
    <x v="1"/>
    <x v="0"/>
    <s v="ppe"/>
    <m/>
    <x v="0"/>
  </r>
  <r>
    <x v="0"/>
    <d v="2017-01-12T00:00:00"/>
    <x v="0"/>
    <s v="ppe"/>
    <s v="T980015460109121"/>
    <x v="3"/>
    <x v="3"/>
    <x v="50"/>
    <d v="1899-12-30T08:06:00"/>
    <s v="Non"/>
    <m/>
    <s v="moule b"/>
    <x v="1"/>
    <x v="0"/>
    <s v="ppe"/>
    <m/>
    <x v="0"/>
  </r>
  <r>
    <x v="0"/>
    <d v="2017-01-12T00:00:00"/>
    <x v="0"/>
    <s v="ppe"/>
    <s v="T980015460109175"/>
    <x v="2"/>
    <x v="2"/>
    <x v="47"/>
    <d v="1899-12-30T07:44:00"/>
    <s v="Non"/>
    <m/>
    <s v="moule a"/>
    <x v="1"/>
    <x v="0"/>
    <s v="ppe"/>
    <m/>
    <x v="0"/>
  </r>
  <r>
    <x v="0"/>
    <d v="2017-01-12T00:00:00"/>
    <x v="0"/>
    <s v="ppe"/>
    <s v="T980015460109162"/>
    <x v="5"/>
    <x v="0"/>
    <x v="6"/>
    <d v="1899-12-30T07:22:00"/>
    <s v="Oui"/>
    <s v="SAE-fitting 4K"/>
    <s v="moule b"/>
    <x v="2"/>
    <x v="0"/>
    <s v="cto"/>
    <m/>
    <x v="0"/>
  </r>
  <r>
    <x v="0"/>
    <d v="2017-01-12T00:00:00"/>
    <x v="0"/>
    <s v="ppe"/>
    <s v="T980015460109156"/>
    <x v="3"/>
    <x v="3"/>
    <x v="9"/>
    <d v="1899-12-30T07:23:00"/>
    <s v="Non"/>
    <m/>
    <s v="moule b"/>
    <x v="2"/>
    <x v="0"/>
    <s v="sbe"/>
    <m/>
    <x v="0"/>
  </r>
  <r>
    <x v="0"/>
    <d v="2017-01-12T00:00:00"/>
    <x v="0"/>
    <s v="ppe"/>
    <s v="T980015460109147"/>
    <x v="3"/>
    <x v="3"/>
    <x v="9"/>
    <d v="1899-12-30T07:50:00"/>
    <s v="Non"/>
    <m/>
    <s v="moule a"/>
    <x v="2"/>
    <x v="0"/>
    <s v="sbe"/>
    <m/>
    <x v="0"/>
  </r>
  <r>
    <x v="0"/>
    <d v="2017-01-12T00:00:00"/>
    <x v="0"/>
    <s v="ppe"/>
    <s v="T980015460108925"/>
    <x v="3"/>
    <x v="3"/>
    <x v="4"/>
    <d v="1899-12-30T07:09:00"/>
    <s v="Non"/>
    <m/>
    <s v="moule a"/>
    <x v="1"/>
    <x v="0"/>
    <s v="cto"/>
    <m/>
    <x v="0"/>
  </r>
  <r>
    <x v="0"/>
    <d v="2017-01-12T00:00:00"/>
    <x v="0"/>
    <s v="ppe"/>
    <s v="T980015460109148"/>
    <x v="5"/>
    <x v="0"/>
    <x v="6"/>
    <d v="1899-12-30T07:18:00"/>
    <s v="Oui"/>
    <s v="SAE-fitting 4K"/>
    <s v="moule a"/>
    <x v="2"/>
    <x v="0"/>
    <s v="cto"/>
    <m/>
    <x v="0"/>
  </r>
  <r>
    <x v="0"/>
    <d v="2017-01-12T00:00:00"/>
    <x v="0"/>
    <s v="ppe"/>
    <s v="T980015460109160"/>
    <x v="1"/>
    <x v="0"/>
    <x v="23"/>
    <d v="1899-12-30T07:22:00"/>
    <s v="Non"/>
    <m/>
    <s v="nokx3"/>
    <x v="1"/>
    <x v="0"/>
    <s v="cto"/>
    <m/>
    <x v="0"/>
  </r>
  <r>
    <x v="0"/>
    <d v="2017-01-12T00:00:00"/>
    <x v="0"/>
    <s v="ppe"/>
    <s v="T980015460109140"/>
    <x v="5"/>
    <x v="0"/>
    <x v="6"/>
    <d v="1899-12-30T07:02:00"/>
    <s v="Oui"/>
    <s v="SAE-fitting 4K"/>
    <s v="moule a"/>
    <x v="2"/>
    <x v="0"/>
    <s v="cto"/>
    <m/>
    <x v="0"/>
  </r>
  <r>
    <x v="0"/>
    <d v="2017-01-12T00:00:00"/>
    <x v="0"/>
    <s v="ppe"/>
    <s v="T980015460109184"/>
    <x v="12"/>
    <x v="5"/>
    <x v="51"/>
    <d v="1899-12-30T06:11:00"/>
    <s v="Non"/>
    <m/>
    <s v="surplus matière ds pocket moule a"/>
    <x v="1"/>
    <x v="0"/>
    <s v="cto"/>
    <m/>
    <x v="0"/>
  </r>
  <r>
    <x v="0"/>
    <d v="2017-01-12T00:00:00"/>
    <x v="0"/>
    <s v="ppe"/>
    <s v="T980015460109166"/>
    <x v="2"/>
    <x v="2"/>
    <x v="52"/>
    <d v="1899-12-30T07:29:00"/>
    <s v="Non"/>
    <m/>
    <s v="soudure MLF visuel nok moule b"/>
    <x v="1"/>
    <x v="0"/>
    <s v="cto"/>
    <m/>
    <x v="0"/>
  </r>
  <r>
    <x v="0"/>
    <d v="2017-01-12T00:00:00"/>
    <x v="0"/>
    <s v="ppe"/>
    <s v="T980015460109161"/>
    <x v="4"/>
    <x v="0"/>
    <x v="53"/>
    <d v="1899-12-30T07:23:00"/>
    <s v="Oui"/>
    <s v="Pump"/>
    <s v="chgt pump+pse moule b"/>
    <x v="2"/>
    <x v="0"/>
    <s v="cto"/>
    <m/>
    <x v="0"/>
  </r>
  <r>
    <x v="0"/>
    <d v="2017-01-12T00:00:00"/>
    <x v="0"/>
    <s v="ppe"/>
    <s v="T980015460109151"/>
    <x v="3"/>
    <x v="3"/>
    <x v="9"/>
    <d v="1899-12-30T07:22:00"/>
    <s v="Non"/>
    <m/>
    <m/>
    <x v="2"/>
    <x v="0"/>
    <s v="sbe"/>
    <m/>
    <x v="0"/>
  </r>
  <r>
    <x v="0"/>
    <d v="2017-01-12T00:00:00"/>
    <x v="0"/>
    <s v="ppe"/>
    <s v="T980015460109023"/>
    <x v="5"/>
    <x v="0"/>
    <x v="6"/>
    <d v="1899-12-30T05:13:00"/>
    <s v="Oui"/>
    <m/>
    <s v="tt changé nokx3 moule b"/>
    <x v="1"/>
    <x v="0"/>
    <s v="cto"/>
    <m/>
    <x v="0"/>
  </r>
  <r>
    <x v="0"/>
    <d v="2017-01-12T00:00:00"/>
    <x v="0"/>
    <s v="ppe"/>
    <s v="T980015460109144"/>
    <x v="17"/>
    <x v="9"/>
    <x v="54"/>
    <d v="1899-12-30T06:46:00"/>
    <s v="Non"/>
    <m/>
    <s v="manque bourrelet soudure h.c. moule a"/>
    <x v="1"/>
    <x v="0"/>
    <s v="cto"/>
    <m/>
    <x v="0"/>
  </r>
  <r>
    <x v="0"/>
    <d v="2017-01-12T00:00:00"/>
    <x v="0"/>
    <s v="ppe"/>
    <s v="T980015460109143"/>
    <x v="17"/>
    <x v="9"/>
    <x v="54"/>
    <d v="1899-12-30T06:45:00"/>
    <s v="Non"/>
    <m/>
    <s v="moule a"/>
    <x v="1"/>
    <x v="0"/>
    <s v="ppe"/>
    <m/>
    <x v="0"/>
  </r>
  <r>
    <x v="0"/>
    <d v="2017-01-12T00:00:00"/>
    <x v="0"/>
    <s v="ppe"/>
    <s v="T980015460109084"/>
    <x v="2"/>
    <x v="2"/>
    <x v="47"/>
    <d v="1899-12-30T06:06:00"/>
    <s v="Non"/>
    <m/>
    <s v="moule b"/>
    <x v="1"/>
    <x v="0"/>
    <s v="ppe"/>
    <m/>
    <x v="0"/>
  </r>
  <r>
    <x v="0"/>
    <d v="2017-01-12T00:00:00"/>
    <x v="0"/>
    <s v="ppe"/>
    <s v="T980015460109142"/>
    <x v="2"/>
    <x v="2"/>
    <x v="47"/>
    <d v="1899-12-30T06:58:00"/>
    <s v="Non"/>
    <m/>
    <s v="moule a"/>
    <x v="1"/>
    <x v="0"/>
    <s v="ppe"/>
    <m/>
    <x v="0"/>
  </r>
  <r>
    <x v="0"/>
    <d v="2017-01-12T00:00:00"/>
    <x v="0"/>
    <s v="ppe"/>
    <s v="T980015460109126"/>
    <x v="2"/>
    <x v="2"/>
    <x v="47"/>
    <d v="1899-12-30T06:59:00"/>
    <s v="Non"/>
    <m/>
    <s v="moule b"/>
    <x v="1"/>
    <x v="0"/>
    <s v="ppe"/>
    <m/>
    <x v="0"/>
  </r>
  <r>
    <x v="0"/>
    <d v="2017-01-12T00:00:00"/>
    <x v="0"/>
    <s v="ppe"/>
    <s v="T980015460109141"/>
    <x v="5"/>
    <x v="0"/>
    <x v="6"/>
    <d v="1899-12-30T07:01:00"/>
    <s v="Oui"/>
    <s v="SAE-fitting 4K"/>
    <s v="moule a"/>
    <x v="2"/>
    <x v="0"/>
    <s v="cto"/>
    <m/>
    <x v="0"/>
  </r>
  <r>
    <x v="0"/>
    <d v="2017-01-12T00:00:00"/>
    <x v="0"/>
    <s v="ppe"/>
    <s v="T980015460109107"/>
    <x v="5"/>
    <x v="0"/>
    <x v="6"/>
    <d v="1899-12-30T06:32:00"/>
    <s v="Oui"/>
    <s v="SAE-fitting 4K"/>
    <s v="moule b"/>
    <x v="2"/>
    <x v="0"/>
    <s v="cto"/>
    <m/>
    <x v="0"/>
  </r>
  <r>
    <x v="0"/>
    <d v="2017-01-12T00:00:00"/>
    <x v="0"/>
    <s v="ppe"/>
    <s v="T980015460109115"/>
    <x v="5"/>
    <x v="0"/>
    <x v="6"/>
    <d v="1899-12-30T06:37:00"/>
    <s v="Oui"/>
    <s v="SAE-fitting 4K"/>
    <s v="moule b"/>
    <x v="2"/>
    <x v="0"/>
    <s v="cto"/>
    <m/>
    <x v="0"/>
  </r>
  <r>
    <x v="0"/>
    <d v="2017-01-12T00:00:00"/>
    <x v="0"/>
    <s v="ppe"/>
    <s v="T980015460109116"/>
    <x v="5"/>
    <x v="0"/>
    <x v="6"/>
    <d v="1899-12-30T06:38:00"/>
    <s v="Oui"/>
    <s v="SAE-fitting 4K"/>
    <s v="moule b"/>
    <x v="2"/>
    <x v="0"/>
    <s v="cto"/>
    <m/>
    <x v="0"/>
  </r>
  <r>
    <x v="0"/>
    <d v="2017-01-12T00:00:00"/>
    <x v="0"/>
    <s v="ppe"/>
    <s v="T980015460108925"/>
    <x v="4"/>
    <x v="0"/>
    <x v="55"/>
    <d v="1899-12-30T06:26:00"/>
    <s v="Oui"/>
    <s v="SAE-fitting 4K"/>
    <s v="moule a"/>
    <x v="1"/>
    <x v="0"/>
    <s v="cto"/>
    <m/>
    <x v="0"/>
  </r>
  <r>
    <x v="0"/>
    <d v="2017-01-12T00:00:00"/>
    <x v="0"/>
    <s v="ppe"/>
    <s v="T980015460109090"/>
    <x v="3"/>
    <x v="3"/>
    <x v="9"/>
    <d v="1899-12-30T06:24:00"/>
    <s v="Non"/>
    <m/>
    <m/>
    <x v="2"/>
    <x v="0"/>
    <s v="sbe"/>
    <m/>
    <x v="0"/>
  </r>
  <r>
    <x v="0"/>
    <d v="2017-01-12T00:00:00"/>
    <x v="0"/>
    <s v="ppe"/>
    <s v="T980015460109099"/>
    <x v="5"/>
    <x v="0"/>
    <x v="6"/>
    <d v="1899-12-30T06:21:00"/>
    <s v="Oui"/>
    <s v="SAE-fitting 4K"/>
    <s v="moule a"/>
    <x v="2"/>
    <x v="0"/>
    <s v="cto"/>
    <m/>
    <x v="0"/>
  </r>
  <r>
    <x v="0"/>
    <d v="2017-01-12T00:00:00"/>
    <x v="0"/>
    <s v="ppe"/>
    <s v="T980015460108970"/>
    <x v="5"/>
    <x v="0"/>
    <x v="6"/>
    <d v="1899-12-30T06:03:00"/>
    <s v="Oui"/>
    <s v="SAE-fitting 4K"/>
    <s v="moule b"/>
    <x v="2"/>
    <x v="0"/>
    <s v="cto"/>
    <m/>
    <x v="0"/>
  </r>
  <r>
    <x v="0"/>
    <d v="2017-01-12T00:00:00"/>
    <x v="0"/>
    <s v="ppe"/>
    <s v="T980015460108913"/>
    <x v="5"/>
    <x v="0"/>
    <x v="6"/>
    <d v="1899-12-30T06:00:00"/>
    <s v="Oui"/>
    <s v="SAE-fitting 4K"/>
    <s v="moule b"/>
    <x v="2"/>
    <x v="0"/>
    <s v="cto"/>
    <m/>
    <x v="0"/>
  </r>
  <r>
    <x v="0"/>
    <d v="2017-01-11T00:00:00"/>
    <x v="1"/>
    <s v="wea"/>
    <s v="T980015460108935"/>
    <x v="8"/>
    <x v="3"/>
    <x v="15"/>
    <d v="1899-12-30T05:35:00"/>
    <s v="Non"/>
    <m/>
    <m/>
    <x v="1"/>
    <x v="0"/>
    <s v="sm"/>
    <m/>
    <x v="0"/>
  </r>
  <r>
    <x v="0"/>
    <d v="2017-01-11T00:00:00"/>
    <x v="1"/>
    <s v="wea"/>
    <s v="T980015460109023"/>
    <x v="5"/>
    <x v="0"/>
    <x v="6"/>
    <d v="1899-12-30T05:13:00"/>
    <s v="Oui"/>
    <s v="Pump"/>
    <m/>
    <x v="2"/>
    <x v="0"/>
    <s v="sbe"/>
    <m/>
    <x v="0"/>
  </r>
  <r>
    <x v="0"/>
    <d v="2017-01-11T00:00:00"/>
    <x v="1"/>
    <s v="wea"/>
    <s v="T980015460109023"/>
    <x v="5"/>
    <x v="0"/>
    <x v="6"/>
    <d v="1899-12-30T04:56:00"/>
    <s v="Oui"/>
    <s v="SAE-fitting 4K"/>
    <m/>
    <x v="1"/>
    <x v="0"/>
    <s v="sm"/>
    <m/>
    <x v="0"/>
  </r>
  <r>
    <x v="0"/>
    <d v="2017-01-11T00:00:00"/>
    <x v="1"/>
    <s v="wea"/>
    <s v="T980015460108991"/>
    <x v="8"/>
    <x v="3"/>
    <x v="15"/>
    <d v="1899-12-30T04:54:00"/>
    <s v="Non"/>
    <m/>
    <m/>
    <x v="2"/>
    <x v="0"/>
    <s v="sm"/>
    <m/>
    <x v="0"/>
  </r>
  <r>
    <x v="0"/>
    <d v="2017-01-11T00:00:00"/>
    <x v="1"/>
    <s v="wea"/>
    <s v="T980015460109022"/>
    <x v="8"/>
    <x v="3"/>
    <x v="15"/>
    <d v="1899-12-30T04:56:00"/>
    <s v="Non"/>
    <m/>
    <m/>
    <x v="1"/>
    <x v="0"/>
    <s v="sm"/>
    <m/>
    <x v="0"/>
  </r>
  <r>
    <x v="0"/>
    <d v="2017-01-11T00:00:00"/>
    <x v="1"/>
    <s v="wea"/>
    <s v="T980015460109007"/>
    <x v="8"/>
    <x v="3"/>
    <x v="15"/>
    <d v="1899-12-30T04:38:00"/>
    <s v="Non"/>
    <m/>
    <m/>
    <x v="1"/>
    <x v="0"/>
    <s v="sm"/>
    <m/>
    <x v="0"/>
  </r>
  <r>
    <x v="0"/>
    <d v="2017-01-11T00:00:00"/>
    <x v="1"/>
    <s v="wea"/>
    <s v="T980015460109014"/>
    <x v="8"/>
    <x v="3"/>
    <x v="15"/>
    <d v="1899-12-30T04:58:00"/>
    <s v="Non"/>
    <m/>
    <m/>
    <x v="1"/>
    <x v="0"/>
    <s v="sm"/>
    <m/>
    <x v="0"/>
  </r>
  <r>
    <x v="0"/>
    <d v="2017-01-11T00:00:00"/>
    <x v="1"/>
    <s v="wea"/>
    <s v="T980015460109013"/>
    <x v="8"/>
    <x v="3"/>
    <x v="15"/>
    <d v="1899-12-30T04:38:00"/>
    <s v="Non"/>
    <m/>
    <m/>
    <x v="1"/>
    <x v="0"/>
    <s v="sm"/>
    <m/>
    <x v="0"/>
  </r>
  <r>
    <x v="0"/>
    <d v="2017-01-11T00:00:00"/>
    <x v="1"/>
    <s v="wea"/>
    <s v="T980015460108993"/>
    <x v="3"/>
    <x v="3"/>
    <x v="9"/>
    <d v="1899-12-30T04:26:00"/>
    <s v="Non"/>
    <m/>
    <m/>
    <x v="2"/>
    <x v="0"/>
    <s v="sm"/>
    <m/>
    <x v="0"/>
  </r>
  <r>
    <x v="0"/>
    <d v="2017-01-11T00:00:00"/>
    <x v="1"/>
    <s v="ppe"/>
    <s v="T980015460108935"/>
    <x v="4"/>
    <x v="0"/>
    <x v="55"/>
    <d v="1899-12-30T04:06:00"/>
    <s v="Oui"/>
    <s v="SAE-fitting 4K"/>
    <m/>
    <x v="1"/>
    <x v="0"/>
    <s v="sm"/>
    <m/>
    <x v="0"/>
  </r>
  <r>
    <x v="0"/>
    <d v="2017-01-11T00:00:00"/>
    <x v="1"/>
    <s v="wea"/>
    <s v="T980015460108918"/>
    <x v="18"/>
    <x v="5"/>
    <x v="56"/>
    <d v="1899-12-30T02:36:00"/>
    <s v="Non"/>
    <m/>
    <m/>
    <x v="0"/>
    <x v="1"/>
    <m/>
    <m/>
    <x v="0"/>
  </r>
  <r>
    <x v="0"/>
    <d v="2017-01-11T00:00:00"/>
    <x v="1"/>
    <s v="wea"/>
    <s v="T980015460108959"/>
    <x v="6"/>
    <x v="4"/>
    <x v="7"/>
    <d v="1899-12-30T02:59:00"/>
    <s v="Oui"/>
    <m/>
    <s v="filtage vis cover"/>
    <x v="2"/>
    <x v="0"/>
    <s v="sbe"/>
    <m/>
    <x v="0"/>
  </r>
  <r>
    <x v="0"/>
    <d v="2017-01-11T00:00:00"/>
    <x v="1"/>
    <s v="wea"/>
    <s v="T980015460108431"/>
    <x v="5"/>
    <x v="0"/>
    <x v="6"/>
    <d v="1899-12-30T02:21:00"/>
    <s v="Oui"/>
    <s v="Pump"/>
    <m/>
    <x v="2"/>
    <x v="0"/>
    <s v="sbe"/>
    <m/>
    <x v="0"/>
  </r>
  <r>
    <x v="0"/>
    <d v="2017-01-11T00:00:00"/>
    <x v="1"/>
    <s v="wea"/>
    <s v="T980015460108917"/>
    <x v="4"/>
    <x v="0"/>
    <x v="55"/>
    <d v="1899-12-30T02:22:00"/>
    <s v="Oui"/>
    <s v="SAE-fitting 4K"/>
    <m/>
    <x v="2"/>
    <x v="0"/>
    <s v="sbe"/>
    <m/>
    <x v="0"/>
  </r>
  <r>
    <x v="0"/>
    <d v="2017-01-11T00:00:00"/>
    <x v="1"/>
    <s v="wea"/>
    <s v="T980015460108721"/>
    <x v="5"/>
    <x v="0"/>
    <x v="6"/>
    <d v="1899-12-30T02:33:00"/>
    <s v="Oui"/>
    <s v="SAE-fitting 4K"/>
    <m/>
    <x v="1"/>
    <x v="0"/>
    <s v="ppe"/>
    <m/>
    <x v="0"/>
  </r>
  <r>
    <x v="0"/>
    <d v="2017-01-11T00:00:00"/>
    <x v="1"/>
    <s v="wea"/>
    <s v="T980015460108850"/>
    <x v="1"/>
    <x v="0"/>
    <x v="23"/>
    <d v="1899-12-30T02:34:00"/>
    <s v="Non"/>
    <m/>
    <s v="moule 1/c x3"/>
    <x v="2"/>
    <x v="0"/>
    <s v="ppe"/>
    <m/>
    <x v="0"/>
  </r>
  <r>
    <x v="0"/>
    <d v="2017-01-11T00:00:00"/>
    <x v="1"/>
    <s v="wea"/>
    <s v="T980015460108882"/>
    <x v="2"/>
    <x v="2"/>
    <x v="47"/>
    <d v="1899-12-30T01:59:00"/>
    <s v="Non"/>
    <m/>
    <s v="b"/>
    <x v="1"/>
    <x v="0"/>
    <s v="sm"/>
    <m/>
    <x v="0"/>
  </r>
  <r>
    <x v="0"/>
    <d v="2017-01-11T00:00:00"/>
    <x v="1"/>
    <s v="wea"/>
    <s v="T980015460108868"/>
    <x v="3"/>
    <x v="3"/>
    <x v="4"/>
    <d v="1899-12-30T01:43:00"/>
    <s v="Non"/>
    <m/>
    <s v="moule 1/c"/>
    <x v="1"/>
    <x v="0"/>
    <s v="sm"/>
    <m/>
    <x v="0"/>
  </r>
  <r>
    <x v="0"/>
    <d v="2017-01-11T00:00:00"/>
    <x v="1"/>
    <s v="wea"/>
    <s v="T980015460108431"/>
    <x v="5"/>
    <x v="0"/>
    <x v="6"/>
    <d v="1899-12-30T00:55:00"/>
    <s v="Oui"/>
    <s v="SAE-fitting 4K"/>
    <s v="b"/>
    <x v="2"/>
    <x v="0"/>
    <s v="sbe"/>
    <m/>
    <x v="0"/>
  </r>
  <r>
    <x v="0"/>
    <d v="2017-01-11T00:00:00"/>
    <x v="1"/>
    <s v="wea"/>
    <s v="T980015460108762"/>
    <x v="3"/>
    <x v="3"/>
    <x v="4"/>
    <d v="1899-12-30T00:55:00"/>
    <s v="Non"/>
    <m/>
    <s v="a"/>
    <x v="1"/>
    <x v="0"/>
    <s v="ppe"/>
    <m/>
    <x v="0"/>
  </r>
  <r>
    <x v="0"/>
    <d v="2017-01-11T00:00:00"/>
    <x v="1"/>
    <s v="wea"/>
    <s v="T980015460108800"/>
    <x v="12"/>
    <x v="5"/>
    <x v="20"/>
    <d v="1899-12-30T00:49:00"/>
    <s v="Oui"/>
    <m/>
    <s v="moule 1/b"/>
    <x v="1"/>
    <x v="0"/>
    <s v="wea"/>
    <m/>
    <x v="0"/>
  </r>
  <r>
    <x v="0"/>
    <d v="2017-01-11T00:00:00"/>
    <x v="1"/>
    <s v="wea"/>
    <s v="T980015460108818"/>
    <x v="4"/>
    <x v="0"/>
    <x v="55"/>
    <d v="1899-12-30T00:30:00"/>
    <s v="Non"/>
    <m/>
    <s v="accroc soudure fitting moule 1/c"/>
    <x v="1"/>
    <x v="0"/>
    <s v="wea"/>
    <m/>
    <x v="0"/>
  </r>
  <r>
    <x v="0"/>
    <d v="2017-01-11T00:00:00"/>
    <x v="1"/>
    <s v="wea"/>
    <s v="T980015460108764"/>
    <x v="3"/>
    <x v="3"/>
    <x v="4"/>
    <d v="1899-12-30T00:09:00"/>
    <s v="Non"/>
    <m/>
    <s v="moule a"/>
    <x v="1"/>
    <x v="0"/>
    <s v="wea"/>
    <m/>
    <x v="0"/>
  </r>
  <r>
    <x v="0"/>
    <d v="2017-01-11T00:00:00"/>
    <x v="1"/>
    <s v="wea"/>
    <s v="T980015460108789"/>
    <x v="7"/>
    <x v="2"/>
    <x v="26"/>
    <d v="1899-12-30T23:47:00"/>
    <s v="Non"/>
    <m/>
    <s v="moule a"/>
    <x v="2"/>
    <x v="0"/>
    <s v="sm"/>
    <m/>
    <x v="0"/>
  </r>
  <r>
    <x v="0"/>
    <d v="2017-01-11T00:00:00"/>
    <x v="1"/>
    <s v="wea"/>
    <s v="T980015460108751"/>
    <x v="4"/>
    <x v="0"/>
    <x v="55"/>
    <d v="1899-12-30T23:34:00"/>
    <s v="Oui"/>
    <s v="SAE-fitting 4K"/>
    <s v="B"/>
    <x v="0"/>
    <x v="0"/>
    <m/>
    <m/>
    <x v="0"/>
  </r>
  <r>
    <x v="0"/>
    <d v="2017-01-11T00:00:00"/>
    <x v="1"/>
    <s v="wea"/>
    <s v="T980015460108720"/>
    <x v="3"/>
    <x v="3"/>
    <x v="4"/>
    <d v="1899-12-30T23:05:00"/>
    <s v="Non"/>
    <m/>
    <s v="b"/>
    <x v="1"/>
    <x v="0"/>
    <s v="ppe"/>
    <m/>
    <x v="0"/>
  </r>
  <r>
    <x v="0"/>
    <d v="2017-01-11T00:00:00"/>
    <x v="1"/>
    <s v="wea"/>
    <s v="T980015460108643"/>
    <x v="4"/>
    <x v="0"/>
    <x v="55"/>
    <d v="1899-12-30T22:49:00"/>
    <s v="Non"/>
    <m/>
    <s v="accroc soudure fitting moule 1/b"/>
    <x v="1"/>
    <x v="0"/>
    <s v="sm"/>
    <m/>
    <x v="0"/>
  </r>
  <r>
    <x v="0"/>
    <d v="2017-01-11T00:00:00"/>
    <x v="1"/>
    <s v="wea"/>
    <s v="T980015460108688"/>
    <x v="19"/>
    <x v="9"/>
    <x v="57"/>
    <d v="1899-12-30T22:19:00"/>
    <s v="Non"/>
    <m/>
    <s v="moule a"/>
    <x v="1"/>
    <x v="0"/>
    <s v="wea"/>
    <m/>
    <x v="0"/>
  </r>
  <r>
    <x v="0"/>
    <d v="2017-01-11T00:00:00"/>
    <x v="1"/>
    <s v="wea"/>
    <s v="T980015460108644"/>
    <x v="4"/>
    <x v="0"/>
    <x v="55"/>
    <d v="1899-12-30T22:01:00"/>
    <s v="Oui"/>
    <s v="SAE-fitting 4K"/>
    <m/>
    <x v="1"/>
    <x v="0"/>
    <s v="wea"/>
    <m/>
    <x v="0"/>
  </r>
  <r>
    <x v="0"/>
    <d v="2017-01-11T00:00:00"/>
    <x v="2"/>
    <s v="vpo"/>
    <s v="T980015460108565"/>
    <x v="8"/>
    <x v="3"/>
    <x v="15"/>
    <d v="1899-12-30T20:00:00"/>
    <s v="Non"/>
    <m/>
    <s v="fabrice"/>
    <x v="2"/>
    <x v="0"/>
    <s v="wea"/>
    <m/>
    <x v="0"/>
  </r>
  <r>
    <x v="0"/>
    <d v="2017-01-11T00:00:00"/>
    <x v="2"/>
    <s v="vpo"/>
    <s v="T980015460108617"/>
    <x v="3"/>
    <x v="3"/>
    <x v="9"/>
    <d v="1899-12-30T21:05:00"/>
    <s v="Non"/>
    <m/>
    <s v="fabrice"/>
    <x v="1"/>
    <x v="0"/>
    <s v="wea"/>
    <m/>
    <x v="0"/>
  </r>
  <r>
    <x v="0"/>
    <d v="2017-01-11T00:00:00"/>
    <x v="2"/>
    <s v="vpo"/>
    <s v="T980015460108656"/>
    <x v="3"/>
    <x v="3"/>
    <x v="9"/>
    <d v="1899-12-30T21:43:00"/>
    <s v="Non"/>
    <m/>
    <s v="fabrice"/>
    <x v="2"/>
    <x v="0"/>
    <s v="sm"/>
    <m/>
    <x v="0"/>
  </r>
  <r>
    <x v="0"/>
    <d v="2017-01-11T00:00:00"/>
    <x v="2"/>
    <s v="vpo"/>
    <s v="T980015460108367"/>
    <x v="1"/>
    <x v="0"/>
    <x v="23"/>
    <d v="1899-12-30T21:25:00"/>
    <s v="Non"/>
    <m/>
    <s v="b"/>
    <x v="2"/>
    <x v="0"/>
    <s v="sm"/>
    <m/>
    <x v="0"/>
  </r>
  <r>
    <x v="0"/>
    <d v="2017-01-11T00:00:00"/>
    <x v="2"/>
    <s v="vpo"/>
    <s v="T980015460108369"/>
    <x v="1"/>
    <x v="0"/>
    <x v="23"/>
    <d v="1899-12-30T21:30:00"/>
    <s v="Non"/>
    <m/>
    <s v="b"/>
    <x v="2"/>
    <x v="0"/>
    <s v="sm"/>
    <m/>
    <x v="0"/>
  </r>
  <r>
    <x v="0"/>
    <d v="2017-01-11T00:00:00"/>
    <x v="2"/>
    <s v="vpo"/>
    <s v="T980015460108617"/>
    <x v="8"/>
    <x v="3"/>
    <x v="15"/>
    <d v="1899-12-30T21:05:00"/>
    <s v="Non"/>
    <m/>
    <s v="b"/>
    <x v="2"/>
    <x v="0"/>
    <s v="sm"/>
    <m/>
    <x v="0"/>
  </r>
  <r>
    <x v="0"/>
    <d v="2017-01-11T00:00:00"/>
    <x v="2"/>
    <s v="vpo"/>
    <s v="T980015460108433"/>
    <x v="3"/>
    <x v="3"/>
    <x v="58"/>
    <d v="1899-12-30T21:00:00"/>
    <s v="Non"/>
    <m/>
    <m/>
    <x v="1"/>
    <x v="0"/>
    <s v="sm"/>
    <m/>
    <x v="0"/>
  </r>
  <r>
    <x v="0"/>
    <d v="2017-01-11T00:00:00"/>
    <x v="2"/>
    <s v="vpo"/>
    <s v="T980015460108459"/>
    <x v="4"/>
    <x v="0"/>
    <x v="53"/>
    <d v="1899-12-30T21:00:00"/>
    <s v="Non"/>
    <m/>
    <m/>
    <x v="2"/>
    <x v="0"/>
    <s v="sm"/>
    <m/>
    <x v="0"/>
  </r>
  <r>
    <x v="0"/>
    <d v="2017-01-11T00:00:00"/>
    <x v="2"/>
    <s v="vpo"/>
    <s v="T980015460108580"/>
    <x v="3"/>
    <x v="3"/>
    <x v="4"/>
    <d v="1899-12-30T21:00:00"/>
    <s v="Non"/>
    <m/>
    <s v="b"/>
    <x v="1"/>
    <x v="0"/>
    <s v="wea"/>
    <m/>
    <x v="0"/>
  </r>
  <r>
    <x v="0"/>
    <d v="2017-01-11T00:00:00"/>
    <x v="2"/>
    <s v="vpo"/>
    <s v="T980015460108392"/>
    <x v="3"/>
    <x v="3"/>
    <x v="4"/>
    <d v="1899-12-30T20:00:00"/>
    <s v="Non"/>
    <m/>
    <m/>
    <x v="2"/>
    <x v="0"/>
    <s v="sm"/>
    <m/>
    <x v="0"/>
  </r>
  <r>
    <x v="0"/>
    <d v="2017-01-11T00:00:00"/>
    <x v="2"/>
    <s v="vpo"/>
    <s v="T980015460108475"/>
    <x v="11"/>
    <x v="6"/>
    <x v="19"/>
    <d v="1899-12-30T20:54:00"/>
    <s v="Non"/>
    <m/>
    <s v="passe pas au sap"/>
    <x v="1"/>
    <x v="0"/>
    <s v="sm"/>
    <m/>
    <x v="0"/>
  </r>
  <r>
    <x v="0"/>
    <d v="2017-01-11T00:00:00"/>
    <x v="2"/>
    <s v="vpo"/>
    <s v="T980015460108413"/>
    <x v="3"/>
    <x v="3"/>
    <x v="4"/>
    <d v="1899-12-30T20:00:00"/>
    <s v="Non"/>
    <m/>
    <m/>
    <x v="1"/>
    <x v="0"/>
    <s v="sm"/>
    <m/>
    <x v="0"/>
  </r>
  <r>
    <x v="0"/>
    <d v="2017-01-11T00:00:00"/>
    <x v="2"/>
    <s v="vpo"/>
    <s v="T980015460108565"/>
    <x v="8"/>
    <x v="3"/>
    <x v="15"/>
    <d v="1899-12-30T19:53:00"/>
    <s v="Non"/>
    <m/>
    <m/>
    <x v="2"/>
    <x v="3"/>
    <m/>
    <m/>
    <x v="0"/>
  </r>
  <r>
    <x v="0"/>
    <d v="2017-01-11T00:00:00"/>
    <x v="2"/>
    <s v="vpo"/>
    <s v="T980015460108308"/>
    <x v="5"/>
    <x v="0"/>
    <x v="6"/>
    <d v="1899-12-30T20:04:00"/>
    <s v="Non"/>
    <m/>
    <m/>
    <x v="2"/>
    <x v="0"/>
    <s v="wea"/>
    <m/>
    <x v="0"/>
  </r>
  <r>
    <x v="0"/>
    <d v="2017-01-11T00:00:00"/>
    <x v="2"/>
    <s v="vpo"/>
    <s v="T980015460108450"/>
    <x v="5"/>
    <x v="0"/>
    <x v="6"/>
    <d v="1899-12-30T20:04:00"/>
    <s v="Oui"/>
    <m/>
    <s v="tt changé"/>
    <x v="1"/>
    <x v="0"/>
    <s v="wea"/>
    <m/>
    <x v="0"/>
  </r>
  <r>
    <x v="0"/>
    <d v="2017-01-11T00:00:00"/>
    <x v="2"/>
    <s v="vpo"/>
    <s v="T980015460108440"/>
    <x v="3"/>
    <x v="3"/>
    <x v="4"/>
    <d v="1899-12-30T20:00:00"/>
    <s v="Non"/>
    <m/>
    <s v="b"/>
    <x v="1"/>
    <x v="0"/>
    <s v="wea"/>
    <m/>
    <x v="0"/>
  </r>
  <r>
    <x v="0"/>
    <d v="2017-01-11T00:00:00"/>
    <x v="2"/>
    <s v="vpo"/>
    <s v="T980015460108462"/>
    <x v="3"/>
    <x v="3"/>
    <x v="4"/>
    <d v="1899-12-30T20:00:00"/>
    <s v="Non"/>
    <m/>
    <s v="b"/>
    <x v="1"/>
    <x v="0"/>
    <s v="wea"/>
    <m/>
    <x v="0"/>
  </r>
  <r>
    <x v="0"/>
    <d v="2017-01-11T00:00:00"/>
    <x v="2"/>
    <s v="vpo"/>
    <s v="T980015460108439"/>
    <x v="3"/>
    <x v="3"/>
    <x v="4"/>
    <d v="1899-12-30T20:00:00"/>
    <s v="Non"/>
    <m/>
    <s v="b"/>
    <x v="2"/>
    <x v="3"/>
    <m/>
    <m/>
    <x v="0"/>
  </r>
  <r>
    <x v="0"/>
    <d v="2017-01-11T00:00:00"/>
    <x v="2"/>
    <s v="vpo"/>
    <s v="T980015460108411"/>
    <x v="3"/>
    <x v="3"/>
    <x v="4"/>
    <d v="1899-12-30T20:00:00"/>
    <s v="Non"/>
    <m/>
    <s v="b"/>
    <x v="1"/>
    <x v="0"/>
    <s v="sm"/>
    <m/>
    <x v="0"/>
  </r>
  <r>
    <x v="0"/>
    <d v="2017-01-11T00:00:00"/>
    <x v="2"/>
    <s v="vpo"/>
    <s v="T980015460108467"/>
    <x v="3"/>
    <x v="3"/>
    <x v="4"/>
    <d v="1899-12-30T20:00:00"/>
    <s v="Non"/>
    <m/>
    <s v="a"/>
    <x v="2"/>
    <x v="0"/>
    <s v="sm"/>
    <m/>
    <x v="0"/>
  </r>
  <r>
    <x v="0"/>
    <d v="2017-01-11T00:00:00"/>
    <x v="2"/>
    <s v="vpo"/>
    <s v="T980015460108477"/>
    <x v="8"/>
    <x v="3"/>
    <x v="10"/>
    <d v="1899-12-30T20:00:00"/>
    <s v="Non"/>
    <m/>
    <s v="b"/>
    <x v="2"/>
    <x v="0"/>
    <s v="sm"/>
    <m/>
    <x v="0"/>
  </r>
  <r>
    <x v="0"/>
    <d v="2017-01-11T00:00:00"/>
    <x v="2"/>
    <s v="vpo"/>
    <s v="T980015460108460"/>
    <x v="3"/>
    <x v="3"/>
    <x v="4"/>
    <d v="1899-12-30T20:00:00"/>
    <s v="Non"/>
    <m/>
    <s v="b"/>
    <x v="1"/>
    <x v="0"/>
    <s v="sm"/>
    <m/>
    <x v="0"/>
  </r>
  <r>
    <x v="0"/>
    <d v="2017-01-11T00:00:00"/>
    <x v="2"/>
    <s v="vpo"/>
    <s v="T980015460108537"/>
    <x v="3"/>
    <x v="3"/>
    <x v="4"/>
    <d v="1899-12-30T20:00:00"/>
    <s v="Non"/>
    <m/>
    <s v="b"/>
    <x v="1"/>
    <x v="0"/>
    <s v="sm"/>
    <m/>
    <x v="0"/>
  </r>
  <r>
    <x v="0"/>
    <d v="2017-01-11T00:00:00"/>
    <x v="2"/>
    <s v="vpo"/>
    <s v="T980015460108471"/>
    <x v="3"/>
    <x v="3"/>
    <x v="4"/>
    <d v="1899-12-30T20:00:00"/>
    <s v="Non"/>
    <m/>
    <s v="a"/>
    <x v="2"/>
    <x v="0"/>
    <s v="sm"/>
    <m/>
    <x v="0"/>
  </r>
  <r>
    <x v="0"/>
    <d v="2017-01-11T00:00:00"/>
    <x v="2"/>
    <s v="vpo"/>
    <s v="T980015460108445"/>
    <x v="8"/>
    <x v="3"/>
    <x v="10"/>
    <d v="1899-12-30T20:00:00"/>
    <s v="Non"/>
    <m/>
    <s v="b"/>
    <x v="1"/>
    <x v="0"/>
    <s v="sm"/>
    <m/>
    <x v="0"/>
  </r>
  <r>
    <x v="0"/>
    <d v="2017-01-11T00:00:00"/>
    <x v="2"/>
    <s v="vpo"/>
    <s v="T980015460108500"/>
    <x v="4"/>
    <x v="0"/>
    <x v="53"/>
    <d v="1899-12-30T19:06:00"/>
    <s v="Oui"/>
    <s v="Pump"/>
    <s v="a"/>
    <x v="1"/>
    <x v="0"/>
    <s v="sm"/>
    <m/>
    <x v="0"/>
  </r>
  <r>
    <x v="0"/>
    <d v="2017-01-11T00:00:00"/>
    <x v="2"/>
    <s v="vpo"/>
    <s v="T980015460108521"/>
    <x v="4"/>
    <x v="0"/>
    <x v="53"/>
    <d v="1899-12-30T18:38:00"/>
    <s v="Oui"/>
    <s v="Pump"/>
    <s v="b"/>
    <x v="2"/>
    <x v="0"/>
    <s v="wea"/>
    <m/>
    <x v="0"/>
  </r>
  <r>
    <x v="0"/>
    <d v="2017-01-11T00:00:00"/>
    <x v="2"/>
    <s v="vpo"/>
    <s v="T980015460108308"/>
    <x v="4"/>
    <x v="0"/>
    <x v="53"/>
    <d v="1899-12-30T18:39:00"/>
    <s v="Oui"/>
    <s v="Pump"/>
    <s v="a"/>
    <x v="2"/>
    <x v="0"/>
    <s v="wea"/>
    <m/>
    <x v="0"/>
  </r>
  <r>
    <x v="0"/>
    <d v="2017-01-11T00:00:00"/>
    <x v="2"/>
    <s v="vpo"/>
    <s v="T980015460108458"/>
    <x v="8"/>
    <x v="3"/>
    <x v="10"/>
    <d v="1899-12-30T18:42:00"/>
    <s v="Non"/>
    <m/>
    <s v="b"/>
    <x v="1"/>
    <x v="0"/>
    <s v="wea"/>
    <m/>
    <x v="0"/>
  </r>
  <r>
    <x v="0"/>
    <d v="2017-01-11T00:00:00"/>
    <x v="2"/>
    <s v="vpo"/>
    <s v="T980015460108304"/>
    <x v="8"/>
    <x v="3"/>
    <x v="10"/>
    <d v="1899-12-30T18:37:00"/>
    <s v="Non"/>
    <m/>
    <s v="b"/>
    <x v="1"/>
    <x v="0"/>
    <s v="sm"/>
    <m/>
    <x v="0"/>
  </r>
  <r>
    <x v="0"/>
    <d v="2017-01-11T00:00:00"/>
    <x v="2"/>
    <s v="vpo"/>
    <s v="T980015460108325"/>
    <x v="4"/>
    <x v="0"/>
    <x v="55"/>
    <d v="1899-12-30T17:50:00"/>
    <s v="Oui"/>
    <s v="SAE-fitting 4K"/>
    <s v="a"/>
    <x v="2"/>
    <x v="0"/>
    <s v="sm"/>
    <m/>
    <x v="0"/>
  </r>
  <r>
    <x v="0"/>
    <d v="2017-01-11T00:00:00"/>
    <x v="2"/>
    <s v="vpo"/>
    <s v="T980015460108466"/>
    <x v="3"/>
    <x v="3"/>
    <x v="4"/>
    <d v="1899-12-30T18:12:00"/>
    <s v="Non"/>
    <m/>
    <s v="b"/>
    <x v="1"/>
    <x v="0"/>
    <s v="sm"/>
    <m/>
    <x v="0"/>
  </r>
  <r>
    <x v="0"/>
    <d v="2017-01-11T00:00:00"/>
    <x v="2"/>
    <s v="vpo"/>
    <s v="T980015460108445"/>
    <x v="4"/>
    <x v="0"/>
    <x v="55"/>
    <d v="1899-12-30T17:51:00"/>
    <s v="Oui"/>
    <s v="SAE-fitting 4K"/>
    <s v="b"/>
    <x v="1"/>
    <x v="0"/>
    <s v="sm"/>
    <m/>
    <x v="0"/>
  </r>
  <r>
    <x v="0"/>
    <d v="2017-01-11T00:00:00"/>
    <x v="2"/>
    <s v="vpo"/>
    <s v="T980015460108450"/>
    <x v="5"/>
    <x v="0"/>
    <x v="6"/>
    <d v="1899-12-30T18:15:00"/>
    <s v="Oui"/>
    <s v="SAE-fitting 4K"/>
    <s v="b"/>
    <x v="1"/>
    <x v="0"/>
    <s v="sm"/>
    <m/>
    <x v="0"/>
  </r>
  <r>
    <x v="0"/>
    <d v="2017-01-11T00:00:00"/>
    <x v="2"/>
    <s v="vpo"/>
    <s v="T980015460108459"/>
    <x v="4"/>
    <x v="0"/>
    <x v="53"/>
    <d v="1899-12-30T18:33:00"/>
    <s v="Oui"/>
    <s v="Pump"/>
    <s v="tt chgt"/>
    <x v="1"/>
    <x v="0"/>
    <s v="sm"/>
    <m/>
    <x v="0"/>
  </r>
  <r>
    <x v="0"/>
    <d v="2017-01-11T00:00:00"/>
    <x v="2"/>
    <s v="vpo"/>
    <s v="T980015460108402"/>
    <x v="8"/>
    <x v="3"/>
    <x v="10"/>
    <d v="1899-12-30T18:13:00"/>
    <s v="Non"/>
    <m/>
    <s v="b"/>
    <x v="2"/>
    <x v="0"/>
    <s v="wea"/>
    <m/>
    <x v="0"/>
  </r>
  <r>
    <x v="0"/>
    <d v="2017-01-11T00:00:00"/>
    <x v="2"/>
    <s v="vpo"/>
    <s v="T980015460108478"/>
    <x v="5"/>
    <x v="0"/>
    <x v="6"/>
    <d v="1899-12-30T18:25:00"/>
    <s v="Oui"/>
    <s v="SAE-fitting 4K"/>
    <s v="fitting"/>
    <x v="1"/>
    <x v="0"/>
    <s v="sm"/>
    <m/>
    <x v="0"/>
  </r>
  <r>
    <x v="0"/>
    <d v="2017-01-11T00:00:00"/>
    <x v="2"/>
    <s v="vpo"/>
    <s v="T980015460108392"/>
    <x v="5"/>
    <x v="0"/>
    <x v="6"/>
    <d v="1899-12-30T17:47:00"/>
    <s v="Oui"/>
    <s v="Pump"/>
    <s v="b"/>
    <x v="2"/>
    <x v="0"/>
    <s v="sm"/>
    <m/>
    <x v="0"/>
  </r>
  <r>
    <x v="0"/>
    <d v="2017-01-11T00:00:00"/>
    <x v="2"/>
    <s v="vpo"/>
    <s v="T980015460108495"/>
    <x v="5"/>
    <x v="0"/>
    <x v="6"/>
    <d v="1899-12-30T18:04:00"/>
    <s v="Oui"/>
    <s v="SAE-fitting 4K"/>
    <s v="b"/>
    <x v="2"/>
    <x v="0"/>
    <s v="sm"/>
    <m/>
    <x v="0"/>
  </r>
  <r>
    <x v="0"/>
    <d v="2017-01-11T00:00:00"/>
    <x v="2"/>
    <s v="vpo"/>
    <s v="T980015460108491"/>
    <x v="5"/>
    <x v="0"/>
    <x v="6"/>
    <d v="1899-12-30T18:00:00"/>
    <s v="Oui"/>
    <s v="Pump"/>
    <s v="b"/>
    <x v="0"/>
    <x v="1"/>
    <m/>
    <m/>
    <x v="0"/>
  </r>
  <r>
    <x v="0"/>
    <d v="2017-01-11T00:00:00"/>
    <x v="2"/>
    <s v="vpo"/>
    <s v="T980015460108469"/>
    <x v="5"/>
    <x v="0"/>
    <x v="6"/>
    <d v="1899-12-30T18:00:00"/>
    <s v="Oui"/>
    <s v="Pump"/>
    <s v="a"/>
    <x v="0"/>
    <x v="1"/>
    <m/>
    <m/>
    <x v="0"/>
  </r>
  <r>
    <x v="0"/>
    <d v="2017-01-11T00:00:00"/>
    <x v="2"/>
    <s v="vpo"/>
    <s v="T980015460108491"/>
    <x v="5"/>
    <x v="0"/>
    <x v="6"/>
    <d v="1899-12-30T18:00:00"/>
    <s v="Oui"/>
    <s v="Pump"/>
    <s v="b"/>
    <x v="0"/>
    <x v="1"/>
    <m/>
    <m/>
    <x v="0"/>
  </r>
  <r>
    <x v="0"/>
    <d v="2017-01-11T00:00:00"/>
    <x v="2"/>
    <s v="vpo"/>
    <s v="T980015460108421"/>
    <x v="8"/>
    <x v="3"/>
    <x v="10"/>
    <d v="1899-12-30T17:44:00"/>
    <s v="Non"/>
    <m/>
    <s v="b"/>
    <x v="0"/>
    <x v="2"/>
    <m/>
    <m/>
    <x v="0"/>
  </r>
  <r>
    <x v="0"/>
    <d v="2017-01-11T00:00:00"/>
    <x v="2"/>
    <s v="vpo"/>
    <s v="T980015460108313"/>
    <x v="8"/>
    <x v="3"/>
    <x v="10"/>
    <d v="1899-12-30T17:44:00"/>
    <s v="Non"/>
    <m/>
    <s v="a"/>
    <x v="0"/>
    <x v="2"/>
    <m/>
    <m/>
    <x v="0"/>
  </r>
  <r>
    <x v="0"/>
    <d v="2017-01-11T00:00:00"/>
    <x v="2"/>
    <s v="vpo"/>
    <s v="T980015460108397"/>
    <x v="3"/>
    <x v="3"/>
    <x v="4"/>
    <d v="1899-12-30T17:30:00"/>
    <s v="Non"/>
    <m/>
    <s v="b"/>
    <x v="0"/>
    <x v="1"/>
    <m/>
    <m/>
    <x v="0"/>
  </r>
  <r>
    <x v="0"/>
    <d v="2017-01-11T00:00:00"/>
    <x v="2"/>
    <s v="vpo"/>
    <s v="T980015460108426"/>
    <x v="3"/>
    <x v="3"/>
    <x v="4"/>
    <d v="1899-12-30T17:30:00"/>
    <s v="Non"/>
    <m/>
    <m/>
    <x v="0"/>
    <x v="2"/>
    <m/>
    <m/>
    <x v="0"/>
  </r>
  <r>
    <x v="0"/>
    <d v="2017-01-11T00:00:00"/>
    <x v="2"/>
    <s v="vpo"/>
    <s v="T980015460108414"/>
    <x v="2"/>
    <x v="2"/>
    <x v="49"/>
    <d v="1899-12-30T15:00:00"/>
    <s v="Non"/>
    <m/>
    <s v="mlf 10 nok"/>
    <x v="0"/>
    <x v="2"/>
    <m/>
    <m/>
    <x v="0"/>
  </r>
  <r>
    <x v="0"/>
    <d v="2017-01-11T00:00:00"/>
    <x v="2"/>
    <s v="vpo"/>
    <s v="T980015460108192"/>
    <x v="3"/>
    <x v="3"/>
    <x v="4"/>
    <d v="1899-12-30T16:58:00"/>
    <s v="Non"/>
    <m/>
    <m/>
    <x v="1"/>
    <x v="0"/>
    <s v="sbe"/>
    <m/>
    <x v="0"/>
  </r>
  <r>
    <x v="0"/>
    <d v="2017-01-11T00:00:00"/>
    <x v="2"/>
    <s v="vpo"/>
    <s v="T980015460108393"/>
    <x v="13"/>
    <x v="4"/>
    <x v="59"/>
    <d v="1899-12-30T16:50:00"/>
    <s v="Non"/>
    <m/>
    <s v="vis cassé"/>
    <x v="1"/>
    <x v="0"/>
    <s v="mfr"/>
    <m/>
    <x v="0"/>
  </r>
  <r>
    <x v="0"/>
    <d v="2017-01-11T00:00:00"/>
    <x v="2"/>
    <s v="vpo"/>
    <s v="T980015460108357"/>
    <x v="5"/>
    <x v="0"/>
    <x v="6"/>
    <d v="1899-12-30T16:41:00"/>
    <s v="Oui"/>
    <s v="SAE-fitting 4K"/>
    <m/>
    <x v="1"/>
    <x v="0"/>
    <s v="mfr"/>
    <m/>
    <x v="0"/>
  </r>
  <r>
    <x v="0"/>
    <d v="2017-01-11T00:00:00"/>
    <x v="2"/>
    <s v="vpo"/>
    <s v="T980015460108395"/>
    <x v="14"/>
    <x v="7"/>
    <x v="39"/>
    <d v="1899-12-30T16:40:00"/>
    <s v="Non"/>
    <m/>
    <s v="aucune traces ws 85"/>
    <x v="0"/>
    <x v="3"/>
    <m/>
    <m/>
    <x v="0"/>
  </r>
  <r>
    <x v="0"/>
    <d v="2017-01-11T00:00:00"/>
    <x v="2"/>
    <s v="vpo"/>
    <s v="T980015460108366"/>
    <x v="3"/>
    <x v="3"/>
    <x v="4"/>
    <d v="1899-12-30T16:34:00"/>
    <s v="Non"/>
    <m/>
    <m/>
    <x v="1"/>
    <x v="0"/>
    <s v="mfr"/>
    <m/>
    <x v="0"/>
  </r>
  <r>
    <x v="0"/>
    <d v="2017-01-11T00:00:00"/>
    <x v="2"/>
    <s v="vpo"/>
    <s v="T980015460108381"/>
    <x v="4"/>
    <x v="0"/>
    <x v="55"/>
    <d v="1899-12-30T16:22:00"/>
    <s v="Oui"/>
    <s v="SAE-fitting 4K"/>
    <s v="fitting+cover"/>
    <x v="0"/>
    <x v="1"/>
    <m/>
    <m/>
    <x v="0"/>
  </r>
  <r>
    <x v="0"/>
    <d v="2017-01-11T00:00:00"/>
    <x v="2"/>
    <s v="vpo"/>
    <s v="T980015460108302"/>
    <x v="4"/>
    <x v="0"/>
    <x v="53"/>
    <d v="1899-12-30T16:30:00"/>
    <s v="Non"/>
    <m/>
    <m/>
    <x v="0"/>
    <x v="2"/>
    <m/>
    <m/>
    <x v="0"/>
  </r>
  <r>
    <x v="0"/>
    <d v="2017-01-11T00:00:00"/>
    <x v="2"/>
    <s v="vpo"/>
    <s v="T980015460108192"/>
    <x v="4"/>
    <x v="0"/>
    <x v="53"/>
    <d v="1899-12-30T16:08:00"/>
    <s v="Oui"/>
    <s v="Pump"/>
    <m/>
    <x v="1"/>
    <x v="0"/>
    <s v="mfr"/>
    <m/>
    <x v="0"/>
  </r>
  <r>
    <x v="0"/>
    <d v="2017-01-11T00:00:00"/>
    <x v="2"/>
    <s v="vpo"/>
    <s v="T980015460108378"/>
    <x v="2"/>
    <x v="2"/>
    <x v="47"/>
    <d v="1899-12-30T14:00:00"/>
    <s v="Non"/>
    <m/>
    <m/>
    <x v="1"/>
    <x v="0"/>
    <s v="mfr"/>
    <m/>
    <x v="0"/>
  </r>
  <r>
    <x v="0"/>
    <d v="2017-01-11T00:00:00"/>
    <x v="2"/>
    <s v="vpo"/>
    <s v="T980015460108385"/>
    <x v="5"/>
    <x v="0"/>
    <x v="6"/>
    <d v="1899-12-30T16:04:00"/>
    <s v="Oui"/>
    <s v="SAE-fitting 4K"/>
    <s v="fitting"/>
    <x v="1"/>
    <x v="0"/>
    <s v="mfr"/>
    <m/>
    <x v="0"/>
  </r>
  <r>
    <x v="0"/>
    <d v="2017-01-11T00:00:00"/>
    <x v="2"/>
    <s v="vpo"/>
    <s v="T980015460108198"/>
    <x v="3"/>
    <x v="3"/>
    <x v="9"/>
    <d v="1899-12-30T15:30:00"/>
    <s v="Non"/>
    <m/>
    <m/>
    <x v="1"/>
    <x v="0"/>
    <s v="mfr"/>
    <m/>
    <x v="0"/>
  </r>
  <r>
    <x v="0"/>
    <d v="2017-01-11T00:00:00"/>
    <x v="2"/>
    <s v="vpo"/>
    <s v="T980015460108356"/>
    <x v="1"/>
    <x v="0"/>
    <x v="23"/>
    <d v="1899-12-30T15:25:00"/>
    <s v="Non"/>
    <m/>
    <m/>
    <x v="1"/>
    <x v="0"/>
    <s v="mfr"/>
    <m/>
    <x v="0"/>
  </r>
  <r>
    <x v="0"/>
    <d v="2017-01-11T00:00:00"/>
    <x v="2"/>
    <s v="vpo"/>
    <s v="T980015460108302"/>
    <x v="4"/>
    <x v="0"/>
    <x v="53"/>
    <d v="1899-12-30T14:43:00"/>
    <s v="Oui"/>
    <s v="Pump"/>
    <s v="tt chgt"/>
    <x v="1"/>
    <x v="0"/>
    <s v="mfr"/>
    <m/>
    <x v="0"/>
  </r>
  <r>
    <x v="0"/>
    <d v="2017-01-11T00:00:00"/>
    <x v="2"/>
    <s v="vpo"/>
    <s v="T980015460108282"/>
    <x v="3"/>
    <x v="3"/>
    <x v="4"/>
    <d v="1899-12-30T14:54:00"/>
    <s v="Non"/>
    <m/>
    <m/>
    <x v="1"/>
    <x v="0"/>
    <s v="mfr"/>
    <m/>
    <x v="0"/>
  </r>
  <r>
    <x v="0"/>
    <d v="2017-01-11T00:00:00"/>
    <x v="2"/>
    <s v="vpo"/>
    <s v="T980015460108246"/>
    <x v="3"/>
    <x v="3"/>
    <x v="4"/>
    <d v="1899-12-30T14:50:00"/>
    <s v="Non"/>
    <m/>
    <m/>
    <x v="1"/>
    <x v="0"/>
    <s v="mfr"/>
    <m/>
    <x v="0"/>
  </r>
  <r>
    <x v="0"/>
    <d v="2017-01-11T00:00:00"/>
    <x v="2"/>
    <s v="vpo"/>
    <s v="T980015460108246"/>
    <x v="4"/>
    <x v="0"/>
    <x v="55"/>
    <d v="1899-12-30T14:05:00"/>
    <s v="Oui"/>
    <s v="SAE-fitting 4K"/>
    <s v="cover+fitting"/>
    <x v="1"/>
    <x v="0"/>
    <s v="sbe"/>
    <m/>
    <x v="0"/>
  </r>
  <r>
    <x v="0"/>
    <d v="2017-01-11T00:00:00"/>
    <x v="2"/>
    <s v="vpo"/>
    <s v="T980015460108166"/>
    <x v="4"/>
    <x v="0"/>
    <x v="55"/>
    <d v="1899-12-30T14:02:00"/>
    <s v="Oui"/>
    <s v="Pump"/>
    <s v="tt chgt"/>
    <x v="1"/>
    <x v="0"/>
    <s v="sbe"/>
    <m/>
    <x v="0"/>
  </r>
  <r>
    <x v="0"/>
    <d v="2017-01-11T00:00:00"/>
    <x v="0"/>
    <s v="vpo"/>
    <s v="T980015460108072"/>
    <x v="5"/>
    <x v="0"/>
    <x v="6"/>
    <d v="1899-12-30T13:50:00"/>
    <s v="Oui"/>
    <s v="SAE-fitting 4K"/>
    <m/>
    <x v="1"/>
    <x v="0"/>
    <s v="sbe"/>
    <m/>
    <x v="0"/>
  </r>
  <r>
    <x v="0"/>
    <d v="2017-01-11T00:00:00"/>
    <x v="0"/>
    <s v="ppe"/>
    <s v="T980015460108188"/>
    <x v="1"/>
    <x v="0"/>
    <x v="23"/>
    <d v="1899-12-30T13:00:00"/>
    <s v="Non"/>
    <m/>
    <s v="3xnok moule a"/>
    <x v="2"/>
    <x v="0"/>
    <s v="mfr"/>
    <m/>
    <x v="0"/>
  </r>
  <r>
    <x v="0"/>
    <d v="2017-01-11T00:00:00"/>
    <x v="0"/>
    <s v="ppe"/>
    <s v="T980015460107933"/>
    <x v="6"/>
    <x v="4"/>
    <x v="60"/>
    <d v="1899-12-30T13:33:00"/>
    <s v="Oui"/>
    <s v="Service Cover"/>
    <s v="3xnok filtage moule b"/>
    <x v="2"/>
    <x v="0"/>
    <s v="mfr"/>
    <m/>
    <x v="0"/>
  </r>
  <r>
    <x v="0"/>
    <d v="2017-01-11T00:00:00"/>
    <x v="0"/>
    <s v="ppe"/>
    <s v="T980015460108168"/>
    <x v="4"/>
    <x v="0"/>
    <x v="55"/>
    <d v="1899-12-30T12:07:00"/>
    <s v="Oui"/>
    <s v="Pump"/>
    <s v="tout changé 3xnok impact housing"/>
    <x v="2"/>
    <x v="0"/>
    <s v="mfr"/>
    <m/>
    <x v="0"/>
  </r>
  <r>
    <x v="0"/>
    <d v="2017-01-11T00:00:00"/>
    <x v="0"/>
    <s v="ppe"/>
    <s v="T980015460108192"/>
    <x v="4"/>
    <x v="0"/>
    <x v="53"/>
    <d v="1899-12-30T13:19:00"/>
    <s v="Oui"/>
    <s v="Pump"/>
    <s v="moteur + pse moule a ok passage 2"/>
    <x v="1"/>
    <x v="0"/>
    <s v="mfr"/>
    <m/>
    <x v="0"/>
  </r>
  <r>
    <x v="0"/>
    <d v="2017-01-11T00:00:00"/>
    <x v="0"/>
    <s v="ppe"/>
    <s v="T980015460108233"/>
    <x v="4"/>
    <x v="0"/>
    <x v="55"/>
    <d v="1899-12-30T13:16:00"/>
    <s v="Oui"/>
    <s v="SAE-fitting 4K"/>
    <s v="moule a"/>
    <x v="1"/>
    <x v="0"/>
    <s v="mfr"/>
    <m/>
    <x v="0"/>
  </r>
  <r>
    <x v="0"/>
    <d v="2017-01-11T00:00:00"/>
    <x v="0"/>
    <s v="ppe"/>
    <s v="F980015460096799"/>
    <x v="18"/>
    <x v="5"/>
    <x v="56"/>
    <d v="1899-12-30T11:48:00"/>
    <s v="Non"/>
    <m/>
    <s v="insertion sreen moule c"/>
    <x v="2"/>
    <x v="0"/>
    <s v="mfr"/>
    <m/>
    <x v="0"/>
  </r>
  <r>
    <x v="0"/>
    <d v="2017-01-11T00:00:00"/>
    <x v="0"/>
    <s v="ppe"/>
    <s v="T980015460108146"/>
    <x v="18"/>
    <x v="5"/>
    <x v="56"/>
    <d v="1899-12-30T11:43:00"/>
    <s v="Non"/>
    <m/>
    <s v="insertion screen moule c"/>
    <x v="1"/>
    <x v="0"/>
    <s v="mfr"/>
    <m/>
    <x v="0"/>
  </r>
  <r>
    <x v="0"/>
    <d v="2017-01-11T00:00:00"/>
    <x v="0"/>
    <s v="ppe"/>
    <s v="T980015460108171"/>
    <x v="3"/>
    <x v="3"/>
    <x v="9"/>
    <d v="1899-12-30T12:02:00"/>
    <s v="Non"/>
    <m/>
    <s v="moule a"/>
    <x v="2"/>
    <x v="0"/>
    <s v="mfr"/>
    <m/>
    <x v="0"/>
  </r>
  <r>
    <x v="0"/>
    <d v="2017-01-11T00:00:00"/>
    <x v="0"/>
    <s v="ppe"/>
    <s v="T980015460108155"/>
    <x v="3"/>
    <x v="3"/>
    <x v="9"/>
    <d v="1899-12-30T11:52:00"/>
    <s v="Non"/>
    <m/>
    <s v="moule c"/>
    <x v="2"/>
    <x v="0"/>
    <s v="mfr"/>
    <m/>
    <x v="0"/>
  </r>
  <r>
    <x v="0"/>
    <d v="2017-01-11T00:00:00"/>
    <x v="0"/>
    <s v="ppe"/>
    <s v="T980015460108118"/>
    <x v="4"/>
    <x v="0"/>
    <x v="55"/>
    <d v="1899-12-30T12:56:00"/>
    <s v="Oui"/>
    <s v="SAE-fitting 4K"/>
    <s v="moule c"/>
    <x v="2"/>
    <x v="0"/>
    <s v="sbe"/>
    <m/>
    <x v="0"/>
  </r>
  <r>
    <x v="0"/>
    <d v="2017-01-11T00:00:00"/>
    <x v="0"/>
    <s v="ppe"/>
    <s v="T980015460108168"/>
    <x v="4"/>
    <x v="0"/>
    <x v="55"/>
    <d v="1899-12-30T12:07:00"/>
    <s v="Oui"/>
    <s v="SAE-fitting 4K"/>
    <s v="moule a"/>
    <x v="1"/>
    <x v="0"/>
    <s v="mfr"/>
    <m/>
    <x v="0"/>
  </r>
  <r>
    <x v="0"/>
    <d v="2017-01-11T00:00:00"/>
    <x v="0"/>
    <s v="ppe"/>
    <s v="T980015460107911"/>
    <x v="6"/>
    <x v="4"/>
    <x v="61"/>
    <d v="1899-12-30T12:58:00"/>
    <s v="Oui"/>
    <s v="Service Cover"/>
    <s v="3x nok, filtage"/>
    <x v="2"/>
    <x v="0"/>
    <s v="sbe"/>
    <m/>
    <x v="0"/>
  </r>
  <r>
    <x v="0"/>
    <d v="2017-01-11T00:00:00"/>
    <x v="0"/>
    <s v="ppe"/>
    <s v="T980015460108189"/>
    <x v="2"/>
    <x v="2"/>
    <x v="47"/>
    <d v="1899-12-30T12:23:00"/>
    <s v="Non"/>
    <m/>
    <s v="moule a"/>
    <x v="1"/>
    <x v="0"/>
    <s v="sbe"/>
    <m/>
    <x v="0"/>
  </r>
  <r>
    <x v="0"/>
    <d v="2017-01-11T00:00:00"/>
    <x v="0"/>
    <s v="ppe"/>
    <s v="T980015460108072"/>
    <x v="5"/>
    <x v="0"/>
    <x v="6"/>
    <d v="1899-12-30T12:51:00"/>
    <s v="Oui"/>
    <s v="Pump"/>
    <s v="moteur +pse moule c"/>
    <x v="2"/>
    <x v="0"/>
    <s v="mfr"/>
    <m/>
    <x v="0"/>
  </r>
  <r>
    <x v="0"/>
    <d v="2017-01-11T00:00:00"/>
    <x v="0"/>
    <s v="ppe"/>
    <s v="T980015460108203"/>
    <x v="3"/>
    <x v="3"/>
    <x v="4"/>
    <d v="1899-12-30T12:44:00"/>
    <s v="Non"/>
    <m/>
    <s v="moule a"/>
    <x v="2"/>
    <x v="0"/>
    <s v="mfr"/>
    <m/>
    <x v="0"/>
  </r>
  <r>
    <x v="0"/>
    <d v="2017-01-11T00:00:00"/>
    <x v="0"/>
    <s v="ppe"/>
    <s v="T980015460108082"/>
    <x v="3"/>
    <x v="3"/>
    <x v="9"/>
    <d v="1899-12-30T10:09:00"/>
    <s v="Non"/>
    <m/>
    <s v="moule c"/>
    <x v="2"/>
    <x v="0"/>
    <s v="mfr"/>
    <m/>
    <x v="0"/>
  </r>
  <r>
    <x v="0"/>
    <d v="2017-01-11T00:00:00"/>
    <x v="0"/>
    <s v="ppe"/>
    <s v="T980015460108085"/>
    <x v="1"/>
    <x v="0"/>
    <x v="1"/>
    <d v="1899-12-30T12:46:00"/>
    <s v="Non"/>
    <m/>
    <s v="moule c"/>
    <x v="2"/>
    <x v="0"/>
    <s v="mfr"/>
    <m/>
    <x v="0"/>
  </r>
  <r>
    <x v="0"/>
    <d v="2017-01-11T00:00:00"/>
    <x v="0"/>
    <s v="ppe"/>
    <s v="T980015460108166"/>
    <x v="5"/>
    <x v="0"/>
    <x v="6"/>
    <d v="1899-12-30T11:47:00"/>
    <s v="Oui"/>
    <s v="SAE-fitting 4K"/>
    <s v="moule a"/>
    <x v="2"/>
    <x v="0"/>
    <s v="mfr"/>
    <m/>
    <x v="0"/>
  </r>
  <r>
    <x v="0"/>
    <d v="2017-01-11T00:00:00"/>
    <x v="0"/>
    <s v="ppe"/>
    <s v="T980015460107786"/>
    <x v="4"/>
    <x v="0"/>
    <x v="55"/>
    <d v="1899-12-30T11:20:00"/>
    <s v="Oui"/>
    <s v="Pump"/>
    <s v="tt changé 3xnok moule b"/>
    <x v="1"/>
    <x v="0"/>
    <s v="mfr"/>
    <m/>
    <x v="0"/>
  </r>
  <r>
    <x v="0"/>
    <d v="2017-01-11T00:00:00"/>
    <x v="0"/>
    <s v="ppe"/>
    <s v="T980015460108222"/>
    <x v="12"/>
    <x v="5"/>
    <x v="51"/>
    <d v="1899-12-30T12:42:00"/>
    <s v="Non"/>
    <m/>
    <s v="moule b"/>
    <x v="1"/>
    <x v="0"/>
    <s v="mfr"/>
    <m/>
    <x v="0"/>
  </r>
  <r>
    <x v="0"/>
    <d v="2017-01-11T00:00:00"/>
    <x v="0"/>
    <s v="ppe"/>
    <s v="T980015460108099"/>
    <x v="2"/>
    <x v="2"/>
    <x v="47"/>
    <d v="1899-12-30T10:14:00"/>
    <s v="Non"/>
    <m/>
    <s v="moule c "/>
    <x v="1"/>
    <x v="0"/>
    <s v="mfr"/>
    <m/>
    <x v="0"/>
  </r>
  <r>
    <x v="0"/>
    <d v="2017-01-11T00:00:00"/>
    <x v="0"/>
    <s v="ppe"/>
    <s v="T980015460108056"/>
    <x v="2"/>
    <x v="2"/>
    <x v="49"/>
    <d v="1899-12-30T10:22:00"/>
    <s v="Non"/>
    <m/>
    <s v="moule c "/>
    <x v="1"/>
    <x v="0"/>
    <s v="sbe"/>
    <m/>
    <x v="0"/>
  </r>
  <r>
    <x v="0"/>
    <d v="2017-01-11T00:00:00"/>
    <x v="0"/>
    <s v="ppe"/>
    <s v="T980015460108154"/>
    <x v="5"/>
    <x v="0"/>
    <x v="6"/>
    <d v="1899-12-30T12:01:00"/>
    <s v="Oui"/>
    <s v="SAE-fitting 4K"/>
    <s v="moule c "/>
    <x v="1"/>
    <x v="0"/>
    <s v="sbe"/>
    <m/>
    <x v="0"/>
  </r>
  <r>
    <x v="0"/>
    <d v="2017-01-11T00:00:00"/>
    <x v="0"/>
    <s v="ppe"/>
    <s v="T980015460108148"/>
    <x v="5"/>
    <x v="0"/>
    <x v="6"/>
    <d v="1899-12-30T11:38:00"/>
    <s v="Oui"/>
    <s v="SAE-fitting 4K"/>
    <s v="moule c"/>
    <x v="1"/>
    <x v="0"/>
    <s v="sbe"/>
    <m/>
    <x v="0"/>
  </r>
  <r>
    <x v="0"/>
    <d v="2017-01-11T00:00:00"/>
    <x v="0"/>
    <s v="ppe"/>
    <s v="T980015460108136"/>
    <x v="5"/>
    <x v="0"/>
    <x v="6"/>
    <d v="1899-12-30T11:37:00"/>
    <s v="Oui"/>
    <s v="SAE-fitting 4K"/>
    <s v="moule c"/>
    <x v="1"/>
    <x v="0"/>
    <s v="sbe"/>
    <m/>
    <x v="0"/>
  </r>
  <r>
    <x v="0"/>
    <d v="2017-01-11T00:00:00"/>
    <x v="0"/>
    <s v="ppe"/>
    <s v="T980015460108040"/>
    <x v="2"/>
    <x v="2"/>
    <x v="47"/>
    <d v="1899-12-30T09:56:00"/>
    <s v="Non"/>
    <m/>
    <s v="moule c"/>
    <x v="2"/>
    <x v="0"/>
    <s v="vpo"/>
    <m/>
    <x v="0"/>
  </r>
  <r>
    <x v="0"/>
    <d v="2017-01-11T00:00:00"/>
    <x v="0"/>
    <s v="ppe"/>
    <s v="T980015460108072"/>
    <x v="5"/>
    <x v="0"/>
    <x v="6"/>
    <d v="1899-12-30T10:47:00"/>
    <s v="Oui"/>
    <s v="SAE-fitting 4K"/>
    <s v="moule c"/>
    <x v="1"/>
    <x v="0"/>
    <s v="sbe"/>
    <m/>
    <x v="0"/>
  </r>
  <r>
    <x v="0"/>
    <d v="2017-01-11T00:00:00"/>
    <x v="0"/>
    <s v="ppe"/>
    <s v="T980015460108118"/>
    <x v="5"/>
    <x v="0"/>
    <x v="6"/>
    <d v="1899-12-30T10:41:00"/>
    <s v="Oui"/>
    <s v="SAE-fitting 4K"/>
    <s v="moule c"/>
    <x v="1"/>
    <x v="0"/>
    <s v="sbe"/>
    <m/>
    <x v="0"/>
  </r>
  <r>
    <x v="0"/>
    <d v="2017-01-11T00:00:00"/>
    <x v="0"/>
    <s v="ppe"/>
    <s v="T980015460108135"/>
    <x v="2"/>
    <x v="2"/>
    <x v="62"/>
    <d v="1899-12-30T11:13:00"/>
    <s v="Non"/>
    <m/>
    <s v="moule c"/>
    <x v="2"/>
    <x v="0"/>
    <s v="sbe"/>
    <m/>
    <x v="0"/>
  </r>
  <r>
    <x v="0"/>
    <d v="2017-01-11T00:00:00"/>
    <x v="0"/>
    <s v="ppe"/>
    <s v="T980015460108095"/>
    <x v="2"/>
    <x v="2"/>
    <x v="47"/>
    <d v="1899-12-30T10:05:00"/>
    <s v="Non"/>
    <m/>
    <s v="moule c"/>
    <x v="0"/>
    <x v="2"/>
    <m/>
    <m/>
    <x v="0"/>
  </r>
  <r>
    <x v="0"/>
    <d v="2017-01-11T00:00:00"/>
    <x v="0"/>
    <s v="ppe"/>
    <s v="T980015460108112"/>
    <x v="2"/>
    <x v="2"/>
    <x v="47"/>
    <d v="1899-12-30T10:26:00"/>
    <s v="Non"/>
    <m/>
    <s v="moule c"/>
    <x v="2"/>
    <x v="0"/>
    <s v="vpo"/>
    <m/>
    <x v="0"/>
  </r>
  <r>
    <x v="0"/>
    <d v="2017-01-11T00:00:00"/>
    <x v="0"/>
    <s v="ppe"/>
    <s v="T980015460108123"/>
    <x v="4"/>
    <x v="0"/>
    <x v="55"/>
    <d v="1899-12-30T11:15:00"/>
    <s v="Oui"/>
    <s v="SAE-fitting 4K"/>
    <s v="moule c"/>
    <x v="1"/>
    <x v="0"/>
    <s v="vpo"/>
    <m/>
    <x v="0"/>
  </r>
  <r>
    <x v="0"/>
    <d v="2017-01-11T00:00:00"/>
    <x v="0"/>
    <s v="ppe"/>
    <s v="T980015460108131"/>
    <x v="2"/>
    <x v="2"/>
    <x v="47"/>
    <d v="1899-12-30T10:51:00"/>
    <s v="Non"/>
    <m/>
    <s v="moule c"/>
    <x v="2"/>
    <x v="0"/>
    <s v="sbe"/>
    <m/>
    <x v="0"/>
  </r>
  <r>
    <x v="0"/>
    <d v="2017-01-11T00:00:00"/>
    <x v="0"/>
    <s v="ppe"/>
    <s v="T980015460107912"/>
    <x v="2"/>
    <x v="2"/>
    <x v="47"/>
    <d v="1899-12-30T09:09:00"/>
    <s v="Non"/>
    <m/>
    <s v="moule b"/>
    <x v="2"/>
    <x v="0"/>
    <s v="sbe"/>
    <m/>
    <x v="0"/>
  </r>
  <r>
    <x v="0"/>
    <d v="2017-01-11T00:00:00"/>
    <x v="0"/>
    <s v="ppe"/>
    <s v="T980015460108086"/>
    <x v="20"/>
    <x v="9"/>
    <x v="63"/>
    <d v="1899-12-30T09:53:00"/>
    <s v="Non"/>
    <m/>
    <s v="moule c"/>
    <x v="0"/>
    <x v="2"/>
    <m/>
    <m/>
    <x v="0"/>
  </r>
  <r>
    <x v="0"/>
    <d v="2017-01-11T00:00:00"/>
    <x v="0"/>
    <s v="ppe"/>
    <s v="T980015460108083"/>
    <x v="5"/>
    <x v="0"/>
    <x v="6"/>
    <d v="1899-12-30T10:14:00"/>
    <s v="Oui"/>
    <s v="SAE-fitting 4K"/>
    <s v="moule c"/>
    <x v="2"/>
    <x v="0"/>
    <s v="sbe"/>
    <m/>
    <x v="0"/>
  </r>
  <r>
    <x v="0"/>
    <d v="2017-01-11T00:00:00"/>
    <x v="0"/>
    <s v="ppe"/>
    <s v="T980015460108088"/>
    <x v="5"/>
    <x v="0"/>
    <x v="6"/>
    <d v="1899-12-30T10:09:00"/>
    <s v="Oui"/>
    <s v="SAE-fitting 4K"/>
    <s v="moule c"/>
    <x v="1"/>
    <x v="0"/>
    <s v="sbe"/>
    <m/>
    <x v="0"/>
  </r>
  <r>
    <x v="0"/>
    <d v="2017-01-11T00:00:00"/>
    <x v="0"/>
    <s v="ppe"/>
    <s v="T980015460108044"/>
    <x v="2"/>
    <x v="2"/>
    <x v="47"/>
    <d v="1899-12-30T09:58:00"/>
    <s v="Non"/>
    <m/>
    <s v="moule c"/>
    <x v="1"/>
    <x v="0"/>
    <s v="sbe"/>
    <m/>
    <x v="0"/>
  </r>
  <r>
    <x v="0"/>
    <d v="2017-01-11T00:00:00"/>
    <x v="0"/>
    <s v="ppe"/>
    <s v="T980015460108035"/>
    <x v="2"/>
    <x v="2"/>
    <x v="47"/>
    <d v="1899-12-30T09:13:00"/>
    <s v="Non"/>
    <m/>
    <s v="moule c"/>
    <x v="2"/>
    <x v="0"/>
    <s v="sbe"/>
    <m/>
    <x v="0"/>
  </r>
  <r>
    <x v="0"/>
    <d v="2017-01-11T00:00:00"/>
    <x v="0"/>
    <s v="ppe"/>
    <s v="T980015460108005"/>
    <x v="2"/>
    <x v="2"/>
    <x v="47"/>
    <d v="1899-12-30T09:06:00"/>
    <s v="Non"/>
    <m/>
    <s v="moule b"/>
    <x v="2"/>
    <x v="0"/>
    <s v="sbe"/>
    <m/>
    <x v="0"/>
  </r>
  <r>
    <x v="0"/>
    <d v="2017-01-11T00:00:00"/>
    <x v="0"/>
    <s v="ppe"/>
    <s v="T980015460108068"/>
    <x v="4"/>
    <x v="0"/>
    <x v="55"/>
    <d v="1899-12-30T09:55:00"/>
    <s v="Oui"/>
    <s v="SAE-fitting 4K"/>
    <s v="moule c"/>
    <x v="2"/>
    <x v="0"/>
    <s v="vppo"/>
    <m/>
    <x v="0"/>
  </r>
  <r>
    <x v="0"/>
    <d v="2017-01-11T00:00:00"/>
    <x v="0"/>
    <s v="ppe"/>
    <s v="T980015460108075"/>
    <x v="5"/>
    <x v="0"/>
    <x v="6"/>
    <d v="1899-12-30T09:54:00"/>
    <s v="Oui"/>
    <s v="SAE-fitting 4K"/>
    <s v="moule c"/>
    <x v="1"/>
    <x v="0"/>
    <s v="egu"/>
    <m/>
    <x v="0"/>
  </r>
  <r>
    <x v="0"/>
    <d v="2017-01-11T00:00:00"/>
    <x v="0"/>
    <s v="ppe"/>
    <s v="T980015460108076"/>
    <x v="12"/>
    <x v="5"/>
    <x v="51"/>
    <d v="1899-12-30T09:52:00"/>
    <s v="Non"/>
    <m/>
    <s v="mal mise moule c"/>
    <x v="1"/>
    <x v="0"/>
    <s v="egu"/>
    <m/>
    <x v="0"/>
  </r>
  <r>
    <x v="0"/>
    <d v="2017-01-11T00:00:00"/>
    <x v="0"/>
    <s v="ppe"/>
    <s v="T980015460107890"/>
    <x v="3"/>
    <x v="3"/>
    <x v="4"/>
    <d v="1899-12-30T07:05:00"/>
    <s v="Non"/>
    <m/>
    <s v="valeur 13,56"/>
    <x v="1"/>
    <x v="0"/>
    <s v="egu"/>
    <m/>
    <x v="0"/>
  </r>
  <r>
    <x v="0"/>
    <d v="2017-01-11T00:00:00"/>
    <x v="0"/>
    <s v="ppe"/>
    <s v="T980015460107935"/>
    <x v="4"/>
    <x v="0"/>
    <x v="55"/>
    <d v="1899-12-30T09:13:00"/>
    <s v="Oui"/>
    <s v="SAE-fitting 4K"/>
    <s v="moule a -fuite fitting"/>
    <x v="2"/>
    <x v="0"/>
    <s v="afr"/>
    <m/>
    <x v="0"/>
  </r>
  <r>
    <x v="0"/>
    <d v="2017-01-11T00:00:00"/>
    <x v="0"/>
    <s v="ppe"/>
    <s v="T980015460107925"/>
    <x v="4"/>
    <x v="0"/>
    <x v="53"/>
    <d v="1899-12-30T07:14:00"/>
    <s v="Oui"/>
    <s v="Pump"/>
    <s v="chgt pump+pse moule b"/>
    <x v="2"/>
    <x v="0"/>
    <s v="cto"/>
    <m/>
    <x v="0"/>
  </r>
  <r>
    <x v="0"/>
    <d v="2017-01-11T00:00:00"/>
    <x v="0"/>
    <s v="ppe"/>
    <s v="T980015460107995"/>
    <x v="5"/>
    <x v="0"/>
    <x v="6"/>
    <d v="1899-12-30T08:17:00"/>
    <s v="Oui"/>
    <s v="SAE-fitting 4K"/>
    <s v="moule b"/>
    <x v="1"/>
    <x v="0"/>
    <s v="egu"/>
    <m/>
    <x v="0"/>
  </r>
  <r>
    <x v="0"/>
    <d v="2017-01-11T00:00:00"/>
    <x v="0"/>
    <s v="ppe"/>
    <s v="T980015460107908"/>
    <x v="4"/>
    <x v="0"/>
    <x v="53"/>
    <d v="1899-12-30T06:50:00"/>
    <s v="Oui"/>
    <s v="Pump"/>
    <s v="et pse moule b"/>
    <x v="1"/>
    <x v="0"/>
    <s v="egu"/>
    <m/>
    <x v="0"/>
  </r>
  <r>
    <x v="0"/>
    <d v="2017-01-11T00:00:00"/>
    <x v="0"/>
    <s v="ppe"/>
    <s v="T980015460107874"/>
    <x v="4"/>
    <x v="0"/>
    <x v="55"/>
    <d v="1899-12-30T06:45:00"/>
    <s v="Oui"/>
    <s v="SAE-fitting 4K"/>
    <s v="moule b"/>
    <x v="1"/>
    <x v="0"/>
    <s v="mfr"/>
    <m/>
    <x v="0"/>
  </r>
  <r>
    <x v="0"/>
    <d v="2017-01-11T00:00:00"/>
    <x v="0"/>
    <s v="ppe"/>
    <s v="T980015460107914"/>
    <x v="3"/>
    <x v="3"/>
    <x v="4"/>
    <d v="1899-12-30T07:09:00"/>
    <s v="Non"/>
    <m/>
    <s v="moule b"/>
    <x v="0"/>
    <x v="1"/>
    <m/>
    <m/>
    <x v="0"/>
  </r>
  <r>
    <x v="0"/>
    <d v="2017-01-11T00:00:00"/>
    <x v="0"/>
    <s v="ppe"/>
    <s v="T980015460107953"/>
    <x v="3"/>
    <x v="3"/>
    <x v="4"/>
    <d v="1899-12-30T07:55:00"/>
    <s v="Non"/>
    <m/>
    <s v="moule b"/>
    <x v="2"/>
    <x v="0"/>
    <s v="cto"/>
    <m/>
    <x v="0"/>
  </r>
  <r>
    <x v="0"/>
    <d v="2017-01-11T00:00:00"/>
    <x v="0"/>
    <s v="ppe"/>
    <s v="T980015460107946"/>
    <x v="1"/>
    <x v="0"/>
    <x v="23"/>
    <d v="1899-12-30T08:03:00"/>
    <s v="Oui"/>
    <m/>
    <s v="moule b"/>
    <x v="2"/>
    <x v="0"/>
    <s v="cto"/>
    <m/>
    <x v="0"/>
  </r>
  <r>
    <x v="0"/>
    <d v="2017-01-11T00:00:00"/>
    <x v="0"/>
    <s v="ppe"/>
    <s v="T980015460107935"/>
    <x v="4"/>
    <x v="0"/>
    <x v="55"/>
    <d v="1899-12-30T07:33:00"/>
    <s v="Oui"/>
    <s v="SAE-fitting 4K"/>
    <s v="moule a"/>
    <x v="1"/>
    <x v="0"/>
    <s v="egu"/>
    <m/>
    <x v="0"/>
  </r>
  <r>
    <x v="0"/>
    <d v="2017-01-11T00:00:00"/>
    <x v="0"/>
    <s v="ppe"/>
    <s v="T980015460107957"/>
    <x v="8"/>
    <x v="3"/>
    <x v="10"/>
    <d v="1899-12-30T07:58:00"/>
    <s v="Non"/>
    <m/>
    <s v="moule b"/>
    <x v="1"/>
    <x v="0"/>
    <s v="egu"/>
    <m/>
    <x v="0"/>
  </r>
  <r>
    <x v="0"/>
    <d v="2017-01-11T00:00:00"/>
    <x v="0"/>
    <s v="ppe"/>
    <s v="T980015460107877"/>
    <x v="2"/>
    <x v="2"/>
    <x v="49"/>
    <d v="1899-12-30T06:27:00"/>
    <s v="Non"/>
    <m/>
    <s v="moule b"/>
    <x v="2"/>
    <x v="0"/>
    <s v="egu"/>
    <m/>
    <x v="0"/>
  </r>
  <r>
    <x v="0"/>
    <d v="2017-01-11T00:00:00"/>
    <x v="0"/>
    <s v="ppe"/>
    <s v="T980015460107868"/>
    <x v="2"/>
    <x v="2"/>
    <x v="64"/>
    <d v="1899-12-30T06:24:00"/>
    <s v="Non"/>
    <m/>
    <s v="moule b"/>
    <x v="1"/>
    <x v="0"/>
    <s v="egu"/>
    <m/>
    <x v="0"/>
  </r>
  <r>
    <x v="0"/>
    <d v="2017-01-11T00:00:00"/>
    <x v="0"/>
    <s v="ppe"/>
    <s v="T980015460107879"/>
    <x v="2"/>
    <x v="2"/>
    <x v="65"/>
    <d v="1899-12-30T06:19:00"/>
    <s v="Non"/>
    <s v="SAE-fitting 4K"/>
    <s v="visu nok"/>
    <x v="2"/>
    <x v="0"/>
    <s v="cto"/>
    <m/>
    <x v="0"/>
  </r>
  <r>
    <x v="0"/>
    <d v="2017-01-11T00:00:00"/>
    <x v="0"/>
    <s v="ppe"/>
    <s v="T980015460107950"/>
    <x v="12"/>
    <x v="5"/>
    <x v="51"/>
    <d v="1899-12-30T07:39:00"/>
    <s v="Non"/>
    <m/>
    <s v="heater plié moule b"/>
    <x v="1"/>
    <x v="0"/>
    <s v="egu"/>
    <m/>
    <x v="0"/>
  </r>
  <r>
    <x v="0"/>
    <d v="2017-01-11T00:00:00"/>
    <x v="0"/>
    <s v="ppe"/>
    <s v="T980015460107941"/>
    <x v="1"/>
    <x v="0"/>
    <x v="11"/>
    <d v="1899-12-30T07:05:00"/>
    <s v="Non"/>
    <m/>
    <s v="mal mise ws25 moule b"/>
    <x v="2"/>
    <x v="0"/>
    <s v="egu"/>
    <m/>
    <x v="0"/>
  </r>
  <r>
    <x v="0"/>
    <d v="2017-01-11T00:00:00"/>
    <x v="0"/>
    <s v="ppe"/>
    <s v="T980015460107942"/>
    <x v="1"/>
    <x v="0"/>
    <x v="23"/>
    <d v="1899-12-30T07:08:00"/>
    <s v="Non"/>
    <m/>
    <s v="pin housing abimée moule b"/>
    <x v="1"/>
    <x v="0"/>
    <s v="egu"/>
    <m/>
    <x v="0"/>
  </r>
  <r>
    <x v="0"/>
    <d v="2017-01-11T00:00:00"/>
    <x v="0"/>
    <s v="ppe"/>
    <s v="T980015460107786"/>
    <x v="4"/>
    <x v="0"/>
    <x v="55"/>
    <d v="1899-12-30T06:14:00"/>
    <s v="Oui"/>
    <s v="Pump"/>
    <s v="chgt pump+pse moule b"/>
    <x v="1"/>
    <x v="0"/>
    <s v="egu"/>
    <m/>
    <x v="0"/>
  </r>
  <r>
    <x v="0"/>
    <d v="2017-01-11T00:00:00"/>
    <x v="0"/>
    <s v="ppe"/>
    <s v="T980015460107881"/>
    <x v="5"/>
    <x v="0"/>
    <x v="6"/>
    <d v="1899-12-30T06:13:00"/>
    <s v="Oui"/>
    <s v="SAE-fitting 4K"/>
    <s v="moule b"/>
    <x v="1"/>
    <x v="0"/>
    <s v="egu"/>
    <m/>
    <x v="0"/>
  </r>
  <r>
    <x v="0"/>
    <d v="2017-01-10T00:00:00"/>
    <x v="1"/>
    <s v="wea"/>
    <s v="T980015460107513"/>
    <x v="18"/>
    <x v="5"/>
    <x v="66"/>
    <d v="1899-12-30T23:38:00"/>
    <s v="Non"/>
    <m/>
    <s v="pas de filter cap"/>
    <x v="1"/>
    <x v="0"/>
    <s v="egu"/>
    <m/>
    <x v="0"/>
  </r>
  <r>
    <x v="0"/>
    <d v="2017-01-10T00:00:00"/>
    <x v="1"/>
    <s v="wea"/>
    <s v="T980015460107825"/>
    <x v="5"/>
    <x v="0"/>
    <x v="6"/>
    <d v="1899-12-30T05:17:00"/>
    <s v="Oui"/>
    <s v="Pump"/>
    <s v="tt chgt nok x 2"/>
    <x v="2"/>
    <x v="0"/>
    <s v="egu"/>
    <m/>
    <x v="0"/>
  </r>
  <r>
    <x v="0"/>
    <d v="2017-01-10T00:00:00"/>
    <x v="1"/>
    <s v="wea"/>
    <s v="T980015460107859"/>
    <x v="2"/>
    <x v="2"/>
    <x v="47"/>
    <d v="1899-12-30T04:47:00"/>
    <s v="Non"/>
    <m/>
    <m/>
    <x v="2"/>
    <x v="0"/>
    <s v="cto"/>
    <m/>
    <x v="0"/>
  </r>
  <r>
    <x v="0"/>
    <d v="2017-01-10T00:00:00"/>
    <x v="1"/>
    <s v="wea"/>
    <s v="T980015460107869"/>
    <x v="20"/>
    <x v="9"/>
    <x v="67"/>
    <d v="1899-12-30T04:45:00"/>
    <s v="Non"/>
    <m/>
    <s v="abimé"/>
    <x v="2"/>
    <x v="0"/>
    <s v="egu"/>
    <m/>
    <x v="0"/>
  </r>
  <r>
    <x v="0"/>
    <d v="2017-01-10T00:00:00"/>
    <x v="1"/>
    <s v="wea"/>
    <s v="T980015460107867"/>
    <x v="20"/>
    <x v="9"/>
    <x v="67"/>
    <d v="1899-12-30T05:20:00"/>
    <s v="Non"/>
    <m/>
    <s v="abimé"/>
    <x v="1"/>
    <x v="0"/>
    <s v="cto"/>
    <m/>
    <x v="0"/>
  </r>
  <r>
    <x v="0"/>
    <d v="2017-01-10T00:00:00"/>
    <x v="1"/>
    <s v="wea"/>
    <s v="T980015460107811"/>
    <x v="20"/>
    <x v="9"/>
    <x v="63"/>
    <d v="1899-12-30T03:45:00"/>
    <s v="Non"/>
    <m/>
    <m/>
    <x v="2"/>
    <x v="0"/>
    <s v="cto"/>
    <m/>
    <x v="0"/>
  </r>
  <r>
    <x v="0"/>
    <d v="2017-01-10T00:00:00"/>
    <x v="1"/>
    <s v="wea"/>
    <s v="T980015460107716"/>
    <x v="2"/>
    <x v="2"/>
    <x v="47"/>
    <d v="1899-12-30T03:53:00"/>
    <s v="Non"/>
    <m/>
    <s v="c"/>
    <x v="2"/>
    <x v="0"/>
    <s v="cto"/>
    <m/>
    <x v="0"/>
  </r>
  <r>
    <x v="0"/>
    <d v="2017-01-10T00:00:00"/>
    <x v="1"/>
    <s v="wea"/>
    <s v="T980015460107730"/>
    <x v="3"/>
    <x v="3"/>
    <x v="4"/>
    <d v="1899-12-30T02:25:00"/>
    <s v="Non"/>
    <m/>
    <s v="c"/>
    <x v="1"/>
    <x v="0"/>
    <s v="cto"/>
    <m/>
    <x v="0"/>
  </r>
  <r>
    <x v="0"/>
    <d v="2017-01-10T00:00:00"/>
    <x v="1"/>
    <s v="wea"/>
    <s v="T980015460107743"/>
    <x v="4"/>
    <x v="0"/>
    <x v="55"/>
    <d v="1899-12-30T02:54:00"/>
    <s v="Oui"/>
    <s v="SAE-fitting 4K"/>
    <s v="c"/>
    <x v="1"/>
    <x v="0"/>
    <s v="cto"/>
    <m/>
    <x v="0"/>
  </r>
  <r>
    <x v="0"/>
    <d v="2017-01-10T00:00:00"/>
    <x v="1"/>
    <s v="wea"/>
    <s v="T980015460107711"/>
    <x v="21"/>
    <x v="10"/>
    <x v="68"/>
    <d v="1899-12-30T02:46:00"/>
    <s v="Non"/>
    <m/>
    <s v="tombé, abimé niveau fixed cover"/>
    <x v="1"/>
    <x v="0"/>
    <s v="cto"/>
    <m/>
    <x v="0"/>
  </r>
  <r>
    <x v="0"/>
    <d v="2017-01-10T00:00:00"/>
    <x v="1"/>
    <s v="wea"/>
    <s v="T980015460107743"/>
    <x v="4"/>
    <x v="0"/>
    <x v="55"/>
    <d v="1899-12-30T02:33:00"/>
    <s v="Oui"/>
    <s v="SAE-fitting 4K"/>
    <s v="c"/>
    <x v="2"/>
    <x v="0"/>
    <s v="cto"/>
    <m/>
    <x v="0"/>
  </r>
  <r>
    <x v="0"/>
    <d v="2017-01-10T00:00:00"/>
    <x v="1"/>
    <s v="wea"/>
    <s v="T980015460107694"/>
    <x v="5"/>
    <x v="0"/>
    <x v="6"/>
    <d v="1899-12-30T02:25:00"/>
    <s v="Oui"/>
    <s v="Pump"/>
    <s v=" abimé niveau fitting"/>
    <x v="1"/>
    <x v="0"/>
    <s v="cto"/>
    <m/>
    <x v="0"/>
  </r>
  <r>
    <x v="0"/>
    <d v="2017-01-10T00:00:00"/>
    <x v="1"/>
    <s v="wea"/>
    <s v="T980015460107735"/>
    <x v="7"/>
    <x v="2"/>
    <x v="34"/>
    <d v="1899-12-30T02:22:00"/>
    <s v="Non"/>
    <m/>
    <s v="c"/>
    <x v="1"/>
    <x v="0"/>
    <s v="cto"/>
    <m/>
    <x v="0"/>
  </r>
  <r>
    <x v="0"/>
    <d v="2017-01-10T00:00:00"/>
    <x v="1"/>
    <s v="wea"/>
    <s v="T980015460107720"/>
    <x v="13"/>
    <x v="4"/>
    <x v="69"/>
    <d v="1899-12-30T02:07:00"/>
    <s v="Non"/>
    <m/>
    <s v="c"/>
    <x v="1"/>
    <x v="0"/>
    <s v="cto"/>
    <m/>
    <x v="0"/>
  </r>
  <r>
    <x v="0"/>
    <d v="2017-01-10T00:00:00"/>
    <x v="1"/>
    <s v="wea"/>
    <s v="T980015460107732"/>
    <x v="2"/>
    <x v="2"/>
    <x v="48"/>
    <d v="1899-12-30T02:13:00"/>
    <s v="Non"/>
    <m/>
    <s v="c"/>
    <x v="2"/>
    <x v="0"/>
    <s v="ppe"/>
    <m/>
    <x v="0"/>
  </r>
  <r>
    <x v="0"/>
    <d v="2017-01-10T00:00:00"/>
    <x v="1"/>
    <s v="wea"/>
    <s v="T980015460107607"/>
    <x v="3"/>
    <x v="3"/>
    <x v="4"/>
    <d v="1899-12-30T01:35:00"/>
    <s v="Non"/>
    <m/>
    <s v="c"/>
    <x v="2"/>
    <x v="0"/>
    <s v="cto"/>
    <m/>
    <x v="0"/>
  </r>
  <r>
    <x v="0"/>
    <d v="2017-01-10T00:00:00"/>
    <x v="1"/>
    <s v="wea"/>
    <s v="T980015460107657"/>
    <x v="3"/>
    <x v="3"/>
    <x v="4"/>
    <d v="1899-12-30T01:32:00"/>
    <s v="Non"/>
    <m/>
    <s v="c"/>
    <x v="1"/>
    <x v="0"/>
    <s v="cto"/>
    <m/>
    <x v="0"/>
  </r>
  <r>
    <x v="0"/>
    <d v="2017-01-10T00:00:00"/>
    <x v="1"/>
    <s v="wea"/>
    <s v="T980015460107674"/>
    <x v="17"/>
    <x v="9"/>
    <x v="44"/>
    <d v="1899-12-30T00:18:00"/>
    <s v="Non"/>
    <m/>
    <s v="c"/>
    <x v="1"/>
    <x v="0"/>
    <s v="cto"/>
    <m/>
    <x v="0"/>
  </r>
  <r>
    <x v="0"/>
    <d v="2017-01-10T00:00:00"/>
    <x v="1"/>
    <s v="wea"/>
    <s v="T980015460107673"/>
    <x v="14"/>
    <x v="7"/>
    <x v="25"/>
    <d v="1899-12-30T00:16:00"/>
    <s v="Non"/>
    <m/>
    <s v="c"/>
    <x v="1"/>
    <x v="0"/>
    <s v="cto"/>
    <m/>
    <x v="0"/>
  </r>
  <r>
    <x v="0"/>
    <d v="2017-01-10T00:00:00"/>
    <x v="1"/>
    <s v="wea"/>
    <s v="T980015460107636"/>
    <x v="3"/>
    <x v="3"/>
    <x v="4"/>
    <d v="1899-12-30T00:44:00"/>
    <s v="Non"/>
    <m/>
    <m/>
    <x v="2"/>
    <x v="0"/>
    <s v="cto"/>
    <m/>
    <x v="0"/>
  </r>
  <r>
    <x v="0"/>
    <d v="2017-01-10T00:00:00"/>
    <x v="1"/>
    <s v="wea"/>
    <s v="T980015460107600"/>
    <x v="2"/>
    <x v="2"/>
    <x v="48"/>
    <d v="1899-12-30T01:20:00"/>
    <s v="Non"/>
    <m/>
    <m/>
    <x v="2"/>
    <x v="0"/>
    <s v="cto"/>
    <m/>
    <x v="0"/>
  </r>
  <r>
    <x v="0"/>
    <d v="2017-01-10T00:00:00"/>
    <x v="1"/>
    <s v="wea"/>
    <s v="T980015460107596"/>
    <x v="4"/>
    <x v="0"/>
    <x v="55"/>
    <d v="1899-12-30T01:00:00"/>
    <s v="Oui"/>
    <s v="SAE-fitting 4K"/>
    <s v="c"/>
    <x v="1"/>
    <x v="0"/>
    <s v="ppe"/>
    <m/>
    <x v="0"/>
  </r>
  <r>
    <x v="0"/>
    <d v="2017-01-10T00:00:00"/>
    <x v="1"/>
    <s v="wea"/>
    <s v="T980015460107610"/>
    <x v="3"/>
    <x v="3"/>
    <x v="4"/>
    <d v="1899-12-30T00:23:00"/>
    <s v="Non"/>
    <m/>
    <m/>
    <x v="1"/>
    <x v="0"/>
    <s v="ppe"/>
    <m/>
    <x v="0"/>
  </r>
  <r>
    <x v="0"/>
    <d v="2017-01-10T00:00:00"/>
    <x v="1"/>
    <s v="wea"/>
    <s v="T980015460107661"/>
    <x v="3"/>
    <x v="3"/>
    <x v="4"/>
    <d v="1899-12-30T00:29:00"/>
    <s v="Non"/>
    <m/>
    <s v="c"/>
    <x v="1"/>
    <x v="0"/>
    <s v="afr"/>
    <m/>
    <x v="0"/>
  </r>
  <r>
    <x v="0"/>
    <d v="2017-01-10T00:00:00"/>
    <x v="1"/>
    <s v="wea"/>
    <s v="T980015460107578"/>
    <x v="4"/>
    <x v="0"/>
    <x v="55"/>
    <d v="1899-12-30T00:37:00"/>
    <s v="Oui"/>
    <m/>
    <s v="x3"/>
    <x v="2"/>
    <x v="0"/>
    <s v="ppe"/>
    <m/>
    <x v="0"/>
  </r>
  <r>
    <x v="0"/>
    <d v="2017-01-10T00:00:00"/>
    <x v="1"/>
    <s v="wea"/>
    <s v="T980015460107654"/>
    <x v="3"/>
    <x v="3"/>
    <x v="4"/>
    <d v="1899-12-30T00:24:00"/>
    <s v="Non"/>
    <m/>
    <s v="c"/>
    <x v="2"/>
    <x v="0"/>
    <s v="cto"/>
    <m/>
    <x v="0"/>
  </r>
  <r>
    <x v="0"/>
    <d v="2017-01-10T00:00:00"/>
    <x v="1"/>
    <s v="wea"/>
    <s v="T980015460107578"/>
    <x v="4"/>
    <x v="0"/>
    <x v="55"/>
    <d v="1899-12-30T23:15:00"/>
    <s v="Oui"/>
    <s v="SAE-fitting 4K"/>
    <s v="c"/>
    <x v="2"/>
    <x v="0"/>
    <s v="ppe"/>
    <m/>
    <x v="0"/>
  </r>
  <r>
    <x v="0"/>
    <d v="2017-01-10T00:00:00"/>
    <x v="1"/>
    <s v="wea"/>
    <s v="T980015460107614"/>
    <x v="3"/>
    <x v="3"/>
    <x v="4"/>
    <d v="1899-12-30T00:04:00"/>
    <s v="Non"/>
    <m/>
    <m/>
    <x v="2"/>
    <x v="0"/>
    <s v="cto"/>
    <m/>
    <x v="0"/>
  </r>
  <r>
    <x v="0"/>
    <d v="2017-01-10T00:00:00"/>
    <x v="1"/>
    <s v="wea"/>
    <s v="T980015460107633"/>
    <x v="14"/>
    <x v="7"/>
    <x v="70"/>
    <d v="1899-12-30T23:59:00"/>
    <s v="Non"/>
    <m/>
    <m/>
    <x v="1"/>
    <x v="0"/>
    <s v="sbe"/>
    <m/>
    <x v="0"/>
  </r>
  <r>
    <x v="0"/>
    <d v="2017-01-10T00:00:00"/>
    <x v="1"/>
    <s v="wea"/>
    <s v="T980015460107621"/>
    <x v="3"/>
    <x v="3"/>
    <x v="41"/>
    <d v="1899-12-30T00:03:00"/>
    <s v="Non"/>
    <m/>
    <s v="h cap mal mis"/>
    <x v="0"/>
    <x v="4"/>
    <m/>
    <m/>
    <x v="0"/>
  </r>
  <r>
    <x v="0"/>
    <d v="2017-01-10T00:00:00"/>
    <x v="1"/>
    <s v="wea"/>
    <s v="T980015460107521"/>
    <x v="3"/>
    <x v="3"/>
    <x v="41"/>
    <d v="1899-12-30T23:48:00"/>
    <s v="Non"/>
    <m/>
    <s v="tombé"/>
    <x v="1"/>
    <x v="0"/>
    <s v="ppe"/>
    <m/>
    <x v="0"/>
  </r>
  <r>
    <x v="0"/>
    <d v="2017-01-10T00:00:00"/>
    <x v="1"/>
    <s v="wea"/>
    <s v="T980015460107518"/>
    <x v="1"/>
    <x v="0"/>
    <x v="23"/>
    <d v="1899-12-30T23:34:00"/>
    <s v="Non"/>
    <m/>
    <s v="c"/>
    <x v="2"/>
    <x v="0"/>
    <s v="cto"/>
    <m/>
    <x v="0"/>
  </r>
  <r>
    <x v="0"/>
    <d v="2017-01-10T00:00:00"/>
    <x v="1"/>
    <s v="wea"/>
    <s v="T980015460107525"/>
    <x v="2"/>
    <x v="2"/>
    <x v="71"/>
    <d v="1899-12-30T23:42:00"/>
    <s v="Non"/>
    <m/>
    <s v="c"/>
    <x v="1"/>
    <x v="0"/>
    <s v="sbe"/>
    <m/>
    <x v="0"/>
  </r>
  <r>
    <x v="0"/>
    <d v="2017-01-10T00:00:00"/>
    <x v="1"/>
    <s v="wea"/>
    <s v="T980015460107592"/>
    <x v="2"/>
    <x v="2"/>
    <x v="71"/>
    <d v="1899-12-30T23:42:00"/>
    <s v="Non"/>
    <m/>
    <s v="c"/>
    <x v="1"/>
    <x v="0"/>
    <s v="ppe"/>
    <m/>
    <x v="0"/>
  </r>
  <r>
    <x v="0"/>
    <d v="2017-01-10T00:00:00"/>
    <x v="1"/>
    <s v="wea"/>
    <s v="T980015460107511"/>
    <x v="2"/>
    <x v="2"/>
    <x v="47"/>
    <d v="1899-12-30T22:52:00"/>
    <s v="Non"/>
    <m/>
    <s v="b"/>
    <x v="1"/>
    <x v="0"/>
    <s v="ppe"/>
    <m/>
    <x v="0"/>
  </r>
  <r>
    <x v="0"/>
    <d v="2017-01-10T00:00:00"/>
    <x v="1"/>
    <s v="wea"/>
    <s v="T980015460107515"/>
    <x v="2"/>
    <x v="2"/>
    <x v="47"/>
    <d v="1899-12-30T22:16:00"/>
    <s v="Non"/>
    <m/>
    <s v="c"/>
    <x v="1"/>
    <x v="0"/>
    <s v="ppe"/>
    <m/>
    <x v="0"/>
  </r>
  <r>
    <x v="0"/>
    <d v="2017-01-10T00:00:00"/>
    <x v="1"/>
    <s v="wea"/>
    <s v="T980015460107366"/>
    <x v="2"/>
    <x v="2"/>
    <x v="71"/>
    <d v="1899-12-30T22:02:00"/>
    <s v="Non"/>
    <m/>
    <s v="c"/>
    <x v="1"/>
    <x v="0"/>
    <s v="cto"/>
    <m/>
    <x v="0"/>
  </r>
  <r>
    <x v="0"/>
    <d v="2017-01-10T00:00:00"/>
    <x v="1"/>
    <s v="wea"/>
    <s v="T980015460107407"/>
    <x v="4"/>
    <x v="0"/>
    <x v="53"/>
    <d v="1899-12-30T22:06:00"/>
    <s v="Oui"/>
    <s v="Pump"/>
    <s v="c"/>
    <x v="1"/>
    <x v="0"/>
    <s v="cto"/>
    <m/>
    <x v="0"/>
  </r>
  <r>
    <x v="0"/>
    <d v="2017-01-10T00:00:00"/>
    <x v="2"/>
    <s v="vpo"/>
    <s v="T980015460107484"/>
    <x v="4"/>
    <x v="0"/>
    <x v="55"/>
    <d v="1899-12-30T21:37:00"/>
    <s v="Oui"/>
    <m/>
    <s v="b"/>
    <x v="1"/>
    <x v="0"/>
    <s v="cto"/>
    <m/>
    <x v="0"/>
  </r>
  <r>
    <x v="0"/>
    <d v="2017-01-10T00:00:00"/>
    <x v="2"/>
    <s v="vpo"/>
    <s v="T980015460107479"/>
    <x v="2"/>
    <x v="2"/>
    <x v="48"/>
    <d v="1899-12-30T21:06:00"/>
    <s v="Non"/>
    <m/>
    <s v="b"/>
    <x v="2"/>
    <x v="0"/>
    <s v="cto"/>
    <m/>
    <x v="0"/>
  </r>
  <r>
    <x v="0"/>
    <d v="2017-01-10T00:00:00"/>
    <x v="2"/>
    <s v="vpo"/>
    <s v="T980015460107470"/>
    <x v="2"/>
    <x v="2"/>
    <x v="47"/>
    <d v="1899-12-30T21:03:00"/>
    <s v="Non"/>
    <m/>
    <s v="b"/>
    <x v="2"/>
    <x v="0"/>
    <s v="cto"/>
    <m/>
    <x v="0"/>
  </r>
  <r>
    <x v="0"/>
    <d v="2017-01-10T00:00:00"/>
    <x v="2"/>
    <s v="vpo"/>
    <s v="T980015460107456"/>
    <x v="4"/>
    <x v="0"/>
    <x v="55"/>
    <d v="1899-12-30T20:54:00"/>
    <s v="Oui"/>
    <s v="SAE-fitting 4K"/>
    <m/>
    <x v="1"/>
    <x v="0"/>
    <s v="afr"/>
    <m/>
    <x v="0"/>
  </r>
  <r>
    <x v="0"/>
    <d v="2017-01-10T00:00:00"/>
    <x v="2"/>
    <s v="vpo"/>
    <s v="T980015460107459"/>
    <x v="2"/>
    <x v="2"/>
    <x v="47"/>
    <d v="1899-12-30T20:43:00"/>
    <s v="Non"/>
    <m/>
    <s v="b"/>
    <x v="1"/>
    <x v="0"/>
    <s v="wea"/>
    <m/>
    <x v="0"/>
  </r>
  <r>
    <x v="0"/>
    <d v="2017-01-10T00:00:00"/>
    <x v="2"/>
    <s v="vpo"/>
    <s v="T980015460107449"/>
    <x v="5"/>
    <x v="0"/>
    <x v="6"/>
    <d v="1899-12-30T21:05:00"/>
    <s v="Oui"/>
    <s v="SAE-fitting 4K"/>
    <s v="b"/>
    <x v="2"/>
    <x v="0"/>
    <s v="wea"/>
    <m/>
    <x v="0"/>
  </r>
  <r>
    <x v="0"/>
    <d v="2017-01-10T00:00:00"/>
    <x v="2"/>
    <s v="vpo"/>
    <s v="T980015460107452"/>
    <x v="5"/>
    <x v="0"/>
    <x v="6"/>
    <d v="1899-12-30T21:02:00"/>
    <s v="Oui"/>
    <s v="SAE-fitting 4K"/>
    <m/>
    <x v="1"/>
    <x v="0"/>
    <s v="wea"/>
    <m/>
    <x v="0"/>
  </r>
  <r>
    <x v="0"/>
    <d v="2017-01-10T00:00:00"/>
    <x v="2"/>
    <s v="vpo"/>
    <s v="T980015460107385"/>
    <x v="4"/>
    <x v="0"/>
    <x v="55"/>
    <d v="1899-12-30T21:00:00"/>
    <s v="Oui"/>
    <s v="Pump"/>
    <m/>
    <x v="1"/>
    <x v="0"/>
    <s v="wea"/>
    <m/>
    <x v="0"/>
  </r>
  <r>
    <x v="0"/>
    <d v="2017-01-10T00:00:00"/>
    <x v="2"/>
    <s v="vpo"/>
    <s v="T980015460107415"/>
    <x v="12"/>
    <x v="5"/>
    <x v="51"/>
    <d v="1899-12-30T20:00:00"/>
    <s v="Non"/>
    <m/>
    <s v=" heater mal emmanché"/>
    <x v="1"/>
    <x v="0"/>
    <s v="wea"/>
    <m/>
    <x v="0"/>
  </r>
  <r>
    <x v="0"/>
    <d v="2017-01-10T00:00:00"/>
    <x v="2"/>
    <s v="vpo"/>
    <s v="T980015460107385"/>
    <x v="4"/>
    <x v="0"/>
    <x v="55"/>
    <d v="1899-12-30T20:40:00"/>
    <s v="Oui"/>
    <s v="SAE-fitting 4K"/>
    <s v="c"/>
    <x v="1"/>
    <x v="0"/>
    <s v="sar"/>
    <m/>
    <x v="0"/>
  </r>
  <r>
    <x v="0"/>
    <d v="2017-01-10T00:00:00"/>
    <x v="2"/>
    <s v="vpo"/>
    <s v="T980015460107443"/>
    <x v="5"/>
    <x v="0"/>
    <x v="6"/>
    <d v="1899-12-30T20:41:00"/>
    <s v="Oui"/>
    <s v="SAE-fitting 4K"/>
    <s v="b"/>
    <x v="0"/>
    <x v="1"/>
    <m/>
    <m/>
    <x v="0"/>
  </r>
  <r>
    <x v="0"/>
    <d v="2017-01-10T00:00:00"/>
    <x v="2"/>
    <s v="vpo"/>
    <s v="T980015460107437"/>
    <x v="5"/>
    <x v="0"/>
    <x v="6"/>
    <d v="1899-12-30T20:31:00"/>
    <s v="Oui"/>
    <s v="SAE-fitting 4K"/>
    <s v="c"/>
    <x v="0"/>
    <x v="1"/>
    <m/>
    <m/>
    <x v="0"/>
  </r>
  <r>
    <x v="0"/>
    <d v="2017-01-10T00:00:00"/>
    <x v="2"/>
    <s v="vpo"/>
    <s v="T980015460107441"/>
    <x v="14"/>
    <x v="7"/>
    <x v="70"/>
    <d v="1899-12-30T20:24:00"/>
    <s v="Non"/>
    <m/>
    <m/>
    <x v="0"/>
    <x v="1"/>
    <m/>
    <m/>
    <x v="0"/>
  </r>
  <r>
    <x v="0"/>
    <d v="2017-01-10T00:00:00"/>
    <x v="2"/>
    <s v="vpo"/>
    <s v="T980015470026188"/>
    <x v="2"/>
    <x v="2"/>
    <x v="48"/>
    <d v="1899-12-30T19:30:00"/>
    <s v="Non"/>
    <m/>
    <m/>
    <x v="1"/>
    <x v="0"/>
    <s v="wea"/>
    <m/>
    <x v="0"/>
  </r>
  <r>
    <x v="0"/>
    <d v="2017-01-10T00:00:00"/>
    <x v="2"/>
    <s v="vpo"/>
    <s v="T980015470026176"/>
    <x v="5"/>
    <x v="0"/>
    <x v="6"/>
    <d v="1899-12-30T19:30:00"/>
    <s v="Oui"/>
    <s v="Pump"/>
    <s v="plrs fois nok"/>
    <x v="1"/>
    <x v="0"/>
    <s v="wea"/>
    <m/>
    <x v="0"/>
  </r>
  <r>
    <x v="0"/>
    <d v="2017-01-10T00:00:00"/>
    <x v="2"/>
    <s v="vpo"/>
    <s v="T980015470026176"/>
    <x v="5"/>
    <x v="0"/>
    <x v="6"/>
    <d v="1899-12-30T18:39:00"/>
    <s v="Oui"/>
    <s v="SAE-fitting 4K"/>
    <s v="c"/>
    <x v="2"/>
    <x v="0"/>
    <s v="wea"/>
    <m/>
    <x v="0"/>
  </r>
  <r>
    <x v="0"/>
    <d v="2017-01-10T00:00:00"/>
    <x v="2"/>
    <s v="vpo"/>
    <s v="T980015470026068"/>
    <x v="19"/>
    <x v="9"/>
    <x v="57"/>
    <d v="1899-12-30T16:54:00"/>
    <s v="Non"/>
    <m/>
    <s v=" b"/>
    <x v="1"/>
    <x v="0"/>
    <s v="wea"/>
    <m/>
    <x v="0"/>
  </r>
  <r>
    <x v="0"/>
    <d v="2017-01-10T00:00:00"/>
    <x v="2"/>
    <s v="vpo"/>
    <s v="T980015470026108"/>
    <x v="2"/>
    <x v="2"/>
    <x v="47"/>
    <d v="1899-12-30T17:48:00"/>
    <s v="Non"/>
    <m/>
    <s v="a"/>
    <x v="0"/>
    <x v="1"/>
    <m/>
    <m/>
    <x v="0"/>
  </r>
  <r>
    <x v="0"/>
    <d v="2017-01-10T00:00:00"/>
    <x v="2"/>
    <s v="vpo"/>
    <s v="T980015470025939"/>
    <x v="15"/>
    <x v="4"/>
    <x v="72"/>
    <d v="1899-12-30T17:30:00"/>
    <s v="Oui"/>
    <s v="SAE-fitting 4K"/>
    <s v="tarodage fitting"/>
    <x v="2"/>
    <x v="0"/>
    <s v="wea"/>
    <m/>
    <x v="0"/>
  </r>
  <r>
    <x v="0"/>
    <d v="2017-01-10T00:00:00"/>
    <x v="2"/>
    <s v="vpo"/>
    <s v="T980015470026107"/>
    <x v="2"/>
    <x v="2"/>
    <x v="47"/>
    <d v="1899-12-30T17:54:00"/>
    <s v="Non"/>
    <m/>
    <m/>
    <x v="2"/>
    <x v="0"/>
    <s v="wea"/>
    <m/>
    <x v="0"/>
  </r>
  <r>
    <x v="0"/>
    <d v="2017-01-10T00:00:00"/>
    <x v="2"/>
    <s v="vpo"/>
    <s v="T980015470026056"/>
    <x v="4"/>
    <x v="0"/>
    <x v="55"/>
    <d v="1899-12-30T17:20:00"/>
    <s v="Oui"/>
    <s v="Pump"/>
    <s v="a"/>
    <x v="1"/>
    <x v="0"/>
    <s v="wea"/>
    <m/>
    <x v="0"/>
  </r>
  <r>
    <x v="0"/>
    <d v="2017-01-10T00:00:00"/>
    <x v="2"/>
    <s v="vpo"/>
    <s v="T980015470025939"/>
    <x v="4"/>
    <x v="0"/>
    <x v="55"/>
    <d v="1899-12-30T17:52:00"/>
    <s v="Oui"/>
    <s v="SAE-fitting 4K"/>
    <s v="b"/>
    <x v="1"/>
    <x v="0"/>
    <s v="wea"/>
    <m/>
    <x v="0"/>
  </r>
  <r>
    <x v="0"/>
    <d v="2017-01-10T00:00:00"/>
    <x v="2"/>
    <s v="vpo"/>
    <s v="T980015470026062"/>
    <x v="2"/>
    <x v="2"/>
    <x v="47"/>
    <d v="1899-12-30T17:46:00"/>
    <s v="Non"/>
    <m/>
    <s v="b"/>
    <x v="1"/>
    <x v="0"/>
    <s v="wea"/>
    <m/>
    <x v="0"/>
  </r>
  <r>
    <x v="0"/>
    <d v="2017-01-10T00:00:00"/>
    <x v="2"/>
    <s v="vpo"/>
    <s v="T980015470025955"/>
    <x v="14"/>
    <x v="7"/>
    <x v="70"/>
    <d v="1899-12-30T15:51:00"/>
    <s v="Non"/>
    <m/>
    <m/>
    <x v="1"/>
    <x v="0"/>
    <s v="wea"/>
    <m/>
    <x v="0"/>
  </r>
  <r>
    <x v="0"/>
    <d v="2017-01-10T00:00:00"/>
    <x v="2"/>
    <s v="vpo"/>
    <s v="T980015470025939"/>
    <x v="4"/>
    <x v="0"/>
    <x v="55"/>
    <d v="1899-12-30T16:13:00"/>
    <s v="Oui"/>
    <s v="Pump"/>
    <m/>
    <x v="1"/>
    <x v="0"/>
    <s v="wea"/>
    <m/>
    <x v="0"/>
  </r>
  <r>
    <x v="0"/>
    <d v="2017-01-10T00:00:00"/>
    <x v="2"/>
    <s v="vpo"/>
    <s v="T980015470026021"/>
    <x v="6"/>
    <x v="4"/>
    <x v="46"/>
    <d v="1899-12-30T16:31:00"/>
    <s v="Oui"/>
    <m/>
    <s v="tarodage vis cover"/>
    <x v="1"/>
    <x v="0"/>
    <s v="wea"/>
    <m/>
    <x v="0"/>
  </r>
  <r>
    <x v="0"/>
    <d v="2017-01-10T00:00:00"/>
    <x v="2"/>
    <s v="vpo"/>
    <s v="T980015470025976"/>
    <x v="5"/>
    <x v="0"/>
    <x v="6"/>
    <d v="1899-12-30T16:10:00"/>
    <s v="Oui"/>
    <s v="Pump"/>
    <s v="b"/>
    <x v="1"/>
    <x v="0"/>
    <s v="wea"/>
    <m/>
    <x v="0"/>
  </r>
  <r>
    <x v="0"/>
    <d v="2017-01-10T00:00:00"/>
    <x v="2"/>
    <s v="vpo"/>
    <s v="T980015470025747"/>
    <x v="4"/>
    <x v="0"/>
    <x v="55"/>
    <d v="1899-12-30T15:25:00"/>
    <s v="Oui"/>
    <s v="SAE-fitting 4K"/>
    <s v="c"/>
    <x v="1"/>
    <x v="0"/>
    <s v="wea"/>
    <m/>
    <x v="0"/>
  </r>
  <r>
    <x v="0"/>
    <d v="2017-01-10T00:00:00"/>
    <x v="2"/>
    <s v="vpo"/>
    <s v="T980015470025740"/>
    <x v="4"/>
    <x v="0"/>
    <x v="55"/>
    <d v="1899-12-30T15:55:00"/>
    <s v="Oui"/>
    <s v="SAE-fitting 4K"/>
    <s v="c"/>
    <x v="1"/>
    <x v="0"/>
    <s v="wea"/>
    <m/>
    <x v="0"/>
  </r>
  <r>
    <x v="0"/>
    <d v="2017-01-10T00:00:00"/>
    <x v="2"/>
    <s v="vpo"/>
    <s v="T980015470025976"/>
    <x v="5"/>
    <x v="0"/>
    <x v="6"/>
    <d v="1899-12-30T16:00:00"/>
    <s v="Oui"/>
    <s v="SAE-fitting 4K"/>
    <s v="b"/>
    <x v="2"/>
    <x v="0"/>
    <s v="wea"/>
    <m/>
    <x v="0"/>
  </r>
  <r>
    <x v="0"/>
    <d v="2017-01-10T00:00:00"/>
    <x v="2"/>
    <s v="vpo"/>
    <s v="T980015470025697"/>
    <x v="5"/>
    <x v="0"/>
    <x v="6"/>
    <d v="1899-12-30T15:27:00"/>
    <s v="Oui"/>
    <s v="SAE-fitting 4K"/>
    <s v="c"/>
    <x v="1"/>
    <x v="0"/>
    <s v="wea"/>
    <m/>
    <x v="0"/>
  </r>
  <r>
    <x v="0"/>
    <d v="2017-01-10T00:00:00"/>
    <x v="2"/>
    <s v="vpo"/>
    <s v="T980015470025939"/>
    <x v="4"/>
    <x v="0"/>
    <x v="55"/>
    <d v="1899-12-30T15:14:00"/>
    <s v="Oui"/>
    <s v="SAE-fitting 4K"/>
    <s v="b"/>
    <x v="1"/>
    <x v="0"/>
    <s v="wea"/>
    <m/>
    <x v="0"/>
  </r>
  <r>
    <x v="0"/>
    <d v="2017-01-10T00:00:00"/>
    <x v="2"/>
    <s v="vpo"/>
    <s v="T980015470025893"/>
    <x v="4"/>
    <x v="0"/>
    <x v="55"/>
    <d v="1899-12-30T15:09:00"/>
    <s v="Oui"/>
    <s v="Pump"/>
    <s v="b"/>
    <x v="2"/>
    <x v="0"/>
    <s v="afr"/>
    <m/>
    <x v="0"/>
  </r>
  <r>
    <x v="0"/>
    <d v="2017-01-10T00:00:00"/>
    <x v="2"/>
    <s v="vpo"/>
    <s v="T980015470025951"/>
    <x v="4"/>
    <x v="0"/>
    <x v="55"/>
    <d v="1899-12-30T15:11:00"/>
    <s v="Oui"/>
    <s v="SAE-fitting 4K"/>
    <s v="a"/>
    <x v="1"/>
    <x v="0"/>
    <s v="wea"/>
    <m/>
    <x v="0"/>
  </r>
  <r>
    <x v="0"/>
    <d v="2017-01-10T00:00:00"/>
    <x v="2"/>
    <s v="vpo"/>
    <s v="T980015470025880"/>
    <x v="5"/>
    <x v="0"/>
    <x v="6"/>
    <d v="1899-12-30T14:19:00"/>
    <s v="Oui"/>
    <s v="SAE-fitting 4K"/>
    <s v="b"/>
    <x v="2"/>
    <x v="0"/>
    <s v="wea"/>
    <m/>
    <x v="0"/>
  </r>
  <r>
    <x v="0"/>
    <d v="2017-01-10T00:00:00"/>
    <x v="2"/>
    <s v="vpo"/>
    <s v="T980015470025884"/>
    <x v="5"/>
    <x v="0"/>
    <x v="6"/>
    <d v="1899-12-30T14:35:00"/>
    <s v="Oui"/>
    <s v="SAE-fitting 4K"/>
    <s v="b"/>
    <x v="1"/>
    <x v="0"/>
    <s v="wea"/>
    <m/>
    <x v="0"/>
  </r>
  <r>
    <x v="0"/>
    <d v="2017-01-10T00:00:00"/>
    <x v="2"/>
    <s v="vpo"/>
    <s v="T980015470025876"/>
    <x v="5"/>
    <x v="0"/>
    <x v="6"/>
    <d v="1899-12-30T14:13:00"/>
    <s v="Oui"/>
    <s v="SAE-fitting 4K"/>
    <s v="b"/>
    <x v="1"/>
    <x v="0"/>
    <s v="wea"/>
    <m/>
    <x v="0"/>
  </r>
  <r>
    <x v="0"/>
    <d v="2017-01-10T00:00:00"/>
    <x v="2"/>
    <s v="vpo"/>
    <s v="T980015470025892"/>
    <x v="5"/>
    <x v="0"/>
    <x v="6"/>
    <d v="1899-12-30T14:36:00"/>
    <s v="Oui"/>
    <s v="SAE-fitting 4K"/>
    <s v="b"/>
    <x v="1"/>
    <x v="0"/>
    <s v="wea"/>
    <m/>
    <x v="0"/>
  </r>
  <r>
    <x v="0"/>
    <d v="2017-01-10T00:00:00"/>
    <x v="2"/>
    <s v="vpo"/>
    <s v="T980015470025893"/>
    <x v="5"/>
    <x v="0"/>
    <x v="6"/>
    <d v="1899-12-30T14:36:00"/>
    <s v="Oui"/>
    <s v="SAE-fitting 4K"/>
    <s v="b"/>
    <x v="2"/>
    <x v="0"/>
    <s v="afr"/>
    <m/>
    <x v="0"/>
  </r>
  <r>
    <x v="0"/>
    <d v="2017-01-10T00:00:00"/>
    <x v="2"/>
    <s v="vpo"/>
    <s v="T980015470025867"/>
    <x v="4"/>
    <x v="0"/>
    <x v="55"/>
    <d v="1899-12-30T13:54:00"/>
    <s v="Oui"/>
    <s v="SAE-fitting 4K"/>
    <s v="b"/>
    <x v="1"/>
    <x v="0"/>
    <s v="wea"/>
    <m/>
    <x v="0"/>
  </r>
  <r>
    <x v="0"/>
    <d v="2017-01-10T00:00:00"/>
    <x v="2"/>
    <s v="vpo"/>
    <s v="T980015470025873"/>
    <x v="4"/>
    <x v="0"/>
    <x v="55"/>
    <d v="1899-12-30T13:55:00"/>
    <s v="Oui"/>
    <s v="SAE-fitting 4K"/>
    <s v="b"/>
    <x v="1"/>
    <x v="0"/>
    <s v="wea"/>
    <m/>
    <x v="0"/>
  </r>
  <r>
    <x v="0"/>
    <d v="2017-01-10T00:00:00"/>
    <x v="2"/>
    <s v="vpo"/>
    <s v="T980015470025739"/>
    <x v="2"/>
    <x v="2"/>
    <x v="48"/>
    <d v="1899-12-30T13:39:00"/>
    <s v="Non"/>
    <m/>
    <s v="c"/>
    <x v="1"/>
    <x v="0"/>
    <s v="wea"/>
    <m/>
    <x v="0"/>
  </r>
  <r>
    <x v="0"/>
    <d v="2017-01-10T00:00:00"/>
    <x v="2"/>
    <s v="vpo"/>
    <s v="T980015470025441"/>
    <x v="4"/>
    <x v="0"/>
    <x v="55"/>
    <d v="1899-12-30T10:47:00"/>
    <s v="Oui"/>
    <s v="Pump"/>
    <s v="moule b"/>
    <x v="1"/>
    <x v="0"/>
    <s v="sar"/>
    <m/>
    <x v="0"/>
  </r>
  <r>
    <x v="0"/>
    <d v="2017-01-10T00:00:00"/>
    <x v="0"/>
    <s v="ppe"/>
    <s v="T980015470025746"/>
    <x v="4"/>
    <x v="0"/>
    <x v="55"/>
    <d v="1899-12-30T13:44:00"/>
    <s v="Oui"/>
    <s v="SAE-fitting 4K"/>
    <s v="moule c"/>
    <x v="1"/>
    <x v="0"/>
    <s v="sar"/>
    <m/>
    <x v="0"/>
  </r>
  <r>
    <x v="0"/>
    <d v="2017-01-10T00:00:00"/>
    <x v="0"/>
    <s v="ppe"/>
    <s v="T980015470025801"/>
    <x v="8"/>
    <x v="3"/>
    <x v="73"/>
    <d v="1899-12-30T13:26:00"/>
    <s v="Non"/>
    <m/>
    <s v="pin MLF décalé moule c"/>
    <x v="1"/>
    <x v="0"/>
    <s v="sar"/>
    <m/>
    <x v="0"/>
  </r>
  <r>
    <x v="0"/>
    <d v="2017-01-10T00:00:00"/>
    <x v="0"/>
    <s v="ppe"/>
    <s v="T980015470025808"/>
    <x v="4"/>
    <x v="0"/>
    <x v="55"/>
    <d v="1899-12-30T13:03:00"/>
    <s v="Oui"/>
    <s v="SAE-fitting 4K"/>
    <s v="moule c"/>
    <x v="2"/>
    <x v="0"/>
    <s v="wea"/>
    <m/>
    <x v="0"/>
  </r>
  <r>
    <x v="0"/>
    <d v="2017-01-10T00:00:00"/>
    <x v="0"/>
    <s v="ppe"/>
    <s v="T980015470025724"/>
    <x v="8"/>
    <x v="3"/>
    <x v="73"/>
    <d v="1899-12-30T12:53:00"/>
    <s v="Non"/>
    <m/>
    <s v="nok x3 moule c"/>
    <x v="2"/>
    <x v="0"/>
    <s v="mfr"/>
    <m/>
    <x v="0"/>
  </r>
  <r>
    <x v="0"/>
    <d v="2017-01-10T00:00:00"/>
    <x v="0"/>
    <s v="ppe"/>
    <s v="T980015470025835"/>
    <x v="2"/>
    <x v="2"/>
    <x v="74"/>
    <d v="1899-12-30T13:18:00"/>
    <s v="Non"/>
    <m/>
    <s v="moule b"/>
    <x v="1"/>
    <x v="0"/>
    <s v="sbe"/>
    <m/>
    <x v="0"/>
  </r>
  <r>
    <x v="0"/>
    <d v="2017-01-10T00:00:00"/>
    <x v="0"/>
    <s v="ppe"/>
    <s v="T980015470025817"/>
    <x v="4"/>
    <x v="0"/>
    <x v="55"/>
    <d v="1899-12-30T13:04:00"/>
    <s v="Oui"/>
    <s v="SAE-fitting 4K"/>
    <s v="moule c"/>
    <x v="1"/>
    <x v="0"/>
    <s v="mfr"/>
    <m/>
    <x v="0"/>
  </r>
  <r>
    <x v="0"/>
    <d v="2017-01-10T00:00:00"/>
    <x v="0"/>
    <s v="ppe"/>
    <s v="T980015470025756"/>
    <x v="4"/>
    <x v="0"/>
    <x v="55"/>
    <d v="1899-12-30T13:29:00"/>
    <s v="Oui"/>
    <s v="SAE-fitting 4K"/>
    <s v="moule c"/>
    <x v="0"/>
    <x v="2"/>
    <m/>
    <m/>
    <x v="0"/>
  </r>
  <r>
    <x v="0"/>
    <d v="2017-01-10T00:00:00"/>
    <x v="0"/>
    <s v="ppe"/>
    <s v="T980015470025804"/>
    <x v="21"/>
    <x v="10"/>
    <x v="68"/>
    <d v="1899-12-30T12:41:00"/>
    <s v="Non"/>
    <m/>
    <s v="welding cap mal soudé moule c"/>
    <x v="0"/>
    <x v="2"/>
    <m/>
    <m/>
    <x v="0"/>
  </r>
  <r>
    <x v="0"/>
    <d v="2017-01-10T00:00:00"/>
    <x v="0"/>
    <s v="ppe"/>
    <s v="T980015470025779"/>
    <x v="14"/>
    <x v="7"/>
    <x v="39"/>
    <d v="1899-12-30T13:13:00"/>
    <s v="Non"/>
    <m/>
    <s v="moule c"/>
    <x v="1"/>
    <x v="0"/>
    <s v="mfr"/>
    <m/>
    <x v="0"/>
  </r>
  <r>
    <x v="0"/>
    <d v="2017-01-10T00:00:00"/>
    <x v="0"/>
    <s v="ppe"/>
    <s v="T980015470025667"/>
    <x v="15"/>
    <x v="8"/>
    <x v="29"/>
    <d v="1899-12-30T10:26:00"/>
    <s v="Non"/>
    <m/>
    <s v="moule c tombé "/>
    <x v="1"/>
    <x v="0"/>
    <s v="sbe"/>
    <m/>
    <x v="0"/>
  </r>
  <r>
    <x v="0"/>
    <d v="2017-01-10T00:00:00"/>
    <x v="0"/>
    <s v="ppe"/>
    <s v="T980015470025698"/>
    <x v="14"/>
    <x v="7"/>
    <x v="39"/>
    <d v="1899-12-30T11:15:00"/>
    <s v="Non"/>
    <m/>
    <s v="moule c"/>
    <x v="2"/>
    <x v="0"/>
    <s v="vpo"/>
    <m/>
    <x v="0"/>
  </r>
  <r>
    <x v="0"/>
    <d v="2017-01-10T00:00:00"/>
    <x v="0"/>
    <s v="ppe"/>
    <s v="T980015470023530"/>
    <x v="2"/>
    <x v="2"/>
    <x v="75"/>
    <d v="1899-12-30T11:12:00"/>
    <s v="Non"/>
    <m/>
    <s v="moule a"/>
    <x v="1"/>
    <x v="0"/>
    <s v="mfr"/>
    <m/>
    <x v="0"/>
  </r>
  <r>
    <x v="0"/>
    <d v="2017-01-10T00:00:00"/>
    <x v="0"/>
    <s v="ppe"/>
    <s v="T980015470025696"/>
    <x v="2"/>
    <x v="2"/>
    <x v="47"/>
    <d v="1899-12-30T11:12:00"/>
    <s v="Non"/>
    <m/>
    <s v="moule c"/>
    <x v="2"/>
    <x v="0"/>
    <s v="mfr"/>
    <m/>
    <x v="0"/>
  </r>
  <r>
    <x v="0"/>
    <d v="2017-01-10T00:00:00"/>
    <x v="0"/>
    <s v="ppe"/>
    <s v="T980015470023852"/>
    <x v="2"/>
    <x v="2"/>
    <x v="76"/>
    <d v="1899-12-30T11:17:00"/>
    <s v="Non"/>
    <m/>
    <s v="moule a"/>
    <x v="2"/>
    <x v="0"/>
    <s v="mfr"/>
    <m/>
    <x v="0"/>
  </r>
  <r>
    <x v="0"/>
    <d v="2017-01-10T00:00:00"/>
    <x v="0"/>
    <s v="ppe"/>
    <s v="T980015470025797"/>
    <x v="14"/>
    <x v="7"/>
    <x v="39"/>
    <d v="1899-12-30T12:35:00"/>
    <s v="Non"/>
    <m/>
    <s v="ws84 manque trace soudure ground moule c"/>
    <x v="2"/>
    <x v="0"/>
    <s v="mfr"/>
    <m/>
    <x v="0"/>
  </r>
  <r>
    <x v="0"/>
    <d v="2017-01-10T00:00:00"/>
    <x v="0"/>
    <s v="ppe"/>
    <s v="T980015470025813"/>
    <x v="19"/>
    <x v="9"/>
    <x v="77"/>
    <d v="1899-12-30T12:46:00"/>
    <s v="Non"/>
    <m/>
    <s v="abimé niveau fitting moule c"/>
    <x v="1"/>
    <x v="0"/>
    <s v="mfr"/>
    <m/>
    <x v="0"/>
  </r>
  <r>
    <x v="0"/>
    <d v="2017-01-10T00:00:00"/>
    <x v="0"/>
    <s v="ppe"/>
    <s v="T980015470025815"/>
    <x v="2"/>
    <x v="2"/>
    <x v="49"/>
    <d v="1899-12-30T12:50:00"/>
    <s v="Non"/>
    <m/>
    <s v="moule c"/>
    <x v="2"/>
    <x v="0"/>
    <s v="mfr"/>
    <m/>
    <x v="0"/>
  </r>
  <r>
    <x v="0"/>
    <d v="2017-01-10T00:00:00"/>
    <x v="0"/>
    <s v="ppe"/>
    <s v="T980015470023850"/>
    <x v="2"/>
    <x v="2"/>
    <x v="64"/>
    <d v="1899-12-30T11:15:00"/>
    <s v="Non"/>
    <m/>
    <m/>
    <x v="2"/>
    <x v="0"/>
    <s v="mfr"/>
    <m/>
    <x v="0"/>
  </r>
  <r>
    <x v="0"/>
    <d v="2017-01-10T00:00:00"/>
    <x v="0"/>
    <s v="ppe"/>
    <s v="T980015470025776"/>
    <x v="14"/>
    <x v="7"/>
    <x v="39"/>
    <d v="1899-12-30T12:17:00"/>
    <s v="Non"/>
    <m/>
    <s v="moule c"/>
    <x v="0"/>
    <x v="2"/>
    <m/>
    <m/>
    <x v="0"/>
  </r>
  <r>
    <x v="0"/>
    <d v="2017-01-10T00:00:00"/>
    <x v="0"/>
    <s v="ppe"/>
    <s v="T980015470025685"/>
    <x v="4"/>
    <x v="0"/>
    <x v="53"/>
    <d v="1899-12-30T10:30:00"/>
    <s v="Oui"/>
    <s v="Pump"/>
    <s v="chgt pump+pse moule c"/>
    <x v="1"/>
    <x v="0"/>
    <s v="sbe"/>
    <m/>
    <x v="0"/>
  </r>
  <r>
    <x v="0"/>
    <d v="2017-01-10T00:00:00"/>
    <x v="0"/>
    <s v="ppe"/>
    <s v="T980015470025441"/>
    <x v="4"/>
    <x v="0"/>
    <x v="55"/>
    <d v="1899-12-30T10:47:00"/>
    <s v="Oui"/>
    <s v="SAE-fitting 4K"/>
    <s v="moule b"/>
    <x v="2"/>
    <x v="0"/>
    <s v="mfr"/>
    <m/>
    <x v="0"/>
  </r>
  <r>
    <x v="0"/>
    <d v="2017-01-10T00:00:00"/>
    <x v="0"/>
    <s v="ppe"/>
    <s v="T980015470025680"/>
    <x v="4"/>
    <x v="0"/>
    <x v="55"/>
    <d v="1899-12-30T10:30:00"/>
    <s v="Oui"/>
    <s v="SAE-fitting 4K"/>
    <s v="moule c"/>
    <x v="1"/>
    <x v="0"/>
    <s v="sbe"/>
    <m/>
    <x v="0"/>
  </r>
  <r>
    <x v="0"/>
    <d v="2017-01-10T00:00:00"/>
    <x v="0"/>
    <s v="ppe"/>
    <s v="T980015470023849"/>
    <x v="2"/>
    <x v="2"/>
    <x v="75"/>
    <d v="1899-12-30T11:24:00"/>
    <s v="Non"/>
    <m/>
    <s v="moule a"/>
    <x v="1"/>
    <x v="0"/>
    <s v="mfr"/>
    <m/>
    <x v="0"/>
  </r>
  <r>
    <x v="0"/>
    <d v="2017-01-10T00:00:00"/>
    <x v="0"/>
    <s v="ppe"/>
    <s v="T980015470023845"/>
    <x v="2"/>
    <x v="2"/>
    <x v="49"/>
    <d v="1899-12-30T10:45:00"/>
    <s v="Non"/>
    <m/>
    <s v="moule a"/>
    <x v="1"/>
    <x v="0"/>
    <s v="sbe"/>
    <m/>
    <x v="0"/>
  </r>
  <r>
    <x v="0"/>
    <d v="2017-01-10T00:00:00"/>
    <x v="0"/>
    <s v="ppe"/>
    <s v="T980015470025689"/>
    <x v="5"/>
    <x v="0"/>
    <x v="6"/>
    <d v="1899-12-30T11:47:00"/>
    <s v="Oui"/>
    <s v="SAE-fitting 4K"/>
    <s v="moule c"/>
    <x v="1"/>
    <x v="0"/>
    <s v="vpo"/>
    <m/>
    <x v="0"/>
  </r>
  <r>
    <x v="0"/>
    <d v="2017-01-10T00:00:00"/>
    <x v="0"/>
    <s v="ppe"/>
    <s v="T980015470025448"/>
    <x v="1"/>
    <x v="0"/>
    <x v="23"/>
    <d v="1899-12-30T08:50:00"/>
    <s v="Non"/>
    <m/>
    <s v="x2 moule b"/>
    <x v="1"/>
    <x v="0"/>
    <s v="afr"/>
    <m/>
    <x v="0"/>
  </r>
  <r>
    <x v="0"/>
    <d v="2017-01-10T00:00:00"/>
    <x v="0"/>
    <s v="ppe"/>
    <s v="T980015470025637"/>
    <x v="5"/>
    <x v="0"/>
    <x v="6"/>
    <d v="1899-12-30T10:01:00"/>
    <s v="Oui"/>
    <s v="SAE-fitting 4K"/>
    <s v="moule c"/>
    <x v="1"/>
    <x v="0"/>
    <s v="vpo"/>
    <m/>
    <x v="0"/>
  </r>
  <r>
    <x v="0"/>
    <d v="2017-01-10T00:00:00"/>
    <x v="0"/>
    <s v="ppe"/>
    <s v="T980015470025627"/>
    <x v="4"/>
    <x v="0"/>
    <x v="53"/>
    <d v="1899-12-30T09:48:00"/>
    <s v="Oui"/>
    <s v="SAE-fitting 4K"/>
    <s v="pump + pse mouile b"/>
    <x v="0"/>
    <x v="2"/>
    <m/>
    <m/>
    <x v="0"/>
  </r>
  <r>
    <x v="0"/>
    <d v="2017-01-10T00:00:00"/>
    <x v="0"/>
    <s v="ppe"/>
    <s v="T980015470025674"/>
    <x v="20"/>
    <x v="9"/>
    <x v="63"/>
    <d v="1899-12-30T10:02:00"/>
    <s v="Non"/>
    <m/>
    <s v="moule c"/>
    <x v="0"/>
    <x v="2"/>
    <m/>
    <m/>
    <x v="0"/>
  </r>
  <r>
    <x v="0"/>
    <d v="2017-01-10T00:00:00"/>
    <x v="0"/>
    <s v="ppe"/>
    <s v="T980015470025601"/>
    <x v="5"/>
    <x v="0"/>
    <x v="6"/>
    <d v="1899-12-30T09:05:00"/>
    <s v="Oui"/>
    <s v="SAE-fitting 4K"/>
    <s v="moule b"/>
    <x v="0"/>
    <x v="2"/>
    <m/>
    <m/>
    <x v="0"/>
  </r>
  <r>
    <x v="0"/>
    <d v="2017-01-10T00:00:00"/>
    <x v="0"/>
    <s v="ppe"/>
    <s v="T980015470025619"/>
    <x v="5"/>
    <x v="0"/>
    <x v="6"/>
    <d v="1899-12-30T09:34:00"/>
    <s v="Oui"/>
    <s v="SAE-fitting 4K"/>
    <s v="moule b"/>
    <x v="2"/>
    <x v="0"/>
    <s v="mfr"/>
    <m/>
    <x v="0"/>
  </r>
  <r>
    <x v="0"/>
    <d v="2017-01-10T00:00:00"/>
    <x v="0"/>
    <s v="ppe"/>
    <s v="T980015470025611"/>
    <x v="12"/>
    <x v="5"/>
    <x v="51"/>
    <d v="1899-12-30T08:50:00"/>
    <s v="Non"/>
    <m/>
    <s v="tombée moule a"/>
    <x v="0"/>
    <x v="2"/>
    <m/>
    <m/>
    <x v="0"/>
  </r>
  <r>
    <x v="0"/>
    <d v="2017-01-10T00:00:00"/>
    <x v="0"/>
    <s v="ppe"/>
    <s v="T980015470023855"/>
    <x v="5"/>
    <x v="0"/>
    <x v="6"/>
    <d v="1899-12-30T09:12:00"/>
    <s v="Oui"/>
    <s v="SAE-fitting 4K"/>
    <s v="moule a"/>
    <x v="1"/>
    <x v="0"/>
    <s v="mfr"/>
    <m/>
    <x v="0"/>
  </r>
  <r>
    <x v="0"/>
    <d v="2017-01-10T00:00:00"/>
    <x v="0"/>
    <s v="ppe"/>
    <s v="T980015470025609"/>
    <x v="14"/>
    <x v="7"/>
    <x v="78"/>
    <d v="1899-12-30T09:11:00"/>
    <s v="Non"/>
    <m/>
    <s v="moule b"/>
    <x v="1"/>
    <x v="0"/>
    <s v="mfr"/>
    <m/>
    <x v="0"/>
  </r>
  <r>
    <x v="0"/>
    <d v="2017-01-10T00:00:00"/>
    <x v="0"/>
    <s v="ppe"/>
    <s v="T980015470025581"/>
    <x v="5"/>
    <x v="0"/>
    <x v="6"/>
    <d v="1899-12-30T08:10:00"/>
    <s v="Oui"/>
    <s v="SAE-fitting 4K"/>
    <s v="moule b"/>
    <x v="1"/>
    <x v="0"/>
    <s v="mfr"/>
    <m/>
    <x v="0"/>
  </r>
  <r>
    <x v="0"/>
    <d v="2017-01-10T00:00:00"/>
    <x v="0"/>
    <s v="ppe"/>
    <s v="T980015470025598"/>
    <x v="20"/>
    <x v="9"/>
    <x v="63"/>
    <d v="1899-12-30T08:29:00"/>
    <s v="Non"/>
    <m/>
    <s v="moule c"/>
    <x v="1"/>
    <x v="0"/>
    <s v="mfr"/>
    <m/>
    <x v="0"/>
  </r>
  <r>
    <x v="0"/>
    <d v="2017-01-10T00:00:00"/>
    <x v="0"/>
    <s v="ppe"/>
    <s v="F980015470022904"/>
    <x v="11"/>
    <x v="6"/>
    <x v="19"/>
    <d v="1899-12-30T06:39:00"/>
    <s v="Non"/>
    <m/>
    <s v="potting qui coule moule c donné a PGA"/>
    <x v="2"/>
    <x v="0"/>
    <s v="mfr"/>
    <m/>
    <x v="0"/>
  </r>
  <r>
    <x v="0"/>
    <d v="2017-01-10T00:00:00"/>
    <x v="0"/>
    <s v="ppe"/>
    <s v="T980015470025574"/>
    <x v="1"/>
    <x v="0"/>
    <x v="11"/>
    <d v="1899-12-30T08:04:00"/>
    <s v="Non"/>
    <m/>
    <s v="pompe mal mise abimé emplacement fitting"/>
    <x v="2"/>
    <x v="0"/>
    <s v="mfr"/>
    <m/>
    <x v="0"/>
  </r>
  <r>
    <x v="0"/>
    <d v="2017-01-10T00:00:00"/>
    <x v="0"/>
    <s v="ppe"/>
    <s v="T980015470025543"/>
    <x v="4"/>
    <x v="0"/>
    <x v="55"/>
    <d v="1899-12-30T07:46:00"/>
    <s v="Oui"/>
    <s v="SAE-fitting 4K"/>
    <s v="moule b"/>
    <x v="0"/>
    <x v="1"/>
    <m/>
    <m/>
    <x v="0"/>
  </r>
  <r>
    <x v="0"/>
    <d v="2017-01-10T00:00:00"/>
    <x v="0"/>
    <s v="ppe"/>
    <s v="T980015470025533"/>
    <x v="1"/>
    <x v="0"/>
    <x v="23"/>
    <d v="1899-12-30T07:24:00"/>
    <s v="Non"/>
    <m/>
    <s v="x2 moule a"/>
    <x v="1"/>
    <x v="0"/>
    <s v="mfr"/>
    <m/>
    <x v="0"/>
  </r>
  <r>
    <x v="0"/>
    <d v="2017-01-10T00:00:00"/>
    <x v="0"/>
    <s v="ppe"/>
    <s v="T980015470025483"/>
    <x v="5"/>
    <x v="0"/>
    <x v="6"/>
    <d v="1899-12-30T07:37:00"/>
    <s v="Oui"/>
    <s v="SAE-fitting 4K"/>
    <m/>
    <x v="2"/>
    <x v="0"/>
    <s v="afr"/>
    <m/>
    <x v="0"/>
  </r>
  <r>
    <x v="0"/>
    <d v="2017-01-10T00:00:00"/>
    <x v="0"/>
    <s v="ppe"/>
    <s v="T980015470025544"/>
    <x v="4"/>
    <x v="0"/>
    <x v="53"/>
    <d v="1899-12-30T07:46:00"/>
    <s v="Oui"/>
    <s v="SAE-fitting 4K"/>
    <s v="pump + pse moule b"/>
    <x v="0"/>
    <x v="2"/>
    <m/>
    <m/>
    <x v="0"/>
  </r>
  <r>
    <x v="0"/>
    <d v="2017-01-10T00:00:00"/>
    <x v="0"/>
    <s v="ppe"/>
    <s v="T980015470025533"/>
    <x v="1"/>
    <x v="0"/>
    <x v="23"/>
    <d v="1899-12-30T06:53:00"/>
    <s v="Non"/>
    <m/>
    <s v="moule a"/>
    <x v="0"/>
    <x v="2"/>
    <m/>
    <m/>
    <x v="0"/>
  </r>
  <r>
    <x v="0"/>
    <d v="2017-01-10T00:00:00"/>
    <x v="0"/>
    <s v="ppe"/>
    <s v="T980015470025527"/>
    <x v="4"/>
    <x v="0"/>
    <x v="53"/>
    <d v="1899-12-30T07:01:00"/>
    <s v="Oui"/>
    <s v="SAE-fitting 4K"/>
    <s v="pump + pse moule b"/>
    <x v="1"/>
    <x v="0"/>
    <s v="mfr"/>
    <m/>
    <x v="0"/>
  </r>
  <r>
    <x v="0"/>
    <d v="2017-01-10T00:00:00"/>
    <x v="0"/>
    <s v="ppe"/>
    <s v="T980015470025515"/>
    <x v="4"/>
    <x v="0"/>
    <x v="55"/>
    <d v="1899-12-30T06:52:00"/>
    <s v="Oui"/>
    <s v="SAE-fitting 4K"/>
    <s v="moule c"/>
    <x v="2"/>
    <x v="0"/>
    <s v="mfr"/>
    <m/>
    <x v="0"/>
  </r>
  <r>
    <x v="0"/>
    <d v="2017-01-10T00:00:00"/>
    <x v="0"/>
    <s v="ppe"/>
    <s v="T980015470025470"/>
    <x v="5"/>
    <x v="0"/>
    <x v="6"/>
    <d v="1899-12-30T06:51:00"/>
    <s v="Oui"/>
    <s v="SAE-fitting 4K"/>
    <s v="moule a"/>
    <x v="1"/>
    <x v="0"/>
    <s v="mfr"/>
    <m/>
    <x v="0"/>
  </r>
  <r>
    <x v="0"/>
    <d v="2017-01-10T00:00:00"/>
    <x v="0"/>
    <s v="ppe"/>
    <s v="T980015470025421"/>
    <x v="5"/>
    <x v="0"/>
    <x v="6"/>
    <d v="1899-12-30T05:11:00"/>
    <s v="Oui"/>
    <s v="SAE-fitting 4K"/>
    <s v="moule a"/>
    <x v="2"/>
    <x v="0"/>
    <s v="mfr"/>
    <m/>
    <x v="0"/>
  </r>
  <r>
    <x v="0"/>
    <d v="2017-01-10T00:00:00"/>
    <x v="0"/>
    <s v="ppe"/>
    <s v="T980015470025425"/>
    <x v="4"/>
    <x v="0"/>
    <x v="55"/>
    <d v="1899-12-30T05:39:00"/>
    <s v="Oui"/>
    <s v="SAE-fitting 4K"/>
    <s v="moule b / hr 2"/>
    <x v="2"/>
    <x v="0"/>
    <s v="mfr"/>
    <m/>
    <x v="0"/>
  </r>
  <r>
    <x v="0"/>
    <d v="2017-01-10T00:00:00"/>
    <x v="0"/>
    <s v="ppe"/>
    <s v="T980015470025423"/>
    <x v="4"/>
    <x v="0"/>
    <x v="53"/>
    <d v="1899-12-30T05:12:00"/>
    <s v="Oui"/>
    <s v="SAE-fitting 4K"/>
    <s v="pse + pump moule b /  hr 2"/>
    <x v="2"/>
    <x v="0"/>
    <s v="mfr"/>
    <m/>
    <x v="0"/>
  </r>
  <r>
    <x v="0"/>
    <d v="2017-01-09T00:00:00"/>
    <x v="1"/>
    <s v="wea"/>
    <s v="T980015470025378"/>
    <x v="5"/>
    <x v="0"/>
    <x v="6"/>
    <d v="1899-12-30T05:40:00"/>
    <s v="Oui"/>
    <s v="Pump"/>
    <m/>
    <x v="2"/>
    <x v="0"/>
    <s v="mfr"/>
    <m/>
    <x v="0"/>
  </r>
  <r>
    <x v="0"/>
    <d v="2017-01-09T00:00:00"/>
    <x v="1"/>
    <s v="wea"/>
    <s v="T980015470025336"/>
    <x v="5"/>
    <x v="0"/>
    <x v="6"/>
    <d v="1899-12-30T05:40:00"/>
    <s v="Oui"/>
    <s v="SAE-fitting 4K"/>
    <s v="moule b"/>
    <x v="2"/>
    <x v="0"/>
    <s v="mfr"/>
    <m/>
    <x v="0"/>
  </r>
  <r>
    <x v="0"/>
    <d v="2017-01-09T00:00:00"/>
    <x v="1"/>
    <s v="wea"/>
    <s v="T980015470025335"/>
    <x v="1"/>
    <x v="0"/>
    <x v="23"/>
    <d v="1899-12-30T05:26:00"/>
    <s v="Non"/>
    <m/>
    <s v="moule b"/>
    <x v="2"/>
    <x v="0"/>
    <s v="mfr"/>
    <m/>
    <x v="0"/>
  </r>
  <r>
    <x v="0"/>
    <d v="2017-01-09T00:00:00"/>
    <x v="1"/>
    <s v="wea"/>
    <s v="T980015470025439"/>
    <x v="19"/>
    <x v="9"/>
    <x v="77"/>
    <d v="1899-12-30T05:13:00"/>
    <s v="Non"/>
    <m/>
    <s v="MLF mal positionnée"/>
    <x v="2"/>
    <x v="0"/>
    <s v="mfr"/>
    <m/>
    <x v="0"/>
  </r>
  <r>
    <x v="0"/>
    <d v="2017-01-09T00:00:00"/>
    <x v="1"/>
    <s v="wea"/>
    <s v="T980015470025431"/>
    <x v="2"/>
    <x v="2"/>
    <x v="48"/>
    <d v="1899-12-30T05:15:00"/>
    <s v="Non"/>
    <m/>
    <m/>
    <x v="2"/>
    <x v="0"/>
    <s v="mfr"/>
    <m/>
    <x v="0"/>
  </r>
  <r>
    <x v="0"/>
    <d v="2017-01-09T00:00:00"/>
    <x v="1"/>
    <s v="wea"/>
    <s v="T980015470025300"/>
    <x v="2"/>
    <x v="2"/>
    <x v="47"/>
    <d v="1899-12-30T04:43:00"/>
    <s v="Non"/>
    <m/>
    <m/>
    <x v="2"/>
    <x v="0"/>
    <s v="mfr"/>
    <m/>
    <x v="0"/>
  </r>
  <r>
    <x v="0"/>
    <d v="2017-01-09T00:00:00"/>
    <x v="1"/>
    <s v="wea"/>
    <s v="T980015470025432"/>
    <x v="2"/>
    <x v="2"/>
    <x v="79"/>
    <d v="1899-12-30T05:07:00"/>
    <s v="Non"/>
    <m/>
    <m/>
    <x v="2"/>
    <x v="0"/>
    <s v="mfr"/>
    <m/>
    <x v="0"/>
  </r>
  <r>
    <x v="0"/>
    <d v="2017-01-09T00:00:00"/>
    <x v="1"/>
    <s v="wea"/>
    <s v="T980015470025337"/>
    <x v="5"/>
    <x v="0"/>
    <x v="6"/>
    <d v="1899-12-30T05:10:00"/>
    <s v="Oui"/>
    <s v="Pump"/>
    <s v="tt chgt"/>
    <x v="2"/>
    <x v="0"/>
    <s v="mfr"/>
    <m/>
    <x v="0"/>
  </r>
  <r>
    <x v="0"/>
    <d v="2017-01-09T00:00:00"/>
    <x v="1"/>
    <s v="wea"/>
    <s v="T980015470025401"/>
    <x v="5"/>
    <x v="0"/>
    <x v="6"/>
    <d v="1899-12-30T04:48:00"/>
    <s v="Oui"/>
    <s v="Pump"/>
    <s v="tt chgt"/>
    <x v="2"/>
    <x v="0"/>
    <s v="mfr"/>
    <m/>
    <x v="0"/>
  </r>
  <r>
    <x v="0"/>
    <d v="2017-01-09T00:00:00"/>
    <x v="1"/>
    <s v="wea"/>
    <s v="T980015470025376"/>
    <x v="5"/>
    <x v="0"/>
    <x v="6"/>
    <d v="1899-12-30T04:49:00"/>
    <s v="Oui"/>
    <s v="Pump"/>
    <s v="tt chgt"/>
    <x v="2"/>
    <x v="0"/>
    <s v="mfr"/>
    <m/>
    <x v="0"/>
  </r>
  <r>
    <x v="0"/>
    <d v="2017-01-09T00:00:00"/>
    <x v="1"/>
    <s v="wea"/>
    <s v="T980015470025371"/>
    <x v="5"/>
    <x v="0"/>
    <x v="6"/>
    <d v="1899-12-30T04:48:00"/>
    <s v="Oui"/>
    <s v="Pump"/>
    <s v="tt chgt"/>
    <x v="2"/>
    <x v="0"/>
    <s v="mfr"/>
    <m/>
    <x v="0"/>
  </r>
  <r>
    <x v="0"/>
    <d v="2017-01-09T00:00:00"/>
    <x v="1"/>
    <s v="wea"/>
    <s v="T980015470025399"/>
    <x v="5"/>
    <x v="0"/>
    <x v="6"/>
    <d v="1899-12-30T04:54:00"/>
    <s v="Oui"/>
    <s v="Pump"/>
    <s v="tt chgt"/>
    <x v="2"/>
    <x v="0"/>
    <s v="mfr"/>
    <m/>
    <x v="0"/>
  </r>
  <r>
    <x v="0"/>
    <d v="2017-01-09T00:00:00"/>
    <x v="1"/>
    <s v="wea"/>
    <s v="T980015470025408"/>
    <x v="5"/>
    <x v="0"/>
    <x v="6"/>
    <d v="1899-12-30T04:36:00"/>
    <s v="Oui"/>
    <s v="Pump"/>
    <s v="tt chgt"/>
    <x v="0"/>
    <x v="1"/>
    <m/>
    <m/>
    <x v="0"/>
  </r>
  <r>
    <x v="0"/>
    <d v="2017-01-09T00:00:00"/>
    <x v="1"/>
    <s v="wea"/>
    <s v="T980015470025206"/>
    <x v="7"/>
    <x v="2"/>
    <x v="8"/>
    <d v="1899-12-30T03:11:00"/>
    <s v="Non"/>
    <m/>
    <m/>
    <x v="0"/>
    <x v="2"/>
    <m/>
    <m/>
    <x v="0"/>
  </r>
  <r>
    <x v="0"/>
    <d v="2017-01-09T00:00:00"/>
    <x v="1"/>
    <s v="wea"/>
    <s v="T980015470025381"/>
    <x v="2"/>
    <x v="2"/>
    <x v="47"/>
    <d v="1899-12-30T02:19:00"/>
    <s v="Non"/>
    <m/>
    <m/>
    <x v="1"/>
    <x v="0"/>
    <s v="mfr"/>
    <m/>
    <x v="0"/>
  </r>
  <r>
    <x v="0"/>
    <d v="2017-01-09T00:00:00"/>
    <x v="1"/>
    <s v="wea"/>
    <s v="T980015470025297"/>
    <x v="2"/>
    <x v="2"/>
    <x v="47"/>
    <d v="1899-12-30T02:19:00"/>
    <s v="Non"/>
    <m/>
    <m/>
    <x v="2"/>
    <x v="0"/>
    <s v="mfr"/>
    <m/>
    <x v="0"/>
  </r>
  <r>
    <x v="0"/>
    <d v="2017-01-09T00:00:00"/>
    <x v="1"/>
    <s v="wea"/>
    <s v="T980015470025310"/>
    <x v="2"/>
    <x v="2"/>
    <x v="47"/>
    <d v="1899-12-30T02:19:00"/>
    <s v="Non"/>
    <m/>
    <m/>
    <x v="2"/>
    <x v="0"/>
    <s v="cto"/>
    <m/>
    <x v="0"/>
  </r>
  <r>
    <x v="0"/>
    <d v="2017-01-09T00:00:00"/>
    <x v="1"/>
    <s v="wea"/>
    <s v="T980015470025316"/>
    <x v="19"/>
    <x v="9"/>
    <x v="77"/>
    <d v="1899-12-30T04:14:00"/>
    <s v="Non"/>
    <m/>
    <s v="abimé niveau fitting"/>
    <x v="1"/>
    <x v="0"/>
    <s v="cto"/>
    <m/>
    <x v="0"/>
  </r>
  <r>
    <x v="0"/>
    <d v="2017-01-09T00:00:00"/>
    <x v="1"/>
    <s v="wea"/>
    <s v="T980015470025362"/>
    <x v="14"/>
    <x v="7"/>
    <x v="39"/>
    <d v="1899-12-30T04:14:00"/>
    <s v="Non"/>
    <m/>
    <m/>
    <x v="2"/>
    <x v="0"/>
    <s v="cto"/>
    <m/>
    <x v="0"/>
  </r>
  <r>
    <x v="0"/>
    <d v="2017-01-09T00:00:00"/>
    <x v="1"/>
    <s v="wea"/>
    <s v="T980015470025283"/>
    <x v="5"/>
    <x v="0"/>
    <x v="6"/>
    <d v="1899-12-30T03:08:00"/>
    <s v="Oui"/>
    <s v="Pump"/>
    <s v="tt chgt"/>
    <x v="1"/>
    <x v="0"/>
    <s v="cto"/>
    <m/>
    <x v="0"/>
  </r>
  <r>
    <x v="0"/>
    <d v="2017-01-09T00:00:00"/>
    <x v="1"/>
    <s v="wea"/>
    <s v="T980015470025346"/>
    <x v="1"/>
    <x v="0"/>
    <x v="23"/>
    <d v="1899-12-30T03:48:00"/>
    <s v="Non"/>
    <m/>
    <s v="abimé"/>
    <x v="1"/>
    <x v="0"/>
    <s v="cto"/>
    <m/>
    <x v="0"/>
  </r>
  <r>
    <x v="0"/>
    <d v="2017-01-09T00:00:00"/>
    <x v="1"/>
    <s v="wea"/>
    <s v="T980015470025311"/>
    <x v="1"/>
    <x v="0"/>
    <x v="23"/>
    <d v="1899-12-30T02:10:00"/>
    <s v="Non"/>
    <m/>
    <s v="x3"/>
    <x v="2"/>
    <x v="0"/>
    <s v="cto"/>
    <m/>
    <x v="0"/>
  </r>
  <r>
    <x v="0"/>
    <d v="2017-01-09T00:00:00"/>
    <x v="1"/>
    <s v="wea"/>
    <s v="T980015470025148"/>
    <x v="1"/>
    <x v="0"/>
    <x v="23"/>
    <d v="1899-12-30T02:01:00"/>
    <s v="Non"/>
    <m/>
    <s v="x4"/>
    <x v="2"/>
    <x v="0"/>
    <s v="cto"/>
    <m/>
    <x v="0"/>
  </r>
  <r>
    <x v="0"/>
    <d v="2017-01-09T00:00:00"/>
    <x v="1"/>
    <s v="wea"/>
    <s v="T980015470025279"/>
    <x v="2"/>
    <x v="2"/>
    <x v="47"/>
    <d v="1899-12-30T02:14:00"/>
    <s v="Non"/>
    <m/>
    <s v="c"/>
    <x v="1"/>
    <x v="0"/>
    <s v="cto"/>
    <m/>
    <x v="0"/>
  </r>
  <r>
    <x v="0"/>
    <d v="2017-01-09T00:00:00"/>
    <x v="1"/>
    <s v="wea"/>
    <s v="T980015470025306"/>
    <x v="5"/>
    <x v="0"/>
    <x v="6"/>
    <d v="1899-12-30T02:22:00"/>
    <s v="Oui"/>
    <s v="Pump"/>
    <s v="velding cap mal mis"/>
    <x v="1"/>
    <x v="0"/>
    <s v="ppe"/>
    <m/>
    <x v="0"/>
  </r>
  <r>
    <x v="0"/>
    <d v="2017-01-09T00:00:00"/>
    <x v="1"/>
    <s v="wea"/>
    <s v="T980015470025283"/>
    <x v="5"/>
    <x v="0"/>
    <x v="6"/>
    <d v="1899-12-30T02:26:00"/>
    <s v="Oui"/>
    <s v="Pump"/>
    <s v="tt chgt"/>
    <x v="1"/>
    <x v="0"/>
    <s v="ppe"/>
    <m/>
    <x v="0"/>
  </r>
  <r>
    <x v="0"/>
    <d v="2017-01-09T00:00:00"/>
    <x v="1"/>
    <s v="wea"/>
    <s v="T980015470025318"/>
    <x v="4"/>
    <x v="0"/>
    <x v="55"/>
    <d v="1899-12-30T02:33:00"/>
    <s v="Oui"/>
    <s v="SAE-fitting 4K"/>
    <m/>
    <x v="1"/>
    <x v="0"/>
    <s v="ppe"/>
    <m/>
    <x v="0"/>
  </r>
  <r>
    <x v="0"/>
    <d v="2017-01-09T00:00:00"/>
    <x v="1"/>
    <s v="wea"/>
    <s v="T980015470025277"/>
    <x v="5"/>
    <x v="0"/>
    <x v="6"/>
    <d v="1899-12-30T02:25:00"/>
    <s v="Oui"/>
    <s v="Pump"/>
    <s v="tt chgt"/>
    <x v="1"/>
    <x v="0"/>
    <s v="ppe"/>
    <m/>
    <x v="0"/>
  </r>
  <r>
    <x v="0"/>
    <d v="2017-01-09T00:00:00"/>
    <x v="1"/>
    <s v="wea"/>
    <s v="T980015470025260"/>
    <x v="14"/>
    <x v="7"/>
    <x v="70"/>
    <d v="1899-12-30T01:15:00"/>
    <s v="Non"/>
    <m/>
    <m/>
    <x v="1"/>
    <x v="0"/>
    <s v="ppe"/>
    <m/>
    <x v="0"/>
  </r>
  <r>
    <x v="0"/>
    <d v="2017-01-09T00:00:00"/>
    <x v="1"/>
    <s v="wea"/>
    <s v="T980015470025301"/>
    <x v="2"/>
    <x v="2"/>
    <x v="47"/>
    <d v="1899-12-30T02:06:00"/>
    <s v="Non"/>
    <m/>
    <m/>
    <x v="1"/>
    <x v="0"/>
    <s v="cto"/>
    <m/>
    <x v="0"/>
  </r>
  <r>
    <x v="0"/>
    <d v="2017-01-09T00:00:00"/>
    <x v="1"/>
    <s v="wea"/>
    <s v="T980015470025211"/>
    <x v="5"/>
    <x v="0"/>
    <x v="6"/>
    <d v="1899-12-30T02:08:00"/>
    <s v="Oui"/>
    <s v="Pump"/>
    <s v="tt chgt"/>
    <x v="1"/>
    <x v="0"/>
    <s v="cto"/>
    <m/>
    <x v="0"/>
  </r>
  <r>
    <x v="0"/>
    <d v="2017-01-09T00:00:00"/>
    <x v="1"/>
    <s v="wea"/>
    <s v="T980015470025262"/>
    <x v="8"/>
    <x v="3"/>
    <x v="10"/>
    <d v="1899-12-30T01:35:00"/>
    <s v="Non"/>
    <m/>
    <s v="c"/>
    <x v="1"/>
    <x v="0"/>
    <s v="cto"/>
    <m/>
    <x v="0"/>
  </r>
  <r>
    <x v="0"/>
    <d v="2017-01-09T00:00:00"/>
    <x v="1"/>
    <s v="wea"/>
    <s v="T980015470025126"/>
    <x v="4"/>
    <x v="0"/>
    <x v="55"/>
    <d v="1899-12-30T00:43:00"/>
    <s v="Oui"/>
    <s v="SAE-fitting 4K"/>
    <s v="nok x 3; moule c"/>
    <x v="1"/>
    <x v="0"/>
    <s v="cto"/>
    <m/>
    <x v="0"/>
  </r>
  <r>
    <x v="0"/>
    <d v="2017-01-09T00:00:00"/>
    <x v="1"/>
    <s v="wea"/>
    <s v="T980015470025248"/>
    <x v="2"/>
    <x v="2"/>
    <x v="47"/>
    <d v="1899-12-30T01:07:00"/>
    <s v="Non"/>
    <m/>
    <s v="c"/>
    <x v="1"/>
    <x v="0"/>
    <s v="ppe"/>
    <m/>
    <x v="0"/>
  </r>
  <r>
    <x v="0"/>
    <d v="2017-01-09T00:00:00"/>
    <x v="1"/>
    <s v="wea"/>
    <s v="T980015470025216"/>
    <x v="2"/>
    <x v="2"/>
    <x v="47"/>
    <d v="1899-12-30T01:07:00"/>
    <s v="Non"/>
    <m/>
    <s v="c"/>
    <x v="1"/>
    <x v="0"/>
    <s v="ppe"/>
    <m/>
    <x v="0"/>
  </r>
  <r>
    <x v="0"/>
    <d v="2017-01-09T00:00:00"/>
    <x v="1"/>
    <s v="wea"/>
    <s v="T980015470025255"/>
    <x v="2"/>
    <x v="2"/>
    <x v="47"/>
    <d v="1899-12-30T00:57:00"/>
    <s v="Non"/>
    <m/>
    <s v="c"/>
    <x v="2"/>
    <x v="0"/>
    <s v="cto"/>
    <m/>
    <x v="0"/>
  </r>
  <r>
    <x v="0"/>
    <d v="2017-01-09T00:00:00"/>
    <x v="1"/>
    <s v="wea"/>
    <s v="T980015470025222"/>
    <x v="4"/>
    <x v="0"/>
    <x v="55"/>
    <d v="1899-12-30T00:58:00"/>
    <s v="Oui"/>
    <s v="SAE-fitting 4K"/>
    <s v="abimé niveau fitting"/>
    <x v="2"/>
    <x v="0"/>
    <s v="cto"/>
    <m/>
    <x v="0"/>
  </r>
  <r>
    <x v="0"/>
    <d v="2017-01-09T00:00:00"/>
    <x v="1"/>
    <s v="wea"/>
    <s v="T980015470025135"/>
    <x v="5"/>
    <x v="0"/>
    <x v="6"/>
    <d v="1899-12-30T00:47:00"/>
    <s v="Oui"/>
    <s v="Pump"/>
    <s v="tt chgt nok x 3"/>
    <x v="2"/>
    <x v="0"/>
    <s v="cto"/>
    <m/>
    <x v="0"/>
  </r>
  <r>
    <x v="0"/>
    <d v="2017-01-09T00:00:00"/>
    <x v="1"/>
    <s v="wea"/>
    <s v="T980015470025135"/>
    <x v="5"/>
    <x v="0"/>
    <x v="6"/>
    <d v="1899-12-30T00:30:00"/>
    <s v="Oui"/>
    <s v="Pump"/>
    <s v="c; tt chgt"/>
    <x v="1"/>
    <x v="0"/>
    <s v="cto"/>
    <m/>
    <x v="0"/>
  </r>
  <r>
    <x v="0"/>
    <d v="2017-01-09T00:00:00"/>
    <x v="1"/>
    <s v="wea"/>
    <s v="T980015470025126"/>
    <x v="4"/>
    <x v="0"/>
    <x v="55"/>
    <d v="1899-12-30T23:09:00"/>
    <s v="Oui"/>
    <s v="SAE-fitting 4K"/>
    <s v="c"/>
    <x v="1"/>
    <x v="0"/>
    <s v="cto"/>
    <m/>
    <x v="0"/>
  </r>
  <r>
    <x v="0"/>
    <d v="2017-01-09T00:00:00"/>
    <x v="1"/>
    <s v="wea"/>
    <s v="T980015470025110"/>
    <x v="4"/>
    <x v="0"/>
    <x v="55"/>
    <d v="1899-12-30T23:09:00"/>
    <s v="Oui"/>
    <s v="SAE-fitting 4K"/>
    <s v="c"/>
    <x v="2"/>
    <x v="0"/>
    <s v="cto"/>
    <m/>
    <x v="0"/>
  </r>
  <r>
    <x v="0"/>
    <d v="2017-01-09T00:00:00"/>
    <x v="1"/>
    <s v="wea"/>
    <s v="T980015470024756"/>
    <x v="4"/>
    <x v="0"/>
    <x v="55"/>
    <d v="1899-12-30T22:52:00"/>
    <s v="Oui"/>
    <s v="SAE-fitting 4K"/>
    <s v="c"/>
    <x v="1"/>
    <x v="0"/>
    <s v="sco"/>
    <m/>
    <x v="0"/>
  </r>
  <r>
    <x v="0"/>
    <d v="2017-01-09T00:00:00"/>
    <x v="1"/>
    <s v="wea"/>
    <s v="T980015470025116"/>
    <x v="4"/>
    <x v="0"/>
    <x v="55"/>
    <d v="1899-12-30T22:45:00"/>
    <s v="Oui"/>
    <s v="SAE-fitting 4K"/>
    <s v="c"/>
    <x v="2"/>
    <x v="0"/>
    <s v="sco"/>
    <m/>
    <x v="0"/>
  </r>
  <r>
    <x v="0"/>
    <d v="2017-01-09T00:00:00"/>
    <x v="1"/>
    <s v="wea"/>
    <s v="T980015470025121"/>
    <x v="4"/>
    <x v="0"/>
    <x v="55"/>
    <d v="1899-12-30T22:53:00"/>
    <s v="Oui"/>
    <s v="SAE-fitting 4K"/>
    <s v="c"/>
    <x v="2"/>
    <x v="0"/>
    <s v="sco"/>
    <m/>
    <x v="0"/>
  </r>
  <r>
    <x v="0"/>
    <d v="2017-01-09T00:00:00"/>
    <x v="1"/>
    <s v="wea"/>
    <s v="T980015470025107"/>
    <x v="4"/>
    <x v="0"/>
    <x v="55"/>
    <d v="1899-12-30T22:44:00"/>
    <s v="Oui"/>
    <s v="SAE-fitting 4K"/>
    <s v="c"/>
    <x v="1"/>
    <x v="0"/>
    <s v="sco"/>
    <m/>
    <x v="0"/>
  </r>
  <r>
    <x v="0"/>
    <d v="2017-01-09T00:00:00"/>
    <x v="1"/>
    <s v="wea"/>
    <s v="T980015470025122"/>
    <x v="4"/>
    <x v="0"/>
    <x v="55"/>
    <d v="1899-12-30T22:54:00"/>
    <s v="Oui"/>
    <s v="SAE-fitting 4K"/>
    <s v="c"/>
    <x v="2"/>
    <x v="0"/>
    <s v="cto"/>
    <m/>
    <x v="0"/>
  </r>
  <r>
    <x v="0"/>
    <d v="2017-01-09T00:00:00"/>
    <x v="1"/>
    <s v="wea"/>
    <s v="T980015470025151"/>
    <x v="4"/>
    <x v="0"/>
    <x v="55"/>
    <d v="1899-12-30T22:54:00"/>
    <s v="Oui"/>
    <s v="SAE-fitting 4K"/>
    <s v="c"/>
    <x v="2"/>
    <x v="0"/>
    <s v="sco"/>
    <m/>
    <x v="0"/>
  </r>
  <r>
    <x v="0"/>
    <d v="2017-01-09T00:00:00"/>
    <x v="1"/>
    <s v="wea"/>
    <s v="T980015470025105"/>
    <x v="4"/>
    <x v="0"/>
    <x v="55"/>
    <d v="1899-12-30T22:20:00"/>
    <s v="Oui"/>
    <s v="SAE-fitting 4K"/>
    <s v="c"/>
    <x v="1"/>
    <x v="0"/>
    <s v="sco"/>
    <m/>
    <x v="0"/>
  </r>
  <r>
    <x v="0"/>
    <d v="2017-01-09T00:00:00"/>
    <x v="1"/>
    <s v="wea"/>
    <s v="T980015470024772"/>
    <x v="4"/>
    <x v="0"/>
    <x v="55"/>
    <d v="1899-12-30T22:59:00"/>
    <s v="Oui"/>
    <s v="SAE-fitting 4K"/>
    <s v="c"/>
    <x v="2"/>
    <x v="0"/>
    <s v="sco"/>
    <m/>
    <x v="0"/>
  </r>
  <r>
    <x v="0"/>
    <d v="2017-01-09T00:00:00"/>
    <x v="1"/>
    <s v="wea"/>
    <s v="T980015470024752"/>
    <x v="4"/>
    <x v="0"/>
    <x v="55"/>
    <d v="1899-12-30T22:20:00"/>
    <s v="Oui"/>
    <s v="SAE-fitting 4K"/>
    <s v="c"/>
    <x v="1"/>
    <x v="0"/>
    <s v="ppe"/>
    <m/>
    <x v="0"/>
  </r>
  <r>
    <x v="0"/>
    <d v="2017-01-09T00:00:00"/>
    <x v="1"/>
    <s v="wea"/>
    <s v="T980015470024799"/>
    <x v="4"/>
    <x v="0"/>
    <x v="55"/>
    <d v="1899-12-30T22:20:00"/>
    <s v="Oui"/>
    <s v="SAE-fitting 4K"/>
    <s v="c"/>
    <x v="2"/>
    <x v="0"/>
    <s v="sco"/>
    <m/>
    <x v="0"/>
  </r>
  <r>
    <x v="0"/>
    <d v="2017-01-09T00:00:00"/>
    <x v="1"/>
    <s v="wea"/>
    <s v="T980015470024744"/>
    <x v="2"/>
    <x v="2"/>
    <x v="47"/>
    <d v="1899-12-30T21:48:00"/>
    <s v="Non"/>
    <m/>
    <s v="c"/>
    <x v="1"/>
    <x v="0"/>
    <s v="cto"/>
    <m/>
    <x v="0"/>
  </r>
  <r>
    <x v="0"/>
    <d v="2017-01-09T00:00:00"/>
    <x v="1"/>
    <s v="wea"/>
    <s v="T980015470025087"/>
    <x v="2"/>
    <x v="2"/>
    <x v="47"/>
    <d v="1899-12-30T21:49:00"/>
    <s v="Non"/>
    <m/>
    <s v="c"/>
    <x v="1"/>
    <x v="0"/>
    <s v="cto"/>
    <m/>
    <x v="0"/>
  </r>
  <r>
    <x v="0"/>
    <d v="2017-01-09T00:00:00"/>
    <x v="1"/>
    <s v="wea"/>
    <s v="T980015470025092"/>
    <x v="4"/>
    <x v="0"/>
    <x v="55"/>
    <d v="1899-12-30T21:45:00"/>
    <s v="Oui"/>
    <s v="SAE-fitting 4K"/>
    <s v="c"/>
    <x v="1"/>
    <x v="0"/>
    <s v="sco"/>
    <m/>
    <x v="0"/>
  </r>
  <r>
    <x v="0"/>
    <d v="2017-01-09T00:00:00"/>
    <x v="1"/>
    <s v="wea"/>
    <s v="T980015470025049"/>
    <x v="4"/>
    <x v="0"/>
    <x v="55"/>
    <d v="1899-12-30T21:45:00"/>
    <s v="Oui"/>
    <s v="SAE-fitting 4K"/>
    <s v="a"/>
    <x v="2"/>
    <x v="0"/>
    <s v="sco"/>
    <m/>
    <x v="0"/>
  </r>
  <r>
    <x v="0"/>
    <d v="2017-01-09T00:00:00"/>
    <x v="1"/>
    <s v="wea"/>
    <s v="T980015470025007"/>
    <x v="4"/>
    <x v="0"/>
    <x v="55"/>
    <d v="1899-12-30T22:09:00"/>
    <s v="Oui"/>
    <s v="SAE-fitting 4K"/>
    <s v="c"/>
    <x v="1"/>
    <x v="0"/>
    <s v="sco"/>
    <m/>
    <x v="0"/>
  </r>
  <r>
    <x v="0"/>
    <d v="2017-01-09T00:00:00"/>
    <x v="1"/>
    <s v="wea"/>
    <s v="T980015470024746"/>
    <x v="2"/>
    <x v="2"/>
    <x v="71"/>
    <d v="1899-12-30T22:04:00"/>
    <s v="Non"/>
    <m/>
    <m/>
    <x v="2"/>
    <x v="0"/>
    <s v="sco"/>
    <m/>
    <x v="0"/>
  </r>
  <r>
    <x v="0"/>
    <d v="2017-01-09T00:00:00"/>
    <x v="1"/>
    <s v="wea"/>
    <s v="T980015470024693"/>
    <x v="2"/>
    <x v="2"/>
    <x v="48"/>
    <d v="1899-12-30T22:07:00"/>
    <s v="Non"/>
    <m/>
    <m/>
    <x v="2"/>
    <x v="0"/>
    <s v="sco"/>
    <m/>
    <x v="0"/>
  </r>
  <r>
    <x v="0"/>
    <d v="2017-01-09T00:00:00"/>
    <x v="2"/>
    <s v="vpo"/>
    <s v="T980015470025038"/>
    <x v="2"/>
    <x v="2"/>
    <x v="47"/>
    <d v="1899-12-30T21:41:00"/>
    <s v="Non"/>
    <m/>
    <s v="soudure lfc nok"/>
    <x v="2"/>
    <x v="0"/>
    <s v="sco"/>
    <m/>
    <x v="0"/>
  </r>
  <r>
    <x v="0"/>
    <d v="2017-01-09T00:00:00"/>
    <x v="2"/>
    <s v="vpo"/>
    <s v="T980015470025102"/>
    <x v="3"/>
    <x v="3"/>
    <x v="9"/>
    <d v="1899-12-30T21:47:00"/>
    <s v="Non"/>
    <m/>
    <m/>
    <x v="2"/>
    <x v="0"/>
    <s v="sco"/>
    <m/>
    <x v="0"/>
  </r>
  <r>
    <x v="0"/>
    <d v="2017-01-09T00:00:00"/>
    <x v="2"/>
    <s v="vpo"/>
    <s v="T980015470025045"/>
    <x v="3"/>
    <x v="3"/>
    <x v="9"/>
    <d v="1899-12-30T21:30:00"/>
    <s v="Non"/>
    <m/>
    <n v="7.84"/>
    <x v="2"/>
    <x v="0"/>
    <s v="ppe"/>
    <m/>
    <x v="0"/>
  </r>
  <r>
    <x v="0"/>
    <d v="2017-01-09T00:00:00"/>
    <x v="2"/>
    <s v="vpo"/>
    <s v="T980015470025045"/>
    <x v="5"/>
    <x v="0"/>
    <x v="6"/>
    <d v="1899-12-30T21:18:00"/>
    <s v="Oui"/>
    <s v="SAE-fitting 4K"/>
    <s v="a"/>
    <x v="4"/>
    <x v="0"/>
    <s v="sco"/>
    <m/>
    <x v="0"/>
  </r>
  <r>
    <x v="0"/>
    <d v="2017-01-09T00:00:00"/>
    <x v="2"/>
    <s v="vpo"/>
    <s v="T980015470025018"/>
    <x v="8"/>
    <x v="3"/>
    <x v="10"/>
    <d v="1899-12-30T21:15:00"/>
    <s v="Non"/>
    <m/>
    <m/>
    <x v="2"/>
    <x v="0"/>
    <s v="cto"/>
    <m/>
    <x v="0"/>
  </r>
  <r>
    <x v="0"/>
    <d v="2017-01-09T00:00:00"/>
    <x v="2"/>
    <s v="vpo"/>
    <s v="F980015470022494"/>
    <x v="11"/>
    <x v="6"/>
    <x v="19"/>
    <d v="1899-12-30T21:00:00"/>
    <s v="Non"/>
    <m/>
    <m/>
    <x v="2"/>
    <x v="0"/>
    <s v="sco"/>
    <m/>
    <x v="0"/>
  </r>
  <r>
    <x v="0"/>
    <d v="2017-01-09T00:00:00"/>
    <x v="2"/>
    <s v="vpo"/>
    <s v="T980015470025009"/>
    <x v="2"/>
    <x v="2"/>
    <x v="47"/>
    <d v="1899-12-30T20:49:00"/>
    <s v="Non"/>
    <m/>
    <s v="lfc nok"/>
    <x v="2"/>
    <x v="0"/>
    <s v="sco"/>
    <m/>
    <x v="0"/>
  </r>
  <r>
    <x v="0"/>
    <d v="2017-01-09T00:00:00"/>
    <x v="2"/>
    <s v="vpo"/>
    <s v="T980015470025069"/>
    <x v="2"/>
    <x v="2"/>
    <x v="47"/>
    <d v="1899-12-30T20:43:00"/>
    <s v="Non"/>
    <m/>
    <s v="lfc hs"/>
    <x v="2"/>
    <x v="0"/>
    <s v="lvi"/>
    <m/>
    <x v="0"/>
  </r>
  <r>
    <x v="0"/>
    <d v="2017-01-09T00:00:00"/>
    <x v="2"/>
    <s v="vpo"/>
    <s v="T980015470025005"/>
    <x v="2"/>
    <x v="2"/>
    <x v="47"/>
    <d v="1899-12-30T20:43:00"/>
    <s v="Non"/>
    <m/>
    <s v="lfc nok"/>
    <x v="2"/>
    <x v="0"/>
    <s v="lvi"/>
    <m/>
    <x v="0"/>
  </r>
  <r>
    <x v="0"/>
    <d v="2017-01-09T00:00:00"/>
    <x v="2"/>
    <s v="vpo"/>
    <s v="T980015470024914"/>
    <x v="5"/>
    <x v="0"/>
    <x v="6"/>
    <d v="1899-12-30T20:26:00"/>
    <s v="Oui"/>
    <s v="SAE-fitting 4K"/>
    <s v="c"/>
    <x v="1"/>
    <x v="0"/>
    <s v="sar"/>
    <m/>
    <x v="0"/>
  </r>
  <r>
    <x v="0"/>
    <d v="2017-01-09T00:00:00"/>
    <x v="2"/>
    <s v="vpo"/>
    <s v="T980015470024972"/>
    <x v="7"/>
    <x v="2"/>
    <x v="34"/>
    <d v="1899-12-30T20:07:00"/>
    <s v="Non"/>
    <m/>
    <s v="c"/>
    <x v="1"/>
    <x v="0"/>
    <s v="sar"/>
    <m/>
    <x v="0"/>
  </r>
  <r>
    <x v="0"/>
    <d v="2017-01-09T00:00:00"/>
    <x v="2"/>
    <s v="vpo"/>
    <s v="T980015470025020"/>
    <x v="7"/>
    <x v="2"/>
    <x v="34"/>
    <d v="1899-12-30T20:07:00"/>
    <s v="Non"/>
    <m/>
    <s v="b"/>
    <x v="1"/>
    <x v="0"/>
    <s v="sar"/>
    <m/>
    <x v="0"/>
  </r>
  <r>
    <x v="0"/>
    <d v="2017-01-09T00:00:00"/>
    <x v="2"/>
    <s v="vpo"/>
    <s v="T980015470024690"/>
    <x v="3"/>
    <x v="3"/>
    <x v="4"/>
    <d v="1899-12-30T20:15:00"/>
    <s v="Non"/>
    <m/>
    <m/>
    <x v="1"/>
    <x v="0"/>
    <s v="sar"/>
    <m/>
    <x v="0"/>
  </r>
  <r>
    <x v="0"/>
    <d v="2017-01-09T00:00:00"/>
    <x v="2"/>
    <s v="vpo"/>
    <s v="T980015470024777"/>
    <x v="2"/>
    <x v="2"/>
    <x v="80"/>
    <d v="1899-12-30T18:42:00"/>
    <s v="Non"/>
    <m/>
    <m/>
    <x v="1"/>
    <x v="0"/>
    <s v="wea"/>
    <m/>
    <x v="0"/>
  </r>
  <r>
    <x v="0"/>
    <d v="2017-01-09T00:00:00"/>
    <x v="2"/>
    <s v="vpo"/>
    <s v="T980015470025004"/>
    <x v="4"/>
    <x v="0"/>
    <x v="53"/>
    <d v="1899-12-30T20:04:00"/>
    <s v="Oui"/>
    <s v="Pump"/>
    <m/>
    <x v="2"/>
    <x v="0"/>
    <s v="wea"/>
    <m/>
    <x v="0"/>
  </r>
  <r>
    <x v="0"/>
    <d v="2017-01-09T00:00:00"/>
    <x v="2"/>
    <s v="vpo"/>
    <s v="T980015470024795"/>
    <x v="4"/>
    <x v="0"/>
    <x v="53"/>
    <d v="1899-12-30T20:00:00"/>
    <s v="Oui"/>
    <s v="Pump"/>
    <m/>
    <x v="2"/>
    <x v="0"/>
    <s v="wea"/>
    <m/>
    <x v="0"/>
  </r>
  <r>
    <x v="0"/>
    <d v="2017-01-09T00:00:00"/>
    <x v="2"/>
    <s v="vpo"/>
    <s v="T980015470024696"/>
    <x v="5"/>
    <x v="0"/>
    <x v="6"/>
    <d v="1899-12-30T18:16:00"/>
    <s v="Non"/>
    <m/>
    <s v="tt chgt 3x nok"/>
    <x v="2"/>
    <x v="0"/>
    <s v="wea"/>
    <m/>
    <x v="0"/>
  </r>
  <r>
    <x v="0"/>
    <d v="2017-01-09T00:00:00"/>
    <x v="2"/>
    <s v="vpo"/>
    <s v="T980015470024901"/>
    <x v="2"/>
    <x v="2"/>
    <x v="74"/>
    <d v="1899-12-30T17:55:00"/>
    <s v="Non"/>
    <m/>
    <s v="mlf4"/>
    <x v="2"/>
    <x v="0"/>
    <s v="wea"/>
    <m/>
    <x v="0"/>
  </r>
  <r>
    <x v="0"/>
    <d v="2017-01-09T00:00:00"/>
    <x v="2"/>
    <s v="vpo"/>
    <s v="T980015470024827"/>
    <x v="20"/>
    <x v="9"/>
    <x v="63"/>
    <d v="1899-12-30T16:13:00"/>
    <s v="Non"/>
    <m/>
    <s v="soudure lqs nok"/>
    <x v="2"/>
    <x v="0"/>
    <s v="wea"/>
    <m/>
    <x v="0"/>
  </r>
  <r>
    <x v="0"/>
    <d v="2017-01-09T00:00:00"/>
    <x v="2"/>
    <s v="vpo"/>
    <s v="T980015470024300"/>
    <x v="2"/>
    <x v="2"/>
    <x v="81"/>
    <d v="1899-12-30T17:50:00"/>
    <s v="Non"/>
    <m/>
    <s v="mlf 2 nok"/>
    <x v="2"/>
    <x v="0"/>
    <s v="wea"/>
    <m/>
    <x v="0"/>
  </r>
  <r>
    <x v="0"/>
    <d v="2017-01-09T00:00:00"/>
    <x v="2"/>
    <s v="vpo"/>
    <s v="T980015470024834"/>
    <x v="2"/>
    <x v="2"/>
    <x v="47"/>
    <d v="1899-12-30T17:50:00"/>
    <s v="Non"/>
    <m/>
    <s v="lfc nok"/>
    <x v="1"/>
    <x v="0"/>
    <s v="wea"/>
    <m/>
    <x v="0"/>
  </r>
  <r>
    <x v="0"/>
    <d v="2017-01-09T00:00:00"/>
    <x v="2"/>
    <s v="vpo"/>
    <s v="T980015470024651"/>
    <x v="14"/>
    <x v="7"/>
    <x v="39"/>
    <d v="1899-12-30T17:50:00"/>
    <s v="Non"/>
    <m/>
    <s v="aucune traces ws 85"/>
    <x v="1"/>
    <x v="0"/>
    <s v="wea"/>
    <m/>
    <x v="0"/>
  </r>
  <r>
    <x v="0"/>
    <d v="2017-01-09T00:00:00"/>
    <x v="2"/>
    <s v="vpo"/>
    <s v="T980015470024892"/>
    <x v="2"/>
    <x v="2"/>
    <x v="81"/>
    <d v="1899-12-30T17:46:00"/>
    <s v="Non"/>
    <m/>
    <s v="mlf2 nok"/>
    <x v="1"/>
    <x v="0"/>
    <s v="wea"/>
    <m/>
    <x v="0"/>
  </r>
  <r>
    <x v="0"/>
    <d v="2017-01-09T00:00:00"/>
    <x v="2"/>
    <s v="vpo"/>
    <s v="T980015470024883"/>
    <x v="2"/>
    <x v="2"/>
    <x v="81"/>
    <d v="1899-12-30T17:46:00"/>
    <s v="Non"/>
    <m/>
    <s v="mlf2 nok"/>
    <x v="1"/>
    <x v="0"/>
    <s v="wea"/>
    <m/>
    <x v="0"/>
  </r>
  <r>
    <x v="0"/>
    <d v="2017-01-09T00:00:00"/>
    <x v="2"/>
    <s v="vpo"/>
    <s v="T980015470024825"/>
    <x v="14"/>
    <x v="7"/>
    <x v="70"/>
    <d v="1899-12-30T17:31:00"/>
    <s v="Non"/>
    <m/>
    <s v="perte traces"/>
    <x v="1"/>
    <x v="0"/>
    <s v="sar"/>
    <m/>
    <x v="0"/>
  </r>
  <r>
    <x v="0"/>
    <d v="2017-01-09T00:00:00"/>
    <x v="2"/>
    <s v="vpo"/>
    <s v="T980015470024676"/>
    <x v="1"/>
    <x v="0"/>
    <x v="23"/>
    <d v="1899-12-30T17:00:00"/>
    <s v="Non"/>
    <m/>
    <s v="3x nok"/>
    <x v="1"/>
    <x v="0"/>
    <s v="sar"/>
    <m/>
    <x v="0"/>
  </r>
  <r>
    <x v="0"/>
    <d v="2017-01-09T00:00:00"/>
    <x v="2"/>
    <s v="vpo"/>
    <s v="T980015470024869"/>
    <x v="2"/>
    <x v="2"/>
    <x v="49"/>
    <d v="1899-12-30T17:34:00"/>
    <s v="Non"/>
    <m/>
    <s v="mlf10 nok"/>
    <x v="1"/>
    <x v="0"/>
    <s v="wea"/>
    <m/>
    <x v="0"/>
  </r>
  <r>
    <x v="0"/>
    <d v="2017-01-09T00:00:00"/>
    <x v="2"/>
    <s v="vpo"/>
    <s v="T980015470024844"/>
    <x v="2"/>
    <x v="2"/>
    <x v="49"/>
    <d v="1899-12-30T17:34:00"/>
    <s v="Non"/>
    <m/>
    <s v="mlf10 nok"/>
    <x v="1"/>
    <x v="0"/>
    <s v="wea"/>
    <m/>
    <x v="0"/>
  </r>
  <r>
    <x v="0"/>
    <d v="2017-01-09T00:00:00"/>
    <x v="2"/>
    <s v="vpo"/>
    <s v="T980015470024861"/>
    <x v="4"/>
    <x v="0"/>
    <x v="55"/>
    <d v="1899-12-30T17:23:00"/>
    <s v="Oui"/>
    <s v="SAE-fitting 4K"/>
    <s v="fitting+cover"/>
    <x v="1"/>
    <x v="0"/>
    <s v="wea"/>
    <m/>
    <x v="0"/>
  </r>
  <r>
    <x v="0"/>
    <d v="2017-01-09T00:00:00"/>
    <x v="2"/>
    <s v="vpo"/>
    <s v="T980015470024696"/>
    <x v="5"/>
    <x v="0"/>
    <x v="6"/>
    <d v="1899-12-30T16:37:00"/>
    <s v="Non"/>
    <m/>
    <s v="démontage composants puis rebut"/>
    <x v="0"/>
    <x v="2"/>
    <m/>
    <m/>
    <x v="0"/>
  </r>
  <r>
    <x v="0"/>
    <d v="2017-01-09T00:00:00"/>
    <x v="2"/>
    <s v="vpo"/>
    <s v="T980015470024730"/>
    <x v="2"/>
    <x v="2"/>
    <x v="79"/>
    <d v="1899-12-30T15:53:00"/>
    <s v="Non"/>
    <m/>
    <s v="mlf3 nok"/>
    <x v="1"/>
    <x v="0"/>
    <s v="wea"/>
    <m/>
    <x v="0"/>
  </r>
  <r>
    <x v="0"/>
    <d v="2017-01-09T00:00:00"/>
    <x v="2"/>
    <s v="vpo"/>
    <s v="T980015470024708"/>
    <x v="2"/>
    <x v="2"/>
    <x v="48"/>
    <d v="1899-12-30T15:56:00"/>
    <s v="Non"/>
    <m/>
    <s v="mlf 1 nok"/>
    <x v="1"/>
    <x v="0"/>
    <s v="wea"/>
    <m/>
    <x v="0"/>
  </r>
  <r>
    <x v="0"/>
    <d v="2017-01-09T00:00:00"/>
    <x v="2"/>
    <s v="vpo"/>
    <s v="T980015470024650"/>
    <x v="4"/>
    <x v="0"/>
    <x v="53"/>
    <d v="1899-12-30T15:05:00"/>
    <s v="Oui"/>
    <s v="Pump"/>
    <s v="pse+moteur"/>
    <x v="2"/>
    <x v="0"/>
    <s v="wea"/>
    <m/>
    <x v="0"/>
  </r>
  <r>
    <x v="0"/>
    <d v="2017-01-09T00:00:00"/>
    <x v="2"/>
    <s v="vpo"/>
    <s v="T980015470023100"/>
    <x v="3"/>
    <x v="3"/>
    <x v="3"/>
    <d v="1899-12-30T15:00:00"/>
    <s v="Non"/>
    <m/>
    <m/>
    <x v="2"/>
    <x v="0"/>
    <s v="wea"/>
    <m/>
    <x v="0"/>
  </r>
  <r>
    <x v="0"/>
    <d v="2017-01-09T00:00:00"/>
    <x v="2"/>
    <s v="vpo"/>
    <s v="T980015470024669"/>
    <x v="4"/>
    <x v="0"/>
    <x v="53"/>
    <d v="1899-12-30T14:33:00"/>
    <s v="Oui"/>
    <s v="SAE-fitting 4K"/>
    <s v="cover+fitting"/>
    <x v="2"/>
    <x v="0"/>
    <s v="wea"/>
    <m/>
    <x v="0"/>
  </r>
  <r>
    <x v="0"/>
    <d v="2017-01-09T00:00:00"/>
    <x v="2"/>
    <s v="vpo"/>
    <s v="T980015470024677"/>
    <x v="4"/>
    <x v="8"/>
    <x v="55"/>
    <d v="1899-12-30T14:33:00"/>
    <s v="Oui"/>
    <s v="SAE-fitting 4K"/>
    <s v="cover+fitting"/>
    <x v="1"/>
    <x v="0"/>
    <s v="sar"/>
    <m/>
    <x v="0"/>
  </r>
  <r>
    <x v="0"/>
    <d v="2017-01-09T00:00:00"/>
    <x v="2"/>
    <s v="vpo"/>
    <s v="T980015470024663"/>
    <x v="4"/>
    <x v="0"/>
    <x v="55"/>
    <d v="1899-12-30T14:22:00"/>
    <s v="Oui"/>
    <s v="SAE-fitting 4K"/>
    <s v="cover+fitting"/>
    <x v="1"/>
    <x v="0"/>
    <s v="wea"/>
    <m/>
    <x v="0"/>
  </r>
  <r>
    <x v="0"/>
    <d v="2017-01-09T00:00:00"/>
    <x v="2"/>
    <s v="vpo"/>
    <s v="T980015470024727"/>
    <x v="14"/>
    <x v="7"/>
    <x v="25"/>
    <d v="1899-12-30T14:44:00"/>
    <s v="Non"/>
    <m/>
    <s v="manque traces ws 20"/>
    <x v="2"/>
    <x v="0"/>
    <s v="wea"/>
    <m/>
    <x v="0"/>
  </r>
  <r>
    <x v="0"/>
    <d v="2017-01-09T00:00:00"/>
    <x v="0"/>
    <s v="ppe"/>
    <s v="T980015470024103"/>
    <x v="5"/>
    <x v="0"/>
    <x v="6"/>
    <d v="1899-12-30T13:46:00"/>
    <s v="Non"/>
    <m/>
    <s v="3xnok"/>
    <x v="1"/>
    <x v="0"/>
    <s v="sar"/>
    <m/>
    <x v="0"/>
  </r>
  <r>
    <x v="0"/>
    <d v="2017-01-09T00:00:00"/>
    <x v="2"/>
    <s v="vpo"/>
    <s v="T980015470024618"/>
    <x v="4"/>
    <x v="0"/>
    <x v="55"/>
    <d v="1899-12-30T14:14:00"/>
    <s v="Oui"/>
    <s v="SAE-fitting 4K"/>
    <s v="fitting+cover"/>
    <x v="2"/>
    <x v="0"/>
    <s v="afr"/>
    <m/>
    <x v="0"/>
  </r>
  <r>
    <x v="0"/>
    <d v="2017-01-09T00:00:00"/>
    <x v="2"/>
    <s v="vpo"/>
    <s v="T980015470024607"/>
    <x v="4"/>
    <x v="0"/>
    <x v="55"/>
    <d v="1899-12-30T14:00:00"/>
    <s v="Oui"/>
    <s v="SAE-fitting 4K"/>
    <s v="fitting+cover"/>
    <x v="1"/>
    <x v="0"/>
    <s v="wea"/>
    <m/>
    <x v="0"/>
  </r>
  <r>
    <x v="0"/>
    <d v="2017-01-09T00:00:00"/>
    <x v="2"/>
    <s v="vpo"/>
    <s v="T980015470024643"/>
    <x v="4"/>
    <x v="0"/>
    <x v="55"/>
    <d v="1899-12-30T14:00:00"/>
    <s v="Oui"/>
    <s v="SAE-fitting 4K"/>
    <s v="fitting+cover"/>
    <x v="1"/>
    <x v="0"/>
    <s v="wea"/>
    <m/>
    <x v="0"/>
  </r>
  <r>
    <x v="0"/>
    <d v="2017-01-09T00:00:00"/>
    <x v="0"/>
    <s v="ppe"/>
    <s v="T980015470024594"/>
    <x v="4"/>
    <x v="0"/>
    <x v="55"/>
    <d v="1899-12-30T13:51:00"/>
    <s v="Non"/>
    <m/>
    <s v="3x nok - fuite fitting"/>
    <x v="1"/>
    <x v="0"/>
    <s v="wea"/>
    <m/>
    <x v="0"/>
  </r>
  <r>
    <x v="0"/>
    <d v="2017-01-09T00:00:00"/>
    <x v="0"/>
    <s v="ppe"/>
    <s v="T980015470024544"/>
    <x v="4"/>
    <x v="0"/>
    <x v="55"/>
    <d v="1899-12-30T13:46:00"/>
    <s v="Oui"/>
    <s v="SAE-fitting 4K"/>
    <s v="fitting+cover"/>
    <x v="1"/>
    <x v="0"/>
    <s v="wea"/>
    <m/>
    <x v="0"/>
  </r>
  <r>
    <x v="0"/>
    <d v="2017-01-09T00:00:00"/>
    <x v="0"/>
    <s v="ppe"/>
    <s v="n°pnsn 980015470022119"/>
    <x v="14"/>
    <x v="7"/>
    <x v="82"/>
    <d v="1899-12-30T13:55:00"/>
    <s v="Non"/>
    <m/>
    <s v="numéro pnsn n'existe pas!"/>
    <x v="1"/>
    <x v="0"/>
    <s v="wea"/>
    <m/>
    <x v="0"/>
  </r>
  <r>
    <x v="0"/>
    <d v="2017-01-09T00:00:00"/>
    <x v="0"/>
    <s v="ppe"/>
    <s v="T980015470024552"/>
    <x v="14"/>
    <x v="7"/>
    <x v="39"/>
    <d v="1899-12-30T13:41:00"/>
    <s v="Non"/>
    <m/>
    <s v="manque trace soudure MLF4 moule c"/>
    <x v="2"/>
    <x v="0"/>
    <s v="wea"/>
    <m/>
    <x v="0"/>
  </r>
  <r>
    <x v="0"/>
    <d v="2017-01-09T00:00:00"/>
    <x v="0"/>
    <s v="ppe"/>
    <s v="T980015470024455"/>
    <x v="3"/>
    <x v="3"/>
    <x v="9"/>
    <d v="1899-12-30T13:23:00"/>
    <s v="Non"/>
    <m/>
    <s v="nok"/>
    <x v="2"/>
    <x v="0"/>
    <s v="wea"/>
    <m/>
    <x v="0"/>
  </r>
  <r>
    <x v="0"/>
    <d v="2017-01-09T00:00:00"/>
    <x v="0"/>
    <s v="ppe"/>
    <s v="T980015470024629"/>
    <x v="2"/>
    <x v="2"/>
    <x v="52"/>
    <d v="1899-12-30T12:30:00"/>
    <s v="Non"/>
    <m/>
    <s v="moule c"/>
    <x v="2"/>
    <x v="0"/>
    <s v="sar"/>
    <m/>
    <x v="0"/>
  </r>
  <r>
    <x v="0"/>
    <d v="2017-01-09T00:00:00"/>
    <x v="0"/>
    <s v="ppe"/>
    <s v="T980015470024594"/>
    <x v="4"/>
    <x v="0"/>
    <x v="55"/>
    <d v="1899-12-30T13:32:00"/>
    <s v="Oui"/>
    <s v="Pump"/>
    <s v="moteur + pse moule c/hr2"/>
    <x v="2"/>
    <x v="0"/>
    <s v="wea"/>
    <m/>
    <x v="0"/>
  </r>
  <r>
    <x v="0"/>
    <d v="2017-01-09T00:00:00"/>
    <x v="0"/>
    <s v="ppe"/>
    <s v="T980015470024603"/>
    <x v="6"/>
    <x v="4"/>
    <x v="61"/>
    <d v="1899-12-30T13:20:00"/>
    <s v="Non"/>
    <m/>
    <s v="filtage moule c"/>
    <x v="2"/>
    <x v="0"/>
    <s v="wea"/>
    <m/>
    <x v="0"/>
  </r>
  <r>
    <x v="0"/>
    <d v="2017-01-09T00:00:00"/>
    <x v="0"/>
    <s v="ppe"/>
    <s v="T980015470024596"/>
    <x v="1"/>
    <x v="0"/>
    <x v="23"/>
    <d v="1899-12-30T13:13:00"/>
    <s v="Non"/>
    <m/>
    <s v="moule c"/>
    <x v="2"/>
    <x v="0"/>
    <s v="wea"/>
    <m/>
    <x v="0"/>
  </r>
  <r>
    <x v="0"/>
    <d v="2017-01-09T00:00:00"/>
    <x v="0"/>
    <s v="ppe"/>
    <s v="T980015470024594"/>
    <x v="4"/>
    <x v="0"/>
    <x v="55"/>
    <d v="1899-12-30T13:00:00"/>
    <s v="Oui"/>
    <s v="SAE-fitting 4K"/>
    <s v="moule c"/>
    <x v="2"/>
    <x v="0"/>
    <s v="wea"/>
    <m/>
    <x v="0"/>
  </r>
  <r>
    <x v="0"/>
    <d v="2017-01-09T00:00:00"/>
    <x v="0"/>
    <s v="ppe"/>
    <s v="T980015470024600"/>
    <x v="2"/>
    <x v="2"/>
    <x v="79"/>
    <d v="1899-12-30T12:58:00"/>
    <s v="Non"/>
    <m/>
    <s v="moule c"/>
    <x v="2"/>
    <x v="0"/>
    <s v="wea"/>
    <m/>
    <x v="0"/>
  </r>
  <r>
    <x v="0"/>
    <d v="2017-01-09T00:00:00"/>
    <x v="0"/>
    <s v="ppe"/>
    <s v="T980015470024588"/>
    <x v="4"/>
    <x v="0"/>
    <x v="55"/>
    <d v="1899-12-30T12:47:00"/>
    <s v="Oui"/>
    <s v="SAE-fitting 4K"/>
    <s v="moule c"/>
    <x v="2"/>
    <x v="0"/>
    <s v="wea"/>
    <m/>
    <x v="0"/>
  </r>
  <r>
    <x v="0"/>
    <d v="2017-01-09T00:00:00"/>
    <x v="0"/>
    <s v="ppe"/>
    <s v="T980015470024341"/>
    <x v="5"/>
    <x v="0"/>
    <x v="6"/>
    <d v="1899-12-30T12:30:00"/>
    <s v="Oui"/>
    <m/>
    <s v="tout chgt 3xnok"/>
    <x v="2"/>
    <x v="0"/>
    <s v="sar"/>
    <m/>
    <x v="0"/>
  </r>
  <r>
    <x v="0"/>
    <d v="2017-01-09T00:00:00"/>
    <x v="0"/>
    <s v="ppe"/>
    <s v="T980015470024427"/>
    <x v="2"/>
    <x v="2"/>
    <x v="47"/>
    <d v="1899-12-30T12:27:00"/>
    <s v="Non"/>
    <m/>
    <s v="moule c"/>
    <x v="2"/>
    <x v="0"/>
    <s v="sar"/>
    <m/>
    <x v="0"/>
  </r>
  <r>
    <x v="0"/>
    <d v="2017-01-09T00:00:00"/>
    <x v="0"/>
    <s v="ppe"/>
    <s v="T980015470024423"/>
    <x v="19"/>
    <x v="9"/>
    <x v="77"/>
    <d v="1899-12-30T09:24:00"/>
    <s v="Non"/>
    <m/>
    <s v="tfm tombé moule c"/>
    <x v="2"/>
    <x v="0"/>
    <s v="wea"/>
    <m/>
    <x v="0"/>
  </r>
  <r>
    <x v="0"/>
    <d v="2017-01-09T00:00:00"/>
    <x v="0"/>
    <s v="ppe"/>
    <s v="T980015470024466"/>
    <x v="3"/>
    <x v="3"/>
    <x v="9"/>
    <d v="1899-12-30T10:19:00"/>
    <s v="Non"/>
    <m/>
    <m/>
    <x v="2"/>
    <x v="0"/>
    <s v="wea"/>
    <m/>
    <x v="0"/>
  </r>
  <r>
    <x v="0"/>
    <d v="2017-01-09T00:00:00"/>
    <x v="0"/>
    <s v="ppe"/>
    <s v="T980015470024453"/>
    <x v="3"/>
    <x v="3"/>
    <x v="9"/>
    <d v="1899-12-30T10:06:00"/>
    <s v="Non"/>
    <m/>
    <m/>
    <x v="1"/>
    <x v="0"/>
    <s v="wea"/>
    <m/>
    <x v="0"/>
  </r>
  <r>
    <x v="0"/>
    <d v="2017-01-09T00:00:00"/>
    <x v="0"/>
    <s v="ppe"/>
    <s v="T980015470024460"/>
    <x v="3"/>
    <x v="3"/>
    <x v="9"/>
    <d v="1899-12-30T10:11:00"/>
    <s v="Non"/>
    <m/>
    <m/>
    <x v="1"/>
    <x v="0"/>
    <s v="wea"/>
    <m/>
    <x v="0"/>
  </r>
  <r>
    <x v="0"/>
    <d v="2017-01-09T00:00:00"/>
    <x v="0"/>
    <s v="ppe"/>
    <s v="T980015470020227"/>
    <x v="20"/>
    <x v="9"/>
    <x v="63"/>
    <d v="1899-12-30T11:45:00"/>
    <s v="Non"/>
    <m/>
    <s v="moule a"/>
    <x v="2"/>
    <x v="0"/>
    <s v="wea"/>
    <m/>
    <x v="0"/>
  </r>
  <r>
    <x v="0"/>
    <d v="2017-01-09T00:00:00"/>
    <x v="0"/>
    <s v="ppe"/>
    <s v="T980015470024544"/>
    <x v="2"/>
    <x v="2"/>
    <x v="47"/>
    <d v="1899-12-30T11:51:00"/>
    <s v="Non"/>
    <m/>
    <s v="visu nok"/>
    <x v="2"/>
    <x v="0"/>
    <s v="wea"/>
    <m/>
    <x v="0"/>
  </r>
  <r>
    <x v="0"/>
    <d v="2017-01-09T00:00:00"/>
    <x v="0"/>
    <s v="ppe"/>
    <s v="T980015470024509"/>
    <x v="3"/>
    <x v="3"/>
    <x v="9"/>
    <d v="1899-12-30T10:59:00"/>
    <s v="Non"/>
    <m/>
    <s v="nok x2, moule c"/>
    <x v="2"/>
    <x v="0"/>
    <s v="wea"/>
    <m/>
    <x v="0"/>
  </r>
  <r>
    <x v="0"/>
    <d v="2017-01-09T00:00:00"/>
    <x v="0"/>
    <s v="ppe"/>
    <s v="T980015470024133"/>
    <x v="4"/>
    <x v="0"/>
    <x v="55"/>
    <d v="1899-12-30T11:26:00"/>
    <s v="Oui"/>
    <m/>
    <s v="moule a mlf plié (de 4:01)en nuit"/>
    <x v="1"/>
    <x v="0"/>
    <s v="wea"/>
    <m/>
    <x v="0"/>
  </r>
  <r>
    <x v="0"/>
    <d v="2017-01-09T00:00:00"/>
    <x v="0"/>
    <s v="ppe"/>
    <s v="T980015470024341"/>
    <x v="5"/>
    <x v="0"/>
    <x v="6"/>
    <d v="1899-12-30T10:52:00"/>
    <s v="Oui"/>
    <s v="Pump"/>
    <s v="chgt pump+pse moule a"/>
    <x v="1"/>
    <x v="0"/>
    <s v="wea"/>
    <m/>
    <x v="0"/>
  </r>
  <r>
    <x v="0"/>
    <d v="2017-01-09T00:00:00"/>
    <x v="0"/>
    <s v="ppe"/>
    <s v="T980015470024468"/>
    <x v="4"/>
    <x v="0"/>
    <x v="55"/>
    <d v="1899-12-30T10:27:00"/>
    <s v="Oui"/>
    <s v="SAE-fitting 4K"/>
    <s v="moule c"/>
    <x v="1"/>
    <x v="0"/>
    <s v="sbe"/>
    <m/>
    <x v="0"/>
  </r>
  <r>
    <x v="0"/>
    <d v="2017-01-09T00:00:00"/>
    <x v="0"/>
    <s v="ppe"/>
    <s v="T980015470024454"/>
    <x v="4"/>
    <x v="0"/>
    <x v="55"/>
    <d v="1899-12-30T10:01:00"/>
    <s v="Oui"/>
    <s v="SAE-fitting 4K"/>
    <s v="moule c"/>
    <x v="2"/>
    <x v="0"/>
    <s v="sar"/>
    <m/>
    <x v="0"/>
  </r>
  <r>
    <x v="0"/>
    <d v="2017-01-09T00:00:00"/>
    <x v="0"/>
    <s v="ppe"/>
    <s v="T980015470024480"/>
    <x v="2"/>
    <x v="2"/>
    <x v="47"/>
    <d v="1899-12-30T10:20:00"/>
    <s v="Non"/>
    <m/>
    <s v="moule c"/>
    <x v="1"/>
    <x v="0"/>
    <s v="sar"/>
    <m/>
    <x v="0"/>
  </r>
  <r>
    <x v="0"/>
    <d v="2017-01-09T00:00:00"/>
    <x v="0"/>
    <s v="ppe"/>
    <s v="T980015470024313"/>
    <x v="4"/>
    <x v="0"/>
    <x v="53"/>
    <d v="1899-12-30T09:46:00"/>
    <s v="Oui"/>
    <s v="Pump"/>
    <s v="moteur + pse moule c/hr2"/>
    <x v="2"/>
    <x v="0"/>
    <s v="mfr"/>
    <m/>
    <x v="0"/>
  </r>
  <r>
    <x v="0"/>
    <d v="2017-01-09T00:00:00"/>
    <x v="0"/>
    <s v="ppe"/>
    <s v="T980015470024384"/>
    <x v="5"/>
    <x v="0"/>
    <x v="6"/>
    <d v="1899-12-30T09:23:00"/>
    <s v="Oui"/>
    <s v="SAE-fitting 4K"/>
    <s v="moule b hr2"/>
    <x v="1"/>
    <x v="0"/>
    <s v="sbe"/>
    <m/>
    <x v="0"/>
  </r>
  <r>
    <x v="0"/>
    <d v="2017-01-09T00:00:00"/>
    <x v="0"/>
    <s v="ppe"/>
    <s v="T980015470024369"/>
    <x v="5"/>
    <x v="0"/>
    <x v="6"/>
    <d v="1899-12-30T08:54:00"/>
    <s v="Oui"/>
    <s v="SAE-fitting 4K"/>
    <s v="moule a hr2"/>
    <x v="1"/>
    <x v="0"/>
    <s v="vpo"/>
    <m/>
    <x v="0"/>
  </r>
  <r>
    <x v="0"/>
    <d v="2017-01-09T00:00:00"/>
    <x v="0"/>
    <s v="ppe"/>
    <s v="T980015470024378"/>
    <x v="14"/>
    <x v="7"/>
    <x v="39"/>
    <d v="1899-12-30T08:42:00"/>
    <s v="Non"/>
    <m/>
    <s v="manque trace soudure mlf4"/>
    <x v="1"/>
    <x v="0"/>
    <s v="sbe"/>
    <m/>
    <x v="0"/>
  </r>
  <r>
    <x v="0"/>
    <d v="2017-01-09T00:00:00"/>
    <x v="0"/>
    <s v="ppe"/>
    <s v="T980015470024341"/>
    <x v="5"/>
    <x v="0"/>
    <x v="6"/>
    <d v="1899-12-30T08:32:00"/>
    <s v="Oui"/>
    <s v="SAE-fitting 4K"/>
    <s v="moule a"/>
    <x v="1"/>
    <x v="0"/>
    <s v="sbe"/>
    <m/>
    <x v="0"/>
  </r>
  <r>
    <x v="0"/>
    <d v="2017-01-09T00:00:00"/>
    <x v="0"/>
    <s v="ppe"/>
    <s v="T980015470024367"/>
    <x v="5"/>
    <x v="0"/>
    <x v="6"/>
    <d v="1899-12-30T08:09:00"/>
    <s v="Oui"/>
    <s v="SAE-fitting 4K"/>
    <s v="moule a"/>
    <x v="1"/>
    <x v="0"/>
    <s v="sbe"/>
    <m/>
    <x v="0"/>
  </r>
  <r>
    <x v="0"/>
    <d v="2017-01-09T00:00:00"/>
    <x v="0"/>
    <s v="ppe"/>
    <s v="T980015470024336"/>
    <x v="5"/>
    <x v="0"/>
    <x v="6"/>
    <d v="1899-12-30T07:58:00"/>
    <s v="Oui"/>
    <s v="SAE-fitting 4K"/>
    <s v="moule a"/>
    <x v="2"/>
    <x v="0"/>
    <s v="mfr"/>
    <m/>
    <x v="0"/>
  </r>
  <r>
    <x v="0"/>
    <d v="2017-01-09T00:00:00"/>
    <x v="0"/>
    <s v="ppe"/>
    <s v="T980015470024334"/>
    <x v="5"/>
    <x v="0"/>
    <x v="6"/>
    <d v="1899-12-30T07:26:00"/>
    <s v="Oui"/>
    <s v="SAE-fitting 4K"/>
    <s v="moule a"/>
    <x v="1"/>
    <x v="0"/>
    <s v="mfr"/>
    <m/>
    <x v="0"/>
  </r>
  <r>
    <x v="0"/>
    <d v="2017-01-09T00:00:00"/>
    <x v="0"/>
    <s v="ppe"/>
    <s v="T980015470024332"/>
    <x v="5"/>
    <x v="0"/>
    <x v="6"/>
    <d v="1899-12-30T07:30:00"/>
    <s v="Oui"/>
    <s v="Pump"/>
    <s v="moteur + pse moule a/hr2"/>
    <x v="1"/>
    <x v="0"/>
    <s v="mfr"/>
    <m/>
    <x v="0"/>
  </r>
  <r>
    <x v="0"/>
    <d v="2017-01-09T00:00:00"/>
    <x v="0"/>
    <s v="ppe"/>
    <s v="T980015470024332"/>
    <x v="5"/>
    <x v="0"/>
    <x v="6"/>
    <d v="1899-12-30T07:23:00"/>
    <s v="Oui"/>
    <s v="SAE-fitting 4K"/>
    <m/>
    <x v="1"/>
    <x v="0"/>
    <s v="sbe"/>
    <m/>
    <x v="0"/>
  </r>
  <r>
    <x v="0"/>
    <d v="2017-01-09T00:00:00"/>
    <x v="0"/>
    <s v="ppe"/>
    <s v="T980015470024277"/>
    <x v="2"/>
    <x v="2"/>
    <x v="83"/>
    <d v="1899-12-30T06:24:00"/>
    <s v="Non"/>
    <m/>
    <s v="moule a/hr2"/>
    <x v="1"/>
    <x v="0"/>
    <s v="mfr"/>
    <m/>
    <x v="0"/>
  </r>
  <r>
    <x v="0"/>
    <d v="2017-01-09T00:00:00"/>
    <x v="0"/>
    <s v="ppe"/>
    <s v="T980015470024276"/>
    <x v="5"/>
    <x v="0"/>
    <x v="6"/>
    <d v="1899-12-30T06:30:00"/>
    <s v="Oui"/>
    <s v="SAE-fitting 4K"/>
    <s v="moule a/hr2"/>
    <x v="2"/>
    <x v="0"/>
    <s v="vpo"/>
    <m/>
    <x v="0"/>
  </r>
  <r>
    <x v="0"/>
    <d v="2017-01-09T00:00:00"/>
    <x v="0"/>
    <s v="ppe"/>
    <s v="T980015470024255"/>
    <x v="5"/>
    <x v="0"/>
    <x v="6"/>
    <d v="1899-12-30T05:48:00"/>
    <s v="Oui"/>
    <s v="SAE-fitting 4K"/>
    <s v="moule b/hr2"/>
    <x v="2"/>
    <x v="0"/>
    <s v="mfr"/>
    <m/>
    <x v="0"/>
  </r>
  <r>
    <x v="0"/>
    <d v="2017-01-09T00:00:00"/>
    <x v="0"/>
    <s v="ppe"/>
    <s v="T980015470024435"/>
    <x v="4"/>
    <x v="0"/>
    <x v="53"/>
    <d v="1899-12-30T09:36:00"/>
    <s v="Oui"/>
    <s v="Pump"/>
    <s v="moteur + pse moule c/hr2"/>
    <x v="1"/>
    <x v="0"/>
    <s v="sbe"/>
    <m/>
    <x v="0"/>
  </r>
  <r>
    <x v="0"/>
    <d v="2017-01-09T00:00:00"/>
    <x v="0"/>
    <s v="ppe"/>
    <s v="T980015470024341"/>
    <x v="5"/>
    <x v="0"/>
    <x v="6"/>
    <d v="1899-12-30T08:58:00"/>
    <s v="Oui"/>
    <s v="Pump"/>
    <s v="moteur + pse moule a/hr2"/>
    <x v="1"/>
    <x v="0"/>
    <s v="sbe"/>
    <m/>
    <x v="0"/>
  </r>
  <r>
    <x v="0"/>
    <d v="2017-01-09T00:00:00"/>
    <x v="0"/>
    <s v="ppe"/>
    <s v="T980015470024409"/>
    <x v="5"/>
    <x v="0"/>
    <x v="6"/>
    <d v="1899-12-30T08:53:00"/>
    <s v="Oui"/>
    <s v="SAE-fitting 4K"/>
    <s v="moule b hr 2"/>
    <x v="1"/>
    <x v="0"/>
    <s v="sbe"/>
    <m/>
    <x v="0"/>
  </r>
  <r>
    <x v="0"/>
    <d v="2017-01-09T00:00:00"/>
    <x v="0"/>
    <s v="ppe"/>
    <s v="T980015470024403"/>
    <x v="20"/>
    <x v="9"/>
    <x v="67"/>
    <d v="1899-12-30T08:34:00"/>
    <s v="Non"/>
    <m/>
    <s v="pin housing abimé"/>
    <x v="1"/>
    <x v="0"/>
    <s v="sbe"/>
    <m/>
    <x v="0"/>
  </r>
  <r>
    <x v="0"/>
    <d v="2017-01-09T00:00:00"/>
    <x v="0"/>
    <s v="ppe"/>
    <s v="T980015470024305"/>
    <x v="4"/>
    <x v="0"/>
    <x v="55"/>
    <d v="1899-12-30T08:28:00"/>
    <s v="Oui"/>
    <s v="SAE-fitting 4K"/>
    <s v="moule a"/>
    <x v="1"/>
    <x v="0"/>
    <s v="sbe"/>
    <m/>
    <x v="0"/>
  </r>
  <r>
    <x v="0"/>
    <d v="2017-01-09T00:00:00"/>
    <x v="0"/>
    <s v="ppe"/>
    <s v="T980015470024329"/>
    <x v="2"/>
    <x v="2"/>
    <x v="65"/>
    <d v="1899-12-30T08:19:00"/>
    <s v="Non"/>
    <m/>
    <s v="moule a"/>
    <x v="1"/>
    <x v="0"/>
    <s v="sbe"/>
    <m/>
    <x v="0"/>
  </r>
  <r>
    <x v="0"/>
    <d v="2017-01-09T00:00:00"/>
    <x v="0"/>
    <s v="ppe"/>
    <s v="T980015470024267"/>
    <x v="2"/>
    <x v="2"/>
    <x v="52"/>
    <d v="1899-12-30T06:20:00"/>
    <s v="Non"/>
    <m/>
    <s v="soudure HLF+LFC visu nok, moule a test qualité"/>
    <x v="1"/>
    <x v="0"/>
    <s v="sbe"/>
    <m/>
    <x v="0"/>
  </r>
  <r>
    <x v="0"/>
    <d v="2017-01-09T00:00:00"/>
    <x v="0"/>
    <s v="ppe"/>
    <s v="T980015470024263"/>
    <x v="5"/>
    <x v="0"/>
    <x v="6"/>
    <d v="1899-12-30T07:33:00"/>
    <s v="Oui"/>
    <s v="Pump"/>
    <s v="moteur + pse moule a/hr2"/>
    <x v="1"/>
    <x v="0"/>
    <s v="sbe"/>
    <m/>
    <x v="0"/>
  </r>
  <r>
    <x v="0"/>
    <d v="2017-01-09T00:00:00"/>
    <x v="0"/>
    <s v="ppe"/>
    <s v="T980015470024281"/>
    <x v="5"/>
    <x v="0"/>
    <x v="6"/>
    <d v="1899-12-30T06:46:00"/>
    <s v="Oui"/>
    <s v="SAE-fitting 4K"/>
    <m/>
    <x v="1"/>
    <x v="0"/>
    <s v="sbe"/>
    <m/>
    <x v="0"/>
  </r>
  <r>
    <x v="0"/>
    <d v="2017-01-09T00:00:00"/>
    <x v="0"/>
    <s v="ppe"/>
    <s v="T980015470024263"/>
    <x v="5"/>
    <x v="0"/>
    <x v="6"/>
    <d v="1899-12-30T06:40:00"/>
    <s v="Oui"/>
    <s v="SAE-fitting 4K"/>
    <s v="moule a/hr2"/>
    <x v="1"/>
    <x v="0"/>
    <s v="sbe"/>
    <m/>
    <x v="0"/>
  </r>
  <r>
    <x v="0"/>
    <d v="2017-01-09T00:00:00"/>
    <x v="0"/>
    <s v="ppe"/>
    <s v="T980015470024264"/>
    <x v="4"/>
    <x v="0"/>
    <x v="53"/>
    <d v="1899-12-30T06:11:00"/>
    <s v="Oui"/>
    <s v="Pump"/>
    <s v="chgt pump+pse moule a/hr2"/>
    <x v="1"/>
    <x v="0"/>
    <s v="sbe"/>
    <m/>
    <x v="0"/>
  </r>
  <r>
    <x v="0"/>
    <d v="2017-01-09T00:00:00"/>
    <x v="0"/>
    <s v="ppe"/>
    <s v="T980015470024261"/>
    <x v="5"/>
    <x v="0"/>
    <x v="6"/>
    <d v="1899-12-30T06:12:00"/>
    <s v="Oui"/>
    <s v="SAE-fitting 4K"/>
    <s v="moule a/hr2"/>
    <x v="1"/>
    <x v="0"/>
    <s v="sbe"/>
    <m/>
    <x v="0"/>
  </r>
  <r>
    <x v="1"/>
    <d v="2017-01-08T00:00:00"/>
    <x v="1"/>
    <s v="lyr"/>
    <s v="T980015470024222"/>
    <x v="4"/>
    <x v="0"/>
    <x v="53"/>
    <d v="1899-12-30T05:03:00"/>
    <s v="Oui"/>
    <s v="Pump"/>
    <s v="tt chg"/>
    <x v="2"/>
    <x v="0"/>
    <s v="sbe"/>
    <m/>
    <x v="0"/>
  </r>
  <r>
    <x v="1"/>
    <d v="2017-01-08T00:00:00"/>
    <x v="1"/>
    <s v="lyr"/>
    <s v="T980015470024167"/>
    <x v="4"/>
    <x v="0"/>
    <x v="55"/>
    <d v="1899-12-30T04:59:00"/>
    <s v="Oui"/>
    <s v="Pump"/>
    <s v="tt chg"/>
    <x v="1"/>
    <x v="0"/>
    <s v="afr"/>
    <m/>
    <x v="0"/>
  </r>
  <r>
    <x v="1"/>
    <d v="2017-01-08T00:00:00"/>
    <x v="1"/>
    <s v="lyr"/>
    <s v="T980015470024190"/>
    <x v="4"/>
    <x v="0"/>
    <x v="55"/>
    <d v="1899-12-30T04:52:00"/>
    <s v="Oui"/>
    <s v="Pump"/>
    <s v="tt chg"/>
    <x v="1"/>
    <x v="0"/>
    <s v="sbe"/>
    <m/>
    <x v="0"/>
  </r>
  <r>
    <x v="1"/>
    <d v="2017-01-08T00:00:00"/>
    <x v="1"/>
    <s v="lyr"/>
    <s v="T980015470024194"/>
    <x v="3"/>
    <x v="3"/>
    <x v="50"/>
    <d v="1899-12-30T05:01:00"/>
    <s v="Oui"/>
    <s v="Pump"/>
    <m/>
    <x v="1"/>
    <x v="0"/>
    <s v="sbe"/>
    <m/>
    <x v="0"/>
  </r>
  <r>
    <x v="1"/>
    <d v="2017-01-08T00:00:00"/>
    <x v="1"/>
    <s v="lyr"/>
    <s v="T980015470024133"/>
    <x v="5"/>
    <x v="0"/>
    <x v="6"/>
    <d v="1899-12-30T04:01:00"/>
    <s v="Non"/>
    <m/>
    <m/>
    <x v="2"/>
    <x v="0"/>
    <s v="sbe"/>
    <m/>
    <x v="0"/>
  </r>
  <r>
    <x v="1"/>
    <d v="2017-01-08T00:00:00"/>
    <x v="1"/>
    <s v="lyr"/>
    <s v="T980015470024190"/>
    <x v="5"/>
    <x v="0"/>
    <x v="6"/>
    <d v="1899-12-30T04:21:00"/>
    <s v="Oui"/>
    <s v="Pump"/>
    <s v="tt chg"/>
    <x v="0"/>
    <x v="2"/>
    <m/>
    <m/>
    <x v="0"/>
  </r>
  <r>
    <x v="1"/>
    <d v="2017-01-08T00:00:00"/>
    <x v="1"/>
    <s v="lyr"/>
    <s v="T980015470024172"/>
    <x v="4"/>
    <x v="0"/>
    <x v="55"/>
    <d v="1899-12-30T04:08:00"/>
    <s v="Oui"/>
    <s v="SAE-fitting 4K"/>
    <m/>
    <x v="2"/>
    <x v="0"/>
    <s v="sbe"/>
    <m/>
    <x v="0"/>
  </r>
  <r>
    <x v="1"/>
    <d v="2017-01-08T00:00:00"/>
    <x v="1"/>
    <s v="lyr"/>
    <s v="T980015470024130"/>
    <x v="5"/>
    <x v="0"/>
    <x v="6"/>
    <d v="1899-12-30T04:00:00"/>
    <s v="Oui"/>
    <s v="SAE-fitting 4K"/>
    <m/>
    <x v="2"/>
    <x v="0"/>
    <s v="sbe"/>
    <m/>
    <x v="0"/>
  </r>
  <r>
    <x v="1"/>
    <d v="2017-01-08T00:00:00"/>
    <x v="1"/>
    <s v="lyr"/>
    <s v="T980015470023970"/>
    <x v="4"/>
    <x v="0"/>
    <x v="55"/>
    <d v="1899-12-30T04:00:00"/>
    <s v="Oui"/>
    <s v="SAE-fitting 4K"/>
    <m/>
    <x v="2"/>
    <x v="0"/>
    <s v="sbe"/>
    <m/>
    <x v="0"/>
  </r>
  <r>
    <x v="1"/>
    <d v="2017-01-08T00:00:00"/>
    <x v="1"/>
    <s v="lyr"/>
    <s v="T980015470024133"/>
    <x v="4"/>
    <x v="0"/>
    <x v="55"/>
    <d v="1899-12-30T04:01:00"/>
    <s v="Oui"/>
    <s v="Pump"/>
    <s v="tt chgt"/>
    <x v="1"/>
    <x v="0"/>
    <s v="sbe"/>
    <m/>
    <x v="0"/>
  </r>
  <r>
    <x v="1"/>
    <d v="2017-01-08T00:00:00"/>
    <x v="1"/>
    <s v="lyr"/>
    <s v="T980015470024114"/>
    <x v="2"/>
    <x v="2"/>
    <x v="83"/>
    <d v="1899-12-30T03:48:00"/>
    <s v="Non"/>
    <m/>
    <m/>
    <x v="1"/>
    <x v="0"/>
    <s v="sbe"/>
    <m/>
    <x v="0"/>
  </r>
  <r>
    <x v="1"/>
    <d v="2017-01-08T00:00:00"/>
    <x v="1"/>
    <s v="lyr"/>
    <s v="T980015470024180"/>
    <x v="7"/>
    <x v="2"/>
    <x v="26"/>
    <d v="1899-12-30T03:48:00"/>
    <s v="Non"/>
    <m/>
    <m/>
    <x v="1"/>
    <x v="0"/>
    <s v="sbe"/>
    <m/>
    <x v="0"/>
  </r>
  <r>
    <x v="1"/>
    <d v="2017-01-08T00:00:00"/>
    <x v="1"/>
    <s v="lyr"/>
    <s v="T980015470024133"/>
    <x v="5"/>
    <x v="0"/>
    <x v="6"/>
    <d v="1899-12-30T03:41:00"/>
    <s v="Oui"/>
    <s v="SAE-fitting 4K"/>
    <m/>
    <x v="2"/>
    <x v="0"/>
    <s v="sbe"/>
    <m/>
    <x v="0"/>
  </r>
  <r>
    <x v="1"/>
    <d v="2017-01-08T00:00:00"/>
    <x v="1"/>
    <s v="lyr"/>
    <s v="T980015470024128"/>
    <x v="2"/>
    <x v="2"/>
    <x v="52"/>
    <d v="1899-12-30T03:29:00"/>
    <s v="Non"/>
    <m/>
    <s v="global stat. Ok mais soudure LQS n°1 visu N.Ok"/>
    <x v="2"/>
    <x v="0"/>
    <s v="sbe"/>
    <m/>
    <x v="0"/>
  </r>
  <r>
    <x v="1"/>
    <d v="2017-01-08T00:00:00"/>
    <x v="1"/>
    <s v="lyr"/>
    <s v="T980015470024125"/>
    <x v="4"/>
    <x v="0"/>
    <x v="53"/>
    <d v="1899-12-30T03:28:00"/>
    <s v="Oui"/>
    <s v="Pump"/>
    <s v="tt chg"/>
    <x v="2"/>
    <x v="0"/>
    <s v="sbe"/>
    <m/>
    <x v="0"/>
  </r>
  <r>
    <x v="1"/>
    <d v="2017-01-08T00:00:00"/>
    <x v="1"/>
    <s v="lyr"/>
    <s v="T980015470024125"/>
    <x v="4"/>
    <x v="0"/>
    <x v="53"/>
    <d v="1899-12-30T03:13:00"/>
    <s v="Oui"/>
    <s v="Pump"/>
    <s v="tt changé"/>
    <x v="2"/>
    <x v="0"/>
    <s v="afr"/>
    <m/>
    <x v="0"/>
  </r>
  <r>
    <x v="1"/>
    <d v="2017-01-08T00:00:00"/>
    <x v="1"/>
    <s v="lyr"/>
    <s v="T980015470024076"/>
    <x v="5"/>
    <x v="0"/>
    <x v="6"/>
    <d v="1899-12-30T02:37:00"/>
    <s v="Oui"/>
    <s v="Pump"/>
    <s v="tt changé"/>
    <x v="2"/>
    <x v="0"/>
    <s v="sbe"/>
    <m/>
    <x v="0"/>
  </r>
  <r>
    <x v="1"/>
    <d v="2017-01-08T00:00:00"/>
    <x v="1"/>
    <s v="lyr"/>
    <s v="T980015470024103"/>
    <x v="5"/>
    <x v="0"/>
    <x v="6"/>
    <d v="1899-12-30T02:32:00"/>
    <s v="Non"/>
    <m/>
    <m/>
    <x v="0"/>
    <x v="3"/>
    <m/>
    <m/>
    <x v="0"/>
  </r>
  <r>
    <x v="1"/>
    <d v="2017-01-08T00:00:00"/>
    <x v="1"/>
    <s v="lyr"/>
    <s v="T980015470024124"/>
    <x v="3"/>
    <x v="3"/>
    <x v="41"/>
    <d v="1899-12-30T02:30:00"/>
    <s v="Non"/>
    <m/>
    <s v="Vis bloqué au niveau du damper"/>
    <x v="1"/>
    <x v="0"/>
    <s v="cto"/>
    <m/>
    <x v="0"/>
  </r>
  <r>
    <x v="1"/>
    <d v="2017-01-08T00:00:00"/>
    <x v="1"/>
    <s v="lyr"/>
    <s v="T980015470023547"/>
    <x v="5"/>
    <x v="0"/>
    <x v="6"/>
    <d v="1899-12-30T01:55:00"/>
    <s v="Non"/>
    <m/>
    <m/>
    <x v="1"/>
    <x v="0"/>
    <s v="sbe"/>
    <m/>
    <x v="0"/>
  </r>
  <r>
    <x v="1"/>
    <d v="2017-01-08T00:00:00"/>
    <x v="1"/>
    <s v="lyr"/>
    <s v="T980015470024076"/>
    <x v="4"/>
    <x v="0"/>
    <x v="53"/>
    <d v="1899-12-30T01:52:00"/>
    <s v="Oui"/>
    <s v="Pump"/>
    <s v="tt chg"/>
    <x v="1"/>
    <x v="0"/>
    <s v="egu"/>
    <m/>
    <x v="0"/>
  </r>
  <r>
    <x v="1"/>
    <d v="2017-01-08T00:00:00"/>
    <x v="1"/>
    <s v="lyr"/>
    <s v="T980015470023547"/>
    <x v="5"/>
    <x v="0"/>
    <x v="6"/>
    <d v="1899-12-30T01:57:00"/>
    <s v="Oui"/>
    <s v="Pump"/>
    <s v="tt changé"/>
    <x v="2"/>
    <x v="0"/>
    <s v="egu"/>
    <m/>
    <x v="0"/>
  </r>
  <r>
    <x v="1"/>
    <d v="2017-01-08T00:00:00"/>
    <x v="1"/>
    <s v="lyr"/>
    <s v="T980015470024103"/>
    <x v="5"/>
    <x v="0"/>
    <x v="6"/>
    <d v="1899-12-30T02:08:00"/>
    <s v="Oui"/>
    <s v="Pump"/>
    <s v="tt changé"/>
    <x v="1"/>
    <x v="0"/>
    <s v="cto"/>
    <m/>
    <x v="0"/>
  </r>
  <r>
    <x v="1"/>
    <d v="2017-01-08T00:00:00"/>
    <x v="1"/>
    <s v="lyr"/>
    <s v="T980015470024041"/>
    <x v="5"/>
    <x v="0"/>
    <x v="6"/>
    <d v="1899-12-30T01:55:00"/>
    <s v="Oui"/>
    <s v="Pump"/>
    <s v="tt changé"/>
    <x v="1"/>
    <x v="0"/>
    <s v="egu"/>
    <m/>
    <x v="0"/>
  </r>
  <r>
    <x v="1"/>
    <d v="2017-01-08T00:00:00"/>
    <x v="1"/>
    <s v="lyr"/>
    <s v="T980015470024041"/>
    <x v="5"/>
    <x v="0"/>
    <x v="6"/>
    <d v="1899-12-30T01:41:00"/>
    <s v="Oui"/>
    <s v="SAE-fitting 4K"/>
    <m/>
    <x v="2"/>
    <x v="0"/>
    <s v="ppe"/>
    <m/>
    <x v="0"/>
  </r>
  <r>
    <x v="1"/>
    <d v="2017-01-08T00:00:00"/>
    <x v="1"/>
    <s v="lyr"/>
    <s v="T980015470023547"/>
    <x v="5"/>
    <x v="0"/>
    <x v="6"/>
    <d v="1899-12-30T01:29:00"/>
    <s v="Oui"/>
    <s v="SAE-fitting 4K"/>
    <m/>
    <x v="1"/>
    <x v="0"/>
    <s v="egu"/>
    <m/>
    <x v="0"/>
  </r>
  <r>
    <x v="1"/>
    <d v="2017-01-08T00:00:00"/>
    <x v="1"/>
    <s v="lyr"/>
    <s v="T980015470024026"/>
    <x v="4"/>
    <x v="0"/>
    <x v="55"/>
    <d v="1899-12-30T01:07:00"/>
    <s v="Oui"/>
    <s v="SAE-fitting 4K"/>
    <m/>
    <x v="2"/>
    <x v="0"/>
    <s v="cto"/>
    <m/>
    <x v="0"/>
  </r>
  <r>
    <x v="1"/>
    <d v="2017-01-08T00:00:00"/>
    <x v="1"/>
    <s v="lyr"/>
    <s v="T980015470024077"/>
    <x v="7"/>
    <x v="2"/>
    <x v="8"/>
    <d v="1899-12-30T01:21:00"/>
    <s v="Non"/>
    <m/>
    <m/>
    <x v="1"/>
    <x v="0"/>
    <s v="egu"/>
    <m/>
    <x v="0"/>
  </r>
  <r>
    <x v="1"/>
    <d v="2017-01-08T00:00:00"/>
    <x v="1"/>
    <s v="lyr"/>
    <s v="T980015470024062"/>
    <x v="7"/>
    <x v="2"/>
    <x v="8"/>
    <d v="1899-12-30T01:15:00"/>
    <s v="Non"/>
    <m/>
    <m/>
    <x v="1"/>
    <x v="0"/>
    <s v="egu"/>
    <m/>
    <x v="0"/>
  </r>
  <r>
    <x v="1"/>
    <d v="2017-01-08T00:00:00"/>
    <x v="1"/>
    <s v="lyr"/>
    <s v="T980015470024056"/>
    <x v="7"/>
    <x v="2"/>
    <x v="8"/>
    <d v="1899-12-30T01:06:00"/>
    <s v="Non"/>
    <m/>
    <m/>
    <x v="1"/>
    <x v="0"/>
    <s v="ppe"/>
    <m/>
    <x v="0"/>
  </r>
  <r>
    <x v="1"/>
    <d v="2017-01-08T00:00:00"/>
    <x v="1"/>
    <s v="lyr"/>
    <s v="T980015470024047"/>
    <x v="7"/>
    <x v="2"/>
    <x v="8"/>
    <d v="1899-12-30T00:50:00"/>
    <s v="Non"/>
    <m/>
    <m/>
    <x v="2"/>
    <x v="0"/>
    <s v="cba"/>
    <m/>
    <x v="0"/>
  </r>
  <r>
    <x v="1"/>
    <d v="2017-01-08T00:00:00"/>
    <x v="1"/>
    <s v="lyr"/>
    <s v="T980015470024040"/>
    <x v="7"/>
    <x v="2"/>
    <x v="26"/>
    <d v="1899-12-30T00:50:00"/>
    <s v="Non"/>
    <m/>
    <m/>
    <x v="2"/>
    <x v="0"/>
    <s v="cto"/>
    <m/>
    <x v="0"/>
  </r>
  <r>
    <x v="1"/>
    <d v="2017-01-08T00:00:00"/>
    <x v="1"/>
    <s v="lyr"/>
    <s v="T980015470024016"/>
    <x v="7"/>
    <x v="2"/>
    <x v="8"/>
    <d v="1899-12-30T00:43:00"/>
    <s v="Non"/>
    <m/>
    <m/>
    <x v="2"/>
    <x v="0"/>
    <s v="ppe"/>
    <m/>
    <x v="0"/>
  </r>
  <r>
    <x v="1"/>
    <d v="2017-01-08T00:00:00"/>
    <x v="1"/>
    <s v="lyr"/>
    <s v="T980015470024009"/>
    <x v="3"/>
    <x v="3"/>
    <x v="9"/>
    <d v="1899-12-30T00:25:00"/>
    <s v="Non"/>
    <m/>
    <m/>
    <x v="1"/>
    <x v="0"/>
    <s v="ppe"/>
    <m/>
    <x v="0"/>
  </r>
  <r>
    <x v="1"/>
    <d v="2017-01-08T00:00:00"/>
    <x v="1"/>
    <s v="lyr"/>
    <s v="T980015470023779"/>
    <x v="3"/>
    <x v="3"/>
    <x v="4"/>
    <d v="1899-12-30T00:16:00"/>
    <s v="Non"/>
    <m/>
    <m/>
    <x v="2"/>
    <x v="0"/>
    <s v="afr"/>
    <m/>
    <x v="0"/>
  </r>
  <r>
    <x v="1"/>
    <d v="2017-01-08T00:00:00"/>
    <x v="1"/>
    <s v="lyr"/>
    <s v="T980015470023546"/>
    <x v="12"/>
    <x v="5"/>
    <x v="51"/>
    <d v="1899-12-30T23:16:00"/>
    <s v="Non"/>
    <m/>
    <s v="HLF mal disposé"/>
    <x v="1"/>
    <x v="0"/>
    <s v="cto"/>
    <m/>
    <x v="0"/>
  </r>
  <r>
    <x v="1"/>
    <d v="2017-01-08T00:00:00"/>
    <x v="1"/>
    <s v="lyr"/>
    <s v="T980015470023969"/>
    <x v="4"/>
    <x v="0"/>
    <x v="55"/>
    <d v="1899-12-30T22:35:00"/>
    <s v="Oui"/>
    <s v="Pump"/>
    <s v="tt chg"/>
    <x v="1"/>
    <x v="0"/>
    <s v="ppe"/>
    <m/>
    <x v="0"/>
  </r>
  <r>
    <x v="1"/>
    <d v="2017-01-08T00:00:00"/>
    <x v="1"/>
    <s v="lyr"/>
    <s v="T980015470023993"/>
    <x v="4"/>
    <x v="0"/>
    <x v="53"/>
    <d v="1899-12-30T22:48:00"/>
    <s v="Oui"/>
    <s v="Pump"/>
    <s v="tt chg"/>
    <x v="2"/>
    <x v="0"/>
    <s v="cto"/>
    <m/>
    <x v="0"/>
  </r>
  <r>
    <x v="1"/>
    <d v="2017-01-08T00:00:00"/>
    <x v="1"/>
    <s v="lyr"/>
    <s v="T980015470023969"/>
    <x v="4"/>
    <x v="0"/>
    <x v="55"/>
    <d v="1899-12-30T22:16:00"/>
    <s v="Oui"/>
    <s v="SAE-fitting 4K"/>
    <m/>
    <x v="2"/>
    <x v="0"/>
    <s v="egu"/>
    <m/>
    <x v="0"/>
  </r>
  <r>
    <x v="1"/>
    <d v="2017-01-08T00:00:00"/>
    <x v="1"/>
    <s v="lyr"/>
    <s v="T980015470023972"/>
    <x v="2"/>
    <x v="2"/>
    <x v="65"/>
    <d v="1899-12-30T22:09:00"/>
    <s v="Non"/>
    <m/>
    <m/>
    <x v="2"/>
    <x v="0"/>
    <s v="egu"/>
    <m/>
    <x v="0"/>
  </r>
  <r>
    <x v="1"/>
    <d v="2017-01-08T00:00:00"/>
    <x v="1"/>
    <s v="lyr"/>
    <s v="T980015470023887"/>
    <x v="2"/>
    <x v="2"/>
    <x v="47"/>
    <d v="1899-12-30T20:38:00"/>
    <s v="Non"/>
    <m/>
    <m/>
    <x v="1"/>
    <x v="0"/>
    <s v="egu"/>
    <m/>
    <x v="0"/>
  </r>
  <r>
    <x v="1"/>
    <d v="2017-01-08T00:00:00"/>
    <x v="1"/>
    <s v="lyr"/>
    <s v="T980015470023946"/>
    <x v="7"/>
    <x v="2"/>
    <x v="8"/>
    <d v="1899-12-30T21:38:00"/>
    <s v="Non"/>
    <m/>
    <m/>
    <x v="2"/>
    <x v="0"/>
    <s v="egu"/>
    <m/>
    <x v="0"/>
  </r>
  <r>
    <x v="1"/>
    <d v="2017-01-08T00:00:00"/>
    <x v="1"/>
    <s v="lyr"/>
    <s v="T980015470023896"/>
    <x v="4"/>
    <x v="0"/>
    <x v="53"/>
    <d v="1899-12-30T21:19:00"/>
    <s v="Oui"/>
    <s v="Pump"/>
    <s v="tt chg"/>
    <x v="2"/>
    <x v="0"/>
    <s v="ppe"/>
    <m/>
    <x v="0"/>
  </r>
  <r>
    <x v="1"/>
    <d v="2017-01-08T00:00:00"/>
    <x v="1"/>
    <s v="lyr"/>
    <s v="T980015470023889"/>
    <x v="4"/>
    <x v="0"/>
    <x v="55"/>
    <d v="1899-12-30T21:21:00"/>
    <s v="Oui"/>
    <s v="SAE-fitting 4K"/>
    <m/>
    <x v="2"/>
    <x v="0"/>
    <s v="ppe"/>
    <m/>
    <x v="0"/>
  </r>
  <r>
    <x v="1"/>
    <d v="2017-01-08T00:00:00"/>
    <x v="1"/>
    <s v="lyr"/>
    <s v="T980015470023902"/>
    <x v="4"/>
    <x v="0"/>
    <x v="55"/>
    <d v="1899-12-30T21:05:00"/>
    <s v="Oui"/>
    <s v="SAE-fitting 4K"/>
    <m/>
    <x v="1"/>
    <x v="0"/>
    <s v="egu"/>
    <m/>
    <x v="0"/>
  </r>
  <r>
    <x v="1"/>
    <d v="2017-01-08T00:00:00"/>
    <x v="1"/>
    <s v="lyr"/>
    <s v="T980015470023876"/>
    <x v="4"/>
    <x v="0"/>
    <x v="55"/>
    <d v="1899-12-30T20:28:00"/>
    <s v="Non"/>
    <m/>
    <s v="soudure lfc"/>
    <x v="2"/>
    <x v="0"/>
    <s v="egu"/>
    <m/>
    <x v="0"/>
  </r>
  <r>
    <x v="1"/>
    <d v="2017-01-08T00:00:00"/>
    <x v="1"/>
    <s v="lyr"/>
    <s v="T980015470023898"/>
    <x v="4"/>
    <x v="0"/>
    <x v="55"/>
    <d v="1899-12-30T20:53:00"/>
    <s v="Oui"/>
    <s v="SAE-fitting 4K"/>
    <m/>
    <x v="2"/>
    <x v="0"/>
    <s v="egu"/>
    <m/>
    <x v="0"/>
  </r>
  <r>
    <x v="1"/>
    <d v="2017-01-08T00:00:00"/>
    <x v="1"/>
    <s v="lyr"/>
    <s v="T980015470023877"/>
    <x v="4"/>
    <x v="0"/>
    <x v="55"/>
    <d v="1899-12-30T21:16:00"/>
    <s v="Oui"/>
    <s v="SAE-fitting 4K"/>
    <m/>
    <x v="2"/>
    <x v="0"/>
    <s v="egu"/>
    <m/>
    <x v="0"/>
  </r>
  <r>
    <x v="1"/>
    <d v="2017-01-08T00:00:00"/>
    <x v="1"/>
    <s v="lyr"/>
    <s v="T980015470023871"/>
    <x v="2"/>
    <x v="2"/>
    <x v="65"/>
    <d v="1899-12-30T20:30:00"/>
    <s v="Non"/>
    <m/>
    <m/>
    <x v="2"/>
    <x v="0"/>
    <s v="egu"/>
    <m/>
    <x v="0"/>
  </r>
  <r>
    <x v="1"/>
    <d v="2017-01-08T00:00:00"/>
    <x v="1"/>
    <s v="lyr"/>
    <s v="T980015470023886"/>
    <x v="2"/>
    <x v="2"/>
    <x v="47"/>
    <d v="1899-12-30T20:29:00"/>
    <s v="Non"/>
    <m/>
    <s v="soudure lfc nok visuel"/>
    <x v="2"/>
    <x v="0"/>
    <s v="egu"/>
    <m/>
    <x v="0"/>
  </r>
  <r>
    <x v="1"/>
    <d v="2017-01-08T00:00:00"/>
    <x v="1"/>
    <s v="lyr"/>
    <s v="T980015470023847"/>
    <x v="4"/>
    <x v="0"/>
    <x v="55"/>
    <d v="1899-12-30T20:22:00"/>
    <s v="Non"/>
    <m/>
    <s v="soudure au niveau du fitting"/>
    <x v="2"/>
    <x v="0"/>
    <s v="egu"/>
    <m/>
    <x v="0"/>
  </r>
  <r>
    <x v="1"/>
    <d v="2017-01-08T00:00:00"/>
    <x v="1"/>
    <s v="lyr"/>
    <s v="T980015470023888"/>
    <x v="2"/>
    <x v="2"/>
    <x v="71"/>
    <d v="1899-12-30T20:35:00"/>
    <s v="Non"/>
    <m/>
    <m/>
    <x v="1"/>
    <x v="0"/>
    <s v="cto"/>
    <m/>
    <x v="0"/>
  </r>
  <r>
    <x v="1"/>
    <d v="2017-01-08T00:00:00"/>
    <x v="1"/>
    <s v="lyr"/>
    <s v="T980015470023897"/>
    <x v="7"/>
    <x v="2"/>
    <x v="8"/>
    <d v="1899-12-30T20:31:00"/>
    <s v="Non"/>
    <m/>
    <m/>
    <x v="2"/>
    <x v="0"/>
    <s v="egu"/>
    <m/>
    <x v="0"/>
  </r>
  <r>
    <x v="1"/>
    <d v="2017-01-08T00:00:00"/>
    <x v="1"/>
    <s v="lyr"/>
    <s v="T980015470023883"/>
    <x v="2"/>
    <x v="2"/>
    <x v="52"/>
    <d v="1899-12-30T20:25:00"/>
    <s v="Non"/>
    <m/>
    <s v="soudure LFC"/>
    <x v="2"/>
    <x v="0"/>
    <s v="cto"/>
    <m/>
    <x v="0"/>
  </r>
  <r>
    <x v="1"/>
    <d v="2017-01-08T00:00:00"/>
    <x v="1"/>
    <s v="lyr"/>
    <s v="T980015470023881"/>
    <x v="2"/>
    <x v="2"/>
    <x v="52"/>
    <d v="1899-12-30T20:22:00"/>
    <s v="Non"/>
    <m/>
    <s v="soudure LFC"/>
    <x v="2"/>
    <x v="0"/>
    <s v="jsi"/>
    <m/>
    <x v="0"/>
  </r>
  <r>
    <x v="1"/>
    <d v="2017-01-08T00:00:00"/>
    <x v="1"/>
    <s v="lyr"/>
    <s v="T980015470023855"/>
    <x v="2"/>
    <x v="2"/>
    <x v="52"/>
    <d v="1899-12-30T20:20:00"/>
    <s v="Non"/>
    <m/>
    <s v="soudure LFC"/>
    <x v="2"/>
    <x v="0"/>
    <s v="jsi"/>
    <m/>
    <x v="0"/>
  </r>
  <r>
    <x v="1"/>
    <d v="2017-01-08T00:00:00"/>
    <x v="1"/>
    <s v="lyr"/>
    <s v="T980015470023873"/>
    <x v="2"/>
    <x v="2"/>
    <x v="52"/>
    <d v="1899-12-30T20:21:00"/>
    <s v="Non"/>
    <m/>
    <s v="soudure LFC"/>
    <x v="2"/>
    <x v="0"/>
    <s v="afr"/>
    <m/>
    <x v="0"/>
  </r>
  <r>
    <x v="1"/>
    <d v="2017-01-08T00:00:00"/>
    <x v="1"/>
    <s v="lyr"/>
    <s v="T980015470023885"/>
    <x v="2"/>
    <x v="2"/>
    <x v="52"/>
    <d v="1899-12-30T20:20:00"/>
    <s v="Non"/>
    <m/>
    <s v="soudure LFC"/>
    <x v="2"/>
    <x v="0"/>
    <s v="jsi"/>
    <m/>
    <x v="0"/>
  </r>
  <r>
    <x v="1"/>
    <d v="2017-01-08T00:00:00"/>
    <x v="1"/>
    <s v="lyr"/>
    <s v="T980015470023510"/>
    <x v="2"/>
    <x v="2"/>
    <x v="52"/>
    <d v="1899-12-30T20:22:00"/>
    <s v="Non"/>
    <m/>
    <s v="soudure LFC"/>
    <x v="2"/>
    <x v="0"/>
    <s v="jsi"/>
    <m/>
    <x v="0"/>
  </r>
  <r>
    <x v="1"/>
    <d v="2017-01-08T00:00:00"/>
    <x v="1"/>
    <s v="lyr"/>
    <s v="T980015470023861"/>
    <x v="2"/>
    <x v="2"/>
    <x v="65"/>
    <d v="1899-12-30T20:20:00"/>
    <s v="Non"/>
    <m/>
    <m/>
    <x v="1"/>
    <x v="0"/>
    <s v="jsi"/>
    <m/>
    <x v="0"/>
  </r>
  <r>
    <x v="1"/>
    <d v="2017-01-08T00:00:00"/>
    <x v="1"/>
    <s v="lyr"/>
    <s v="T980015470023878"/>
    <x v="7"/>
    <x v="2"/>
    <x v="8"/>
    <d v="1899-12-30T20:13:00"/>
    <s v="Non"/>
    <m/>
    <m/>
    <x v="2"/>
    <x v="0"/>
    <s v="jsi"/>
    <m/>
    <x v="0"/>
  </r>
  <r>
    <x v="1"/>
    <d v="2017-01-08T00:00:00"/>
    <x v="1"/>
    <s v="lyr"/>
    <s v="T980015470023803"/>
    <x v="4"/>
    <x v="0"/>
    <x v="53"/>
    <d v="1899-12-30T19:32:00"/>
    <s v="Non"/>
    <m/>
    <s v="tt chg"/>
    <x v="2"/>
    <x v="0"/>
    <s v="afr"/>
    <m/>
    <x v="0"/>
  </r>
  <r>
    <x v="1"/>
    <d v="2017-01-08T00:00:00"/>
    <x v="1"/>
    <s v="lyr"/>
    <s v="T980015470023867"/>
    <x v="7"/>
    <x v="2"/>
    <x v="8"/>
    <d v="1899-12-30T20:02:00"/>
    <s v="Non"/>
    <m/>
    <m/>
    <x v="2"/>
    <x v="0"/>
    <s v="ari"/>
    <m/>
    <x v="0"/>
  </r>
  <r>
    <x v="1"/>
    <d v="2017-01-08T00:00:00"/>
    <x v="1"/>
    <s v="lyr"/>
    <s v="T980015470023874"/>
    <x v="7"/>
    <x v="2"/>
    <x v="8"/>
    <d v="1899-12-30T20:02:00"/>
    <s v="Non"/>
    <m/>
    <m/>
    <x v="1"/>
    <x v="0"/>
    <s v="jsi"/>
    <m/>
    <x v="0"/>
  </r>
  <r>
    <x v="1"/>
    <d v="2017-01-08T00:00:00"/>
    <x v="1"/>
    <s v="lyr"/>
    <s v="T980015470023849"/>
    <x v="2"/>
    <x v="2"/>
    <x v="52"/>
    <d v="1899-12-30T19:39:00"/>
    <s v="Non"/>
    <m/>
    <s v="soudure"/>
    <x v="2"/>
    <x v="0"/>
    <s v="jsi"/>
    <m/>
    <x v="0"/>
  </r>
  <r>
    <x v="1"/>
    <d v="2017-01-08T00:00:00"/>
    <x v="1"/>
    <s v="lyr"/>
    <s v="T980015470023850"/>
    <x v="2"/>
    <x v="2"/>
    <x v="52"/>
    <d v="1899-12-30T19:39:00"/>
    <s v="Non"/>
    <m/>
    <s v="soudure"/>
    <x v="2"/>
    <x v="0"/>
    <s v="ari"/>
    <m/>
    <x v="0"/>
  </r>
  <r>
    <x v="1"/>
    <d v="2017-01-08T00:00:00"/>
    <x v="1"/>
    <s v="lyr"/>
    <s v="T980015470023845"/>
    <x v="2"/>
    <x v="2"/>
    <x v="52"/>
    <d v="1899-12-30T19:43:00"/>
    <s v="Non"/>
    <m/>
    <s v="soudure"/>
    <x v="2"/>
    <x v="0"/>
    <s v="jsi"/>
    <m/>
    <x v="0"/>
  </r>
  <r>
    <x v="1"/>
    <d v="2017-01-08T00:00:00"/>
    <x v="1"/>
    <s v="lyr"/>
    <s v="T980015470023842"/>
    <x v="2"/>
    <x v="2"/>
    <x v="52"/>
    <d v="1899-12-30T19:20:00"/>
    <s v="Non"/>
    <m/>
    <s v="moule A"/>
    <x v="2"/>
    <x v="0"/>
    <s v="jsi"/>
    <m/>
    <x v="0"/>
  </r>
  <r>
    <x v="1"/>
    <d v="2017-01-08T00:00:00"/>
    <x v="1"/>
    <s v="lyr"/>
    <s v="T980015470023844"/>
    <x v="2"/>
    <x v="2"/>
    <x v="52"/>
    <d v="1899-12-30T19:24:00"/>
    <s v="Non"/>
    <m/>
    <s v="moule A"/>
    <x v="1"/>
    <x v="0"/>
    <s v="jsi"/>
    <m/>
    <x v="0"/>
  </r>
  <r>
    <x v="1"/>
    <d v="2017-01-08T00:00:00"/>
    <x v="1"/>
    <s v="lyr"/>
    <s v="T980015470023848"/>
    <x v="2"/>
    <x v="2"/>
    <x v="52"/>
    <d v="1899-12-30T19:34:00"/>
    <s v="Non"/>
    <m/>
    <s v="moule A"/>
    <x v="1"/>
    <x v="0"/>
    <s v="ari"/>
    <m/>
    <x v="0"/>
  </r>
  <r>
    <x v="1"/>
    <d v="2017-01-08T00:00:00"/>
    <x v="1"/>
    <s v="lyr"/>
    <s v="T980015470023839"/>
    <x v="2"/>
    <x v="2"/>
    <x v="52"/>
    <d v="1899-12-30T19:15:00"/>
    <s v="Non"/>
    <m/>
    <s v="moule A"/>
    <x v="1"/>
    <x v="0"/>
    <s v="jsi"/>
    <m/>
    <x v="0"/>
  </r>
  <r>
    <x v="1"/>
    <d v="2017-01-08T00:00:00"/>
    <x v="1"/>
    <s v="lyr"/>
    <s v="T980015470023715"/>
    <x v="5"/>
    <x v="0"/>
    <x v="6"/>
    <d v="1899-12-30T19:24:00"/>
    <s v="Oui"/>
    <s v="Pump"/>
    <s v="m b tt chgt"/>
    <x v="1"/>
    <x v="0"/>
    <s v="afr"/>
    <m/>
    <x v="0"/>
  </r>
  <r>
    <x v="1"/>
    <d v="2017-01-08T00:00:00"/>
    <x v="1"/>
    <s v="lyr"/>
    <s v="T980015470023807"/>
    <x v="2"/>
    <x v="2"/>
    <x v="52"/>
    <d v="1899-12-30T19:20:00"/>
    <s v="Non"/>
    <m/>
    <s v="manque bourrelet de soudure fc"/>
    <x v="2"/>
    <x v="0"/>
    <s v="jsi"/>
    <m/>
    <x v="0"/>
  </r>
  <r>
    <x v="1"/>
    <d v="2017-01-08T00:00:00"/>
    <x v="1"/>
    <s v="lyr"/>
    <s v="T980015470023764"/>
    <x v="7"/>
    <x v="2"/>
    <x v="8"/>
    <d v="1899-12-30T19:13:00"/>
    <s v="Non"/>
    <m/>
    <m/>
    <x v="1"/>
    <x v="0"/>
    <s v="jsi"/>
    <m/>
    <x v="0"/>
  </r>
  <r>
    <x v="1"/>
    <d v="2017-01-08T00:00:00"/>
    <x v="1"/>
    <s v="lyr"/>
    <s v="T980015470023838"/>
    <x v="19"/>
    <x v="9"/>
    <x v="77"/>
    <d v="1899-12-30T19:14:00"/>
    <s v="Non"/>
    <m/>
    <s v="Fil soudure Fixed cover"/>
    <x v="1"/>
    <x v="0"/>
    <s v="ari"/>
    <m/>
    <x v="0"/>
  </r>
  <r>
    <x v="1"/>
    <d v="2017-01-08T00:00:00"/>
    <x v="1"/>
    <s v="lyr"/>
    <s v="T980015470023803"/>
    <x v="4"/>
    <x v="0"/>
    <x v="53"/>
    <d v="1899-12-30T19:12:00"/>
    <s v="Oui"/>
    <s v="Pump"/>
    <s v="tt chg"/>
    <x v="1"/>
    <x v="0"/>
    <s v="jsi"/>
    <m/>
    <x v="0"/>
  </r>
  <r>
    <x v="1"/>
    <d v="2017-01-08T00:00:00"/>
    <x v="1"/>
    <s v="lyr"/>
    <s v="T980015470023815"/>
    <x v="14"/>
    <x v="7"/>
    <x v="70"/>
    <d v="1899-12-30T18:52:00"/>
    <s v="Non"/>
    <m/>
    <s v="moule a"/>
    <x v="2"/>
    <x v="0"/>
    <s v="jsi"/>
    <m/>
    <x v="0"/>
  </r>
  <r>
    <x v="1"/>
    <d v="2017-01-08T00:00:00"/>
    <x v="1"/>
    <s v="lyr"/>
    <s v="T980015470023811"/>
    <x v="14"/>
    <x v="7"/>
    <x v="70"/>
    <d v="1899-12-30T18:53:00"/>
    <s v="Non"/>
    <m/>
    <s v="moule a"/>
    <x v="2"/>
    <x v="0"/>
    <s v="jsi"/>
    <m/>
    <x v="0"/>
  </r>
  <r>
    <x v="1"/>
    <d v="2017-01-08T00:00:00"/>
    <x v="1"/>
    <s v="lyr"/>
    <s v="T980015470023818"/>
    <x v="14"/>
    <x v="7"/>
    <x v="25"/>
    <d v="1899-12-30T18:43:00"/>
    <s v="Non"/>
    <m/>
    <s v="moule b"/>
    <x v="1"/>
    <x v="0"/>
    <s v="ari"/>
    <m/>
    <x v="0"/>
  </r>
  <r>
    <x v="1"/>
    <d v="2017-01-08T00:00:00"/>
    <x v="1"/>
    <s v="lyr"/>
    <s v="T980015470023800"/>
    <x v="2"/>
    <x v="2"/>
    <x v="65"/>
    <d v="1899-12-30T18:56:00"/>
    <s v="Non"/>
    <m/>
    <s v="moule a"/>
    <x v="1"/>
    <x v="0"/>
    <s v="jsi"/>
    <m/>
    <x v="0"/>
  </r>
  <r>
    <x v="1"/>
    <d v="2017-01-08T00:00:00"/>
    <x v="1"/>
    <s v="lyr"/>
    <s v="T980015470023775"/>
    <x v="4"/>
    <x v="0"/>
    <x v="53"/>
    <d v="1899-12-30T18:39:00"/>
    <s v="Oui"/>
    <s v="Pump"/>
    <s v="tt chg"/>
    <x v="0"/>
    <x v="4"/>
    <m/>
    <m/>
    <x v="0"/>
  </r>
  <r>
    <x v="1"/>
    <d v="2017-01-08T00:00:00"/>
    <x v="1"/>
    <s v="lyr"/>
    <s v="T980015470023777"/>
    <x v="7"/>
    <x v="2"/>
    <x v="8"/>
    <d v="1899-12-30T18:22:00"/>
    <s v="Non"/>
    <m/>
    <s v="moule A"/>
    <x v="0"/>
    <x v="4"/>
    <m/>
    <m/>
    <x v="0"/>
  </r>
  <r>
    <x v="1"/>
    <d v="2017-01-08T00:00:00"/>
    <x v="1"/>
    <s v="lyr"/>
    <s v="T980015470023784"/>
    <x v="7"/>
    <x v="2"/>
    <x v="8"/>
    <d v="1899-12-30T18:22:00"/>
    <s v="Non"/>
    <m/>
    <s v="moule A"/>
    <x v="1"/>
    <x v="0"/>
    <s v="jsi"/>
    <m/>
    <x v="0"/>
  </r>
  <r>
    <x v="1"/>
    <d v="2017-01-08T00:00:00"/>
    <x v="1"/>
    <s v="lyr"/>
    <s v="T980015470023726"/>
    <x v="4"/>
    <x v="0"/>
    <x v="55"/>
    <d v="1899-12-30T18:04:00"/>
    <s v="Oui"/>
    <s v="SAE-fitting 4K"/>
    <m/>
    <x v="1"/>
    <x v="0"/>
    <s v="jsi"/>
    <m/>
    <x v="0"/>
  </r>
  <r>
    <x v="1"/>
    <d v="2017-01-08T00:00:00"/>
    <x v="1"/>
    <s v="lyr"/>
    <s v="T980015470023752"/>
    <x v="7"/>
    <x v="2"/>
    <x v="8"/>
    <d v="1899-12-30T18:01:00"/>
    <s v="Non"/>
    <m/>
    <s v="moule A"/>
    <x v="1"/>
    <x v="0"/>
    <s v="jsi"/>
    <m/>
    <x v="0"/>
  </r>
  <r>
    <x v="1"/>
    <d v="2017-01-08T00:00:00"/>
    <x v="1"/>
    <s v="lyr"/>
    <s v="T980015470023745"/>
    <x v="2"/>
    <x v="2"/>
    <x v="84"/>
    <d v="1899-12-30T18:11:00"/>
    <s v="Non"/>
    <m/>
    <s v="moule A"/>
    <x v="2"/>
    <x v="0"/>
    <s v="lvi"/>
    <m/>
    <x v="0"/>
  </r>
  <r>
    <x v="1"/>
    <d v="2017-01-08T00:00:00"/>
    <x v="1"/>
    <s v="lyr"/>
    <s v="T980015470023729"/>
    <x v="4"/>
    <x v="0"/>
    <x v="55"/>
    <d v="1899-12-30T17:57:00"/>
    <s v="Oui"/>
    <s v="SAE-fitting 4K"/>
    <m/>
    <x v="2"/>
    <x v="0"/>
    <s v="lvi"/>
    <m/>
    <x v="0"/>
  </r>
  <r>
    <x v="1"/>
    <d v="2017-01-08T00:00:00"/>
    <x v="1"/>
    <s v="lyr"/>
    <s v="T980015470023731"/>
    <x v="4"/>
    <x v="0"/>
    <x v="55"/>
    <d v="1899-12-30T17:49:00"/>
    <s v="Oui"/>
    <s v="SAE-fitting 4K"/>
    <m/>
    <x v="1"/>
    <x v="0"/>
    <s v="jsi"/>
    <m/>
    <x v="0"/>
  </r>
  <r>
    <x v="1"/>
    <d v="2017-01-08T00:00:00"/>
    <x v="1"/>
    <s v="lyr"/>
    <s v="T980015470023682"/>
    <x v="4"/>
    <x v="0"/>
    <x v="55"/>
    <d v="1899-12-30T17:56:00"/>
    <s v="Oui"/>
    <s v="SAE-fitting 4K"/>
    <m/>
    <x v="1"/>
    <x v="0"/>
    <s v="jsi"/>
    <m/>
    <x v="0"/>
  </r>
  <r>
    <x v="1"/>
    <d v="2017-01-08T00:00:00"/>
    <x v="1"/>
    <s v="lyr"/>
    <s v="T980015470023720"/>
    <x v="4"/>
    <x v="0"/>
    <x v="55"/>
    <d v="1899-12-30T17:43:00"/>
    <s v="Oui"/>
    <s v="Pump"/>
    <s v="tt chg"/>
    <x v="1"/>
    <x v="0"/>
    <s v="jsi"/>
    <m/>
    <x v="0"/>
  </r>
  <r>
    <x v="1"/>
    <d v="2017-01-07T00:00:00"/>
    <x v="0"/>
    <s v="lyr"/>
    <s v="T980015470023675"/>
    <x v="4"/>
    <x v="0"/>
    <x v="55"/>
    <d v="1899-12-30T17:41:00"/>
    <s v="Oui"/>
    <s v="Pump"/>
    <s v="tt changé"/>
    <x v="1"/>
    <x v="0"/>
    <s v="jsi"/>
    <m/>
    <x v="0"/>
  </r>
  <r>
    <x v="1"/>
    <d v="2017-01-07T00:00:00"/>
    <x v="0"/>
    <s v="lyr"/>
    <s v="T980015470023636"/>
    <x v="4"/>
    <x v="0"/>
    <x v="55"/>
    <d v="1899-12-30T17:04:00"/>
    <s v="Oui"/>
    <s v="SAE-fitting 4K"/>
    <m/>
    <x v="1"/>
    <x v="0"/>
    <s v="ari"/>
    <m/>
    <x v="0"/>
  </r>
  <r>
    <x v="1"/>
    <d v="2017-01-07T00:00:00"/>
    <x v="0"/>
    <s v="lyr"/>
    <s v="T980015470023686"/>
    <x v="4"/>
    <x v="0"/>
    <x v="55"/>
    <d v="1899-12-30T17:11:00"/>
    <s v="Oui"/>
    <s v="SAE-fitting 4K"/>
    <m/>
    <x v="1"/>
    <x v="0"/>
    <s v="ari"/>
    <m/>
    <x v="0"/>
  </r>
  <r>
    <x v="1"/>
    <d v="2017-01-07T00:00:00"/>
    <x v="0"/>
    <s v="lyr"/>
    <s v="T980015470023675"/>
    <x v="4"/>
    <x v="0"/>
    <x v="55"/>
    <d v="1899-12-30T17:14:00"/>
    <s v="Oui"/>
    <s v="SAE-fitting 4K"/>
    <m/>
    <x v="2"/>
    <x v="0"/>
    <s v="jsi"/>
    <m/>
    <x v="0"/>
  </r>
  <r>
    <x v="1"/>
    <d v="2017-01-07T00:00:00"/>
    <x v="0"/>
    <s v="lyr"/>
    <s v="T980015470023639"/>
    <x v="5"/>
    <x v="0"/>
    <x v="6"/>
    <d v="1899-12-30T17:10:00"/>
    <s v="Oui"/>
    <s v="SAE-fitting 4K"/>
    <m/>
    <x v="1"/>
    <x v="0"/>
    <s v="jsi"/>
    <m/>
    <x v="0"/>
  </r>
  <r>
    <x v="1"/>
    <d v="2017-01-07T00:00:00"/>
    <x v="0"/>
    <s v="lyr"/>
    <s v="T980015470023683"/>
    <x v="2"/>
    <x v="2"/>
    <x v="84"/>
    <d v="1899-12-30T16:47:00"/>
    <s v="Non"/>
    <m/>
    <m/>
    <x v="2"/>
    <x v="2"/>
    <m/>
    <m/>
    <x v="0"/>
  </r>
  <r>
    <x v="1"/>
    <d v="2017-01-07T00:00:00"/>
    <x v="0"/>
    <s v="lyr"/>
    <s v="T980015470023701"/>
    <x v="17"/>
    <x v="9"/>
    <x v="54"/>
    <d v="1899-12-30T16:44:00"/>
    <s v="Non"/>
    <m/>
    <s v="double spring stop collé lame"/>
    <x v="1"/>
    <x v="0"/>
    <s v="jsi"/>
    <m/>
    <x v="0"/>
  </r>
  <r>
    <x v="1"/>
    <d v="2017-01-07T00:00:00"/>
    <x v="0"/>
    <s v="lyr"/>
    <s v="T980015470023700"/>
    <x v="17"/>
    <x v="9"/>
    <x v="54"/>
    <d v="1899-12-30T16:43:00"/>
    <s v="Non"/>
    <m/>
    <s v="manque resort"/>
    <x v="2"/>
    <x v="0"/>
    <s v="jsi"/>
    <m/>
    <x v="0"/>
  </r>
  <r>
    <x v="1"/>
    <d v="2017-01-07T00:00:00"/>
    <x v="0"/>
    <s v="lyr"/>
    <s v="f980015470021244"/>
    <x v="19"/>
    <x v="9"/>
    <x v="57"/>
    <d v="1899-12-30T16:22:00"/>
    <s v="Non"/>
    <m/>
    <s v="impact soudure"/>
    <x v="2"/>
    <x v="0"/>
    <s v="jsi"/>
    <m/>
    <x v="0"/>
  </r>
  <r>
    <x v="1"/>
    <d v="2017-01-07T00:00:00"/>
    <x v="0"/>
    <s v="lyr"/>
    <s v="f980015470021257"/>
    <x v="11"/>
    <x v="6"/>
    <x v="19"/>
    <d v="1899-12-30T16:22:00"/>
    <s v="Non"/>
    <m/>
    <s v="pompe tombé"/>
    <x v="2"/>
    <x v="0"/>
    <s v="ari"/>
    <m/>
    <x v="0"/>
  </r>
  <r>
    <x v="1"/>
    <d v="2017-01-07T00:00:00"/>
    <x v="0"/>
    <s v="lyr"/>
    <s v="T980015470023555"/>
    <x v="5"/>
    <x v="0"/>
    <x v="6"/>
    <d v="1899-12-30T16:31:00"/>
    <s v="Oui"/>
    <m/>
    <s v="tt cha,ngé nokx3 m a"/>
    <x v="2"/>
    <x v="0"/>
    <s v="ari"/>
    <m/>
    <x v="0"/>
  </r>
  <r>
    <x v="1"/>
    <d v="2017-01-07T00:00:00"/>
    <x v="0"/>
    <s v="lyr"/>
    <s v="T980015470023490"/>
    <x v="1"/>
    <x v="0"/>
    <x v="23"/>
    <d v="1899-12-30T16:04:00"/>
    <s v="Non"/>
    <m/>
    <s v="ltog nokx2 m a"/>
    <x v="1"/>
    <x v="0"/>
    <s v="ari"/>
    <m/>
    <x v="0"/>
  </r>
  <r>
    <x v="1"/>
    <d v="2017-01-07T00:00:00"/>
    <x v="0"/>
    <s v="lyr"/>
    <s v="T980015470023508"/>
    <x v="1"/>
    <x v="0"/>
    <x v="23"/>
    <d v="1899-12-30T15:52:00"/>
    <s v="Non"/>
    <m/>
    <s v="ltog nokx2 m a"/>
    <x v="1"/>
    <x v="0"/>
    <s v="ari"/>
    <m/>
    <x v="0"/>
  </r>
  <r>
    <x v="1"/>
    <d v="2017-01-07T00:00:00"/>
    <x v="0"/>
    <s v="lyr"/>
    <s v="T980015470023571"/>
    <x v="1"/>
    <x v="0"/>
    <x v="23"/>
    <d v="1899-12-30T16:06:00"/>
    <s v="Non"/>
    <m/>
    <s v="ltog nokx2 m a"/>
    <x v="1"/>
    <x v="0"/>
    <s v="ari"/>
    <m/>
    <x v="0"/>
  </r>
  <r>
    <x v="1"/>
    <d v="2017-01-07T00:00:00"/>
    <x v="0"/>
    <s v="lyr"/>
    <s v="T980015470023668"/>
    <x v="19"/>
    <x v="9"/>
    <x v="77"/>
    <d v="1899-12-30T16:22:00"/>
    <s v="Non"/>
    <m/>
    <s v="manque bourlet m a"/>
    <x v="2"/>
    <x v="0"/>
    <s v="ari"/>
    <m/>
    <x v="0"/>
  </r>
  <r>
    <x v="1"/>
    <d v="2017-01-07T00:00:00"/>
    <x v="0"/>
    <s v="lyr"/>
    <s v="T980015470023618"/>
    <x v="19"/>
    <x v="9"/>
    <x v="77"/>
    <d v="1899-12-30T16:21:00"/>
    <s v="Non"/>
    <m/>
    <s v="manque bourlet m a"/>
    <x v="2"/>
    <x v="0"/>
    <s v="ari"/>
    <m/>
    <x v="0"/>
  </r>
  <r>
    <x v="1"/>
    <d v="2017-01-07T00:00:00"/>
    <x v="0"/>
    <s v="lyr"/>
    <s v="T980015470023546"/>
    <x v="1"/>
    <x v="0"/>
    <x v="23"/>
    <d v="1899-12-30T16:12:00"/>
    <s v="Non"/>
    <m/>
    <s v="ltog nokx2 m a"/>
    <x v="1"/>
    <x v="0"/>
    <s v="ari"/>
    <m/>
    <x v="0"/>
  </r>
  <r>
    <x v="1"/>
    <d v="2017-01-07T00:00:00"/>
    <x v="0"/>
    <s v="lyr"/>
    <s v="T980015470023594"/>
    <x v="4"/>
    <x v="0"/>
    <x v="55"/>
    <d v="1899-12-30T16:40:00"/>
    <s v="Oui"/>
    <m/>
    <s v="tt chgt x3 m a "/>
    <x v="1"/>
    <x v="0"/>
    <s v="afr"/>
    <m/>
    <x v="0"/>
  </r>
  <r>
    <x v="1"/>
    <d v="2017-01-07T00:00:00"/>
    <x v="0"/>
    <s v="lyr"/>
    <s v="T980015470023544"/>
    <x v="1"/>
    <x v="0"/>
    <x v="23"/>
    <d v="1899-12-30T16:12:00"/>
    <s v="Non"/>
    <m/>
    <s v="ltog nok x2 m a"/>
    <x v="2"/>
    <x v="0"/>
    <s v="ari"/>
    <m/>
    <x v="0"/>
  </r>
  <r>
    <x v="1"/>
    <d v="2017-01-07T00:00:00"/>
    <x v="0"/>
    <s v="lyr"/>
    <s v="T980015470023492"/>
    <x v="1"/>
    <x v="0"/>
    <x v="23"/>
    <d v="1899-12-30T16:13:00"/>
    <s v="Non"/>
    <m/>
    <s v="m a nokx2 ltog"/>
    <x v="1"/>
    <x v="0"/>
    <s v="ari"/>
    <m/>
    <x v="0"/>
  </r>
  <r>
    <x v="1"/>
    <d v="2017-01-07T00:00:00"/>
    <x v="0"/>
    <s v="lyr"/>
    <s v="T980015470023606"/>
    <x v="2"/>
    <x v="2"/>
    <x v="47"/>
    <d v="1899-12-30T16:10:00"/>
    <s v="Non"/>
    <m/>
    <s v="m b"/>
    <x v="1"/>
    <x v="0"/>
    <s v="ari"/>
    <m/>
    <x v="0"/>
  </r>
  <r>
    <x v="1"/>
    <d v="2017-01-07T00:00:00"/>
    <x v="0"/>
    <s v="lyr"/>
    <s v="T980015470023656"/>
    <x v="19"/>
    <x v="9"/>
    <x v="77"/>
    <d v="1899-12-30T16:12:00"/>
    <s v="Non"/>
    <m/>
    <s v="manque bourlet m a"/>
    <x v="2"/>
    <x v="0"/>
    <s v="ari"/>
    <m/>
    <x v="0"/>
  </r>
  <r>
    <x v="1"/>
    <d v="2017-01-07T00:00:00"/>
    <x v="0"/>
    <s v="lyr"/>
    <s v="T980015470023657"/>
    <x v="19"/>
    <x v="9"/>
    <x v="77"/>
    <d v="1899-12-30T16:16:00"/>
    <s v="Non"/>
    <m/>
    <s v="manque bourlet m a"/>
    <x v="2"/>
    <x v="0"/>
    <s v="ari"/>
    <m/>
    <x v="0"/>
  </r>
  <r>
    <x v="1"/>
    <d v="2017-01-07T00:00:00"/>
    <x v="0"/>
    <s v="lyr"/>
    <s v="T980015470023612"/>
    <x v="19"/>
    <x v="9"/>
    <x v="77"/>
    <d v="1899-12-30T16:17:00"/>
    <s v="Non"/>
    <m/>
    <s v="manque bourlet m a"/>
    <x v="2"/>
    <x v="0"/>
    <s v="ari"/>
    <m/>
    <x v="0"/>
  </r>
  <r>
    <x v="1"/>
    <d v="2017-01-07T00:00:00"/>
    <x v="0"/>
    <s v="lyr"/>
    <s v="T980015470023555"/>
    <x v="5"/>
    <x v="0"/>
    <x v="6"/>
    <d v="1899-12-30T15:56:00"/>
    <s v="Oui"/>
    <s v="Pump"/>
    <s v="m a tt changé"/>
    <x v="1"/>
    <x v="0"/>
    <s v="cbi"/>
    <m/>
    <x v="0"/>
  </r>
  <r>
    <x v="1"/>
    <d v="2017-01-07T00:00:00"/>
    <x v="0"/>
    <s v="lyr"/>
    <s v="T980015470023594"/>
    <x v="4"/>
    <x v="0"/>
    <x v="55"/>
    <d v="1899-12-30T15:56:00"/>
    <s v="Oui"/>
    <s v="Pump"/>
    <s v="moule a tt changé "/>
    <x v="2"/>
    <x v="0"/>
    <s v="ari"/>
    <m/>
    <x v="0"/>
  </r>
  <r>
    <x v="1"/>
    <d v="2017-01-07T00:00:00"/>
    <x v="0"/>
    <s v="lyr"/>
    <s v="T980015470023560"/>
    <x v="1"/>
    <x v="0"/>
    <x v="23"/>
    <d v="1899-12-30T15:14:00"/>
    <s v="Non"/>
    <m/>
    <s v="moule a nok x2"/>
    <x v="2"/>
    <x v="0"/>
    <s v="lvi"/>
    <m/>
    <x v="0"/>
  </r>
  <r>
    <x v="1"/>
    <d v="2017-01-07T00:00:00"/>
    <x v="0"/>
    <s v="lyr"/>
    <s v="T980015470023595"/>
    <x v="5"/>
    <x v="0"/>
    <x v="6"/>
    <d v="1899-12-30T15:59:00"/>
    <s v="Oui"/>
    <s v="Pump"/>
    <s v="moule a tt changé"/>
    <x v="2"/>
    <x v="0"/>
    <s v="ari"/>
    <m/>
    <x v="0"/>
  </r>
  <r>
    <x v="1"/>
    <d v="2017-01-07T00:00:00"/>
    <x v="0"/>
    <s v="lyr"/>
    <s v="T980015470023590"/>
    <x v="19"/>
    <x v="9"/>
    <x v="77"/>
    <d v="1899-12-30T15:51:00"/>
    <s v="Non"/>
    <m/>
    <s v="manque bourrelet de soudure fc"/>
    <x v="2"/>
    <x v="0"/>
    <s v="ari"/>
    <m/>
    <x v="0"/>
  </r>
  <r>
    <x v="1"/>
    <d v="2017-01-07T00:00:00"/>
    <x v="0"/>
    <s v="lyr"/>
    <s v="T980015470023553"/>
    <x v="1"/>
    <x v="0"/>
    <x v="23"/>
    <d v="1899-12-30T15:38:00"/>
    <s v="Oui"/>
    <m/>
    <s v="ltog nokx2 m a"/>
    <x v="1"/>
    <x v="0"/>
    <s v="ari"/>
    <m/>
    <x v="0"/>
  </r>
  <r>
    <x v="1"/>
    <d v="2017-01-07T00:00:00"/>
    <x v="0"/>
    <s v="lyr"/>
    <s v="T980015470023631"/>
    <x v="19"/>
    <x v="9"/>
    <x v="77"/>
    <d v="1899-12-30T16:05:00"/>
    <s v="Non"/>
    <m/>
    <s v="manque bourrelet de soudure fc"/>
    <x v="2"/>
    <x v="0"/>
    <s v="ari"/>
    <m/>
    <x v="0"/>
  </r>
  <r>
    <x v="1"/>
    <d v="2017-01-07T00:00:00"/>
    <x v="0"/>
    <s v="lyr"/>
    <s v="T980015470023559"/>
    <x v="19"/>
    <x v="9"/>
    <x v="77"/>
    <d v="1899-12-30T16:00:00"/>
    <s v="Non"/>
    <m/>
    <s v="manque bourrelet de soudure fc"/>
    <x v="2"/>
    <x v="0"/>
    <s v="lvi"/>
    <m/>
    <x v="0"/>
  </r>
  <r>
    <x v="1"/>
    <d v="2017-01-07T00:00:00"/>
    <x v="0"/>
    <s v="lyr"/>
    <s v="T980015470023629"/>
    <x v="19"/>
    <x v="9"/>
    <x v="77"/>
    <d v="1899-12-30T15:50:00"/>
    <s v="Non"/>
    <m/>
    <s v="manque bourrelet de soudure fc"/>
    <x v="2"/>
    <x v="0"/>
    <s v="lvi"/>
    <m/>
    <x v="0"/>
  </r>
  <r>
    <x v="1"/>
    <d v="2017-01-07T00:00:00"/>
    <x v="0"/>
    <s v="lyr"/>
    <s v="T980015470023555"/>
    <x v="5"/>
    <x v="0"/>
    <x v="6"/>
    <d v="1899-12-30T15:14:00"/>
    <s v="Oui"/>
    <s v="Pump"/>
    <s v="tt changé"/>
    <x v="2"/>
    <x v="0"/>
    <s v="lvi"/>
    <m/>
    <x v="0"/>
  </r>
  <r>
    <x v="1"/>
    <d v="2017-01-07T00:00:00"/>
    <x v="0"/>
    <s v="lyr"/>
    <s v="T980015470023594"/>
    <x v="4"/>
    <x v="0"/>
    <x v="55"/>
    <d v="1899-12-30T15:18:00"/>
    <s v="Oui"/>
    <s v="SAE-fitting 4K"/>
    <s v="m a"/>
    <x v="2"/>
    <x v="0"/>
    <s v="lvi"/>
    <m/>
    <x v="0"/>
  </r>
  <r>
    <x v="1"/>
    <d v="2017-01-07T00:00:00"/>
    <x v="0"/>
    <s v="lyr"/>
    <s v="T980015470023581"/>
    <x v="19"/>
    <x v="9"/>
    <x v="57"/>
    <d v="1899-12-30T15:38:00"/>
    <s v="Non"/>
    <m/>
    <s v="bavure fc m a"/>
    <x v="1"/>
    <x v="0"/>
    <s v="cbi"/>
    <m/>
    <x v="0"/>
  </r>
  <r>
    <x v="1"/>
    <d v="2017-01-07T00:00:00"/>
    <x v="0"/>
    <s v="lyr"/>
    <s v="T980015470023588"/>
    <x v="7"/>
    <x v="2"/>
    <x v="8"/>
    <d v="1899-12-30T14:28:00"/>
    <s v="Non"/>
    <m/>
    <s v="moule a"/>
    <x v="2"/>
    <x v="0"/>
    <s v="lvi"/>
    <m/>
    <x v="0"/>
  </r>
  <r>
    <x v="1"/>
    <d v="2017-01-07T00:00:00"/>
    <x v="0"/>
    <s v="lyr"/>
    <s v="T980015470023547"/>
    <x v="1"/>
    <x v="0"/>
    <x v="23"/>
    <d v="1899-12-30T13:33:00"/>
    <s v="Non"/>
    <m/>
    <s v="ltog nok x2 moule a"/>
    <x v="2"/>
    <x v="0"/>
    <s v="ari"/>
    <m/>
    <x v="0"/>
  </r>
  <r>
    <x v="1"/>
    <d v="2017-01-07T00:00:00"/>
    <x v="0"/>
    <s v="lyr"/>
    <s v="T980015470023563"/>
    <x v="1"/>
    <x v="0"/>
    <x v="23"/>
    <d v="1899-12-30T13:59:00"/>
    <s v="Non"/>
    <m/>
    <s v="moule a ltog nok x2"/>
    <x v="2"/>
    <x v="0"/>
    <s v="lvi"/>
    <m/>
    <x v="0"/>
  </r>
  <r>
    <x v="1"/>
    <d v="2017-01-07T00:00:00"/>
    <x v="0"/>
    <s v="lyr"/>
    <s v="T980015470023570"/>
    <x v="1"/>
    <x v="0"/>
    <x v="23"/>
    <d v="1899-12-30T15:19:00"/>
    <s v="Non"/>
    <m/>
    <s v="ltog nok x2 moule a"/>
    <x v="2"/>
    <x v="0"/>
    <s v="lvi"/>
    <m/>
    <x v="0"/>
  </r>
  <r>
    <x v="1"/>
    <d v="2017-01-07T00:00:00"/>
    <x v="0"/>
    <s v="lyr"/>
    <s v="T980015470023613"/>
    <x v="12"/>
    <x v="5"/>
    <x v="51"/>
    <d v="1899-12-30T14:55:00"/>
    <s v="Non"/>
    <m/>
    <s v="chauffage mal emmancher m a"/>
    <x v="2"/>
    <x v="0"/>
    <s v="lvi"/>
    <m/>
    <x v="0"/>
  </r>
  <r>
    <x v="1"/>
    <d v="2017-01-07T00:00:00"/>
    <x v="0"/>
    <s v="lyr"/>
    <s v="T980015470023564"/>
    <x v="2"/>
    <x v="2"/>
    <x v="84"/>
    <d v="1899-12-30T15:11:00"/>
    <s v="Non"/>
    <m/>
    <s v="moule a"/>
    <x v="2"/>
    <x v="0"/>
    <s v="lvi"/>
    <m/>
    <x v="0"/>
  </r>
  <r>
    <x v="1"/>
    <d v="2017-01-07T00:00:00"/>
    <x v="0"/>
    <s v="lyr"/>
    <s v="T980015470023555"/>
    <x v="5"/>
    <x v="0"/>
    <x v="6"/>
    <d v="1899-12-30T14:28:00"/>
    <s v="Oui"/>
    <s v="SAE-fitting 4K"/>
    <s v="moule a"/>
    <x v="1"/>
    <x v="0"/>
    <s v="cbi"/>
    <m/>
    <x v="0"/>
  </r>
  <r>
    <x v="1"/>
    <d v="2017-01-07T00:00:00"/>
    <x v="0"/>
    <s v="lyr"/>
    <s v="T980015470023592"/>
    <x v="19"/>
    <x v="9"/>
    <x v="57"/>
    <d v="1899-12-30T14:40:00"/>
    <s v="Non"/>
    <m/>
    <s v="bavure fc"/>
    <x v="2"/>
    <x v="0"/>
    <s v="ari"/>
    <m/>
    <x v="0"/>
  </r>
  <r>
    <x v="1"/>
    <d v="2017-01-07T00:00:00"/>
    <x v="0"/>
    <s v="lyr"/>
    <s v="T980015470023401"/>
    <x v="19"/>
    <x v="9"/>
    <x v="57"/>
    <d v="1899-12-30T14:10:00"/>
    <s v="Non"/>
    <m/>
    <s v="bavure fc"/>
    <x v="2"/>
    <x v="0"/>
    <s v="ari"/>
    <m/>
    <x v="0"/>
  </r>
  <r>
    <x v="1"/>
    <d v="2017-01-07T00:00:00"/>
    <x v="0"/>
    <s v="lyr"/>
    <s v="T980015470023491"/>
    <x v="19"/>
    <x v="9"/>
    <x v="57"/>
    <d v="1899-12-30T14:10:00"/>
    <s v="Non"/>
    <m/>
    <s v="bavure fc"/>
    <x v="1"/>
    <x v="0"/>
    <s v="ari"/>
    <m/>
    <x v="0"/>
  </r>
  <r>
    <x v="1"/>
    <d v="2017-01-07T00:00:00"/>
    <x v="0"/>
    <s v="lyr"/>
    <s v="T980015470023561"/>
    <x v="19"/>
    <x v="9"/>
    <x v="57"/>
    <d v="1899-12-30T14:10:00"/>
    <s v="Non"/>
    <m/>
    <s v="bavure fc"/>
    <x v="2"/>
    <x v="0"/>
    <s v="ari"/>
    <m/>
    <x v="0"/>
  </r>
  <r>
    <x v="1"/>
    <d v="2017-01-07T00:00:00"/>
    <x v="0"/>
    <s v="lyr"/>
    <s v="T980015470023499"/>
    <x v="19"/>
    <x v="9"/>
    <x v="57"/>
    <d v="1899-12-30T14:04:00"/>
    <s v="Non"/>
    <m/>
    <s v="bavure fc"/>
    <x v="1"/>
    <x v="0"/>
    <s v="ari"/>
    <m/>
    <x v="0"/>
  </r>
  <r>
    <x v="1"/>
    <d v="2017-01-07T00:00:00"/>
    <x v="0"/>
    <s v="lyr"/>
    <s v="T980015470023557"/>
    <x v="19"/>
    <x v="9"/>
    <x v="57"/>
    <d v="1899-12-30T13:58:00"/>
    <s v="Non"/>
    <m/>
    <s v="bavure fc"/>
    <x v="1"/>
    <x v="0"/>
    <s v="ari"/>
    <m/>
    <x v="0"/>
  </r>
  <r>
    <x v="1"/>
    <d v="2017-01-07T00:00:00"/>
    <x v="0"/>
    <s v="lyr"/>
    <s v="T980015470023244"/>
    <x v="19"/>
    <x v="9"/>
    <x v="57"/>
    <d v="1899-12-30T14:02:00"/>
    <s v="Non"/>
    <m/>
    <s v="bavure fc"/>
    <x v="1"/>
    <x v="0"/>
    <s v="ari"/>
    <m/>
    <x v="0"/>
  </r>
  <r>
    <x v="1"/>
    <d v="2017-01-07T00:00:00"/>
    <x v="0"/>
    <s v="lyr"/>
    <s v="T980015470023370"/>
    <x v="19"/>
    <x v="9"/>
    <x v="57"/>
    <d v="1899-12-30T14:06:00"/>
    <s v="Non"/>
    <m/>
    <s v="bavure fc"/>
    <x v="1"/>
    <x v="0"/>
    <s v="ari"/>
    <m/>
    <x v="0"/>
  </r>
  <r>
    <x v="1"/>
    <d v="2017-01-07T00:00:00"/>
    <x v="0"/>
    <s v="lyr"/>
    <s v="T980015470023339"/>
    <x v="7"/>
    <x v="2"/>
    <x v="8"/>
    <d v="1899-12-30T12:55:00"/>
    <s v="Non"/>
    <m/>
    <s v="soudure nok"/>
    <x v="2"/>
    <x v="0"/>
    <s v="ari"/>
    <m/>
    <x v="0"/>
  </r>
  <r>
    <x v="1"/>
    <d v="2017-01-07T00:00:00"/>
    <x v="0"/>
    <s v="lyr"/>
    <s v="T980015470023480"/>
    <x v="7"/>
    <x v="2"/>
    <x v="26"/>
    <d v="1899-12-30T12:14:00"/>
    <s v="Non"/>
    <m/>
    <s v="soudure nok"/>
    <x v="2"/>
    <x v="0"/>
    <s v="ari"/>
    <m/>
    <x v="0"/>
  </r>
  <r>
    <x v="1"/>
    <d v="2017-01-07T00:00:00"/>
    <x v="0"/>
    <s v="lyr"/>
    <s v="T980015470023539"/>
    <x v="19"/>
    <x v="9"/>
    <x v="57"/>
    <d v="1899-12-30T13:45:00"/>
    <s v="Non"/>
    <m/>
    <s v="bavure fc"/>
    <x v="2"/>
    <x v="0"/>
    <s v="ari"/>
    <m/>
    <x v="0"/>
  </r>
  <r>
    <x v="1"/>
    <d v="2017-01-07T00:00:00"/>
    <x v="0"/>
    <s v="lyr"/>
    <s v="T980015470023534"/>
    <x v="19"/>
    <x v="9"/>
    <x v="57"/>
    <d v="1899-12-30T13:46:00"/>
    <s v="Non"/>
    <m/>
    <s v="bavure fc"/>
    <x v="2"/>
    <x v="0"/>
    <s v="ari"/>
    <m/>
    <x v="0"/>
  </r>
  <r>
    <x v="1"/>
    <d v="2017-01-07T00:00:00"/>
    <x v="0"/>
    <s v="lyr"/>
    <s v="T980015470023550"/>
    <x v="19"/>
    <x v="9"/>
    <x v="57"/>
    <d v="1899-12-30T10:35:00"/>
    <s v="Non"/>
    <m/>
    <s v="bavure fc"/>
    <x v="1"/>
    <x v="0"/>
    <s v="ari"/>
    <m/>
    <x v="0"/>
  </r>
  <r>
    <x v="1"/>
    <d v="2017-01-07T00:00:00"/>
    <x v="0"/>
    <s v="lyr"/>
    <s v="T980015470023327"/>
    <x v="4"/>
    <x v="0"/>
    <x v="53"/>
    <d v="1899-12-30T13:43:00"/>
    <s v="Oui"/>
    <s v="Pump"/>
    <s v="m c"/>
    <x v="2"/>
    <x v="0"/>
    <s v="ari"/>
    <m/>
    <x v="0"/>
  </r>
  <r>
    <x v="1"/>
    <d v="2017-01-07T00:00:00"/>
    <x v="0"/>
    <s v="lyr"/>
    <s v="T980015470023398"/>
    <x v="4"/>
    <x v="0"/>
    <x v="55"/>
    <d v="1899-12-30T13:29:00"/>
    <s v="Oui"/>
    <s v="SAE-fitting 4K"/>
    <s v="m c"/>
    <x v="1"/>
    <x v="0"/>
    <s v="afr"/>
    <m/>
    <x v="0"/>
  </r>
  <r>
    <x v="1"/>
    <d v="2017-01-07T00:00:00"/>
    <x v="0"/>
    <s v="lyr"/>
    <s v="T980015470023537"/>
    <x v="19"/>
    <x v="9"/>
    <x v="57"/>
    <d v="1899-12-30T13:24:00"/>
    <s v="Non"/>
    <m/>
    <s v="bavure fc"/>
    <x v="1"/>
    <x v="0"/>
    <s v="ari"/>
    <m/>
    <x v="0"/>
  </r>
  <r>
    <x v="1"/>
    <d v="2017-01-07T00:00:00"/>
    <x v="0"/>
    <s v="lyr"/>
    <s v="T980015470023529"/>
    <x v="19"/>
    <x v="9"/>
    <x v="57"/>
    <d v="1899-12-30T13:24:00"/>
    <s v="Non"/>
    <m/>
    <s v="bavure fc"/>
    <x v="2"/>
    <x v="0"/>
    <s v="ari"/>
    <m/>
    <x v="0"/>
  </r>
  <r>
    <x v="1"/>
    <d v="2017-01-07T00:00:00"/>
    <x v="0"/>
    <s v="lyr"/>
    <s v="T980015470023503"/>
    <x v="19"/>
    <x v="9"/>
    <x v="57"/>
    <d v="1899-12-30T13:22:00"/>
    <s v="Non"/>
    <m/>
    <s v="bavure fc"/>
    <x v="1"/>
    <x v="0"/>
    <s v="cbi"/>
    <m/>
    <x v="0"/>
  </r>
  <r>
    <x v="1"/>
    <d v="2017-01-07T00:00:00"/>
    <x v="0"/>
    <s v="lyr"/>
    <s v="T980015470023533"/>
    <x v="19"/>
    <x v="9"/>
    <x v="57"/>
    <d v="1899-12-30T13:22:00"/>
    <s v="Non"/>
    <m/>
    <s v="bavure fc"/>
    <x v="2"/>
    <x v="0"/>
    <s v="ari"/>
    <m/>
    <x v="0"/>
  </r>
  <r>
    <x v="1"/>
    <d v="2017-01-07T00:00:00"/>
    <x v="0"/>
    <s v="lyr"/>
    <s v="T980015470023502"/>
    <x v="19"/>
    <x v="9"/>
    <x v="57"/>
    <d v="1899-12-30T13:22:00"/>
    <s v="Non"/>
    <m/>
    <s v="bavure fc"/>
    <x v="2"/>
    <x v="0"/>
    <s v="ari"/>
    <m/>
    <x v="0"/>
  </r>
  <r>
    <x v="1"/>
    <d v="2017-01-07T00:00:00"/>
    <x v="0"/>
    <s v="lyr"/>
    <s v="T980015470023530"/>
    <x v="19"/>
    <x v="9"/>
    <x v="57"/>
    <d v="1899-12-30T13:29:00"/>
    <s v="Non"/>
    <m/>
    <s v="bavure fc"/>
    <x v="1"/>
    <x v="0"/>
    <s v="ari"/>
    <m/>
    <x v="0"/>
  </r>
  <r>
    <x v="1"/>
    <d v="2017-01-07T00:00:00"/>
    <x v="0"/>
    <s v="lyr"/>
    <s v="T980015470023535"/>
    <x v="19"/>
    <x v="9"/>
    <x v="57"/>
    <d v="1899-12-30T13:29:00"/>
    <s v="Non"/>
    <m/>
    <s v="bavure fc"/>
    <x v="1"/>
    <x v="0"/>
    <s v="ari"/>
    <m/>
    <x v="0"/>
  </r>
  <r>
    <x v="1"/>
    <d v="2017-01-07T00:00:00"/>
    <x v="0"/>
    <s v="lyr"/>
    <s v="T980015470023532"/>
    <x v="19"/>
    <x v="9"/>
    <x v="57"/>
    <d v="1899-12-30T13:26:00"/>
    <s v="Non"/>
    <m/>
    <s v="bavure fc"/>
    <x v="1"/>
    <x v="0"/>
    <s v="ari"/>
    <m/>
    <x v="0"/>
  </r>
  <r>
    <x v="1"/>
    <d v="2017-01-07T00:00:00"/>
    <x v="0"/>
    <s v="lyr"/>
    <s v="T980015470023194"/>
    <x v="22"/>
    <x v="5"/>
    <x v="85"/>
    <d v="1899-12-30T13:14:00"/>
    <s v="Non"/>
    <m/>
    <s v="nok"/>
    <x v="2"/>
    <x v="0"/>
    <s v="mfr"/>
    <m/>
    <x v="0"/>
  </r>
  <r>
    <x v="1"/>
    <d v="2017-01-07T00:00:00"/>
    <x v="0"/>
    <s v="lyr"/>
    <s v="T980015470023461"/>
    <x v="22"/>
    <x v="5"/>
    <x v="86"/>
    <d v="1899-12-30T13:15:00"/>
    <s v="Non"/>
    <m/>
    <s v="welding cap pas centre moule a"/>
    <x v="1"/>
    <x v="0"/>
    <s v="mfr"/>
    <m/>
    <x v="0"/>
  </r>
  <r>
    <x v="1"/>
    <d v="2017-01-07T00:00:00"/>
    <x v="0"/>
    <s v="lyr"/>
    <s v="T980015470023477"/>
    <x v="5"/>
    <x v="0"/>
    <x v="6"/>
    <d v="1899-12-30T13:14:00"/>
    <s v="Oui"/>
    <s v="SAE-fitting 4K"/>
    <s v="moule b"/>
    <x v="2"/>
    <x v="0"/>
    <s v="vpo"/>
    <m/>
    <x v="0"/>
  </r>
  <r>
    <x v="1"/>
    <d v="2017-01-07T00:00:00"/>
    <x v="0"/>
    <s v="lyr"/>
    <s v="T980015470023371"/>
    <x v="3"/>
    <x v="3"/>
    <x v="4"/>
    <d v="1899-12-30T13:25:00"/>
    <s v="Non"/>
    <m/>
    <m/>
    <x v="2"/>
    <x v="0"/>
    <s v="afr"/>
    <m/>
    <x v="0"/>
  </r>
  <r>
    <x v="1"/>
    <d v="2017-01-07T00:00:00"/>
    <x v="0"/>
    <s v="lyr"/>
    <s v="T980015470023459"/>
    <x v="4"/>
    <x v="0"/>
    <x v="55"/>
    <d v="1899-12-30T13:01:00"/>
    <s v="Oui"/>
    <s v="SAE-fitting 4K"/>
    <m/>
    <x v="1"/>
    <x v="0"/>
    <s v="vpo"/>
    <m/>
    <x v="0"/>
  </r>
  <r>
    <x v="1"/>
    <d v="2017-01-07T00:00:00"/>
    <x v="0"/>
    <s v="lyr"/>
    <s v="T980015470023346"/>
    <x v="3"/>
    <x v="3"/>
    <x v="9"/>
    <d v="1899-12-30T12:54:00"/>
    <s v="Non"/>
    <m/>
    <s v="8,24 m c"/>
    <x v="1"/>
    <x v="0"/>
    <s v="vpo"/>
    <m/>
    <x v="0"/>
  </r>
  <r>
    <x v="1"/>
    <d v="2017-01-07T00:00:00"/>
    <x v="0"/>
    <s v="lyr"/>
    <s v="T980015470023438"/>
    <x v="2"/>
    <x v="2"/>
    <x v="47"/>
    <d v="1899-12-30T11:46:00"/>
    <s v="Non"/>
    <m/>
    <s v="lfc nok moule b"/>
    <x v="2"/>
    <x v="0"/>
    <s v="vpo"/>
    <m/>
    <x v="0"/>
  </r>
  <r>
    <x v="1"/>
    <d v="2017-01-07T00:00:00"/>
    <x v="0"/>
    <s v="lyr"/>
    <s v="T980015470023425"/>
    <x v="3"/>
    <x v="3"/>
    <x v="50"/>
    <d v="1899-12-30T10:35:00"/>
    <s v="Non"/>
    <m/>
    <s v="visuel nok moule a"/>
    <x v="1"/>
    <x v="0"/>
    <s v="vpo"/>
    <m/>
    <x v="0"/>
  </r>
  <r>
    <x v="1"/>
    <d v="2017-01-07T00:00:00"/>
    <x v="0"/>
    <s v="lyr"/>
    <s v="T980015470023398"/>
    <x v="4"/>
    <x v="0"/>
    <x v="55"/>
    <d v="1899-12-30T10:44:00"/>
    <s v="Oui"/>
    <s v="SAE-fitting 4K"/>
    <s v="moule c"/>
    <x v="1"/>
    <x v="0"/>
    <s v="mfr"/>
    <m/>
    <x v="0"/>
  </r>
  <r>
    <x v="1"/>
    <d v="2017-01-07T00:00:00"/>
    <x v="0"/>
    <s v="lyr"/>
    <s v="T980015470023433"/>
    <x v="2"/>
    <x v="2"/>
    <x v="71"/>
    <d v="1899-12-30T10:47:00"/>
    <s v="Non"/>
    <m/>
    <m/>
    <x v="1"/>
    <x v="0"/>
    <s v="mfr"/>
    <m/>
    <x v="0"/>
  </r>
  <r>
    <x v="1"/>
    <d v="2017-01-07T00:00:00"/>
    <x v="0"/>
    <s v="lyr"/>
    <s v="T980015470023336"/>
    <x v="3"/>
    <x v="3"/>
    <x v="50"/>
    <d v="1899-12-30T11:05:00"/>
    <s v="Non"/>
    <m/>
    <m/>
    <x v="1"/>
    <x v="0"/>
    <s v="mfr"/>
    <m/>
    <x v="0"/>
  </r>
  <r>
    <x v="1"/>
    <d v="2017-01-07T00:00:00"/>
    <x v="0"/>
    <s v="lyr"/>
    <s v="T980015470023447"/>
    <x v="2"/>
    <x v="2"/>
    <x v="47"/>
    <d v="1899-12-30T11:01:00"/>
    <s v="Non"/>
    <m/>
    <m/>
    <x v="1"/>
    <x v="0"/>
    <s v="mfr"/>
    <m/>
    <x v="0"/>
  </r>
  <r>
    <x v="1"/>
    <d v="2017-01-07T00:00:00"/>
    <x v="0"/>
    <s v="lyr"/>
    <s v="T980015470023291"/>
    <x v="2"/>
    <x v="2"/>
    <x v="52"/>
    <d v="1899-12-30T10:51:00"/>
    <s v="Oui"/>
    <s v="Pump"/>
    <s v="nok x 3"/>
    <x v="1"/>
    <x v="0"/>
    <s v="mfr"/>
    <m/>
    <x v="0"/>
  </r>
  <r>
    <x v="1"/>
    <d v="2017-01-07T00:00:00"/>
    <x v="0"/>
    <s v="lyr"/>
    <s v="T980015470023403"/>
    <x v="2"/>
    <x v="2"/>
    <x v="52"/>
    <d v="1899-12-30T10:50:00"/>
    <s v="Non"/>
    <m/>
    <s v="visuel mlf mal clipsé m a"/>
    <x v="1"/>
    <x v="0"/>
    <s v="mfr"/>
    <m/>
    <x v="0"/>
  </r>
  <r>
    <x v="1"/>
    <d v="2017-01-07T00:00:00"/>
    <x v="0"/>
    <s v="lyr"/>
    <s v="T980015470023387"/>
    <x v="2"/>
    <x v="2"/>
    <x v="52"/>
    <d v="1899-12-30T10:49:00"/>
    <s v="Non"/>
    <m/>
    <s v="visuel mlf mal clipsé m a"/>
    <x v="1"/>
    <x v="0"/>
    <s v="mfr"/>
    <m/>
    <x v="0"/>
  </r>
  <r>
    <x v="1"/>
    <d v="2017-01-07T00:00:00"/>
    <x v="0"/>
    <s v="lyr"/>
    <s v="T980015470023426"/>
    <x v="2"/>
    <x v="2"/>
    <x v="52"/>
    <d v="1899-12-30T10:48:00"/>
    <s v="Non"/>
    <m/>
    <s v="visuel mlf mal clipsé m a"/>
    <x v="1"/>
    <x v="0"/>
    <s v="mfr"/>
    <m/>
    <x v="0"/>
  </r>
  <r>
    <x v="1"/>
    <d v="2017-01-07T00:00:00"/>
    <x v="0"/>
    <s v="lyr"/>
    <s v="T980015470023432"/>
    <x v="2"/>
    <x v="2"/>
    <x v="52"/>
    <d v="1899-12-30T10:47:00"/>
    <s v="Non"/>
    <m/>
    <s v="visuel mlf mal clipsé m a"/>
    <x v="1"/>
    <x v="0"/>
    <s v="mfr"/>
    <m/>
    <x v="0"/>
  </r>
  <r>
    <x v="1"/>
    <d v="2017-01-07T00:00:00"/>
    <x v="0"/>
    <s v="lyr"/>
    <s v="T980015470023409"/>
    <x v="2"/>
    <x v="2"/>
    <x v="52"/>
    <d v="1899-12-30T10:46:00"/>
    <s v="Non"/>
    <m/>
    <s v="visuel mlf mal clipsé m a"/>
    <x v="1"/>
    <x v="0"/>
    <s v="mfr"/>
    <m/>
    <x v="0"/>
  </r>
  <r>
    <x v="1"/>
    <d v="2017-01-07T00:00:00"/>
    <x v="0"/>
    <s v="lyr"/>
    <s v="T980015470023373"/>
    <x v="1"/>
    <x v="0"/>
    <x v="23"/>
    <d v="1899-12-30T10:06:00"/>
    <s v="Non"/>
    <m/>
    <s v="moule c"/>
    <x v="1"/>
    <x v="0"/>
    <s v="mfr"/>
    <m/>
    <x v="0"/>
  </r>
  <r>
    <x v="1"/>
    <d v="2017-01-07T00:00:00"/>
    <x v="0"/>
    <s v="lyr"/>
    <s v="T980015470023249"/>
    <x v="1"/>
    <x v="0"/>
    <x v="23"/>
    <d v="1899-12-30T10:06:00"/>
    <s v="Non"/>
    <m/>
    <s v="moule a"/>
    <x v="1"/>
    <x v="0"/>
    <s v="mfr"/>
    <m/>
    <x v="0"/>
  </r>
  <r>
    <x v="1"/>
    <d v="2017-01-07T00:00:00"/>
    <x v="0"/>
    <s v="lyr"/>
    <s v="T980015470023275"/>
    <x v="1"/>
    <x v="0"/>
    <x v="23"/>
    <d v="1899-12-30T10:06:00"/>
    <s v="Non"/>
    <m/>
    <s v="moule a"/>
    <x v="1"/>
    <x v="0"/>
    <s v="mfr"/>
    <m/>
    <x v="0"/>
  </r>
  <r>
    <x v="1"/>
    <d v="2017-01-07T00:00:00"/>
    <x v="0"/>
    <s v="lyr"/>
    <s v="T980015470023197"/>
    <x v="1"/>
    <x v="0"/>
    <x v="23"/>
    <d v="1899-12-30T10:06:00"/>
    <s v="Non"/>
    <m/>
    <s v="moule a"/>
    <x v="1"/>
    <x v="0"/>
    <s v="mfr"/>
    <m/>
    <x v="0"/>
  </r>
  <r>
    <x v="1"/>
    <d v="2017-01-07T00:00:00"/>
    <x v="0"/>
    <s v="lyr"/>
    <s v="T980015470023235"/>
    <x v="1"/>
    <x v="0"/>
    <x v="23"/>
    <d v="1899-12-30T10:06:00"/>
    <s v="Non"/>
    <m/>
    <s v="moule a"/>
    <x v="1"/>
    <x v="0"/>
    <s v="vpo"/>
    <m/>
    <x v="0"/>
  </r>
  <r>
    <x v="1"/>
    <d v="2017-01-07T00:00:00"/>
    <x v="0"/>
    <s v="lyr"/>
    <s v="T980015470023276"/>
    <x v="2"/>
    <x v="2"/>
    <x v="52"/>
    <d v="1899-12-30T10:05:00"/>
    <s v="Non"/>
    <m/>
    <s v="visuel nok"/>
    <x v="1"/>
    <x v="0"/>
    <s v="vpo"/>
    <m/>
    <x v="0"/>
  </r>
  <r>
    <x v="1"/>
    <d v="2017-01-07T00:00:00"/>
    <x v="0"/>
    <s v="lyr"/>
    <s v="T980015470023266"/>
    <x v="4"/>
    <x v="0"/>
    <x v="53"/>
    <d v="1899-12-30T09:38:00"/>
    <s v="Oui"/>
    <s v="Pump"/>
    <s v="tt changé"/>
    <x v="0"/>
    <x v="2"/>
    <m/>
    <m/>
    <x v="0"/>
  </r>
  <r>
    <x v="1"/>
    <d v="2017-01-07T00:00:00"/>
    <x v="0"/>
    <s v="lyr"/>
    <s v="T980015470023234"/>
    <x v="1"/>
    <x v="0"/>
    <x v="23"/>
    <d v="1899-12-30T09:39:00"/>
    <s v="Non"/>
    <m/>
    <s v="lto g nok x3"/>
    <x v="1"/>
    <x v="0"/>
    <s v="mfr"/>
    <m/>
    <x v="0"/>
  </r>
  <r>
    <x v="1"/>
    <d v="2017-01-07T00:00:00"/>
    <x v="0"/>
    <s v="lyr"/>
    <s v="T980015470023361"/>
    <x v="19"/>
    <x v="9"/>
    <x v="77"/>
    <d v="1899-12-30T09:36:00"/>
    <s v="Non"/>
    <m/>
    <s v="bavure fix cover moule c"/>
    <x v="1"/>
    <x v="0"/>
    <s v="sbe"/>
    <m/>
    <x v="0"/>
  </r>
  <r>
    <x v="1"/>
    <d v="2017-01-07T00:00:00"/>
    <x v="0"/>
    <s v="lyr"/>
    <s v="T980015470023250"/>
    <x v="19"/>
    <x v="9"/>
    <x v="77"/>
    <d v="1899-12-30T09:22:00"/>
    <s v="Non"/>
    <m/>
    <s v="bavure fixe cover moule a"/>
    <x v="1"/>
    <x v="0"/>
    <s v="mfr"/>
    <m/>
    <x v="0"/>
  </r>
  <r>
    <x v="1"/>
    <d v="2017-01-07T00:00:00"/>
    <x v="0"/>
    <s v="lyr"/>
    <s v="T980015470023247"/>
    <x v="5"/>
    <x v="0"/>
    <x v="6"/>
    <d v="1899-12-30T09:30:00"/>
    <s v="Oui"/>
    <s v="SAE-fitting 4K"/>
    <s v="moule a"/>
    <x v="2"/>
    <x v="0"/>
    <s v="mfr"/>
    <m/>
    <x v="0"/>
  </r>
  <r>
    <x v="1"/>
    <d v="2017-01-07T00:00:00"/>
    <x v="0"/>
    <s v="lyr"/>
    <s v="T980015470023288"/>
    <x v="5"/>
    <x v="0"/>
    <x v="6"/>
    <d v="1899-12-30T09:24:00"/>
    <s v="Oui"/>
    <s v="SAE-fitting 4K"/>
    <s v="moule a"/>
    <x v="0"/>
    <x v="2"/>
    <m/>
    <m/>
    <x v="0"/>
  </r>
  <r>
    <x v="1"/>
    <d v="2017-01-07T00:00:00"/>
    <x v="0"/>
    <s v="lyr"/>
    <s v="T980015470023208"/>
    <x v="18"/>
    <x v="5"/>
    <x v="56"/>
    <d v="1899-12-30T09:05:00"/>
    <s v="Non"/>
    <m/>
    <s v="contrôle joint filtre nok moule a"/>
    <x v="2"/>
    <x v="0"/>
    <s v="vpo"/>
    <m/>
    <x v="0"/>
  </r>
  <r>
    <x v="1"/>
    <d v="2017-01-07T00:00:00"/>
    <x v="0"/>
    <s v="lyr"/>
    <s v="T980015470023306"/>
    <x v="3"/>
    <x v="3"/>
    <x v="4"/>
    <d v="1899-12-30T08:34:00"/>
    <s v="Non"/>
    <m/>
    <s v="moule c"/>
    <x v="2"/>
    <x v="0"/>
    <s v="mfr"/>
    <m/>
    <x v="0"/>
  </r>
  <r>
    <x v="1"/>
    <d v="2017-01-07T00:00:00"/>
    <x v="0"/>
    <s v="lyr"/>
    <s v="T980015470023296"/>
    <x v="2"/>
    <x v="2"/>
    <x v="47"/>
    <d v="1899-12-30T08:28:00"/>
    <s v="Non"/>
    <m/>
    <s v="moule a"/>
    <x v="2"/>
    <x v="0"/>
    <s v="vpo"/>
    <m/>
    <x v="0"/>
  </r>
  <r>
    <x v="1"/>
    <d v="2017-01-07T00:00:00"/>
    <x v="0"/>
    <s v="lyr"/>
    <s v="T980015470023295"/>
    <x v="5"/>
    <x v="0"/>
    <x v="6"/>
    <d v="1899-12-30T08:12:00"/>
    <s v="Oui"/>
    <s v="SAE-fitting 4K"/>
    <s v="moule a"/>
    <x v="0"/>
    <x v="2"/>
    <m/>
    <m/>
    <x v="0"/>
  </r>
  <r>
    <x v="1"/>
    <d v="2017-01-07T00:00:00"/>
    <x v="0"/>
    <s v="lyr"/>
    <s v="T980015470023241"/>
    <x v="5"/>
    <x v="0"/>
    <x v="6"/>
    <d v="1899-12-30T08:15:00"/>
    <s v="Oui"/>
    <s v="SAE-fitting 4K"/>
    <s v="moule a"/>
    <x v="0"/>
    <x v="2"/>
    <m/>
    <m/>
    <x v="0"/>
  </r>
  <r>
    <x v="1"/>
    <d v="2017-01-07T00:00:00"/>
    <x v="0"/>
    <s v="lyr"/>
    <s v="T980015470023280"/>
    <x v="5"/>
    <x v="0"/>
    <x v="6"/>
    <d v="1899-12-30T08:20:00"/>
    <s v="Oui"/>
    <s v="SAE-fitting 4K"/>
    <s v="moule a"/>
    <x v="1"/>
    <x v="0"/>
    <s v="mfr"/>
    <m/>
    <x v="0"/>
  </r>
  <r>
    <x v="1"/>
    <d v="2017-01-07T00:00:00"/>
    <x v="0"/>
    <s v="lyr"/>
    <s v="T980015470023283"/>
    <x v="23"/>
    <x v="11"/>
    <x v="87"/>
    <d v="1899-12-30T08:30:00"/>
    <s v="Non"/>
    <m/>
    <s v="manque ressort moule a"/>
    <x v="1"/>
    <x v="0"/>
    <s v="mfr"/>
    <m/>
    <x v="0"/>
  </r>
  <r>
    <x v="1"/>
    <d v="2017-01-07T00:00:00"/>
    <x v="0"/>
    <s v="lyr"/>
    <s v="T980015470023192"/>
    <x v="4"/>
    <x v="0"/>
    <x v="55"/>
    <m/>
    <s v="Non"/>
    <m/>
    <s v="tt changé nok x3"/>
    <x v="1"/>
    <x v="0"/>
    <s v="mfr"/>
    <m/>
    <x v="0"/>
  </r>
  <r>
    <x v="1"/>
    <d v="2017-01-07T00:00:00"/>
    <x v="0"/>
    <s v="lyr"/>
    <s v="T980015470023256"/>
    <x v="4"/>
    <x v="0"/>
    <x v="55"/>
    <d v="1899-12-30T07:53:00"/>
    <s v="Oui"/>
    <s v="SAE-fitting 4K"/>
    <s v="moule a"/>
    <x v="2"/>
    <x v="0"/>
    <s v="mfr"/>
    <m/>
    <x v="0"/>
  </r>
  <r>
    <x v="1"/>
    <d v="2017-01-07T00:00:00"/>
    <x v="0"/>
    <s v="lyr"/>
    <s v="T980015470023284"/>
    <x v="17"/>
    <x v="9"/>
    <x v="44"/>
    <d v="1899-12-30T07:10:00"/>
    <s v="Non"/>
    <m/>
    <s v="soudure nok, moule c"/>
    <x v="1"/>
    <x v="0"/>
    <s v="vpo"/>
    <m/>
    <x v="0"/>
  </r>
  <r>
    <x v="1"/>
    <d v="2017-01-07T00:00:00"/>
    <x v="0"/>
    <s v="lyr"/>
    <s v="T980015470023240"/>
    <x v="4"/>
    <x v="0"/>
    <x v="55"/>
    <d v="1899-12-30T07:44:00"/>
    <s v="Oui"/>
    <s v="SAE-fitting 4K"/>
    <s v="moule a"/>
    <x v="2"/>
    <x v="0"/>
    <s v="mfr"/>
    <m/>
    <x v="0"/>
  </r>
  <r>
    <x v="1"/>
    <d v="2017-01-07T00:00:00"/>
    <x v="0"/>
    <s v="lyr"/>
    <s v="T980015470023192"/>
    <x v="4"/>
    <x v="0"/>
    <x v="55"/>
    <d v="1899-12-30T07:31:00"/>
    <s v="Oui"/>
    <s v="Pump"/>
    <s v="tt changé moule a"/>
    <x v="1"/>
    <x v="0"/>
    <s v="afr"/>
    <m/>
    <x v="0"/>
  </r>
  <r>
    <x v="1"/>
    <d v="2017-01-07T00:00:00"/>
    <x v="0"/>
    <s v="lyr"/>
    <s v="T980015470023163"/>
    <x v="22"/>
    <x v="5"/>
    <x v="86"/>
    <d v="1899-12-30T06:10:00"/>
    <s v="Non"/>
    <m/>
    <s v="heater abimé moule c"/>
    <x v="1"/>
    <x v="0"/>
    <s v="sbe"/>
    <m/>
    <x v="0"/>
  </r>
  <r>
    <x v="1"/>
    <d v="2017-01-07T00:00:00"/>
    <x v="0"/>
    <s v="lyr"/>
    <s v="T980015470023180"/>
    <x v="2"/>
    <x v="2"/>
    <x v="47"/>
    <d v="1899-12-30T06:20:00"/>
    <s v="Non"/>
    <m/>
    <s v="moule a"/>
    <x v="2"/>
    <x v="0"/>
    <s v="vpo"/>
    <m/>
    <x v="0"/>
  </r>
  <r>
    <x v="1"/>
    <d v="2017-01-07T00:00:00"/>
    <x v="0"/>
    <s v="lyr"/>
    <s v="T980015470023178"/>
    <x v="7"/>
    <x v="2"/>
    <x v="8"/>
    <d v="1899-12-30T06:12:00"/>
    <s v="Non"/>
    <m/>
    <s v="moule a"/>
    <x v="2"/>
    <x v="0"/>
    <s v="vpo"/>
    <m/>
    <x v="0"/>
  </r>
  <r>
    <x v="1"/>
    <d v="2017-01-07T00:00:00"/>
    <x v="0"/>
    <s v="lyr"/>
    <s v="T980015470023175"/>
    <x v="2"/>
    <x v="8"/>
    <x v="47"/>
    <d v="1899-12-30T06:13:00"/>
    <s v="Non"/>
    <m/>
    <s v="moule a"/>
    <x v="1"/>
    <x v="0"/>
    <s v="mfr"/>
    <m/>
    <x v="0"/>
  </r>
  <r>
    <x v="1"/>
    <d v="2017-01-06T00:00:00"/>
    <x v="1"/>
    <s v="vpo"/>
    <s v="T980015470023166"/>
    <x v="2"/>
    <x v="8"/>
    <x v="47"/>
    <d v="1899-12-30T05:55:00"/>
    <s v="Non"/>
    <m/>
    <m/>
    <x v="1"/>
    <x v="0"/>
    <s v="mfr"/>
    <m/>
    <x v="0"/>
  </r>
  <r>
    <x v="1"/>
    <d v="2017-01-06T00:00:00"/>
    <x v="1"/>
    <s v="vpo"/>
    <s v="T980015470023153"/>
    <x v="4"/>
    <x v="0"/>
    <x v="55"/>
    <d v="1899-12-30T05:50:00"/>
    <s v="Oui"/>
    <s v="SAE-fitting 4K"/>
    <m/>
    <x v="1"/>
    <x v="0"/>
    <s v="vpo"/>
    <m/>
    <x v="0"/>
  </r>
  <r>
    <x v="1"/>
    <d v="2017-01-06T00:00:00"/>
    <x v="1"/>
    <s v="vpo"/>
    <s v="T980015470023123"/>
    <x v="2"/>
    <x v="2"/>
    <x v="47"/>
    <d v="1899-12-30T05:30:00"/>
    <s v="Non"/>
    <m/>
    <m/>
    <x v="2"/>
    <x v="0"/>
    <s v="mfr"/>
    <m/>
    <x v="0"/>
  </r>
  <r>
    <x v="1"/>
    <d v="2017-01-06T00:00:00"/>
    <x v="1"/>
    <s v="vpo"/>
    <s v="T980015470023159"/>
    <x v="20"/>
    <x v="9"/>
    <x v="63"/>
    <d v="1899-12-30T05:27:00"/>
    <s v="Non"/>
    <m/>
    <s v="c soudure nok"/>
    <x v="2"/>
    <x v="0"/>
    <s v="mfr"/>
    <m/>
    <x v="0"/>
  </r>
  <r>
    <x v="1"/>
    <d v="2017-01-06T00:00:00"/>
    <x v="1"/>
    <s v="vpo"/>
    <s v="T980015470023046"/>
    <x v="22"/>
    <x v="5"/>
    <x v="85"/>
    <d v="1899-12-30T05:20:00"/>
    <s v="Non"/>
    <m/>
    <m/>
    <x v="2"/>
    <x v="0"/>
    <s v="vpo"/>
    <m/>
    <x v="0"/>
  </r>
  <r>
    <x v="1"/>
    <d v="2017-01-06T00:00:00"/>
    <x v="1"/>
    <s v="vpo"/>
    <s v="T980015470023132"/>
    <x v="4"/>
    <x v="0"/>
    <x v="53"/>
    <d v="1899-12-30T05:05:00"/>
    <s v="Oui"/>
    <s v="Pump"/>
    <m/>
    <x v="1"/>
    <x v="0"/>
    <s v="vpo"/>
    <m/>
    <x v="0"/>
  </r>
  <r>
    <x v="1"/>
    <d v="2017-01-06T00:00:00"/>
    <x v="1"/>
    <s v="vpo"/>
    <s v="T980015470023125"/>
    <x v="4"/>
    <x v="0"/>
    <x v="55"/>
    <d v="1899-12-30T05:15:00"/>
    <s v="Oui"/>
    <s v="SAE-fitting 4K"/>
    <m/>
    <x v="1"/>
    <x v="0"/>
    <s v="sgi"/>
    <m/>
    <x v="0"/>
  </r>
  <r>
    <x v="1"/>
    <d v="2017-01-06T00:00:00"/>
    <x v="1"/>
    <s v="vpo"/>
    <s v="T980015470023100"/>
    <x v="1"/>
    <x v="0"/>
    <x v="23"/>
    <d v="1899-12-30T04:45:00"/>
    <s v="Oui"/>
    <m/>
    <m/>
    <x v="2"/>
    <x v="0"/>
    <s v="sgi"/>
    <m/>
    <x v="0"/>
  </r>
  <r>
    <x v="1"/>
    <d v="2017-01-06T00:00:00"/>
    <x v="1"/>
    <s v="vpo"/>
    <s v="T980015460107254"/>
    <x v="15"/>
    <x v="4"/>
    <x v="72"/>
    <d v="1899-12-30T01:35:00"/>
    <s v="Oui"/>
    <s v="SAE-fitting 4K"/>
    <s v="fliltrage"/>
    <x v="1"/>
    <x v="0"/>
    <s v="sgi"/>
    <m/>
    <x v="0"/>
  </r>
  <r>
    <x v="1"/>
    <d v="2017-01-06T00:00:00"/>
    <x v="1"/>
    <s v="vpo"/>
    <s v="T980015470023116"/>
    <x v="6"/>
    <x v="4"/>
    <x v="24"/>
    <d v="1899-12-30T04:30:00"/>
    <s v="Oui"/>
    <m/>
    <s v="filetage"/>
    <x v="1"/>
    <x v="0"/>
    <s v="sgi"/>
    <m/>
    <x v="0"/>
  </r>
  <r>
    <x v="1"/>
    <d v="2017-01-06T00:00:00"/>
    <x v="1"/>
    <s v="vpo"/>
    <s v="T980015470023111"/>
    <x v="7"/>
    <x v="2"/>
    <x v="26"/>
    <d v="1899-12-30T03:58:00"/>
    <s v="Non"/>
    <m/>
    <m/>
    <x v="1"/>
    <x v="0"/>
    <s v="sgi"/>
    <m/>
    <x v="0"/>
  </r>
  <r>
    <x v="1"/>
    <d v="2017-01-06T00:00:00"/>
    <x v="1"/>
    <s v="vpo"/>
    <s v="T980015470023115"/>
    <x v="7"/>
    <x v="2"/>
    <x v="26"/>
    <d v="1899-12-30T03:58:00"/>
    <s v="Non"/>
    <m/>
    <m/>
    <x v="1"/>
    <x v="0"/>
    <s v="sgi"/>
    <m/>
    <x v="0"/>
  </r>
  <r>
    <x v="1"/>
    <d v="2017-01-06T00:00:00"/>
    <x v="1"/>
    <s v="vpo"/>
    <s v="T980015470023053"/>
    <x v="3"/>
    <x v="3"/>
    <x v="4"/>
    <d v="1899-12-30T03:42:00"/>
    <s v="Non"/>
    <m/>
    <m/>
    <x v="1"/>
    <x v="0"/>
    <s v="sgi"/>
    <m/>
    <x v="0"/>
  </r>
  <r>
    <x v="1"/>
    <d v="2017-01-06T00:00:00"/>
    <x v="1"/>
    <s v="vpo"/>
    <s v="T980015470023021"/>
    <x v="2"/>
    <x v="2"/>
    <x v="47"/>
    <d v="1899-12-30T02:55:00"/>
    <s v="Non"/>
    <m/>
    <m/>
    <x v="1"/>
    <x v="0"/>
    <s v="sgi"/>
    <m/>
    <x v="0"/>
  </r>
  <r>
    <x v="1"/>
    <d v="2017-01-06T00:00:00"/>
    <x v="1"/>
    <s v="vpo"/>
    <s v="T980015470023012"/>
    <x v="14"/>
    <x v="7"/>
    <x v="35"/>
    <d v="1899-12-30T02:30:00"/>
    <s v="Non"/>
    <m/>
    <s v="pb recette 98001547"/>
    <x v="1"/>
    <x v="0"/>
    <s v="sgi"/>
    <m/>
    <x v="0"/>
  </r>
  <r>
    <x v="1"/>
    <d v="2017-01-06T00:00:00"/>
    <x v="1"/>
    <s v="vpo"/>
    <s v="T980015470022998"/>
    <x v="14"/>
    <x v="7"/>
    <x v="35"/>
    <d v="1899-12-30T02:30:00"/>
    <s v="Non"/>
    <m/>
    <s v="pb recette 98001547"/>
    <x v="1"/>
    <x v="0"/>
    <s v="sgi"/>
    <m/>
    <x v="0"/>
  </r>
  <r>
    <x v="1"/>
    <d v="2017-01-06T00:00:00"/>
    <x v="1"/>
    <s v="vpo"/>
    <s v="T980015470022990"/>
    <x v="14"/>
    <x v="7"/>
    <x v="35"/>
    <d v="1899-12-30T02:30:00"/>
    <s v="Non"/>
    <m/>
    <s v="pb recette 98001547"/>
    <x v="2"/>
    <x v="0"/>
    <s v="afr"/>
    <m/>
    <x v="0"/>
  </r>
  <r>
    <x v="1"/>
    <d v="2017-01-06T00:00:00"/>
    <x v="1"/>
    <s v="vpo"/>
    <s v="T980015470022980"/>
    <x v="14"/>
    <x v="7"/>
    <x v="35"/>
    <d v="1899-12-30T02:30:00"/>
    <s v="Non"/>
    <m/>
    <s v="pb recette 98001547"/>
    <x v="2"/>
    <x v="0"/>
    <s v="cto"/>
    <m/>
    <x v="0"/>
  </r>
  <r>
    <x v="1"/>
    <d v="2017-01-06T00:00:00"/>
    <x v="1"/>
    <s v="vpo"/>
    <s v="T980015470022984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2982"/>
    <x v="14"/>
    <x v="7"/>
    <x v="35"/>
    <d v="1899-12-30T02:30:00"/>
    <s v="Non"/>
    <m/>
    <s v="pb recette 98001547"/>
    <x v="1"/>
    <x v="0"/>
    <s v="jde"/>
    <m/>
    <x v="0"/>
  </r>
  <r>
    <x v="1"/>
    <d v="2017-01-06T00:00:00"/>
    <x v="1"/>
    <s v="vpo"/>
    <s v="T980015470022977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3032"/>
    <x v="14"/>
    <x v="7"/>
    <x v="35"/>
    <d v="1899-12-30T02:30:00"/>
    <s v="Non"/>
    <m/>
    <s v="pb recette 98001547"/>
    <x v="2"/>
    <x v="0"/>
    <s v="jde"/>
    <m/>
    <x v="0"/>
  </r>
  <r>
    <x v="1"/>
    <d v="2017-01-06T00:00:00"/>
    <x v="1"/>
    <s v="vpo"/>
    <s v="T980015470023013"/>
    <x v="14"/>
    <x v="7"/>
    <x v="35"/>
    <d v="1899-12-30T02:00:00"/>
    <s v="Non"/>
    <m/>
    <s v="pb recette 98001547"/>
    <x v="2"/>
    <x v="0"/>
    <s v="cto"/>
    <m/>
    <x v="0"/>
  </r>
  <r>
    <x v="1"/>
    <d v="2017-01-06T00:00:00"/>
    <x v="1"/>
    <s v="vpo"/>
    <s v="T980015470022979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2991"/>
    <x v="14"/>
    <x v="7"/>
    <x v="35"/>
    <d v="1899-12-30T02:30:00"/>
    <s v="Non"/>
    <m/>
    <s v="pb recette 98001547"/>
    <x v="0"/>
    <x v="3"/>
    <m/>
    <m/>
    <x v="0"/>
  </r>
  <r>
    <x v="1"/>
    <d v="2017-01-06T00:00:00"/>
    <x v="1"/>
    <s v="vpo"/>
    <s v="T980015470022987"/>
    <x v="14"/>
    <x v="7"/>
    <x v="35"/>
    <d v="1899-12-30T02:30:00"/>
    <s v="Non"/>
    <m/>
    <s v="pb recette 98001547"/>
    <x v="2"/>
    <x v="0"/>
    <s v="afr"/>
    <m/>
    <x v="0"/>
  </r>
  <r>
    <x v="1"/>
    <d v="2017-01-06T00:00:00"/>
    <x v="1"/>
    <s v="vpo"/>
    <s v="T980015470022992"/>
    <x v="14"/>
    <x v="7"/>
    <x v="35"/>
    <d v="1899-12-30T02:30:00"/>
    <s v="Non"/>
    <m/>
    <s v="pb recette 98001547"/>
    <x v="2"/>
    <x v="0"/>
    <s v="cto"/>
    <m/>
    <x v="0"/>
  </r>
  <r>
    <x v="1"/>
    <d v="2017-01-06T00:00:00"/>
    <x v="1"/>
    <s v="vpo"/>
    <s v="T980015470022976"/>
    <x v="14"/>
    <x v="7"/>
    <x v="35"/>
    <d v="1899-12-30T02:30:00"/>
    <s v="Non"/>
    <m/>
    <s v="pb recette 98001547"/>
    <x v="2"/>
    <x v="0"/>
    <s v="ppe"/>
    <m/>
    <x v="0"/>
  </r>
  <r>
    <x v="1"/>
    <d v="2017-01-06T00:00:00"/>
    <x v="1"/>
    <s v="vpo"/>
    <s v="T980015470022983"/>
    <x v="14"/>
    <x v="7"/>
    <x v="35"/>
    <d v="1899-12-30T02:30:00"/>
    <s v="Non"/>
    <m/>
    <s v="pb recette 98001547"/>
    <x v="2"/>
    <x v="0"/>
    <s v="ppe"/>
    <m/>
    <x v="0"/>
  </r>
  <r>
    <x v="1"/>
    <d v="2017-01-06T00:00:00"/>
    <x v="1"/>
    <s v="vpo"/>
    <s v="T980015470022975"/>
    <x v="14"/>
    <x v="7"/>
    <x v="35"/>
    <d v="1899-12-30T02:30:00"/>
    <s v="Non"/>
    <m/>
    <s v="pb recette 98001547"/>
    <x v="1"/>
    <x v="0"/>
    <s v="ppe"/>
    <m/>
    <x v="0"/>
  </r>
  <r>
    <x v="1"/>
    <d v="2017-01-06T00:00:00"/>
    <x v="1"/>
    <s v="vpo"/>
    <s v="T980015470023025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3005"/>
    <x v="14"/>
    <x v="7"/>
    <x v="35"/>
    <d v="1899-12-30T02:30:00"/>
    <s v="Non"/>
    <m/>
    <s v="pb recette 98001547"/>
    <x v="2"/>
    <x v="0"/>
    <s v="cto"/>
    <m/>
    <x v="0"/>
  </r>
  <r>
    <x v="1"/>
    <d v="2017-01-06T00:00:00"/>
    <x v="1"/>
    <s v="vpo"/>
    <s v="T980015470022981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2986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3010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2985"/>
    <x v="14"/>
    <x v="7"/>
    <x v="35"/>
    <d v="1899-12-30T02:30:00"/>
    <s v="Non"/>
    <m/>
    <s v="pb recette 98001547"/>
    <x v="1"/>
    <x v="0"/>
    <s v="ppe"/>
    <m/>
    <x v="0"/>
  </r>
  <r>
    <x v="1"/>
    <d v="2017-01-06T00:00:00"/>
    <x v="1"/>
    <s v="vpo"/>
    <s v="T980015470023024"/>
    <x v="14"/>
    <x v="7"/>
    <x v="35"/>
    <d v="1899-12-30T02:30:00"/>
    <s v="Non"/>
    <m/>
    <s v="pb recette 98001547"/>
    <x v="2"/>
    <x v="0"/>
    <s v="cto"/>
    <m/>
    <x v="0"/>
  </r>
  <r>
    <x v="1"/>
    <d v="2017-01-06T00:00:00"/>
    <x v="1"/>
    <s v="vpo"/>
    <s v="T980015470023037"/>
    <x v="14"/>
    <x v="7"/>
    <x v="35"/>
    <d v="1899-12-30T02:30:00"/>
    <s v="Non"/>
    <m/>
    <s v="pb recette 98001547"/>
    <x v="1"/>
    <x v="0"/>
    <s v="ppe"/>
    <m/>
    <x v="0"/>
  </r>
  <r>
    <x v="1"/>
    <d v="2017-01-06T00:00:00"/>
    <x v="1"/>
    <s v="vpo"/>
    <s v="T980015470023015"/>
    <x v="14"/>
    <x v="7"/>
    <x v="35"/>
    <d v="1899-12-30T02:30:00"/>
    <s v="Non"/>
    <m/>
    <s v="pb recette 98001547"/>
    <x v="1"/>
    <x v="0"/>
    <s v="cto"/>
    <m/>
    <x v="0"/>
  </r>
  <r>
    <x v="1"/>
    <d v="2017-01-06T00:00:00"/>
    <x v="1"/>
    <s v="vpo"/>
    <s v="T980015470022988"/>
    <x v="14"/>
    <x v="7"/>
    <x v="35"/>
    <d v="1899-12-30T02:30:00"/>
    <s v="Non"/>
    <m/>
    <s v="pb recette 98001547"/>
    <x v="1"/>
    <x v="0"/>
    <s v="sm"/>
    <m/>
    <x v="0"/>
  </r>
  <r>
    <x v="1"/>
    <d v="2017-01-06T00:00:00"/>
    <x v="1"/>
    <s v="vpo"/>
    <s v="T980015470023033"/>
    <x v="14"/>
    <x v="7"/>
    <x v="35"/>
    <d v="1899-12-30T02:30:00"/>
    <s v="Non"/>
    <m/>
    <s v="pb recette 98001547"/>
    <x v="2"/>
    <x v="0"/>
    <s v="sar"/>
    <m/>
    <x v="0"/>
  </r>
  <r>
    <x v="1"/>
    <d v="2017-01-06T00:00:00"/>
    <x v="1"/>
    <s v="vpo"/>
    <s v="T980015470023030"/>
    <x v="14"/>
    <x v="7"/>
    <x v="35"/>
    <d v="1899-12-30T02:30:00"/>
    <s v="Non"/>
    <m/>
    <s v="pb recette 98001547"/>
    <x v="1"/>
    <x v="0"/>
    <s v="sm"/>
    <m/>
    <x v="0"/>
  </r>
  <r>
    <x v="1"/>
    <d v="2017-01-06T00:00:00"/>
    <x v="1"/>
    <s v="vpo"/>
    <s v="T980015470023023"/>
    <x v="14"/>
    <x v="7"/>
    <x v="35"/>
    <d v="1899-12-30T02:30:00"/>
    <s v="Non"/>
    <m/>
    <s v="pb recette 98001547"/>
    <x v="1"/>
    <x v="0"/>
    <s v="sm"/>
    <m/>
    <x v="0"/>
  </r>
  <r>
    <x v="1"/>
    <d v="2017-01-06T00:00:00"/>
    <x v="1"/>
    <s v="vpo"/>
    <s v="T980015470022978"/>
    <x v="14"/>
    <x v="7"/>
    <x v="35"/>
    <d v="1899-12-30T02:30:00"/>
    <s v="Non"/>
    <m/>
    <s v="pb recette 98001547"/>
    <x v="1"/>
    <x v="0"/>
    <s v="sm"/>
    <m/>
    <x v="0"/>
  </r>
  <r>
    <x v="1"/>
    <d v="2017-01-06T00:00:00"/>
    <x v="1"/>
    <s v="vpo"/>
    <s v="T980015470022989"/>
    <x v="14"/>
    <x v="7"/>
    <x v="35"/>
    <d v="1899-12-30T02:30:00"/>
    <s v="Non"/>
    <m/>
    <s v="pb recette 98001547"/>
    <x v="2"/>
    <x v="0"/>
    <s v="sm"/>
    <m/>
    <x v="0"/>
  </r>
  <r>
    <x v="1"/>
    <d v="2017-01-06T00:00:00"/>
    <x v="1"/>
    <s v="vpo"/>
    <s v="T980015470023011"/>
    <x v="14"/>
    <x v="7"/>
    <x v="35"/>
    <d v="1899-12-30T02:30:00"/>
    <s v="Non"/>
    <m/>
    <s v="pb recette 98001547"/>
    <x v="2"/>
    <x v="0"/>
    <s v="sm"/>
    <m/>
    <x v="0"/>
  </r>
  <r>
    <x v="1"/>
    <d v="2017-01-06T00:00:00"/>
    <x v="1"/>
    <s v="vpo"/>
    <s v="T980015470023026"/>
    <x v="14"/>
    <x v="7"/>
    <x v="35"/>
    <d v="1899-12-30T02:30:00"/>
    <s v="Non"/>
    <m/>
    <s v="pb recette 98001547"/>
    <x v="1"/>
    <x v="0"/>
    <s v="sm"/>
    <m/>
    <x v="0"/>
  </r>
  <r>
    <x v="1"/>
    <d v="2017-01-06T00:00:00"/>
    <x v="1"/>
    <s v="vpo"/>
    <s v="T980015460107267"/>
    <x v="1"/>
    <x v="0"/>
    <x v="23"/>
    <d v="1899-12-30T01:20:00"/>
    <s v="Non"/>
    <m/>
    <m/>
    <x v="1"/>
    <x v="0"/>
    <s v="cba"/>
    <m/>
    <x v="0"/>
  </r>
  <r>
    <x v="1"/>
    <d v="2017-01-06T00:00:00"/>
    <x v="1"/>
    <s v="vpo"/>
    <s v="T980015460107050"/>
    <x v="1"/>
    <x v="0"/>
    <x v="23"/>
    <d v="1899-12-30T01:10:00"/>
    <s v="Non"/>
    <m/>
    <m/>
    <x v="2"/>
    <x v="0"/>
    <s v="sar"/>
    <m/>
    <x v="0"/>
  </r>
  <r>
    <x v="1"/>
    <d v="2017-01-06T00:00:00"/>
    <x v="1"/>
    <s v="vpo"/>
    <s v="T980015460107334"/>
    <x v="18"/>
    <x v="5"/>
    <x v="88"/>
    <d v="1899-12-30T01:54:00"/>
    <s v="Non"/>
    <m/>
    <m/>
    <x v="2"/>
    <x v="0"/>
    <s v="ppe"/>
    <m/>
    <x v="0"/>
  </r>
  <r>
    <x v="1"/>
    <d v="2017-01-06T00:00:00"/>
    <x v="1"/>
    <s v="vpo"/>
    <s v="T980015460107349"/>
    <x v="2"/>
    <x v="2"/>
    <x v="47"/>
    <d v="1899-12-30T02:07:00"/>
    <s v="Non"/>
    <m/>
    <s v="b"/>
    <x v="2"/>
    <x v="0"/>
    <s v="wea"/>
    <m/>
    <x v="0"/>
  </r>
  <r>
    <x v="1"/>
    <d v="2017-01-06T00:00:00"/>
    <x v="1"/>
    <s v="vpo"/>
    <s v="T980015460107323"/>
    <x v="2"/>
    <x v="2"/>
    <x v="47"/>
    <d v="1899-12-30T02:05:00"/>
    <s v="Non"/>
    <m/>
    <s v="lfc nok"/>
    <x v="2"/>
    <x v="0"/>
    <s v="wea"/>
    <m/>
    <x v="0"/>
  </r>
  <r>
    <x v="1"/>
    <d v="2017-01-06T00:00:00"/>
    <x v="1"/>
    <s v="vpo"/>
    <s v="T980015460107273"/>
    <x v="3"/>
    <x v="3"/>
    <x v="4"/>
    <d v="1899-12-30T01:09:00"/>
    <s v="Non"/>
    <m/>
    <m/>
    <x v="2"/>
    <x v="0"/>
    <s v="sar"/>
    <m/>
    <x v="0"/>
  </r>
  <r>
    <x v="1"/>
    <d v="2017-01-06T00:00:00"/>
    <x v="1"/>
    <s v="vpo"/>
    <s v="T980015460107350"/>
    <x v="3"/>
    <x v="3"/>
    <x v="4"/>
    <d v="1899-12-30T01:34:00"/>
    <s v="Non"/>
    <m/>
    <m/>
    <x v="1"/>
    <x v="0"/>
    <s v="wea"/>
    <m/>
    <x v="0"/>
  </r>
  <r>
    <x v="1"/>
    <d v="2017-01-06T00:00:00"/>
    <x v="1"/>
    <s v="vpo"/>
    <s v="T980015460107340"/>
    <x v="22"/>
    <x v="5"/>
    <x v="85"/>
    <d v="1899-12-30T02:03:00"/>
    <s v="Non"/>
    <m/>
    <m/>
    <x v="2"/>
    <x v="0"/>
    <s v="wea"/>
    <m/>
    <x v="0"/>
  </r>
  <r>
    <x v="1"/>
    <d v="2017-01-06T00:00:00"/>
    <x v="1"/>
    <s v="vpo"/>
    <s v="T980015460107346"/>
    <x v="3"/>
    <x v="3"/>
    <x v="4"/>
    <d v="1899-12-30T01:40:00"/>
    <s v="Non"/>
    <m/>
    <m/>
    <x v="2"/>
    <x v="0"/>
    <s v="sar"/>
    <m/>
    <x v="0"/>
  </r>
  <r>
    <x v="1"/>
    <d v="2017-01-06T00:00:00"/>
    <x v="1"/>
    <s v="vpo"/>
    <s v="T980015460107238"/>
    <x v="5"/>
    <x v="0"/>
    <x v="6"/>
    <d v="1899-12-30T01:34:00"/>
    <s v="Oui"/>
    <s v="SAE-fitting 4K"/>
    <s v="a"/>
    <x v="2"/>
    <x v="0"/>
    <s v="sar"/>
    <m/>
    <x v="0"/>
  </r>
  <r>
    <x v="1"/>
    <d v="2017-01-06T00:00:00"/>
    <x v="1"/>
    <s v="vpo"/>
    <s v="T980015460107317"/>
    <x v="6"/>
    <x v="4"/>
    <x v="89"/>
    <d v="1899-12-30T01:40:00"/>
    <s v="Oui"/>
    <m/>
    <s v="b tarodage vis cover"/>
    <x v="1"/>
    <x v="0"/>
    <s v="sar"/>
    <m/>
    <x v="0"/>
  </r>
  <r>
    <x v="1"/>
    <d v="2017-01-06T00:00:00"/>
    <x v="1"/>
    <s v="vpo"/>
    <s v="T980015460107261"/>
    <x v="1"/>
    <x v="0"/>
    <x v="23"/>
    <d v="1899-12-30T23:34:00"/>
    <m/>
    <m/>
    <s v="a"/>
    <x v="2"/>
    <x v="0"/>
    <s v="sar"/>
    <m/>
    <x v="0"/>
  </r>
  <r>
    <x v="1"/>
    <d v="2017-01-06T00:00:00"/>
    <x v="1"/>
    <s v="vpo"/>
    <s v="T980015460107281"/>
    <x v="4"/>
    <x v="0"/>
    <x v="55"/>
    <d v="1899-12-30T01:10:00"/>
    <s v="Oui"/>
    <s v="SAE-fitting 4K"/>
    <s v="a"/>
    <x v="2"/>
    <x v="0"/>
    <s v="wea"/>
    <m/>
    <x v="0"/>
  </r>
  <r>
    <x v="1"/>
    <d v="2017-01-06T00:00:00"/>
    <x v="1"/>
    <s v="vpo"/>
    <s v="T980015460107301"/>
    <x v="4"/>
    <x v="0"/>
    <x v="55"/>
    <d v="1899-12-30T01:01:00"/>
    <s v="Oui"/>
    <s v="SAE-fitting 4K"/>
    <s v="b"/>
    <x v="2"/>
    <x v="0"/>
    <s v="wea"/>
    <m/>
    <x v="0"/>
  </r>
  <r>
    <x v="1"/>
    <d v="2017-01-06T00:00:00"/>
    <x v="1"/>
    <s v="vpo"/>
    <s v="T980015460107304"/>
    <x v="2"/>
    <x v="2"/>
    <x v="47"/>
    <d v="1899-12-30T00:25:00"/>
    <s v="Non"/>
    <m/>
    <m/>
    <x v="1"/>
    <x v="0"/>
    <s v="wea"/>
    <m/>
    <x v="0"/>
  </r>
  <r>
    <x v="1"/>
    <d v="2017-01-06T00:00:00"/>
    <x v="1"/>
    <s v="vpo"/>
    <s v="T980015460107330"/>
    <x v="4"/>
    <x v="0"/>
    <x v="53"/>
    <d v="1899-12-30T00:54:00"/>
    <s v="Oui"/>
    <s v="Pump"/>
    <s v="a"/>
    <x v="2"/>
    <x v="0"/>
    <s v="wea"/>
    <m/>
    <x v="0"/>
  </r>
  <r>
    <x v="1"/>
    <d v="2017-01-06T00:00:00"/>
    <x v="1"/>
    <s v="vpo"/>
    <s v="T980015460107308"/>
    <x v="4"/>
    <x v="0"/>
    <x v="55"/>
    <d v="1899-12-30T00:24:00"/>
    <s v="Oui"/>
    <s v="SAE-fitting 4K"/>
    <s v="b"/>
    <x v="2"/>
    <x v="0"/>
    <s v="wea"/>
    <m/>
    <x v="0"/>
  </r>
  <r>
    <x v="1"/>
    <d v="2017-01-06T00:00:00"/>
    <x v="1"/>
    <s v="vpo"/>
    <s v="T980015460107303"/>
    <x v="4"/>
    <x v="0"/>
    <x v="55"/>
    <d v="1899-12-30T00:30:00"/>
    <s v="Oui"/>
    <s v="SAE-fitting 4K"/>
    <m/>
    <x v="2"/>
    <x v="0"/>
    <s v="wea"/>
    <m/>
    <x v="0"/>
  </r>
  <r>
    <x v="1"/>
    <d v="2017-01-06T00:00:00"/>
    <x v="1"/>
    <s v="vpo"/>
    <s v="T980015460107260"/>
    <x v="1"/>
    <x v="0"/>
    <x v="1"/>
    <d v="1899-12-30T23:23:00"/>
    <s v="Non"/>
    <m/>
    <m/>
    <x v="2"/>
    <x v="0"/>
    <s v="sm"/>
    <m/>
    <x v="0"/>
  </r>
  <r>
    <x v="1"/>
    <d v="2017-01-06T00:00:00"/>
    <x v="1"/>
    <s v="vpo"/>
    <s v="T980015460107250"/>
    <x v="1"/>
    <x v="0"/>
    <x v="1"/>
    <d v="1899-12-30T00:31:00"/>
    <s v="Non"/>
    <m/>
    <m/>
    <x v="2"/>
    <x v="0"/>
    <s v="sm"/>
    <m/>
    <x v="0"/>
  </r>
  <r>
    <x v="1"/>
    <d v="2017-01-06T00:00:00"/>
    <x v="1"/>
    <s v="vpo"/>
    <s v="T980015460107319"/>
    <x v="1"/>
    <x v="0"/>
    <x v="1"/>
    <d v="1899-12-30T00:15:00"/>
    <s v="Non"/>
    <m/>
    <m/>
    <x v="2"/>
    <x v="0"/>
    <s v="sm"/>
    <m/>
    <x v="0"/>
  </r>
  <r>
    <x v="1"/>
    <d v="2017-01-06T00:00:00"/>
    <x v="1"/>
    <s v="vpo"/>
    <s v="T980015460107257"/>
    <x v="1"/>
    <x v="0"/>
    <x v="23"/>
    <d v="1899-12-30T23:10:00"/>
    <s v="Non"/>
    <m/>
    <s v="plrs fois nok"/>
    <x v="2"/>
    <x v="0"/>
    <s v="sm"/>
    <m/>
    <x v="0"/>
  </r>
  <r>
    <x v="1"/>
    <d v="2017-01-06T00:00:00"/>
    <x v="1"/>
    <s v="vpo"/>
    <s v="T980015460107270"/>
    <x v="2"/>
    <x v="2"/>
    <x v="47"/>
    <d v="1899-12-30T00:18:00"/>
    <s v="Non"/>
    <m/>
    <s v="a"/>
    <x v="2"/>
    <x v="0"/>
    <s v="sm"/>
    <m/>
    <x v="0"/>
  </r>
  <r>
    <x v="1"/>
    <d v="2017-01-06T00:00:00"/>
    <x v="1"/>
    <s v="vpo"/>
    <s v="T980015460107307"/>
    <x v="2"/>
    <x v="2"/>
    <x v="47"/>
    <d v="1899-12-30T00:17:00"/>
    <s v="Non"/>
    <m/>
    <s v="b"/>
    <x v="2"/>
    <x v="0"/>
    <s v="wea"/>
    <m/>
    <x v="0"/>
  </r>
  <r>
    <x v="1"/>
    <d v="2017-01-06T00:00:00"/>
    <x v="1"/>
    <s v="vpo"/>
    <s v="T980015460107300"/>
    <x v="4"/>
    <x v="0"/>
    <x v="55"/>
    <d v="1899-12-30T00:18:00"/>
    <s v="Oui"/>
    <s v="SAE-fitting 4K"/>
    <s v="b"/>
    <x v="1"/>
    <x v="0"/>
    <s v="mfr"/>
    <m/>
    <x v="0"/>
  </r>
  <r>
    <x v="1"/>
    <d v="2017-01-06T00:00:00"/>
    <x v="1"/>
    <s v="vpo"/>
    <s v="T980015460107172"/>
    <x v="6"/>
    <x v="4"/>
    <x v="46"/>
    <d v="1899-12-30T00:10:00"/>
    <m/>
    <m/>
    <s v="filltage a"/>
    <x v="1"/>
    <x v="0"/>
    <s v="sbe"/>
    <m/>
    <x v="0"/>
  </r>
  <r>
    <x v="1"/>
    <d v="2017-01-06T00:00:00"/>
    <x v="1"/>
    <s v="vpo"/>
    <s v="T980015460107245"/>
    <x v="4"/>
    <x v="0"/>
    <x v="55"/>
    <d v="1899-12-30T00:00:00"/>
    <s v="Oui"/>
    <s v="Pump"/>
    <m/>
    <x v="2"/>
    <x v="0"/>
    <s v="sbe"/>
    <m/>
    <x v="0"/>
  </r>
  <r>
    <x v="1"/>
    <d v="2017-01-06T00:00:00"/>
    <x v="1"/>
    <s v="vpo"/>
    <s v="T980015460106866"/>
    <x v="5"/>
    <x v="0"/>
    <x v="6"/>
    <d v="1899-12-30T23:45:00"/>
    <s v="Oui"/>
    <m/>
    <s v="3xnok a"/>
    <x v="0"/>
    <x v="0"/>
    <m/>
    <m/>
    <x v="0"/>
  </r>
  <r>
    <x v="1"/>
    <d v="2017-01-06T00:00:00"/>
    <x v="1"/>
    <s v="vpo"/>
    <s v="T980015460107249"/>
    <x v="4"/>
    <x v="0"/>
    <x v="55"/>
    <d v="1899-12-30T23:43:00"/>
    <s v="Oui"/>
    <s v="SAE-fitting 4K"/>
    <s v="b"/>
    <x v="1"/>
    <x v="0"/>
    <s v="mfr"/>
    <m/>
    <x v="0"/>
  </r>
  <r>
    <x v="1"/>
    <d v="2017-01-06T00:00:00"/>
    <x v="1"/>
    <s v="vpo"/>
    <s v="T980015460107259"/>
    <x v="4"/>
    <x v="0"/>
    <x v="55"/>
    <d v="1899-12-30T23:30:00"/>
    <s v="Oui"/>
    <s v="SAE-fitting 4K"/>
    <s v="moule b"/>
    <x v="2"/>
    <x v="0"/>
    <s v="mfr"/>
    <m/>
    <x v="0"/>
  </r>
  <r>
    <x v="1"/>
    <d v="2017-01-06T00:00:00"/>
    <x v="1"/>
    <s v="vpo"/>
    <s v="T980015460107243"/>
    <x v="4"/>
    <x v="0"/>
    <x v="55"/>
    <d v="1899-12-30T23:17:00"/>
    <s v="Oui"/>
    <s v="SAE-fitting 4K"/>
    <s v="moule a"/>
    <x v="1"/>
    <x v="0"/>
    <s v="mfr"/>
    <m/>
    <x v="0"/>
  </r>
  <r>
    <x v="1"/>
    <d v="2017-01-06T00:00:00"/>
    <x v="1"/>
    <s v="vpo"/>
    <s v="T980015460107036"/>
    <x v="6"/>
    <x v="4"/>
    <x v="61"/>
    <d v="1899-12-30T23:30:00"/>
    <s v="Oui"/>
    <s v="Service Cover"/>
    <s v="filtage"/>
    <x v="1"/>
    <x v="0"/>
    <s v="mfr"/>
    <m/>
    <x v="0"/>
  </r>
  <r>
    <x v="1"/>
    <d v="2017-01-06T00:00:00"/>
    <x v="1"/>
    <s v="vpo"/>
    <s v="T980015460107230"/>
    <x v="4"/>
    <x v="0"/>
    <x v="55"/>
    <d v="1899-12-30T23:09:00"/>
    <s v="Oui"/>
    <s v="SAE-fitting 4K"/>
    <s v="moule a"/>
    <x v="2"/>
    <x v="0"/>
    <s v="mfr"/>
    <m/>
    <x v="0"/>
  </r>
  <r>
    <x v="1"/>
    <d v="2017-01-06T00:00:00"/>
    <x v="1"/>
    <s v="vpo"/>
    <s v="T980015460107223"/>
    <x v="4"/>
    <x v="0"/>
    <x v="55"/>
    <d v="1899-12-30T23:09:00"/>
    <s v="Oui"/>
    <s v="SAE-fitting 4K"/>
    <s v="moule b"/>
    <x v="2"/>
    <x v="0"/>
    <s v="vpo"/>
    <m/>
    <x v="0"/>
  </r>
  <r>
    <x v="1"/>
    <d v="2017-01-06T00:00:00"/>
    <x v="1"/>
    <s v="vpo"/>
    <s v="T980015460107235"/>
    <x v="4"/>
    <x v="0"/>
    <x v="55"/>
    <d v="1899-12-30T23:00:00"/>
    <s v="Oui"/>
    <s v="SAE-fitting 4K"/>
    <s v="moule a"/>
    <x v="1"/>
    <x v="0"/>
    <s v="vpo"/>
    <m/>
    <x v="0"/>
  </r>
  <r>
    <x v="1"/>
    <d v="2017-01-06T00:00:00"/>
    <x v="1"/>
    <s v="vpo"/>
    <s v="T980015460107105"/>
    <x v="3"/>
    <x v="3"/>
    <x v="4"/>
    <d v="1899-12-30T23:16:00"/>
    <m/>
    <m/>
    <s v="moule a"/>
    <x v="1"/>
    <x v="0"/>
    <s v="vpo"/>
    <m/>
    <x v="0"/>
  </r>
  <r>
    <x v="1"/>
    <d v="2017-01-06T00:00:00"/>
    <x v="1"/>
    <s v="vpo"/>
    <s v="T980015460107189"/>
    <x v="4"/>
    <x v="0"/>
    <x v="55"/>
    <d v="1899-12-30T22:33:00"/>
    <s v="Oui"/>
    <s v="SAE-fitting 4K"/>
    <s v="moule a"/>
    <x v="1"/>
    <x v="0"/>
    <s v="vpo"/>
    <m/>
    <x v="0"/>
  </r>
  <r>
    <x v="1"/>
    <d v="2017-01-06T00:00:00"/>
    <x v="1"/>
    <s v="vpo"/>
    <s v="T980015460107123"/>
    <x v="3"/>
    <x v="3"/>
    <x v="4"/>
    <d v="1899-12-30T22:38:00"/>
    <s v="Non"/>
    <m/>
    <s v="moule b"/>
    <x v="1"/>
    <x v="0"/>
    <s v="vpo"/>
    <m/>
    <x v="0"/>
  </r>
  <r>
    <x v="1"/>
    <d v="2017-01-06T00:00:00"/>
    <x v="1"/>
    <s v="vpo"/>
    <s v="T980015460107187"/>
    <x v="4"/>
    <x v="0"/>
    <x v="55"/>
    <d v="1899-12-30T22:30:00"/>
    <s v="Oui"/>
    <s v="SAE-fitting 4K"/>
    <s v="moule a"/>
    <x v="1"/>
    <x v="0"/>
    <s v="vpo"/>
    <m/>
    <x v="0"/>
  </r>
  <r>
    <x v="1"/>
    <d v="2017-01-06T00:00:00"/>
    <x v="1"/>
    <s v="vpo"/>
    <s v="T980015460107162"/>
    <x v="4"/>
    <x v="0"/>
    <x v="55"/>
    <d v="1899-12-30T22:14:00"/>
    <s v="Oui"/>
    <s v="SAE-fitting 4K"/>
    <s v="moule a"/>
    <x v="1"/>
    <x v="0"/>
    <s v="sbe"/>
    <m/>
    <x v="0"/>
  </r>
  <r>
    <x v="1"/>
    <d v="2017-01-06T00:00:00"/>
    <x v="1"/>
    <s v="vpo"/>
    <s v="T980015460107172"/>
    <x v="4"/>
    <x v="0"/>
    <x v="55"/>
    <d v="1899-12-30T22:22:00"/>
    <s v="Oui"/>
    <s v="SAE-fitting 4K"/>
    <s v="moule a"/>
    <x v="1"/>
    <x v="0"/>
    <s v="sbe"/>
    <m/>
    <x v="0"/>
  </r>
  <r>
    <x v="1"/>
    <d v="2017-01-06T00:00:00"/>
    <x v="1"/>
    <s v="vpo"/>
    <s v="T980015460107180"/>
    <x v="4"/>
    <x v="0"/>
    <x v="55"/>
    <d v="1899-12-30T22:22:00"/>
    <s v="Oui"/>
    <s v="SAE-fitting 4K"/>
    <s v="moule a"/>
    <x v="1"/>
    <x v="0"/>
    <s v="vpo"/>
    <m/>
    <x v="0"/>
  </r>
  <r>
    <x v="1"/>
    <d v="2017-01-06T00:00:00"/>
    <x v="1"/>
    <s v="vpo"/>
    <s v="T980015460107059"/>
    <x v="2"/>
    <x v="2"/>
    <x v="81"/>
    <d v="1899-12-30T22:17:00"/>
    <s v="Non"/>
    <m/>
    <s v="moule b"/>
    <x v="1"/>
    <x v="0"/>
    <s v="sbe"/>
    <m/>
    <x v="0"/>
  </r>
  <r>
    <x v="1"/>
    <d v="2017-01-06T00:00:00"/>
    <x v="1"/>
    <s v="vpo"/>
    <s v="T980015460107181"/>
    <x v="2"/>
    <x v="2"/>
    <x v="81"/>
    <d v="1899-12-30T22:17:00"/>
    <s v="Non"/>
    <m/>
    <s v="moule a"/>
    <x v="1"/>
    <x v="0"/>
    <s v="sbe"/>
    <m/>
    <x v="0"/>
  </r>
  <r>
    <x v="1"/>
    <d v="2017-01-06T00:00:00"/>
    <x v="1"/>
    <s v="vpo"/>
    <s v="T980015460107195"/>
    <x v="12"/>
    <x v="5"/>
    <x v="51"/>
    <d v="1899-12-30T22:23:00"/>
    <s v="Non"/>
    <m/>
    <s v="manque un heater"/>
    <x v="1"/>
    <x v="0"/>
    <s v="sgi"/>
    <m/>
    <x v="0"/>
  </r>
  <r>
    <x v="1"/>
    <d v="2017-01-06T00:00:00"/>
    <x v="1"/>
    <s v="vpo"/>
    <s v="T980015460107120"/>
    <x v="7"/>
    <x v="2"/>
    <x v="90"/>
    <d v="1899-12-30T20:44:00"/>
    <s v="Non"/>
    <m/>
    <s v="manque un heater"/>
    <x v="0"/>
    <x v="0"/>
    <s v="afr"/>
    <m/>
    <x v="0"/>
  </r>
  <r>
    <x v="1"/>
    <d v="2017-01-06T00:00:00"/>
    <x v="1"/>
    <s v="vpo"/>
    <s v="T980015460107173"/>
    <x v="12"/>
    <x v="5"/>
    <x v="51"/>
    <d v="1899-12-30T21:42:00"/>
    <s v="Non"/>
    <m/>
    <s v="chauffage mal insere"/>
    <x v="2"/>
    <x v="0"/>
    <s v="cto"/>
    <m/>
    <x v="0"/>
  </r>
  <r>
    <x v="1"/>
    <d v="2017-01-06T00:00:00"/>
    <x v="1"/>
    <s v="vpo"/>
    <s v="T980015460107155"/>
    <x v="12"/>
    <x v="5"/>
    <x v="51"/>
    <d v="1899-12-30T21:42:00"/>
    <s v="Non"/>
    <m/>
    <s v="hlf mal insere"/>
    <x v="1"/>
    <x v="0"/>
    <s v="sgi"/>
    <m/>
    <x v="0"/>
  </r>
  <r>
    <x v="1"/>
    <d v="2017-01-06T00:00:00"/>
    <x v="1"/>
    <s v="vpo"/>
    <s v="T980015460106894"/>
    <x v="2"/>
    <x v="2"/>
    <x v="80"/>
    <d v="1899-12-30T21:39:00"/>
    <s v="Non"/>
    <m/>
    <s v="moule a"/>
    <x v="1"/>
    <x v="0"/>
    <s v="sgi"/>
    <m/>
    <x v="0"/>
  </r>
  <r>
    <x v="1"/>
    <d v="2017-01-06T00:00:00"/>
    <x v="1"/>
    <s v="vpo"/>
    <s v="T980015460107115"/>
    <x v="5"/>
    <x v="0"/>
    <x v="6"/>
    <d v="1899-12-30T21:46:00"/>
    <s v="Oui"/>
    <s v="SAE-fitting 4K"/>
    <s v="moule a"/>
    <x v="2"/>
    <x v="0"/>
    <s v="sgi"/>
    <m/>
    <x v="0"/>
  </r>
  <r>
    <x v="1"/>
    <d v="2017-01-06T00:00:00"/>
    <x v="1"/>
    <s v="vpo"/>
    <s v="T980015460107001"/>
    <x v="4"/>
    <x v="0"/>
    <x v="55"/>
    <d v="1899-12-30T21:47:00"/>
    <s v="Oui"/>
    <s v="Pump"/>
    <s v="moule a"/>
    <x v="2"/>
    <x v="0"/>
    <s v="cto"/>
    <m/>
    <x v="0"/>
  </r>
  <r>
    <x v="1"/>
    <d v="2017-01-06T00:00:00"/>
    <x v="1"/>
    <s v="vpo"/>
    <s v="T980015460107161"/>
    <x v="4"/>
    <x v="0"/>
    <x v="55"/>
    <d v="1899-12-30T22:03:00"/>
    <s v="Oui"/>
    <s v="SAE-fitting 4K"/>
    <s v="moule a"/>
    <x v="1"/>
    <x v="0"/>
    <s v="sgi"/>
    <m/>
    <x v="0"/>
  </r>
  <r>
    <x v="1"/>
    <d v="2017-01-06T00:00:00"/>
    <x v="1"/>
    <s v="vpo"/>
    <s v="T980015460107104"/>
    <x v="4"/>
    <x v="0"/>
    <x v="55"/>
    <d v="1899-12-30T21:47:00"/>
    <s v="Oui"/>
    <s v="Pump"/>
    <s v="moule a"/>
    <x v="1"/>
    <x v="0"/>
    <s v="sgi"/>
    <m/>
    <x v="0"/>
  </r>
  <r>
    <x v="1"/>
    <d v="2017-01-06T00:00:00"/>
    <x v="1"/>
    <s v="vpo"/>
    <s v="T980015460106773"/>
    <x v="4"/>
    <x v="0"/>
    <x v="55"/>
    <d v="1899-12-30T21:59:00"/>
    <s v="Oui"/>
    <s v="Pump"/>
    <s v="moule c"/>
    <x v="2"/>
    <x v="0"/>
    <s v="sgi"/>
    <m/>
    <x v="0"/>
  </r>
  <r>
    <x v="1"/>
    <d v="2017-01-06T00:00:00"/>
    <x v="1"/>
    <s v="vpo"/>
    <s v="T980015460106921"/>
    <x v="4"/>
    <x v="0"/>
    <x v="55"/>
    <d v="1899-12-30T16:07:00"/>
    <s v="Oui"/>
    <s v="SAE-fitting 4K"/>
    <s v="moule a"/>
    <x v="2"/>
    <x v="0"/>
    <s v="sgi"/>
    <m/>
    <x v="0"/>
  </r>
  <r>
    <x v="1"/>
    <d v="2017-01-06T00:00:00"/>
    <x v="1"/>
    <s v="vpo"/>
    <s v="T980015460107168"/>
    <x v="2"/>
    <x v="2"/>
    <x v="81"/>
    <d v="1899-12-30T22:01:00"/>
    <s v="Non"/>
    <m/>
    <s v="moule a"/>
    <x v="1"/>
    <x v="0"/>
    <s v="sgi"/>
    <m/>
    <x v="0"/>
  </r>
  <r>
    <x v="1"/>
    <d v="2017-01-06T00:00:00"/>
    <x v="2"/>
    <s v="ppe"/>
    <s v="T980015460107139"/>
    <x v="5"/>
    <x v="0"/>
    <x v="6"/>
    <d v="1899-12-30T21:06:00"/>
    <s v="Oui"/>
    <s v="SAE-fitting 4K"/>
    <s v="moule a"/>
    <x v="2"/>
    <x v="0"/>
    <s v="cto"/>
    <m/>
    <x v="0"/>
  </r>
  <r>
    <x v="1"/>
    <d v="2017-01-06T00:00:00"/>
    <x v="2"/>
    <s v="ppe"/>
    <s v="T980015460106881"/>
    <x v="3"/>
    <x v="3"/>
    <x v="4"/>
    <d v="1899-12-30T19:53:00"/>
    <s v="Non"/>
    <m/>
    <s v="moule a"/>
    <x v="2"/>
    <x v="0"/>
    <s v="cto"/>
    <m/>
    <x v="0"/>
  </r>
  <r>
    <x v="1"/>
    <d v="2017-01-06T00:00:00"/>
    <x v="2"/>
    <s v="ppe"/>
    <s v="T980015460107143"/>
    <x v="4"/>
    <x v="0"/>
    <x v="55"/>
    <d v="1899-12-30T21:23:00"/>
    <s v="Oui"/>
    <s v="SAE-fitting 4K"/>
    <s v="moule a"/>
    <x v="2"/>
    <x v="0"/>
    <s v="sgi"/>
    <m/>
    <x v="0"/>
  </r>
  <r>
    <x v="1"/>
    <d v="2017-01-06T00:00:00"/>
    <x v="2"/>
    <s v="ppe"/>
    <s v="T980015460106866"/>
    <x v="5"/>
    <x v="0"/>
    <x v="6"/>
    <d v="1899-12-30T19:52:00"/>
    <s v="Oui"/>
    <s v="SAE-fitting 4K"/>
    <s v="moule a"/>
    <x v="2"/>
    <x v="0"/>
    <s v="sgi"/>
    <m/>
    <x v="0"/>
  </r>
  <r>
    <x v="1"/>
    <d v="2017-01-06T00:00:00"/>
    <x v="2"/>
    <s v="ppe"/>
    <s v="T980015460106956"/>
    <x v="5"/>
    <x v="0"/>
    <x v="6"/>
    <d v="1899-12-30T20:02:00"/>
    <s v="Oui"/>
    <s v="Pump"/>
    <s v="moule b"/>
    <x v="2"/>
    <x v="0"/>
    <s v="ppe"/>
    <m/>
    <x v="0"/>
  </r>
  <r>
    <x v="1"/>
    <d v="2017-01-06T00:00:00"/>
    <x v="2"/>
    <s v="ppe"/>
    <s v="T980015460107126"/>
    <x v="3"/>
    <x v="3"/>
    <x v="4"/>
    <d v="1899-12-30T21:01:00"/>
    <s v="Non"/>
    <m/>
    <s v="moule b"/>
    <x v="2"/>
    <x v="0"/>
    <s v="ppe"/>
    <m/>
    <x v="0"/>
  </r>
  <r>
    <x v="1"/>
    <d v="2017-01-06T00:00:00"/>
    <x v="2"/>
    <s v="ppe"/>
    <s v="T980015460106971"/>
    <x v="1"/>
    <x v="0"/>
    <x v="23"/>
    <d v="1899-12-30T20:47:00"/>
    <s v="Non"/>
    <m/>
    <s v="moule b"/>
    <x v="1"/>
    <x v="0"/>
    <s v="ppe"/>
    <m/>
    <x v="0"/>
  </r>
  <r>
    <x v="1"/>
    <d v="2017-01-06T00:00:00"/>
    <x v="2"/>
    <s v="ppe"/>
    <s v="T980015460106841"/>
    <x v="1"/>
    <x v="0"/>
    <x v="23"/>
    <d v="1899-12-30T20:44:00"/>
    <s v="Non"/>
    <m/>
    <s v="moule a"/>
    <x v="1"/>
    <x v="0"/>
    <s v="ppe"/>
    <m/>
    <x v="0"/>
  </r>
  <r>
    <x v="1"/>
    <d v="2017-01-06T00:00:00"/>
    <x v="2"/>
    <s v="ppe"/>
    <s v="T980015460106850"/>
    <x v="1"/>
    <x v="0"/>
    <x v="23"/>
    <d v="1899-12-30T20:45:00"/>
    <s v="Non"/>
    <m/>
    <s v="moule a"/>
    <x v="1"/>
    <x v="0"/>
    <s v="ppe"/>
    <m/>
    <x v="0"/>
  </r>
  <r>
    <x v="1"/>
    <d v="2017-01-06T00:00:00"/>
    <x v="2"/>
    <s v="ppe"/>
    <s v="T980015460107129"/>
    <x v="7"/>
    <x v="2"/>
    <x v="8"/>
    <d v="1899-12-30T20:37:00"/>
    <s v="Non"/>
    <m/>
    <s v="moule a"/>
    <x v="2"/>
    <x v="0"/>
    <s v="sgi"/>
    <m/>
    <x v="0"/>
  </r>
  <r>
    <x v="1"/>
    <d v="2017-01-06T00:00:00"/>
    <x v="2"/>
    <s v="ppe"/>
    <s v="T980015460107039"/>
    <x v="1"/>
    <x v="0"/>
    <x v="23"/>
    <d v="1899-12-30T20:48:00"/>
    <s v="Non"/>
    <m/>
    <s v="x2 nok moule a"/>
    <x v="1"/>
    <x v="0"/>
    <s v="sgi"/>
    <m/>
    <x v="0"/>
  </r>
  <r>
    <x v="1"/>
    <d v="2017-01-06T00:00:00"/>
    <x v="2"/>
    <s v="ppe"/>
    <s v="T980015460107007"/>
    <x v="13"/>
    <x v="4"/>
    <x v="69"/>
    <d v="1899-12-30T19:48:00"/>
    <s v="Non"/>
    <m/>
    <s v="tombé moule b"/>
    <x v="1"/>
    <x v="0"/>
    <s v="sgi"/>
    <m/>
    <x v="0"/>
  </r>
  <r>
    <x v="1"/>
    <d v="2017-01-06T00:00:00"/>
    <x v="2"/>
    <s v="ppe"/>
    <s v="T980015460106590"/>
    <x v="3"/>
    <x v="3"/>
    <x v="9"/>
    <d v="1899-12-30T19:44:00"/>
    <s v="Oui"/>
    <m/>
    <s v="moule b x2 nok"/>
    <x v="2"/>
    <x v="0"/>
    <s v="sm"/>
    <m/>
    <x v="0"/>
  </r>
  <r>
    <x v="1"/>
    <d v="2017-01-06T00:00:00"/>
    <x v="2"/>
    <s v="ppe"/>
    <s v="T980015460107056"/>
    <x v="2"/>
    <x v="2"/>
    <x v="49"/>
    <d v="1899-12-30T21:20:00"/>
    <s v="Non"/>
    <m/>
    <s v="moule b"/>
    <x v="1"/>
    <x v="0"/>
    <s v="sm"/>
    <m/>
    <x v="0"/>
  </r>
  <r>
    <x v="1"/>
    <d v="2017-01-06T00:00:00"/>
    <x v="2"/>
    <s v="ppe"/>
    <s v="T980015460107138"/>
    <x v="2"/>
    <x v="2"/>
    <x v="84"/>
    <d v="1899-12-30T21:04:00"/>
    <s v="Non"/>
    <m/>
    <s v="moule a"/>
    <x v="2"/>
    <x v="0"/>
    <s v="sar"/>
    <m/>
    <x v="0"/>
  </r>
  <r>
    <x v="1"/>
    <d v="2017-01-06T00:00:00"/>
    <x v="2"/>
    <s v="ppe"/>
    <s v="T980015460107118"/>
    <x v="2"/>
    <x v="2"/>
    <x v="48"/>
    <d v="1899-12-30T21:19:00"/>
    <s v="Non"/>
    <m/>
    <s v="moule b"/>
    <x v="1"/>
    <x v="0"/>
    <s v="afr"/>
    <m/>
    <x v="0"/>
  </r>
  <r>
    <x v="1"/>
    <d v="2017-01-06T00:00:00"/>
    <x v="2"/>
    <s v="ppe"/>
    <s v="T980015460107026"/>
    <x v="3"/>
    <x v="3"/>
    <x v="4"/>
    <d v="1899-12-30T20:42:00"/>
    <s v="Non"/>
    <m/>
    <s v="moule b"/>
    <x v="1"/>
    <x v="0"/>
    <s v="sar"/>
    <m/>
    <x v="0"/>
  </r>
  <r>
    <x v="1"/>
    <d v="2017-01-06T00:00:00"/>
    <x v="2"/>
    <s v="ppe"/>
    <s v="T980015460107137"/>
    <x v="14"/>
    <x v="7"/>
    <x v="39"/>
    <d v="1899-12-30T21:13:00"/>
    <s v="Non"/>
    <m/>
    <s v="moule a"/>
    <x v="1"/>
    <x v="0"/>
    <s v="sm"/>
    <m/>
    <x v="0"/>
  </r>
  <r>
    <x v="1"/>
    <d v="2017-01-06T00:00:00"/>
    <x v="2"/>
    <s v="ppe"/>
    <s v="T980015460107097"/>
    <x v="2"/>
    <x v="2"/>
    <x v="49"/>
    <d v="1899-12-30T21:20:00"/>
    <s v="Non"/>
    <m/>
    <s v="moule b"/>
    <x v="1"/>
    <x v="0"/>
    <s v="sm"/>
    <m/>
    <x v="0"/>
  </r>
  <r>
    <x v="1"/>
    <d v="2017-01-06T00:00:00"/>
    <x v="2"/>
    <s v="ppe"/>
    <s v="T980015460107029"/>
    <x v="3"/>
    <x v="3"/>
    <x v="4"/>
    <d v="1899-12-30T19:45:00"/>
    <s v="Non"/>
    <m/>
    <s v="moule a"/>
    <x v="2"/>
    <x v="0"/>
    <s v="wea"/>
    <m/>
    <x v="0"/>
  </r>
  <r>
    <x v="1"/>
    <d v="2017-01-06T00:00:00"/>
    <x v="2"/>
    <s v="ppe"/>
    <s v="F980015460095880"/>
    <x v="14"/>
    <x v="7"/>
    <x v="91"/>
    <d v="1899-12-30T19:59:00"/>
    <s v="Non"/>
    <m/>
    <s v="moule b"/>
    <x v="1"/>
    <x v="0"/>
    <s v="sar"/>
    <m/>
    <x v="0"/>
  </r>
  <r>
    <x v="1"/>
    <d v="2017-01-06T00:00:00"/>
    <x v="2"/>
    <s v="ppe"/>
    <s v="F980015460095856"/>
    <x v="18"/>
    <x v="5"/>
    <x v="56"/>
    <d v="1899-12-30T18:45:00"/>
    <s v="Non"/>
    <m/>
    <s v="ws 131 screen abimé"/>
    <x v="1"/>
    <x v="0"/>
    <s v="sar"/>
    <m/>
    <x v="0"/>
  </r>
  <r>
    <x v="1"/>
    <d v="2017-01-06T00:00:00"/>
    <x v="2"/>
    <s v="ppe"/>
    <s v="T980015460107079"/>
    <x v="4"/>
    <x v="0"/>
    <x v="55"/>
    <d v="1899-12-30T20:44:00"/>
    <s v="Oui"/>
    <s v="SAE-fitting 4K"/>
    <s v="moule b"/>
    <x v="1"/>
    <x v="0"/>
    <s v="sm"/>
    <m/>
    <x v="0"/>
  </r>
  <r>
    <x v="1"/>
    <d v="2017-01-06T00:00:00"/>
    <x v="2"/>
    <s v="ppe"/>
    <s v="T980015460106967"/>
    <x v="5"/>
    <x v="0"/>
    <x v="6"/>
    <d v="1899-12-30T18:05:00"/>
    <s v="Oui"/>
    <s v="Pump"/>
    <s v="chgt pump+pse moule a"/>
    <x v="1"/>
    <x v="0"/>
    <s v="pga"/>
    <m/>
    <x v="0"/>
  </r>
  <r>
    <x v="1"/>
    <d v="2017-01-06T00:00:00"/>
    <x v="2"/>
    <s v="ppe"/>
    <s v="T980015460106876"/>
    <x v="8"/>
    <x v="3"/>
    <x v="10"/>
    <d v="1899-12-30T18:07:00"/>
    <s v="Non"/>
    <m/>
    <s v="moule a"/>
    <x v="2"/>
    <x v="0"/>
    <s v="mfr"/>
    <m/>
    <x v="0"/>
  </r>
  <r>
    <x v="1"/>
    <d v="2017-01-06T00:00:00"/>
    <x v="2"/>
    <s v="ppe"/>
    <s v="T980015460107005"/>
    <x v="2"/>
    <x v="2"/>
    <x v="92"/>
    <d v="1899-12-30T17:50:00"/>
    <s v="Non"/>
    <m/>
    <s v="moule b"/>
    <x v="1"/>
    <x v="0"/>
    <s v="mfr"/>
    <m/>
    <x v="0"/>
  </r>
  <r>
    <x v="1"/>
    <d v="2017-01-06T00:00:00"/>
    <x v="2"/>
    <s v="ppe"/>
    <s v="T980015460107090"/>
    <x v="2"/>
    <x v="2"/>
    <x v="47"/>
    <d v="1899-12-30T19:55:00"/>
    <s v="Non"/>
    <m/>
    <s v="moule b"/>
    <x v="1"/>
    <x v="0"/>
    <s v="vpo"/>
    <m/>
    <x v="0"/>
  </r>
  <r>
    <x v="1"/>
    <d v="2017-01-06T00:00:00"/>
    <x v="2"/>
    <s v="ppe"/>
    <s v="T980015460107082"/>
    <x v="2"/>
    <x v="2"/>
    <x v="47"/>
    <d v="1899-12-30T20:02:00"/>
    <s v="Non"/>
    <m/>
    <s v="soudure lfc nok moule c"/>
    <x v="1"/>
    <x v="0"/>
    <s v="vpo"/>
    <m/>
    <x v="0"/>
  </r>
  <r>
    <x v="1"/>
    <d v="2017-01-06T00:00:00"/>
    <x v="2"/>
    <s v="ppe"/>
    <s v="T980015460106875"/>
    <x v="14"/>
    <x v="7"/>
    <x v="39"/>
    <d v="1899-12-30T18:04:00"/>
    <s v="Non"/>
    <m/>
    <s v="manque trace soudure LQS 1 moule a"/>
    <x v="1"/>
    <x v="0"/>
    <s v="mfr"/>
    <m/>
    <x v="0"/>
  </r>
  <r>
    <x v="1"/>
    <d v="2017-01-06T00:00:00"/>
    <x v="2"/>
    <s v="ppe"/>
    <s v="T980015460107024"/>
    <x v="2"/>
    <x v="2"/>
    <x v="48"/>
    <d v="1899-12-30T18:04:00"/>
    <s v="Non"/>
    <m/>
    <s v="ws 84 moule b"/>
    <x v="2"/>
    <x v="0"/>
    <s v="mfr"/>
    <m/>
    <x v="0"/>
  </r>
  <r>
    <x v="1"/>
    <d v="2017-01-06T00:00:00"/>
    <x v="2"/>
    <s v="ppe"/>
    <s v="T980015460107042"/>
    <x v="14"/>
    <x v="7"/>
    <x v="70"/>
    <d v="1899-12-30T18:42:00"/>
    <s v="Non"/>
    <m/>
    <s v="manque trace ws30 moule c "/>
    <x v="1"/>
    <x v="0"/>
    <s v="pga"/>
    <m/>
    <x v="0"/>
  </r>
  <r>
    <x v="1"/>
    <d v="2017-01-06T00:00:00"/>
    <x v="2"/>
    <s v="ppe"/>
    <s v="T980015460107055"/>
    <x v="4"/>
    <x v="0"/>
    <x v="53"/>
    <d v="1899-12-30T18:45:00"/>
    <s v="Oui"/>
    <s v="Pump"/>
    <s v="pse moule c 1/2"/>
    <x v="1"/>
    <x v="0"/>
    <s v="mfr"/>
    <m/>
    <x v="0"/>
  </r>
  <r>
    <x v="1"/>
    <d v="2017-01-06T00:00:00"/>
    <x v="2"/>
    <s v="ppe"/>
    <s v="T980015460107001"/>
    <x v="4"/>
    <x v="0"/>
    <x v="53"/>
    <d v="1899-12-30T18:29:00"/>
    <s v="Oui"/>
    <s v="Pump"/>
    <s v="pse moule c 1/1"/>
    <x v="2"/>
    <x v="0"/>
    <s v="mfr"/>
    <m/>
    <x v="0"/>
  </r>
  <r>
    <x v="1"/>
    <d v="2017-01-06T00:00:00"/>
    <x v="2"/>
    <s v="ppe"/>
    <s v="T980015460107032"/>
    <x v="4"/>
    <x v="0"/>
    <x v="55"/>
    <d v="1899-12-30T18:28:00"/>
    <s v="Oui"/>
    <s v="SAE-fitting 4K"/>
    <s v="moule a"/>
    <x v="2"/>
    <x v="0"/>
    <s v="mfr"/>
    <m/>
    <x v="0"/>
  </r>
  <r>
    <x v="1"/>
    <d v="2017-01-06T00:00:00"/>
    <x v="2"/>
    <s v="ppe"/>
    <s v="T980015460106873"/>
    <x v="1"/>
    <x v="0"/>
    <x v="23"/>
    <d v="1899-12-30T18:34:00"/>
    <s v="Non"/>
    <m/>
    <s v="moule a"/>
    <x v="1"/>
    <x v="0"/>
    <s v="pga"/>
    <m/>
    <x v="0"/>
  </r>
  <r>
    <x v="1"/>
    <d v="2017-01-06T00:00:00"/>
    <x v="2"/>
    <s v="ppe"/>
    <s v="T980015460106915"/>
    <x v="1"/>
    <x v="0"/>
    <x v="23"/>
    <d v="1899-12-30T18:18:00"/>
    <s v="Non"/>
    <m/>
    <s v="moule a"/>
    <x v="1"/>
    <x v="0"/>
    <s v="pga"/>
    <m/>
    <x v="0"/>
  </r>
  <r>
    <x v="1"/>
    <d v="2017-01-06T00:00:00"/>
    <x v="2"/>
    <s v="ppe"/>
    <s v="T980015460107081"/>
    <x v="1"/>
    <x v="0"/>
    <x v="23"/>
    <d v="1899-12-30T18:57:00"/>
    <s v="Non"/>
    <m/>
    <s v="moule b"/>
    <x v="1"/>
    <x v="0"/>
    <s v="vpo"/>
    <m/>
    <x v="0"/>
  </r>
  <r>
    <x v="1"/>
    <d v="2017-01-06T00:00:00"/>
    <x v="2"/>
    <s v="ppe"/>
    <s v="T980015460107043"/>
    <x v="14"/>
    <x v="7"/>
    <x v="70"/>
    <d v="1899-12-30T18:20:00"/>
    <s v="Non"/>
    <m/>
    <s v="plusieurs traces 01/01/2000 moule a"/>
    <x v="2"/>
    <x v="0"/>
    <s v="mfr"/>
    <m/>
    <x v="0"/>
  </r>
  <r>
    <x v="1"/>
    <d v="2017-01-06T00:00:00"/>
    <x v="2"/>
    <s v="ppe"/>
    <s v="T980015460107018"/>
    <x v="7"/>
    <x v="2"/>
    <x v="8"/>
    <d v="1899-12-30T17:48:00"/>
    <s v="Non"/>
    <m/>
    <s v="moule b"/>
    <x v="2"/>
    <x v="0"/>
    <s v="mfr"/>
    <m/>
    <x v="0"/>
  </r>
  <r>
    <x v="1"/>
    <d v="2017-01-06T00:00:00"/>
    <x v="2"/>
    <s v="ppe"/>
    <s v="T980015460106995"/>
    <x v="18"/>
    <x v="5"/>
    <x v="56"/>
    <d v="1899-12-30T19:48:00"/>
    <s v="Non"/>
    <m/>
    <s v="ws 131 screen abimé"/>
    <x v="2"/>
    <x v="0"/>
    <s v="mfr"/>
    <m/>
    <x v="0"/>
  </r>
  <r>
    <x v="1"/>
    <d v="2017-01-06T00:00:00"/>
    <x v="2"/>
    <s v="ppe"/>
    <s v="F980015460095855"/>
    <x v="14"/>
    <x v="7"/>
    <x v="82"/>
    <m/>
    <s v="Non"/>
    <m/>
    <s v="pnsn inexistant"/>
    <x v="1"/>
    <x v="0"/>
    <s v="mfr"/>
    <m/>
    <x v="0"/>
  </r>
  <r>
    <x v="1"/>
    <d v="2017-01-06T00:00:00"/>
    <x v="2"/>
    <s v="ppe"/>
    <s v="T980015460106866"/>
    <x v="5"/>
    <x v="0"/>
    <x v="6"/>
    <d v="1899-12-30T17:33:00"/>
    <s v="Oui"/>
    <s v="SAE-fitting 4K"/>
    <s v="moule a"/>
    <x v="2"/>
    <x v="0"/>
    <s v="vpo"/>
    <m/>
    <x v="0"/>
  </r>
  <r>
    <x v="1"/>
    <d v="2017-01-06T00:00:00"/>
    <x v="2"/>
    <s v="ppe"/>
    <s v="T980015460106956"/>
    <x v="5"/>
    <x v="0"/>
    <x v="6"/>
    <d v="1899-12-30T17:01:00"/>
    <s v="Oui"/>
    <s v="SAE-fitting 4K"/>
    <s v="moule b"/>
    <x v="2"/>
    <x v="0"/>
    <s v="mfr"/>
    <m/>
    <x v="0"/>
  </r>
  <r>
    <x v="1"/>
    <d v="2017-01-06T00:00:00"/>
    <x v="2"/>
    <s v="ppe"/>
    <s v="T980015460107009"/>
    <x v="5"/>
    <x v="0"/>
    <x v="6"/>
    <d v="1899-12-30T17:49:00"/>
    <s v="Oui"/>
    <s v="SAE-fitting 4K"/>
    <s v="moule b"/>
    <x v="2"/>
    <x v="0"/>
    <s v="afr"/>
    <m/>
    <x v="0"/>
  </r>
  <r>
    <x v="1"/>
    <d v="2017-01-06T00:00:00"/>
    <x v="2"/>
    <s v="ppe"/>
    <s v="T980015460106999"/>
    <x v="4"/>
    <x v="0"/>
    <x v="53"/>
    <d v="1899-12-30T17:41:00"/>
    <s v="Oui"/>
    <s v="Pump"/>
    <s v="pse moule b"/>
    <x v="2"/>
    <x v="0"/>
    <s v="vpo"/>
    <m/>
    <x v="0"/>
  </r>
  <r>
    <x v="1"/>
    <d v="2017-01-06T00:00:00"/>
    <x v="2"/>
    <s v="ppe"/>
    <s v="T980015460107002"/>
    <x v="4"/>
    <x v="0"/>
    <x v="55"/>
    <d v="1899-12-30T17:51:00"/>
    <s v="Oui"/>
    <s v="SAE-fitting 4K"/>
    <s v="moule b"/>
    <x v="2"/>
    <x v="0"/>
    <s v="vpo"/>
    <m/>
    <x v="0"/>
  </r>
  <r>
    <x v="1"/>
    <d v="2017-01-06T00:00:00"/>
    <x v="2"/>
    <s v="ppe"/>
    <s v="T980015460106929"/>
    <x v="5"/>
    <x v="0"/>
    <x v="6"/>
    <d v="1899-12-30T18:03:00"/>
    <s v="Non"/>
    <m/>
    <s v="moule a joint pse pince"/>
    <x v="1"/>
    <x v="0"/>
    <s v="vpo"/>
    <m/>
    <x v="0"/>
  </r>
  <r>
    <x v="1"/>
    <d v="2017-01-06T00:00:00"/>
    <x v="2"/>
    <s v="ppe"/>
    <s v="T980015460106978"/>
    <x v="19"/>
    <x v="9"/>
    <x v="77"/>
    <d v="1899-12-30T17:04:00"/>
    <s v="Non"/>
    <m/>
    <s v="moule a"/>
    <x v="2"/>
    <x v="0"/>
    <s v="mfr"/>
    <m/>
    <x v="0"/>
  </r>
  <r>
    <x v="1"/>
    <d v="2017-01-06T00:00:00"/>
    <x v="2"/>
    <s v="ppe"/>
    <s v="T980015460106949"/>
    <x v="2"/>
    <x v="2"/>
    <x v="49"/>
    <d v="1899-12-30T16:29:00"/>
    <s v="Non"/>
    <m/>
    <s v="moule b"/>
    <x v="1"/>
    <x v="0"/>
    <s v="afr"/>
    <m/>
    <x v="0"/>
  </r>
  <r>
    <x v="1"/>
    <d v="2017-01-06T00:00:00"/>
    <x v="2"/>
    <s v="ppe"/>
    <s v="T980015460106947"/>
    <x v="2"/>
    <x v="2"/>
    <x v="47"/>
    <d v="1899-12-30T16:19:00"/>
    <s v="Non"/>
    <m/>
    <s v="moule b"/>
    <x v="2"/>
    <x v="0"/>
    <s v="mfr"/>
    <m/>
    <x v="0"/>
  </r>
  <r>
    <x v="1"/>
    <d v="2017-01-06T00:00:00"/>
    <x v="2"/>
    <s v="ppe"/>
    <s v="T980015460106945"/>
    <x v="2"/>
    <x v="2"/>
    <x v="47"/>
    <d v="1899-12-30T16:16:00"/>
    <s v="Non"/>
    <m/>
    <s v="moule b"/>
    <x v="1"/>
    <x v="0"/>
    <s v="jde"/>
    <m/>
    <x v="0"/>
  </r>
  <r>
    <x v="1"/>
    <d v="2017-01-06T00:00:00"/>
    <x v="2"/>
    <s v="ppe"/>
    <s v="T980015460106929"/>
    <x v="5"/>
    <x v="0"/>
    <x v="6"/>
    <d v="1899-12-30T16:16:00"/>
    <s v="Oui"/>
    <s v="SAE-fitting 4K"/>
    <s v="moule a"/>
    <x v="1"/>
    <x v="0"/>
    <s v="jde"/>
    <m/>
    <x v="0"/>
  </r>
  <r>
    <x v="1"/>
    <d v="2017-01-06T00:00:00"/>
    <x v="2"/>
    <s v="ppe"/>
    <s v="T980015460106967"/>
    <x v="5"/>
    <x v="0"/>
    <x v="6"/>
    <d v="1899-12-30T16:51:00"/>
    <s v="Oui"/>
    <s v="SAE-fitting 4K"/>
    <s v="moule a"/>
    <x v="2"/>
    <x v="0"/>
    <s v="jde"/>
    <m/>
    <x v="0"/>
  </r>
  <r>
    <x v="1"/>
    <d v="2017-01-06T00:00:00"/>
    <x v="2"/>
    <s v="ppe"/>
    <s v="T980015460106937"/>
    <x v="2"/>
    <x v="2"/>
    <x v="47"/>
    <d v="1899-12-30T16:08:00"/>
    <s v="Non"/>
    <m/>
    <s v="moule a"/>
    <x v="2"/>
    <x v="0"/>
    <s v="jde"/>
    <m/>
    <x v="0"/>
  </r>
  <r>
    <x v="1"/>
    <d v="2017-01-06T00:00:00"/>
    <x v="2"/>
    <s v="ppe"/>
    <s v="T980015460106925"/>
    <x v="2"/>
    <x v="2"/>
    <x v="47"/>
    <d v="1899-12-30T16:18:00"/>
    <s v="Non"/>
    <m/>
    <s v="moule a"/>
    <x v="1"/>
    <x v="0"/>
    <s v="jde"/>
    <m/>
    <x v="0"/>
  </r>
  <r>
    <x v="1"/>
    <d v="2017-01-06T00:00:00"/>
    <x v="2"/>
    <s v="ppe"/>
    <s v="T980015460106886"/>
    <x v="2"/>
    <x v="2"/>
    <x v="48"/>
    <d v="1899-12-30T15:28:00"/>
    <s v="Non"/>
    <m/>
    <s v="moule a"/>
    <x v="1"/>
    <x v="0"/>
    <s v="jde"/>
    <m/>
    <x v="0"/>
  </r>
  <r>
    <x v="1"/>
    <d v="2017-01-06T00:00:00"/>
    <x v="2"/>
    <s v="ppe"/>
    <s v="T980015460106928"/>
    <x v="2"/>
    <x v="2"/>
    <x v="47"/>
    <d v="1899-12-30T16:03:00"/>
    <s v="Non"/>
    <m/>
    <s v="moule a"/>
    <x v="2"/>
    <x v="0"/>
    <s v="jde"/>
    <m/>
    <x v="0"/>
  </r>
  <r>
    <x v="1"/>
    <d v="2017-01-06T00:00:00"/>
    <x v="2"/>
    <s v="ppe"/>
    <s v="T980015460106889"/>
    <x v="2"/>
    <x v="2"/>
    <x v="49"/>
    <d v="1899-12-30T15:29:00"/>
    <s v="Non"/>
    <m/>
    <s v="ws 84 moule a"/>
    <x v="2"/>
    <x v="0"/>
    <s v="cto"/>
    <m/>
    <x v="0"/>
  </r>
  <r>
    <x v="1"/>
    <d v="2017-01-06T00:00:00"/>
    <x v="2"/>
    <s v="ppe"/>
    <s v="T980015460106910"/>
    <x v="7"/>
    <x v="2"/>
    <x v="26"/>
    <d v="1899-12-30T15:41:00"/>
    <s v="Non"/>
    <m/>
    <s v="moule a"/>
    <x v="2"/>
    <x v="0"/>
    <s v="cto"/>
    <m/>
    <x v="0"/>
  </r>
  <r>
    <x v="1"/>
    <d v="2017-01-06T00:00:00"/>
    <x v="2"/>
    <s v="ppe"/>
    <s v="T980015460106874"/>
    <x v="2"/>
    <x v="2"/>
    <x v="47"/>
    <d v="1899-12-30T16:10:00"/>
    <s v="Non"/>
    <m/>
    <s v="moule a"/>
    <x v="2"/>
    <x v="0"/>
    <s v="cto"/>
    <m/>
    <x v="0"/>
  </r>
  <r>
    <x v="1"/>
    <d v="2017-01-06T00:00:00"/>
    <x v="2"/>
    <s v="ppe"/>
    <s v="T980015460106897"/>
    <x v="7"/>
    <x v="2"/>
    <x v="8"/>
    <d v="1899-12-30T15:44:00"/>
    <s v="Non"/>
    <m/>
    <s v="moule a"/>
    <x v="1"/>
    <x v="0"/>
    <s v="cto"/>
    <m/>
    <x v="0"/>
  </r>
  <r>
    <x v="1"/>
    <d v="2017-01-06T00:00:00"/>
    <x v="2"/>
    <s v="ppe"/>
    <s v="T980015460106860"/>
    <x v="5"/>
    <x v="0"/>
    <x v="6"/>
    <d v="1899-12-30T15:00:00"/>
    <s v="Oui"/>
    <s v="SAE-fitting 4K"/>
    <s v="moule a"/>
    <x v="1"/>
    <x v="0"/>
    <s v="ppe"/>
    <m/>
    <x v="0"/>
  </r>
  <r>
    <x v="1"/>
    <d v="2017-01-06T00:00:00"/>
    <x v="2"/>
    <s v="ppe"/>
    <s v="T980015460106852"/>
    <x v="2"/>
    <x v="2"/>
    <x v="48"/>
    <d v="1899-12-30T14:41:00"/>
    <s v="Non"/>
    <m/>
    <s v="moule a"/>
    <x v="2"/>
    <x v="0"/>
    <s v="cto"/>
    <m/>
    <x v="0"/>
  </r>
  <r>
    <x v="1"/>
    <d v="2017-01-06T00:00:00"/>
    <x v="2"/>
    <s v="ppe"/>
    <s v="T980015460106772"/>
    <x v="2"/>
    <x v="2"/>
    <x v="47"/>
    <d v="1899-12-30T14:36:00"/>
    <s v="Non"/>
    <m/>
    <s v="moule a"/>
    <x v="2"/>
    <x v="0"/>
    <s v="jde"/>
    <m/>
    <x v="0"/>
  </r>
  <r>
    <x v="1"/>
    <d v="2017-01-06T00:00:00"/>
    <x v="2"/>
    <s v="ppe"/>
    <s v="T980015460106839"/>
    <x v="2"/>
    <x v="2"/>
    <x v="47"/>
    <d v="1899-12-30T14:29:00"/>
    <s v="Non"/>
    <m/>
    <s v="moule a/hr1"/>
    <x v="1"/>
    <x v="0"/>
    <s v="jde"/>
    <m/>
    <x v="0"/>
  </r>
  <r>
    <x v="1"/>
    <d v="2017-01-06T00:00:00"/>
    <x v="2"/>
    <s v="ppe"/>
    <s v="T980015460106837"/>
    <x v="2"/>
    <x v="2"/>
    <x v="47"/>
    <d v="1899-12-30T14:27:00"/>
    <s v="Non"/>
    <m/>
    <s v="moule a/hr1"/>
    <x v="2"/>
    <x v="0"/>
    <s v="jde"/>
    <m/>
    <x v="0"/>
  </r>
  <r>
    <x v="1"/>
    <d v="2017-01-06T00:00:00"/>
    <x v="2"/>
    <s v="ppe"/>
    <s v="T980015460106765"/>
    <x v="4"/>
    <x v="0"/>
    <x v="55"/>
    <d v="1899-12-30T14:03:00"/>
    <s v="Oui"/>
    <s v="SAE-fitting 4K"/>
    <s v="moule c/hr2"/>
    <x v="2"/>
    <x v="0"/>
    <s v="jde"/>
    <m/>
    <x v="0"/>
  </r>
  <r>
    <x v="1"/>
    <d v="2017-01-06T00:00:00"/>
    <x v="0"/>
    <s v="wea"/>
    <s v="T980015460106768"/>
    <x v="1"/>
    <x v="0"/>
    <x v="23"/>
    <d v="1899-12-30T13:34:00"/>
    <s v="Non"/>
    <m/>
    <m/>
    <x v="1"/>
    <x v="0"/>
    <s v="jde"/>
    <m/>
    <x v="0"/>
  </r>
  <r>
    <x v="1"/>
    <d v="2017-01-06T00:00:00"/>
    <x v="0"/>
    <s v="wea"/>
    <s v="T980015460106679"/>
    <x v="4"/>
    <x v="0"/>
    <x v="55"/>
    <d v="1899-12-30T13:35:00"/>
    <s v="Oui"/>
    <s v="SAE-fitting 4K"/>
    <s v="moule c"/>
    <x v="2"/>
    <x v="0"/>
    <s v="jde"/>
    <m/>
    <x v="0"/>
  </r>
  <r>
    <x v="1"/>
    <d v="2017-01-06T00:00:00"/>
    <x v="0"/>
    <s v="wea"/>
    <s v="T980015460106781"/>
    <x v="4"/>
    <x v="0"/>
    <x v="55"/>
    <d v="1899-12-30T13:13:00"/>
    <s v="Oui"/>
    <s v="SAE-fitting 4K"/>
    <s v="moule c"/>
    <x v="2"/>
    <x v="0"/>
    <s v="jde"/>
    <m/>
    <x v="0"/>
  </r>
  <r>
    <x v="1"/>
    <d v="2017-01-06T00:00:00"/>
    <x v="0"/>
    <s v="wea"/>
    <s v="T980015460106788"/>
    <x v="19"/>
    <x v="9"/>
    <x v="77"/>
    <d v="1899-12-30T13:27:00"/>
    <s v="Non"/>
    <m/>
    <s v="bavure niveau fitting moule 1/c"/>
    <x v="2"/>
    <x v="0"/>
    <s v="jde"/>
    <m/>
    <x v="0"/>
  </r>
  <r>
    <x v="1"/>
    <d v="2017-01-06T00:00:00"/>
    <x v="0"/>
    <s v="wea"/>
    <s v="T980015460106622"/>
    <x v="5"/>
    <x v="0"/>
    <x v="6"/>
    <d v="1899-12-30T12:49:00"/>
    <s v="Oui"/>
    <m/>
    <s v="bavure niveau fitting moule 1/c"/>
    <x v="2"/>
    <x v="0"/>
    <s v="jde"/>
    <m/>
    <x v="0"/>
  </r>
  <r>
    <x v="1"/>
    <d v="2017-01-06T00:00:00"/>
    <x v="0"/>
    <s v="wea"/>
    <s v="T980015460106797"/>
    <x v="1"/>
    <x v="0"/>
    <x v="23"/>
    <d v="1899-12-30T13:35:00"/>
    <s v="Non"/>
    <m/>
    <s v="moule 1/c"/>
    <x v="2"/>
    <x v="0"/>
    <s v="cto"/>
    <m/>
    <x v="0"/>
  </r>
  <r>
    <x v="1"/>
    <d v="2017-01-06T00:00:00"/>
    <x v="0"/>
    <s v="wea"/>
    <s v="T980015460106757"/>
    <x v="2"/>
    <x v="2"/>
    <x v="52"/>
    <d v="1899-12-30T13:39:00"/>
    <s v="Non"/>
    <m/>
    <s v="bavure niveau fitting moule 1/c"/>
    <x v="2"/>
    <x v="0"/>
    <s v="cto"/>
    <m/>
    <x v="0"/>
  </r>
  <r>
    <x v="1"/>
    <d v="2017-01-06T00:00:00"/>
    <x v="0"/>
    <s v="wea"/>
    <s v="T980015460106748"/>
    <x v="2"/>
    <x v="2"/>
    <x v="48"/>
    <d v="1899-12-30T13:31:00"/>
    <s v="Non"/>
    <m/>
    <s v="moule 1/c"/>
    <x v="1"/>
    <x v="0"/>
    <s v="cto"/>
    <m/>
    <x v="0"/>
  </r>
  <r>
    <x v="1"/>
    <d v="2017-01-06T00:00:00"/>
    <x v="0"/>
    <s v="wea"/>
    <s v="T980015460106635"/>
    <x v="2"/>
    <x v="2"/>
    <x v="49"/>
    <d v="1899-12-30T13:29:00"/>
    <s v="Non"/>
    <m/>
    <s v="moule 1/c"/>
    <x v="2"/>
    <x v="0"/>
    <s v="cto"/>
    <m/>
    <x v="0"/>
  </r>
  <r>
    <x v="1"/>
    <d v="2017-01-06T00:00:00"/>
    <x v="0"/>
    <s v="wea"/>
    <s v="T980015460106805"/>
    <x v="14"/>
    <x v="7"/>
    <x v="25"/>
    <d v="1899-12-30T13:20:00"/>
    <s v="Non"/>
    <m/>
    <s v="soudure hydrau moule 1/c"/>
    <x v="2"/>
    <x v="0"/>
    <s v="cto"/>
    <m/>
    <x v="0"/>
  </r>
  <r>
    <x v="1"/>
    <d v="2017-01-06T00:00:00"/>
    <x v="0"/>
    <s v="wea"/>
    <s v="T980015460106615"/>
    <x v="4"/>
    <x v="0"/>
    <x v="55"/>
    <d v="1899-12-30T13:07:00"/>
    <s v="Oui"/>
    <s v="SAE-fitting 4K"/>
    <m/>
    <x v="1"/>
    <x v="0"/>
    <s v="jde"/>
    <m/>
    <x v="0"/>
  </r>
  <r>
    <x v="1"/>
    <d v="2017-01-06T00:00:00"/>
    <x v="0"/>
    <s v="wea"/>
    <s v="T980015460106744"/>
    <x v="4"/>
    <x v="0"/>
    <x v="55"/>
    <d v="1899-12-30T13:07:00"/>
    <s v="Oui"/>
    <s v="SAE-fitting 4K"/>
    <m/>
    <x v="2"/>
    <x v="0"/>
    <s v="cto"/>
    <m/>
    <x v="0"/>
  </r>
  <r>
    <x v="1"/>
    <d v="2017-01-06T00:00:00"/>
    <x v="0"/>
    <s v="wea"/>
    <s v="T980015460106755"/>
    <x v="4"/>
    <x v="0"/>
    <x v="55"/>
    <d v="1899-12-30T13:03:00"/>
    <s v="Oui"/>
    <s v="SAE-fitting 4K"/>
    <m/>
    <x v="2"/>
    <x v="0"/>
    <s v="ppe"/>
    <m/>
    <x v="0"/>
  </r>
  <r>
    <x v="1"/>
    <d v="2017-01-06T00:00:00"/>
    <x v="0"/>
    <s v="wea"/>
    <s v="T980015460106763"/>
    <x v="18"/>
    <x v="5"/>
    <x v="35"/>
    <d v="1899-12-30T13:06:00"/>
    <s v="Non"/>
    <m/>
    <s v="contrôle assemblage filtre (démontage composants)"/>
    <x v="2"/>
    <x v="0"/>
    <s v="jde"/>
    <m/>
    <x v="0"/>
  </r>
  <r>
    <x v="1"/>
    <d v="2017-01-06T00:00:00"/>
    <x v="0"/>
    <s v="wea"/>
    <s v="T980015460106802"/>
    <x v="1"/>
    <x v="0"/>
    <x v="11"/>
    <d v="1899-12-30T13:00:00"/>
    <s v="Non"/>
    <m/>
    <s v="abîmé niveau bille moule 1/c"/>
    <x v="2"/>
    <x v="0"/>
    <s v="jde"/>
    <m/>
    <x v="0"/>
  </r>
  <r>
    <x v="1"/>
    <d v="2017-01-06T00:00:00"/>
    <x v="0"/>
    <s v="wea"/>
    <s v="T980015460106622"/>
    <x v="5"/>
    <x v="0"/>
    <x v="6"/>
    <d v="1899-12-30T12:49:00"/>
    <s v="Oui"/>
    <s v="Pump"/>
    <s v="moule c"/>
    <x v="2"/>
    <x v="0"/>
    <s v="ppe"/>
    <m/>
    <x v="0"/>
  </r>
  <r>
    <x v="1"/>
    <d v="2017-01-06T00:00:00"/>
    <x v="0"/>
    <s v="wea"/>
    <s v="T980015460106590"/>
    <x v="3"/>
    <x v="3"/>
    <x v="9"/>
    <d v="1899-12-30T12:30:00"/>
    <s v="Non"/>
    <m/>
    <m/>
    <x v="1"/>
    <x v="0"/>
    <s v="ppe"/>
    <m/>
    <x v="0"/>
  </r>
  <r>
    <x v="1"/>
    <d v="2017-01-06T00:00:00"/>
    <x v="0"/>
    <s v="wea"/>
    <s v="T980015460106794"/>
    <x v="24"/>
    <x v="10"/>
    <x v="93"/>
    <d v="1899-12-30T12:46:00"/>
    <s v="Non"/>
    <m/>
    <s v="ball bloqué"/>
    <x v="2"/>
    <x v="0"/>
    <s v="cto"/>
    <m/>
    <x v="0"/>
  </r>
  <r>
    <x v="1"/>
    <d v="2017-01-06T00:00:00"/>
    <x v="0"/>
    <s v="wea"/>
    <s v="T980015460106736"/>
    <x v="4"/>
    <x v="0"/>
    <x v="55"/>
    <d v="1899-12-30T12:27:00"/>
    <s v="Oui"/>
    <s v="SAE-fitting 4K"/>
    <s v="moule c"/>
    <x v="2"/>
    <x v="0"/>
    <s v="ppe"/>
    <m/>
    <x v="0"/>
  </r>
  <r>
    <x v="1"/>
    <d v="2017-01-06T00:00:00"/>
    <x v="0"/>
    <s v="wea"/>
    <s v="T980015460106611"/>
    <x v="5"/>
    <x v="0"/>
    <x v="6"/>
    <d v="1899-12-30T11:35:00"/>
    <s v="Oui"/>
    <m/>
    <s v="tt chgt nok x 3; moule b "/>
    <x v="2"/>
    <x v="0"/>
    <s v="ppe"/>
    <m/>
    <x v="0"/>
  </r>
  <r>
    <x v="1"/>
    <d v="2017-01-06T00:00:00"/>
    <x v="0"/>
    <s v="wea"/>
    <s v="T980015460106672"/>
    <x v="3"/>
    <x v="3"/>
    <x v="9"/>
    <d v="1899-12-30T10:22:00"/>
    <s v="Non"/>
    <m/>
    <s v="moule c"/>
    <x v="2"/>
    <x v="0"/>
    <s v="ppe"/>
    <m/>
    <x v="0"/>
  </r>
  <r>
    <x v="1"/>
    <d v="2017-01-06T00:00:00"/>
    <x v="0"/>
    <s v="wea"/>
    <s v="T980015460106671"/>
    <x v="2"/>
    <x v="2"/>
    <x v="81"/>
    <d v="1899-12-30T10:35:00"/>
    <s v="Non"/>
    <m/>
    <s v="moule c"/>
    <x v="1"/>
    <x v="0"/>
    <s v="afr"/>
    <m/>
    <x v="0"/>
  </r>
  <r>
    <x v="1"/>
    <d v="2017-01-06T00:00:00"/>
    <x v="0"/>
    <s v="wea"/>
    <s v="T980015460106611"/>
    <x v="5"/>
    <x v="0"/>
    <x v="6"/>
    <d v="1899-12-30T10:28:00"/>
    <s v="Oui"/>
    <s v="Pump"/>
    <s v="tt chgt moule b"/>
    <x v="2"/>
    <x v="0"/>
    <s v="cto"/>
    <m/>
    <x v="0"/>
  </r>
  <r>
    <x v="1"/>
    <d v="2017-01-06T00:00:00"/>
    <x v="0"/>
    <s v="wea"/>
    <s v="T980015460106571"/>
    <x v="4"/>
    <x v="0"/>
    <x v="55"/>
    <d v="1899-12-30T10:16:00"/>
    <s v="Oui"/>
    <m/>
    <s v="niveau fitting abimé; moule a"/>
    <x v="1"/>
    <x v="0"/>
    <s v="cto"/>
    <m/>
    <x v="0"/>
  </r>
  <r>
    <x v="1"/>
    <d v="2017-01-06T00:00:00"/>
    <x v="0"/>
    <s v="wea"/>
    <s v="T980015460106661"/>
    <x v="4"/>
    <x v="0"/>
    <x v="55"/>
    <d v="1899-12-30T10:17:00"/>
    <s v="Oui"/>
    <s v="SAE-fitting 4K"/>
    <s v="moule c"/>
    <x v="1"/>
    <x v="0"/>
    <s v="cto"/>
    <m/>
    <x v="0"/>
  </r>
  <r>
    <x v="1"/>
    <d v="2017-01-06T00:00:00"/>
    <x v="0"/>
    <s v="wea"/>
    <s v="T980015460106607"/>
    <x v="4"/>
    <x v="0"/>
    <x v="55"/>
    <d v="1899-12-30T10:14:00"/>
    <s v="Oui"/>
    <s v="SAE-fitting 4K"/>
    <s v="moule b"/>
    <x v="1"/>
    <x v="0"/>
    <s v="cto"/>
    <m/>
    <x v="0"/>
  </r>
  <r>
    <x v="1"/>
    <d v="2017-01-06T00:00:00"/>
    <x v="0"/>
    <s v="wea"/>
    <s v="T980015460106687"/>
    <x v="5"/>
    <x v="0"/>
    <x v="6"/>
    <d v="1899-12-30T10:18:00"/>
    <s v="Oui"/>
    <s v="Pump"/>
    <s v="moule c"/>
    <x v="2"/>
    <x v="0"/>
    <s v="cto"/>
    <m/>
    <x v="0"/>
  </r>
  <r>
    <x v="1"/>
    <d v="2017-01-06T00:00:00"/>
    <x v="0"/>
    <s v="wea"/>
    <s v="T980015460106667"/>
    <x v="1"/>
    <x v="0"/>
    <x v="94"/>
    <d v="1899-12-30T09:43:00"/>
    <s v="Non"/>
    <m/>
    <s v="niveau fitting abimé"/>
    <x v="2"/>
    <x v="0"/>
    <s v="cto"/>
    <m/>
    <x v="0"/>
  </r>
  <r>
    <x v="1"/>
    <d v="2017-01-06T00:00:00"/>
    <x v="0"/>
    <s v="wea"/>
    <s v="T980015460106669"/>
    <x v="24"/>
    <x v="10"/>
    <x v="93"/>
    <d v="1899-12-30T09:46:00"/>
    <s v="Non"/>
    <m/>
    <s v="ball bloqué"/>
    <x v="2"/>
    <x v="0"/>
    <s v="cto"/>
    <m/>
    <x v="0"/>
  </r>
  <r>
    <x v="1"/>
    <d v="2017-01-06T00:00:00"/>
    <x v="0"/>
    <s v="wea"/>
    <s v="T980015460106581"/>
    <x v="4"/>
    <x v="0"/>
    <x v="55"/>
    <d v="1899-12-30T09:37:00"/>
    <s v="Oui"/>
    <s v="SAE-fitting 4K"/>
    <s v="moule a"/>
    <x v="2"/>
    <x v="0"/>
    <s v="jde"/>
    <m/>
    <x v="0"/>
  </r>
  <r>
    <x v="1"/>
    <d v="2017-01-06T00:00:00"/>
    <x v="0"/>
    <s v="wea"/>
    <s v="T980015460106640"/>
    <x v="4"/>
    <x v="0"/>
    <x v="55"/>
    <d v="1899-12-30T09:36:00"/>
    <s v="Oui"/>
    <s v="SAE-fitting 4K"/>
    <s v="moule c"/>
    <x v="2"/>
    <x v="0"/>
    <s v="jde"/>
    <m/>
    <x v="0"/>
  </r>
  <r>
    <x v="1"/>
    <d v="2017-01-06T00:00:00"/>
    <x v="0"/>
    <s v="wea"/>
    <s v="T980015460106626"/>
    <x v="4"/>
    <x v="0"/>
    <x v="55"/>
    <d v="1899-12-30T09:32:00"/>
    <s v="Oui"/>
    <s v="SAE-fitting 4K"/>
    <s v="moule a"/>
    <x v="2"/>
    <x v="0"/>
    <s v="jde"/>
    <m/>
    <x v="0"/>
  </r>
  <r>
    <x v="1"/>
    <d v="2017-01-06T00:00:00"/>
    <x v="0"/>
    <s v="wea"/>
    <s v="T980015460106636"/>
    <x v="5"/>
    <x v="0"/>
    <x v="6"/>
    <d v="1899-12-30T09:26:00"/>
    <s v="Oui"/>
    <s v="Pump"/>
    <s v="moule c"/>
    <x v="2"/>
    <x v="0"/>
    <s v="jde"/>
    <m/>
    <x v="0"/>
  </r>
  <r>
    <x v="1"/>
    <d v="2017-01-06T00:00:00"/>
    <x v="0"/>
    <s v="wea"/>
    <s v="T980015460106648"/>
    <x v="1"/>
    <x v="0"/>
    <x v="95"/>
    <d v="1899-12-30T09:26:00"/>
    <s v="Non"/>
    <m/>
    <s v="abimé trou fitting moule c"/>
    <x v="2"/>
    <x v="0"/>
    <s v="cto"/>
    <m/>
    <x v="0"/>
  </r>
  <r>
    <x v="1"/>
    <d v="2017-01-06T00:00:00"/>
    <x v="0"/>
    <s v="wea"/>
    <s v="T980015460106515"/>
    <x v="4"/>
    <x v="0"/>
    <x v="55"/>
    <d v="1899-12-30T08:27:00"/>
    <s v="Oui"/>
    <s v="Pump"/>
    <s v="moule a"/>
    <x v="2"/>
    <x v="0"/>
    <s v="cto"/>
    <m/>
    <x v="0"/>
  </r>
  <r>
    <x v="1"/>
    <d v="2017-01-06T00:00:00"/>
    <x v="0"/>
    <s v="wea"/>
    <s v="T980015460106575"/>
    <x v="4"/>
    <x v="0"/>
    <x v="55"/>
    <d v="1899-12-30T08:15:00"/>
    <s v="Oui"/>
    <s v="SAE-fitting 4K"/>
    <s v="moule a"/>
    <x v="2"/>
    <x v="0"/>
    <s v="cto"/>
    <m/>
    <x v="0"/>
  </r>
  <r>
    <x v="1"/>
    <d v="2017-01-06T00:00:00"/>
    <x v="0"/>
    <s v="wea"/>
    <s v="T980015460106510"/>
    <x v="13"/>
    <x v="4"/>
    <x v="40"/>
    <d v="1899-12-30T08:39:00"/>
    <s v="Non"/>
    <m/>
    <s v="moule b"/>
    <x v="1"/>
    <x v="0"/>
    <s v="jde"/>
    <m/>
    <x v="0"/>
  </r>
  <r>
    <x v="1"/>
    <d v="2017-01-06T00:00:00"/>
    <x v="0"/>
    <s v="wea"/>
    <s v="T980015460106569"/>
    <x v="3"/>
    <x v="3"/>
    <x v="4"/>
    <d v="1899-12-30T07:13:00"/>
    <s v="Non"/>
    <m/>
    <s v="moule a"/>
    <x v="2"/>
    <x v="0"/>
    <s v="jde"/>
    <m/>
    <x v="0"/>
  </r>
  <r>
    <x v="1"/>
    <d v="2017-01-06T00:00:00"/>
    <x v="0"/>
    <s v="wea"/>
    <s v="T980015460106534"/>
    <x v="5"/>
    <x v="0"/>
    <x v="6"/>
    <d v="1899-12-30T07:59:00"/>
    <s v="Oui"/>
    <s v="Pump"/>
    <s v="moule b"/>
    <x v="2"/>
    <x v="0"/>
    <s v="jde"/>
    <m/>
    <x v="0"/>
  </r>
  <r>
    <x v="1"/>
    <d v="2017-01-06T00:00:00"/>
    <x v="0"/>
    <s v="wea"/>
    <s v="T980015460106570"/>
    <x v="2"/>
    <x v="2"/>
    <x v="52"/>
    <d v="1899-12-30T08:00:00"/>
    <s v="Non"/>
    <m/>
    <s v="tombé; fix cov abimé"/>
    <x v="1"/>
    <x v="0"/>
    <s v="jde"/>
    <m/>
    <x v="0"/>
  </r>
  <r>
    <x v="1"/>
    <d v="2017-01-06T00:00:00"/>
    <x v="0"/>
    <s v="wea"/>
    <s v="T980015460106552"/>
    <x v="5"/>
    <x v="0"/>
    <x v="6"/>
    <d v="1899-12-30T07:41:00"/>
    <s v="Oui"/>
    <s v="Pump"/>
    <s v="b"/>
    <x v="2"/>
    <x v="0"/>
    <s v="ppe"/>
    <m/>
    <x v="0"/>
  </r>
  <r>
    <x v="1"/>
    <d v="2017-01-06T00:00:00"/>
    <x v="0"/>
    <s v="wea"/>
    <s v="T980015460106529"/>
    <x v="5"/>
    <x v="0"/>
    <x v="6"/>
    <d v="1899-12-30T07:13:00"/>
    <s v="Oui"/>
    <s v="Pump"/>
    <s v="b"/>
    <x v="2"/>
    <x v="0"/>
    <s v="ppe"/>
    <m/>
    <x v="0"/>
  </r>
  <r>
    <x v="1"/>
    <d v="2017-01-06T00:00:00"/>
    <x v="0"/>
    <s v="wea"/>
    <s v="T980015460106518"/>
    <x v="5"/>
    <x v="0"/>
    <x v="6"/>
    <d v="1899-12-30T07:53:00"/>
    <s v="Oui"/>
    <s v="Pump"/>
    <s v="a"/>
    <x v="2"/>
    <x v="0"/>
    <s v="ppe"/>
    <m/>
    <x v="0"/>
  </r>
  <r>
    <x v="1"/>
    <d v="2017-01-06T00:00:00"/>
    <x v="0"/>
    <s v="wea"/>
    <s v="T980015460106537"/>
    <x v="5"/>
    <x v="0"/>
    <x v="6"/>
    <d v="1899-12-30T07:45:00"/>
    <s v="Oui"/>
    <s v="SAE-fitting 4K"/>
    <s v="moule b"/>
    <x v="1"/>
    <x v="0"/>
    <s v="sm"/>
    <m/>
    <x v="0"/>
  </r>
  <r>
    <x v="1"/>
    <d v="2017-01-06T00:00:00"/>
    <x v="0"/>
    <s v="wea"/>
    <s v="T980015460106568"/>
    <x v="14"/>
    <x v="7"/>
    <x v="39"/>
    <d v="1899-12-30T07:55:00"/>
    <s v="Non"/>
    <m/>
    <s v="moule b; manque de trace 85"/>
    <x v="1"/>
    <x v="0"/>
    <s v="sm"/>
    <m/>
    <x v="0"/>
  </r>
  <r>
    <x v="1"/>
    <d v="2017-01-06T00:00:00"/>
    <x v="0"/>
    <s v="wea"/>
    <s v="T980015460106553"/>
    <x v="4"/>
    <x v="0"/>
    <x v="55"/>
    <d v="1899-12-30T07:55:00"/>
    <s v="Oui"/>
    <s v="SAE-fitting 4K"/>
    <s v="moule b "/>
    <x v="1"/>
    <x v="0"/>
    <s v="sm"/>
    <m/>
    <x v="0"/>
  </r>
  <r>
    <x v="1"/>
    <d v="2017-01-06T00:00:00"/>
    <x v="0"/>
    <s v="wea"/>
    <s v="T980015460106487"/>
    <x v="5"/>
    <x v="0"/>
    <x v="6"/>
    <d v="1899-12-30T07:13:00"/>
    <s v="Oui"/>
    <s v="Pump"/>
    <s v="moule b"/>
    <x v="2"/>
    <x v="0"/>
    <s v="sm"/>
    <m/>
    <x v="0"/>
  </r>
  <r>
    <x v="1"/>
    <d v="2017-01-06T00:00:00"/>
    <x v="0"/>
    <s v="wea"/>
    <s v="T980015460106530"/>
    <x v="5"/>
    <x v="0"/>
    <x v="6"/>
    <d v="1899-12-30T07:20:00"/>
    <s v="Oui"/>
    <s v="Pump"/>
    <m/>
    <x v="1"/>
    <x v="0"/>
    <s v="sm"/>
    <m/>
    <x v="0"/>
  </r>
  <r>
    <x v="1"/>
    <d v="2017-01-06T00:00:00"/>
    <x v="0"/>
    <s v="wea"/>
    <s v="T980015460106520"/>
    <x v="5"/>
    <x v="0"/>
    <x v="6"/>
    <d v="1899-12-30T07:40:00"/>
    <s v="Oui"/>
    <s v="Pump"/>
    <m/>
    <x v="1"/>
    <x v="0"/>
    <s v="ppe"/>
    <m/>
    <x v="0"/>
  </r>
  <r>
    <x v="1"/>
    <d v="2017-01-06T00:00:00"/>
    <x v="0"/>
    <s v="wea"/>
    <s v="T980015460106513"/>
    <x v="4"/>
    <x v="0"/>
    <x v="55"/>
    <d v="1899-12-30T07:46:00"/>
    <s v="Oui"/>
    <s v="SAE-fitting 4K"/>
    <s v="moule a"/>
    <x v="2"/>
    <x v="0"/>
    <s v="wea"/>
    <m/>
    <x v="0"/>
  </r>
  <r>
    <x v="1"/>
    <d v="2017-01-06T00:00:00"/>
    <x v="0"/>
    <s v="wea"/>
    <s v="T980015460106515"/>
    <x v="4"/>
    <x v="0"/>
    <x v="55"/>
    <d v="1899-12-30T07:01:00"/>
    <s v="Oui"/>
    <s v="SAE-fitting 4K"/>
    <s v="moule a"/>
    <x v="2"/>
    <x v="0"/>
    <s v="wea"/>
    <m/>
    <x v="0"/>
  </r>
  <r>
    <x v="1"/>
    <d v="2017-01-06T00:00:00"/>
    <x v="0"/>
    <s v="wea"/>
    <s v="T980015460106535"/>
    <x v="1"/>
    <x v="0"/>
    <x v="11"/>
    <d v="1899-12-30T07:21:00"/>
    <s v="Non"/>
    <m/>
    <s v="abîmé niveau bille moule 1/b"/>
    <x v="2"/>
    <x v="0"/>
    <s v="wea"/>
    <m/>
    <x v="0"/>
  </r>
  <r>
    <x v="1"/>
    <d v="2017-01-06T00:00:00"/>
    <x v="0"/>
    <s v="wea"/>
    <s v="T980015460106516"/>
    <x v="5"/>
    <x v="0"/>
    <x v="6"/>
    <d v="1899-12-30T07:04:00"/>
    <s v="Oui"/>
    <s v="Pump"/>
    <m/>
    <x v="1"/>
    <x v="0"/>
    <s v="wea"/>
    <m/>
    <x v="0"/>
  </r>
  <r>
    <x v="1"/>
    <d v="2017-01-06T00:00:00"/>
    <x v="0"/>
    <s v="wea"/>
    <s v="T980015460106515"/>
    <x v="4"/>
    <x v="0"/>
    <x v="55"/>
    <d v="1899-12-30T06:50:00"/>
    <s v="Oui"/>
    <s v="SAE-fitting 4K"/>
    <m/>
    <x v="1"/>
    <x v="0"/>
    <s v="wea"/>
    <m/>
    <x v="0"/>
  </r>
  <r>
    <x v="1"/>
    <d v="2017-01-06T00:00:00"/>
    <x v="0"/>
    <s v="wea"/>
    <s v="T980015460106506"/>
    <x v="4"/>
    <x v="0"/>
    <x v="55"/>
    <d v="1899-12-30T06:50:00"/>
    <s v="Oui"/>
    <s v="SAE-fitting 4K"/>
    <m/>
    <x v="2"/>
    <x v="0"/>
    <s v="wea"/>
    <m/>
    <x v="0"/>
  </r>
  <r>
    <x v="1"/>
    <d v="2017-01-06T00:00:00"/>
    <x v="0"/>
    <s v="wea"/>
    <s v="T980015460106497"/>
    <x v="5"/>
    <x v="0"/>
    <x v="6"/>
    <d v="1899-12-30T06:57:00"/>
    <s v="Oui"/>
    <s v="Pump"/>
    <m/>
    <x v="2"/>
    <x v="0"/>
    <s v="wea"/>
    <m/>
    <x v="0"/>
  </r>
  <r>
    <x v="1"/>
    <d v="2017-01-06T00:00:00"/>
    <x v="0"/>
    <s v="wea"/>
    <s v="T980015460106507"/>
    <x v="4"/>
    <x v="0"/>
    <x v="55"/>
    <d v="1899-12-30T06:59:00"/>
    <s v="Oui"/>
    <s v="SAE-fitting 4K"/>
    <m/>
    <x v="2"/>
    <x v="0"/>
    <s v="wea"/>
    <m/>
    <x v="0"/>
  </r>
  <r>
    <x v="1"/>
    <d v="2017-01-06T00:00:00"/>
    <x v="0"/>
    <s v="wea"/>
    <s v="T980015460106514"/>
    <x v="5"/>
    <x v="0"/>
    <x v="6"/>
    <d v="1899-12-30T07:01:00"/>
    <s v="Oui"/>
    <s v="Pump"/>
    <s v="moule a"/>
    <x v="2"/>
    <x v="0"/>
    <s v="wea"/>
    <m/>
    <x v="0"/>
  </r>
  <r>
    <x v="1"/>
    <d v="2017-01-06T00:00:00"/>
    <x v="0"/>
    <s v="wea"/>
    <s v="T980015460106491"/>
    <x v="5"/>
    <x v="0"/>
    <x v="6"/>
    <d v="1899-12-30T06:49:00"/>
    <s v="Oui"/>
    <s v="SAE-fitting 4K"/>
    <m/>
    <x v="1"/>
    <x v="0"/>
    <s v="wea"/>
    <m/>
    <x v="0"/>
  </r>
  <r>
    <x v="1"/>
    <d v="2017-01-06T00:00:00"/>
    <x v="0"/>
    <s v="wea"/>
    <s v="T980015460106488"/>
    <x v="4"/>
    <x v="0"/>
    <x v="55"/>
    <d v="1899-12-30T06:36:00"/>
    <s v="Oui"/>
    <s v="SAE-fitting 4K"/>
    <m/>
    <x v="1"/>
    <x v="0"/>
    <s v="afr"/>
    <m/>
    <x v="0"/>
  </r>
  <r>
    <x v="1"/>
    <d v="2017-01-06T00:00:00"/>
    <x v="0"/>
    <s v="wea"/>
    <s v="T980015460106481"/>
    <x v="4"/>
    <x v="0"/>
    <x v="55"/>
    <d v="1899-12-30T06:33:00"/>
    <s v="Oui"/>
    <s v="SAE-fitting 4K"/>
    <m/>
    <x v="2"/>
    <x v="0"/>
    <s v="mfr"/>
    <m/>
    <x v="0"/>
  </r>
  <r>
    <x v="1"/>
    <d v="2017-01-06T00:00:00"/>
    <x v="0"/>
    <s v="wea"/>
    <s v="T980015460106470"/>
    <x v="4"/>
    <x v="0"/>
    <x v="55"/>
    <d v="1899-12-30T06:13:00"/>
    <s v="Oui"/>
    <s v="SAE-fitting 4K"/>
    <s v="moule b"/>
    <x v="2"/>
    <x v="0"/>
    <s v="mfr"/>
    <m/>
    <x v="0"/>
  </r>
  <r>
    <x v="1"/>
    <d v="2017-01-06T00:00:00"/>
    <x v="0"/>
    <s v="wea"/>
    <s v="T980015460106437"/>
    <x v="3"/>
    <x v="3"/>
    <x v="9"/>
    <d v="1899-12-30T06:22:00"/>
    <s v="Non"/>
    <m/>
    <s v="moule b"/>
    <x v="2"/>
    <x v="0"/>
    <s v="sbe"/>
    <m/>
    <x v="0"/>
  </r>
  <r>
    <x v="1"/>
    <d v="2017-01-06T00:00:00"/>
    <x v="0"/>
    <s v="wea"/>
    <s v="T980015460106486"/>
    <x v="1"/>
    <x v="0"/>
    <x v="11"/>
    <d v="1899-12-30T06:10:00"/>
    <s v="Non"/>
    <m/>
    <m/>
    <x v="2"/>
    <x v="0"/>
    <s v="sbe"/>
    <m/>
    <x v="0"/>
  </r>
  <r>
    <x v="1"/>
    <d v="2017-01-05T00:00:00"/>
    <x v="1"/>
    <s v="vpo"/>
    <s v="T980015460106328"/>
    <x v="5"/>
    <x v="0"/>
    <x v="6"/>
    <d v="1899-12-30T05:36:00"/>
    <s v="Oui"/>
    <s v="Pump"/>
    <s v="2xnok"/>
    <x v="2"/>
    <x v="0"/>
    <s v="sbe"/>
    <m/>
    <x v="0"/>
  </r>
  <r>
    <x v="1"/>
    <d v="2017-01-05T00:00:00"/>
    <x v="1"/>
    <s v="vpo"/>
    <s v="T980015460106460"/>
    <x v="12"/>
    <x v="5"/>
    <x v="96"/>
    <d v="1899-12-30T05:36:00"/>
    <s v="Non"/>
    <m/>
    <s v="chauffage mal emmanché"/>
    <x v="1"/>
    <x v="0"/>
    <s v="mfr"/>
    <m/>
    <x v="0"/>
  </r>
  <r>
    <x v="1"/>
    <d v="2017-01-05T00:00:00"/>
    <x v="1"/>
    <s v="vpo"/>
    <s v="T980015460106456"/>
    <x v="12"/>
    <x v="5"/>
    <x v="20"/>
    <d v="1899-12-30T05:34:00"/>
    <s v="Non"/>
    <m/>
    <s v="hfl mal soudé"/>
    <x v="2"/>
    <x v="0"/>
    <s v="vpo"/>
    <m/>
    <x v="0"/>
  </r>
  <r>
    <x v="1"/>
    <d v="2017-01-05T00:00:00"/>
    <x v="1"/>
    <s v="vpo"/>
    <s v="T980015460106360"/>
    <x v="12"/>
    <x v="5"/>
    <x v="51"/>
    <d v="1899-12-30T05:15:00"/>
    <s v="Non"/>
    <m/>
    <s v="chauffage mal emmanché"/>
    <x v="2"/>
    <x v="0"/>
    <s v="vpo"/>
    <m/>
    <x v="0"/>
  </r>
  <r>
    <x v="1"/>
    <d v="2017-01-05T00:00:00"/>
    <x v="1"/>
    <s v="vpo"/>
    <s v="T980015460106328"/>
    <x v="5"/>
    <x v="0"/>
    <x v="6"/>
    <d v="1899-12-30T05:15:00"/>
    <s v="Oui"/>
    <s v="Pump"/>
    <s v="tt chgt"/>
    <x v="1"/>
    <x v="0"/>
    <s v="afr"/>
    <m/>
    <x v="0"/>
  </r>
  <r>
    <x v="1"/>
    <d v="2017-01-05T00:00:00"/>
    <x v="1"/>
    <s v="vpo"/>
    <s v="T980015460106326"/>
    <x v="6"/>
    <x v="4"/>
    <x v="89"/>
    <d v="1899-12-30T05:00:00"/>
    <s v="Oui"/>
    <m/>
    <s v="tarodage cover"/>
    <x v="1"/>
    <x v="0"/>
    <s v="vpo"/>
    <m/>
    <x v="0"/>
  </r>
  <r>
    <x v="1"/>
    <d v="2017-01-05T00:00:00"/>
    <x v="1"/>
    <s v="vpo"/>
    <s v="T980015460106328"/>
    <x v="5"/>
    <x v="0"/>
    <x v="6"/>
    <d v="1899-12-30T04:37:00"/>
    <s v="Oui"/>
    <s v="Pump"/>
    <s v="moulea/he2"/>
    <x v="2"/>
    <x v="0"/>
    <s v="vpo"/>
    <m/>
    <x v="0"/>
  </r>
  <r>
    <x v="1"/>
    <d v="2017-01-05T00:00:00"/>
    <x v="1"/>
    <s v="vpo"/>
    <s v="T980015460106358"/>
    <x v="7"/>
    <x v="2"/>
    <x v="26"/>
    <d v="1899-12-30T03:36:00"/>
    <s v="Non"/>
    <m/>
    <s v="mouleb"/>
    <x v="1"/>
    <x v="0"/>
    <s v="mfr"/>
    <m/>
    <x v="0"/>
  </r>
  <r>
    <x v="1"/>
    <d v="2017-01-05T00:00:00"/>
    <x v="1"/>
    <s v="vpo"/>
    <s v="T980015460106355"/>
    <x v="20"/>
    <x v="9"/>
    <x v="63"/>
    <d v="1899-12-30T03:00:00"/>
    <s v="Non"/>
    <m/>
    <s v="mouleb/"/>
    <x v="2"/>
    <x v="0"/>
    <s v="vpo"/>
    <m/>
    <x v="0"/>
  </r>
  <r>
    <x v="1"/>
    <d v="2017-01-05T00:00:00"/>
    <x v="1"/>
    <s v="vpo"/>
    <s v="T980015460106328"/>
    <x v="5"/>
    <x v="0"/>
    <x v="6"/>
    <d v="1899-12-30T04:15:00"/>
    <s v="Oui"/>
    <s v="SAE-fitting 4K"/>
    <s v="moulea/hr2"/>
    <x v="1"/>
    <x v="0"/>
    <s v="sbe"/>
    <m/>
    <x v="0"/>
  </r>
  <r>
    <x v="1"/>
    <d v="2017-01-05T00:00:00"/>
    <x v="1"/>
    <s v="vpo"/>
    <s v="T980015460106382"/>
    <x v="4"/>
    <x v="0"/>
    <x v="55"/>
    <d v="1899-12-30T04:14:00"/>
    <s v="Oui"/>
    <s v="SAE-fitting 4K"/>
    <s v="mouleb/hr2"/>
    <x v="2"/>
    <x v="0"/>
    <s v="vpo"/>
    <m/>
    <x v="0"/>
  </r>
  <r>
    <x v="1"/>
    <d v="2017-01-05T00:00:00"/>
    <x v="1"/>
    <s v="vpo"/>
    <s v="T980016050044686"/>
    <x v="8"/>
    <x v="3"/>
    <x v="73"/>
    <d v="1899-12-30T03:40:00"/>
    <s v="Non"/>
    <m/>
    <s v="moule a"/>
    <x v="1"/>
    <x v="0"/>
    <s v="sbe"/>
    <m/>
    <x v="0"/>
  </r>
  <r>
    <x v="1"/>
    <d v="2017-01-05T00:00:00"/>
    <x v="1"/>
    <s v="vpo"/>
    <s v="T980016050044769"/>
    <x v="8"/>
    <x v="3"/>
    <x v="73"/>
    <d v="1899-12-30T03:38:00"/>
    <s v="Non"/>
    <m/>
    <s v="mouleb"/>
    <x v="1"/>
    <x v="0"/>
    <s v="sbe"/>
    <m/>
    <x v="0"/>
  </r>
  <r>
    <x v="1"/>
    <d v="2017-01-05T00:00:00"/>
    <x v="1"/>
    <s v="vpo"/>
    <s v="T980016050044827"/>
    <x v="2"/>
    <x v="2"/>
    <x v="79"/>
    <d v="1899-12-30T02:32:00"/>
    <s v="Non"/>
    <m/>
    <s v="mouleb"/>
    <x v="1"/>
    <x v="0"/>
    <s v="sbe"/>
    <m/>
    <x v="0"/>
  </r>
  <r>
    <x v="1"/>
    <d v="2017-01-05T00:00:00"/>
    <x v="1"/>
    <s v="vpo"/>
    <s v="T980015460106390"/>
    <x v="7"/>
    <x v="2"/>
    <x v="90"/>
    <d v="1899-12-30T04:07:00"/>
    <s v="Non"/>
    <m/>
    <s v="moule b soudure brulée"/>
    <x v="1"/>
    <x v="0"/>
    <s v="sbe"/>
    <m/>
    <x v="0"/>
  </r>
  <r>
    <x v="1"/>
    <d v="2017-01-05T00:00:00"/>
    <x v="1"/>
    <s v="vpo"/>
    <s v="T980016050044789"/>
    <x v="5"/>
    <x v="0"/>
    <x v="6"/>
    <d v="1899-12-30T02:09:00"/>
    <s v="Oui"/>
    <s v="Pump"/>
    <s v="moule b"/>
    <x v="1"/>
    <x v="0"/>
    <s v="sbe"/>
    <m/>
    <x v="0"/>
  </r>
  <r>
    <x v="1"/>
    <d v="2017-01-05T00:00:00"/>
    <x v="1"/>
    <s v="vpo"/>
    <s v="T980016050044810"/>
    <x v="5"/>
    <x v="0"/>
    <x v="6"/>
    <d v="1899-12-30T02:09:00"/>
    <s v="Oui"/>
    <s v="Pump"/>
    <s v="moule b"/>
    <x v="1"/>
    <x v="0"/>
    <s v="sbe"/>
    <m/>
    <x v="0"/>
  </r>
  <r>
    <x v="1"/>
    <d v="2017-01-05T00:00:00"/>
    <x v="1"/>
    <s v="vpo"/>
    <s v="F980016050039234"/>
    <x v="11"/>
    <x v="6"/>
    <x v="19"/>
    <d v="1899-12-30T02:00:00"/>
    <s v="Non"/>
    <m/>
    <s v="impact fitting"/>
    <x v="1"/>
    <x v="0"/>
    <s v="sbe"/>
    <m/>
    <x v="0"/>
  </r>
  <r>
    <x v="1"/>
    <d v="2017-01-05T00:00:00"/>
    <x v="1"/>
    <s v="vpo"/>
    <s v="T980016050044789"/>
    <x v="5"/>
    <x v="0"/>
    <x v="6"/>
    <d v="1899-12-30T01:53:00"/>
    <s v="Oui"/>
    <s v="SAE-fitting 4K"/>
    <s v="moule b"/>
    <x v="1"/>
    <x v="0"/>
    <s v="sbe"/>
    <m/>
    <x v="0"/>
  </r>
  <r>
    <x v="1"/>
    <d v="2017-01-05T00:00:00"/>
    <x v="1"/>
    <s v="vpo"/>
    <s v="T980016050044810"/>
    <x v="5"/>
    <x v="0"/>
    <x v="6"/>
    <d v="1899-12-30T02:00:00"/>
    <s v="Oui"/>
    <s v="SAE-fitting 4K"/>
    <s v="moule b"/>
    <x v="2"/>
    <x v="0"/>
    <s v="sbe"/>
    <m/>
    <x v="0"/>
  </r>
  <r>
    <x v="1"/>
    <d v="2017-01-05T00:00:00"/>
    <x v="1"/>
    <s v="vpo"/>
    <s v="T980016050044773"/>
    <x v="7"/>
    <x v="2"/>
    <x v="26"/>
    <d v="1899-12-30T00:51:00"/>
    <s v="Non"/>
    <m/>
    <s v="moule b"/>
    <x v="1"/>
    <x v="0"/>
    <s v="sco"/>
    <m/>
    <x v="0"/>
  </r>
  <r>
    <x v="1"/>
    <d v="2017-01-05T00:00:00"/>
    <x v="1"/>
    <s v="vpo"/>
    <s v="T980016050044759"/>
    <x v="12"/>
    <x v="5"/>
    <x v="51"/>
    <d v="1899-12-30T01:30:00"/>
    <s v="Non"/>
    <m/>
    <s v="chauffage écrasé"/>
    <x v="1"/>
    <x v="0"/>
    <s v="cto"/>
    <m/>
    <x v="0"/>
  </r>
  <r>
    <x v="1"/>
    <d v="2017-01-05T00:00:00"/>
    <x v="1"/>
    <s v="vpo"/>
    <s v="T980016050044723"/>
    <x v="2"/>
    <x v="2"/>
    <x v="74"/>
    <d v="1899-12-30T01:14:00"/>
    <s v="Oui"/>
    <m/>
    <s v="moule  c"/>
    <x v="1"/>
    <x v="0"/>
    <s v="cto"/>
    <m/>
    <x v="0"/>
  </r>
  <r>
    <x v="1"/>
    <d v="2017-01-05T00:00:00"/>
    <x v="1"/>
    <s v="vpo"/>
    <s v="T980016050044763"/>
    <x v="2"/>
    <x v="2"/>
    <x v="74"/>
    <d v="1899-12-30T00:52:00"/>
    <s v="Non"/>
    <m/>
    <s v="moule a"/>
    <x v="1"/>
    <x v="0"/>
    <s v="cto"/>
    <m/>
    <x v="0"/>
  </r>
  <r>
    <x v="1"/>
    <d v="2017-01-05T00:00:00"/>
    <x v="1"/>
    <s v="vpo"/>
    <s v="T980016050044695"/>
    <x v="2"/>
    <x v="2"/>
    <x v="74"/>
    <d v="1899-12-30T01:14:00"/>
    <s v="Non"/>
    <m/>
    <s v="moule b"/>
    <x v="1"/>
    <x v="0"/>
    <s v="cto"/>
    <m/>
    <x v="0"/>
  </r>
  <r>
    <x v="1"/>
    <d v="2017-01-05T00:00:00"/>
    <x v="1"/>
    <s v="vpo"/>
    <s v="T980016050044779"/>
    <x v="2"/>
    <x v="2"/>
    <x v="80"/>
    <d v="1899-12-30T00:53:00"/>
    <s v="Non"/>
    <m/>
    <s v="moule b"/>
    <x v="1"/>
    <x v="0"/>
    <s v="cto"/>
    <m/>
    <x v="0"/>
  </r>
  <r>
    <x v="1"/>
    <d v="2017-01-05T00:00:00"/>
    <x v="1"/>
    <s v="vpo"/>
    <s v="T980016050044788"/>
    <x v="2"/>
    <x v="2"/>
    <x v="74"/>
    <d v="1899-12-30T01:19:00"/>
    <s v="Non"/>
    <m/>
    <s v="moule b"/>
    <x v="2"/>
    <x v="0"/>
    <s v="ppe"/>
    <m/>
    <x v="0"/>
  </r>
  <r>
    <x v="1"/>
    <d v="2017-01-05T00:00:00"/>
    <x v="1"/>
    <s v="vpo"/>
    <s v="T980016050044745"/>
    <x v="2"/>
    <x v="2"/>
    <x v="76"/>
    <d v="1899-12-30T00:30:00"/>
    <s v="Non"/>
    <m/>
    <s v="moule c"/>
    <x v="1"/>
    <x v="0"/>
    <s v="afr"/>
    <m/>
    <x v="0"/>
  </r>
  <r>
    <x v="1"/>
    <d v="2017-01-05T00:00:00"/>
    <x v="1"/>
    <s v="vpo"/>
    <s v="T980016050044671"/>
    <x v="2"/>
    <x v="2"/>
    <x v="81"/>
    <d v="1899-12-30T00:06:00"/>
    <s v="Non"/>
    <m/>
    <s v="moule c"/>
    <x v="1"/>
    <x v="0"/>
    <s v="cto"/>
    <m/>
    <x v="0"/>
  </r>
  <r>
    <x v="1"/>
    <d v="2017-01-05T00:00:00"/>
    <x v="1"/>
    <s v="vpo"/>
    <s v="T980016050044699"/>
    <x v="14"/>
    <x v="7"/>
    <x v="25"/>
    <d v="1899-12-30T23:15:00"/>
    <s v="Non"/>
    <m/>
    <s v="perdu trace ws 20"/>
    <x v="2"/>
    <x v="0"/>
    <s v="cto"/>
    <m/>
    <x v="0"/>
  </r>
  <r>
    <x v="1"/>
    <d v="2017-01-05T00:00:00"/>
    <x v="1"/>
    <s v="vpo"/>
    <s v="T980016050044637"/>
    <x v="2"/>
    <x v="2"/>
    <x v="74"/>
    <d v="1899-12-30T22:32:00"/>
    <s v="Non"/>
    <m/>
    <s v="moule b"/>
    <x v="1"/>
    <x v="0"/>
    <s v="cto"/>
    <m/>
    <x v="0"/>
  </r>
  <r>
    <x v="1"/>
    <d v="2017-01-05T00:00:00"/>
    <x v="1"/>
    <s v="vpo"/>
    <s v="T980016050044614"/>
    <x v="2"/>
    <x v="2"/>
    <x v="74"/>
    <d v="1899-12-30T22:32:00"/>
    <s v="Non"/>
    <m/>
    <s v="moule b"/>
    <x v="1"/>
    <x v="0"/>
    <s v="cto"/>
    <m/>
    <x v="0"/>
  </r>
  <r>
    <x v="1"/>
    <d v="2017-01-05T00:00:00"/>
    <x v="1"/>
    <s v="vpo"/>
    <s v="T980016050044593"/>
    <x v="2"/>
    <x v="2"/>
    <x v="74"/>
    <d v="1899-12-30T22:33:00"/>
    <s v="Non"/>
    <m/>
    <s v="moule b"/>
    <x v="1"/>
    <x v="0"/>
    <s v="cto"/>
    <m/>
    <x v="0"/>
  </r>
  <r>
    <x v="1"/>
    <d v="2017-01-05T00:00:00"/>
    <x v="1"/>
    <s v="vpo"/>
    <s v="T980016050044605"/>
    <x v="2"/>
    <x v="2"/>
    <x v="74"/>
    <d v="1899-12-30T22:32:00"/>
    <s v="Non"/>
    <m/>
    <s v="moule b"/>
    <x v="1"/>
    <x v="0"/>
    <s v="cto"/>
    <m/>
    <x v="0"/>
  </r>
  <r>
    <x v="1"/>
    <d v="2017-01-05T00:00:00"/>
    <x v="1"/>
    <s v="vpo"/>
    <s v="T980016050044588"/>
    <x v="12"/>
    <x v="5"/>
    <x v="51"/>
    <d v="1899-12-30T22:12:00"/>
    <s v="Non"/>
    <m/>
    <s v="chauffage mal emmanche"/>
    <x v="1"/>
    <x v="0"/>
    <s v="cto"/>
    <m/>
    <x v="0"/>
  </r>
  <r>
    <x v="1"/>
    <d v="2017-01-05T00:00:00"/>
    <x v="1"/>
    <s v="vpo"/>
    <s v="T980016050044583"/>
    <x v="2"/>
    <x v="2"/>
    <x v="71"/>
    <d v="1899-12-30T22:10:00"/>
    <s v="Non"/>
    <m/>
    <s v="moule a"/>
    <x v="2"/>
    <x v="0"/>
    <s v="ppe"/>
    <m/>
    <x v="0"/>
  </r>
  <r>
    <x v="1"/>
    <d v="2017-01-05T00:00:00"/>
    <x v="2"/>
    <s v="ppe"/>
    <s v="T980016050044337"/>
    <x v="2"/>
    <x v="2"/>
    <x v="47"/>
    <d v="1899-12-30T18:45:00"/>
    <s v="Non"/>
    <m/>
    <s v="lfc nok"/>
    <x v="2"/>
    <x v="0"/>
    <s v="ppe"/>
    <m/>
    <x v="0"/>
  </r>
  <r>
    <x v="1"/>
    <d v="2017-01-05T00:00:00"/>
    <x v="2"/>
    <s v="ppe"/>
    <s v="T980016050044523"/>
    <x v="3"/>
    <x v="3"/>
    <x v="58"/>
    <d v="1899-12-30T21:50:00"/>
    <s v="Non"/>
    <m/>
    <s v="3x nok"/>
    <x v="2"/>
    <x v="0"/>
    <s v="ppe"/>
    <m/>
    <x v="0"/>
  </r>
  <r>
    <x v="1"/>
    <d v="2017-01-05T00:00:00"/>
    <x v="2"/>
    <s v="ppe"/>
    <s v="T980016050044574"/>
    <x v="2"/>
    <x v="2"/>
    <x v="71"/>
    <d v="1899-12-30T21:52:00"/>
    <s v="Non"/>
    <m/>
    <s v="mlf6 nok"/>
    <x v="1"/>
    <x v="0"/>
    <s v="ppe"/>
    <m/>
    <x v="0"/>
  </r>
  <r>
    <x v="1"/>
    <d v="2017-01-05T00:00:00"/>
    <x v="2"/>
    <s v="ppe"/>
    <s v="T980016050044558"/>
    <x v="5"/>
    <x v="0"/>
    <x v="6"/>
    <d v="1899-12-30T21:45:00"/>
    <s v="Oui"/>
    <s v="SAE-fitting 4K"/>
    <s v="moule c"/>
    <x v="1"/>
    <x v="0"/>
    <s v="ppe"/>
    <m/>
    <x v="0"/>
  </r>
  <r>
    <x v="1"/>
    <d v="2017-01-05T00:00:00"/>
    <x v="2"/>
    <s v="ppe"/>
    <s v="T980016050044203"/>
    <x v="5"/>
    <x v="0"/>
    <x v="6"/>
    <d v="1899-12-30T21:35:00"/>
    <s v="Oui"/>
    <m/>
    <s v="nok x3 moule a"/>
    <x v="2"/>
    <x v="0"/>
    <s v="cto"/>
    <m/>
    <x v="0"/>
  </r>
  <r>
    <x v="1"/>
    <d v="2017-01-05T00:00:00"/>
    <x v="2"/>
    <s v="ppe"/>
    <s v="T980016050044545"/>
    <x v="13"/>
    <x v="4"/>
    <x v="69"/>
    <d v="1899-12-30T21:37:00"/>
    <s v="Oui"/>
    <m/>
    <s v="filtage pse moule c"/>
    <x v="2"/>
    <x v="0"/>
    <s v="cto"/>
    <m/>
    <x v="0"/>
  </r>
  <r>
    <x v="1"/>
    <d v="2017-01-05T00:00:00"/>
    <x v="2"/>
    <s v="ppe"/>
    <s v="T980016050044507"/>
    <x v="18"/>
    <x v="5"/>
    <x v="56"/>
    <d v="1899-12-30T21:26:00"/>
    <s v="Non"/>
    <m/>
    <m/>
    <x v="2"/>
    <x v="0"/>
    <s v="cto"/>
    <m/>
    <x v="0"/>
  </r>
  <r>
    <x v="1"/>
    <d v="2017-01-05T00:00:00"/>
    <x v="2"/>
    <s v="ppe"/>
    <s v="T980016050044386"/>
    <x v="5"/>
    <x v="0"/>
    <x v="6"/>
    <d v="1899-12-30T21:20:00"/>
    <s v="Oui"/>
    <m/>
    <s v="tt changer moule a"/>
    <x v="1"/>
    <x v="0"/>
    <s v="cto"/>
    <m/>
    <x v="0"/>
  </r>
  <r>
    <x v="1"/>
    <d v="2017-01-05T00:00:00"/>
    <x v="2"/>
    <s v="ppe"/>
    <s v="T980016050044386"/>
    <x v="5"/>
    <x v="0"/>
    <x v="6"/>
    <d v="1899-12-30T21:03:00"/>
    <s v="Oui"/>
    <s v="Pump"/>
    <s v="chgt pump+pse moule a"/>
    <x v="1"/>
    <x v="0"/>
    <s v="ppe"/>
    <m/>
    <x v="0"/>
  </r>
  <r>
    <x v="1"/>
    <d v="2017-01-05T00:00:00"/>
    <x v="2"/>
    <s v="ppe"/>
    <s v="T980016050044448"/>
    <x v="2"/>
    <x v="2"/>
    <x v="47"/>
    <d v="1899-12-30T18:52:00"/>
    <s v="Non"/>
    <m/>
    <s v="moule a"/>
    <x v="2"/>
    <x v="0"/>
    <s v="ppe"/>
    <m/>
    <x v="0"/>
  </r>
  <r>
    <x v="1"/>
    <d v="2017-01-05T00:00:00"/>
    <x v="2"/>
    <s v="ppe"/>
    <s v="T980016050044415"/>
    <x v="2"/>
    <x v="2"/>
    <x v="47"/>
    <d v="1899-12-30T18:52:00"/>
    <s v="Non"/>
    <m/>
    <s v="moule a"/>
    <x v="2"/>
    <x v="0"/>
    <s v="cto"/>
    <m/>
    <x v="0"/>
  </r>
  <r>
    <x v="1"/>
    <d v="2017-01-05T00:00:00"/>
    <x v="2"/>
    <s v="ppe"/>
    <s v="T980016050044216"/>
    <x v="5"/>
    <x v="0"/>
    <x v="6"/>
    <d v="1899-12-30T20:32:00"/>
    <s v="Oui"/>
    <m/>
    <s v="tt changer moule a"/>
    <x v="2"/>
    <x v="0"/>
    <s v="sar"/>
    <m/>
    <x v="0"/>
  </r>
  <r>
    <x v="1"/>
    <d v="2017-01-05T00:00:00"/>
    <x v="2"/>
    <s v="ppe"/>
    <s v="T980016050044186"/>
    <x v="4"/>
    <x v="0"/>
    <x v="55"/>
    <d v="1899-12-30T20:21:00"/>
    <s v="Oui"/>
    <m/>
    <s v="tt changer moule a"/>
    <x v="2"/>
    <x v="0"/>
    <s v="wea"/>
    <m/>
    <x v="0"/>
  </r>
  <r>
    <x v="1"/>
    <d v="2017-01-05T00:00:00"/>
    <x v="2"/>
    <s v="ppe"/>
    <s v="T980016050044241"/>
    <x v="5"/>
    <x v="0"/>
    <x v="6"/>
    <d v="1899-12-30T20:22:00"/>
    <s v="Oui"/>
    <m/>
    <s v="tt changer moule a"/>
    <x v="2"/>
    <x v="0"/>
    <s v="wea"/>
    <m/>
    <x v="0"/>
  </r>
  <r>
    <x v="1"/>
    <d v="2017-01-05T00:00:00"/>
    <x v="2"/>
    <s v="ppe"/>
    <s v="T980016050044467"/>
    <x v="4"/>
    <x v="0"/>
    <x v="55"/>
    <d v="1899-12-30T20:08:00"/>
    <s v="Oui"/>
    <s v="SAE-fitting 4K"/>
    <s v="moule a"/>
    <x v="1"/>
    <x v="0"/>
    <s v="sar"/>
    <m/>
    <x v="0"/>
  </r>
  <r>
    <x v="1"/>
    <d v="2017-01-05T00:00:00"/>
    <x v="2"/>
    <s v="ppe"/>
    <s v="T980016050044432"/>
    <x v="4"/>
    <x v="0"/>
    <x v="55"/>
    <d v="1899-12-30T20:07:00"/>
    <s v="Oui"/>
    <s v="SAE-fitting 4K"/>
    <s v="moule a"/>
    <x v="1"/>
    <x v="0"/>
    <s v="sar"/>
    <m/>
    <x v="0"/>
  </r>
  <r>
    <x v="1"/>
    <d v="2017-01-05T00:00:00"/>
    <x v="2"/>
    <s v="ppe"/>
    <s v="T980016050044216"/>
    <x v="5"/>
    <x v="0"/>
    <x v="6"/>
    <d v="1899-12-30T18:56:00"/>
    <s v="Oui"/>
    <s v="Pump"/>
    <s v="chgt pump+pse moule a"/>
    <x v="1"/>
    <x v="0"/>
    <s v="wea"/>
    <m/>
    <x v="0"/>
  </r>
  <r>
    <x v="1"/>
    <d v="2017-01-05T00:00:00"/>
    <x v="2"/>
    <s v="ppe"/>
    <s v="T980016050044468"/>
    <x v="4"/>
    <x v="0"/>
    <x v="55"/>
    <d v="1899-12-30T20:06:00"/>
    <s v="Oui"/>
    <s v="SAE-fitting 4K"/>
    <s v="moule a"/>
    <x v="1"/>
    <x v="0"/>
    <s v="wea"/>
    <m/>
    <x v="0"/>
  </r>
  <r>
    <x v="1"/>
    <d v="2017-01-05T00:00:00"/>
    <x v="2"/>
    <s v="ppe"/>
    <s v="T980016050044461"/>
    <x v="2"/>
    <x v="2"/>
    <x v="47"/>
    <d v="1899-12-30T19:49:00"/>
    <s v="Non"/>
    <m/>
    <s v="moule a"/>
    <x v="1"/>
    <x v="0"/>
    <s v="wea"/>
    <m/>
    <x v="0"/>
  </r>
  <r>
    <x v="1"/>
    <d v="2017-01-05T00:00:00"/>
    <x v="2"/>
    <s v="ppe"/>
    <s v="T980016050044464"/>
    <x v="2"/>
    <x v="2"/>
    <x v="47"/>
    <d v="1899-12-30T19:47:00"/>
    <s v="Non"/>
    <m/>
    <s v="moule a"/>
    <x v="1"/>
    <x v="0"/>
    <s v="wea"/>
    <m/>
    <x v="0"/>
  </r>
  <r>
    <x v="1"/>
    <d v="2017-01-05T00:00:00"/>
    <x v="2"/>
    <s v="ppe"/>
    <s v="T980016050044456"/>
    <x v="2"/>
    <x v="2"/>
    <x v="47"/>
    <d v="1899-12-30T19:31:00"/>
    <s v="Non"/>
    <m/>
    <s v="moule a"/>
    <x v="1"/>
    <x v="0"/>
    <s v="wea"/>
    <m/>
    <x v="0"/>
  </r>
  <r>
    <x v="1"/>
    <d v="2017-01-05T00:00:00"/>
    <x v="2"/>
    <s v="ppe"/>
    <s v="T980016050044451"/>
    <x v="2"/>
    <x v="2"/>
    <x v="47"/>
    <d v="1899-12-30T18:59:00"/>
    <s v="Non"/>
    <m/>
    <s v="moule a"/>
    <x v="2"/>
    <x v="0"/>
    <s v="wea"/>
    <m/>
    <x v="0"/>
  </r>
  <r>
    <x v="1"/>
    <d v="2017-01-05T00:00:00"/>
    <x v="2"/>
    <s v="ppe"/>
    <s v="T980016050044241"/>
    <x v="5"/>
    <x v="0"/>
    <x v="6"/>
    <d v="1899-12-30T19:12:00"/>
    <s v="Oui"/>
    <s v="SAE-fitting 4K"/>
    <s v="moule a"/>
    <x v="2"/>
    <x v="0"/>
    <s v="sar"/>
    <m/>
    <x v="0"/>
  </r>
  <r>
    <x v="1"/>
    <d v="2017-01-05T00:00:00"/>
    <x v="2"/>
    <s v="ppe"/>
    <s v="T980016050044386"/>
    <x v="5"/>
    <x v="0"/>
    <x v="6"/>
    <d v="1899-12-30T18:50:00"/>
    <s v="Oui"/>
    <s v="SAE-fitting 4K"/>
    <s v="moule a"/>
    <x v="2"/>
    <x v="0"/>
    <s v="wea"/>
    <m/>
    <x v="0"/>
  </r>
  <r>
    <x v="1"/>
    <d v="2017-01-05T00:00:00"/>
    <x v="2"/>
    <s v="ppe"/>
    <s v="T980016050044186"/>
    <x v="5"/>
    <x v="0"/>
    <x v="6"/>
    <d v="1899-12-30T18:47:00"/>
    <s v="Oui"/>
    <m/>
    <s v="tt changer moule a"/>
    <x v="2"/>
    <x v="0"/>
    <s v="wea"/>
    <m/>
    <x v="0"/>
  </r>
  <r>
    <x v="1"/>
    <d v="2017-01-05T00:00:00"/>
    <x v="2"/>
    <s v="ppe"/>
    <s v="T980016050044418"/>
    <x v="3"/>
    <x v="3"/>
    <x v="4"/>
    <d v="1899-12-30T18:27:00"/>
    <s v="Non"/>
    <m/>
    <m/>
    <x v="1"/>
    <x v="0"/>
    <s v="sar"/>
    <m/>
    <x v="0"/>
  </r>
  <r>
    <x v="1"/>
    <d v="2017-01-05T00:00:00"/>
    <x v="2"/>
    <s v="ppe"/>
    <s v="T980016050044420"/>
    <x v="2"/>
    <x v="2"/>
    <x v="47"/>
    <d v="1899-12-30T18:21:00"/>
    <s v="Non"/>
    <m/>
    <s v="moule a"/>
    <x v="2"/>
    <x v="0"/>
    <s v="sar"/>
    <m/>
    <x v="0"/>
  </r>
  <r>
    <x v="1"/>
    <d v="2017-01-05T00:00:00"/>
    <x v="2"/>
    <s v="ppe"/>
    <s v="T980016050044396"/>
    <x v="2"/>
    <x v="2"/>
    <x v="47"/>
    <d v="1899-12-30T18:03:00"/>
    <s v="Non"/>
    <m/>
    <s v="moule a"/>
    <x v="1"/>
    <x v="0"/>
    <s v="wea"/>
    <m/>
    <x v="0"/>
  </r>
  <r>
    <x v="1"/>
    <d v="2017-01-05T00:00:00"/>
    <x v="2"/>
    <s v="ppe"/>
    <s v="T980016050044383"/>
    <x v="4"/>
    <x v="0"/>
    <x v="55"/>
    <d v="1899-12-30T18:04:00"/>
    <s v="Oui"/>
    <s v="SAE-fitting 4K"/>
    <s v="moule a"/>
    <x v="2"/>
    <x v="0"/>
    <s v="sar"/>
    <m/>
    <x v="0"/>
  </r>
  <r>
    <x v="1"/>
    <d v="2017-01-05T00:00:00"/>
    <x v="2"/>
    <s v="ppe"/>
    <s v="T980016050044394"/>
    <x v="4"/>
    <x v="0"/>
    <x v="55"/>
    <d v="1899-12-30T18:06:00"/>
    <s v="Oui"/>
    <s v="SAE-fitting 4K"/>
    <s v="moule a"/>
    <x v="2"/>
    <x v="0"/>
    <s v="sar"/>
    <m/>
    <x v="0"/>
  </r>
  <r>
    <x v="1"/>
    <d v="2017-01-05T00:00:00"/>
    <x v="2"/>
    <s v="ppe"/>
    <s v="T980016050044397"/>
    <x v="4"/>
    <x v="0"/>
    <x v="55"/>
    <d v="1899-12-30T18:14:00"/>
    <s v="Oui"/>
    <s v="SAE-fitting 4K"/>
    <s v="moule a"/>
    <x v="2"/>
    <x v="0"/>
    <s v="wea"/>
    <m/>
    <x v="0"/>
  </r>
  <r>
    <x v="1"/>
    <d v="2017-01-05T00:00:00"/>
    <x v="2"/>
    <s v="ppe"/>
    <s v="T980016050044400"/>
    <x v="2"/>
    <x v="2"/>
    <x v="92"/>
    <d v="1899-12-30T18:04:00"/>
    <s v="Non"/>
    <m/>
    <s v="moule a"/>
    <x v="1"/>
    <x v="0"/>
    <s v="wea"/>
    <m/>
    <x v="0"/>
  </r>
  <r>
    <x v="1"/>
    <d v="2017-01-05T00:00:00"/>
    <x v="2"/>
    <s v="ppe"/>
    <s v="T980016050044390"/>
    <x v="4"/>
    <x v="0"/>
    <x v="55"/>
    <d v="1899-12-30T18:05:00"/>
    <s v="Oui"/>
    <s v="SAE-fitting 4K"/>
    <s v="moule a"/>
    <x v="1"/>
    <x v="0"/>
    <s v="wea"/>
    <m/>
    <x v="0"/>
  </r>
  <r>
    <x v="1"/>
    <d v="2017-01-05T00:00:00"/>
    <x v="2"/>
    <s v="ppe"/>
    <s v="T980016050044369"/>
    <x v="4"/>
    <x v="0"/>
    <x v="55"/>
    <d v="1899-12-30T17:38:00"/>
    <s v="Oui"/>
    <s v="SAE-fitting 4K"/>
    <s v="moule a"/>
    <x v="2"/>
    <x v="0"/>
    <s v="wea"/>
    <m/>
    <x v="0"/>
  </r>
  <r>
    <x v="1"/>
    <d v="2017-01-05T00:00:00"/>
    <x v="2"/>
    <s v="ppe"/>
    <s v="T980016050044350"/>
    <x v="4"/>
    <x v="0"/>
    <x v="55"/>
    <d v="1899-12-30T17:23:00"/>
    <s v="Oui"/>
    <s v="SAE-fitting 4K"/>
    <s v="moule a"/>
    <x v="2"/>
    <x v="0"/>
    <s v="wea"/>
    <m/>
    <x v="0"/>
  </r>
  <r>
    <x v="1"/>
    <d v="2017-01-05T00:00:00"/>
    <x v="2"/>
    <s v="ppe"/>
    <s v="T980016050044352"/>
    <x v="4"/>
    <x v="0"/>
    <x v="55"/>
    <d v="1899-12-30T17:21:00"/>
    <s v="Oui"/>
    <s v="SAE-fitting 4K"/>
    <s v="moule a"/>
    <x v="1"/>
    <x v="0"/>
    <s v="sar"/>
    <m/>
    <x v="0"/>
  </r>
  <r>
    <x v="1"/>
    <d v="2017-01-05T00:00:00"/>
    <x v="2"/>
    <s v="ppe"/>
    <s v="T980016050044317"/>
    <x v="4"/>
    <x v="0"/>
    <x v="55"/>
    <d v="1899-12-30T17:12:00"/>
    <s v="Oui"/>
    <s v="SAE-fitting 4K"/>
    <s v="moule a"/>
    <x v="2"/>
    <x v="0"/>
    <s v="sar"/>
    <m/>
    <x v="0"/>
  </r>
  <r>
    <x v="1"/>
    <d v="2017-01-05T00:00:00"/>
    <x v="2"/>
    <s v="ppe"/>
    <s v="T980016050044322"/>
    <x v="4"/>
    <x v="0"/>
    <x v="55"/>
    <d v="1899-12-30T16:40:00"/>
    <s v="Oui"/>
    <s v="SAE-fitting 4K"/>
    <s v="moule a"/>
    <x v="1"/>
    <x v="0"/>
    <s v="wea"/>
    <m/>
    <x v="0"/>
  </r>
  <r>
    <x v="1"/>
    <d v="2017-01-05T00:00:00"/>
    <x v="2"/>
    <s v="ppe"/>
    <s v="T980016050044278"/>
    <x v="4"/>
    <x v="0"/>
    <x v="55"/>
    <d v="1899-12-30T17:15:00"/>
    <s v="Oui"/>
    <s v="SAE-fitting 4K"/>
    <s v="moule a"/>
    <x v="1"/>
    <x v="0"/>
    <s v="wea"/>
    <m/>
    <x v="0"/>
  </r>
  <r>
    <x v="1"/>
    <d v="2017-01-05T00:00:00"/>
    <x v="2"/>
    <s v="ppe"/>
    <s v="T980016050044304"/>
    <x v="5"/>
    <x v="0"/>
    <x v="6"/>
    <d v="1899-12-30T16:33:00"/>
    <s v="Oui"/>
    <s v="SAE-fitting 4K"/>
    <s v="moule a"/>
    <x v="1"/>
    <x v="0"/>
    <s v="wea"/>
    <m/>
    <x v="0"/>
  </r>
  <r>
    <x v="1"/>
    <d v="2017-01-05T00:00:00"/>
    <x v="2"/>
    <s v="ppe"/>
    <s v="T980016050044325"/>
    <x v="2"/>
    <x v="2"/>
    <x v="47"/>
    <d v="1899-12-30T16:30:00"/>
    <s v="Non"/>
    <m/>
    <s v="moule a"/>
    <x v="1"/>
    <x v="0"/>
    <s v="wea"/>
    <m/>
    <x v="0"/>
  </r>
  <r>
    <x v="1"/>
    <d v="2017-01-05T00:00:00"/>
    <x v="2"/>
    <s v="ppe"/>
    <s v="T980016050044323"/>
    <x v="19"/>
    <x v="9"/>
    <x v="77"/>
    <d v="1899-12-30T16:20:00"/>
    <s v="Non"/>
    <m/>
    <s v="niveau du potting abimé"/>
    <x v="1"/>
    <x v="0"/>
    <s v="mfr"/>
    <m/>
    <x v="0"/>
  </r>
  <r>
    <x v="1"/>
    <d v="2017-01-05T00:00:00"/>
    <x v="2"/>
    <s v="ppe"/>
    <s v="T980016050044199"/>
    <x v="2"/>
    <x v="2"/>
    <x v="79"/>
    <d v="1899-12-30T15:53:00"/>
    <s v="Non"/>
    <m/>
    <s v="moule a"/>
    <x v="2"/>
    <x v="0"/>
    <s v="mfr"/>
    <m/>
    <x v="0"/>
  </r>
  <r>
    <x v="1"/>
    <d v="2017-01-05T00:00:00"/>
    <x v="2"/>
    <s v="ppe"/>
    <s v="T980016050044295"/>
    <x v="2"/>
    <x v="2"/>
    <x v="47"/>
    <d v="1899-12-30T15:57:00"/>
    <s v="Non"/>
    <m/>
    <s v="moule a"/>
    <x v="1"/>
    <x v="0"/>
    <s v="vpo"/>
    <m/>
    <x v="0"/>
  </r>
  <r>
    <x v="1"/>
    <d v="2017-01-05T00:00:00"/>
    <x v="2"/>
    <s v="ppe"/>
    <s v="T980016050044284"/>
    <x v="2"/>
    <x v="2"/>
    <x v="47"/>
    <d v="1899-12-30T15:42:00"/>
    <s v="Non"/>
    <m/>
    <s v="moule a"/>
    <x v="1"/>
    <x v="0"/>
    <s v="mfr"/>
    <m/>
    <x v="0"/>
  </r>
  <r>
    <x v="1"/>
    <d v="2017-01-05T00:00:00"/>
    <x v="2"/>
    <s v="ppe"/>
    <s v="T980016050044275"/>
    <x v="2"/>
    <x v="2"/>
    <x v="47"/>
    <d v="1899-12-30T15:22:00"/>
    <s v="Non"/>
    <m/>
    <s v="moule a"/>
    <x v="1"/>
    <x v="0"/>
    <s v="afr"/>
    <m/>
    <x v="0"/>
  </r>
  <r>
    <x v="1"/>
    <d v="2017-01-05T00:00:00"/>
    <x v="2"/>
    <s v="ppe"/>
    <s v="T980016050044216"/>
    <x v="5"/>
    <x v="0"/>
    <x v="16"/>
    <d v="1899-12-30T15:00:00"/>
    <s v="Oui"/>
    <s v="SAE-fitting 4K"/>
    <s v="moule a"/>
    <x v="2"/>
    <x v="0"/>
    <s v="mfr"/>
    <m/>
    <x v="0"/>
  </r>
  <r>
    <x v="1"/>
    <d v="2017-01-05T00:00:00"/>
    <x v="2"/>
    <s v="ppe"/>
    <s v="T980016050044203"/>
    <x v="5"/>
    <x v="0"/>
    <x v="6"/>
    <d v="1899-12-30T15:00:00"/>
    <s v="Oui"/>
    <s v="SAE-fitting 4K"/>
    <s v="moule a"/>
    <x v="2"/>
    <x v="0"/>
    <s v="mfr"/>
    <m/>
    <x v="0"/>
  </r>
  <r>
    <x v="1"/>
    <d v="2017-01-05T00:00:00"/>
    <x v="2"/>
    <s v="ppe"/>
    <s v="T980016050044234"/>
    <x v="2"/>
    <x v="2"/>
    <x v="47"/>
    <d v="1899-12-30T14:37:00"/>
    <s v="Non"/>
    <m/>
    <s v="moule a"/>
    <x v="2"/>
    <x v="0"/>
    <s v="mfr"/>
    <m/>
    <x v="0"/>
  </r>
  <r>
    <x v="1"/>
    <d v="2017-01-05T00:00:00"/>
    <x v="2"/>
    <s v="ppe"/>
    <s v="T980016050044231"/>
    <x v="2"/>
    <x v="2"/>
    <x v="80"/>
    <d v="1899-12-30T14:31:00"/>
    <s v="Non"/>
    <m/>
    <s v="moule a"/>
    <x v="1"/>
    <x v="0"/>
    <s v="mfr"/>
    <m/>
    <x v="0"/>
  </r>
  <r>
    <x v="1"/>
    <d v="2017-01-05T00:00:00"/>
    <x v="2"/>
    <s v="ppe"/>
    <s v="T980016050044156"/>
    <x v="2"/>
    <x v="2"/>
    <x v="47"/>
    <d v="1899-12-30T14:00:00"/>
    <s v="Non"/>
    <m/>
    <s v="moule b"/>
    <x v="2"/>
    <x v="0"/>
    <s v="mfr"/>
    <m/>
    <x v="0"/>
  </r>
  <r>
    <x v="1"/>
    <d v="2017-01-05T00:00:00"/>
    <x v="0"/>
    <s v="wea"/>
    <s v="T980016050044137"/>
    <x v="3"/>
    <x v="3"/>
    <x v="41"/>
    <d v="1899-12-30T13:16:00"/>
    <s v="Non"/>
    <m/>
    <s v="mal mis ws120 fitting abimé"/>
    <x v="1"/>
    <x v="0"/>
    <s v="mfr"/>
    <m/>
    <x v="0"/>
  </r>
  <r>
    <x v="1"/>
    <d v="2017-01-05T00:00:00"/>
    <x v="0"/>
    <s v="wea"/>
    <s v="T980016050044116"/>
    <x v="5"/>
    <x v="0"/>
    <x v="6"/>
    <d v="1899-12-30T12:53:00"/>
    <s v="Oui"/>
    <s v="SAE-fitting 4K"/>
    <m/>
    <x v="2"/>
    <x v="0"/>
    <s v="mfr"/>
    <m/>
    <x v="0"/>
  </r>
  <r>
    <x v="1"/>
    <d v="2017-01-05T00:00:00"/>
    <x v="0"/>
    <s v="wea"/>
    <s v="T980016050044154"/>
    <x v="5"/>
    <x v="0"/>
    <x v="6"/>
    <d v="1899-12-30T12:57:00"/>
    <s v="Oui"/>
    <s v="SAE-fitting 4K"/>
    <m/>
    <x v="1"/>
    <x v="0"/>
    <s v="mfr"/>
    <m/>
    <x v="0"/>
  </r>
  <r>
    <x v="1"/>
    <d v="2017-01-05T00:00:00"/>
    <x v="0"/>
    <s v="wea"/>
    <s v="T980016050044138"/>
    <x v="2"/>
    <x v="2"/>
    <x v="52"/>
    <d v="1899-12-30T12:44:00"/>
    <s v="Non"/>
    <m/>
    <s v="soudures mlf décalées moule a"/>
    <x v="2"/>
    <x v="0"/>
    <s v="mfr"/>
    <m/>
    <x v="0"/>
  </r>
  <r>
    <x v="1"/>
    <d v="2017-01-05T00:00:00"/>
    <x v="0"/>
    <s v="wea"/>
    <s v="T980016050044121"/>
    <x v="5"/>
    <x v="0"/>
    <x v="6"/>
    <d v="1899-12-30T12:29:00"/>
    <s v="Oui"/>
    <s v="SAE-fitting 4K"/>
    <m/>
    <x v="2"/>
    <x v="0"/>
    <s v="mfr"/>
    <m/>
    <x v="0"/>
  </r>
  <r>
    <x v="1"/>
    <d v="2017-01-05T00:00:00"/>
    <x v="0"/>
    <s v="wea"/>
    <s v="T980016050044113"/>
    <x v="4"/>
    <x v="0"/>
    <x v="53"/>
    <d v="1899-12-30T12:08:00"/>
    <s v="Oui"/>
    <s v="SAE-fitting 4K"/>
    <s v="pse+moteur"/>
    <x v="2"/>
    <x v="0"/>
    <s v="mfr"/>
    <m/>
    <x v="0"/>
  </r>
  <r>
    <x v="1"/>
    <d v="2017-01-05T00:00:00"/>
    <x v="0"/>
    <s v="wea"/>
    <s v="T980016050044145"/>
    <x v="25"/>
    <x v="2"/>
    <x v="97"/>
    <d v="1899-12-30T12:22:00"/>
    <s v="Non"/>
    <m/>
    <s v="mlf non soudé moule a"/>
    <x v="2"/>
    <x v="0"/>
    <s v="mfr"/>
    <m/>
    <x v="0"/>
  </r>
  <r>
    <x v="1"/>
    <d v="2017-01-05T00:00:00"/>
    <x v="0"/>
    <s v="wea"/>
    <s v="F980016050038640"/>
    <x v="11"/>
    <x v="6"/>
    <x v="98"/>
    <d v="1899-12-30T11:43:00"/>
    <s v="Non"/>
    <m/>
    <s v="abimé niveau filtre"/>
    <x v="2"/>
    <x v="0"/>
    <s v="vpo"/>
    <m/>
    <x v="0"/>
  </r>
  <r>
    <x v="1"/>
    <d v="2017-01-05T00:00:00"/>
    <x v="0"/>
    <s v="wea"/>
    <s v="T980016050044029"/>
    <x v="5"/>
    <x v="0"/>
    <x v="6"/>
    <d v="1899-12-30T12:19:00"/>
    <s v="Oui"/>
    <s v="SAE-fitting 4K"/>
    <m/>
    <x v="1"/>
    <x v="0"/>
    <s v="mfr"/>
    <m/>
    <x v="0"/>
  </r>
  <r>
    <x v="1"/>
    <d v="2017-01-05T00:00:00"/>
    <x v="0"/>
    <s v="wea"/>
    <s v="T980016050044058"/>
    <x v="26"/>
    <x v="12"/>
    <x v="99"/>
    <d v="1899-12-30T11:12:00"/>
    <s v="Non"/>
    <m/>
    <s v="vis damper cassé moule b"/>
    <x v="2"/>
    <x v="0"/>
    <s v="mfr"/>
    <m/>
    <x v="0"/>
  </r>
  <r>
    <x v="1"/>
    <d v="2017-01-05T00:00:00"/>
    <x v="0"/>
    <s v="wea"/>
    <s v="T980016050044041"/>
    <x v="4"/>
    <x v="0"/>
    <x v="55"/>
    <d v="1899-12-30T11:06:00"/>
    <s v="Oui"/>
    <s v="SAE-fitting 4K"/>
    <m/>
    <x v="2"/>
    <x v="0"/>
    <s v="vpo"/>
    <m/>
    <x v="0"/>
  </r>
  <r>
    <x v="1"/>
    <d v="2017-01-05T00:00:00"/>
    <x v="0"/>
    <s v="wea"/>
    <s v="T980016050044136"/>
    <x v="2"/>
    <x v="2"/>
    <x v="62"/>
    <d v="1899-12-30T12:11:00"/>
    <s v="Non"/>
    <m/>
    <s v="moule a"/>
    <x v="2"/>
    <x v="0"/>
    <s v="mfr"/>
    <m/>
    <x v="0"/>
  </r>
  <r>
    <x v="1"/>
    <d v="2017-01-05T00:00:00"/>
    <x v="0"/>
    <s v="wea"/>
    <s v="T980016050044129"/>
    <x v="15"/>
    <x v="4"/>
    <x v="29"/>
    <d v="1899-12-30T12:16:00"/>
    <s v="Non"/>
    <m/>
    <s v="abîmé niveau fitting moule a"/>
    <x v="2"/>
    <x v="0"/>
    <s v="mfr"/>
    <m/>
    <x v="0"/>
  </r>
  <r>
    <x v="1"/>
    <d v="2017-01-05T00:00:00"/>
    <x v="0"/>
    <s v="wea"/>
    <s v="T980016050044087"/>
    <x v="15"/>
    <x v="4"/>
    <x v="29"/>
    <d v="1899-12-30T10:47:00"/>
    <s v="Non"/>
    <m/>
    <s v="abîmé niveau fitting moule 1/b"/>
    <x v="1"/>
    <x v="0"/>
    <s v="vpo"/>
    <m/>
    <x v="0"/>
  </r>
  <r>
    <x v="1"/>
    <d v="2017-01-05T00:00:00"/>
    <x v="0"/>
    <s v="wea"/>
    <s v="T980016050044112"/>
    <x v="13"/>
    <x v="4"/>
    <x v="100"/>
    <d v="1899-12-30T11:49:00"/>
    <s v="Non"/>
    <m/>
    <s v="filtage moteur  moul a"/>
    <x v="1"/>
    <x v="0"/>
    <s v="vpo"/>
    <m/>
    <x v="0"/>
  </r>
  <r>
    <x v="1"/>
    <d v="2017-01-05T00:00:00"/>
    <x v="0"/>
    <s v="wea"/>
    <s v="T980016050044041"/>
    <x v="4"/>
    <x v="0"/>
    <x v="55"/>
    <d v="1899-12-30T10:28:00"/>
    <s v="Oui"/>
    <s v="SAE-fitting 4K"/>
    <s v="moule a"/>
    <x v="1"/>
    <x v="0"/>
    <s v="sco"/>
    <m/>
    <x v="0"/>
  </r>
  <r>
    <x v="1"/>
    <d v="2017-01-05T00:00:00"/>
    <x v="0"/>
    <s v="wea"/>
    <s v="T980016050044026"/>
    <x v="2"/>
    <x v="2"/>
    <x v="49"/>
    <d v="1899-12-30T10:01:00"/>
    <s v="Non"/>
    <m/>
    <s v="moule a"/>
    <x v="1"/>
    <x v="0"/>
    <s v="cto"/>
    <m/>
    <x v="0"/>
  </r>
  <r>
    <x v="1"/>
    <d v="2017-01-05T00:00:00"/>
    <x v="0"/>
    <s v="wea"/>
    <s v="T980016050043972"/>
    <x v="3"/>
    <x v="3"/>
    <x v="4"/>
    <d v="1899-12-30T09:32:00"/>
    <s v="Non"/>
    <m/>
    <s v="moule b"/>
    <x v="1"/>
    <x v="0"/>
    <s v="sco"/>
    <m/>
    <x v="0"/>
  </r>
  <r>
    <x v="1"/>
    <d v="2017-01-05T00:00:00"/>
    <x v="0"/>
    <s v="wea"/>
    <s v="T980016050044004"/>
    <x v="7"/>
    <x v="2"/>
    <x v="8"/>
    <d v="1899-12-30T09:23:00"/>
    <s v="Non"/>
    <m/>
    <m/>
    <x v="2"/>
    <x v="0"/>
    <s v="cto"/>
    <m/>
    <x v="0"/>
  </r>
  <r>
    <x v="1"/>
    <d v="2017-01-05T00:00:00"/>
    <x v="0"/>
    <s v="wea"/>
    <s v="T980016050044014"/>
    <x v="23"/>
    <x v="11"/>
    <x v="101"/>
    <d v="1899-12-30T07:55:00"/>
    <s v="Non"/>
    <m/>
    <m/>
    <x v="1"/>
    <x v="0"/>
    <s v="sco"/>
    <m/>
    <x v="0"/>
  </r>
  <r>
    <x v="1"/>
    <d v="2017-01-05T00:00:00"/>
    <x v="0"/>
    <s v="wea"/>
    <s v="T980016050043979"/>
    <x v="7"/>
    <x v="2"/>
    <x v="8"/>
    <d v="1899-12-30T07:17:00"/>
    <s v="Non"/>
    <m/>
    <s v="moule b"/>
    <x v="1"/>
    <x v="0"/>
    <s v="sco"/>
    <m/>
    <x v="0"/>
  </r>
  <r>
    <x v="1"/>
    <d v="2017-01-05T00:00:00"/>
    <x v="0"/>
    <s v="wea"/>
    <s v="T980016050043927"/>
    <x v="13"/>
    <x v="4"/>
    <x v="102"/>
    <d v="1899-12-30T06:43:00"/>
    <s v="Non"/>
    <m/>
    <s v="filtage moteur moule a"/>
    <x v="1"/>
    <x v="0"/>
    <s v="sco"/>
    <m/>
    <x v="0"/>
  </r>
  <r>
    <x v="1"/>
    <d v="2017-01-05T00:00:00"/>
    <x v="0"/>
    <s v="wea"/>
    <s v="T980016050043778"/>
    <x v="5"/>
    <x v="0"/>
    <x v="6"/>
    <d v="1899-12-30T06:21:00"/>
    <s v="Oui"/>
    <s v="Pump"/>
    <s v="tt chgt  moule a"/>
    <x v="2"/>
    <x v="0"/>
    <s v="sco"/>
    <m/>
    <x v="0"/>
  </r>
  <r>
    <x v="1"/>
    <d v="2017-01-04T00:00:00"/>
    <x v="1"/>
    <s v="vpo"/>
    <s v="F980016050038395"/>
    <x v="11"/>
    <x v="6"/>
    <x v="19"/>
    <d v="1899-12-30T05:52:00"/>
    <m/>
    <m/>
    <s v="moule a"/>
    <x v="1"/>
    <x v="0"/>
    <s v="sco"/>
    <m/>
    <x v="0"/>
  </r>
  <r>
    <x v="1"/>
    <d v="2017-01-04T00:00:00"/>
    <x v="1"/>
    <s v="vpo"/>
    <s v="ff980016050038467"/>
    <x v="11"/>
    <x v="6"/>
    <x v="19"/>
    <d v="1899-12-30T05:50:00"/>
    <m/>
    <m/>
    <s v="moule b"/>
    <x v="1"/>
    <x v="0"/>
    <s v="sco"/>
    <m/>
    <x v="0"/>
  </r>
  <r>
    <x v="1"/>
    <d v="2017-01-04T00:00:00"/>
    <x v="1"/>
    <s v="vpo"/>
    <s v="T980016050043580"/>
    <x v="4"/>
    <x v="0"/>
    <x v="55"/>
    <d v="1899-12-30T05:34:00"/>
    <s v="Oui"/>
    <s v="Pump"/>
    <s v="moule a"/>
    <x v="1"/>
    <x v="0"/>
    <s v="sco"/>
    <m/>
    <x v="0"/>
  </r>
  <r>
    <x v="1"/>
    <d v="2017-01-04T00:00:00"/>
    <x v="1"/>
    <s v="vpo"/>
    <s v="T980016050043906"/>
    <x v="5"/>
    <x v="0"/>
    <x v="6"/>
    <d v="1899-12-30T05:23:00"/>
    <s v="Oui"/>
    <s v="SAE-fitting 4K"/>
    <s v="moule a"/>
    <x v="1"/>
    <x v="0"/>
    <s v="sco"/>
    <m/>
    <x v="0"/>
  </r>
  <r>
    <x v="1"/>
    <d v="2017-01-04T00:00:00"/>
    <x v="1"/>
    <s v="vpo"/>
    <s v="T980016050043901"/>
    <x v="19"/>
    <x v="9"/>
    <x v="57"/>
    <d v="1899-12-30T05:15:00"/>
    <s v="Non"/>
    <m/>
    <s v="moule a manque bourrelet"/>
    <x v="1"/>
    <x v="0"/>
    <s v="sco"/>
    <m/>
    <x v="0"/>
  </r>
  <r>
    <x v="1"/>
    <d v="2017-01-04T00:00:00"/>
    <x v="1"/>
    <s v="vpo"/>
    <s v="T980016050043902"/>
    <x v="12"/>
    <x v="5"/>
    <x v="51"/>
    <d v="1899-12-30T05:15:00"/>
    <s v="Non"/>
    <m/>
    <s v="moule a"/>
    <x v="1"/>
    <x v="0"/>
    <s v="sco"/>
    <m/>
    <x v="0"/>
  </r>
  <r>
    <x v="1"/>
    <d v="2017-01-04T00:00:00"/>
    <x v="1"/>
    <s v="vpo"/>
    <s v="T980016050043863"/>
    <x v="12"/>
    <x v="5"/>
    <x v="51"/>
    <d v="1899-12-30T05:10:00"/>
    <s v="Non"/>
    <m/>
    <s v="moule c "/>
    <x v="1"/>
    <x v="0"/>
    <s v="sco"/>
    <m/>
    <x v="0"/>
  </r>
  <r>
    <x v="1"/>
    <d v="2017-01-04T00:00:00"/>
    <x v="1"/>
    <s v="vpo"/>
    <s v="T980016050043601"/>
    <x v="5"/>
    <x v="0"/>
    <x v="6"/>
    <d v="1899-12-30T04:44:00"/>
    <s v="Oui"/>
    <s v="SAE-fitting 4K"/>
    <s v="moule a"/>
    <x v="2"/>
    <x v="0"/>
    <s v="sco"/>
    <m/>
    <x v="0"/>
  </r>
  <r>
    <x v="1"/>
    <d v="2017-01-04T00:00:00"/>
    <x v="1"/>
    <s v="vpo"/>
    <s v="T980016050043869"/>
    <x v="20"/>
    <x v="9"/>
    <x v="63"/>
    <d v="1899-12-30T04:27:00"/>
    <s v="Non"/>
    <m/>
    <s v="moule c soudure nok"/>
    <x v="1"/>
    <x v="0"/>
    <s v="cto"/>
    <m/>
    <x v="0"/>
  </r>
  <r>
    <x v="1"/>
    <d v="2017-01-04T00:00:00"/>
    <x v="1"/>
    <s v="vpo"/>
    <s v="T980016050043679"/>
    <x v="4"/>
    <x v="0"/>
    <x v="53"/>
    <d v="1899-12-30T03:57:00"/>
    <s v="Oui"/>
    <s v="Pump"/>
    <s v="moule a"/>
    <x v="1"/>
    <x v="0"/>
    <s v="ppe"/>
    <m/>
    <x v="0"/>
  </r>
  <r>
    <x v="1"/>
    <d v="2017-01-04T00:00:00"/>
    <x v="1"/>
    <s v="vpo"/>
    <s v="T980016050043596"/>
    <x v="19"/>
    <x v="9"/>
    <x v="57"/>
    <d v="1899-12-30T03:24:00"/>
    <s v="Non"/>
    <m/>
    <s v="moule a"/>
    <x v="1"/>
    <x v="0"/>
    <s v="sco"/>
    <m/>
    <x v="0"/>
  </r>
  <r>
    <x v="1"/>
    <d v="2017-01-04T00:00:00"/>
    <x v="1"/>
    <s v="vpo"/>
    <s v="T980016050043581"/>
    <x v="2"/>
    <x v="2"/>
    <x v="48"/>
    <d v="1899-12-30T03:09:00"/>
    <s v="Non"/>
    <m/>
    <s v="moule a"/>
    <x v="2"/>
    <x v="0"/>
    <s v="sco"/>
    <m/>
    <x v="0"/>
  </r>
  <r>
    <x v="1"/>
    <d v="2017-01-04T00:00:00"/>
    <x v="1"/>
    <s v="vpo"/>
    <s v="T980016050043816"/>
    <x v="4"/>
    <x v="0"/>
    <x v="55"/>
    <d v="1899-12-30T02:48:00"/>
    <s v="Oui"/>
    <s v="Pump"/>
    <s v="moule a"/>
    <x v="1"/>
    <x v="0"/>
    <s v="sco"/>
    <m/>
    <x v="0"/>
  </r>
  <r>
    <x v="1"/>
    <d v="2017-01-04T00:00:00"/>
    <x v="1"/>
    <s v="vpo"/>
    <s v="T980016050043604"/>
    <x v="4"/>
    <x v="0"/>
    <x v="55"/>
    <d v="1899-12-30T02:51:00"/>
    <s v="Oui"/>
    <s v="Pump"/>
    <m/>
    <x v="2"/>
    <x v="0"/>
    <s v="sco"/>
    <m/>
    <x v="0"/>
  </r>
  <r>
    <x v="1"/>
    <d v="2017-01-04T00:00:00"/>
    <x v="1"/>
    <s v="vpo"/>
    <s v="F980016050038252"/>
    <x v="11"/>
    <x v="6"/>
    <x v="19"/>
    <d v="1899-12-30T02:50:00"/>
    <m/>
    <m/>
    <s v="cotting qui coule"/>
    <x v="2"/>
    <x v="0"/>
    <s v="sco"/>
    <m/>
    <x v="0"/>
  </r>
  <r>
    <x v="1"/>
    <d v="2017-01-04T00:00:00"/>
    <x v="1"/>
    <s v="vpo"/>
    <s v="F980016050038274"/>
    <x v="11"/>
    <x v="6"/>
    <x v="19"/>
    <d v="1899-12-30T02:50:00"/>
    <m/>
    <m/>
    <s v="cotting qui coule"/>
    <x v="2"/>
    <x v="0"/>
    <s v="cto"/>
    <m/>
    <x v="0"/>
  </r>
  <r>
    <x v="1"/>
    <d v="2017-01-04T00:00:00"/>
    <x v="1"/>
    <s v="vpo"/>
    <s v="T980016050043764"/>
    <x v="6"/>
    <x v="4"/>
    <x v="60"/>
    <d v="1899-12-30T02:14:00"/>
    <m/>
    <m/>
    <s v="3xnok tarodage moulea"/>
    <x v="1"/>
    <x v="0"/>
    <s v="sco"/>
    <m/>
    <x v="0"/>
  </r>
  <r>
    <x v="1"/>
    <d v="2017-01-04T00:00:00"/>
    <x v="1"/>
    <s v="vpo"/>
    <s v="T980016050043388"/>
    <x v="3"/>
    <x v="3"/>
    <x v="58"/>
    <d v="1899-12-30T02:23:00"/>
    <s v="Non"/>
    <m/>
    <s v="3xnok"/>
    <x v="1"/>
    <x v="0"/>
    <s v="sco"/>
    <m/>
    <x v="0"/>
  </r>
  <r>
    <x v="1"/>
    <d v="2017-01-04T00:00:00"/>
    <x v="1"/>
    <s v="vpo"/>
    <s v="T980016050043738"/>
    <x v="4"/>
    <x v="0"/>
    <x v="55"/>
    <d v="1899-12-30T01:46:00"/>
    <s v="Oui"/>
    <s v="SAE-fitting 4K"/>
    <s v="moule b"/>
    <x v="1"/>
    <x v="0"/>
    <s v="sco"/>
    <m/>
    <x v="0"/>
  </r>
  <r>
    <x v="1"/>
    <d v="2017-01-04T00:00:00"/>
    <x v="1"/>
    <s v="vpo"/>
    <s v="T980016050043712"/>
    <x v="2"/>
    <x v="2"/>
    <x v="47"/>
    <d v="1899-12-30T01:13:00"/>
    <s v="Non"/>
    <m/>
    <s v="moule a"/>
    <x v="1"/>
    <x v="0"/>
    <s v="sco"/>
    <m/>
    <x v="0"/>
  </r>
  <r>
    <x v="1"/>
    <d v="2017-01-04T00:00:00"/>
    <x v="1"/>
    <s v="vpo"/>
    <s v="T980016050043705"/>
    <x v="5"/>
    <x v="0"/>
    <x v="6"/>
    <d v="1899-12-30T00:15:00"/>
    <s v="Oui"/>
    <s v="SAE-fitting 4K"/>
    <s v="moule b"/>
    <x v="1"/>
    <x v="0"/>
    <s v="sco"/>
    <m/>
    <x v="0"/>
  </r>
  <r>
    <x v="1"/>
    <d v="2017-01-04T00:00:00"/>
    <x v="1"/>
    <s v="vpo"/>
    <s v="T980016050043653"/>
    <x v="2"/>
    <x v="2"/>
    <x v="48"/>
    <d v="1899-12-30T00:18:00"/>
    <m/>
    <m/>
    <m/>
    <x v="1"/>
    <x v="0"/>
    <s v="sco"/>
    <m/>
    <x v="0"/>
  </r>
  <r>
    <x v="1"/>
    <d v="2017-01-04T00:00:00"/>
    <x v="1"/>
    <s v="vpo"/>
    <s v="f980016050038218"/>
    <x v="11"/>
    <x v="6"/>
    <x v="19"/>
    <d v="1899-12-30T00:45:00"/>
    <m/>
    <m/>
    <s v="cotting qui coule"/>
    <x v="2"/>
    <x v="0"/>
    <s v="egu"/>
    <m/>
    <x v="0"/>
  </r>
  <r>
    <x v="1"/>
    <d v="2017-01-04T00:00:00"/>
    <x v="1"/>
    <s v="vpo"/>
    <s v="f980016050038192"/>
    <x v="11"/>
    <x v="6"/>
    <x v="19"/>
    <d v="1899-12-30T00:40:00"/>
    <m/>
    <m/>
    <s v="cotting qui coule"/>
    <x v="2"/>
    <x v="0"/>
    <s v="egu"/>
    <m/>
    <x v="0"/>
  </r>
  <r>
    <x v="1"/>
    <d v="2017-01-04T00:00:00"/>
    <x v="1"/>
    <s v="vpo"/>
    <s v="f980016050038218"/>
    <x v="11"/>
    <x v="6"/>
    <x v="19"/>
    <d v="1899-12-30T00:30:00"/>
    <m/>
    <m/>
    <s v="cotting qui coule"/>
    <x v="2"/>
    <x v="0"/>
    <s v="ppe"/>
    <m/>
    <x v="0"/>
  </r>
  <r>
    <x v="1"/>
    <d v="2017-01-04T00:00:00"/>
    <x v="1"/>
    <s v="vpo"/>
    <s v="T980016050043514"/>
    <x v="5"/>
    <x v="0"/>
    <x v="6"/>
    <d v="1899-12-30T00:12:00"/>
    <s v="Oui"/>
    <s v="Pump"/>
    <m/>
    <x v="1"/>
    <x v="0"/>
    <s v="ppe"/>
    <m/>
    <x v="0"/>
  </r>
  <r>
    <x v="1"/>
    <d v="2017-01-04T00:00:00"/>
    <x v="1"/>
    <s v="vpo"/>
    <s v="T980016050043656"/>
    <x v="20"/>
    <x v="9"/>
    <x v="103"/>
    <d v="1899-12-30T00:09:00"/>
    <s v="Non"/>
    <m/>
    <s v="moule a soudure nok"/>
    <x v="2"/>
    <x v="0"/>
    <s v="egu"/>
    <m/>
    <x v="0"/>
  </r>
  <r>
    <x v="1"/>
    <d v="2017-01-04T00:00:00"/>
    <x v="1"/>
    <s v="vpo"/>
    <s v="T980016050043646"/>
    <x v="20"/>
    <x v="9"/>
    <x v="63"/>
    <d v="1899-12-30T00:04:00"/>
    <s v="Non"/>
    <m/>
    <s v="moule a soudure nok"/>
    <x v="1"/>
    <x v="0"/>
    <s v="egu"/>
    <m/>
    <x v="0"/>
  </r>
  <r>
    <x v="1"/>
    <d v="2017-01-04T00:00:00"/>
    <x v="1"/>
    <s v="vpo"/>
    <s v="T980016050043514"/>
    <x v="5"/>
    <x v="0"/>
    <x v="6"/>
    <d v="1899-12-30T00:06:00"/>
    <s v="Oui"/>
    <s v="SAE-fitting 4K"/>
    <m/>
    <x v="1"/>
    <x v="0"/>
    <s v="afr"/>
    <m/>
    <x v="0"/>
  </r>
  <r>
    <x v="1"/>
    <d v="2017-01-04T00:00:00"/>
    <x v="1"/>
    <s v="vpo"/>
    <s v="T980016050043502"/>
    <x v="12"/>
    <x v="5"/>
    <x v="51"/>
    <d v="1899-12-30T00:10:00"/>
    <s v="Non"/>
    <m/>
    <s v="heater mal inséré"/>
    <x v="2"/>
    <x v="0"/>
    <s v="egu"/>
    <m/>
    <x v="0"/>
  </r>
  <r>
    <x v="1"/>
    <d v="2017-01-04T00:00:00"/>
    <x v="1"/>
    <s v="vpo"/>
    <s v="T980016050043545"/>
    <x v="4"/>
    <x v="0"/>
    <x v="55"/>
    <d v="1899-12-30T23:24:00"/>
    <s v="Oui"/>
    <s v="SAE-fitting 4K"/>
    <s v="moulea"/>
    <x v="2"/>
    <x v="0"/>
    <s v="egu"/>
    <m/>
    <x v="0"/>
  </r>
  <r>
    <x v="1"/>
    <d v="2017-01-04T00:00:00"/>
    <x v="1"/>
    <s v="vpo"/>
    <s v="T980016050043613"/>
    <x v="12"/>
    <x v="5"/>
    <x v="51"/>
    <d v="1899-12-30T23:30:00"/>
    <s v="Non"/>
    <m/>
    <s v="chauffage mal inséré moule a"/>
    <x v="2"/>
    <x v="0"/>
    <s v="cto"/>
    <m/>
    <x v="0"/>
  </r>
  <r>
    <x v="1"/>
    <d v="2017-01-04T00:00:00"/>
    <x v="1"/>
    <s v="vpo"/>
    <s v="T980016050043532"/>
    <x v="5"/>
    <x v="0"/>
    <x v="6"/>
    <d v="1899-12-30T23:36:00"/>
    <s v="Oui"/>
    <s v="Pump"/>
    <s v="mouleb"/>
    <x v="2"/>
    <x v="0"/>
    <s v="cto"/>
    <m/>
    <x v="0"/>
  </r>
  <r>
    <x v="1"/>
    <d v="2017-01-04T00:00:00"/>
    <x v="1"/>
    <s v="vpo"/>
    <s v="T980016050043605"/>
    <x v="2"/>
    <x v="2"/>
    <x v="47"/>
    <d v="1899-12-30T23:29:00"/>
    <s v="Non"/>
    <m/>
    <s v="moulea"/>
    <x v="2"/>
    <x v="0"/>
    <s v="cto"/>
    <m/>
    <x v="0"/>
  </r>
  <r>
    <x v="1"/>
    <d v="2017-01-04T00:00:00"/>
    <x v="1"/>
    <s v="vpo"/>
    <s v="T980016050043440"/>
    <x v="2"/>
    <x v="2"/>
    <x v="47"/>
    <d v="1899-12-30T23:18:00"/>
    <s v="Non"/>
    <m/>
    <s v="moulea"/>
    <x v="2"/>
    <x v="0"/>
    <s v="jsi"/>
    <m/>
    <x v="0"/>
  </r>
  <r>
    <x v="1"/>
    <d v="2017-01-04T00:00:00"/>
    <x v="1"/>
    <s v="vpo"/>
    <s v="T980016050043555"/>
    <x v="5"/>
    <x v="0"/>
    <x v="6"/>
    <d v="1899-12-30T23:03:00"/>
    <s v="Oui"/>
    <s v="Pump"/>
    <s v="moule a"/>
    <x v="2"/>
    <x v="0"/>
    <s v="ari"/>
    <m/>
    <x v="0"/>
  </r>
  <r>
    <x v="1"/>
    <d v="2017-01-04T00:00:00"/>
    <x v="1"/>
    <s v="vpo"/>
    <s v="T980016050043566"/>
    <x v="4"/>
    <x v="0"/>
    <x v="53"/>
    <d v="1899-12-30T22:56:00"/>
    <s v="Oui"/>
    <s v="Pump"/>
    <s v="moule a"/>
    <x v="2"/>
    <x v="0"/>
    <s v="jsi"/>
    <m/>
    <x v="0"/>
  </r>
  <r>
    <x v="1"/>
    <d v="2017-01-04T00:00:00"/>
    <x v="1"/>
    <s v="vpo"/>
    <s v="T980016050043565"/>
    <x v="5"/>
    <x v="0"/>
    <x v="6"/>
    <d v="1899-12-30T22:53:00"/>
    <s v="Oui"/>
    <s v="SAE-fitting 4K"/>
    <s v="moule a"/>
    <x v="2"/>
    <x v="0"/>
    <s v="jsi"/>
    <m/>
    <x v="0"/>
  </r>
  <r>
    <x v="1"/>
    <d v="2017-01-04T00:00:00"/>
    <x v="1"/>
    <s v="vpo"/>
    <s v="T980016050043532"/>
    <x v="5"/>
    <x v="0"/>
    <x v="6"/>
    <d v="1899-12-30T23:01:00"/>
    <s v="Oui"/>
    <s v="SAE-fitting 4K"/>
    <s v="mouleb"/>
    <x v="2"/>
    <x v="0"/>
    <s v="jsi"/>
    <m/>
    <x v="0"/>
  </r>
  <r>
    <x v="1"/>
    <d v="2017-01-04T00:00:00"/>
    <x v="1"/>
    <s v="vpo"/>
    <s v="T980016050043555"/>
    <x v="5"/>
    <x v="0"/>
    <x v="6"/>
    <d v="1899-12-30T22:46:00"/>
    <s v="Oui"/>
    <s v="SAE-fitting 4K"/>
    <s v="mouleb"/>
    <x v="1"/>
    <x v="0"/>
    <s v="ari"/>
    <m/>
    <x v="0"/>
  </r>
  <r>
    <x v="1"/>
    <d v="2017-01-04T00:00:00"/>
    <x v="1"/>
    <s v="vpo"/>
    <s v="T980016050043389"/>
    <x v="4"/>
    <x v="0"/>
    <x v="55"/>
    <d v="1899-12-30T22:27:00"/>
    <s v="Oui"/>
    <s v="Pump"/>
    <s v="mouleb"/>
    <x v="1"/>
    <x v="0"/>
    <s v="jsi"/>
    <m/>
    <x v="0"/>
  </r>
  <r>
    <x v="1"/>
    <d v="2017-01-04T00:00:00"/>
    <x v="1"/>
    <s v="vpo"/>
    <s v="T980016050043255"/>
    <x v="4"/>
    <x v="0"/>
    <x v="55"/>
    <d v="1899-12-30T22:50:00"/>
    <s v="Oui"/>
    <s v="SAE-fitting 4K"/>
    <s v="moulea"/>
    <x v="2"/>
    <x v="0"/>
    <s v="ari"/>
    <m/>
    <x v="0"/>
  </r>
  <r>
    <x v="1"/>
    <d v="2017-01-04T00:00:00"/>
    <x v="1"/>
    <s v="vpo"/>
    <s v="T980016050043540"/>
    <x v="4"/>
    <x v="0"/>
    <x v="55"/>
    <d v="1899-12-30T22:38:00"/>
    <s v="Oui"/>
    <s v="SAE-fitting 4K"/>
    <s v="moule a"/>
    <x v="0"/>
    <x v="2"/>
    <m/>
    <m/>
    <x v="0"/>
  </r>
  <r>
    <x v="1"/>
    <d v="2017-01-04T00:00:00"/>
    <x v="1"/>
    <s v="vpo"/>
    <s v="T980016050043511"/>
    <x v="4"/>
    <x v="0"/>
    <x v="55"/>
    <d v="1899-12-30T22:28:00"/>
    <s v="Oui"/>
    <s v="SAE-fitting 4K"/>
    <s v="moule a"/>
    <x v="1"/>
    <x v="0"/>
    <s v="afr"/>
    <m/>
    <x v="0"/>
  </r>
  <r>
    <x v="1"/>
    <d v="2017-01-04T00:00:00"/>
    <x v="1"/>
    <s v="vpo"/>
    <s v="T980016050043530"/>
    <x v="4"/>
    <x v="0"/>
    <x v="55"/>
    <d v="1899-12-30T22:31:00"/>
    <s v="Oui"/>
    <s v="SAE-fitting 4K"/>
    <s v="moule a"/>
    <x v="2"/>
    <x v="0"/>
    <s v="ari"/>
    <m/>
    <x v="0"/>
  </r>
  <r>
    <x v="1"/>
    <d v="2017-01-04T00:00:00"/>
    <x v="1"/>
    <s v="vpo"/>
    <s v="T980016050043538"/>
    <x v="4"/>
    <x v="0"/>
    <x v="55"/>
    <d v="1899-12-30T22:32:00"/>
    <s v="Oui"/>
    <s v="SAE-fitting 4K"/>
    <s v="moule a"/>
    <x v="2"/>
    <x v="0"/>
    <s v="ari"/>
    <m/>
    <x v="0"/>
  </r>
  <r>
    <x v="1"/>
    <d v="2017-01-04T00:00:00"/>
    <x v="1"/>
    <s v="vpo"/>
    <s v="T980016050043261"/>
    <x v="15"/>
    <x v="4"/>
    <x v="104"/>
    <d v="1899-12-30T22:40:00"/>
    <s v="Oui"/>
    <m/>
    <s v="tarodage fitting"/>
    <x v="2"/>
    <x v="0"/>
    <s v="jsi"/>
    <m/>
    <x v="0"/>
  </r>
  <r>
    <x v="1"/>
    <d v="2017-01-04T00:00:00"/>
    <x v="1"/>
    <s v="vpo"/>
    <s v="T980016050043541"/>
    <x v="4"/>
    <x v="0"/>
    <x v="55"/>
    <d v="1899-12-30T22:32:00"/>
    <s v="Oui"/>
    <s v="SAE-fitting 4K"/>
    <s v="moule a"/>
    <x v="1"/>
    <x v="0"/>
    <s v="jsi"/>
    <m/>
    <x v="0"/>
  </r>
  <r>
    <x v="1"/>
    <d v="2017-01-04T00:00:00"/>
    <x v="1"/>
    <s v="vpo"/>
    <s v="T980016050043495"/>
    <x v="4"/>
    <x v="0"/>
    <x v="55"/>
    <d v="1899-12-30T22:21:00"/>
    <s v="Oui"/>
    <s v="SAE-fitting 4K"/>
    <s v="moule a"/>
    <x v="1"/>
    <x v="0"/>
    <s v="jsi"/>
    <m/>
    <x v="0"/>
  </r>
  <r>
    <x v="1"/>
    <d v="2017-01-04T00:00:00"/>
    <x v="1"/>
    <s v="vpo"/>
    <s v="T980016050043503"/>
    <x v="4"/>
    <x v="0"/>
    <x v="55"/>
    <d v="1899-12-30T22:19:00"/>
    <s v="Oui"/>
    <s v="Pump"/>
    <s v="3xnok"/>
    <x v="1"/>
    <x v="0"/>
    <s v="ari"/>
    <m/>
    <x v="0"/>
  </r>
  <r>
    <x v="1"/>
    <d v="2017-01-04T00:00:00"/>
    <x v="1"/>
    <s v="vpo"/>
    <s v="T980016050043266"/>
    <x v="4"/>
    <x v="0"/>
    <x v="55"/>
    <d v="1899-12-30T22:19:00"/>
    <s v="Oui"/>
    <s v="Pump"/>
    <s v="2xnok"/>
    <x v="2"/>
    <x v="0"/>
    <s v="cba"/>
    <m/>
    <x v="0"/>
  </r>
  <r>
    <x v="1"/>
    <d v="2017-01-04T00:00:00"/>
    <x v="1"/>
    <s v="vpo"/>
    <s v="T980016050043399"/>
    <x v="4"/>
    <x v="0"/>
    <x v="55"/>
    <d v="1899-12-30T22:24:00"/>
    <s v="Oui"/>
    <s v="Pump"/>
    <s v="2xnok"/>
    <x v="1"/>
    <x v="0"/>
    <s v="jsi"/>
    <m/>
    <x v="0"/>
  </r>
  <r>
    <x v="1"/>
    <d v="2017-01-04T00:00:00"/>
    <x v="1"/>
    <s v="vpo"/>
    <s v="T980016050043504"/>
    <x v="4"/>
    <x v="0"/>
    <x v="55"/>
    <d v="1899-12-30T21:43:00"/>
    <s v="Oui"/>
    <s v="SAE-fitting 4K"/>
    <s v="moulea"/>
    <x v="2"/>
    <x v="0"/>
    <s v="jsi"/>
    <m/>
    <x v="0"/>
  </r>
  <r>
    <x v="1"/>
    <d v="2017-01-04T00:00:00"/>
    <x v="1"/>
    <s v="vpo"/>
    <s v="T980016050043503"/>
    <x v="4"/>
    <x v="0"/>
    <x v="55"/>
    <d v="1899-12-30T22:10:00"/>
    <s v="Oui"/>
    <s v="SAE-fitting 4K"/>
    <m/>
    <x v="2"/>
    <x v="0"/>
    <s v="jsi"/>
    <m/>
    <x v="0"/>
  </r>
  <r>
    <x v="1"/>
    <d v="2017-01-04T00:00:00"/>
    <x v="2"/>
    <s v="ppe"/>
    <s v="T980016050043382"/>
    <x v="3"/>
    <x v="3"/>
    <x v="4"/>
    <d v="1899-12-30T21:34:00"/>
    <s v="Non"/>
    <m/>
    <m/>
    <x v="1"/>
    <x v="0"/>
    <s v="pga"/>
    <m/>
    <x v="0"/>
  </r>
  <r>
    <x v="1"/>
    <d v="2017-01-04T00:00:00"/>
    <x v="2"/>
    <s v="ppe"/>
    <s v="T980015460106312"/>
    <x v="2"/>
    <x v="2"/>
    <x v="74"/>
    <d v="1899-12-30T15:22:00"/>
    <s v="Non"/>
    <m/>
    <s v="moule a"/>
    <x v="2"/>
    <x v="0"/>
    <s v="jsi"/>
    <m/>
    <x v="0"/>
  </r>
  <r>
    <x v="1"/>
    <d v="2017-01-04T00:00:00"/>
    <x v="2"/>
    <s v="ppe"/>
    <s v="T980016050043364"/>
    <x v="6"/>
    <x v="4"/>
    <x v="89"/>
    <d v="1899-12-30T21:19:00"/>
    <s v="Non"/>
    <m/>
    <s v="flittage cover"/>
    <x v="2"/>
    <x v="0"/>
    <s v="jsi"/>
    <m/>
    <x v="0"/>
  </r>
  <r>
    <x v="1"/>
    <d v="2017-01-04T00:00:00"/>
    <x v="2"/>
    <s v="ppe"/>
    <s v="T980016050043327"/>
    <x v="4"/>
    <x v="0"/>
    <x v="55"/>
    <d v="1899-12-30T18:42:00"/>
    <s v="Oui"/>
    <s v="SAE-fitting 4K"/>
    <m/>
    <x v="2"/>
    <x v="0"/>
    <s v="jsi"/>
    <m/>
    <x v="0"/>
  </r>
  <r>
    <x v="1"/>
    <d v="2017-01-04T00:00:00"/>
    <x v="2"/>
    <s v="ppe"/>
    <s v="T980016050043399"/>
    <x v="4"/>
    <x v="0"/>
    <x v="55"/>
    <d v="1899-12-30T19:56:00"/>
    <s v="Oui"/>
    <s v="SAE-fitting 4K"/>
    <m/>
    <x v="2"/>
    <x v="0"/>
    <s v="jsi"/>
    <m/>
    <x v="0"/>
  </r>
  <r>
    <x v="1"/>
    <d v="2017-01-04T00:00:00"/>
    <x v="2"/>
    <s v="ppe"/>
    <s v="T980016050043410"/>
    <x v="4"/>
    <x v="0"/>
    <x v="55"/>
    <d v="1899-12-30T20:11:00"/>
    <s v="Oui"/>
    <s v="SAE-fitting 4K"/>
    <m/>
    <x v="1"/>
    <x v="0"/>
    <s v="ari"/>
    <m/>
    <x v="0"/>
  </r>
  <r>
    <x v="1"/>
    <d v="2017-01-04T00:00:00"/>
    <x v="2"/>
    <s v="ppe"/>
    <s v="T980016050043382"/>
    <x v="4"/>
    <x v="0"/>
    <x v="55"/>
    <d v="1899-12-30T20:19:00"/>
    <s v="Oui"/>
    <s v="SAE-fitting 4K"/>
    <m/>
    <x v="1"/>
    <x v="0"/>
    <s v="jsi"/>
    <m/>
    <x v="0"/>
  </r>
  <r>
    <x v="1"/>
    <d v="2017-01-04T00:00:00"/>
    <x v="2"/>
    <s v="ppe"/>
    <s v="T980016050043220"/>
    <x v="2"/>
    <x v="2"/>
    <x v="47"/>
    <d v="1899-12-30T17:16:00"/>
    <s v="Non"/>
    <m/>
    <s v="soudure lfc ,moule b"/>
    <x v="1"/>
    <x v="0"/>
    <s v="jsi"/>
    <m/>
    <x v="0"/>
  </r>
  <r>
    <x v="1"/>
    <d v="2017-01-04T00:00:00"/>
    <x v="2"/>
    <s v="ppe"/>
    <s v="T980016050043294"/>
    <x v="2"/>
    <x v="2"/>
    <x v="47"/>
    <d v="1899-12-30T17:30:00"/>
    <s v="Non"/>
    <m/>
    <s v="soudure lfc nok moule a"/>
    <x v="0"/>
    <x v="4"/>
    <m/>
    <m/>
    <x v="0"/>
  </r>
  <r>
    <x v="1"/>
    <d v="2017-01-04T00:00:00"/>
    <x v="2"/>
    <s v="ppe"/>
    <s v="T980016050043451"/>
    <x v="12"/>
    <x v="5"/>
    <x v="20"/>
    <d v="1899-12-30T20:26:00"/>
    <s v="Non"/>
    <m/>
    <s v="soudure nok, moule b"/>
    <x v="0"/>
    <x v="4"/>
    <m/>
    <m/>
    <x v="0"/>
  </r>
  <r>
    <x v="1"/>
    <d v="2017-01-04T00:00:00"/>
    <x v="2"/>
    <s v="ppe"/>
    <s v="T980016050043318"/>
    <x v="2"/>
    <x v="2"/>
    <x v="47"/>
    <d v="1899-12-30T17:35:00"/>
    <s v="Non"/>
    <m/>
    <s v="soudure lfc nok"/>
    <x v="0"/>
    <x v="4"/>
    <m/>
    <m/>
    <x v="0"/>
  </r>
  <r>
    <x v="1"/>
    <d v="2017-01-04T00:00:00"/>
    <x v="2"/>
    <s v="ppe"/>
    <s v="T980016050043369"/>
    <x v="4"/>
    <x v="0"/>
    <x v="55"/>
    <d v="1899-12-30T19:15:00"/>
    <s v="Non"/>
    <m/>
    <s v="nokx2"/>
    <x v="1"/>
    <x v="0"/>
    <s v="jsi"/>
    <m/>
    <x v="0"/>
  </r>
  <r>
    <x v="1"/>
    <d v="2017-01-04T00:00:00"/>
    <x v="2"/>
    <s v="ppe"/>
    <s v="T980016050043257"/>
    <x v="4"/>
    <x v="0"/>
    <x v="55"/>
    <d v="1899-12-30T19:00:00"/>
    <s v="Oui"/>
    <s v="SAE-fitting 4K"/>
    <s v="moule a"/>
    <x v="1"/>
    <x v="0"/>
    <s v="jsi"/>
    <m/>
    <x v="0"/>
  </r>
  <r>
    <x v="1"/>
    <d v="2017-01-04T00:00:00"/>
    <x v="2"/>
    <s v="ppe"/>
    <s v="T980016050043383"/>
    <x v="4"/>
    <x v="0"/>
    <x v="55"/>
    <d v="1899-12-30T18:50:00"/>
    <s v="Oui"/>
    <s v="SAE-fitting 4K"/>
    <s v="moule a"/>
    <x v="2"/>
    <x v="0"/>
    <s v="lvi"/>
    <m/>
    <x v="0"/>
  </r>
  <r>
    <x v="1"/>
    <d v="2017-01-04T00:00:00"/>
    <x v="2"/>
    <s v="ppe"/>
    <s v="T980016050043342"/>
    <x v="4"/>
    <x v="0"/>
    <x v="55"/>
    <d v="1899-12-30T19:01:00"/>
    <s v="Oui"/>
    <s v="SAE-fitting 4K"/>
    <s v="moule a"/>
    <x v="2"/>
    <x v="0"/>
    <s v="lvi"/>
    <m/>
    <x v="0"/>
  </r>
  <r>
    <x v="1"/>
    <d v="2017-01-04T00:00:00"/>
    <x v="2"/>
    <s v="ppe"/>
    <s v="T980016050043374"/>
    <x v="4"/>
    <x v="0"/>
    <x v="55"/>
    <d v="1899-12-30T18:57:00"/>
    <s v="Oui"/>
    <s v="SAE-fitting 4K"/>
    <s v="moule b"/>
    <x v="1"/>
    <x v="0"/>
    <s v="jsi"/>
    <m/>
    <x v="0"/>
  </r>
  <r>
    <x v="1"/>
    <d v="2017-01-04T00:00:00"/>
    <x v="2"/>
    <s v="ppe"/>
    <s v="T980016050043386"/>
    <x v="4"/>
    <x v="0"/>
    <x v="55"/>
    <d v="1899-12-30T19:36:00"/>
    <s v="Oui"/>
    <s v="SAE-fitting 4K"/>
    <s v="moule a"/>
    <x v="1"/>
    <x v="0"/>
    <s v="jsi"/>
    <m/>
    <x v="0"/>
  </r>
  <r>
    <x v="1"/>
    <d v="2017-01-04T00:00:00"/>
    <x v="2"/>
    <s v="ppe"/>
    <s v="T980016050043238"/>
    <x v="4"/>
    <x v="0"/>
    <x v="55"/>
    <d v="1899-12-30T19:01:00"/>
    <s v="Oui"/>
    <s v="SAE-fitting 4K"/>
    <s v="moule b"/>
    <x v="2"/>
    <x v="0"/>
    <s v="ari"/>
    <m/>
    <x v="0"/>
  </r>
  <r>
    <x v="1"/>
    <d v="2017-01-04T00:00:00"/>
    <x v="2"/>
    <s v="ppe"/>
    <s v="T980016050043348"/>
    <x v="4"/>
    <x v="0"/>
    <x v="55"/>
    <d v="1899-12-30T19:39:00"/>
    <s v="Oui"/>
    <s v="SAE-fitting 4K"/>
    <s v="moule a"/>
    <x v="1"/>
    <x v="0"/>
    <s v="jsi"/>
    <m/>
    <x v="0"/>
  </r>
  <r>
    <x v="1"/>
    <d v="2017-01-04T00:00:00"/>
    <x v="2"/>
    <s v="ppe"/>
    <s v="T980016050043347"/>
    <x v="4"/>
    <x v="0"/>
    <x v="55"/>
    <d v="1899-12-30T19:46:00"/>
    <s v="Oui"/>
    <s v="SAE-fitting 4K"/>
    <s v="moule a"/>
    <x v="2"/>
    <x v="0"/>
    <s v="jsi"/>
    <m/>
    <x v="0"/>
  </r>
  <r>
    <x v="1"/>
    <d v="2017-01-04T00:00:00"/>
    <x v="2"/>
    <s v="ppe"/>
    <s v="T980016050043276"/>
    <x v="4"/>
    <x v="0"/>
    <x v="55"/>
    <d v="1899-12-30T18:53:00"/>
    <s v="Oui"/>
    <s v="Pump"/>
    <s v="chgt pump+pse moule a"/>
    <x v="1"/>
    <x v="0"/>
    <s v="ari"/>
    <m/>
    <x v="0"/>
  </r>
  <r>
    <x v="1"/>
    <d v="2017-01-04T00:00:00"/>
    <x v="2"/>
    <s v="ppe"/>
    <s v="T980016050043317"/>
    <x v="4"/>
    <x v="0"/>
    <x v="55"/>
    <d v="1899-12-30T18:15:00"/>
    <s v="Oui"/>
    <s v="Pump"/>
    <s v="chgt pump+pse moule a"/>
    <x v="1"/>
    <x v="0"/>
    <s v="ari"/>
    <m/>
    <x v="0"/>
  </r>
  <r>
    <x v="1"/>
    <d v="2017-01-04T00:00:00"/>
    <x v="2"/>
    <s v="ppe"/>
    <s v="T980016050043245"/>
    <x v="4"/>
    <x v="0"/>
    <x v="55"/>
    <d v="1899-12-30T18:49:00"/>
    <s v="Oui"/>
    <s v="Pump"/>
    <s v="chgt pump+pse moule b"/>
    <x v="1"/>
    <x v="0"/>
    <s v="jsi"/>
    <m/>
    <x v="0"/>
  </r>
  <r>
    <x v="1"/>
    <d v="2017-01-04T00:00:00"/>
    <x v="2"/>
    <s v="ppe"/>
    <s v="T980016050043248"/>
    <x v="4"/>
    <x v="0"/>
    <x v="55"/>
    <d v="1899-12-30T18:15:00"/>
    <s v="Oui"/>
    <s v="Pump"/>
    <s v="chgt pump+pse moule a"/>
    <x v="2"/>
    <x v="0"/>
    <s v="jsi"/>
    <m/>
    <x v="0"/>
  </r>
  <r>
    <x v="1"/>
    <d v="2017-01-04T00:00:00"/>
    <x v="2"/>
    <s v="ppe"/>
    <s v="T980016050043389"/>
    <x v="4"/>
    <x v="0"/>
    <x v="55"/>
    <d v="1899-12-30T18:55:00"/>
    <s v="Oui"/>
    <s v="SAE-fitting 4K"/>
    <s v="moule b"/>
    <x v="1"/>
    <x v="0"/>
    <s v="jsi"/>
    <m/>
    <x v="0"/>
  </r>
  <r>
    <x v="1"/>
    <d v="2017-01-04T00:00:00"/>
    <x v="2"/>
    <s v="ppe"/>
    <s v="T980016050043390"/>
    <x v="4"/>
    <x v="0"/>
    <x v="55"/>
    <d v="1899-12-30T18:58:00"/>
    <s v="Oui"/>
    <s v="SAE-fitting 4K"/>
    <s v="moule a"/>
    <x v="2"/>
    <x v="0"/>
    <s v="jsi"/>
    <m/>
    <x v="0"/>
  </r>
  <r>
    <x v="1"/>
    <d v="2017-01-04T00:00:00"/>
    <x v="2"/>
    <s v="ppe"/>
    <s v="T980016050043329"/>
    <x v="4"/>
    <x v="0"/>
    <x v="55"/>
    <d v="1899-12-30T19:06:00"/>
    <s v="Oui"/>
    <s v="SAE-fitting 4K"/>
    <m/>
    <x v="2"/>
    <x v="0"/>
    <s v="jsi"/>
    <m/>
    <x v="0"/>
  </r>
  <r>
    <x v="1"/>
    <d v="2017-01-04T00:00:00"/>
    <x v="2"/>
    <s v="ppe"/>
    <s v="T980016050043303"/>
    <x v="2"/>
    <x v="2"/>
    <x v="47"/>
    <d v="1899-12-30T17:21:00"/>
    <s v="Non"/>
    <m/>
    <m/>
    <x v="2"/>
    <x v="0"/>
    <s v="ari"/>
    <m/>
    <x v="0"/>
  </r>
  <r>
    <x v="1"/>
    <d v="2017-01-04T00:00:00"/>
    <x v="2"/>
    <s v="ppe"/>
    <s v="T980016050043405"/>
    <x v="2"/>
    <x v="2"/>
    <x v="47"/>
    <d v="1899-12-30T19:48:00"/>
    <s v="Non"/>
    <m/>
    <s v="soudure lfc nok"/>
    <x v="2"/>
    <x v="0"/>
    <s v="ari"/>
    <m/>
    <x v="0"/>
  </r>
  <r>
    <x v="1"/>
    <d v="2017-01-04T00:00:00"/>
    <x v="2"/>
    <s v="ppe"/>
    <s v="T980016050043258"/>
    <x v="7"/>
    <x v="2"/>
    <x v="34"/>
    <d v="1899-12-30T16:03:00"/>
    <s v="Non"/>
    <m/>
    <s v="soudue 2 nok"/>
    <x v="2"/>
    <x v="0"/>
    <s v="ari"/>
    <m/>
    <x v="0"/>
  </r>
  <r>
    <x v="1"/>
    <d v="2017-01-04T00:00:00"/>
    <x v="2"/>
    <s v="ppe"/>
    <s v="T980016050043256"/>
    <x v="4"/>
    <x v="0"/>
    <x v="55"/>
    <d v="1899-12-30T18:17:00"/>
    <s v="Oui"/>
    <s v="Pump"/>
    <s v="pse moule a"/>
    <x v="1"/>
    <x v="0"/>
    <s v="ari"/>
    <m/>
    <x v="0"/>
  </r>
  <r>
    <x v="1"/>
    <d v="2017-01-04T00:00:00"/>
    <x v="2"/>
    <s v="ppe"/>
    <s v="T980016050043378"/>
    <x v="4"/>
    <x v="0"/>
    <x v="55"/>
    <d v="1899-12-30T19:38:00"/>
    <s v="Oui"/>
    <s v="Pump"/>
    <s v="pse moule b"/>
    <x v="2"/>
    <x v="0"/>
    <s v="afr"/>
    <m/>
    <x v="0"/>
  </r>
  <r>
    <x v="1"/>
    <d v="2017-01-04T00:00:00"/>
    <x v="2"/>
    <s v="ppe"/>
    <s v="T980016050043394"/>
    <x v="4"/>
    <x v="0"/>
    <x v="55"/>
    <d v="1899-12-30T19:47:00"/>
    <s v="Oui"/>
    <s v="SAE-fitting 4K"/>
    <s v="moule a"/>
    <x v="1"/>
    <x v="0"/>
    <s v="afr"/>
    <m/>
    <x v="0"/>
  </r>
  <r>
    <x v="1"/>
    <d v="2017-01-04T00:00:00"/>
    <x v="2"/>
    <s v="ppe"/>
    <s v="T980016050043222"/>
    <x v="4"/>
    <x v="0"/>
    <x v="55"/>
    <d v="1899-12-30T17:56:00"/>
    <s v="Non"/>
    <m/>
    <s v="tt chger nok x3"/>
    <x v="2"/>
    <x v="0"/>
    <s v="ari"/>
    <m/>
    <x v="0"/>
  </r>
  <r>
    <x v="1"/>
    <d v="2017-01-04T00:00:00"/>
    <x v="2"/>
    <s v="ppe"/>
    <s v="T980016050043246"/>
    <x v="4"/>
    <x v="0"/>
    <x v="55"/>
    <d v="1899-12-30T17:54:00"/>
    <s v="Non"/>
    <m/>
    <s v="tt chger nok x3"/>
    <x v="1"/>
    <x v="0"/>
    <s v="ari"/>
    <m/>
    <x v="0"/>
  </r>
  <r>
    <x v="1"/>
    <d v="2017-01-04T00:00:00"/>
    <x v="2"/>
    <s v="ppe"/>
    <s v="T980016050043279"/>
    <x v="8"/>
    <x v="3"/>
    <x v="15"/>
    <d v="1899-12-30T17:18:00"/>
    <s v="Non"/>
    <m/>
    <m/>
    <x v="2"/>
    <x v="0"/>
    <s v="ari"/>
    <m/>
    <x v="0"/>
  </r>
  <r>
    <x v="1"/>
    <d v="2017-01-04T00:00:00"/>
    <x v="2"/>
    <s v="ppe"/>
    <s v="T980016050043321"/>
    <x v="4"/>
    <x v="0"/>
    <x v="55"/>
    <d v="1899-12-30T18:48:00"/>
    <s v="Oui"/>
    <s v="Pump"/>
    <s v="pse moule a"/>
    <x v="2"/>
    <x v="0"/>
    <s v="ari"/>
    <m/>
    <x v="0"/>
  </r>
  <r>
    <x v="1"/>
    <d v="2017-01-04T00:00:00"/>
    <x v="2"/>
    <s v="ppe"/>
    <s v="T980016050043350"/>
    <x v="4"/>
    <x v="0"/>
    <x v="55"/>
    <d v="1899-12-30T18:22:00"/>
    <s v="Oui"/>
    <s v="SAE-fitting 4K"/>
    <s v="moule a"/>
    <x v="1"/>
    <x v="0"/>
    <s v="ari"/>
    <m/>
    <x v="0"/>
  </r>
  <r>
    <x v="1"/>
    <d v="2017-01-04T00:00:00"/>
    <x v="2"/>
    <s v="ppe"/>
    <s v="T980016050043259"/>
    <x v="4"/>
    <x v="0"/>
    <x v="55"/>
    <d v="1899-12-30T18:48:00"/>
    <s v="Oui"/>
    <s v="Pump"/>
    <s v="pse moule a"/>
    <x v="1"/>
    <x v="0"/>
    <s v="ari"/>
    <m/>
    <x v="0"/>
  </r>
  <r>
    <x v="1"/>
    <d v="2017-01-04T00:00:00"/>
    <x v="2"/>
    <s v="ppe"/>
    <s v="T980016050043357"/>
    <x v="4"/>
    <x v="0"/>
    <x v="55"/>
    <d v="1899-12-30T18:23:00"/>
    <s v="Oui"/>
    <s v="SAE-fitting 4K"/>
    <s v="moule a"/>
    <x v="2"/>
    <x v="0"/>
    <s v="ari"/>
    <m/>
    <x v="0"/>
  </r>
  <r>
    <x v="1"/>
    <d v="2017-01-04T00:00:00"/>
    <x v="2"/>
    <s v="ppe"/>
    <s v="T980016050043346"/>
    <x v="4"/>
    <x v="0"/>
    <x v="55"/>
    <d v="1899-12-30T18:20:00"/>
    <s v="Oui"/>
    <s v="SAE-fitting 4K"/>
    <s v="moule a"/>
    <x v="2"/>
    <x v="0"/>
    <s v="ari"/>
    <m/>
    <x v="0"/>
  </r>
  <r>
    <x v="1"/>
    <d v="2017-01-04T00:00:00"/>
    <x v="2"/>
    <s v="ppe"/>
    <s v="T980016050043361"/>
    <x v="4"/>
    <x v="0"/>
    <x v="55"/>
    <d v="1899-12-30T18:35:00"/>
    <s v="Oui"/>
    <s v="SAE-fitting 4K"/>
    <s v="moule a"/>
    <x v="1"/>
    <x v="0"/>
    <s v="cbi"/>
    <m/>
    <x v="0"/>
  </r>
  <r>
    <x v="1"/>
    <d v="2017-01-04T00:00:00"/>
    <x v="2"/>
    <s v="ppe"/>
    <s v="T980016050043263"/>
    <x v="4"/>
    <x v="0"/>
    <x v="55"/>
    <d v="1899-12-30T18:33:00"/>
    <s v="Oui"/>
    <s v="Pump"/>
    <s v="pse moule a"/>
    <x v="1"/>
    <x v="0"/>
    <s v="cbi"/>
    <m/>
    <x v="0"/>
  </r>
  <r>
    <x v="1"/>
    <d v="2017-01-04T00:00:00"/>
    <x v="2"/>
    <s v="ppe"/>
    <s v="T980016050043364"/>
    <x v="4"/>
    <x v="0"/>
    <x v="55"/>
    <d v="1899-12-30T18:40:00"/>
    <s v="Oui"/>
    <s v="SAE-fitting 4K"/>
    <s v="moule a"/>
    <x v="1"/>
    <x v="0"/>
    <s v="cbi"/>
    <m/>
    <x v="0"/>
  </r>
  <r>
    <x v="1"/>
    <d v="2017-01-04T00:00:00"/>
    <x v="2"/>
    <s v="ppe"/>
    <s v="T980016050043365"/>
    <x v="4"/>
    <x v="0"/>
    <x v="55"/>
    <d v="1899-12-30T18:40:00"/>
    <s v="Oui"/>
    <s v="SAE-fitting 4K"/>
    <s v="moule a"/>
    <x v="2"/>
    <x v="0"/>
    <s v="ari"/>
    <m/>
    <x v="0"/>
  </r>
  <r>
    <x v="1"/>
    <d v="2017-01-04T00:00:00"/>
    <x v="2"/>
    <s v="ppe"/>
    <s v="T980016050043378"/>
    <x v="4"/>
    <x v="0"/>
    <x v="55"/>
    <d v="1899-12-30T18:46:00"/>
    <s v="Oui"/>
    <s v="SAE-fitting 4K"/>
    <s v="moule b"/>
    <x v="1"/>
    <x v="0"/>
    <s v="ari"/>
    <m/>
    <x v="0"/>
  </r>
  <r>
    <x v="1"/>
    <d v="2017-01-04T00:00:00"/>
    <x v="2"/>
    <s v="ppe"/>
    <s v="T980016050043363"/>
    <x v="4"/>
    <x v="0"/>
    <x v="55"/>
    <d v="1899-12-30T18:31:00"/>
    <s v="Oui"/>
    <s v="SAE-fitting 4K"/>
    <s v="moule a"/>
    <x v="2"/>
    <x v="0"/>
    <s v="ari"/>
    <m/>
    <x v="0"/>
  </r>
  <r>
    <x v="1"/>
    <d v="2017-01-04T00:00:00"/>
    <x v="2"/>
    <s v="ppe"/>
    <s v="T980016050043268"/>
    <x v="4"/>
    <x v="0"/>
    <x v="55"/>
    <d v="1899-12-30T18:08:00"/>
    <s v="Oui"/>
    <s v="SAE-fitting 4K"/>
    <s v="moule b"/>
    <x v="1"/>
    <x v="0"/>
    <s v="ari"/>
    <m/>
    <x v="0"/>
  </r>
  <r>
    <x v="1"/>
    <d v="2017-01-04T00:00:00"/>
    <x v="2"/>
    <s v="ppe"/>
    <s v="T980016050043301"/>
    <x v="4"/>
    <x v="0"/>
    <x v="55"/>
    <d v="1899-12-30T18:10:00"/>
    <s v="Oui"/>
    <s v="SAE-fitting 4K"/>
    <s v="moule a"/>
    <x v="0"/>
    <x v="0"/>
    <s v="cbi"/>
    <m/>
    <x v="0"/>
  </r>
  <r>
    <x v="1"/>
    <d v="2017-01-04T00:00:00"/>
    <x v="2"/>
    <s v="ppe"/>
    <s v="T980016050043380"/>
    <x v="4"/>
    <x v="0"/>
    <x v="55"/>
    <d v="1899-12-30T18:45:00"/>
    <s v="Oui"/>
    <s v="SAE-fitting 4K"/>
    <s v="moule b"/>
    <x v="2"/>
    <x v="0"/>
    <s v="lvi"/>
    <m/>
    <x v="0"/>
  </r>
  <r>
    <x v="1"/>
    <d v="2017-01-04T00:00:00"/>
    <x v="2"/>
    <s v="ppe"/>
    <s v="T980016050043327"/>
    <x v="4"/>
    <x v="0"/>
    <x v="55"/>
    <d v="1899-12-30T18:42:00"/>
    <s v="Oui"/>
    <s v="SAE-fitting 4K"/>
    <s v="moule a"/>
    <x v="2"/>
    <x v="0"/>
    <s v="lvi"/>
    <m/>
    <x v="0"/>
  </r>
  <r>
    <x v="1"/>
    <d v="2017-01-04T00:00:00"/>
    <x v="2"/>
    <s v="ppe"/>
    <s v="T980016050043328"/>
    <x v="4"/>
    <x v="0"/>
    <x v="55"/>
    <d v="1899-12-30T18:07:00"/>
    <s v="Oui"/>
    <s v="SAE-fitting 4K"/>
    <s v="moule a"/>
    <x v="2"/>
    <x v="0"/>
    <s v="lvi"/>
    <m/>
    <x v="0"/>
  </r>
  <r>
    <x v="1"/>
    <d v="2017-01-04T00:00:00"/>
    <x v="2"/>
    <s v="ppe"/>
    <s v="T980016050043356"/>
    <x v="4"/>
    <x v="0"/>
    <x v="55"/>
    <d v="1899-12-30T18:29:00"/>
    <s v="Oui"/>
    <s v="SAE-fitting 4K"/>
    <s v="moule a"/>
    <x v="2"/>
    <x v="0"/>
    <s v="lvi"/>
    <m/>
    <x v="0"/>
  </r>
  <r>
    <x v="1"/>
    <d v="2017-01-04T00:00:00"/>
    <x v="2"/>
    <s v="ppe"/>
    <s v="T980016050043360"/>
    <x v="4"/>
    <x v="0"/>
    <x v="55"/>
    <d v="1899-12-30T18:25:00"/>
    <s v="Oui"/>
    <s v="SAE-fitting 4K"/>
    <s v="moule a"/>
    <x v="1"/>
    <x v="0"/>
    <s v="cbi"/>
    <m/>
    <x v="0"/>
  </r>
  <r>
    <x v="1"/>
    <d v="2017-01-04T00:00:00"/>
    <x v="2"/>
    <s v="ppe"/>
    <s v="T980016050043265"/>
    <x v="4"/>
    <x v="0"/>
    <x v="55"/>
    <d v="1899-12-30T18:14:00"/>
    <s v="Oui"/>
    <s v="Pump"/>
    <s v="pse moule a"/>
    <x v="2"/>
    <x v="0"/>
    <s v="lvi"/>
    <m/>
    <x v="0"/>
  </r>
  <r>
    <x v="1"/>
    <d v="2017-01-04T00:00:00"/>
    <x v="2"/>
    <s v="ppe"/>
    <s v="T980016050043251"/>
    <x v="4"/>
    <x v="0"/>
    <x v="55"/>
    <d v="1899-12-30T18:13:00"/>
    <s v="Oui"/>
    <s v="Pump"/>
    <s v="pse moule a"/>
    <x v="2"/>
    <x v="0"/>
    <s v="lvi"/>
    <m/>
    <x v="0"/>
  </r>
  <r>
    <x v="1"/>
    <d v="2017-01-04T00:00:00"/>
    <x v="2"/>
    <s v="ppe"/>
    <s v="T980016050043266"/>
    <x v="4"/>
    <x v="0"/>
    <x v="55"/>
    <d v="1899-12-30T17:54:00"/>
    <s v="Oui"/>
    <s v="Pump"/>
    <s v="chgt pump+pse moule b"/>
    <x v="2"/>
    <x v="0"/>
    <s v="ari"/>
    <m/>
    <x v="0"/>
  </r>
  <r>
    <x v="1"/>
    <d v="2017-01-04T00:00:00"/>
    <x v="2"/>
    <s v="ppe"/>
    <s v="T980016050043292"/>
    <x v="4"/>
    <x v="0"/>
    <x v="55"/>
    <d v="1899-12-30T18:24:00"/>
    <s v="Oui"/>
    <s v="SAE-fitting 4K"/>
    <s v="moule a"/>
    <x v="2"/>
    <x v="0"/>
    <s v="lvi"/>
    <m/>
    <x v="0"/>
  </r>
  <r>
    <x v="1"/>
    <d v="2017-01-04T00:00:00"/>
    <x v="2"/>
    <s v="ppe"/>
    <s v="T980016050043344"/>
    <x v="4"/>
    <x v="0"/>
    <x v="55"/>
    <d v="1899-12-30T18:23:00"/>
    <s v="Oui"/>
    <s v="SAE-fitting 4K"/>
    <s v="moule a"/>
    <x v="2"/>
    <x v="0"/>
    <s v="lvi"/>
    <m/>
    <x v="0"/>
  </r>
  <r>
    <x v="1"/>
    <d v="2017-01-04T00:00:00"/>
    <x v="2"/>
    <s v="ppe"/>
    <s v="T980016050043352"/>
    <x v="4"/>
    <x v="0"/>
    <x v="55"/>
    <d v="1899-12-30T18:23:00"/>
    <s v="Oui"/>
    <s v="SAE-fitting 4K"/>
    <s v="moule a"/>
    <x v="2"/>
    <x v="0"/>
    <s v="lvi"/>
    <m/>
    <x v="0"/>
  </r>
  <r>
    <x v="1"/>
    <d v="2017-01-04T00:00:00"/>
    <x v="2"/>
    <s v="ppe"/>
    <s v="T980016050043358"/>
    <x v="4"/>
    <x v="0"/>
    <x v="55"/>
    <d v="1899-12-30T18:24:00"/>
    <s v="Oui"/>
    <s v="SAE-fitting 4K"/>
    <s v="moule a"/>
    <x v="2"/>
    <x v="0"/>
    <s v="lvi"/>
    <m/>
    <x v="0"/>
  </r>
  <r>
    <x v="1"/>
    <d v="2017-01-04T00:00:00"/>
    <x v="2"/>
    <s v="ppe"/>
    <s v="T980016050043285"/>
    <x v="4"/>
    <x v="0"/>
    <x v="55"/>
    <d v="1899-12-30T17:57:00"/>
    <s v="Oui"/>
    <s v="SAE-fitting 4K"/>
    <s v="moule b"/>
    <x v="1"/>
    <x v="0"/>
    <s v="ari"/>
    <m/>
    <x v="0"/>
  </r>
  <r>
    <x v="1"/>
    <d v="2017-01-04T00:00:00"/>
    <x v="2"/>
    <s v="ppe"/>
    <s v="T980016050043324"/>
    <x v="4"/>
    <x v="0"/>
    <x v="55"/>
    <d v="1899-12-30T17:50:00"/>
    <s v="Oui"/>
    <s v="SAE-fitting 4K"/>
    <s v="moule b"/>
    <x v="1"/>
    <x v="0"/>
    <s v="sbe"/>
    <m/>
    <x v="0"/>
  </r>
  <r>
    <x v="1"/>
    <d v="2017-01-04T00:00:00"/>
    <x v="2"/>
    <s v="ppe"/>
    <s v="T980016050043321"/>
    <x v="4"/>
    <x v="0"/>
    <x v="55"/>
    <d v="1899-12-30T18:03:00"/>
    <s v="Oui"/>
    <s v="SAE-fitting 4K"/>
    <s v="moule a"/>
    <x v="1"/>
    <x v="0"/>
    <s v="cbi"/>
    <m/>
    <x v="0"/>
  </r>
  <r>
    <x v="1"/>
    <d v="2017-01-04T00:00:00"/>
    <x v="2"/>
    <s v="ppe"/>
    <s v="T980016050043261"/>
    <x v="4"/>
    <x v="0"/>
    <x v="55"/>
    <d v="1899-12-30T16:39:00"/>
    <s v="Oui"/>
    <s v="Pump"/>
    <s v="et pse moule a"/>
    <x v="1"/>
    <x v="0"/>
    <s v="ari"/>
    <m/>
    <x v="0"/>
  </r>
  <r>
    <x v="1"/>
    <d v="2017-01-04T00:00:00"/>
    <x v="2"/>
    <s v="ppe"/>
    <s v="T980016050043338"/>
    <x v="4"/>
    <x v="0"/>
    <x v="55"/>
    <d v="1899-12-30T18:05:00"/>
    <s v="Oui"/>
    <s v="SAE-fitting 4K"/>
    <s v="moule a"/>
    <x v="1"/>
    <x v="0"/>
    <s v="ari"/>
    <m/>
    <x v="0"/>
  </r>
  <r>
    <x v="1"/>
    <d v="2017-01-04T00:00:00"/>
    <x v="2"/>
    <s v="ppe"/>
    <s v="T980016050043316"/>
    <x v="14"/>
    <x v="7"/>
    <x v="39"/>
    <d v="1899-12-30T18:02:00"/>
    <s v="Non"/>
    <m/>
    <s v="moule a"/>
    <x v="1"/>
    <x v="0"/>
    <s v="ari"/>
    <m/>
    <x v="0"/>
  </r>
  <r>
    <x v="1"/>
    <d v="2017-01-04T00:00:00"/>
    <x v="2"/>
    <s v="ppe"/>
    <s v="T980016050043241"/>
    <x v="4"/>
    <x v="0"/>
    <x v="55"/>
    <d v="1899-12-30T17:44:00"/>
    <s v="Oui"/>
    <s v="Pump"/>
    <s v="et pse moule a"/>
    <x v="1"/>
    <x v="0"/>
    <s v="ari"/>
    <m/>
    <x v="0"/>
  </r>
  <r>
    <x v="1"/>
    <d v="2017-01-04T00:00:00"/>
    <x v="2"/>
    <s v="ppe"/>
    <s v="T980016050043323"/>
    <x v="4"/>
    <x v="0"/>
    <x v="55"/>
    <d v="1899-12-30T17:51:00"/>
    <s v="Oui"/>
    <s v="SAE-fitting 4K"/>
    <s v="moule a"/>
    <x v="1"/>
    <x v="0"/>
    <s v="ari"/>
    <m/>
    <x v="0"/>
  </r>
  <r>
    <x v="1"/>
    <d v="2017-01-04T00:00:00"/>
    <x v="2"/>
    <s v="ppe"/>
    <s v="T980016050043247"/>
    <x v="4"/>
    <x v="0"/>
    <x v="55"/>
    <d v="1899-12-30T17:43:00"/>
    <s v="Oui"/>
    <m/>
    <s v="moule b 2x nok"/>
    <x v="1"/>
    <x v="0"/>
    <s v="ari"/>
    <m/>
    <x v="0"/>
  </r>
  <r>
    <x v="1"/>
    <d v="2017-01-04T00:00:00"/>
    <x v="2"/>
    <s v="ppe"/>
    <s v="T980016050043322"/>
    <x v="4"/>
    <x v="0"/>
    <x v="55"/>
    <d v="1899-12-30T17:46:00"/>
    <s v="Oui"/>
    <s v="SAE-fitting 4K"/>
    <s v="moule a"/>
    <x v="2"/>
    <x v="0"/>
    <s v="ari"/>
    <m/>
    <x v="0"/>
  </r>
  <r>
    <x v="1"/>
    <d v="2017-01-04T00:00:00"/>
    <x v="2"/>
    <s v="ppe"/>
    <s v="T980016050043299"/>
    <x v="4"/>
    <x v="0"/>
    <x v="55"/>
    <d v="1899-12-30T17:28:00"/>
    <s v="Oui"/>
    <s v="SAE-fitting 4K"/>
    <s v="moule a"/>
    <x v="2"/>
    <x v="0"/>
    <s v="ari"/>
    <m/>
    <x v="0"/>
  </r>
  <r>
    <x v="1"/>
    <d v="2017-01-04T00:00:00"/>
    <x v="2"/>
    <s v="ppe"/>
    <s v="T980016050043276"/>
    <x v="4"/>
    <x v="0"/>
    <x v="55"/>
    <d v="1899-12-30T17:22:00"/>
    <s v="Oui"/>
    <s v="SAE-fitting 4K"/>
    <s v="moule a"/>
    <x v="1"/>
    <x v="0"/>
    <s v="ari"/>
    <m/>
    <x v="0"/>
  </r>
  <r>
    <x v="1"/>
    <d v="2017-01-04T00:00:00"/>
    <x v="2"/>
    <s v="ppe"/>
    <s v="T980016050043273"/>
    <x v="2"/>
    <x v="2"/>
    <x v="48"/>
    <d v="1899-12-30T16:33:00"/>
    <s v="Non"/>
    <m/>
    <s v="moule b"/>
    <x v="2"/>
    <x v="0"/>
    <s v="ari"/>
    <m/>
    <x v="0"/>
  </r>
  <r>
    <x v="1"/>
    <d v="2017-01-04T00:00:00"/>
    <x v="2"/>
    <s v="ppe"/>
    <s v="T980016050043296"/>
    <x v="4"/>
    <x v="0"/>
    <x v="55"/>
    <d v="1899-12-30T17:41:00"/>
    <s v="Oui"/>
    <s v="SAE-fitting 4K"/>
    <s v="moule a"/>
    <x v="1"/>
    <x v="0"/>
    <s v="ari"/>
    <m/>
    <x v="0"/>
  </r>
  <r>
    <x v="1"/>
    <d v="2017-01-04T00:00:00"/>
    <x v="2"/>
    <s v="ppe"/>
    <s v="T980016050043244"/>
    <x v="4"/>
    <x v="0"/>
    <x v="55"/>
    <d v="1899-12-30T17:31:00"/>
    <s v="Oui"/>
    <m/>
    <s v="moule a 2x nok"/>
    <x v="2"/>
    <x v="0"/>
    <s v="ari"/>
    <m/>
    <x v="0"/>
  </r>
  <r>
    <x v="1"/>
    <d v="2017-01-04T00:00:00"/>
    <x v="2"/>
    <s v="ppe"/>
    <s v="T980016050043240"/>
    <x v="4"/>
    <x v="0"/>
    <x v="55"/>
    <d v="1899-12-30T17:42:00"/>
    <s v="Oui"/>
    <m/>
    <s v="moule b 2x nok"/>
    <x v="1"/>
    <x v="0"/>
    <s v="afr"/>
    <m/>
    <x v="0"/>
  </r>
  <r>
    <x v="1"/>
    <d v="2017-01-04T00:00:00"/>
    <x v="2"/>
    <s v="ppe"/>
    <s v="T980016050043317"/>
    <x v="4"/>
    <x v="0"/>
    <x v="55"/>
    <d v="1899-12-30T17:41:00"/>
    <s v="Oui"/>
    <s v="SAE-fitting 4K"/>
    <s v="moule a"/>
    <x v="2"/>
    <x v="0"/>
    <s v="ari"/>
    <m/>
    <x v="0"/>
  </r>
  <r>
    <x v="1"/>
    <d v="2017-01-04T00:00:00"/>
    <x v="2"/>
    <s v="ppe"/>
    <s v="T980016050043219"/>
    <x v="4"/>
    <x v="0"/>
    <x v="55"/>
    <d v="1899-12-30T17:48:00"/>
    <s v="Oui"/>
    <s v="Pump"/>
    <s v="chgt pump+pse moule b"/>
    <x v="2"/>
    <x v="0"/>
    <s v="ari"/>
    <m/>
    <x v="0"/>
  </r>
  <r>
    <x v="1"/>
    <d v="2017-01-04T00:00:00"/>
    <x v="2"/>
    <s v="ppe"/>
    <s v="T980016050043239"/>
    <x v="2"/>
    <x v="2"/>
    <x v="81"/>
    <d v="1899-12-30T16:01:00"/>
    <s v="Non"/>
    <m/>
    <s v="moule b"/>
    <x v="1"/>
    <x v="0"/>
    <s v="afr"/>
    <m/>
    <x v="0"/>
  </r>
  <r>
    <x v="1"/>
    <d v="2017-01-04T00:00:00"/>
    <x v="2"/>
    <s v="ppe"/>
    <s v="T980016050043267"/>
    <x v="2"/>
    <x v="2"/>
    <x v="81"/>
    <d v="1899-12-30T16:25:00"/>
    <s v="Non"/>
    <m/>
    <s v="moule b"/>
    <x v="1"/>
    <x v="0"/>
    <s v="ari"/>
    <m/>
    <x v="0"/>
  </r>
  <r>
    <x v="1"/>
    <d v="2017-01-04T00:00:00"/>
    <x v="2"/>
    <s v="ppe"/>
    <s v="T980016050043271"/>
    <x v="2"/>
    <x v="2"/>
    <x v="81"/>
    <d v="1899-12-30T16:29:00"/>
    <s v="Non"/>
    <m/>
    <s v="moule a"/>
    <x v="2"/>
    <x v="0"/>
    <s v="ari"/>
    <m/>
    <x v="0"/>
  </r>
  <r>
    <x v="1"/>
    <d v="2017-01-04T00:00:00"/>
    <x v="2"/>
    <s v="ppe"/>
    <s v="T980016050043262"/>
    <x v="2"/>
    <x v="2"/>
    <x v="79"/>
    <d v="1899-12-30T16:18:00"/>
    <s v="Non"/>
    <m/>
    <s v="moule a"/>
    <x v="1"/>
    <x v="0"/>
    <s v="ari"/>
    <m/>
    <x v="0"/>
  </r>
  <r>
    <x v="1"/>
    <d v="2017-01-04T00:00:00"/>
    <x v="2"/>
    <s v="ppe"/>
    <s v="T980016050043286"/>
    <x v="2"/>
    <x v="2"/>
    <x v="47"/>
    <d v="1899-12-30T17:00:00"/>
    <s v="Non"/>
    <m/>
    <s v="moule b"/>
    <x v="1"/>
    <x v="0"/>
    <s v="ari"/>
    <m/>
    <x v="0"/>
  </r>
  <r>
    <x v="1"/>
    <d v="2017-01-04T00:00:00"/>
    <x v="2"/>
    <s v="ppe"/>
    <s v="T980016050043275"/>
    <x v="2"/>
    <x v="2"/>
    <x v="47"/>
    <d v="1899-12-30T16:38:00"/>
    <s v="Non"/>
    <m/>
    <s v="moule a"/>
    <x v="1"/>
    <x v="0"/>
    <s v="vpo"/>
    <m/>
    <x v="0"/>
  </r>
  <r>
    <x v="1"/>
    <d v="2017-01-04T00:00:00"/>
    <x v="2"/>
    <s v="ppe"/>
    <s v="T980016050043261"/>
    <x v="4"/>
    <x v="0"/>
    <x v="55"/>
    <d v="1899-12-30T16:35:00"/>
    <s v="Oui"/>
    <s v="SAE-fitting 4K"/>
    <s v="moule a"/>
    <x v="1"/>
    <x v="0"/>
    <s v="mfr"/>
    <m/>
    <x v="0"/>
  </r>
  <r>
    <x v="1"/>
    <d v="2017-01-04T00:00:00"/>
    <x v="2"/>
    <s v="ppe"/>
    <s v="T980016050043266"/>
    <x v="4"/>
    <x v="0"/>
    <x v="55"/>
    <d v="1899-12-30T16:59:00"/>
    <s v="Oui"/>
    <s v="SAE-fitting 4K"/>
    <s v="moule b"/>
    <x v="1"/>
    <x v="0"/>
    <s v="vpo"/>
    <m/>
    <x v="0"/>
  </r>
  <r>
    <x v="1"/>
    <d v="2017-01-04T00:00:00"/>
    <x v="2"/>
    <s v="ppe"/>
    <s v="T980016050043265"/>
    <x v="4"/>
    <x v="0"/>
    <x v="55"/>
    <d v="1899-12-30T16:59:00"/>
    <s v="Oui"/>
    <s v="SAE-fitting 4K"/>
    <s v="moule a"/>
    <x v="2"/>
    <x v="0"/>
    <s v="vpo"/>
    <m/>
    <x v="0"/>
  </r>
  <r>
    <x v="1"/>
    <d v="2017-01-04T00:00:00"/>
    <x v="2"/>
    <s v="ppe"/>
    <s v="T980016050043222"/>
    <x v="4"/>
    <x v="0"/>
    <x v="55"/>
    <d v="1899-12-30T17:01:00"/>
    <s v="Oui"/>
    <s v="Pump"/>
    <s v="chgt pump+pse moule b"/>
    <x v="1"/>
    <x v="0"/>
    <s v="mfr"/>
    <m/>
    <x v="0"/>
  </r>
  <r>
    <x v="1"/>
    <d v="2017-01-04T00:00:00"/>
    <x v="2"/>
    <s v="ppe"/>
    <s v="T980016050043274"/>
    <x v="4"/>
    <x v="0"/>
    <x v="55"/>
    <d v="1899-12-30T17:01:00"/>
    <s v="Oui"/>
    <s v="SAE-fitting 4K"/>
    <s v="moule b"/>
    <x v="1"/>
    <x v="0"/>
    <s v="vpo"/>
    <m/>
    <x v="0"/>
  </r>
  <r>
    <x v="1"/>
    <d v="2017-01-04T00:00:00"/>
    <x v="2"/>
    <s v="ppe"/>
    <s v="T980016050043283"/>
    <x v="4"/>
    <x v="0"/>
    <x v="55"/>
    <d v="1899-12-30T17:05:00"/>
    <s v="Oui"/>
    <s v="SAE-fitting 4K"/>
    <s v="moule b"/>
    <x v="1"/>
    <x v="0"/>
    <s v="afr"/>
    <m/>
    <x v="0"/>
  </r>
  <r>
    <x v="1"/>
    <d v="2017-01-04T00:00:00"/>
    <x v="2"/>
    <s v="ppe"/>
    <s v="T980016050043281"/>
    <x v="4"/>
    <x v="0"/>
    <x v="55"/>
    <d v="1899-12-30T17:06:00"/>
    <s v="Oui"/>
    <s v="SAE-fitting 4K"/>
    <s v="moule b"/>
    <x v="1"/>
    <x v="0"/>
    <s v="vpo"/>
    <m/>
    <x v="0"/>
  </r>
  <r>
    <x v="1"/>
    <d v="2017-01-04T00:00:00"/>
    <x v="2"/>
    <s v="ppe"/>
    <s v="T980016050043246"/>
    <x v="4"/>
    <x v="0"/>
    <x v="55"/>
    <d v="1899-12-30T17:08:00"/>
    <s v="Oui"/>
    <s v="Pump"/>
    <s v="pse moule a"/>
    <x v="1"/>
    <x v="0"/>
    <s v="vpo"/>
    <m/>
    <x v="0"/>
  </r>
  <r>
    <x v="1"/>
    <d v="2017-01-04T00:00:00"/>
    <x v="2"/>
    <s v="ppe"/>
    <s v="T980016050043285"/>
    <x v="4"/>
    <x v="0"/>
    <x v="55"/>
    <d v="1899-12-30T17:06:00"/>
    <s v="Oui"/>
    <s v="SAE-fitting 4K"/>
    <s v="moule b"/>
    <x v="1"/>
    <x v="0"/>
    <s v="mfr"/>
    <m/>
    <x v="0"/>
  </r>
  <r>
    <x v="1"/>
    <d v="2017-01-04T00:00:00"/>
    <x v="2"/>
    <s v="ppe"/>
    <s v="T980016050043250"/>
    <x v="4"/>
    <x v="0"/>
    <x v="55"/>
    <d v="1899-12-30T16:19:00"/>
    <s v="Oui"/>
    <s v="SAE-fitting 4K"/>
    <s v="moule b"/>
    <x v="1"/>
    <x v="0"/>
    <s v="mfr"/>
    <m/>
    <x v="0"/>
  </r>
  <r>
    <x v="1"/>
    <d v="2017-01-04T00:00:00"/>
    <x v="2"/>
    <s v="ppe"/>
    <s v="T980016050043244"/>
    <x v="4"/>
    <x v="0"/>
    <x v="55"/>
    <d v="1899-12-30T16:19:00"/>
    <s v="Oui"/>
    <s v="SAE-fitting 4K"/>
    <s v="moule a"/>
    <x v="1"/>
    <x v="0"/>
    <s v="mfr"/>
    <m/>
    <x v="0"/>
  </r>
  <r>
    <x v="1"/>
    <d v="2017-01-04T00:00:00"/>
    <x v="2"/>
    <s v="ppe"/>
    <s v="T980016050043251"/>
    <x v="4"/>
    <x v="0"/>
    <x v="55"/>
    <d v="1899-12-30T16:22:00"/>
    <s v="Oui"/>
    <s v="SAE-fitting 4K"/>
    <s v="moule a"/>
    <x v="1"/>
    <x v="0"/>
    <s v="mfr"/>
    <m/>
    <x v="0"/>
  </r>
  <r>
    <x v="1"/>
    <d v="2017-01-04T00:00:00"/>
    <x v="2"/>
    <s v="ppe"/>
    <s v="T980016050043256"/>
    <x v="4"/>
    <x v="0"/>
    <x v="55"/>
    <d v="1899-12-30T16:29:00"/>
    <s v="Oui"/>
    <s v="SAE-fitting 4K"/>
    <s v="moule a"/>
    <x v="1"/>
    <x v="0"/>
    <s v="mfr"/>
    <m/>
    <x v="0"/>
  </r>
  <r>
    <x v="1"/>
    <d v="2017-01-04T00:00:00"/>
    <x v="2"/>
    <s v="ppe"/>
    <s v="T980016050043240"/>
    <x v="4"/>
    <x v="0"/>
    <x v="55"/>
    <d v="1899-12-30T16:29:00"/>
    <s v="Oui"/>
    <s v="SAE-fitting 4K"/>
    <s v="moule b"/>
    <x v="1"/>
    <x v="0"/>
    <s v="mfr"/>
    <m/>
    <x v="0"/>
  </r>
  <r>
    <x v="1"/>
    <d v="2017-01-04T00:00:00"/>
    <x v="2"/>
    <s v="ppe"/>
    <s v="T980016050043259"/>
    <x v="4"/>
    <x v="0"/>
    <x v="55"/>
    <d v="1899-12-30T16:28:00"/>
    <s v="Oui"/>
    <s v="SAE-fitting 4K"/>
    <s v="moule a"/>
    <x v="1"/>
    <x v="0"/>
    <s v="mfr"/>
    <m/>
    <x v="0"/>
  </r>
  <r>
    <x v="1"/>
    <d v="2017-01-04T00:00:00"/>
    <x v="2"/>
    <s v="ppe"/>
    <s v="T980016050043247"/>
    <x v="4"/>
    <x v="0"/>
    <x v="55"/>
    <d v="1899-12-30T16:33:00"/>
    <s v="Oui"/>
    <s v="SAE-fitting 4K"/>
    <s v="moule b"/>
    <x v="1"/>
    <x v="0"/>
    <s v="mfr"/>
    <m/>
    <x v="0"/>
  </r>
  <r>
    <x v="1"/>
    <d v="2017-01-04T00:00:00"/>
    <x v="2"/>
    <s v="ppe"/>
    <s v="T980016050043260"/>
    <x v="4"/>
    <x v="0"/>
    <x v="55"/>
    <d v="1899-12-30T16:32:00"/>
    <s v="Oui"/>
    <s v="SAE-fitting 4K"/>
    <s v="moule a"/>
    <x v="1"/>
    <x v="0"/>
    <s v="mfr"/>
    <m/>
    <x v="0"/>
  </r>
  <r>
    <x v="1"/>
    <d v="2017-01-04T00:00:00"/>
    <x v="2"/>
    <s v="ppe"/>
    <s v="T980016050043264"/>
    <x v="4"/>
    <x v="0"/>
    <x v="55"/>
    <d v="1899-12-30T16:31:00"/>
    <s v="Oui"/>
    <s v="SAE-fitting 4K"/>
    <s v="moule a"/>
    <x v="1"/>
    <x v="0"/>
    <s v="mfr"/>
    <m/>
    <x v="0"/>
  </r>
  <r>
    <x v="1"/>
    <d v="2017-01-04T00:00:00"/>
    <x v="2"/>
    <s v="ppe"/>
    <s v="T980016050043263"/>
    <x v="4"/>
    <x v="0"/>
    <x v="55"/>
    <d v="1899-12-30T16:31:00"/>
    <s v="Oui"/>
    <s v="SAE-fitting 4K"/>
    <s v="moule a"/>
    <x v="1"/>
    <x v="0"/>
    <s v="mfr"/>
    <m/>
    <x v="0"/>
  </r>
  <r>
    <x v="1"/>
    <d v="2017-01-04T00:00:00"/>
    <x v="2"/>
    <s v="ppe"/>
    <s v="T980016050043242"/>
    <x v="4"/>
    <x v="0"/>
    <x v="55"/>
    <d v="1899-12-30T16:33:00"/>
    <s v="Oui"/>
    <s v="SAE-fitting 4K"/>
    <s v="moule b"/>
    <x v="1"/>
    <x v="0"/>
    <s v="mfr"/>
    <m/>
    <x v="0"/>
  </r>
  <r>
    <x v="1"/>
    <d v="2017-01-04T00:00:00"/>
    <x v="2"/>
    <s v="ppe"/>
    <s v="T980016050043261"/>
    <x v="4"/>
    <x v="0"/>
    <x v="55"/>
    <d v="1899-12-30T16:35:00"/>
    <s v="Oui"/>
    <s v="SAE-fitting 4K"/>
    <s v="moule a"/>
    <x v="1"/>
    <x v="0"/>
    <s v="mfr"/>
    <m/>
    <x v="0"/>
  </r>
  <r>
    <x v="1"/>
    <d v="2017-01-04T00:00:00"/>
    <x v="2"/>
    <s v="ppe"/>
    <s v="T980016050043269"/>
    <x v="17"/>
    <x v="9"/>
    <x v="44"/>
    <d v="1899-12-30T16:06:00"/>
    <s v="Non"/>
    <m/>
    <s v="soudure nok, moule b"/>
    <x v="1"/>
    <x v="0"/>
    <s v="mfr"/>
    <m/>
    <x v="0"/>
  </r>
  <r>
    <x v="1"/>
    <d v="2017-01-04T00:00:00"/>
    <x v="2"/>
    <s v="ppe"/>
    <s v="T980016050043222"/>
    <x v="4"/>
    <x v="0"/>
    <x v="55"/>
    <d v="1899-12-30T16:03:00"/>
    <s v="Oui"/>
    <s v="SAE-fitting 4K"/>
    <s v="moule b"/>
    <x v="1"/>
    <x v="0"/>
    <s v="vpo"/>
    <m/>
    <x v="0"/>
  </r>
  <r>
    <x v="1"/>
    <d v="2017-01-04T00:00:00"/>
    <x v="2"/>
    <s v="ppe"/>
    <s v="T980016050043246"/>
    <x v="4"/>
    <x v="0"/>
    <x v="55"/>
    <d v="1899-12-30T16:12:00"/>
    <s v="Oui"/>
    <s v="SAE-fitting 4K"/>
    <s v="moule a"/>
    <x v="0"/>
    <x v="2"/>
    <m/>
    <m/>
    <x v="0"/>
  </r>
  <r>
    <x v="1"/>
    <d v="2017-01-04T00:00:00"/>
    <x v="2"/>
    <s v="ppe"/>
    <s v="T980016050043226"/>
    <x v="4"/>
    <x v="0"/>
    <x v="55"/>
    <d v="1899-12-30T16:15:00"/>
    <s v="Oui"/>
    <s v="SAE-fitting 4K"/>
    <s v="moule b"/>
    <x v="0"/>
    <x v="3"/>
    <m/>
    <m/>
    <x v="0"/>
  </r>
  <r>
    <x v="1"/>
    <d v="2017-01-04T00:00:00"/>
    <x v="2"/>
    <s v="ppe"/>
    <s v="T980016050043219"/>
    <x v="4"/>
    <x v="0"/>
    <x v="55"/>
    <d v="1899-12-30T17:07:00"/>
    <s v="Oui"/>
    <s v="SAE-fitting 4K"/>
    <s v="moule b"/>
    <x v="1"/>
    <x v="0"/>
    <s v="sbe"/>
    <m/>
    <x v="0"/>
  </r>
  <r>
    <x v="1"/>
    <d v="2017-01-04T00:00:00"/>
    <x v="2"/>
    <s v="ppe"/>
    <s v="T980016050043241"/>
    <x v="4"/>
    <x v="0"/>
    <x v="55"/>
    <d v="1899-12-30T16:09:00"/>
    <s v="Oui"/>
    <s v="SAE-fitting 4K"/>
    <s v="moule a"/>
    <x v="1"/>
    <x v="0"/>
    <s v="afr"/>
    <m/>
    <x v="0"/>
  </r>
  <r>
    <x v="1"/>
    <d v="2017-01-04T00:00:00"/>
    <x v="2"/>
    <s v="ppe"/>
    <s v="T980015460106311"/>
    <x v="5"/>
    <x v="0"/>
    <x v="6"/>
    <d v="1899-12-30T15:19:00"/>
    <s v="Non"/>
    <m/>
    <s v="tt chger nokx3, moule b 1/2"/>
    <x v="1"/>
    <x v="0"/>
    <s v="afr"/>
    <m/>
    <x v="0"/>
  </r>
  <r>
    <x v="1"/>
    <d v="2017-01-04T00:00:00"/>
    <x v="2"/>
    <s v="ppe"/>
    <s v="T980015460106311"/>
    <x v="5"/>
    <x v="0"/>
    <x v="6"/>
    <d v="1899-12-30T15:11:00"/>
    <s v="Oui"/>
    <s v="Pump"/>
    <s v="pse, moule b 1/2"/>
    <x v="1"/>
    <x v="0"/>
    <s v="mfr"/>
    <m/>
    <x v="0"/>
  </r>
  <r>
    <x v="1"/>
    <d v="2017-01-04T00:00:00"/>
    <x v="2"/>
    <s v="ppe"/>
    <s v="T980015460106311"/>
    <x v="5"/>
    <x v="0"/>
    <x v="6"/>
    <d v="1899-12-30T15:05:00"/>
    <s v="Oui"/>
    <s v="SAE-fitting 4K"/>
    <s v="moule b 1/2"/>
    <x v="2"/>
    <x v="0"/>
    <s v="mfr"/>
    <m/>
    <x v="0"/>
  </r>
  <r>
    <x v="1"/>
    <d v="2017-01-04T00:00:00"/>
    <x v="2"/>
    <s v="ppe"/>
    <s v="T980015460106334"/>
    <x v="7"/>
    <x v="2"/>
    <x v="34"/>
    <d v="1899-12-30T14:54:00"/>
    <s v="Non"/>
    <m/>
    <s v="moule a"/>
    <x v="1"/>
    <x v="0"/>
    <s v="vpo"/>
    <m/>
    <x v="0"/>
  </r>
  <r>
    <x v="1"/>
    <d v="2017-01-04T00:00:00"/>
    <x v="2"/>
    <s v="ppe"/>
    <s v="T980015460106264"/>
    <x v="4"/>
    <x v="0"/>
    <x v="55"/>
    <d v="1899-12-30T13:57:00"/>
    <s v="Oui"/>
    <s v="SAE-fitting 4K"/>
    <s v="moule b 1/2"/>
    <x v="2"/>
    <x v="0"/>
    <s v="mfr"/>
    <m/>
    <x v="0"/>
  </r>
  <r>
    <x v="1"/>
    <d v="2017-01-04T00:00:00"/>
    <x v="2"/>
    <s v="ppe"/>
    <s v="T980015460106260"/>
    <x v="4"/>
    <x v="0"/>
    <x v="53"/>
    <d v="1899-12-30T13:23:00"/>
    <s v="Oui"/>
    <s v="Pump"/>
    <s v="et pse moule b 1/1"/>
    <x v="0"/>
    <x v="2"/>
    <m/>
    <m/>
    <x v="0"/>
  </r>
  <r>
    <x v="1"/>
    <d v="2017-01-04T00:00:00"/>
    <x v="2"/>
    <s v="ppe"/>
    <s v="T980015460106268"/>
    <x v="4"/>
    <x v="0"/>
    <x v="55"/>
    <d v="1899-12-30T13:43:00"/>
    <s v="Oui"/>
    <s v="SAE-fitting 4K"/>
    <s v="moule b 1/1"/>
    <x v="0"/>
    <x v="2"/>
    <m/>
    <m/>
    <x v="0"/>
  </r>
  <r>
    <x v="1"/>
    <d v="2017-01-04T00:00:00"/>
    <x v="2"/>
    <s v="ppe"/>
    <s v="T980015460106217"/>
    <x v="4"/>
    <x v="0"/>
    <x v="55"/>
    <d v="1899-12-30T13:45:00"/>
    <s v="Oui"/>
    <s v="SAE-fitting 4K"/>
    <s v="moule b 1/1"/>
    <x v="1"/>
    <x v="0"/>
    <s v="mfr"/>
    <m/>
    <x v="0"/>
  </r>
  <r>
    <x v="1"/>
    <d v="2017-01-04T00:00:00"/>
    <x v="0"/>
    <s v="wea"/>
    <s v="T980015460106278"/>
    <x v="24"/>
    <x v="10"/>
    <x v="93"/>
    <d v="1899-12-30T13:25:00"/>
    <s v="Non"/>
    <m/>
    <s v="abîmé niveau bille moule a"/>
    <x v="2"/>
    <x v="0"/>
    <s v="mfr"/>
    <m/>
    <x v="0"/>
  </r>
  <r>
    <x v="1"/>
    <d v="2017-01-04T00:00:00"/>
    <x v="0"/>
    <s v="wea"/>
    <s v="T980015460106259"/>
    <x v="2"/>
    <x v="2"/>
    <x v="47"/>
    <d v="1899-12-30T13:08:00"/>
    <s v="Non"/>
    <m/>
    <s v="moule 1/b"/>
    <x v="2"/>
    <x v="0"/>
    <s v="vpo"/>
    <m/>
    <x v="0"/>
  </r>
  <r>
    <x v="1"/>
    <d v="2017-01-04T00:00:00"/>
    <x v="0"/>
    <s v="wea"/>
    <s v="T980015460106261"/>
    <x v="2"/>
    <x v="2"/>
    <x v="47"/>
    <d v="1899-12-30T13:18:00"/>
    <s v="Non"/>
    <m/>
    <s v="moule 1/b"/>
    <x v="2"/>
    <x v="0"/>
    <s v="mfr"/>
    <m/>
    <x v="0"/>
  </r>
  <r>
    <x v="1"/>
    <d v="2017-01-04T00:00:00"/>
    <x v="0"/>
    <s v="wea"/>
    <s v="T980015460106220"/>
    <x v="2"/>
    <x v="2"/>
    <x v="47"/>
    <d v="1899-12-30T13:18:00"/>
    <s v="Non"/>
    <m/>
    <s v="moule 1/b"/>
    <x v="2"/>
    <x v="0"/>
    <s v="mfr"/>
    <m/>
    <x v="0"/>
  </r>
  <r>
    <x v="1"/>
    <d v="2017-01-04T00:00:00"/>
    <x v="0"/>
    <s v="wea"/>
    <s v="T980015460106227"/>
    <x v="6"/>
    <x v="4"/>
    <x v="30"/>
    <d v="1899-12-30T13:10:00"/>
    <s v="Non"/>
    <m/>
    <s v="moule 1/b"/>
    <x v="2"/>
    <x v="0"/>
    <s v="mfr"/>
    <m/>
    <x v="0"/>
  </r>
  <r>
    <x v="1"/>
    <d v="2017-01-04T00:00:00"/>
    <x v="0"/>
    <s v="wea"/>
    <s v="T980015460106249"/>
    <x v="4"/>
    <x v="0"/>
    <x v="55"/>
    <d v="1899-12-30T12:14:00"/>
    <s v="Oui"/>
    <s v="SAE-fitting 4K"/>
    <m/>
    <x v="2"/>
    <x v="0"/>
    <s v="vpo"/>
    <m/>
    <x v="0"/>
  </r>
  <r>
    <x v="1"/>
    <d v="2017-01-04T00:00:00"/>
    <x v="0"/>
    <s v="wea"/>
    <s v="T980015460106126"/>
    <x v="4"/>
    <x v="0"/>
    <x v="55"/>
    <d v="1899-12-30T12:22:00"/>
    <s v="Oui"/>
    <s v="SAE-fitting 4K"/>
    <m/>
    <x v="2"/>
    <x v="0"/>
    <s v="vpo"/>
    <m/>
    <x v="0"/>
  </r>
  <r>
    <x v="1"/>
    <d v="2017-01-04T00:00:00"/>
    <x v="0"/>
    <s v="wea"/>
    <s v="T980015460106205"/>
    <x v="4"/>
    <x v="0"/>
    <x v="55"/>
    <d v="1899-12-30T12:22:00"/>
    <s v="Oui"/>
    <s v="SAE-fitting 4K"/>
    <m/>
    <x v="2"/>
    <x v="0"/>
    <s v="vpo"/>
    <m/>
    <x v="0"/>
  </r>
  <r>
    <x v="1"/>
    <d v="2017-01-04T00:00:00"/>
    <x v="0"/>
    <s v="wea"/>
    <s v="T980015460106235"/>
    <x v="2"/>
    <x v="2"/>
    <x v="71"/>
    <d v="1899-12-30T12:35:00"/>
    <s v="Non"/>
    <m/>
    <s v="moule1/b"/>
    <x v="2"/>
    <x v="0"/>
    <s v="vpo"/>
    <m/>
    <x v="0"/>
  </r>
  <r>
    <x v="1"/>
    <d v="2017-01-04T00:00:00"/>
    <x v="0"/>
    <s v="wea"/>
    <s v="T980015460106252"/>
    <x v="17"/>
    <x v="9"/>
    <x v="54"/>
    <d v="1899-12-30T12:45:00"/>
    <s v="Non"/>
    <m/>
    <s v="manque ressort moule a"/>
    <x v="1"/>
    <x v="0"/>
    <s v="mfr"/>
    <m/>
    <x v="0"/>
  </r>
  <r>
    <x v="1"/>
    <d v="2017-01-04T00:00:00"/>
    <x v="0"/>
    <s v="wea"/>
    <s v="T980015460106199"/>
    <x v="3"/>
    <x v="3"/>
    <x v="9"/>
    <d v="1899-12-30T12:20:00"/>
    <s v="Non"/>
    <m/>
    <s v="moule a"/>
    <x v="1"/>
    <x v="0"/>
    <s v="mfr"/>
    <m/>
    <x v="0"/>
  </r>
  <r>
    <x v="1"/>
    <d v="2017-01-04T00:00:00"/>
    <x v="0"/>
    <s v="wea"/>
    <s v="T980015460106216"/>
    <x v="14"/>
    <x v="7"/>
    <x v="78"/>
    <d v="1899-12-30T12:08:00"/>
    <s v="Non"/>
    <m/>
    <s v="pas de trace, mouleb / h2"/>
    <x v="1"/>
    <x v="0"/>
    <s v="vpo"/>
    <m/>
    <x v="0"/>
  </r>
  <r>
    <x v="1"/>
    <d v="2017-01-04T00:00:00"/>
    <x v="0"/>
    <s v="wea"/>
    <s v="T980015460106167"/>
    <x v="2"/>
    <x v="2"/>
    <x v="83"/>
    <d v="1899-12-30T12:04:00"/>
    <s v="Non"/>
    <m/>
    <s v="moule b "/>
    <x v="1"/>
    <x v="0"/>
    <s v="mfr"/>
    <m/>
    <x v="0"/>
  </r>
  <r>
    <x v="1"/>
    <d v="2017-01-04T00:00:00"/>
    <x v="0"/>
    <s v="lyr"/>
    <s v="T980015460106172"/>
    <x v="4"/>
    <x v="0"/>
    <x v="55"/>
    <d v="1899-12-30T11:12:00"/>
    <s v="Oui"/>
    <s v="SAE-fitting 4K"/>
    <s v="moule a/h2"/>
    <x v="2"/>
    <x v="0"/>
    <s v="mfr"/>
    <m/>
    <x v="0"/>
  </r>
  <r>
    <x v="1"/>
    <d v="2017-01-04T00:00:00"/>
    <x v="0"/>
    <s v="wea"/>
    <s v="T980015460106071"/>
    <x v="3"/>
    <x v="3"/>
    <x v="9"/>
    <d v="1899-12-30T10:18:00"/>
    <s v="Non"/>
    <m/>
    <s v="moule b / h2"/>
    <x v="2"/>
    <x v="0"/>
    <s v="mfr"/>
    <m/>
    <x v="0"/>
  </r>
  <r>
    <x v="1"/>
    <d v="2017-01-04T00:00:00"/>
    <x v="0"/>
    <s v="wea"/>
    <s v="T980015460106053"/>
    <x v="2"/>
    <x v="2"/>
    <x v="48"/>
    <d v="1899-12-30T08:01:00"/>
    <s v="Non"/>
    <m/>
    <s v="moule b / h2"/>
    <x v="2"/>
    <x v="0"/>
    <s v="vpo"/>
    <m/>
    <x v="0"/>
  </r>
  <r>
    <x v="1"/>
    <d v="2017-01-04T00:00:00"/>
    <x v="0"/>
    <s v="wea"/>
    <s v="T980015460106062"/>
    <x v="3"/>
    <x v="3"/>
    <x v="9"/>
    <d v="1899-12-30T10:02:00"/>
    <s v="Non"/>
    <m/>
    <s v="moule a / h2"/>
    <x v="2"/>
    <x v="0"/>
    <s v="sgi"/>
    <m/>
    <x v="0"/>
  </r>
  <r>
    <x v="1"/>
    <d v="2017-01-04T00:00:00"/>
    <x v="0"/>
    <s v="wea"/>
    <s v="T980015460106087"/>
    <x v="4"/>
    <x v="0"/>
    <x v="55"/>
    <d v="1899-12-30T09:01:00"/>
    <s v="Oui"/>
    <s v="SAE-fitting 4K"/>
    <s v="moule a"/>
    <x v="2"/>
    <x v="0"/>
    <s v="sgi"/>
    <m/>
    <x v="0"/>
  </r>
  <r>
    <x v="1"/>
    <d v="2017-01-04T00:00:00"/>
    <x v="0"/>
    <s v="wea"/>
    <s v="T980015460106064"/>
    <x v="14"/>
    <x v="7"/>
    <x v="105"/>
    <d v="1899-12-30T09:15:00"/>
    <s v="Non"/>
    <m/>
    <s v="station nok; moule a / h1"/>
    <x v="2"/>
    <x v="0"/>
    <s v="sgi"/>
    <m/>
    <x v="0"/>
  </r>
  <r>
    <x v="1"/>
    <d v="2017-01-04T00:00:00"/>
    <x v="0"/>
    <s v="wea"/>
    <s v="T980015460106011"/>
    <x v="5"/>
    <x v="0"/>
    <x v="6"/>
    <d v="1899-12-30T08:48:00"/>
    <s v="Oui"/>
    <m/>
    <s v="nok x 3; moile b / h2"/>
    <x v="1"/>
    <x v="0"/>
    <s v="sgi"/>
    <m/>
    <x v="0"/>
  </r>
  <r>
    <x v="1"/>
    <d v="2017-01-04T00:00:00"/>
    <x v="0"/>
    <s v="wea"/>
    <s v="T980015460106037"/>
    <x v="7"/>
    <x v="2"/>
    <x v="8"/>
    <d v="1899-12-30T07:58:00"/>
    <s v="Non"/>
    <m/>
    <s v="moule a"/>
    <x v="1"/>
    <x v="0"/>
    <s v="sgi"/>
    <m/>
    <x v="0"/>
  </r>
  <r>
    <x v="1"/>
    <d v="2017-01-04T00:00:00"/>
    <x v="0"/>
    <s v="wea"/>
    <s v="T980015460106011"/>
    <x v="5"/>
    <x v="0"/>
    <x v="6"/>
    <d v="1899-12-30T07:28:00"/>
    <s v="Oui"/>
    <s v="Pump"/>
    <s v="moule b"/>
    <x v="1"/>
    <x v="0"/>
    <s v="sgi"/>
    <m/>
    <x v="0"/>
  </r>
  <r>
    <x v="1"/>
    <d v="2017-01-04T00:00:00"/>
    <x v="0"/>
    <s v="wea"/>
    <s v="T980015460106017"/>
    <x v="4"/>
    <x v="0"/>
    <x v="55"/>
    <d v="1899-12-30T07:26:00"/>
    <s v="Oui"/>
    <s v="SAE-fitting 4K"/>
    <s v="moule b"/>
    <x v="1"/>
    <x v="0"/>
    <s v="sgi"/>
    <m/>
    <x v="0"/>
  </r>
  <r>
    <x v="1"/>
    <d v="2017-01-04T00:00:00"/>
    <x v="0"/>
    <s v="wea"/>
    <s v="T980015460105787"/>
    <x v="14"/>
    <x v="7"/>
    <x v="39"/>
    <d v="1899-12-30T07:10:00"/>
    <s v="Non"/>
    <m/>
    <s v="moule a / h2"/>
    <x v="1"/>
    <x v="0"/>
    <s v="sgi"/>
    <m/>
    <x v="0"/>
  </r>
  <r>
    <x v="1"/>
    <d v="2017-01-04T00:00:00"/>
    <x v="0"/>
    <s v="wea"/>
    <s v="T980015460106011"/>
    <x v="5"/>
    <x v="0"/>
    <x v="6"/>
    <d v="1899-12-30T07:18:00"/>
    <s v="Oui"/>
    <s v="Pump"/>
    <s v="tt chgt, moule b"/>
    <x v="1"/>
    <x v="0"/>
    <s v="sgi"/>
    <m/>
    <x v="0"/>
  </r>
  <r>
    <x v="1"/>
    <d v="2017-01-04T00:00:00"/>
    <x v="0"/>
    <s v="wea"/>
    <s v="T980015460105672"/>
    <x v="4"/>
    <x v="0"/>
    <x v="55"/>
    <d v="1899-12-30T05:45:00"/>
    <s v="Oui"/>
    <s v="SAE-fitting 4K"/>
    <s v="moulea"/>
    <x v="1"/>
    <x v="0"/>
    <s v="sgi"/>
    <m/>
    <x v="0"/>
  </r>
  <r>
    <x v="1"/>
    <d v="2017-01-04T00:00:00"/>
    <x v="0"/>
    <s v="wea"/>
    <s v="T980015460105661"/>
    <x v="4"/>
    <x v="0"/>
    <x v="55"/>
    <d v="1899-12-30T06:15:00"/>
    <s v="Oui"/>
    <s v="SAE-fitting 4K"/>
    <s v="moule a"/>
    <x v="0"/>
    <x v="3"/>
    <m/>
    <m/>
    <x v="0"/>
  </r>
  <r>
    <x v="1"/>
    <d v="2017-01-04T00:00:00"/>
    <x v="0"/>
    <s v="wea"/>
    <s v="T980015460105756"/>
    <x v="4"/>
    <x v="0"/>
    <x v="55"/>
    <d v="1899-12-30T06:32:00"/>
    <s v="Oui"/>
    <s v="SAE-fitting 4K"/>
    <s v="moule a"/>
    <x v="2"/>
    <x v="0"/>
    <s v="sgi"/>
    <m/>
    <x v="0"/>
  </r>
  <r>
    <x v="1"/>
    <d v="2017-01-04T00:00:00"/>
    <x v="0"/>
    <s v="wea"/>
    <s v="T980015460105985"/>
    <x v="4"/>
    <x v="0"/>
    <x v="55"/>
    <d v="1899-12-30T06:37:00"/>
    <s v="Oui"/>
    <s v="SAE-fitting 4K"/>
    <s v="moule a"/>
    <x v="1"/>
    <x v="0"/>
    <s v="cto"/>
    <m/>
    <x v="0"/>
  </r>
  <r>
    <x v="1"/>
    <d v="2017-01-04T00:00:00"/>
    <x v="0"/>
    <s v="wea"/>
    <s v="T980015460105993"/>
    <x v="12"/>
    <x v="5"/>
    <x v="51"/>
    <d v="1899-12-30T06:35:00"/>
    <s v="Non"/>
    <m/>
    <s v="moule b"/>
    <x v="1"/>
    <x v="0"/>
    <s v="cto"/>
    <m/>
    <x v="0"/>
  </r>
  <r>
    <x v="1"/>
    <d v="2017-01-04T00:00:00"/>
    <x v="0"/>
    <s v="wea"/>
    <s v="T980015460105959"/>
    <x v="14"/>
    <x v="7"/>
    <x v="39"/>
    <d v="1899-12-30T05:25:00"/>
    <s v="Non"/>
    <m/>
    <s v="moule a / h2"/>
    <x v="1"/>
    <x v="0"/>
    <s v="cto"/>
    <m/>
    <x v="0"/>
  </r>
  <r>
    <x v="1"/>
    <d v="2017-01-03T00:00:00"/>
    <x v="1"/>
    <s v="vpo"/>
    <s v="T980015460105958"/>
    <x v="4"/>
    <x v="0"/>
    <x v="55"/>
    <d v="1899-12-30T05:30:00"/>
    <s v="Oui"/>
    <s v="Pump"/>
    <m/>
    <x v="1"/>
    <x v="0"/>
    <s v="jde"/>
    <m/>
    <x v="0"/>
  </r>
  <r>
    <x v="1"/>
    <d v="2017-01-03T00:00:00"/>
    <x v="1"/>
    <s v="vpo"/>
    <s v="T980015460105967"/>
    <x v="1"/>
    <x v="0"/>
    <x v="23"/>
    <d v="1899-12-30T05:13:00"/>
    <m/>
    <m/>
    <s v="3xnok"/>
    <x v="2"/>
    <x v="0"/>
    <s v="jde"/>
    <m/>
    <x v="0"/>
  </r>
  <r>
    <x v="1"/>
    <d v="2017-01-03T00:00:00"/>
    <x v="1"/>
    <s v="vpo"/>
    <s v="T980015460105925"/>
    <x v="4"/>
    <x v="0"/>
    <x v="53"/>
    <d v="1899-12-30T04:54:00"/>
    <s v="Oui"/>
    <s v="Pump"/>
    <s v="moule a/hr2"/>
    <x v="1"/>
    <x v="0"/>
    <s v="cto"/>
    <m/>
    <x v="0"/>
  </r>
  <r>
    <x v="1"/>
    <d v="2017-01-03T00:00:00"/>
    <x v="1"/>
    <s v="vpo"/>
    <s v="T980015460105958"/>
    <x v="4"/>
    <x v="0"/>
    <x v="53"/>
    <d v="1899-12-30T04:49:00"/>
    <s v="Oui"/>
    <s v="SAE-fitting 4K"/>
    <s v="moule4a/hr2"/>
    <x v="1"/>
    <x v="0"/>
    <s v="cto"/>
    <m/>
    <x v="0"/>
  </r>
  <r>
    <x v="1"/>
    <d v="2017-01-03T00:00:00"/>
    <x v="1"/>
    <s v="vpo"/>
    <s v="T980015460105909"/>
    <x v="15"/>
    <x v="4"/>
    <x v="29"/>
    <d v="1899-12-30T04:44:00"/>
    <s v="Non"/>
    <m/>
    <s v="abimé niveau fitting"/>
    <x v="1"/>
    <x v="0"/>
    <s v="cto"/>
    <m/>
    <x v="0"/>
  </r>
  <r>
    <x v="1"/>
    <d v="2017-01-03T00:00:00"/>
    <x v="1"/>
    <s v="vpo"/>
    <s v="T980015460105903"/>
    <x v="4"/>
    <x v="0"/>
    <x v="55"/>
    <d v="1899-12-30T04:34:00"/>
    <s v="Oui"/>
    <s v="Pump"/>
    <s v="moule4/hr1"/>
    <x v="0"/>
    <x v="3"/>
    <m/>
    <m/>
    <x v="0"/>
  </r>
  <r>
    <x v="1"/>
    <d v="2017-01-03T00:00:00"/>
    <x v="1"/>
    <s v="vpo"/>
    <s v="T980015460105925"/>
    <x v="4"/>
    <x v="0"/>
    <x v="55"/>
    <d v="1899-12-30T04:20:00"/>
    <s v="Oui"/>
    <s v="SAE-fitting 4K"/>
    <s v="fitting+cover"/>
    <x v="2"/>
    <x v="0"/>
    <s v="cto"/>
    <m/>
    <x v="0"/>
  </r>
  <r>
    <x v="1"/>
    <d v="2017-01-03T00:00:00"/>
    <x v="1"/>
    <s v="vpo"/>
    <s v="T980015460105909"/>
    <x v="4"/>
    <x v="0"/>
    <x v="55"/>
    <d v="1899-12-30T03:53:00"/>
    <s v="Oui"/>
    <s v="SAE-fitting 4K"/>
    <s v="fitting+cover"/>
    <x v="2"/>
    <x v="0"/>
    <s v="ppe"/>
    <m/>
    <x v="0"/>
  </r>
  <r>
    <x v="1"/>
    <d v="2017-01-03T00:00:00"/>
    <x v="1"/>
    <s v="vpo"/>
    <s v="T980015460105910"/>
    <x v="4"/>
    <x v="0"/>
    <x v="55"/>
    <d v="1899-12-30T03:55:00"/>
    <s v="Oui"/>
    <s v="Pump"/>
    <s v="tt chgt"/>
    <x v="2"/>
    <x v="0"/>
    <s v="ppe"/>
    <m/>
    <x v="0"/>
  </r>
  <r>
    <x v="1"/>
    <d v="2017-01-03T00:00:00"/>
    <x v="1"/>
    <s v="vpo"/>
    <s v="T980015460105903"/>
    <x v="4"/>
    <x v="0"/>
    <x v="55"/>
    <d v="1899-12-30T03:31:00"/>
    <s v="Oui"/>
    <s v="SAE-fitting 4K"/>
    <s v="moulea/hr1"/>
    <x v="1"/>
    <x v="0"/>
    <s v="cto"/>
    <m/>
    <x v="0"/>
  </r>
  <r>
    <x v="1"/>
    <d v="2017-01-03T00:00:00"/>
    <x v="1"/>
    <s v="vpo"/>
    <s v="T980015460105904"/>
    <x v="4"/>
    <x v="0"/>
    <x v="55"/>
    <d v="1899-12-30T03:45:00"/>
    <s v="Oui"/>
    <s v="SAE-fitting 4K"/>
    <s v="moulea/hri fitting cover"/>
    <x v="1"/>
    <x v="0"/>
    <s v="cto"/>
    <m/>
    <x v="0"/>
  </r>
  <r>
    <x v="1"/>
    <d v="2017-01-03T00:00:00"/>
    <x v="1"/>
    <s v="vpo"/>
    <s v="T980015460105906"/>
    <x v="4"/>
    <x v="0"/>
    <x v="53"/>
    <d v="1899-12-30T03:50:00"/>
    <s v="Oui"/>
    <s v="Pump"/>
    <s v="moulea/hr1 tt chgt"/>
    <x v="2"/>
    <x v="0"/>
    <s v="cto"/>
    <m/>
    <x v="0"/>
  </r>
  <r>
    <x v="1"/>
    <d v="2017-01-03T00:00:00"/>
    <x v="1"/>
    <s v="vpo"/>
    <s v="T980015460105885"/>
    <x v="4"/>
    <x v="0"/>
    <x v="55"/>
    <d v="1899-12-30T02:50:00"/>
    <s v="Oui"/>
    <s v="SAE-fitting 4K"/>
    <s v="moule a /hr1"/>
    <x v="1"/>
    <x v="0"/>
    <s v="cto"/>
    <m/>
    <x v="0"/>
  </r>
  <r>
    <x v="1"/>
    <d v="2017-01-03T00:00:00"/>
    <x v="1"/>
    <s v="vpo"/>
    <s v="T980015460105666"/>
    <x v="5"/>
    <x v="0"/>
    <x v="6"/>
    <d v="1899-12-30T02:40:00"/>
    <s v="Oui"/>
    <m/>
    <s v="moulea/hr2 3xnok"/>
    <x v="1"/>
    <x v="0"/>
    <s v="cto"/>
    <m/>
    <x v="0"/>
  </r>
  <r>
    <x v="1"/>
    <d v="2017-01-03T00:00:00"/>
    <x v="1"/>
    <s v="vpo"/>
    <s v="T980015460105774"/>
    <x v="5"/>
    <x v="0"/>
    <x v="6"/>
    <d v="1899-12-30T02:41:00"/>
    <s v="Oui"/>
    <m/>
    <s v="moulea/hr2 3xnok"/>
    <x v="1"/>
    <x v="0"/>
    <s v="ppe"/>
    <m/>
    <x v="0"/>
  </r>
  <r>
    <x v="1"/>
    <d v="2017-01-03T00:00:00"/>
    <x v="1"/>
    <s v="vpo"/>
    <s v="T980015460105859"/>
    <x v="4"/>
    <x v="0"/>
    <x v="55"/>
    <d v="1899-12-30T02:40:00"/>
    <s v="Oui"/>
    <s v="SAE-fitting 4K"/>
    <s v="mould a/hr1"/>
    <x v="1"/>
    <x v="0"/>
    <s v="cto"/>
    <m/>
    <x v="0"/>
  </r>
  <r>
    <x v="1"/>
    <d v="2017-01-03T00:00:00"/>
    <x v="1"/>
    <s v="vpo"/>
    <s v="T980015460105858"/>
    <x v="4"/>
    <x v="0"/>
    <x v="55"/>
    <d v="1899-12-30T02:30:00"/>
    <s v="Oui"/>
    <s v="SAE-fitting 4K"/>
    <s v="moule a/hr1"/>
    <x v="1"/>
    <x v="0"/>
    <s v="ppe"/>
    <m/>
    <x v="0"/>
  </r>
  <r>
    <x v="1"/>
    <d v="2017-01-03T00:00:00"/>
    <x v="1"/>
    <s v="vpo"/>
    <s v="T980015460105866"/>
    <x v="4"/>
    <x v="0"/>
    <x v="53"/>
    <d v="1899-12-30T02:17:00"/>
    <s v="Oui"/>
    <s v="Pump"/>
    <s v="moule a/hr1"/>
    <x v="1"/>
    <x v="0"/>
    <s v="cto"/>
    <m/>
    <x v="0"/>
  </r>
  <r>
    <x v="1"/>
    <d v="2017-01-03T00:00:00"/>
    <x v="1"/>
    <s v="vpo"/>
    <s v="T980015460105861"/>
    <x v="4"/>
    <x v="0"/>
    <x v="55"/>
    <d v="1899-12-30T02:27:00"/>
    <s v="Oui"/>
    <s v="SAE-fitting 4K"/>
    <s v="fitting+cover"/>
    <x v="2"/>
    <x v="0"/>
    <s v="cto"/>
    <m/>
    <x v="0"/>
  </r>
  <r>
    <x v="1"/>
    <d v="2017-01-03T00:00:00"/>
    <x v="1"/>
    <s v="vpo"/>
    <s v="T980015460105865"/>
    <x v="1"/>
    <x v="0"/>
    <x v="23"/>
    <d v="1899-12-30T02:14:00"/>
    <m/>
    <m/>
    <s v="3x nok"/>
    <x v="2"/>
    <x v="0"/>
    <s v="sar"/>
    <m/>
    <x v="0"/>
  </r>
  <r>
    <x v="1"/>
    <d v="2017-01-03T00:00:00"/>
    <x v="1"/>
    <s v="vpo"/>
    <s v="T980015460105683"/>
    <x v="2"/>
    <x v="2"/>
    <x v="47"/>
    <d v="1899-12-30T23:49:00"/>
    <s v="Non"/>
    <m/>
    <m/>
    <x v="1"/>
    <x v="0"/>
    <s v="sm"/>
    <m/>
    <x v="0"/>
  </r>
  <r>
    <x v="1"/>
    <d v="2017-01-03T00:00:00"/>
    <x v="1"/>
    <s v="vpo"/>
    <s v="T980015460105698"/>
    <x v="6"/>
    <x v="4"/>
    <x v="7"/>
    <d v="1899-12-30T02:00:00"/>
    <s v="Oui"/>
    <m/>
    <s v="filketage"/>
    <x v="1"/>
    <x v="0"/>
    <s v="sm"/>
    <m/>
    <x v="0"/>
  </r>
  <r>
    <x v="1"/>
    <d v="2017-01-03T00:00:00"/>
    <x v="1"/>
    <s v="vpo"/>
    <s v="T980015460105774"/>
    <x v="5"/>
    <x v="0"/>
    <x v="6"/>
    <d v="1899-12-30T01:49:00"/>
    <s v="Oui"/>
    <s v="Pump"/>
    <s v="moule a/hr2"/>
    <x v="1"/>
    <x v="0"/>
    <s v="sm"/>
    <m/>
    <x v="0"/>
  </r>
  <r>
    <x v="1"/>
    <d v="2017-01-03T00:00:00"/>
    <x v="1"/>
    <s v="vpo"/>
    <s v="T980015460105783"/>
    <x v="4"/>
    <x v="0"/>
    <x v="55"/>
    <d v="1899-12-30T01:16:00"/>
    <s v="Oui"/>
    <s v="SAE-fitting 4K"/>
    <s v="moulea/hr2"/>
    <x v="1"/>
    <x v="0"/>
    <s v="sm"/>
    <m/>
    <x v="0"/>
  </r>
  <r>
    <x v="1"/>
    <d v="2017-01-03T00:00:00"/>
    <x v="1"/>
    <s v="vpo"/>
    <s v="T980015460105777"/>
    <x v="4"/>
    <x v="0"/>
    <x v="55"/>
    <d v="1899-12-30T01:30:00"/>
    <s v="Oui"/>
    <s v="SAE-fitting 4K"/>
    <s v="moulea/hr2"/>
    <x v="2"/>
    <x v="0"/>
    <s v="sm"/>
    <m/>
    <x v="0"/>
  </r>
  <r>
    <x v="1"/>
    <d v="2017-01-03T00:00:00"/>
    <x v="1"/>
    <s v="vpo"/>
    <s v="T980015460105792"/>
    <x v="2"/>
    <x v="2"/>
    <x v="64"/>
    <d v="1899-12-30T01:17:00"/>
    <s v="Non"/>
    <m/>
    <s v="mouleb/hr1"/>
    <x v="1"/>
    <x v="0"/>
    <s v="afr"/>
    <m/>
    <x v="0"/>
  </r>
  <r>
    <x v="1"/>
    <d v="2017-01-03T00:00:00"/>
    <x v="1"/>
    <s v="vpo"/>
    <s v="T980015460105815"/>
    <x v="2"/>
    <x v="2"/>
    <x v="74"/>
    <d v="1899-12-30T01:15:00"/>
    <s v="Non"/>
    <m/>
    <s v="mouleb/hr2"/>
    <x v="2"/>
    <x v="0"/>
    <s v="sar"/>
    <m/>
    <x v="0"/>
  </r>
  <r>
    <x v="1"/>
    <d v="2017-01-03T00:00:00"/>
    <x v="1"/>
    <s v="vpo"/>
    <s v="T980015460105774"/>
    <x v="5"/>
    <x v="0"/>
    <x v="6"/>
    <d v="1899-12-30T00:50:00"/>
    <s v="Oui"/>
    <s v="SAE-fitting 4K"/>
    <m/>
    <x v="1"/>
    <x v="0"/>
    <s v="wea"/>
    <m/>
    <x v="0"/>
  </r>
  <r>
    <x v="1"/>
    <d v="2017-01-03T00:00:00"/>
    <x v="1"/>
    <s v="vpo"/>
    <s v="T980015460105634"/>
    <x v="8"/>
    <x v="3"/>
    <x v="15"/>
    <d v="1899-12-30T01:07:00"/>
    <s v="Non"/>
    <m/>
    <m/>
    <x v="1"/>
    <x v="0"/>
    <s v="wea"/>
    <m/>
    <x v="0"/>
  </r>
  <r>
    <x v="1"/>
    <d v="2017-01-03T00:00:00"/>
    <x v="1"/>
    <s v="vpo"/>
    <s v="T980015460105767"/>
    <x v="2"/>
    <x v="2"/>
    <x v="47"/>
    <d v="1899-12-30T01:15:00"/>
    <s v="Non"/>
    <m/>
    <s v="lfc nok"/>
    <x v="1"/>
    <x v="0"/>
    <s v="wea"/>
    <m/>
    <x v="0"/>
  </r>
  <r>
    <x v="1"/>
    <d v="2017-01-03T00:00:00"/>
    <x v="1"/>
    <s v="vpo"/>
    <s v="T980015460105776"/>
    <x v="2"/>
    <x v="2"/>
    <x v="47"/>
    <d v="1899-12-30T01:15:00"/>
    <s v="Non"/>
    <m/>
    <s v="lfc nok"/>
    <x v="1"/>
    <x v="0"/>
    <s v="wea"/>
    <m/>
    <x v="0"/>
  </r>
  <r>
    <x v="1"/>
    <d v="2017-01-03T00:00:00"/>
    <x v="1"/>
    <s v="vpo"/>
    <s v="T980015460105666"/>
    <x v="5"/>
    <x v="0"/>
    <x v="6"/>
    <d v="1899-12-30T00:25:00"/>
    <s v="Oui"/>
    <s v="Pump"/>
    <s v="moue a/hr2"/>
    <x v="2"/>
    <x v="0"/>
    <s v="sar"/>
    <m/>
    <x v="0"/>
  </r>
  <r>
    <x v="1"/>
    <d v="2017-01-03T00:00:00"/>
    <x v="1"/>
    <s v="vpo"/>
    <s v="T980015460105636"/>
    <x v="4"/>
    <x v="0"/>
    <x v="55"/>
    <d v="1899-12-30T00:22:00"/>
    <s v="Oui"/>
    <m/>
    <s v="3x nok"/>
    <x v="1"/>
    <x v="0"/>
    <s v="wea"/>
    <m/>
    <x v="0"/>
  </r>
  <r>
    <x v="1"/>
    <d v="2017-01-03T00:00:00"/>
    <x v="1"/>
    <s v="vpo"/>
    <s v="T980015460105718"/>
    <x v="2"/>
    <x v="2"/>
    <x v="47"/>
    <d v="1899-12-30T00:25:00"/>
    <s v="Non"/>
    <m/>
    <s v="lfc nok"/>
    <x v="2"/>
    <x v="0"/>
    <s v="wea"/>
    <m/>
    <x v="0"/>
  </r>
  <r>
    <x v="1"/>
    <d v="2017-01-03T00:00:00"/>
    <x v="1"/>
    <s v="vpo"/>
    <s v="T980015460105640"/>
    <x v="4"/>
    <x v="0"/>
    <x v="53"/>
    <d v="1899-12-30T00:20:00"/>
    <s v="Oui"/>
    <s v="Pump"/>
    <s v="tt chgt"/>
    <x v="2"/>
    <x v="0"/>
    <s v="sar"/>
    <m/>
    <x v="0"/>
  </r>
  <r>
    <x v="1"/>
    <d v="2017-01-03T00:00:00"/>
    <x v="1"/>
    <s v="vpo"/>
    <s v="T980015460105728"/>
    <x v="2"/>
    <x v="2"/>
    <x v="47"/>
    <d v="1899-12-30T00:18:00"/>
    <s v="Non"/>
    <m/>
    <s v="lfc nok"/>
    <x v="1"/>
    <x v="0"/>
    <s v="sar"/>
    <m/>
    <x v="0"/>
  </r>
  <r>
    <x v="1"/>
    <d v="2017-01-03T00:00:00"/>
    <x v="1"/>
    <s v="vpo"/>
    <s v="T980015460105686"/>
    <x v="20"/>
    <x v="9"/>
    <x v="103"/>
    <d v="1899-12-30T23:18:00"/>
    <s v="Non"/>
    <m/>
    <m/>
    <x v="2"/>
    <x v="0"/>
    <s v="sar"/>
    <m/>
    <x v="0"/>
  </r>
  <r>
    <x v="1"/>
    <d v="2017-01-03T00:00:00"/>
    <x v="1"/>
    <s v="vpo"/>
    <s v="T980015460105708"/>
    <x v="2"/>
    <x v="2"/>
    <x v="47"/>
    <d v="1899-12-30T00:12:00"/>
    <s v="Non"/>
    <m/>
    <s v="lfc nok"/>
    <x v="1"/>
    <x v="0"/>
    <s v="sar"/>
    <m/>
    <x v="0"/>
  </r>
  <r>
    <x v="1"/>
    <d v="2017-01-03T00:00:00"/>
    <x v="1"/>
    <s v="vpo"/>
    <s v="T980015460105635"/>
    <x v="2"/>
    <x v="2"/>
    <x v="47"/>
    <d v="1899-12-30T00:01:00"/>
    <s v="Non"/>
    <m/>
    <s v="lfc nok"/>
    <x v="1"/>
    <x v="0"/>
    <s v="wea"/>
    <m/>
    <x v="0"/>
  </r>
  <r>
    <x v="1"/>
    <d v="2017-01-03T00:00:00"/>
    <x v="1"/>
    <s v="vpo"/>
    <s v="T980015460105673"/>
    <x v="2"/>
    <x v="2"/>
    <x v="47"/>
    <d v="1899-12-30T00:00:00"/>
    <s v="Non"/>
    <m/>
    <s v="lfc nok"/>
    <x v="2"/>
    <x v="0"/>
    <s v="wea"/>
    <m/>
    <x v="0"/>
  </r>
  <r>
    <x v="1"/>
    <d v="2017-01-03T00:00:00"/>
    <x v="1"/>
    <s v="vpo"/>
    <s v="T980015460105678"/>
    <x v="2"/>
    <x v="2"/>
    <x v="47"/>
    <d v="1899-12-30T23:35:00"/>
    <s v="Non"/>
    <m/>
    <s v="lfc nok"/>
    <x v="2"/>
    <x v="0"/>
    <s v="sar"/>
    <m/>
    <x v="0"/>
  </r>
  <r>
    <x v="1"/>
    <d v="2017-01-03T00:00:00"/>
    <x v="1"/>
    <s v="vpo"/>
    <s v="T980015460105642"/>
    <x v="2"/>
    <x v="2"/>
    <x v="47"/>
    <d v="1899-12-30T23:28:00"/>
    <s v="Non"/>
    <m/>
    <s v="lfc nok"/>
    <x v="2"/>
    <x v="0"/>
    <s v="wea"/>
    <m/>
    <x v="0"/>
  </r>
  <r>
    <x v="1"/>
    <d v="2017-01-03T00:00:00"/>
    <x v="1"/>
    <s v="vpo"/>
    <s v="T980015460105634"/>
    <x v="4"/>
    <x v="0"/>
    <x v="55"/>
    <d v="1899-12-30T23:00:00"/>
    <s v="Oui"/>
    <s v="SAE-fitting 4K"/>
    <s v="fitting+cover"/>
    <x v="2"/>
    <x v="0"/>
    <s v="wea"/>
    <m/>
    <x v="0"/>
  </r>
  <r>
    <x v="1"/>
    <d v="2017-01-03T00:00:00"/>
    <x v="1"/>
    <s v="vpo"/>
    <s v="T980015460105599"/>
    <x v="2"/>
    <x v="2"/>
    <x v="47"/>
    <d v="1899-12-30T23:07:00"/>
    <s v="Non"/>
    <m/>
    <s v="lfc nok"/>
    <x v="2"/>
    <x v="0"/>
    <s v="sar"/>
    <m/>
    <x v="0"/>
  </r>
  <r>
    <x v="1"/>
    <d v="2017-01-03T00:00:00"/>
    <x v="1"/>
    <s v="vpo"/>
    <s v="T980015460105659"/>
    <x v="2"/>
    <x v="2"/>
    <x v="47"/>
    <d v="1899-12-30T23:04:00"/>
    <s v="Non"/>
    <m/>
    <s v="lfc nok"/>
    <x v="1"/>
    <x v="0"/>
    <s v="sm"/>
    <m/>
    <x v="0"/>
  </r>
  <r>
    <x v="1"/>
    <d v="2017-01-03T00:00:00"/>
    <x v="1"/>
    <s v="vpo"/>
    <s v="T980015460105632"/>
    <x v="2"/>
    <x v="2"/>
    <x v="47"/>
    <d v="1899-12-30T23:00:00"/>
    <s v="Non"/>
    <m/>
    <s v="lfc nok"/>
    <x v="2"/>
    <x v="0"/>
    <s v="sm"/>
    <m/>
    <x v="0"/>
  </r>
  <r>
    <x v="1"/>
    <d v="2017-01-03T00:00:00"/>
    <x v="1"/>
    <s v="vpo"/>
    <s v="T980015460105636"/>
    <x v="4"/>
    <x v="0"/>
    <x v="55"/>
    <d v="1899-12-30T22:59:00"/>
    <s v="Oui"/>
    <s v="SAE-fitting 4K"/>
    <s v="moule b/ hr1"/>
    <x v="2"/>
    <x v="0"/>
    <s v="sm"/>
    <m/>
    <x v="0"/>
  </r>
  <r>
    <x v="1"/>
    <d v="2017-01-03T00:00:00"/>
    <x v="1"/>
    <s v="vpo"/>
    <s v="T980015460105338"/>
    <x v="5"/>
    <x v="0"/>
    <x v="6"/>
    <d v="1899-12-30T22:48:00"/>
    <s v="Non"/>
    <m/>
    <s v="3x nok"/>
    <x v="2"/>
    <x v="0"/>
    <s v="wea"/>
    <m/>
    <x v="0"/>
  </r>
  <r>
    <x v="1"/>
    <d v="2017-01-03T00:00:00"/>
    <x v="1"/>
    <s v="vpo"/>
    <s v="T980015460105585"/>
    <x v="5"/>
    <x v="0"/>
    <x v="6"/>
    <d v="1899-12-30T22:21:00"/>
    <s v="Oui"/>
    <s v="Pump"/>
    <s v="tt chg"/>
    <x v="2"/>
    <x v="0"/>
    <s v="sm"/>
    <m/>
    <x v="0"/>
  </r>
  <r>
    <x v="1"/>
    <d v="2017-01-03T00:00:00"/>
    <x v="1"/>
    <s v="vpo"/>
    <s v="T980015460105338"/>
    <x v="5"/>
    <x v="0"/>
    <x v="6"/>
    <d v="1899-12-30T22:11:00"/>
    <s v="Oui"/>
    <s v="Pump"/>
    <s v="tt chgt"/>
    <x v="2"/>
    <x v="0"/>
    <s v="wea"/>
    <m/>
    <x v="0"/>
  </r>
  <r>
    <x v="1"/>
    <d v="2017-01-03T00:00:00"/>
    <x v="1"/>
    <s v="vpo"/>
    <s v="T980015460105585"/>
    <x v="5"/>
    <x v="0"/>
    <x v="6"/>
    <d v="1899-12-30T21:58:00"/>
    <s v="Oui"/>
    <s v="SAE-fitting 4K"/>
    <s v="moule b/hr1"/>
    <x v="1"/>
    <x v="0"/>
    <s v="wea"/>
    <m/>
    <x v="0"/>
  </r>
  <r>
    <x v="1"/>
    <d v="2017-01-03T00:00:00"/>
    <x v="2"/>
    <s v="ppe"/>
    <s v="T980015460105558"/>
    <x v="2"/>
    <x v="2"/>
    <x v="80"/>
    <d v="1899-12-30T21:13:00"/>
    <s v="Non"/>
    <m/>
    <s v="moule b / hr 2"/>
    <x v="1"/>
    <x v="0"/>
    <s v="sbe"/>
    <m/>
    <x v="0"/>
  </r>
  <r>
    <x v="1"/>
    <d v="2017-01-03T00:00:00"/>
    <x v="2"/>
    <s v="ppe"/>
    <s v="T980015460105526"/>
    <x v="4"/>
    <x v="0"/>
    <x v="55"/>
    <d v="1899-12-30T21:21:00"/>
    <s v="Oui"/>
    <s v="SAE-fitting 4K"/>
    <s v="pump + pse 2x nok moule a / hr 2"/>
    <x v="1"/>
    <x v="0"/>
    <s v="sbe"/>
    <m/>
    <x v="0"/>
  </r>
  <r>
    <x v="1"/>
    <d v="2017-01-03T00:00:00"/>
    <x v="2"/>
    <s v="ppe"/>
    <s v="T980015460105540"/>
    <x v="2"/>
    <x v="2"/>
    <x v="76"/>
    <d v="1899-12-30T20:34:00"/>
    <s v="Non"/>
    <m/>
    <s v="moule a/hr1"/>
    <x v="1"/>
    <x v="0"/>
    <s v="mfr"/>
    <m/>
    <x v="0"/>
  </r>
  <r>
    <x v="1"/>
    <d v="2017-01-03T00:00:00"/>
    <x v="2"/>
    <s v="ppe"/>
    <s v="T980015460094471"/>
    <x v="11"/>
    <x v="6"/>
    <x v="19"/>
    <d v="1899-12-30T19:36:00"/>
    <s v="Non"/>
    <m/>
    <s v="potting pas sec"/>
    <x v="1"/>
    <x v="0"/>
    <s v="mfr"/>
    <m/>
    <x v="0"/>
  </r>
  <r>
    <x v="1"/>
    <d v="2017-01-03T00:00:00"/>
    <x v="2"/>
    <s v="ppe"/>
    <s v="T980015460105567"/>
    <x v="12"/>
    <x v="5"/>
    <x v="20"/>
    <d v="1899-12-30T21:04:00"/>
    <s v="Non"/>
    <m/>
    <s v="nok x2, moule a"/>
    <x v="2"/>
    <x v="0"/>
    <s v="mfr"/>
    <m/>
    <x v="0"/>
  </r>
  <r>
    <x v="1"/>
    <d v="2017-01-03T00:00:00"/>
    <x v="2"/>
    <s v="ppe"/>
    <s v="T980015460105397"/>
    <x v="2"/>
    <x v="2"/>
    <x v="47"/>
    <d v="1899-12-30T16:52:00"/>
    <s v="Non"/>
    <m/>
    <s v="moule b/hr2"/>
    <x v="1"/>
    <x v="0"/>
    <s v="mfr"/>
    <m/>
    <x v="0"/>
  </r>
  <r>
    <x v="1"/>
    <d v="2017-01-03T00:00:00"/>
    <x v="2"/>
    <s v="ppe"/>
    <s v="T980015460105542"/>
    <x v="2"/>
    <x v="2"/>
    <x v="64"/>
    <d v="1899-12-30T20:40:00"/>
    <s v="Non"/>
    <m/>
    <s v="moule a/hr2"/>
    <x v="1"/>
    <x v="0"/>
    <s v="mfr"/>
    <m/>
    <x v="0"/>
  </r>
  <r>
    <x v="1"/>
    <d v="2017-01-03T00:00:00"/>
    <x v="2"/>
    <s v="ppe"/>
    <s v="T980015460105526"/>
    <x v="4"/>
    <x v="0"/>
    <x v="55"/>
    <d v="1899-12-30T20:41:00"/>
    <s v="Oui"/>
    <s v="SAE-fitting 4K"/>
    <s v="moule a/hr2"/>
    <x v="2"/>
    <x v="0"/>
    <s v="mfr"/>
    <m/>
    <x v="0"/>
  </r>
  <r>
    <x v="1"/>
    <d v="2017-01-03T00:00:00"/>
    <x v="2"/>
    <s v="ppe"/>
    <s v="T980015460105507"/>
    <x v="2"/>
    <x v="2"/>
    <x v="47"/>
    <d v="1899-12-30T20:01:00"/>
    <s v="Non"/>
    <m/>
    <s v="ws 84 moule a/hr2"/>
    <x v="2"/>
    <x v="0"/>
    <s v="afr"/>
    <m/>
    <x v="0"/>
  </r>
  <r>
    <x v="1"/>
    <d v="2017-01-03T00:00:00"/>
    <x v="2"/>
    <s v="ppe"/>
    <s v="T980015460105506"/>
    <x v="2"/>
    <x v="2"/>
    <x v="47"/>
    <d v="1899-12-30T20:02:00"/>
    <s v="Non"/>
    <m/>
    <s v="ws 84 moule a/hr2"/>
    <x v="2"/>
    <x v="0"/>
    <s v="vpo"/>
    <m/>
    <x v="0"/>
  </r>
  <r>
    <x v="1"/>
    <d v="2017-01-03T00:00:00"/>
    <x v="2"/>
    <s v="ppe"/>
    <s v="T980015460105478"/>
    <x v="14"/>
    <x v="7"/>
    <x v="39"/>
    <d v="1899-12-30T18:58:00"/>
    <s v="Non"/>
    <m/>
    <s v="ws 84 manque trace soudure mlf3 moule a/hr1"/>
    <x v="1"/>
    <x v="0"/>
    <s v="vpo"/>
    <m/>
    <x v="0"/>
  </r>
  <r>
    <x v="1"/>
    <d v="2017-01-03T00:00:00"/>
    <x v="2"/>
    <s v="ppe"/>
    <s v="T980015460105361"/>
    <x v="2"/>
    <x v="2"/>
    <x v="47"/>
    <d v="1899-12-30T19:39:00"/>
    <s v="Non"/>
    <m/>
    <s v="ws 84 moule b/hr2"/>
    <x v="1"/>
    <x v="0"/>
    <s v="vpo"/>
    <m/>
    <x v="0"/>
  </r>
  <r>
    <x v="1"/>
    <d v="2017-01-03T00:00:00"/>
    <x v="2"/>
    <s v="ppe"/>
    <s v="T980015460105354"/>
    <x v="4"/>
    <x v="0"/>
    <x v="55"/>
    <d v="1899-12-30T18:49:00"/>
    <s v="Oui"/>
    <s v="SAE-fitting 4K"/>
    <s v="moule a 1/1"/>
    <x v="1"/>
    <x v="0"/>
    <s v="vpo"/>
    <m/>
    <x v="0"/>
  </r>
  <r>
    <x v="1"/>
    <d v="2017-01-03T00:00:00"/>
    <x v="2"/>
    <s v="ppe"/>
    <s v="T980015460105338"/>
    <x v="5"/>
    <x v="0"/>
    <x v="6"/>
    <d v="1899-12-30T19:08:00"/>
    <s v="Oui"/>
    <s v="SAE-fitting 4K"/>
    <s v="moule a 1/1"/>
    <x v="1"/>
    <x v="0"/>
    <s v="vpo"/>
    <m/>
    <x v="0"/>
  </r>
  <r>
    <x v="1"/>
    <d v="2017-01-03T00:00:00"/>
    <x v="2"/>
    <s v="ppe"/>
    <s v="T980015460105465"/>
    <x v="3"/>
    <x v="3"/>
    <x v="9"/>
    <d v="1899-12-30T18:56:00"/>
    <s v="Non"/>
    <m/>
    <m/>
    <x v="1"/>
    <x v="0"/>
    <s v="sbe"/>
    <m/>
    <x v="0"/>
  </r>
  <r>
    <x v="1"/>
    <d v="2017-01-03T00:00:00"/>
    <x v="2"/>
    <s v="ppe"/>
    <s v="T980015460105351"/>
    <x v="3"/>
    <x v="3"/>
    <x v="9"/>
    <d v="1899-12-30T18:49:00"/>
    <s v="Non"/>
    <m/>
    <m/>
    <x v="1"/>
    <x v="0"/>
    <s v="sbe"/>
    <m/>
    <x v="0"/>
  </r>
  <r>
    <x v="1"/>
    <d v="2017-01-03T00:00:00"/>
    <x v="2"/>
    <s v="ppe"/>
    <s v="T980015460105491"/>
    <x v="7"/>
    <x v="2"/>
    <x v="8"/>
    <d v="1899-12-30T19:28:00"/>
    <s v="Non"/>
    <m/>
    <s v="moule b"/>
    <x v="1"/>
    <x v="0"/>
    <s v="sbe"/>
    <m/>
    <x v="0"/>
  </r>
  <r>
    <x v="1"/>
    <d v="2017-01-03T00:00:00"/>
    <x v="2"/>
    <s v="ppe"/>
    <s v="T980015460105482"/>
    <x v="14"/>
    <x v="7"/>
    <x v="25"/>
    <d v="1899-12-30T18:48:00"/>
    <s v="Non"/>
    <m/>
    <s v="manque trace soudure h.c. moule a"/>
    <x v="1"/>
    <x v="0"/>
    <s v="vpo"/>
    <m/>
    <x v="0"/>
  </r>
  <r>
    <x v="1"/>
    <d v="2017-01-03T00:00:00"/>
    <x v="2"/>
    <s v="ppe"/>
    <s v="T980015460105456"/>
    <x v="4"/>
    <x v="0"/>
    <x v="55"/>
    <d v="1899-12-30T18:30:00"/>
    <s v="Oui"/>
    <s v="SAE-fitting 4K"/>
    <s v="moule b/hr2"/>
    <x v="1"/>
    <x v="0"/>
    <s v="sbe"/>
    <m/>
    <x v="0"/>
  </r>
  <r>
    <x v="1"/>
    <d v="2017-01-03T00:00:00"/>
    <x v="2"/>
    <s v="ppe"/>
    <s v="T980015460105349"/>
    <x v="2"/>
    <x v="2"/>
    <x v="47"/>
    <d v="1899-12-30T16:31:00"/>
    <s v="Non"/>
    <m/>
    <s v="ws 84 moule a/hr1"/>
    <x v="2"/>
    <x v="0"/>
    <s v="cto"/>
    <m/>
    <x v="0"/>
  </r>
  <r>
    <x v="1"/>
    <d v="2017-01-03T00:00:00"/>
    <x v="2"/>
    <s v="ppe"/>
    <s v="T980015460105407"/>
    <x v="2"/>
    <x v="2"/>
    <x v="80"/>
    <d v="1899-12-30T17:09:00"/>
    <s v="Non"/>
    <m/>
    <s v="moule b/hr2"/>
    <x v="1"/>
    <x v="0"/>
    <s v="sgi"/>
    <m/>
    <x v="0"/>
  </r>
  <r>
    <x v="1"/>
    <d v="2017-01-03T00:00:00"/>
    <x v="2"/>
    <s v="ppe"/>
    <s v="T980015460105398"/>
    <x v="2"/>
    <x v="2"/>
    <x v="47"/>
    <d v="1899-12-30T17:14:00"/>
    <s v="Non"/>
    <m/>
    <s v="moule b/hr2"/>
    <x v="1"/>
    <x v="0"/>
    <s v="sgi"/>
    <m/>
    <x v="0"/>
  </r>
  <r>
    <x v="1"/>
    <d v="2017-01-03T00:00:00"/>
    <x v="2"/>
    <s v="ppe"/>
    <s v="T980015460105408"/>
    <x v="2"/>
    <x v="2"/>
    <x v="47"/>
    <d v="1899-12-30T17:03:00"/>
    <s v="Non"/>
    <m/>
    <s v="moule a/hr1"/>
    <x v="1"/>
    <x v="0"/>
    <s v="sgi"/>
    <m/>
    <x v="0"/>
  </r>
  <r>
    <x v="1"/>
    <d v="2017-01-03T00:00:00"/>
    <x v="2"/>
    <s v="ppe"/>
    <s v="T980015460105415"/>
    <x v="2"/>
    <x v="2"/>
    <x v="47"/>
    <d v="1899-12-30T17:24:00"/>
    <s v="Non"/>
    <m/>
    <s v="moule a 1/1"/>
    <x v="1"/>
    <x v="0"/>
    <s v="sgi"/>
    <m/>
    <x v="0"/>
  </r>
  <r>
    <x v="1"/>
    <d v="2017-01-03T00:00:00"/>
    <x v="2"/>
    <s v="ppe"/>
    <s v="T980015460105346"/>
    <x v="2"/>
    <x v="2"/>
    <x v="47"/>
    <d v="1899-12-30T15:53:00"/>
    <s v="Non"/>
    <m/>
    <s v="moule a/hr2"/>
    <x v="1"/>
    <x v="0"/>
    <s v="sgi"/>
    <m/>
    <x v="0"/>
  </r>
  <r>
    <x v="1"/>
    <d v="2017-01-03T00:00:00"/>
    <x v="2"/>
    <s v="ppe"/>
    <s v="T980015460105269"/>
    <x v="2"/>
    <x v="2"/>
    <x v="47"/>
    <d v="1899-12-30T15:54:00"/>
    <s v="Non"/>
    <m/>
    <s v="moule b/hr2"/>
    <x v="2"/>
    <x v="0"/>
    <s v="cto"/>
    <m/>
    <x v="0"/>
  </r>
  <r>
    <x v="1"/>
    <d v="2017-01-03T00:00:00"/>
    <x v="2"/>
    <s v="ppe"/>
    <s v="T980015460105355"/>
    <x v="2"/>
    <x v="2"/>
    <x v="47"/>
    <d v="1899-12-30T16:02:00"/>
    <s v="Non"/>
    <m/>
    <s v="moule b/hr1"/>
    <x v="2"/>
    <x v="0"/>
    <s v="cto"/>
    <m/>
    <x v="0"/>
  </r>
  <r>
    <x v="1"/>
    <d v="2017-01-03T00:00:00"/>
    <x v="2"/>
    <s v="ppe"/>
    <s v="T980015460105357"/>
    <x v="2"/>
    <x v="2"/>
    <x v="47"/>
    <d v="1899-12-30T16:03:00"/>
    <s v="Non"/>
    <m/>
    <s v="moule b/hr1"/>
    <x v="1"/>
    <x v="0"/>
    <s v="sgi"/>
    <m/>
    <x v="0"/>
  </r>
  <r>
    <x v="1"/>
    <d v="2017-01-03T00:00:00"/>
    <x v="2"/>
    <s v="ppe"/>
    <s v="T980015460105360"/>
    <x v="2"/>
    <x v="2"/>
    <x v="47"/>
    <d v="1899-12-30T16:08:00"/>
    <s v="Non"/>
    <m/>
    <s v="moule b/hr1"/>
    <x v="1"/>
    <x v="0"/>
    <s v="sgi"/>
    <m/>
    <x v="0"/>
  </r>
  <r>
    <x v="1"/>
    <d v="2017-01-03T00:00:00"/>
    <x v="2"/>
    <s v="ppe"/>
    <s v="T980015460105373"/>
    <x v="2"/>
    <x v="2"/>
    <x v="47"/>
    <d v="1899-12-30T16:20:00"/>
    <s v="Non"/>
    <m/>
    <s v="ws 84 moule b/hr2"/>
    <x v="2"/>
    <x v="0"/>
    <s v="sgi"/>
    <m/>
    <x v="0"/>
  </r>
  <r>
    <x v="1"/>
    <d v="2017-01-03T00:00:00"/>
    <x v="2"/>
    <s v="ppe"/>
    <s v="T980015460105322"/>
    <x v="4"/>
    <x v="0"/>
    <x v="55"/>
    <d v="1899-12-30T15:25:00"/>
    <s v="Oui"/>
    <s v="SAE-fitting 4K"/>
    <s v="moule a 1/2"/>
    <x v="1"/>
    <x v="0"/>
    <s v="afr"/>
    <m/>
    <x v="0"/>
  </r>
  <r>
    <x v="1"/>
    <d v="2017-01-03T00:00:00"/>
    <x v="2"/>
    <s v="ppe"/>
    <s v="T980015460105318"/>
    <x v="4"/>
    <x v="0"/>
    <x v="53"/>
    <d v="1899-12-30T15:12:00"/>
    <s v="Oui"/>
    <s v="Pump"/>
    <s v="et pse moule a 1/1"/>
    <x v="1"/>
    <x v="0"/>
    <s v="sgi"/>
    <m/>
    <x v="0"/>
  </r>
  <r>
    <x v="1"/>
    <d v="2017-01-03T00:00:00"/>
    <x v="2"/>
    <s v="ppe"/>
    <s v="T980015460105305"/>
    <x v="4"/>
    <x v="0"/>
    <x v="55"/>
    <d v="1899-12-30T15:41:00"/>
    <s v="Oui"/>
    <s v="Pump"/>
    <s v="et pse moule b 1/2"/>
    <x v="2"/>
    <x v="0"/>
    <s v="cto"/>
    <m/>
    <x v="0"/>
  </r>
  <r>
    <x v="1"/>
    <d v="2017-01-03T00:00:00"/>
    <x v="2"/>
    <s v="ppe"/>
    <s v="T980015460105324"/>
    <x v="3"/>
    <x v="3"/>
    <x v="9"/>
    <d v="1899-12-30T15:35:00"/>
    <s v="Non"/>
    <m/>
    <m/>
    <x v="1"/>
    <x v="0"/>
    <s v="cto"/>
    <m/>
    <x v="0"/>
  </r>
  <r>
    <x v="1"/>
    <d v="2017-01-03T00:00:00"/>
    <x v="2"/>
    <s v="ppe"/>
    <s v="T980015460105316"/>
    <x v="3"/>
    <x v="3"/>
    <x v="9"/>
    <d v="1899-12-30T15:23:00"/>
    <s v="Non"/>
    <m/>
    <m/>
    <x v="2"/>
    <x v="0"/>
    <s v="sgi"/>
    <m/>
    <x v="0"/>
  </r>
  <r>
    <x v="1"/>
    <d v="2017-01-03T00:00:00"/>
    <x v="2"/>
    <s v="ppe"/>
    <s v="T980015460105314"/>
    <x v="3"/>
    <x v="3"/>
    <x v="9"/>
    <d v="1899-12-30T15:40:00"/>
    <s v="Non"/>
    <m/>
    <m/>
    <x v="2"/>
    <x v="0"/>
    <s v="ppe"/>
    <m/>
    <x v="0"/>
  </r>
  <r>
    <x v="1"/>
    <d v="2017-01-03T00:00:00"/>
    <x v="2"/>
    <s v="ppe"/>
    <s v="T980015460105325"/>
    <x v="14"/>
    <x v="7"/>
    <x v="70"/>
    <d v="1899-12-30T15:05:00"/>
    <s v="Non"/>
    <m/>
    <s v="moule b"/>
    <x v="2"/>
    <x v="0"/>
    <s v="ppe"/>
    <m/>
    <x v="0"/>
  </r>
  <r>
    <x v="1"/>
    <d v="2017-01-03T00:00:00"/>
    <x v="2"/>
    <s v="ppe"/>
    <s v="T980015460105332"/>
    <x v="7"/>
    <x v="2"/>
    <x v="8"/>
    <d v="1899-12-30T15:20:00"/>
    <s v="Non"/>
    <m/>
    <s v="moule b"/>
    <x v="2"/>
    <x v="0"/>
    <s v="ppe"/>
    <m/>
    <x v="0"/>
  </r>
  <r>
    <x v="1"/>
    <d v="2017-01-03T00:00:00"/>
    <x v="2"/>
    <s v="ppe"/>
    <s v="T980015460105263"/>
    <x v="14"/>
    <x v="7"/>
    <x v="39"/>
    <d v="1899-12-30T14:53:00"/>
    <s v="Non"/>
    <m/>
    <s v="moule b 1/2"/>
    <x v="1"/>
    <x v="0"/>
    <s v="ppe"/>
    <m/>
    <x v="0"/>
  </r>
  <r>
    <x v="1"/>
    <d v="2017-01-03T00:00:00"/>
    <x v="2"/>
    <s v="ppe"/>
    <s v="T980015460105258"/>
    <x v="2"/>
    <x v="2"/>
    <x v="47"/>
    <d v="1899-12-30T15:47:00"/>
    <s v="Non"/>
    <m/>
    <s v="moule b 1/2"/>
    <x v="1"/>
    <x v="0"/>
    <s v="ppe"/>
    <m/>
    <x v="0"/>
  </r>
  <r>
    <x v="1"/>
    <d v="2017-01-03T00:00:00"/>
    <x v="2"/>
    <s v="ppe"/>
    <s v="T980015460105313"/>
    <x v="4"/>
    <x v="0"/>
    <x v="55"/>
    <d v="1899-12-30T15:07:00"/>
    <s v="Oui"/>
    <s v="SAE-fitting 4K"/>
    <s v="moule a/hr1"/>
    <x v="1"/>
    <x v="0"/>
    <s v="ppe"/>
    <m/>
    <x v="0"/>
  </r>
  <r>
    <x v="1"/>
    <d v="2017-01-03T00:00:00"/>
    <x v="2"/>
    <s v="ppe"/>
    <s v="T980015460105266"/>
    <x v="4"/>
    <x v="0"/>
    <x v="55"/>
    <d v="1899-12-30T14:41:00"/>
    <s v="Oui"/>
    <s v="SAE-fitting 4K"/>
    <s v="moule a/hr2"/>
    <x v="2"/>
    <x v="0"/>
    <s v="sgi"/>
    <m/>
    <x v="0"/>
  </r>
  <r>
    <x v="1"/>
    <d v="2017-01-03T00:00:00"/>
    <x v="2"/>
    <s v="ppe"/>
    <s v="T980015460105305"/>
    <x v="4"/>
    <x v="0"/>
    <x v="55"/>
    <d v="1899-12-30T14:55:00"/>
    <s v="Oui"/>
    <s v="SAE-fitting 4K"/>
    <s v="moule b/hr2"/>
    <x v="1"/>
    <x v="0"/>
    <s v="sgi"/>
    <m/>
    <x v="0"/>
  </r>
  <r>
    <x v="1"/>
    <d v="2017-01-03T00:00:00"/>
    <x v="2"/>
    <s v="ppe"/>
    <s v="T980015460105314"/>
    <x v="4"/>
    <x v="0"/>
    <x v="55"/>
    <d v="1899-12-30T15:07:00"/>
    <s v="Oui"/>
    <s v="SAE-fitting 4K"/>
    <s v="moule a/hr1"/>
    <x v="1"/>
    <x v="0"/>
    <s v="sar"/>
    <m/>
    <x v="0"/>
  </r>
  <r>
    <x v="1"/>
    <d v="2017-01-03T00:00:00"/>
    <x v="2"/>
    <s v="ppe"/>
    <s v="T980015460105277"/>
    <x v="4"/>
    <x v="0"/>
    <x v="55"/>
    <d v="1899-12-30T14:48:00"/>
    <s v="Oui"/>
    <s v="SAE-fitting 4K"/>
    <s v="moule a/hr1"/>
    <x v="2"/>
    <x v="0"/>
    <s v="sm"/>
    <m/>
    <x v="0"/>
  </r>
  <r>
    <x v="1"/>
    <d v="2017-01-03T00:00:00"/>
    <x v="2"/>
    <s v="ppe"/>
    <s v="T980015460105302"/>
    <x v="2"/>
    <x v="2"/>
    <x v="47"/>
    <d v="1899-12-30T14:48:00"/>
    <s v="Non"/>
    <m/>
    <m/>
    <x v="2"/>
    <x v="0"/>
    <s v="sm"/>
    <m/>
    <x v="0"/>
  </r>
  <r>
    <x v="1"/>
    <d v="2017-01-03T00:00:00"/>
    <x v="2"/>
    <s v="ppe"/>
    <s v="T980015460105295"/>
    <x v="2"/>
    <x v="2"/>
    <x v="47"/>
    <d v="1899-12-30T14:50:00"/>
    <s v="Non"/>
    <m/>
    <s v="moule b/hr2"/>
    <x v="1"/>
    <x v="0"/>
    <s v="sm"/>
    <m/>
    <x v="0"/>
  </r>
  <r>
    <x v="1"/>
    <d v="2017-01-03T00:00:00"/>
    <x v="2"/>
    <s v="ppe"/>
    <s v="T980015460105296"/>
    <x v="2"/>
    <x v="2"/>
    <x v="47"/>
    <d v="1899-12-30T14:41:00"/>
    <s v="Non"/>
    <m/>
    <s v="moule b/hr2"/>
    <x v="2"/>
    <x v="0"/>
    <s v="sm"/>
    <m/>
    <x v="0"/>
  </r>
  <r>
    <x v="1"/>
    <d v="2017-01-03T00:00:00"/>
    <x v="2"/>
    <s v="ppe"/>
    <s v="T980015460105223"/>
    <x v="7"/>
    <x v="2"/>
    <x v="8"/>
    <d v="1899-12-30T12:55:00"/>
    <s v="Non"/>
    <m/>
    <s v="moule b"/>
    <x v="2"/>
    <x v="0"/>
    <s v="sm"/>
    <m/>
    <x v="0"/>
  </r>
  <r>
    <x v="1"/>
    <d v="2017-01-03T00:00:00"/>
    <x v="2"/>
    <s v="ppe"/>
    <s v="T980015460105200"/>
    <x v="2"/>
    <x v="2"/>
    <x v="47"/>
    <d v="1899-12-30T14:26:00"/>
    <s v="Non"/>
    <m/>
    <s v="ws 84 moule b/hr2"/>
    <x v="1"/>
    <x v="0"/>
    <s v="sm"/>
    <m/>
    <x v="0"/>
  </r>
  <r>
    <x v="1"/>
    <d v="2017-01-03T00:00:00"/>
    <x v="2"/>
    <s v="ppe"/>
    <s v="T980015460105260"/>
    <x v="4"/>
    <x v="0"/>
    <x v="55"/>
    <d v="1899-12-30T14:36:00"/>
    <s v="Oui"/>
    <s v="SAE-fitting 4K"/>
    <s v="moule b 1/2"/>
    <x v="1"/>
    <x v="0"/>
    <s v="sar"/>
    <m/>
    <x v="0"/>
  </r>
  <r>
    <x v="1"/>
    <d v="2017-01-03T00:00:00"/>
    <x v="2"/>
    <s v="ppe"/>
    <s v="T980015460105254"/>
    <x v="2"/>
    <x v="2"/>
    <x v="47"/>
    <d v="1899-12-30T14:43:00"/>
    <s v="Non"/>
    <m/>
    <s v="moule b/hr2"/>
    <x v="1"/>
    <x v="0"/>
    <s v="sar"/>
    <m/>
    <x v="0"/>
  </r>
  <r>
    <x v="1"/>
    <d v="2017-01-03T00:00:00"/>
    <x v="2"/>
    <s v="ppe"/>
    <s v="T980015460105250"/>
    <x v="4"/>
    <x v="0"/>
    <x v="55"/>
    <d v="1899-12-30T14:22:00"/>
    <s v="Oui"/>
    <s v="SAE-fitting 4K"/>
    <s v="moule b/hr1"/>
    <x v="1"/>
    <x v="0"/>
    <s v="sar"/>
    <m/>
    <x v="0"/>
  </r>
  <r>
    <x v="1"/>
    <d v="2017-01-03T00:00:00"/>
    <x v="2"/>
    <s v="ppe"/>
    <s v="T980015460105247"/>
    <x v="4"/>
    <x v="0"/>
    <x v="55"/>
    <d v="1899-12-30T14:33:00"/>
    <s v="Oui"/>
    <s v="SAE-fitting 4K"/>
    <s v="moule b 1/1"/>
    <x v="1"/>
    <x v="0"/>
    <s v="sar"/>
    <m/>
    <x v="0"/>
  </r>
  <r>
    <x v="1"/>
    <d v="2017-01-03T00:00:00"/>
    <x v="0"/>
    <s v="wea"/>
    <s v="T980015460105208"/>
    <x v="4"/>
    <x v="0"/>
    <x v="55"/>
    <d v="1899-12-30T13:04:00"/>
    <s v="Oui"/>
    <s v="SAE-fitting 4K"/>
    <m/>
    <x v="2"/>
    <x v="0"/>
    <s v="wea"/>
    <m/>
    <x v="0"/>
  </r>
  <r>
    <x v="1"/>
    <d v="2017-01-03T00:00:00"/>
    <x v="0"/>
    <s v="wea"/>
    <s v="T980015460105228"/>
    <x v="4"/>
    <x v="0"/>
    <x v="55"/>
    <d v="1899-12-30T12:45:00"/>
    <s v="Oui"/>
    <s v="SAE-fitting 4K"/>
    <s v="moule b"/>
    <x v="1"/>
    <x v="0"/>
    <s v="pga"/>
    <m/>
    <x v="0"/>
  </r>
  <r>
    <x v="1"/>
    <d v="2017-01-03T00:00:00"/>
    <x v="0"/>
    <s v="wea"/>
    <s v="T980015460105237"/>
    <x v="4"/>
    <x v="0"/>
    <x v="55"/>
    <d v="1899-12-30T12:45:00"/>
    <s v="Oui"/>
    <s v="SAE-fitting 4K"/>
    <s v="moule b"/>
    <x v="2"/>
    <x v="0"/>
    <s v="vpo"/>
    <m/>
    <x v="0"/>
  </r>
  <r>
    <x v="1"/>
    <d v="2017-01-03T00:00:00"/>
    <x v="0"/>
    <s v="wea"/>
    <s v="T980015460105138"/>
    <x v="5"/>
    <x v="0"/>
    <x v="6"/>
    <d v="1899-12-30T12:32:00"/>
    <s v="Oui"/>
    <s v="Pump"/>
    <s v="tt chgt nok x 3; moule b / h1"/>
    <x v="1"/>
    <x v="0"/>
    <s v="vpo"/>
    <m/>
    <x v="0"/>
  </r>
  <r>
    <x v="1"/>
    <d v="2017-01-03T00:00:00"/>
    <x v="0"/>
    <s v="wea"/>
    <s v="T980015460105204"/>
    <x v="4"/>
    <x v="0"/>
    <x v="55"/>
    <d v="1899-12-30T12:13:00"/>
    <s v="Oui"/>
    <s v="SAE-fitting 4K"/>
    <s v="moule b"/>
    <x v="2"/>
    <x v="0"/>
    <s v="vpo"/>
    <m/>
    <x v="0"/>
  </r>
  <r>
    <x v="1"/>
    <d v="2017-01-03T00:00:00"/>
    <x v="0"/>
    <s v="wea"/>
    <s v="T980015460105206"/>
    <x v="14"/>
    <x v="7"/>
    <x v="70"/>
    <d v="1899-12-30T11:29:00"/>
    <s v="Non"/>
    <m/>
    <m/>
    <x v="2"/>
    <x v="0"/>
    <s v="mfr"/>
    <m/>
    <x v="0"/>
  </r>
  <r>
    <x v="1"/>
    <d v="2017-01-03T00:00:00"/>
    <x v="0"/>
    <s v="wea"/>
    <s v="T980015460105234"/>
    <x v="12"/>
    <x v="5"/>
    <x v="51"/>
    <d v="1899-12-30T12:29:00"/>
    <s v="Non"/>
    <m/>
    <m/>
    <x v="1"/>
    <x v="0"/>
    <s v="vpo"/>
    <m/>
    <x v="0"/>
  </r>
  <r>
    <x v="1"/>
    <d v="2017-01-03T00:00:00"/>
    <x v="0"/>
    <s v="wea"/>
    <s v="T980015460105205"/>
    <x v="14"/>
    <x v="7"/>
    <x v="70"/>
    <d v="1899-12-30T11:34:00"/>
    <s v="Non"/>
    <m/>
    <m/>
    <x v="2"/>
    <x v="0"/>
    <m/>
    <m/>
    <x v="0"/>
  </r>
  <r>
    <x v="1"/>
    <d v="2017-01-03T00:00:00"/>
    <x v="0"/>
    <s v="wea"/>
    <s v="T980015460105202"/>
    <x v="1"/>
    <x v="0"/>
    <x v="23"/>
    <d v="1899-12-30T10:59:00"/>
    <s v="Non"/>
    <m/>
    <s v="mal mis"/>
    <x v="1"/>
    <x v="0"/>
    <s v="pga"/>
    <m/>
    <x v="0"/>
  </r>
  <r>
    <x v="1"/>
    <d v="2017-01-03T00:00:00"/>
    <x v="0"/>
    <s v="wea"/>
    <s v="T980015460105103"/>
    <x v="1"/>
    <x v="0"/>
    <x v="11"/>
    <d v="1899-12-30T10:21:00"/>
    <s v="Non"/>
    <m/>
    <s v="pin abimé"/>
    <x v="1"/>
    <x v="0"/>
    <s v="mfr"/>
    <m/>
    <x v="0"/>
  </r>
  <r>
    <x v="1"/>
    <d v="2017-01-03T00:00:00"/>
    <x v="0"/>
    <s v="wea"/>
    <s v="T980015460105065"/>
    <x v="14"/>
    <x v="7"/>
    <x v="78"/>
    <d v="1899-12-30T11:37:00"/>
    <s v="Non"/>
    <m/>
    <s v="moule b /h2"/>
    <x v="1"/>
    <x v="0"/>
    <s v="vpo"/>
    <m/>
    <x v="0"/>
  </r>
  <r>
    <x v="1"/>
    <d v="2017-01-03T00:00:00"/>
    <x v="0"/>
    <s v="wea"/>
    <s v="T980015460105199"/>
    <x v="4"/>
    <x v="0"/>
    <x v="55"/>
    <d v="1899-12-30T12:01:00"/>
    <s v="Oui"/>
    <s v="SAE-fitting 4K"/>
    <s v="moule b"/>
    <x v="1"/>
    <x v="0"/>
    <s v="mfr"/>
    <m/>
    <x v="0"/>
  </r>
  <r>
    <x v="1"/>
    <d v="2017-01-03T00:00:00"/>
    <x v="0"/>
    <s v="wea"/>
    <s v="T980015460105119"/>
    <x v="3"/>
    <x v="3"/>
    <x v="4"/>
    <d v="1899-12-30T11:28:00"/>
    <s v="Non"/>
    <m/>
    <s v="moule b / h2"/>
    <x v="1"/>
    <x v="0"/>
    <s v="pga"/>
    <m/>
    <x v="0"/>
  </r>
  <r>
    <x v="1"/>
    <d v="2017-01-03T00:00:00"/>
    <x v="0"/>
    <s v="wea"/>
    <s v="T980015460105154"/>
    <x v="5"/>
    <x v="0"/>
    <x v="6"/>
    <d v="1899-12-30T11:27:00"/>
    <s v="Oui"/>
    <s v="Pump"/>
    <s v="tout chgt"/>
    <x v="2"/>
    <x v="0"/>
    <s v="mfr"/>
    <m/>
    <x v="0"/>
  </r>
  <r>
    <x v="1"/>
    <d v="2017-01-03T00:00:00"/>
    <x v="0"/>
    <s v="wea"/>
    <s v="T980015460105113"/>
    <x v="5"/>
    <x v="0"/>
    <x v="6"/>
    <d v="1899-12-30T11:27:00"/>
    <s v="Oui"/>
    <s v="Pump"/>
    <s v="tt chgt nok x 3; moule b / h2"/>
    <x v="1"/>
    <x v="0"/>
    <s v="vpo"/>
    <m/>
    <x v="0"/>
  </r>
  <r>
    <x v="1"/>
    <d v="2017-01-03T00:00:00"/>
    <x v="0"/>
    <s v="wea"/>
    <s v="T980015460105216"/>
    <x v="2"/>
    <x v="2"/>
    <x v="47"/>
    <d v="1899-12-30T12:02:00"/>
    <s v="Non"/>
    <m/>
    <m/>
    <x v="1"/>
    <x v="0"/>
    <s v="mfr"/>
    <m/>
    <x v="0"/>
  </r>
  <r>
    <x v="1"/>
    <d v="2017-01-03T00:00:00"/>
    <x v="0"/>
    <s v="wea"/>
    <s v="T980015460104994"/>
    <x v="4"/>
    <x v="0"/>
    <x v="53"/>
    <d v="1899-12-30T10:50:00"/>
    <s v="Oui"/>
    <m/>
    <s v="tt chgt nok x4; moule b / h1"/>
    <x v="1"/>
    <x v="0"/>
    <s v="mfr"/>
    <m/>
    <x v="0"/>
  </r>
  <r>
    <x v="1"/>
    <d v="2017-01-03T00:00:00"/>
    <x v="0"/>
    <s v="wea"/>
    <s v="T980015460105203"/>
    <x v="2"/>
    <x v="2"/>
    <x v="47"/>
    <d v="1899-12-30T11:53:00"/>
    <s v="Non"/>
    <m/>
    <m/>
    <x v="1"/>
    <x v="0"/>
    <s v="mfr"/>
    <m/>
    <x v="0"/>
  </r>
  <r>
    <x v="1"/>
    <d v="2017-01-03T00:00:00"/>
    <x v="0"/>
    <s v="wea"/>
    <s v="T980015460105081"/>
    <x v="5"/>
    <x v="0"/>
    <x v="6"/>
    <d v="1899-12-30T10:40:00"/>
    <s v="Oui"/>
    <m/>
    <s v="nok x 4; moule b / h2"/>
    <x v="2"/>
    <x v="0"/>
    <s v="vpo"/>
    <m/>
    <x v="0"/>
  </r>
  <r>
    <x v="1"/>
    <d v="2017-01-03T00:00:00"/>
    <x v="0"/>
    <s v="wea"/>
    <s v="T980015460105154"/>
    <x v="5"/>
    <x v="0"/>
    <x v="6"/>
    <d v="1899-12-30T10:45:00"/>
    <s v="Oui"/>
    <s v="Pump"/>
    <s v="moule a "/>
    <x v="2"/>
    <x v="0"/>
    <s v="vpo"/>
    <m/>
    <x v="0"/>
  </r>
  <r>
    <x v="1"/>
    <d v="2017-01-03T00:00:00"/>
    <x v="0"/>
    <s v="wea"/>
    <s v="T980015460105093"/>
    <x v="3"/>
    <x v="3"/>
    <x v="9"/>
    <d v="1899-12-30T08:33:00"/>
    <s v="Non"/>
    <m/>
    <s v="moule b 8,2"/>
    <x v="2"/>
    <x v="0"/>
    <s v="mfr"/>
    <m/>
    <x v="0"/>
  </r>
  <r>
    <x v="1"/>
    <d v="2017-01-03T00:00:00"/>
    <x v="0"/>
    <s v="wea"/>
    <s v="T980015460105099"/>
    <x v="3"/>
    <x v="3"/>
    <x v="9"/>
    <d v="1899-12-30T09:44:00"/>
    <s v="Non"/>
    <m/>
    <s v="moule b"/>
    <x v="2"/>
    <x v="0"/>
    <s v="mfr"/>
    <m/>
    <x v="0"/>
  </r>
  <r>
    <x v="1"/>
    <d v="2017-01-03T00:00:00"/>
    <x v="0"/>
    <s v="wea"/>
    <s v="T980015460105113"/>
    <x v="5"/>
    <x v="0"/>
    <x v="6"/>
    <d v="1899-12-30T10:00:00"/>
    <s v="Oui"/>
    <s v="Pump"/>
    <s v="moule b"/>
    <x v="2"/>
    <x v="0"/>
    <s v="vpo"/>
    <m/>
    <x v="0"/>
  </r>
  <r>
    <x v="1"/>
    <d v="2017-01-03T00:00:00"/>
    <x v="0"/>
    <s v="wea"/>
    <s v="T980015460105138"/>
    <x v="5"/>
    <x v="0"/>
    <x v="6"/>
    <d v="1899-12-30T10:00:00"/>
    <s v="Oui"/>
    <s v="Pump"/>
    <s v="moule b"/>
    <x v="2"/>
    <x v="0"/>
    <s v="vpo"/>
    <m/>
    <x v="0"/>
  </r>
  <r>
    <x v="1"/>
    <d v="2017-01-03T00:00:00"/>
    <x v="0"/>
    <s v="wea"/>
    <s v="T980015460104994"/>
    <x v="4"/>
    <x v="0"/>
    <x v="53"/>
    <d v="1899-12-30T10:00:00"/>
    <s v="Oui"/>
    <s v="Pump"/>
    <s v="moule b"/>
    <x v="2"/>
    <x v="0"/>
    <s v="vpo"/>
    <m/>
    <x v="0"/>
  </r>
  <r>
    <x v="1"/>
    <d v="2017-01-03T00:00:00"/>
    <x v="0"/>
    <s v="wea"/>
    <s v="T980015460105122"/>
    <x v="4"/>
    <x v="0"/>
    <x v="55"/>
    <d v="1899-12-30T10:00:00"/>
    <s v="Oui"/>
    <s v="SAE-fitting 4K"/>
    <s v="moule b / h1"/>
    <x v="1"/>
    <x v="0"/>
    <s v="afr"/>
    <m/>
    <x v="0"/>
  </r>
  <r>
    <x v="1"/>
    <d v="2017-01-03T00:00:00"/>
    <x v="0"/>
    <s v="wea"/>
    <s v="T980015460104831"/>
    <x v="5"/>
    <x v="0"/>
    <x v="6"/>
    <d v="1899-12-30T08:15:00"/>
    <s v="Oui"/>
    <m/>
    <s v="tt chgt nk x 3; moule b / h 2"/>
    <x v="1"/>
    <x v="0"/>
    <s v="afr"/>
    <m/>
    <x v="0"/>
  </r>
  <r>
    <x v="1"/>
    <d v="2017-01-03T00:00:00"/>
    <x v="0"/>
    <s v="wea"/>
    <s v="T980015460104984"/>
    <x v="5"/>
    <x v="0"/>
    <x v="6"/>
    <d v="1899-12-30T08:26:00"/>
    <s v="Oui"/>
    <s v="Pump"/>
    <s v="tout chgt"/>
    <x v="2"/>
    <x v="0"/>
    <s v="vpo"/>
    <m/>
    <x v="0"/>
  </r>
  <r>
    <x v="1"/>
    <d v="2017-01-03T00:00:00"/>
    <x v="0"/>
    <s v="wea"/>
    <s v="T980015460105119"/>
    <x v="4"/>
    <x v="0"/>
    <x v="55"/>
    <d v="1899-12-30T09:20:00"/>
    <s v="Oui"/>
    <s v="SAE-fitting 4K"/>
    <s v="moule b"/>
    <x v="1"/>
    <x v="0"/>
    <s v="cto"/>
    <m/>
    <x v="0"/>
  </r>
  <r>
    <x v="1"/>
    <d v="2017-01-03T00:00:00"/>
    <x v="0"/>
    <s v="wea"/>
    <s v="T980015460105025"/>
    <x v="4"/>
    <x v="0"/>
    <x v="55"/>
    <d v="1899-12-30T08:52:00"/>
    <s v="Oui"/>
    <s v="SAE-fitting 4K"/>
    <s v="moule b"/>
    <x v="2"/>
    <x v="0"/>
    <s v="jde"/>
    <m/>
    <x v="0"/>
  </r>
  <r>
    <x v="1"/>
    <d v="2017-01-03T00:00:00"/>
    <x v="0"/>
    <s v="wea"/>
    <s v="T980015460105102"/>
    <x v="2"/>
    <x v="2"/>
    <x v="47"/>
    <d v="1899-12-30T08:33:00"/>
    <s v="Non"/>
    <m/>
    <m/>
    <x v="2"/>
    <x v="0"/>
    <s v="jde"/>
    <m/>
    <x v="0"/>
  </r>
  <r>
    <x v="1"/>
    <d v="2017-01-03T00:00:00"/>
    <x v="0"/>
    <s v="wea"/>
    <s v="T980015460105071"/>
    <x v="3"/>
    <x v="3"/>
    <x v="4"/>
    <d v="1899-12-30T09:15:00"/>
    <s v="Non"/>
    <m/>
    <s v="heater mal emm; moule b / h1"/>
    <x v="1"/>
    <x v="0"/>
    <s v="jde"/>
    <m/>
    <x v="0"/>
  </r>
  <r>
    <x v="1"/>
    <d v="2017-01-03T00:00:00"/>
    <x v="0"/>
    <s v="wea"/>
    <s v="T980015460105081"/>
    <x v="5"/>
    <x v="0"/>
    <x v="6"/>
    <d v="1899-12-30T08:48:00"/>
    <s v="Oui"/>
    <s v="Pump"/>
    <s v="moule b"/>
    <x v="1"/>
    <x v="0"/>
    <s v="jde"/>
    <m/>
    <x v="0"/>
  </r>
  <r>
    <x v="1"/>
    <d v="2017-01-03T00:00:00"/>
    <x v="0"/>
    <s v="wea"/>
    <s v="T980015460105087"/>
    <x v="4"/>
    <x v="0"/>
    <x v="55"/>
    <d v="1899-12-30T08:30:00"/>
    <s v="Oui"/>
    <s v="SAE-fitting 4K"/>
    <m/>
    <x v="1"/>
    <x v="0"/>
    <s v="jde"/>
    <m/>
    <x v="0"/>
  </r>
  <r>
    <x v="1"/>
    <d v="2017-01-03T00:00:00"/>
    <x v="0"/>
    <s v="wea"/>
    <s v="T980015460105110"/>
    <x v="2"/>
    <x v="2"/>
    <x v="47"/>
    <d v="1899-12-30T08:43:00"/>
    <s v="Non"/>
    <m/>
    <m/>
    <x v="2"/>
    <x v="0"/>
    <s v="cto"/>
    <m/>
    <x v="0"/>
  </r>
  <r>
    <x v="1"/>
    <d v="2017-01-03T00:00:00"/>
    <x v="0"/>
    <s v="wea"/>
    <s v="T980015460105085"/>
    <x v="4"/>
    <x v="0"/>
    <x v="55"/>
    <d v="1899-12-30T08:22:00"/>
    <s v="Oui"/>
    <s v="SAE-fitting 4K"/>
    <s v="moule b"/>
    <x v="2"/>
    <x v="0"/>
    <s v="cto"/>
    <m/>
    <x v="0"/>
  </r>
  <r>
    <x v="1"/>
    <d v="2017-01-03T00:00:00"/>
    <x v="0"/>
    <s v="wea"/>
    <s v="T980015460105047"/>
    <x v="4"/>
    <x v="0"/>
    <x v="55"/>
    <d v="1899-12-30T07:41:00"/>
    <s v="Oui"/>
    <s v="SAE-fitting 4K"/>
    <s v="moule b"/>
    <x v="2"/>
    <x v="0"/>
    <s v="cto"/>
    <m/>
    <x v="0"/>
  </r>
  <r>
    <x v="1"/>
    <d v="2017-01-03T00:00:00"/>
    <x v="0"/>
    <s v="wea"/>
    <s v="T980015460105069"/>
    <x v="4"/>
    <x v="0"/>
    <x v="55"/>
    <d v="1899-12-30T08:01:00"/>
    <s v="Oui"/>
    <s v="SAE-fitting 4K"/>
    <s v="moule b"/>
    <x v="2"/>
    <x v="0"/>
    <s v="cto"/>
    <m/>
    <x v="0"/>
  </r>
  <r>
    <x v="1"/>
    <d v="2017-01-03T00:00:00"/>
    <x v="0"/>
    <s v="wea"/>
    <s v="T980015460105013"/>
    <x v="14"/>
    <x v="7"/>
    <x v="39"/>
    <d v="1899-12-30T06:54:00"/>
    <s v="Non"/>
    <m/>
    <s v="moule b / h2"/>
    <x v="1"/>
    <x v="0"/>
    <s v="cto"/>
    <m/>
    <x v="0"/>
  </r>
  <r>
    <x v="1"/>
    <d v="2017-01-03T00:00:00"/>
    <x v="0"/>
    <s v="wea"/>
    <s v="T980015460104978"/>
    <x v="2"/>
    <x v="2"/>
    <x v="47"/>
    <d v="1899-12-30T06:49:00"/>
    <s v="Non"/>
    <m/>
    <s v="moule a / h2"/>
    <x v="2"/>
    <x v="0"/>
    <s v="cto"/>
    <m/>
    <x v="0"/>
  </r>
  <r>
    <x v="1"/>
    <d v="2017-01-03T00:00:00"/>
    <x v="0"/>
    <s v="wea"/>
    <s v="T980015460104996"/>
    <x v="2"/>
    <x v="2"/>
    <x v="47"/>
    <d v="1899-12-30T06:49:00"/>
    <s v="Non"/>
    <m/>
    <s v="moule b / h1"/>
    <x v="2"/>
    <x v="0"/>
    <s v="cto"/>
    <m/>
    <x v="0"/>
  </r>
  <r>
    <x v="1"/>
    <d v="2017-01-03T00:00:00"/>
    <x v="0"/>
    <s v="wea"/>
    <s v="T980015460105038"/>
    <x v="2"/>
    <x v="2"/>
    <x v="47"/>
    <d v="1899-12-30T07:23:00"/>
    <s v="Non"/>
    <m/>
    <s v="moule b / h1"/>
    <x v="1"/>
    <x v="0"/>
    <s v="ppe"/>
    <m/>
    <x v="0"/>
  </r>
  <r>
    <x v="1"/>
    <d v="2017-01-03T00:00:00"/>
    <x v="0"/>
    <s v="wea"/>
    <s v="T980015460105025"/>
    <x v="4"/>
    <x v="0"/>
    <x v="55"/>
    <d v="1899-12-30T07:15:00"/>
    <s v="Oui"/>
    <s v="SAE-fitting 4K"/>
    <s v="moule b"/>
    <x v="1"/>
    <x v="0"/>
    <s v="jde"/>
    <m/>
    <x v="0"/>
  </r>
  <r>
    <x v="1"/>
    <d v="2017-01-03T00:00:00"/>
    <x v="0"/>
    <s v="wea"/>
    <s v="T980015460104984"/>
    <x v="5"/>
    <x v="0"/>
    <x v="6"/>
    <d v="1899-12-30T07:25:00"/>
    <s v="Oui"/>
    <s v="Pump"/>
    <s v="moule b"/>
    <x v="2"/>
    <x v="0"/>
    <s v="jde"/>
    <m/>
    <x v="0"/>
  </r>
  <r>
    <x v="1"/>
    <d v="2017-01-03T00:00:00"/>
    <x v="0"/>
    <s v="wea"/>
    <s v="T980015460104831"/>
    <x v="5"/>
    <x v="0"/>
    <x v="6"/>
    <d v="1899-12-30T07:23:00"/>
    <s v="Oui"/>
    <s v="Pump"/>
    <s v="moule b"/>
    <x v="1"/>
    <x v="0"/>
    <s v="jde"/>
    <m/>
    <x v="0"/>
  </r>
  <r>
    <x v="1"/>
    <d v="2017-01-03T00:00:00"/>
    <x v="0"/>
    <s v="wea"/>
    <s v="T980015460104994"/>
    <x v="4"/>
    <x v="0"/>
    <x v="53"/>
    <d v="1899-12-30T07:13:00"/>
    <s v="Oui"/>
    <s v="Pump"/>
    <s v="moule b"/>
    <x v="2"/>
    <x v="0"/>
    <s v="ppe"/>
    <m/>
    <x v="0"/>
  </r>
  <r>
    <x v="1"/>
    <d v="2017-01-03T00:00:00"/>
    <x v="0"/>
    <s v="wea"/>
    <s v="T980015460105010"/>
    <x v="4"/>
    <x v="0"/>
    <x v="53"/>
    <d v="1899-12-30T07:13:00"/>
    <s v="Oui"/>
    <s v="Pump"/>
    <s v="moule b"/>
    <x v="2"/>
    <x v="0"/>
    <s v="jde"/>
    <m/>
    <x v="0"/>
  </r>
  <r>
    <x v="1"/>
    <d v="2017-01-03T00:00:00"/>
    <x v="0"/>
    <s v="wea"/>
    <s v="T980015460105038"/>
    <x v="2"/>
    <x v="2"/>
    <x v="52"/>
    <d v="1899-12-30T07:23:00"/>
    <s v="Non"/>
    <m/>
    <s v="soudure LFC"/>
    <x v="2"/>
    <x v="0"/>
    <s v="jde"/>
    <m/>
    <x v="0"/>
  </r>
  <r>
    <x v="1"/>
    <d v="2017-01-03T00:00:00"/>
    <x v="0"/>
    <s v="wea"/>
    <s v="T980015460104984"/>
    <x v="5"/>
    <x v="0"/>
    <x v="6"/>
    <d v="1899-12-30T07:04:00"/>
    <s v="Oui"/>
    <s v="SAE-fitting 4K"/>
    <m/>
    <x v="2"/>
    <x v="0"/>
    <s v="jde"/>
    <m/>
    <x v="0"/>
  </r>
  <r>
    <x v="1"/>
    <d v="2017-01-03T00:00:00"/>
    <x v="0"/>
    <s v="wea"/>
    <s v="T980015460104831"/>
    <x v="5"/>
    <x v="0"/>
    <x v="6"/>
    <d v="1899-12-30T07:05:00"/>
    <s v="Oui"/>
    <s v="SAE-fitting 4K"/>
    <m/>
    <x v="2"/>
    <x v="0"/>
    <s v="cto"/>
    <m/>
    <x v="0"/>
  </r>
  <r>
    <x v="1"/>
    <d v="2017-01-03T00:00:00"/>
    <x v="0"/>
    <s v="wea"/>
    <s v="T980015460104587"/>
    <x v="4"/>
    <x v="0"/>
    <x v="55"/>
    <d v="1899-12-30T06:14:00"/>
    <s v="Oui"/>
    <s v="SAE-fitting 4K"/>
    <s v="moule b"/>
    <x v="2"/>
    <x v="0"/>
    <s v="cto"/>
    <m/>
    <x v="0"/>
  </r>
  <r>
    <x v="1"/>
    <d v="2017-01-03T00:00:00"/>
    <x v="0"/>
    <s v="wea"/>
    <s v="T980015460104979"/>
    <x v="2"/>
    <x v="2"/>
    <x v="47"/>
    <d v="1899-12-30T06:35:00"/>
    <s v="Non"/>
    <m/>
    <s v="moule a / h2"/>
    <x v="2"/>
    <x v="0"/>
    <s v="cto"/>
    <m/>
    <x v="0"/>
  </r>
  <r>
    <x v="1"/>
    <d v="2017-01-03T00:00:00"/>
    <x v="0"/>
    <s v="wea"/>
    <s v="T980015460104989"/>
    <x v="2"/>
    <x v="2"/>
    <x v="47"/>
    <d v="1899-12-30T06:33:00"/>
    <s v="Non"/>
    <m/>
    <s v="moule b / h 2"/>
    <x v="2"/>
    <x v="0"/>
    <s v="cto"/>
    <m/>
    <x v="0"/>
  </r>
  <r>
    <x v="1"/>
    <d v="2017-01-03T00:00:00"/>
    <x v="0"/>
    <s v="wea"/>
    <s v="T980015460104991"/>
    <x v="1"/>
    <x v="0"/>
    <x v="23"/>
    <d v="1899-12-30T06:24:00"/>
    <s v="Non"/>
    <m/>
    <s v="abime mouleb"/>
    <x v="2"/>
    <x v="0"/>
    <s v="cto"/>
    <m/>
    <x v="0"/>
  </r>
  <r>
    <x v="1"/>
    <d v="2017-01-03T00:00:00"/>
    <x v="0"/>
    <s v="wea"/>
    <s v="T980015460104998"/>
    <x v="12"/>
    <x v="5"/>
    <x v="51"/>
    <d v="1899-12-30T06:36:00"/>
    <s v="Non"/>
    <m/>
    <s v="hlf mal mis moule b"/>
    <x v="2"/>
    <x v="0"/>
    <s v="cto"/>
    <m/>
    <x v="0"/>
  </r>
  <r>
    <x v="1"/>
    <d v="2017-01-03T00:00:00"/>
    <x v="0"/>
    <s v="wea"/>
    <s v="T980015460105005"/>
    <x v="12"/>
    <x v="5"/>
    <x v="51"/>
    <d v="1899-12-30T06:43:00"/>
    <s v="Non"/>
    <m/>
    <s v="hlf mal mis moule a"/>
    <x v="2"/>
    <x v="0"/>
    <s v="jde"/>
    <m/>
    <x v="0"/>
  </r>
  <r>
    <x v="1"/>
    <d v="2017-01-03T00:00:00"/>
    <x v="0"/>
    <s v="wea"/>
    <s v="T980015460104681"/>
    <x v="2"/>
    <x v="2"/>
    <x v="47"/>
    <d v="1899-12-30T05:47:00"/>
    <s v="Non"/>
    <m/>
    <s v="moule b / h1"/>
    <x v="2"/>
    <x v="0"/>
    <s v="cto"/>
    <m/>
    <x v="0"/>
  </r>
  <r>
    <x v="1"/>
    <d v="2017-01-03T00:00:00"/>
    <x v="0"/>
    <s v="wea"/>
    <s v="T980015460104980"/>
    <x v="2"/>
    <x v="2"/>
    <x v="47"/>
    <d v="1899-12-30T06:31:00"/>
    <s v="Non"/>
    <m/>
    <s v="moule a / h1"/>
    <x v="2"/>
    <x v="0"/>
    <s v="jde"/>
    <m/>
    <x v="0"/>
  </r>
  <r>
    <x v="1"/>
    <d v="2017-01-03T00:00:00"/>
    <x v="0"/>
    <s v="wea"/>
    <s v="T980015460104783"/>
    <x v="2"/>
    <x v="2"/>
    <x v="48"/>
    <d v="1899-12-30T06:12:00"/>
    <s v="Non"/>
    <m/>
    <s v="mouleb / h1"/>
    <x v="2"/>
    <x v="0"/>
    <s v="jde"/>
    <m/>
    <x v="0"/>
  </r>
  <r>
    <x v="1"/>
    <d v="2017-01-02T00:00:00"/>
    <x v="1"/>
    <s v="vpo"/>
    <s v="T980015460104652"/>
    <x v="2"/>
    <x v="2"/>
    <x v="47"/>
    <d v="1899-12-30T05:44:00"/>
    <s v="Non"/>
    <m/>
    <s v="mouleb/hr1"/>
    <x v="2"/>
    <x v="0"/>
    <s v="ppe"/>
    <m/>
    <x v="0"/>
  </r>
  <r>
    <x v="1"/>
    <d v="2017-01-02T00:00:00"/>
    <x v="1"/>
    <s v="vpo"/>
    <s v="T980015460104756"/>
    <x v="2"/>
    <x v="2"/>
    <x v="47"/>
    <d v="1899-12-30T05:44:00"/>
    <s v="Non"/>
    <m/>
    <s v="mouleb/hr2"/>
    <x v="2"/>
    <x v="0"/>
    <s v="ppe"/>
    <m/>
    <x v="0"/>
  </r>
  <r>
    <x v="1"/>
    <d v="2017-01-02T00:00:00"/>
    <x v="1"/>
    <s v="vpo"/>
    <s v="T980015460104713"/>
    <x v="4"/>
    <x v="0"/>
    <x v="55"/>
    <d v="1899-12-30T05:24:00"/>
    <s v="Oui"/>
    <s v="SAE-fitting 4K"/>
    <s v="mouleb/hr1"/>
    <x v="2"/>
    <x v="0"/>
    <s v="ppe"/>
    <m/>
    <x v="0"/>
  </r>
  <r>
    <x v="1"/>
    <d v="2017-01-02T00:00:00"/>
    <x v="1"/>
    <s v="vpo"/>
    <s v="T980015460104963"/>
    <x v="4"/>
    <x v="0"/>
    <x v="55"/>
    <d v="1899-12-30T04:50:00"/>
    <s v="Oui"/>
    <s v="SAE-fitting 4K"/>
    <s v="moulea/hr1"/>
    <x v="1"/>
    <x v="0"/>
    <s v="afr"/>
    <m/>
    <x v="0"/>
  </r>
  <r>
    <x v="1"/>
    <d v="2017-01-02T00:00:00"/>
    <x v="1"/>
    <s v="vpo"/>
    <s v="T980015460104716"/>
    <x v="4"/>
    <x v="0"/>
    <x v="53"/>
    <d v="1899-12-30T05:00:00"/>
    <s v="Oui"/>
    <m/>
    <s v="3x nok"/>
    <x v="2"/>
    <x v="0"/>
    <s v="ppe"/>
    <m/>
    <x v="0"/>
  </r>
  <r>
    <x v="1"/>
    <d v="2017-01-02T00:00:00"/>
    <x v="1"/>
    <s v="vpo"/>
    <s v="T980015460104868"/>
    <x v="2"/>
    <x v="2"/>
    <x v="47"/>
    <d v="1899-12-30T04:40:00"/>
    <s v="Non"/>
    <m/>
    <s v="mouleb/hr1"/>
    <x v="1"/>
    <x v="0"/>
    <s v="ppe"/>
    <m/>
    <x v="0"/>
  </r>
  <r>
    <x v="1"/>
    <d v="2017-01-02T00:00:00"/>
    <x v="1"/>
    <s v="vpo"/>
    <s v="T980015460104686"/>
    <x v="4"/>
    <x v="0"/>
    <x v="53"/>
    <d v="1899-12-30T04:41:00"/>
    <s v="Oui"/>
    <s v="Pump"/>
    <m/>
    <x v="1"/>
    <x v="0"/>
    <s v="afr"/>
    <m/>
    <x v="0"/>
  </r>
  <r>
    <x v="1"/>
    <d v="2017-01-02T00:00:00"/>
    <x v="1"/>
    <s v="vpo"/>
    <s v="T980015460104699"/>
    <x v="18"/>
    <x v="5"/>
    <x v="56"/>
    <d v="1899-12-30T04:40:00"/>
    <s v="Non"/>
    <m/>
    <s v="assemblage filtre nok plrs fois"/>
    <x v="2"/>
    <x v="0"/>
    <s v="ppe"/>
    <m/>
    <x v="0"/>
  </r>
  <r>
    <x v="1"/>
    <d v="2017-01-02T00:00:00"/>
    <x v="1"/>
    <s v="vpo"/>
    <s v="T980015460104969"/>
    <x v="4"/>
    <x v="0"/>
    <x v="55"/>
    <d v="1899-12-30T04:39:00"/>
    <s v="Non"/>
    <s v="SAE-fitting 4K"/>
    <s v="moule a/hr1"/>
    <x v="1"/>
    <x v="0"/>
    <s v="cto"/>
    <m/>
    <x v="0"/>
  </r>
  <r>
    <x v="1"/>
    <d v="2017-01-02T00:00:00"/>
    <x v="1"/>
    <s v="vpo"/>
    <s v="T980015460104956"/>
    <x v="4"/>
    <x v="0"/>
    <x v="55"/>
    <d v="1899-12-30T04:24:00"/>
    <s v="Non"/>
    <s v="SAE-fitting 4K"/>
    <s v="moule a/hr1"/>
    <x v="1"/>
    <x v="0"/>
    <s v="cto"/>
    <m/>
    <x v="0"/>
  </r>
  <r>
    <x v="1"/>
    <d v="2017-01-02T00:00:00"/>
    <x v="1"/>
    <s v="vpo"/>
    <s v="T980015460104795"/>
    <x v="18"/>
    <x v="5"/>
    <x v="56"/>
    <d v="1899-12-30T04:30:00"/>
    <s v="Non"/>
    <m/>
    <s v="assemblage filtre nok plrs fois"/>
    <x v="1"/>
    <x v="0"/>
    <s v="cto"/>
    <m/>
    <x v="0"/>
  </r>
  <r>
    <x v="1"/>
    <d v="2017-01-02T00:00:00"/>
    <x v="1"/>
    <s v="vpo"/>
    <s v="T980015460104686"/>
    <x v="4"/>
    <x v="0"/>
    <x v="55"/>
    <d v="1899-12-30T04:02:00"/>
    <s v="Oui"/>
    <s v="SAE-fitting 4K"/>
    <s v="mouleb/hr2"/>
    <x v="2"/>
    <x v="0"/>
    <s v="cto"/>
    <m/>
    <x v="0"/>
  </r>
  <r>
    <x v="1"/>
    <d v="2017-01-02T00:00:00"/>
    <x v="1"/>
    <s v="vpo"/>
    <s v="T980015460104944"/>
    <x v="4"/>
    <x v="0"/>
    <x v="55"/>
    <d v="1899-12-30T04:16:00"/>
    <s v="Oui"/>
    <s v="SAE-fitting 4K"/>
    <s v="moulea/hr1"/>
    <x v="2"/>
    <x v="0"/>
    <s v="cto"/>
    <m/>
    <x v="0"/>
  </r>
  <r>
    <x v="1"/>
    <d v="2017-01-02T00:00:00"/>
    <x v="1"/>
    <s v="vpo"/>
    <s v="T980015460104594"/>
    <x v="4"/>
    <x v="0"/>
    <x v="55"/>
    <d v="1899-12-30T04:07:00"/>
    <s v="Oui"/>
    <s v="SAE-fitting 4K"/>
    <s v="mouleb/hr1"/>
    <x v="2"/>
    <x v="0"/>
    <s v="cto"/>
    <m/>
    <x v="0"/>
  </r>
  <r>
    <x v="1"/>
    <d v="2017-01-02T00:00:00"/>
    <x v="1"/>
    <s v="vpo"/>
    <s v="T980015460104902"/>
    <x v="2"/>
    <x v="2"/>
    <x v="47"/>
    <d v="1899-12-30T02:40:00"/>
    <s v="Non"/>
    <m/>
    <m/>
    <x v="2"/>
    <x v="0"/>
    <s v="jde"/>
    <m/>
    <x v="0"/>
  </r>
  <r>
    <x v="1"/>
    <d v="2017-01-02T00:00:00"/>
    <x v="1"/>
    <s v="vpo"/>
    <s v="T980015460104719"/>
    <x v="14"/>
    <x v="7"/>
    <x v="78"/>
    <d v="1899-12-30T00:31:00"/>
    <s v="Non"/>
    <m/>
    <s v="traces du 80"/>
    <x v="2"/>
    <x v="0"/>
    <s v="jde"/>
    <m/>
    <x v="0"/>
  </r>
  <r>
    <x v="1"/>
    <d v="2017-01-02T00:00:00"/>
    <x v="1"/>
    <s v="vpo"/>
    <s v="T980015460104924"/>
    <x v="4"/>
    <x v="0"/>
    <x v="55"/>
    <d v="1899-12-30T03:23:00"/>
    <s v="Oui"/>
    <s v="SAE-fitting 4K"/>
    <s v="moulea/hr1"/>
    <x v="2"/>
    <x v="0"/>
    <s v="jde"/>
    <m/>
    <x v="0"/>
  </r>
  <r>
    <x v="1"/>
    <d v="2017-01-02T00:00:00"/>
    <x v="1"/>
    <s v="vpo"/>
    <s v="T980015460104926"/>
    <x v="4"/>
    <x v="0"/>
    <x v="55"/>
    <d v="1899-12-30T03:23:00"/>
    <s v="Oui"/>
    <s v="SAE-fitting 4K"/>
    <s v="mouleb/hr1"/>
    <x v="1"/>
    <x v="0"/>
    <s v="jde"/>
    <m/>
    <x v="0"/>
  </r>
  <r>
    <x v="1"/>
    <d v="2017-01-02T00:00:00"/>
    <x v="1"/>
    <s v="vpo"/>
    <s v="T980015460104699"/>
    <x v="4"/>
    <x v="0"/>
    <x v="55"/>
    <d v="1899-12-30T03:23:00"/>
    <s v="Oui"/>
    <s v="SAE-fitting 4K"/>
    <s v="mouleb/hr2"/>
    <x v="2"/>
    <x v="0"/>
    <s v="cto"/>
    <m/>
    <x v="0"/>
  </r>
  <r>
    <x v="1"/>
    <d v="2017-01-02T00:00:00"/>
    <x v="1"/>
    <s v="vpo"/>
    <s v="T980015460104927"/>
    <x v="2"/>
    <x v="2"/>
    <x v="83"/>
    <d v="1899-12-30T03:43:00"/>
    <s v="Non"/>
    <m/>
    <s v="moulea/hr1"/>
    <x v="2"/>
    <x v="0"/>
    <s v="cto"/>
    <m/>
    <x v="0"/>
  </r>
  <r>
    <x v="1"/>
    <d v="2017-01-02T00:00:00"/>
    <x v="1"/>
    <s v="vpo"/>
    <s v="T980015460104573"/>
    <x v="4"/>
    <x v="0"/>
    <x v="55"/>
    <d v="1899-12-30T03:15:00"/>
    <s v="Oui"/>
    <s v="SAE-fitting 4K"/>
    <s v="moulea/hr2"/>
    <x v="2"/>
    <x v="0"/>
    <s v="cto"/>
    <m/>
    <x v="0"/>
  </r>
  <r>
    <x v="1"/>
    <d v="2017-01-02T00:00:00"/>
    <x v="1"/>
    <s v="vpo"/>
    <s v="T980015460104917"/>
    <x v="4"/>
    <x v="0"/>
    <x v="55"/>
    <d v="1899-12-30T03:10:00"/>
    <s v="Oui"/>
    <s v="SAE-fitting 4K"/>
    <s v="moulea/hr1"/>
    <x v="2"/>
    <x v="0"/>
    <s v="cto"/>
    <m/>
    <x v="0"/>
  </r>
  <r>
    <x v="1"/>
    <d v="2017-01-02T00:00:00"/>
    <x v="1"/>
    <s v="vpo"/>
    <s v="T980015460104854"/>
    <x v="4"/>
    <x v="0"/>
    <x v="55"/>
    <d v="1899-12-30T03:01:00"/>
    <s v="Oui"/>
    <s v="SAE-fitting 4K"/>
    <s v="mouleb/hr1"/>
    <x v="2"/>
    <x v="0"/>
    <s v="jde"/>
    <m/>
    <x v="0"/>
  </r>
  <r>
    <x v="1"/>
    <d v="2017-01-02T00:00:00"/>
    <x v="1"/>
    <s v="vpo"/>
    <s v="T980015460104530"/>
    <x v="6"/>
    <x v="4"/>
    <x v="60"/>
    <d v="1899-12-30T03:24:00"/>
    <s v="Oui"/>
    <m/>
    <s v="mouleb/hr1"/>
    <x v="2"/>
    <x v="0"/>
    <s v="jde"/>
    <m/>
    <x v="0"/>
  </r>
  <r>
    <x v="1"/>
    <d v="2017-01-02T00:00:00"/>
    <x v="1"/>
    <s v="vpo"/>
    <s v="T980015460104842"/>
    <x v="4"/>
    <x v="0"/>
    <x v="55"/>
    <d v="1899-12-30T02:24:00"/>
    <s v="Oui"/>
    <s v="SAE-fitting 4K"/>
    <s v="mouleb/hr1"/>
    <x v="2"/>
    <x v="0"/>
    <s v="jde"/>
    <m/>
    <x v="0"/>
  </r>
  <r>
    <x v="1"/>
    <d v="2017-01-02T00:00:00"/>
    <x v="1"/>
    <s v="vpo"/>
    <s v="T980015460104683"/>
    <x v="4"/>
    <x v="0"/>
    <x v="55"/>
    <d v="1899-12-30T00:52:00"/>
    <s v="Oui"/>
    <s v="SAE-fitting 4K"/>
    <s v="mouleb/hr1"/>
    <x v="2"/>
    <x v="0"/>
    <s v="jde"/>
    <m/>
    <x v="0"/>
  </r>
  <r>
    <x v="1"/>
    <d v="2017-01-02T00:00:00"/>
    <x v="1"/>
    <s v="vpo"/>
    <s v="T980015460104639"/>
    <x v="4"/>
    <x v="0"/>
    <x v="55"/>
    <d v="1899-12-30T01:58:00"/>
    <s v="Oui"/>
    <s v="SAE-fitting 4K"/>
    <s v="moulea/hr2"/>
    <x v="1"/>
    <x v="0"/>
    <s v="ppe"/>
    <m/>
    <x v="0"/>
  </r>
  <r>
    <x v="1"/>
    <d v="2017-01-02T00:00:00"/>
    <x v="1"/>
    <s v="vpo"/>
    <s v="T980015460104648"/>
    <x v="4"/>
    <x v="0"/>
    <x v="55"/>
    <d v="1899-12-30T01:56:00"/>
    <s v="Oui"/>
    <s v="SAE-fitting 4K"/>
    <s v="mouleb/hr1"/>
    <x v="2"/>
    <x v="0"/>
    <s v="ppe"/>
    <m/>
    <x v="0"/>
  </r>
  <r>
    <x v="1"/>
    <d v="2017-01-02T00:00:00"/>
    <x v="1"/>
    <s v="vpo"/>
    <s v="T980015460104606"/>
    <x v="5"/>
    <x v="0"/>
    <x v="6"/>
    <d v="1899-12-30T01:52:00"/>
    <s v="Oui"/>
    <s v="SAE-fitting 4K"/>
    <s v="mouleb/hr1"/>
    <x v="2"/>
    <x v="0"/>
    <s v="ppe"/>
    <m/>
    <x v="0"/>
  </r>
  <r>
    <x v="1"/>
    <d v="2017-01-02T00:00:00"/>
    <x v="1"/>
    <s v="vpo"/>
    <s v="T980015460104706"/>
    <x v="4"/>
    <x v="0"/>
    <x v="55"/>
    <d v="1899-12-30T01:12:00"/>
    <s v="Oui"/>
    <s v="SAE-fitting 4K"/>
    <s v="mouleb/hr1"/>
    <x v="1"/>
    <x v="0"/>
    <s v="sm"/>
    <m/>
    <x v="0"/>
  </r>
  <r>
    <x v="1"/>
    <d v="2017-01-02T00:00:00"/>
    <x v="1"/>
    <s v="vpo"/>
    <s v="T980015460104530"/>
    <x v="4"/>
    <x v="0"/>
    <x v="55"/>
    <d v="1899-12-30T01:08:00"/>
    <s v="Oui"/>
    <s v="SAE-fitting 4K"/>
    <s v="mouleb/hr2"/>
    <x v="1"/>
    <x v="0"/>
    <s v="sm"/>
    <m/>
    <x v="0"/>
  </r>
  <r>
    <x v="1"/>
    <d v="2017-01-02T00:00:00"/>
    <x v="1"/>
    <s v="vpo"/>
    <s v="T980015460104779"/>
    <x v="4"/>
    <x v="0"/>
    <x v="55"/>
    <d v="1899-12-30T01:08:00"/>
    <s v="Oui"/>
    <s v="SAE-fitting 4K"/>
    <s v="mouleb/hr2"/>
    <x v="2"/>
    <x v="0"/>
    <s v="sm"/>
    <m/>
    <x v="0"/>
  </r>
  <r>
    <x v="1"/>
    <d v="2017-01-02T00:00:00"/>
    <x v="1"/>
    <s v="vpo"/>
    <s v="T980015460104707"/>
    <x v="4"/>
    <x v="0"/>
    <x v="55"/>
    <d v="1899-12-30T01:08:00"/>
    <s v="Oui"/>
    <s v="SAE-fitting 4K"/>
    <s v="moule b/hr2"/>
    <x v="2"/>
    <x v="0"/>
    <s v="sm"/>
    <m/>
    <x v="0"/>
  </r>
  <r>
    <x v="1"/>
    <d v="2017-01-02T00:00:00"/>
    <x v="1"/>
    <s v="vpo"/>
    <s v="T980015460104536"/>
    <x v="4"/>
    <x v="0"/>
    <x v="55"/>
    <d v="1899-12-30T01:15:00"/>
    <s v="Oui"/>
    <s v="SAE-fitting 4K"/>
    <s v="moule b/hr2"/>
    <x v="1"/>
    <x v="0"/>
    <s v="sm"/>
    <m/>
    <x v="0"/>
  </r>
  <r>
    <x v="1"/>
    <d v="2017-01-02T00:00:00"/>
    <x v="1"/>
    <s v="vpo"/>
    <s v="T980015460104727"/>
    <x v="4"/>
    <x v="0"/>
    <x v="55"/>
    <d v="1899-12-30T00:27:00"/>
    <s v="Oui"/>
    <s v="SAE-fitting 4K"/>
    <s v="mouleb/hr1"/>
    <x v="1"/>
    <x v="0"/>
    <s v="wea"/>
    <m/>
    <x v="0"/>
  </r>
  <r>
    <x v="1"/>
    <d v="2017-01-02T00:00:00"/>
    <x v="1"/>
    <s v="vpo"/>
    <s v="T980015460104659"/>
    <x v="3"/>
    <x v="3"/>
    <x v="4"/>
    <d v="1899-12-30T23:29:00"/>
    <s v="Non"/>
    <m/>
    <s v="mouleb/hr2"/>
    <x v="2"/>
    <x v="0"/>
    <s v="lyr"/>
    <m/>
    <x v="0"/>
  </r>
  <r>
    <x v="1"/>
    <d v="2017-01-02T00:00:00"/>
    <x v="1"/>
    <s v="vpo"/>
    <s v="T980015460104660"/>
    <x v="4"/>
    <x v="0"/>
    <x v="53"/>
    <d v="1899-12-30T23:59:00"/>
    <s v="Oui"/>
    <s v="Pump"/>
    <s v="mouleb/hr2"/>
    <x v="1"/>
    <x v="0"/>
    <s v="wea"/>
    <m/>
    <x v="0"/>
  </r>
  <r>
    <x v="1"/>
    <d v="2017-01-02T00:00:00"/>
    <x v="1"/>
    <s v="vpo"/>
    <s v="T980015460104576"/>
    <x v="4"/>
    <x v="0"/>
    <x v="53"/>
    <d v="1899-12-30T22:54:00"/>
    <s v="Oui"/>
    <s v="Pump"/>
    <s v="moule b/hr2"/>
    <x v="2"/>
    <x v="0"/>
    <s v="wea"/>
    <m/>
    <x v="0"/>
  </r>
  <r>
    <x v="1"/>
    <d v="2017-01-02T00:00:00"/>
    <x v="1"/>
    <s v="vpo"/>
    <s v="T980015460104501"/>
    <x v="4"/>
    <x v="0"/>
    <x v="53"/>
    <d v="1899-12-30T23:14:00"/>
    <s v="Oui"/>
    <s v="Pump"/>
    <s v="mouleb/hr1"/>
    <x v="1"/>
    <x v="0"/>
    <s v="wea"/>
    <m/>
    <x v="0"/>
  </r>
  <r>
    <x v="1"/>
    <d v="2017-01-02T00:00:00"/>
    <x v="1"/>
    <s v="vpo"/>
    <s v="T980015460104569"/>
    <x v="5"/>
    <x v="0"/>
    <x v="6"/>
    <d v="1899-12-30T23:04:00"/>
    <s v="Oui"/>
    <s v="Pump"/>
    <s v="moule a/hr2"/>
    <x v="2"/>
    <x v="0"/>
    <s v="wea"/>
    <m/>
    <x v="0"/>
  </r>
  <r>
    <x v="1"/>
    <d v="2017-01-02T00:00:00"/>
    <x v="1"/>
    <s v="vpo"/>
    <s v="T980015460104596"/>
    <x v="4"/>
    <x v="0"/>
    <x v="55"/>
    <d v="1899-12-30T22:58:00"/>
    <s v="Oui"/>
    <s v="SAE-fitting 4K"/>
    <s v="mouleb/hr2"/>
    <x v="1"/>
    <x v="0"/>
    <s v="wea"/>
    <m/>
    <x v="0"/>
  </r>
  <r>
    <x v="1"/>
    <d v="2017-01-02T00:00:00"/>
    <x v="1"/>
    <s v="vpo"/>
    <s v="T980015460104576"/>
    <x v="4"/>
    <x v="0"/>
    <x v="55"/>
    <d v="1899-12-30T22:54:00"/>
    <s v="Oui"/>
    <s v="SAE-fitting 4K"/>
    <s v="mouleb/hr2"/>
    <x v="2"/>
    <x v="0"/>
    <s v="wea"/>
    <m/>
    <x v="0"/>
  </r>
  <r>
    <x v="1"/>
    <d v="2017-01-02T00:00:00"/>
    <x v="1"/>
    <s v="vpo"/>
    <s v="T980015460104569"/>
    <x v="5"/>
    <x v="0"/>
    <x v="6"/>
    <d v="1899-12-30T22:38:00"/>
    <s v="Oui"/>
    <s v="SAE-fitting 4K"/>
    <s v="moulea/hr1"/>
    <x v="2"/>
    <x v="0"/>
    <s v="wea"/>
    <m/>
    <x v="0"/>
  </r>
  <r>
    <x v="1"/>
    <d v="2017-01-02T00:00:00"/>
    <x v="1"/>
    <s v="vpo"/>
    <s v="T980015460104604"/>
    <x v="4"/>
    <x v="0"/>
    <x v="53"/>
    <d v="1899-12-30T22:37:00"/>
    <s v="Oui"/>
    <s v="Pump"/>
    <s v="moule b/hr1"/>
    <x v="1"/>
    <x v="0"/>
    <s v="wea"/>
    <m/>
    <x v="0"/>
  </r>
  <r>
    <x v="1"/>
    <d v="2017-01-02T00:00:00"/>
    <x v="1"/>
    <s v="vpo"/>
    <s v="T980015460104613"/>
    <x v="2"/>
    <x v="2"/>
    <x v="47"/>
    <d v="1899-12-30T22:23:00"/>
    <s v="Non"/>
    <m/>
    <s v="moule b/hr1"/>
    <x v="2"/>
    <x v="0"/>
    <s v="mfr"/>
    <m/>
    <x v="0"/>
  </r>
  <r>
    <x v="1"/>
    <d v="2017-01-02T00:00:00"/>
    <x v="1"/>
    <s v="vpo"/>
    <s v="T980015460104567"/>
    <x v="2"/>
    <x v="2"/>
    <x v="47"/>
    <d v="1899-12-30T22:23:00"/>
    <s v="Non"/>
    <m/>
    <s v="moule a/hr1"/>
    <x v="2"/>
    <x v="0"/>
    <s v="vpo"/>
    <m/>
    <x v="0"/>
  </r>
  <r>
    <x v="1"/>
    <d v="2017-01-02T00:00:00"/>
    <x v="1"/>
    <s v="vpo"/>
    <s v="T980015460104601"/>
    <x v="2"/>
    <x v="2"/>
    <x v="47"/>
    <d v="1899-12-30T22:15:00"/>
    <s v="Non"/>
    <m/>
    <s v="moule b/hr2"/>
    <x v="1"/>
    <x v="0"/>
    <s v="mfr"/>
    <m/>
    <x v="0"/>
  </r>
  <r>
    <x v="1"/>
    <d v="2017-01-02T00:00:00"/>
    <x v="1"/>
    <s v="vpo"/>
    <s v="T980015460104602"/>
    <x v="2"/>
    <x v="2"/>
    <x v="47"/>
    <d v="1899-12-30T22:31:00"/>
    <s v="Non"/>
    <m/>
    <s v="moule b/hr2"/>
    <x v="2"/>
    <x v="0"/>
    <s v="sbe"/>
    <m/>
    <x v="0"/>
  </r>
  <r>
    <x v="1"/>
    <d v="2017-01-02T00:00:00"/>
    <x v="1"/>
    <s v="vpo"/>
    <s v="T980015460104599"/>
    <x v="2"/>
    <x v="2"/>
    <x v="47"/>
    <d v="1899-12-30T22:13:00"/>
    <s v="Non"/>
    <m/>
    <s v="moule b/hr2"/>
    <x v="2"/>
    <x v="0"/>
    <s v="sbe"/>
    <m/>
    <x v="0"/>
  </r>
  <r>
    <x v="1"/>
    <d v="2017-01-02T00:00:00"/>
    <x v="2"/>
    <s v="ppe"/>
    <s v="T980015460104539"/>
    <x v="2"/>
    <x v="2"/>
    <x v="47"/>
    <d v="1899-12-30T21:40:00"/>
    <s v="Non"/>
    <m/>
    <s v="moule b / hr 2"/>
    <x v="2"/>
    <x v="0"/>
    <s v="sbe"/>
    <m/>
    <x v="0"/>
  </r>
  <r>
    <x v="1"/>
    <d v="2017-01-02T00:00:00"/>
    <x v="2"/>
    <s v="ppe"/>
    <s v="T980015460104493"/>
    <x v="2"/>
    <x v="2"/>
    <x v="80"/>
    <d v="1899-12-30T19:48:00"/>
    <s v="Non"/>
    <m/>
    <s v="moule b / hr 1"/>
    <x v="2"/>
    <x v="0"/>
    <s v="sbe"/>
    <m/>
    <x v="0"/>
  </r>
  <r>
    <x v="1"/>
    <d v="2017-01-02T00:00:00"/>
    <x v="2"/>
    <s v="ppe"/>
    <s v="T980015460104571"/>
    <x v="12"/>
    <x v="5"/>
    <x v="51"/>
    <d v="1899-12-30T21:15:00"/>
    <s v="Non"/>
    <m/>
    <s v="HLF mal mis, moule a"/>
    <x v="1"/>
    <x v="0"/>
    <s v="mfr"/>
    <m/>
    <x v="0"/>
  </r>
  <r>
    <x v="1"/>
    <d v="2017-01-02T00:00:00"/>
    <x v="2"/>
    <s v="ppe"/>
    <s v="T980015460104556"/>
    <x v="14"/>
    <x v="7"/>
    <x v="78"/>
    <d v="1899-12-30T21:08:00"/>
    <s v="Non"/>
    <m/>
    <s v="manque contrôle presence fixed cover moule b / hr 2"/>
    <x v="2"/>
    <x v="0"/>
    <s v="vpo"/>
    <m/>
    <x v="0"/>
  </r>
  <r>
    <x v="1"/>
    <d v="2017-01-02T00:00:00"/>
    <x v="2"/>
    <s v="ppe"/>
    <s v="T980015460104513"/>
    <x v="2"/>
    <x v="2"/>
    <x v="80"/>
    <d v="1899-12-30T21:13:00"/>
    <s v="Non"/>
    <m/>
    <s v="moule b / hr 2"/>
    <x v="2"/>
    <x v="0"/>
    <s v="sbe"/>
    <m/>
    <x v="0"/>
  </r>
  <r>
    <x v="1"/>
    <d v="2017-01-02T00:00:00"/>
    <x v="2"/>
    <s v="ppe"/>
    <s v="T980015460104541"/>
    <x v="2"/>
    <x v="2"/>
    <x v="62"/>
    <d v="1899-12-30T20:56:00"/>
    <s v="Non"/>
    <m/>
    <s v="moule b / hr 1"/>
    <x v="1"/>
    <x v="0"/>
    <s v="vpo"/>
    <m/>
    <x v="0"/>
  </r>
  <r>
    <x v="1"/>
    <d v="2017-01-02T00:00:00"/>
    <x v="2"/>
    <s v="ppe"/>
    <s v="T980015460104517"/>
    <x v="5"/>
    <x v="0"/>
    <x v="6"/>
    <d v="1899-12-30T20:54:00"/>
    <s v="Oui"/>
    <s v="SAE-fitting 4K"/>
    <s v="moule b/hr1"/>
    <x v="2"/>
    <x v="0"/>
    <s v="vpo"/>
    <m/>
    <x v="0"/>
  </r>
  <r>
    <x v="1"/>
    <d v="2017-01-02T00:00:00"/>
    <x v="2"/>
    <s v="ppe"/>
    <s v="T980015460104538"/>
    <x v="14"/>
    <x v="7"/>
    <x v="39"/>
    <d v="1899-12-30T20:56:00"/>
    <s v="Non"/>
    <m/>
    <s v="moule b / hr 1"/>
    <x v="2"/>
    <x v="0"/>
    <s v="mfr"/>
    <m/>
    <x v="0"/>
  </r>
  <r>
    <x v="1"/>
    <d v="2017-01-02T00:00:00"/>
    <x v="2"/>
    <s v="ppe"/>
    <s v="T980015460104490"/>
    <x v="2"/>
    <x v="2"/>
    <x v="48"/>
    <d v="1899-12-30T20:50:00"/>
    <s v="Non"/>
    <m/>
    <s v="moule c / hr 1"/>
    <x v="1"/>
    <x v="0"/>
    <s v="mfr"/>
    <m/>
    <x v="0"/>
  </r>
  <r>
    <x v="1"/>
    <d v="2017-01-02T00:00:00"/>
    <x v="2"/>
    <s v="ppe"/>
    <s v="T980015460104528"/>
    <x v="6"/>
    <x v="4"/>
    <x v="46"/>
    <d v="1899-12-30T21:07:00"/>
    <s v="Non"/>
    <m/>
    <s v="vissage service cover nok x3 filtage moule b / hr 1"/>
    <x v="1"/>
    <x v="0"/>
    <s v="afr"/>
    <m/>
    <x v="0"/>
  </r>
  <r>
    <x v="1"/>
    <d v="2017-01-02T00:00:00"/>
    <x v="2"/>
    <s v="ppe"/>
    <s v="T980015460104499"/>
    <x v="14"/>
    <x v="7"/>
    <x v="25"/>
    <d v="1899-12-30T19:40:00"/>
    <s v="Non"/>
    <m/>
    <s v="manque trace presence hyd. Cap mouleb"/>
    <x v="1"/>
    <x v="0"/>
    <s v="sbe"/>
    <m/>
    <x v="0"/>
  </r>
  <r>
    <x v="1"/>
    <d v="2017-01-02T00:00:00"/>
    <x v="2"/>
    <s v="ppe"/>
    <s v="T980015460104393"/>
    <x v="1"/>
    <x v="0"/>
    <x v="95"/>
    <d v="1899-12-30T20:36:00"/>
    <s v="Non"/>
    <m/>
    <s v="moule c"/>
    <x v="1"/>
    <x v="0"/>
    <s v="vpo"/>
    <m/>
    <x v="0"/>
  </r>
  <r>
    <x v="1"/>
    <d v="2017-01-02T00:00:00"/>
    <x v="2"/>
    <s v="ppe"/>
    <s v="T980015460104520"/>
    <x v="2"/>
    <x v="2"/>
    <x v="47"/>
    <d v="1899-12-30T20:37:00"/>
    <s v="Non"/>
    <m/>
    <s v="moule b / hr 2"/>
    <x v="2"/>
    <x v="0"/>
    <s v="sbe"/>
    <m/>
    <x v="0"/>
  </r>
  <r>
    <x v="1"/>
    <d v="2017-01-02T00:00:00"/>
    <x v="2"/>
    <s v="ppe"/>
    <s v="T980015460104516"/>
    <x v="2"/>
    <x v="2"/>
    <x v="47"/>
    <d v="1899-12-30T20:33:00"/>
    <s v="Non"/>
    <m/>
    <s v="moule b / hr 1"/>
    <x v="1"/>
    <x v="0"/>
    <s v="vpo"/>
    <m/>
    <x v="0"/>
  </r>
  <r>
    <x v="1"/>
    <d v="2017-01-02T00:00:00"/>
    <x v="2"/>
    <s v="ppe"/>
    <s v="T980015460104522"/>
    <x v="4"/>
    <x v="0"/>
    <x v="55"/>
    <d v="1899-12-30T20:45:00"/>
    <s v="Oui"/>
    <s v="SAE-fitting 4K"/>
    <s v="moule b / hr 1"/>
    <x v="1"/>
    <x v="0"/>
    <s v="sbe"/>
    <m/>
    <x v="0"/>
  </r>
  <r>
    <x v="1"/>
    <d v="2017-01-02T00:00:00"/>
    <x v="2"/>
    <s v="ppe"/>
    <s v="T980015460104507"/>
    <x v="4"/>
    <x v="0"/>
    <x v="55"/>
    <d v="1899-12-30T20:37:00"/>
    <s v="Oui"/>
    <s v="SAE-fitting 4K"/>
    <s v="moule a / hr 1"/>
    <x v="1"/>
    <x v="0"/>
    <s v="sbe"/>
    <m/>
    <x v="0"/>
  </r>
  <r>
    <x v="1"/>
    <d v="2017-01-02T00:00:00"/>
    <x v="2"/>
    <s v="ppe"/>
    <s v="T980015460104484"/>
    <x v="2"/>
    <x v="2"/>
    <x v="47"/>
    <d v="1899-12-30T20:24:00"/>
    <s v="Non"/>
    <m/>
    <s v="moule c / hr 1"/>
    <x v="2"/>
    <x v="0"/>
    <s v="sbe"/>
    <m/>
    <x v="0"/>
  </r>
  <r>
    <x v="1"/>
    <d v="2017-01-02T00:00:00"/>
    <x v="2"/>
    <s v="ppe"/>
    <s v="T980015460104518"/>
    <x v="2"/>
    <x v="2"/>
    <x v="47"/>
    <d v="1899-12-30T20:26:00"/>
    <s v="Non"/>
    <m/>
    <s v="moule a / hr 1"/>
    <x v="1"/>
    <x v="0"/>
    <s v="sbe"/>
    <m/>
    <x v="0"/>
  </r>
  <r>
    <x v="1"/>
    <d v="2017-01-02T00:00:00"/>
    <x v="2"/>
    <s v="ppe"/>
    <s v="T980015460104480"/>
    <x v="2"/>
    <x v="2"/>
    <x v="47"/>
    <d v="1899-12-30T20:23:00"/>
    <s v="Non"/>
    <m/>
    <s v="moule c / hr 2"/>
    <x v="2"/>
    <x v="0"/>
    <s v="vpo"/>
    <m/>
    <x v="0"/>
  </r>
  <r>
    <x v="1"/>
    <d v="2017-01-02T00:00:00"/>
    <x v="2"/>
    <s v="ppe"/>
    <s v="T980015460104505"/>
    <x v="4"/>
    <x v="0"/>
    <x v="55"/>
    <d v="1899-12-30T20:31:00"/>
    <s v="Oui"/>
    <s v="SAE-fitting 4K"/>
    <s v="moule b / hr 2"/>
    <x v="2"/>
    <x v="0"/>
    <s v="vpo"/>
    <m/>
    <x v="0"/>
  </r>
  <r>
    <x v="1"/>
    <d v="2017-01-02T00:00:00"/>
    <x v="2"/>
    <s v="ppe"/>
    <s v="T980015460104508"/>
    <x v="12"/>
    <x v="5"/>
    <x v="51"/>
    <d v="1899-12-30T20:03:00"/>
    <s v="Non"/>
    <m/>
    <s v="heater mal mis moule b"/>
    <x v="2"/>
    <x v="0"/>
    <s v="vpo"/>
    <m/>
    <x v="0"/>
  </r>
  <r>
    <x v="1"/>
    <d v="2017-01-02T00:00:00"/>
    <x v="2"/>
    <s v="ppe"/>
    <s v="T980015460104404"/>
    <x v="12"/>
    <x v="5"/>
    <x v="51"/>
    <d v="1899-12-30T17:24:00"/>
    <s v="Non"/>
    <m/>
    <s v="hlf mal mis moule c "/>
    <x v="2"/>
    <x v="0"/>
    <s v="sco"/>
    <m/>
    <x v="0"/>
  </r>
  <r>
    <x v="1"/>
    <d v="2017-01-02T00:00:00"/>
    <x v="2"/>
    <s v="ppe"/>
    <s v="T980015460104468"/>
    <x v="2"/>
    <x v="2"/>
    <x v="47"/>
    <d v="1899-12-30T19:29:00"/>
    <s v="Non"/>
    <m/>
    <s v="moule c / hr 2"/>
    <x v="1"/>
    <x v="0"/>
    <s v="ppe"/>
    <m/>
    <x v="0"/>
  </r>
  <r>
    <x v="1"/>
    <d v="2017-01-02T00:00:00"/>
    <x v="2"/>
    <s v="ppe"/>
    <s v="T980015460104463"/>
    <x v="14"/>
    <x v="7"/>
    <x v="70"/>
    <d v="1899-12-30T18:55:00"/>
    <s v="Non"/>
    <m/>
    <s v="manque trace soudure lqs moule c"/>
    <x v="1"/>
    <x v="0"/>
    <s v="cto"/>
    <m/>
    <x v="0"/>
  </r>
  <r>
    <x v="1"/>
    <d v="2017-01-02T00:00:00"/>
    <x v="2"/>
    <s v="ppe"/>
    <s v="T980015460104482"/>
    <x v="2"/>
    <x v="2"/>
    <x v="47"/>
    <d v="1899-12-30T19:36:00"/>
    <s v="Non"/>
    <m/>
    <s v="moule c / hr 1"/>
    <x v="2"/>
    <x v="0"/>
    <s v="cto"/>
    <m/>
    <x v="0"/>
  </r>
  <r>
    <x v="1"/>
    <d v="2017-01-02T00:00:00"/>
    <x v="2"/>
    <s v="ppe"/>
    <s v="T980015460104456"/>
    <x v="2"/>
    <x v="2"/>
    <x v="83"/>
    <d v="1899-12-30T19:31:00"/>
    <s v="Non"/>
    <m/>
    <s v="moule c / hr1"/>
    <x v="1"/>
    <x v="0"/>
    <s v="cto"/>
    <m/>
    <x v="0"/>
  </r>
  <r>
    <x v="1"/>
    <d v="2017-01-02T00:00:00"/>
    <x v="2"/>
    <s v="ppe"/>
    <s v="T980015460104445"/>
    <x v="12"/>
    <x v="5"/>
    <x v="51"/>
    <d v="1899-12-30T19:01:00"/>
    <s v="Non"/>
    <m/>
    <s v="hlf mal mis moule c / hr 1"/>
    <x v="1"/>
    <x v="0"/>
    <s v="cto"/>
    <m/>
    <x v="0"/>
  </r>
  <r>
    <x v="1"/>
    <d v="2017-01-02T00:00:00"/>
    <x v="2"/>
    <s v="ppe"/>
    <s v="T980015460104412"/>
    <x v="2"/>
    <x v="2"/>
    <x v="47"/>
    <d v="1899-12-30T18:38:00"/>
    <s v="Non"/>
    <m/>
    <s v="moule c / hr 2"/>
    <x v="2"/>
    <x v="0"/>
    <s v="ppe"/>
    <m/>
    <x v="0"/>
  </r>
  <r>
    <x v="1"/>
    <d v="2017-01-02T00:00:00"/>
    <x v="2"/>
    <s v="ppe"/>
    <s v="T980015460104440"/>
    <x v="2"/>
    <x v="2"/>
    <x v="47"/>
    <d v="1899-12-30T18:32:00"/>
    <s v="Non"/>
    <m/>
    <s v="moule c / hr 1"/>
    <x v="1"/>
    <x v="0"/>
    <s v="afr"/>
    <m/>
    <x v="0"/>
  </r>
  <r>
    <x v="1"/>
    <d v="2017-01-02T00:00:00"/>
    <x v="2"/>
    <s v="ppe"/>
    <s v="T980015460104398"/>
    <x v="2"/>
    <x v="2"/>
    <x v="47"/>
    <d v="1899-12-30T18:48:00"/>
    <s v="Non"/>
    <m/>
    <s v="moule c / hr 1"/>
    <x v="1"/>
    <x v="0"/>
    <s v="cto"/>
    <m/>
    <x v="0"/>
  </r>
  <r>
    <x v="1"/>
    <d v="2017-01-02T00:00:00"/>
    <x v="2"/>
    <s v="ppe"/>
    <s v="T980015460104433"/>
    <x v="4"/>
    <x v="0"/>
    <x v="53"/>
    <d v="1899-12-30T18:33:00"/>
    <s v="Oui"/>
    <s v="SAE-fitting 4K"/>
    <s v="pse + pump moule c / hr 1"/>
    <x v="1"/>
    <x v="0"/>
    <s v="cto"/>
    <m/>
    <x v="0"/>
  </r>
  <r>
    <x v="1"/>
    <d v="2017-01-02T00:00:00"/>
    <x v="2"/>
    <s v="ppe"/>
    <s v="T980015460104244"/>
    <x v="5"/>
    <x v="0"/>
    <x v="6"/>
    <d v="1899-12-30T18:07:00"/>
    <s v="Oui"/>
    <m/>
    <s v="tt changé, nok x3"/>
    <x v="1"/>
    <x v="0"/>
    <s v="cto"/>
    <m/>
    <x v="0"/>
  </r>
  <r>
    <x v="1"/>
    <d v="2017-01-02T00:00:00"/>
    <x v="2"/>
    <s v="ppe"/>
    <s v="T980015460104345"/>
    <x v="2"/>
    <x v="2"/>
    <x v="47"/>
    <d v="1899-12-30T17:24:00"/>
    <s v="Non"/>
    <m/>
    <s v="moule c/hr1"/>
    <x v="1"/>
    <x v="0"/>
    <s v="ppe"/>
    <m/>
    <x v="0"/>
  </r>
  <r>
    <x v="1"/>
    <d v="2017-01-02T00:00:00"/>
    <x v="2"/>
    <s v="ppe"/>
    <s v="T980015460104298"/>
    <x v="4"/>
    <x v="0"/>
    <x v="53"/>
    <d v="1899-12-30T17:55:00"/>
    <s v="Oui"/>
    <s v="SAE-fitting 4K"/>
    <s v="pse + pump x2 moule b / hr1"/>
    <x v="1"/>
    <x v="0"/>
    <s v="cto"/>
    <m/>
    <x v="0"/>
  </r>
  <r>
    <x v="1"/>
    <d v="2017-01-02T00:00:00"/>
    <x v="2"/>
    <s v="ppe"/>
    <s v="T980015460104402"/>
    <x v="2"/>
    <x v="2"/>
    <x v="47"/>
    <d v="1899-12-30T17:33:00"/>
    <s v="Non"/>
    <m/>
    <m/>
    <x v="1"/>
    <x v="0"/>
    <s v="cto"/>
    <m/>
    <x v="0"/>
  </r>
  <r>
    <x v="1"/>
    <d v="2017-01-02T00:00:00"/>
    <x v="2"/>
    <s v="ppe"/>
    <s v="T980015460104426"/>
    <x v="12"/>
    <x v="5"/>
    <x v="51"/>
    <d v="1899-12-30T17:58:00"/>
    <s v="Non"/>
    <m/>
    <s v="heater mal mis"/>
    <x v="1"/>
    <x v="0"/>
    <s v="cto"/>
    <m/>
    <x v="0"/>
  </r>
  <r>
    <x v="1"/>
    <d v="2017-01-02T00:00:00"/>
    <x v="2"/>
    <s v="ppe"/>
    <s v="T980015460104328"/>
    <x v="2"/>
    <x v="2"/>
    <x v="47"/>
    <d v="1899-12-30T17:02:00"/>
    <s v="Non"/>
    <m/>
    <m/>
    <x v="2"/>
    <x v="0"/>
    <s v="ppe"/>
    <m/>
    <x v="0"/>
  </r>
  <r>
    <x v="1"/>
    <d v="2017-01-02T00:00:00"/>
    <x v="2"/>
    <s v="ppe"/>
    <s v="T980015460104343"/>
    <x v="2"/>
    <x v="2"/>
    <x v="47"/>
    <d v="1899-12-30T17:22:00"/>
    <s v="Non"/>
    <m/>
    <m/>
    <x v="2"/>
    <x v="0"/>
    <s v="ppe"/>
    <m/>
    <x v="0"/>
  </r>
  <r>
    <x v="1"/>
    <d v="2017-01-02T00:00:00"/>
    <x v="2"/>
    <s v="ppe"/>
    <s v="T980015460104350"/>
    <x v="4"/>
    <x v="0"/>
    <x v="55"/>
    <d v="1899-12-30T17:26:00"/>
    <s v="Oui"/>
    <s v="SAE-fitting 4K"/>
    <m/>
    <x v="2"/>
    <x v="0"/>
    <s v="ppe"/>
    <m/>
    <x v="0"/>
  </r>
  <r>
    <x v="1"/>
    <d v="2017-01-02T00:00:00"/>
    <x v="2"/>
    <s v="ppe"/>
    <s v="T980015460104381"/>
    <x v="2"/>
    <x v="2"/>
    <x v="52"/>
    <d v="1899-12-30T17:11:00"/>
    <s v="Non"/>
    <m/>
    <s v="heater tordu"/>
    <x v="1"/>
    <x v="0"/>
    <s v="ppe"/>
    <m/>
    <x v="0"/>
  </r>
  <r>
    <x v="1"/>
    <d v="2017-01-02T00:00:00"/>
    <x v="2"/>
    <s v="ppe"/>
    <s v="T980015460104336"/>
    <x v="2"/>
    <x v="2"/>
    <x v="47"/>
    <d v="1899-12-30T17:40:00"/>
    <s v="Non"/>
    <m/>
    <m/>
    <x v="1"/>
    <x v="0"/>
    <s v="ppe"/>
    <m/>
    <x v="0"/>
  </r>
  <r>
    <x v="1"/>
    <d v="2017-01-02T00:00:00"/>
    <x v="2"/>
    <s v="ppe"/>
    <s v="T980015460104346"/>
    <x v="4"/>
    <x v="0"/>
    <x v="55"/>
    <d v="1899-12-30T17:35:00"/>
    <s v="Oui"/>
    <s v="SAE-fitting 4K"/>
    <m/>
    <x v="2"/>
    <x v="0"/>
    <s v="cto"/>
    <m/>
    <x v="0"/>
  </r>
  <r>
    <x v="1"/>
    <d v="2017-01-02T00:00:00"/>
    <x v="2"/>
    <s v="ppe"/>
    <s v="T980015460104333"/>
    <x v="4"/>
    <x v="0"/>
    <x v="55"/>
    <d v="1899-12-30T17:43:00"/>
    <s v="Oui"/>
    <s v="SAE-fitting 4K"/>
    <m/>
    <x v="2"/>
    <x v="0"/>
    <s v="cto"/>
    <m/>
    <x v="0"/>
  </r>
  <r>
    <x v="1"/>
    <d v="2017-01-02T00:00:00"/>
    <x v="2"/>
    <s v="ppe"/>
    <s v="T980015460104382"/>
    <x v="4"/>
    <x v="0"/>
    <x v="55"/>
    <d v="1899-12-30T17:24:00"/>
    <s v="Oui"/>
    <s v="SAE-fitting 4K"/>
    <m/>
    <x v="1"/>
    <x v="0"/>
    <s v="ppe"/>
    <m/>
    <x v="0"/>
  </r>
  <r>
    <x v="1"/>
    <d v="2017-01-02T00:00:00"/>
    <x v="2"/>
    <s v="ppe"/>
    <s v="T980015460104302"/>
    <x v="4"/>
    <x v="0"/>
    <x v="55"/>
    <d v="1899-12-30T17:29:00"/>
    <s v="Oui"/>
    <s v="SAE-fitting 4K"/>
    <m/>
    <x v="1"/>
    <x v="0"/>
    <s v="cto"/>
    <m/>
    <x v="0"/>
  </r>
  <r>
    <x v="1"/>
    <d v="2017-01-02T00:00:00"/>
    <x v="2"/>
    <s v="ppe"/>
    <s v="T980015460104377"/>
    <x v="4"/>
    <x v="0"/>
    <x v="55"/>
    <d v="1899-12-30T16:54:00"/>
    <s v="Oui"/>
    <s v="SAE-fitting 4K"/>
    <m/>
    <x v="1"/>
    <x v="0"/>
    <s v="cto"/>
    <m/>
    <x v="0"/>
  </r>
  <r>
    <x v="1"/>
    <d v="2017-01-02T00:00:00"/>
    <x v="2"/>
    <s v="ppe"/>
    <s v="T980015460104363"/>
    <x v="4"/>
    <x v="0"/>
    <x v="55"/>
    <d v="1899-12-30T16:45:00"/>
    <s v="Oui"/>
    <s v="SAE-fitting 4K"/>
    <m/>
    <x v="1"/>
    <x v="0"/>
    <s v="cto"/>
    <m/>
    <x v="0"/>
  </r>
  <r>
    <x v="1"/>
    <d v="2017-01-02T00:00:00"/>
    <x v="2"/>
    <s v="ppe"/>
    <s v="T980015460104372"/>
    <x v="4"/>
    <x v="0"/>
    <x v="55"/>
    <d v="1899-12-30T16:40:00"/>
    <s v="Oui"/>
    <s v="SAE-fitting 4K"/>
    <m/>
    <x v="2"/>
    <x v="0"/>
    <s v="ppe"/>
    <m/>
    <x v="0"/>
  </r>
  <r>
    <x v="1"/>
    <d v="2017-01-02T00:00:00"/>
    <x v="2"/>
    <s v="ppe"/>
    <s v="T980015460104337"/>
    <x v="3"/>
    <x v="3"/>
    <x v="50"/>
    <d v="1899-12-30T16:04:00"/>
    <s v="Non"/>
    <m/>
    <s v="heater mal mis"/>
    <x v="2"/>
    <x v="0"/>
    <s v="wea"/>
    <m/>
    <x v="0"/>
  </r>
  <r>
    <x v="1"/>
    <d v="2017-01-02T00:00:00"/>
    <x v="2"/>
    <s v="ppe"/>
    <s v="T980014410015365"/>
    <x v="17"/>
    <x v="9"/>
    <x v="54"/>
    <d v="1899-12-30T16:00:00"/>
    <s v="Non"/>
    <m/>
    <s v="mauvaise ref"/>
    <x v="1"/>
    <x v="0"/>
    <s v="wea"/>
    <m/>
    <x v="0"/>
  </r>
  <r>
    <x v="1"/>
    <d v="2017-01-02T00:00:00"/>
    <x v="2"/>
    <s v="ppe"/>
    <s v="T980014410015355"/>
    <x v="7"/>
    <x v="2"/>
    <x v="90"/>
    <d v="1899-12-30T16:00:00"/>
    <s v="Non"/>
    <m/>
    <s v="mauvaise ref"/>
    <x v="1"/>
    <x v="0"/>
    <s v="sar"/>
    <m/>
    <x v="0"/>
  </r>
  <r>
    <x v="1"/>
    <d v="2017-01-02T00:00:00"/>
    <x v="2"/>
    <s v="ppe"/>
    <s v="T980014410015364"/>
    <x v="17"/>
    <x v="9"/>
    <x v="54"/>
    <d v="1899-12-30T15:52:00"/>
    <s v="Non"/>
    <m/>
    <s v="mauvaise ref"/>
    <x v="1"/>
    <x v="0"/>
    <s v="sar"/>
    <m/>
    <x v="0"/>
  </r>
  <r>
    <x v="1"/>
    <d v="2017-01-02T00:00:00"/>
    <x v="2"/>
    <s v="ppe"/>
    <s v="T980014410015363"/>
    <x v="17"/>
    <x v="9"/>
    <x v="54"/>
    <d v="1899-12-30T15:59:00"/>
    <s v="Non"/>
    <m/>
    <s v="mauvaise ref"/>
    <x v="1"/>
    <x v="0"/>
    <s v="sar"/>
    <m/>
    <x v="0"/>
  </r>
  <r>
    <x v="1"/>
    <d v="2017-01-02T00:00:00"/>
    <x v="2"/>
    <s v="ppe"/>
    <s v="T980015460104348"/>
    <x v="2"/>
    <x v="2"/>
    <x v="62"/>
    <d v="1899-12-30T16:04:00"/>
    <s v="Non"/>
    <m/>
    <m/>
    <x v="2"/>
    <x v="0"/>
    <s v="wea"/>
    <m/>
    <x v="0"/>
  </r>
  <r>
    <x v="1"/>
    <d v="2017-01-02T00:00:00"/>
    <x v="2"/>
    <s v="ppe"/>
    <s v="T980014410015362"/>
    <x v="1"/>
    <x v="0"/>
    <x v="11"/>
    <d v="1899-12-30T16:01:00"/>
    <s v="Non"/>
    <m/>
    <s v="mauvaise ref"/>
    <x v="1"/>
    <x v="0"/>
    <s v="sar"/>
    <m/>
    <x v="0"/>
  </r>
  <r>
    <x v="1"/>
    <d v="2017-01-02T00:00:00"/>
    <x v="2"/>
    <s v="ppe"/>
    <s v="T980014410015356"/>
    <x v="12"/>
    <x v="5"/>
    <x v="51"/>
    <d v="1899-12-30T16:01:00"/>
    <s v="Non"/>
    <m/>
    <s v="mauvaise ref"/>
    <x v="1"/>
    <x v="0"/>
    <s v="sar"/>
    <m/>
    <x v="0"/>
  </r>
  <r>
    <x v="1"/>
    <d v="2017-01-02T00:00:00"/>
    <x v="2"/>
    <s v="ppe"/>
    <s v="T980014410015358"/>
    <x v="12"/>
    <x v="5"/>
    <x v="51"/>
    <d v="1899-12-30T15:59:00"/>
    <s v="Non"/>
    <m/>
    <s v="mauvaise ref"/>
    <x v="1"/>
    <x v="0"/>
    <s v="wea"/>
    <m/>
    <x v="0"/>
  </r>
  <r>
    <x v="1"/>
    <d v="2017-01-02T00:00:00"/>
    <x v="2"/>
    <s v="ppe"/>
    <s v="T980014410015360"/>
    <x v="20"/>
    <x v="9"/>
    <x v="67"/>
    <d v="1899-12-30T15:59:00"/>
    <s v="Non"/>
    <m/>
    <s v="mauvaise ref"/>
    <x v="1"/>
    <x v="0"/>
    <s v="wea"/>
    <m/>
    <x v="0"/>
  </r>
  <r>
    <x v="1"/>
    <d v="2017-01-02T00:00:00"/>
    <x v="2"/>
    <s v="ppe"/>
    <s v="T980014410015361"/>
    <x v="20"/>
    <x v="9"/>
    <x v="67"/>
    <d v="1899-12-30T16:01:00"/>
    <s v="Non"/>
    <m/>
    <s v="mauvaise ref"/>
    <x v="1"/>
    <x v="0"/>
    <s v="sar"/>
    <m/>
    <x v="0"/>
  </r>
  <r>
    <x v="1"/>
    <d v="2017-01-02T00:00:00"/>
    <x v="2"/>
    <s v="ppe"/>
    <s v="T980015460104244"/>
    <x v="5"/>
    <x v="0"/>
    <x v="6"/>
    <d v="1899-12-30T15:41:00"/>
    <s v="Oui"/>
    <s v="SAE-fitting 4K"/>
    <s v="pump + pse moule a / hr2"/>
    <x v="2"/>
    <x v="0"/>
    <s v="wea"/>
    <m/>
    <x v="0"/>
  </r>
  <r>
    <x v="1"/>
    <d v="2017-01-02T00:00:00"/>
    <x v="2"/>
    <s v="ppe"/>
    <s v="T980015460104298"/>
    <x v="4"/>
    <x v="0"/>
    <x v="53"/>
    <d v="1899-12-30T14:45:00"/>
    <s v="Oui"/>
    <s v="SAE-fitting 4K"/>
    <s v="pse + pump moule b / h1"/>
    <x v="2"/>
    <x v="0"/>
    <s v="wea"/>
    <m/>
    <x v="0"/>
  </r>
  <r>
    <x v="1"/>
    <d v="2017-01-02T00:00:00"/>
    <x v="2"/>
    <s v="ppe"/>
    <s v="T980015460104244"/>
    <x v="5"/>
    <x v="8"/>
    <x v="6"/>
    <d v="1899-12-30T14:39:00"/>
    <s v="Oui"/>
    <s v="SAE-fitting 4K"/>
    <s v="moule a"/>
    <x v="1"/>
    <x v="0"/>
    <s v="wea"/>
    <m/>
    <x v="0"/>
  </r>
  <r>
    <x v="1"/>
    <d v="2017-01-02T00:00:00"/>
    <x v="0"/>
    <s v="wea"/>
    <s v="T980015460104206"/>
    <x v="22"/>
    <x v="5"/>
    <x v="85"/>
    <d v="1899-12-30T13:13:00"/>
    <s v="Non"/>
    <m/>
    <s v="moule b"/>
    <x v="2"/>
    <x v="0"/>
    <s v="sar"/>
    <m/>
    <x v="0"/>
  </r>
  <r>
    <x v="1"/>
    <d v="2017-01-02T00:00:00"/>
    <x v="0"/>
    <s v="wea"/>
    <s v="T980015460104274"/>
    <x v="4"/>
    <x v="0"/>
    <x v="55"/>
    <d v="1899-12-30T12:55:00"/>
    <s v="Oui"/>
    <s v="SAE-fitting 4K"/>
    <m/>
    <x v="1"/>
    <x v="0"/>
    <s v="sar"/>
    <m/>
    <x v="0"/>
  </r>
  <r>
    <x v="1"/>
    <d v="2017-01-02T00:00:00"/>
    <x v="0"/>
    <s v="wea"/>
    <s v="T980015460104301"/>
    <x v="1"/>
    <x v="0"/>
    <x v="23"/>
    <d v="1899-12-30T12:57:00"/>
    <s v="Non"/>
    <m/>
    <s v="3X moule a"/>
    <x v="2"/>
    <x v="0"/>
    <s v="wea"/>
    <m/>
    <x v="0"/>
  </r>
  <r>
    <x v="1"/>
    <d v="2017-01-02T00:00:00"/>
    <x v="0"/>
    <s v="wea"/>
    <s v="T980015460104307"/>
    <x v="2"/>
    <x v="2"/>
    <x v="52"/>
    <d v="1899-12-30T10:56:00"/>
    <s v="Non"/>
    <m/>
    <s v="moule B / h2"/>
    <x v="1"/>
    <x v="0"/>
    <s v="sar"/>
    <m/>
    <x v="0"/>
  </r>
  <r>
    <x v="1"/>
    <d v="2017-01-02T00:00:00"/>
    <x v="0"/>
    <s v="wea"/>
    <s v="T980015460104244"/>
    <x v="5"/>
    <x v="0"/>
    <x v="6"/>
    <d v="1899-12-30T11:49:00"/>
    <s v="Oui"/>
    <s v="Pump"/>
    <s v="moule a "/>
    <x v="2"/>
    <x v="0"/>
    <s v="wea"/>
    <m/>
    <x v="0"/>
  </r>
  <r>
    <x v="1"/>
    <d v="2017-01-02T00:00:00"/>
    <x v="0"/>
    <s v="wea"/>
    <s v="T980015460104255"/>
    <x v="4"/>
    <x v="0"/>
    <x v="55"/>
    <d v="1899-12-30T10:13:00"/>
    <s v="Oui"/>
    <s v="SAE-fitting 4K"/>
    <s v="moule b"/>
    <x v="1"/>
    <x v="0"/>
    <s v="wea"/>
    <m/>
    <x v="0"/>
  </r>
  <r>
    <x v="1"/>
    <d v="2017-01-02T00:00:00"/>
    <x v="0"/>
    <s v="wea"/>
    <s v="T980015460104271"/>
    <x v="4"/>
    <x v="0"/>
    <x v="55"/>
    <d v="1899-12-30T10:21:00"/>
    <s v="Oui"/>
    <s v="SAE-fitting 4K"/>
    <s v="moule b"/>
    <x v="1"/>
    <x v="0"/>
    <s v="wea"/>
    <m/>
    <x v="0"/>
  </r>
  <r>
    <x v="1"/>
    <d v="2017-01-02T00:00:00"/>
    <x v="0"/>
    <s v="wea"/>
    <s v="T980015460104104"/>
    <x v="15"/>
    <x v="4"/>
    <x v="104"/>
    <d v="1899-12-30T10:07:00"/>
    <s v="Oui"/>
    <m/>
    <s v="filtage vis fitting ;moule c / h2"/>
    <x v="2"/>
    <x v="0"/>
    <s v="wea"/>
    <m/>
    <x v="0"/>
  </r>
  <r>
    <x v="1"/>
    <d v="2017-01-02T00:00:00"/>
    <x v="0"/>
    <s v="wea"/>
    <s v="T980015460104303"/>
    <x v="17"/>
    <x v="9"/>
    <x v="44"/>
    <d v="1899-12-30T10:28:00"/>
    <s v="Non"/>
    <m/>
    <s v="moule a"/>
    <x v="2"/>
    <x v="0"/>
    <s v="wea"/>
    <m/>
    <x v="0"/>
  </r>
  <r>
    <x v="1"/>
    <d v="2017-01-02T00:00:00"/>
    <x v="0"/>
    <s v="wea"/>
    <s v="T980015460104202"/>
    <x v="2"/>
    <x v="2"/>
    <x v="52"/>
    <d v="1899-12-30T09:52:00"/>
    <s v="Non"/>
    <m/>
    <s v="moule b / h1"/>
    <x v="2"/>
    <x v="0"/>
    <s v="wea"/>
    <m/>
    <x v="0"/>
  </r>
  <r>
    <x v="1"/>
    <d v="2017-01-02T00:00:00"/>
    <x v="0"/>
    <s v="wea"/>
    <s v="T980015460104279"/>
    <x v="2"/>
    <x v="2"/>
    <x v="52"/>
    <d v="1899-12-30T10:12:00"/>
    <s v="Non"/>
    <m/>
    <s v="moule b / h2"/>
    <x v="2"/>
    <x v="0"/>
    <s v="sar"/>
    <m/>
    <x v="0"/>
  </r>
  <r>
    <x v="1"/>
    <d v="2017-01-02T00:00:00"/>
    <x v="0"/>
    <s v="wea"/>
    <s v="T980015460104222"/>
    <x v="4"/>
    <x v="0"/>
    <x v="55"/>
    <d v="1899-12-30T09:12:00"/>
    <s v="Oui"/>
    <s v="SAE-fitting 4K"/>
    <s v="moule b"/>
    <x v="2"/>
    <x v="0"/>
    <s v="wea"/>
    <m/>
    <x v="0"/>
  </r>
  <r>
    <x v="1"/>
    <d v="2017-01-02T00:00:00"/>
    <x v="0"/>
    <s v="wea"/>
    <s v="T980015460104104"/>
    <x v="5"/>
    <x v="0"/>
    <x v="6"/>
    <d v="1899-12-30T09:17:00"/>
    <s v="Oui"/>
    <s v="Pump"/>
    <s v="moule c"/>
    <x v="1"/>
    <x v="0"/>
    <s v="wea"/>
    <m/>
    <x v="0"/>
  </r>
  <r>
    <x v="1"/>
    <d v="2017-01-02T00:00:00"/>
    <x v="0"/>
    <s v="wea"/>
    <s v="T980015460104190"/>
    <x v="1"/>
    <x v="0"/>
    <x v="23"/>
    <d v="1899-12-30T09:32:00"/>
    <s v="Oui"/>
    <m/>
    <s v="nok x6; moule a"/>
    <x v="1"/>
    <x v="0"/>
    <s v="wea"/>
    <m/>
    <x v="0"/>
  </r>
  <r>
    <x v="1"/>
    <d v="2017-01-02T00:00:00"/>
    <x v="0"/>
    <s v="wea"/>
    <s v="T980015460104192"/>
    <x v="1"/>
    <x v="0"/>
    <x v="23"/>
    <d v="1899-12-30T09:24:00"/>
    <s v="Oui"/>
    <m/>
    <s v="nokx6; moule a "/>
    <x v="1"/>
    <x v="0"/>
    <s v="wea"/>
    <m/>
    <x v="0"/>
  </r>
  <r>
    <x v="1"/>
    <d v="2017-01-02T00:00:00"/>
    <x v="0"/>
    <s v="wea"/>
    <s v="T980015460104213"/>
    <x v="3"/>
    <x v="3"/>
    <x v="4"/>
    <d v="1899-12-30T08:55:00"/>
    <s v="Non"/>
    <m/>
    <s v="moule b / h1 heater mal emmanche"/>
    <x v="1"/>
    <x v="0"/>
    <s v="wea"/>
    <m/>
    <x v="0"/>
  </r>
  <r>
    <x v="1"/>
    <d v="2017-01-02T00:00:00"/>
    <x v="0"/>
    <s v="wea"/>
    <s v="T980015460104104"/>
    <x v="5"/>
    <x v="0"/>
    <x v="6"/>
    <d v="1899-12-30T08:58:00"/>
    <s v="Oui"/>
    <s v="SAE-fitting 4K"/>
    <s v="moule c"/>
    <x v="1"/>
    <x v="0"/>
    <s v="mfr"/>
    <m/>
    <x v="0"/>
  </r>
  <r>
    <x v="1"/>
    <d v="2017-01-02T00:00:00"/>
    <x v="0"/>
    <s v="wea"/>
    <s v="T980015460104191"/>
    <x v="4"/>
    <x v="0"/>
    <x v="55"/>
    <d v="1899-12-30T07:54:00"/>
    <s v="Oui"/>
    <s v="SAE-fitting 4K"/>
    <s v="moule a"/>
    <x v="2"/>
    <x v="0"/>
    <s v="mfr"/>
    <m/>
    <x v="0"/>
  </r>
  <r>
    <x v="1"/>
    <d v="2017-01-02T00:00:00"/>
    <x v="0"/>
    <s v="wea"/>
    <s v="T980015460104196"/>
    <x v="4"/>
    <x v="0"/>
    <x v="55"/>
    <d v="1899-12-30T07:55:00"/>
    <s v="Oui"/>
    <s v="SAE-fitting 4K"/>
    <s v="moule a"/>
    <x v="1"/>
    <x v="0"/>
    <s v="vpo"/>
    <m/>
    <x v="0"/>
  </r>
  <r>
    <x v="1"/>
    <d v="2017-01-02T00:00:00"/>
    <x v="0"/>
    <s v="wea"/>
    <s v="T980015460104180"/>
    <x v="4"/>
    <x v="0"/>
    <x v="55"/>
    <d v="1899-12-30T07:55:00"/>
    <s v="Oui"/>
    <s v="SAE-fitting 4K"/>
    <s v="moule c"/>
    <x v="2"/>
    <x v="0"/>
    <s v="vpo"/>
    <m/>
    <x v="0"/>
  </r>
  <r>
    <x v="1"/>
    <d v="2017-01-02T00:00:00"/>
    <x v="0"/>
    <s v="wea"/>
    <s v="T980015460104181"/>
    <x v="4"/>
    <x v="0"/>
    <x v="55"/>
    <d v="1899-12-30T08:05:00"/>
    <s v="Oui"/>
    <s v="SAE-fitting 4K"/>
    <s v="moule c"/>
    <x v="2"/>
    <x v="0"/>
    <s v="vpo"/>
    <m/>
    <x v="0"/>
  </r>
  <r>
    <x v="1"/>
    <d v="2017-01-02T00:00:00"/>
    <x v="0"/>
    <s v="wea"/>
    <s v="T980015460104161"/>
    <x v="4"/>
    <x v="0"/>
    <x v="55"/>
    <d v="1899-12-30T07:59:00"/>
    <s v="Oui"/>
    <s v="SAE-fitting 4K"/>
    <s v="moule c"/>
    <x v="1"/>
    <x v="0"/>
    <s v="afr"/>
    <m/>
    <x v="0"/>
  </r>
  <r>
    <x v="1"/>
    <d v="2017-01-02T00:00:00"/>
    <x v="0"/>
    <s v="wea"/>
    <s v="T980015460104197"/>
    <x v="4"/>
    <x v="0"/>
    <x v="55"/>
    <d v="1899-12-30T08:07:00"/>
    <s v="Oui"/>
    <s v="SAE-fitting 4K"/>
    <s v="moule a"/>
    <x v="2"/>
    <x v="0"/>
    <s v="mfr"/>
    <m/>
    <x v="0"/>
  </r>
  <r>
    <x v="1"/>
    <d v="2017-01-02T00:00:00"/>
    <x v="0"/>
    <s v="wea"/>
    <s v="T980015460104211"/>
    <x v="2"/>
    <x v="2"/>
    <x v="52"/>
    <d v="1899-12-30T08:03:00"/>
    <s v="Non"/>
    <m/>
    <s v="moule b/ h2"/>
    <x v="1"/>
    <x v="0"/>
    <s v="mfr"/>
    <m/>
    <x v="0"/>
  </r>
  <r>
    <x v="1"/>
    <d v="2017-01-02T00:00:00"/>
    <x v="0"/>
    <s v="wea"/>
    <s v="T980015460104207"/>
    <x v="2"/>
    <x v="2"/>
    <x v="52"/>
    <d v="1899-12-30T07:59:00"/>
    <s v="Non"/>
    <m/>
    <s v="moule b / h2"/>
    <x v="2"/>
    <x v="0"/>
    <s v="mfr"/>
    <m/>
    <x v="0"/>
  </r>
  <r>
    <x v="1"/>
    <d v="2017-01-02T00:00:00"/>
    <x v="0"/>
    <s v="wea"/>
    <s v="T980015460104193"/>
    <x v="2"/>
    <x v="2"/>
    <x v="52"/>
    <d v="1899-12-30T07:59:00"/>
    <s v="Non"/>
    <m/>
    <s v="moule a / h1"/>
    <x v="2"/>
    <x v="0"/>
    <s v="mfr"/>
    <m/>
    <x v="0"/>
  </r>
  <r>
    <x v="1"/>
    <d v="2017-01-02T00:00:00"/>
    <x v="0"/>
    <s v="wea"/>
    <s v="T980015460104172"/>
    <x v="14"/>
    <x v="7"/>
    <x v="39"/>
    <d v="1899-12-30T08:08:00"/>
    <s v="Non"/>
    <m/>
    <s v="moule c / h2"/>
    <x v="2"/>
    <x v="0"/>
    <s v="mfr"/>
    <m/>
    <x v="0"/>
  </r>
  <r>
    <x v="1"/>
    <d v="2017-01-02T00:00:00"/>
    <x v="0"/>
    <s v="wea"/>
    <s v="T980015460104171"/>
    <x v="2"/>
    <x v="2"/>
    <x v="52"/>
    <d v="1899-12-30T06:59:00"/>
    <s v="Non"/>
    <m/>
    <s v="moule c / h2"/>
    <x v="2"/>
    <x v="0"/>
    <s v="mfr"/>
    <m/>
    <x v="0"/>
  </r>
  <r>
    <x v="1"/>
    <d v="2017-01-02T00:00:00"/>
    <x v="0"/>
    <s v="wea"/>
    <s v="T980015460104126"/>
    <x v="4"/>
    <x v="0"/>
    <x v="55"/>
    <d v="1899-12-30T07:38:00"/>
    <s v="Oui"/>
    <s v="SAE-fitting 4K"/>
    <s v="moule c"/>
    <x v="2"/>
    <x v="0"/>
    <s v="mfr"/>
    <m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724">
  <r>
    <x v="0"/>
    <s v="nuit"/>
    <s v="lyr"/>
    <s v="T980015460113268"/>
    <x v="0"/>
    <x v="0"/>
    <x v="0"/>
    <d v="1899-12-30T05:26:00"/>
    <s v="Non"/>
    <m/>
    <m/>
    <x v="0"/>
    <x v="0"/>
  </r>
  <r>
    <x v="1"/>
    <s v="nuit"/>
    <s v="lyr"/>
    <s v="T980015460113268"/>
    <x v="0"/>
    <x v="0"/>
    <x v="0"/>
    <d v="1899-12-30T05:26:00"/>
    <s v="Non"/>
    <m/>
    <m/>
    <x v="0"/>
    <x v="0"/>
  </r>
  <r>
    <x v="1"/>
    <s v="nuit"/>
    <s v="lyr"/>
    <s v="T980015460113271"/>
    <x v="0"/>
    <x v="0"/>
    <x v="0"/>
    <d v="1899-12-30T05:26:00"/>
    <s v="Non"/>
    <m/>
    <s v="passage x2"/>
    <x v="0"/>
    <x v="0"/>
  </r>
  <r>
    <x v="1"/>
    <s v="nuit"/>
    <s v="lyr"/>
    <s v="T980015460113230"/>
    <x v="1"/>
    <x v="1"/>
    <x v="1"/>
    <d v="1899-12-30T05:20:00"/>
    <s v="Non"/>
    <m/>
    <m/>
    <x v="1"/>
    <x v="1"/>
  </r>
  <r>
    <x v="1"/>
    <s v="nuit"/>
    <s v="lyr"/>
    <s v="T980015460113000"/>
    <x v="1"/>
    <x v="1"/>
    <x v="2"/>
    <d v="1899-12-30T05:20:00"/>
    <s v="Non"/>
    <m/>
    <m/>
    <x v="1"/>
    <x v="2"/>
  </r>
  <r>
    <x v="1"/>
    <s v="nuit"/>
    <s v="lyr"/>
    <s v="T980015460113258"/>
    <x v="2"/>
    <x v="1"/>
    <x v="3"/>
    <d v="1899-12-30T05:12:00"/>
    <s v="Non"/>
    <m/>
    <m/>
    <x v="1"/>
    <x v="1"/>
  </r>
  <r>
    <x v="1"/>
    <s v="nuit"/>
    <s v="lyr"/>
    <s v="T980015460113255"/>
    <x v="1"/>
    <x v="1"/>
    <x v="1"/>
    <d v="1899-12-30T05:04:00"/>
    <s v="Non"/>
    <m/>
    <m/>
    <x v="1"/>
    <x v="1"/>
  </r>
  <r>
    <x v="1"/>
    <s v="nuit"/>
    <s v="lyr"/>
    <s v="T980015460113008"/>
    <x v="2"/>
    <x v="2"/>
    <x v="4"/>
    <d v="1899-12-30T02:20:00"/>
    <s v="Non"/>
    <m/>
    <m/>
    <x v="0"/>
    <x v="0"/>
  </r>
  <r>
    <x v="1"/>
    <s v="nuit"/>
    <s v="lyr"/>
    <s v="T980015460113185"/>
    <x v="0"/>
    <x v="0"/>
    <x v="5"/>
    <d v="1899-12-30T04:16:00"/>
    <s v="Non"/>
    <m/>
    <m/>
    <x v="0"/>
    <x v="0"/>
  </r>
  <r>
    <x v="1"/>
    <s v="nuit"/>
    <s v="lyr"/>
    <s v="T980015460113195"/>
    <x v="0"/>
    <x v="0"/>
    <x v="0"/>
    <d v="1899-12-30T04:24:00"/>
    <s v="Non"/>
    <m/>
    <m/>
    <x v="0"/>
    <x v="0"/>
  </r>
  <r>
    <x v="1"/>
    <s v="nuit"/>
    <s v="lyr"/>
    <s v="T980015460113151"/>
    <x v="3"/>
    <x v="3"/>
    <x v="6"/>
    <d v="1899-12-30T03:20:00"/>
    <s v="Non"/>
    <m/>
    <m/>
    <x v="0"/>
    <x v="0"/>
  </r>
  <r>
    <x v="1"/>
    <s v="nuit"/>
    <s v="lyr"/>
    <s v="T980015460113173"/>
    <x v="1"/>
    <x v="1"/>
    <x v="1"/>
    <d v="1899-12-30T04:10:00"/>
    <s v="Non"/>
    <m/>
    <m/>
    <x v="1"/>
    <x v="1"/>
  </r>
  <r>
    <x v="1"/>
    <s v="nuit"/>
    <s v="lyr"/>
    <s v="T980015460112774"/>
    <x v="4"/>
    <x v="0"/>
    <x v="7"/>
    <d v="1899-12-30T04:03:00"/>
    <s v="Oui"/>
    <s v="Pump"/>
    <s v="tt chg"/>
    <x v="0"/>
    <x v="0"/>
  </r>
  <r>
    <x v="1"/>
    <s v="nuit"/>
    <s v="lyr"/>
    <s v="T980015460113102"/>
    <x v="1"/>
    <x v="1"/>
    <x v="2"/>
    <d v="1899-12-30T02:13:00"/>
    <s v="Non"/>
    <m/>
    <m/>
    <x v="2"/>
    <x v="0"/>
  </r>
  <r>
    <x v="1"/>
    <s v="nuit"/>
    <s v="lyr"/>
    <s v="F980015460101051"/>
    <x v="5"/>
    <x v="4"/>
    <x v="8"/>
    <d v="1899-12-30T04:00:00"/>
    <s v="Non"/>
    <m/>
    <s v="Vis baladeuse dans TFM"/>
    <x v="0"/>
    <x v="0"/>
  </r>
  <r>
    <x v="1"/>
    <s v="nuit"/>
    <s v="lyr"/>
    <s v="T980015460113084"/>
    <x v="1"/>
    <x v="1"/>
    <x v="2"/>
    <d v="1899-12-30T02:00:00"/>
    <s v="Non"/>
    <m/>
    <m/>
    <x v="2"/>
    <x v="0"/>
  </r>
  <r>
    <x v="1"/>
    <s v="nuit"/>
    <s v="lyr"/>
    <s v="T980015460113137"/>
    <x v="1"/>
    <x v="1"/>
    <x v="1"/>
    <d v="1899-12-30T03:04:00"/>
    <s v="Non"/>
    <m/>
    <m/>
    <x v="1"/>
    <x v="1"/>
  </r>
  <r>
    <x v="1"/>
    <s v="nuit"/>
    <s v="lyr"/>
    <s v="T980015460112805"/>
    <x v="6"/>
    <x v="0"/>
    <x v="9"/>
    <d v="1899-12-30T03:12:00"/>
    <s v="Oui"/>
    <s v="SAE-fitting 4K"/>
    <m/>
    <x v="2"/>
    <x v="0"/>
  </r>
  <r>
    <x v="1"/>
    <s v="nuit"/>
    <s v="lyr"/>
    <s v="T980015460113070"/>
    <x v="4"/>
    <x v="0"/>
    <x v="7"/>
    <d v="1899-12-30T02:10:00"/>
    <s v="Oui"/>
    <s v="Pump"/>
    <s v="tt chg"/>
    <x v="2"/>
    <x v="0"/>
  </r>
  <r>
    <x v="1"/>
    <s v="nuit"/>
    <s v="lyr"/>
    <s v="T980015460112981"/>
    <x v="4"/>
    <x v="0"/>
    <x v="7"/>
    <d v="1899-12-30T02:16:00"/>
    <s v="Oui"/>
    <s v="Pump"/>
    <s v="x 2 tt chg"/>
    <x v="0"/>
    <x v="0"/>
  </r>
  <r>
    <x v="1"/>
    <s v="nuit"/>
    <s v="lyr"/>
    <s v="T980015460112806"/>
    <x v="6"/>
    <x v="0"/>
    <x v="9"/>
    <d v="1899-12-30T02:17:00"/>
    <s v="Oui"/>
    <s v="Pump"/>
    <s v="x3 tt chg"/>
    <x v="0"/>
    <x v="0"/>
  </r>
  <r>
    <x v="1"/>
    <s v="nuit"/>
    <s v="lyr"/>
    <s v="T980015460112941"/>
    <x v="0"/>
    <x v="0"/>
    <x v="0"/>
    <d v="1899-12-30T00:55:00"/>
    <s v="Non"/>
    <m/>
    <s v="passage x2"/>
    <x v="0"/>
    <x v="0"/>
  </r>
  <r>
    <x v="1"/>
    <s v="nuit"/>
    <s v="lyr"/>
    <s v="T980015460113027"/>
    <x v="7"/>
    <x v="5"/>
    <x v="10"/>
    <d v="1899-12-30T01:02:00"/>
    <s v="Non"/>
    <m/>
    <s v="Résidu pocket "/>
    <x v="1"/>
    <x v="1"/>
  </r>
  <r>
    <x v="1"/>
    <s v="nuit"/>
    <s v="lyr"/>
    <s v="T980015460113081"/>
    <x v="2"/>
    <x v="1"/>
    <x v="4"/>
    <d v="1899-12-30T02:10:00"/>
    <s v="Non"/>
    <m/>
    <m/>
    <x v="2"/>
    <x v="0"/>
  </r>
  <r>
    <x v="1"/>
    <s v="nuit"/>
    <s v="lyr"/>
    <s v="T980015460113082"/>
    <x v="2"/>
    <x v="1"/>
    <x v="4"/>
    <d v="1899-12-30T02:10:00"/>
    <s v="Non"/>
    <m/>
    <m/>
    <x v="2"/>
    <x v="0"/>
  </r>
  <r>
    <x v="1"/>
    <s v="nuit"/>
    <s v="lyr"/>
    <s v="T980015460113066"/>
    <x v="4"/>
    <x v="0"/>
    <x v="7"/>
    <d v="1899-12-30T02:00:00"/>
    <s v="Oui"/>
    <s v="Pump"/>
    <s v="tt chg"/>
    <x v="2"/>
    <x v="0"/>
  </r>
  <r>
    <x v="1"/>
    <s v="nuit"/>
    <s v="lyr"/>
    <s v="T980015460113083"/>
    <x v="2"/>
    <x v="1"/>
    <x v="4"/>
    <d v="1899-12-30T02:00:00"/>
    <s v="Non"/>
    <m/>
    <m/>
    <x v="2"/>
    <x v="0"/>
  </r>
  <r>
    <x v="1"/>
    <s v="nuit"/>
    <s v="lyr"/>
    <s v="T980015460113048"/>
    <x v="1"/>
    <x v="1"/>
    <x v="2"/>
    <d v="1899-12-30T01:50:00"/>
    <s v="Non"/>
    <m/>
    <m/>
    <x v="0"/>
    <x v="0"/>
  </r>
  <r>
    <x v="1"/>
    <s v="nuit"/>
    <s v="lyr"/>
    <s v="T980015460113069"/>
    <x v="1"/>
    <x v="1"/>
    <x v="2"/>
    <d v="1899-12-30T01:50:00"/>
    <s v="Non"/>
    <m/>
    <m/>
    <x v="2"/>
    <x v="0"/>
  </r>
  <r>
    <x v="1"/>
    <s v="nuit"/>
    <s v="lyr"/>
    <s v="T980015460113046"/>
    <x v="1"/>
    <x v="1"/>
    <x v="2"/>
    <d v="1899-12-30T01:40:00"/>
    <s v="Non"/>
    <m/>
    <n v="8.4700000000000006"/>
    <x v="0"/>
    <x v="0"/>
  </r>
  <r>
    <x v="1"/>
    <s v="nuit"/>
    <s v="lyr"/>
    <s v="T980015460113033"/>
    <x v="1"/>
    <x v="1"/>
    <x v="2"/>
    <d v="1899-12-30T01:30:00"/>
    <s v="Non"/>
    <m/>
    <m/>
    <x v="2"/>
    <x v="0"/>
  </r>
  <r>
    <x v="1"/>
    <s v="nuit"/>
    <s v="lyr"/>
    <s v="T980015460113039"/>
    <x v="1"/>
    <x v="1"/>
    <x v="2"/>
    <d v="1899-12-30T01:30:00"/>
    <s v="Non"/>
    <m/>
    <n v="8.36"/>
    <x v="0"/>
    <x v="0"/>
  </r>
  <r>
    <x v="1"/>
    <s v="nuit"/>
    <s v="lyr"/>
    <s v="T980015460113041"/>
    <x v="1"/>
    <x v="1"/>
    <x v="2"/>
    <d v="1899-12-30T01:30:00"/>
    <s v="Non"/>
    <m/>
    <m/>
    <x v="2"/>
    <x v="0"/>
  </r>
  <r>
    <x v="1"/>
    <s v="nuit"/>
    <s v="lyr"/>
    <s v="T980015460113001"/>
    <x v="1"/>
    <x v="1"/>
    <x v="2"/>
    <d v="1899-12-30T01:20:00"/>
    <s v="Non"/>
    <m/>
    <m/>
    <x v="2"/>
    <x v="0"/>
  </r>
  <r>
    <x v="1"/>
    <s v="nuit"/>
    <s v="lyr"/>
    <s v="T980015460113015"/>
    <x v="1"/>
    <x v="1"/>
    <x v="2"/>
    <d v="1899-12-30T01:15:00"/>
    <s v="Non"/>
    <m/>
    <m/>
    <x v="2"/>
    <x v="0"/>
  </r>
  <r>
    <x v="1"/>
    <s v="nuit"/>
    <s v="lyr"/>
    <s v="T980015460112781"/>
    <x v="6"/>
    <x v="0"/>
    <x v="9"/>
    <d v="1899-12-30T01:12:00"/>
    <s v="Oui"/>
    <s v="Pump"/>
    <s v="tt chg"/>
    <x v="2"/>
    <x v="0"/>
  </r>
  <r>
    <x v="1"/>
    <s v="nuit"/>
    <s v="lyr"/>
    <s v="T980015460113003"/>
    <x v="1"/>
    <x v="1"/>
    <x v="2"/>
    <d v="1899-12-30T01:05:00"/>
    <s v="Non"/>
    <m/>
    <m/>
    <x v="2"/>
    <x v="0"/>
  </r>
  <r>
    <x v="1"/>
    <s v="nuit"/>
    <s v="lyr"/>
    <s v="T980015460112985"/>
    <x v="1"/>
    <x v="1"/>
    <x v="1"/>
    <d v="1899-12-30T00:50:00"/>
    <s v="Non"/>
    <m/>
    <m/>
    <x v="1"/>
    <x v="1"/>
  </r>
  <r>
    <x v="1"/>
    <s v="nuit"/>
    <s v="lyr"/>
    <s v="T980015460112947"/>
    <x v="1"/>
    <x v="1"/>
    <x v="1"/>
    <d v="1899-12-30T00:43:00"/>
    <s v="Non"/>
    <m/>
    <m/>
    <x v="1"/>
    <x v="1"/>
  </r>
  <r>
    <x v="1"/>
    <s v="nuit"/>
    <s v="lyr"/>
    <s v="T980015460112981"/>
    <x v="4"/>
    <x v="0"/>
    <x v="7"/>
    <d v="1899-12-30T00:48:00"/>
    <s v="Oui"/>
    <s v="Pump"/>
    <s v="tt chg"/>
    <x v="2"/>
    <x v="0"/>
  </r>
  <r>
    <x v="1"/>
    <s v="nuit"/>
    <s v="lyr"/>
    <s v="T980015460112774"/>
    <x v="4"/>
    <x v="0"/>
    <x v="7"/>
    <d v="1899-12-30T00:48:00"/>
    <s v="Oui"/>
    <s v="Pump"/>
    <s v="tt chg"/>
    <x v="2"/>
    <x v="0"/>
  </r>
  <r>
    <x v="1"/>
    <s v="nuit"/>
    <s v="lyr"/>
    <s v="T980015460112930"/>
    <x v="2"/>
    <x v="1"/>
    <x v="11"/>
    <d v="1899-12-30T00:39:00"/>
    <s v="Non"/>
    <m/>
    <s v="Soudure LFC non soudé mais global sation Ok"/>
    <x v="0"/>
    <x v="0"/>
  </r>
  <r>
    <x v="1"/>
    <s v="nuit"/>
    <s v="lyr"/>
    <s v="T980015460112803"/>
    <x v="1"/>
    <x v="1"/>
    <x v="12"/>
    <d v="1899-12-30T00:38:00"/>
    <s v="Oui"/>
    <s v="SAE-fitting 4K"/>
    <m/>
    <x v="2"/>
    <x v="0"/>
  </r>
  <r>
    <x v="1"/>
    <s v="nuit"/>
    <s v="lyr"/>
    <s v="T980015460112917"/>
    <x v="0"/>
    <x v="0"/>
    <x v="0"/>
    <d v="1899-12-30T00:11:00"/>
    <s v="Non"/>
    <m/>
    <s v="passage x2"/>
    <x v="0"/>
    <x v="0"/>
  </r>
  <r>
    <x v="1"/>
    <s v="nuit"/>
    <s v="lyr"/>
    <s v="T980015460112955"/>
    <x v="8"/>
    <x v="5"/>
    <x v="13"/>
    <d v="1899-12-30T23:12:00"/>
    <s v="Non"/>
    <m/>
    <s v="HLF mal disposé + soudure N.Ok"/>
    <x v="0"/>
    <x v="0"/>
  </r>
  <r>
    <x v="1"/>
    <s v="nuit"/>
    <s v="lyr"/>
    <s v="T980015460112927"/>
    <x v="6"/>
    <x v="0"/>
    <x v="9"/>
    <d v="1899-12-30T23:15:00"/>
    <s v="Oui"/>
    <s v="SAE-fitting 4K"/>
    <m/>
    <x v="2"/>
    <x v="0"/>
  </r>
  <r>
    <x v="1"/>
    <s v="nuit"/>
    <s v="lyr"/>
    <s v="T980015460112894"/>
    <x v="6"/>
    <x v="0"/>
    <x v="9"/>
    <d v="1899-12-30T23:13:00"/>
    <s v="Oui"/>
    <s v="SAE-fitting 4K"/>
    <m/>
    <x v="2"/>
    <x v="0"/>
  </r>
  <r>
    <x v="1"/>
    <s v="nuit"/>
    <s v="lyr"/>
    <s v="T980015460112788"/>
    <x v="6"/>
    <x v="0"/>
    <x v="9"/>
    <d v="1899-12-30T23:27:00"/>
    <s v="Oui"/>
    <s v="SAE-fitting 4K"/>
    <m/>
    <x v="2"/>
    <x v="0"/>
  </r>
  <r>
    <x v="1"/>
    <s v="nuit"/>
    <s v="lyr"/>
    <s v="T980015460112781"/>
    <x v="6"/>
    <x v="0"/>
    <x v="9"/>
    <d v="1899-12-30T23:03:00"/>
    <s v="Oui"/>
    <s v="SAE-fitting 4K"/>
    <m/>
    <x v="2"/>
    <x v="0"/>
  </r>
  <r>
    <x v="1"/>
    <s v="nuit"/>
    <s v="lyr"/>
    <s v="T980015460112924"/>
    <x v="6"/>
    <x v="0"/>
    <x v="9"/>
    <d v="1899-12-30T22:59:00"/>
    <s v="Oui"/>
    <s v="SAE-fitting 4K"/>
    <m/>
    <x v="2"/>
    <x v="0"/>
  </r>
  <r>
    <x v="1"/>
    <s v="nuit"/>
    <s v="lyr"/>
    <s v="T980015460112849"/>
    <x v="2"/>
    <x v="1"/>
    <x v="11"/>
    <d v="1899-12-30T22:39:00"/>
    <s v="Oui"/>
    <s v="Pump"/>
    <m/>
    <x v="2"/>
    <x v="0"/>
  </r>
  <r>
    <x v="1"/>
    <s v="nuit"/>
    <s v="lyr"/>
    <s v="T980015460112780"/>
    <x v="6"/>
    <x v="0"/>
    <x v="9"/>
    <d v="1899-12-30T22:43:00"/>
    <s v="Oui"/>
    <m/>
    <s v="tt chg"/>
    <x v="0"/>
    <x v="0"/>
  </r>
  <r>
    <x v="1"/>
    <s v="nuit"/>
    <s v="lyr"/>
    <s v="T980015460112896"/>
    <x v="0"/>
    <x v="0"/>
    <x v="0"/>
    <d v="1899-12-30T22:28:00"/>
    <s v="Non"/>
    <m/>
    <s v="passage x2"/>
    <x v="0"/>
    <x v="0"/>
  </r>
  <r>
    <x v="1"/>
    <s v="nuit"/>
    <s v="lyr"/>
    <s v="T980015460112900"/>
    <x v="0"/>
    <x v="0"/>
    <x v="0"/>
    <d v="1899-12-30T22:28:00"/>
    <s v="Non"/>
    <m/>
    <s v="passage x2"/>
    <x v="0"/>
    <x v="0"/>
  </r>
  <r>
    <x v="1"/>
    <s v="nuit"/>
    <s v="lyr"/>
    <s v="T980015460112843"/>
    <x v="0"/>
    <x v="0"/>
    <x v="0"/>
    <d v="1899-12-30T22:37:00"/>
    <s v="Non"/>
    <m/>
    <s v="passage x2"/>
    <x v="0"/>
    <x v="0"/>
  </r>
  <r>
    <x v="1"/>
    <s v="nuit"/>
    <s v="lyr"/>
    <s v="T980015460112773"/>
    <x v="0"/>
    <x v="0"/>
    <x v="0"/>
    <d v="1899-12-30T22:32:00"/>
    <s v="Non"/>
    <m/>
    <s v="passage x2"/>
    <x v="0"/>
    <x v="0"/>
  </r>
  <r>
    <x v="1"/>
    <s v="nuit"/>
    <s v="lyr"/>
    <s v="T980015460112912"/>
    <x v="7"/>
    <x v="5"/>
    <x v="10"/>
    <d v="1899-12-30T22:31:00"/>
    <s v="Non"/>
    <m/>
    <s v="Résidu pocket "/>
    <x v="1"/>
    <x v="1"/>
  </r>
  <r>
    <x v="1"/>
    <s v="nuit"/>
    <s v="lyr"/>
    <s v="T980015460112909"/>
    <x v="7"/>
    <x v="5"/>
    <x v="10"/>
    <d v="1899-12-30T22:26:00"/>
    <s v="Non"/>
    <m/>
    <s v="Résidu pocket "/>
    <x v="1"/>
    <x v="1"/>
  </r>
  <r>
    <x v="1"/>
    <s v="nuit"/>
    <s v="lyr"/>
    <s v="T980015460112883"/>
    <x v="6"/>
    <x v="0"/>
    <x v="9"/>
    <d v="1899-12-30T22:29:00"/>
    <s v="Oui"/>
    <s v="SAE-fitting 4K"/>
    <m/>
    <x v="2"/>
    <x v="0"/>
  </r>
  <r>
    <x v="1"/>
    <s v="nuit"/>
    <s v="lyr"/>
    <s v="T980015460112557"/>
    <x v="2"/>
    <x v="1"/>
    <x v="3"/>
    <d v="1899-12-30T21:54:00"/>
    <s v="Non"/>
    <m/>
    <m/>
    <x v="1"/>
    <x v="1"/>
  </r>
  <r>
    <x v="1"/>
    <s v="nuit"/>
    <s v="lyr"/>
    <s v="T980015460112780"/>
    <x v="6"/>
    <x v="0"/>
    <x v="9"/>
    <d v="1899-12-30T22:05:00"/>
    <s v="Oui"/>
    <s v="SAE-fitting 4K"/>
    <m/>
    <x v="2"/>
    <x v="0"/>
  </r>
  <r>
    <x v="1"/>
    <s v="nuit"/>
    <s v="lyr"/>
    <s v="T980015460112846"/>
    <x v="6"/>
    <x v="0"/>
    <x v="9"/>
    <d v="1899-12-30T21:45:00"/>
    <s v="Oui"/>
    <s v="Service Cover"/>
    <m/>
    <x v="2"/>
    <x v="0"/>
  </r>
  <r>
    <x v="1"/>
    <s v="nuit"/>
    <s v="lyr"/>
    <s v="T980015460112828"/>
    <x v="6"/>
    <x v="0"/>
    <x v="9"/>
    <d v="1899-12-30T21:45:00"/>
    <s v="Oui"/>
    <s v="Service Cover"/>
    <m/>
    <x v="2"/>
    <x v="0"/>
  </r>
  <r>
    <x v="1"/>
    <s v="nuit"/>
    <s v="lyr"/>
    <s v="T980015460112699"/>
    <x v="9"/>
    <x v="0"/>
    <x v="14"/>
    <d v="1899-12-30T21:41:00"/>
    <s v="Non"/>
    <m/>
    <s v="Filtage vis service cover"/>
    <x v="0"/>
    <x v="0"/>
  </r>
  <r>
    <x v="1"/>
    <s v="nuit"/>
    <s v="lyr"/>
    <s v="T980015460112780"/>
    <x v="6"/>
    <x v="0"/>
    <x v="9"/>
    <d v="1899-12-30T21:14:00"/>
    <s v="Oui"/>
    <s v="SAE-fitting 4K"/>
    <m/>
    <x v="2"/>
    <x v="0"/>
  </r>
  <r>
    <x v="1"/>
    <s v="nuit"/>
    <s v="lyr"/>
    <s v="T980015460112634"/>
    <x v="6"/>
    <x v="0"/>
    <x v="9"/>
    <d v="1899-12-30T20:47:00"/>
    <s v="Oui"/>
    <s v="SAE-fitting 4K"/>
    <m/>
    <x v="2"/>
    <x v="0"/>
  </r>
  <r>
    <x v="1"/>
    <s v="nuit"/>
    <s v="lyr"/>
    <s v="T980015460112810"/>
    <x v="6"/>
    <x v="0"/>
    <x v="9"/>
    <d v="1899-12-30T21:11:00"/>
    <s v="Oui"/>
    <s v="SAE-fitting 4K"/>
    <m/>
    <x v="2"/>
    <x v="0"/>
  </r>
  <r>
    <x v="1"/>
    <s v="nuit"/>
    <s v="lyr"/>
    <s v="T980015460112823"/>
    <x v="6"/>
    <x v="0"/>
    <x v="9"/>
    <d v="1899-12-30T21:09:00"/>
    <s v="Oui"/>
    <s v="SAE-fitting 4K"/>
    <m/>
    <x v="2"/>
    <x v="0"/>
  </r>
  <r>
    <x v="1"/>
    <s v="nuit"/>
    <s v="lyr"/>
    <s v="T980015460112747"/>
    <x v="6"/>
    <x v="0"/>
    <x v="9"/>
    <d v="1899-12-30T20:49:00"/>
    <s v="Oui"/>
    <s v="SAE-fitting 4K"/>
    <m/>
    <x v="2"/>
    <x v="0"/>
  </r>
  <r>
    <x v="1"/>
    <s v="nuit"/>
    <s v="lyr"/>
    <s v="T980015460112821"/>
    <x v="6"/>
    <x v="0"/>
    <x v="9"/>
    <d v="1899-12-30T20:55:00"/>
    <s v="Oui"/>
    <s v="Pump"/>
    <s v="tt chg"/>
    <x v="2"/>
    <x v="0"/>
  </r>
  <r>
    <x v="1"/>
    <s v="nuit"/>
    <s v="lyr"/>
    <s v="T980015460112772"/>
    <x v="6"/>
    <x v="0"/>
    <x v="9"/>
    <d v="1899-12-30T20:35:00"/>
    <s v="Oui"/>
    <s v="Service Cover"/>
    <m/>
    <x v="2"/>
    <x v="0"/>
  </r>
  <r>
    <x v="1"/>
    <s v="nuit"/>
    <s v="lyr"/>
    <s v="T980015460112806"/>
    <x v="6"/>
    <x v="0"/>
    <x v="9"/>
    <d v="1899-12-30T20:38:00"/>
    <s v="Oui"/>
    <s v="SAE-fitting 4K"/>
    <m/>
    <x v="2"/>
    <x v="0"/>
  </r>
  <r>
    <x v="1"/>
    <s v="nuit"/>
    <s v="lyr"/>
    <s v="T980015460112627"/>
    <x v="6"/>
    <x v="0"/>
    <x v="9"/>
    <d v="1899-12-30T20:26:00"/>
    <s v="Oui"/>
    <s v="SAE-fitting 4K"/>
    <m/>
    <x v="2"/>
    <x v="0"/>
  </r>
  <r>
    <x v="1"/>
    <s v="nuit"/>
    <s v="lyr"/>
    <s v="T980015460112801"/>
    <x v="6"/>
    <x v="0"/>
    <x v="9"/>
    <d v="1899-12-30T21:04:00"/>
    <s v="Oui"/>
    <s v="SAE-fitting 4K"/>
    <m/>
    <x v="2"/>
    <x v="0"/>
  </r>
  <r>
    <x v="1"/>
    <s v="nuit"/>
    <s v="lyr"/>
    <s v="T980015460112783"/>
    <x v="6"/>
    <x v="0"/>
    <x v="9"/>
    <d v="1899-12-30T21:02:00"/>
    <s v="Oui"/>
    <s v="SAE-fitting 4K"/>
    <m/>
    <x v="2"/>
    <x v="0"/>
  </r>
  <r>
    <x v="1"/>
    <s v="nuit"/>
    <s v="lyr"/>
    <s v="T980015460112824"/>
    <x v="6"/>
    <x v="0"/>
    <x v="9"/>
    <d v="1899-12-30T20:54:00"/>
    <s v="Oui"/>
    <s v="SAE-fitting 4K"/>
    <m/>
    <x v="2"/>
    <x v="0"/>
  </r>
  <r>
    <x v="1"/>
    <s v="nuit"/>
    <s v="lyr"/>
    <s v="T980015460112757"/>
    <x v="6"/>
    <x v="0"/>
    <x v="9"/>
    <d v="1899-12-30T20:51:00"/>
    <s v="Oui"/>
    <s v="SAE-fitting 4K"/>
    <m/>
    <x v="2"/>
    <x v="0"/>
  </r>
  <r>
    <x v="1"/>
    <s v="nuit"/>
    <s v="lyr"/>
    <s v="T980015460112478"/>
    <x v="6"/>
    <x v="0"/>
    <x v="9"/>
    <d v="1899-12-30T20:37:00"/>
    <s v="Non"/>
    <m/>
    <s v="fuite potting fixed cover"/>
    <x v="0"/>
    <x v="0"/>
  </r>
  <r>
    <x v="1"/>
    <s v="nuit"/>
    <s v="lyr"/>
    <s v="T980015460112466"/>
    <x v="6"/>
    <x v="0"/>
    <x v="9"/>
    <d v="1899-12-30T20:28:00"/>
    <s v="Non"/>
    <m/>
    <s v="fuite potting fixed cover"/>
    <x v="0"/>
    <x v="0"/>
  </r>
  <r>
    <x v="1"/>
    <s v="nuit"/>
    <s v="lyr"/>
    <s v="T980015460112816"/>
    <x v="6"/>
    <x v="0"/>
    <x v="9"/>
    <d v="1899-12-30T20:58:00"/>
    <s v="Non"/>
    <m/>
    <s v="fuite potting fixed cover"/>
    <x v="0"/>
    <x v="0"/>
  </r>
  <r>
    <x v="1"/>
    <s v="nuit"/>
    <s v="lyr"/>
    <s v="T980015460112749"/>
    <x v="6"/>
    <x v="0"/>
    <x v="9"/>
    <d v="1899-12-30T20:33:00"/>
    <s v="Non"/>
    <m/>
    <s v="fuite potting fixed cover"/>
    <x v="0"/>
    <x v="0"/>
  </r>
  <r>
    <x v="1"/>
    <s v="nuit"/>
    <s v="lyr"/>
    <s v="T980015460112437"/>
    <x v="6"/>
    <x v="0"/>
    <x v="9"/>
    <d v="1899-12-30T20:30:00"/>
    <s v="Oui"/>
    <m/>
    <s v="fuite potting fixed cover"/>
    <x v="0"/>
    <x v="0"/>
  </r>
  <r>
    <x v="1"/>
    <s v="nuit"/>
    <s v="lyr"/>
    <s v="F980015460100692"/>
    <x v="5"/>
    <x v="4"/>
    <x v="8"/>
    <d v="1899-12-30T20:28:00"/>
    <s v="Non"/>
    <m/>
    <s v="tache sur le filtre brulé"/>
    <x v="2"/>
    <x v="3"/>
  </r>
  <r>
    <x v="1"/>
    <s v="nuit"/>
    <s v="lyr"/>
    <s v="T980015460112775"/>
    <x v="0"/>
    <x v="0"/>
    <x v="0"/>
    <d v="1899-12-30T20:40:00"/>
    <s v="Non"/>
    <m/>
    <s v="passage x2"/>
    <x v="0"/>
    <x v="0"/>
  </r>
  <r>
    <x v="1"/>
    <s v="nuit"/>
    <s v="lyr"/>
    <s v="T980015460112762"/>
    <x v="0"/>
    <x v="0"/>
    <x v="0"/>
    <d v="1899-12-30T20:40:00"/>
    <s v="Non"/>
    <m/>
    <s v="passage x2"/>
    <x v="0"/>
    <x v="0"/>
  </r>
  <r>
    <x v="1"/>
    <s v="nuit"/>
    <s v="lyr"/>
    <s v="T980015460112770"/>
    <x v="0"/>
    <x v="0"/>
    <x v="0"/>
    <d v="1899-12-30T20:40:00"/>
    <s v="Non"/>
    <m/>
    <s v="passage x2"/>
    <x v="0"/>
    <x v="0"/>
  </r>
  <r>
    <x v="1"/>
    <s v="nuit"/>
    <s v="lyr"/>
    <s v="T980015460112818"/>
    <x v="7"/>
    <x v="5"/>
    <x v="10"/>
    <d v="1899-12-30T20:34:00"/>
    <s v="Non"/>
    <m/>
    <s v="Soudure n°3 N.Ok visu"/>
    <x v="0"/>
    <x v="0"/>
  </r>
  <r>
    <x v="1"/>
    <s v="nuit"/>
    <s v="lyr"/>
    <s v="T980015460112763"/>
    <x v="1"/>
    <x v="1"/>
    <x v="1"/>
    <d v="1899-12-30T20:08:00"/>
    <s v="Non"/>
    <m/>
    <m/>
    <x v="1"/>
    <x v="1"/>
  </r>
  <r>
    <x v="1"/>
    <s v="nuit"/>
    <s v="lyr"/>
    <s v="T980015460112771"/>
    <x v="6"/>
    <x v="0"/>
    <x v="9"/>
    <d v="1899-12-30T20:24:00"/>
    <s v="Oui"/>
    <s v="SAE-fitting 4K"/>
    <m/>
    <x v="2"/>
    <x v="0"/>
  </r>
  <r>
    <x v="1"/>
    <s v="nuit"/>
    <s v="lyr"/>
    <s v="T980015460112731"/>
    <x v="6"/>
    <x v="0"/>
    <x v="9"/>
    <d v="1899-12-30T20:18:00"/>
    <s v="Oui"/>
    <s v="SAE-fitting 4K"/>
    <m/>
    <x v="2"/>
    <x v="0"/>
  </r>
  <r>
    <x v="1"/>
    <s v="nuit"/>
    <s v="lyr"/>
    <s v="T980015460112728"/>
    <x v="6"/>
    <x v="0"/>
    <x v="9"/>
    <d v="1899-12-30T20:11:00"/>
    <s v="Oui"/>
    <s v="SAE-fitting 4K"/>
    <m/>
    <x v="2"/>
    <x v="0"/>
  </r>
  <r>
    <x v="1"/>
    <s v="nuit"/>
    <s v="lyr"/>
    <s v="T980015460112764"/>
    <x v="6"/>
    <x v="6"/>
    <x v="9"/>
    <d v="1899-12-30T20:11:00"/>
    <s v="Oui"/>
    <s v="SAE-fitting 4K"/>
    <m/>
    <x v="2"/>
    <x v="0"/>
  </r>
  <r>
    <x v="1"/>
    <s v="nuit"/>
    <s v="lyr"/>
    <s v="T980015460112675"/>
    <x v="1"/>
    <x v="1"/>
    <x v="12"/>
    <d v="1899-12-30T20:20:00"/>
    <s v="Oui"/>
    <s v="Pump"/>
    <m/>
    <x v="0"/>
    <x v="0"/>
  </r>
  <r>
    <x v="1"/>
    <s v="nuit"/>
    <s v="lyr"/>
    <s v="T980015460112750"/>
    <x v="6"/>
    <x v="0"/>
    <x v="9"/>
    <d v="1899-12-30T20:00:00"/>
    <s v="Oui"/>
    <s v="SAE-fitting 4K"/>
    <m/>
    <x v="2"/>
    <x v="0"/>
  </r>
  <r>
    <x v="1"/>
    <s v="nuit"/>
    <s v="lyr"/>
    <s v="T980015460112748"/>
    <x v="6"/>
    <x v="0"/>
    <x v="9"/>
    <d v="1899-12-30T19:58:00"/>
    <s v="Oui"/>
    <s v="SAE-fitting 4K"/>
    <m/>
    <x v="2"/>
    <x v="0"/>
  </r>
  <r>
    <x v="1"/>
    <s v="nuit"/>
    <s v="lyr"/>
    <s v="T980015460112749"/>
    <x v="6"/>
    <x v="0"/>
    <x v="9"/>
    <d v="1899-12-30T20:05:00"/>
    <s v="Oui"/>
    <s v="SAE-fitting 4K"/>
    <m/>
    <x v="2"/>
    <x v="0"/>
  </r>
  <r>
    <x v="1"/>
    <s v="nuit"/>
    <s v="lyr"/>
    <s v="T980015460112737"/>
    <x v="6"/>
    <x v="0"/>
    <x v="9"/>
    <d v="1899-12-30T19:53:00"/>
    <s v="Oui"/>
    <s v="SAE-fitting 4K"/>
    <m/>
    <x v="2"/>
    <x v="0"/>
  </r>
  <r>
    <x v="1"/>
    <s v="nuit"/>
    <s v="lyr"/>
    <s v="T980015460112742"/>
    <x v="6"/>
    <x v="0"/>
    <x v="9"/>
    <d v="1899-12-30T20:00:00"/>
    <s v="Oui"/>
    <s v="SAE-fitting 4K"/>
    <m/>
    <x v="2"/>
    <x v="0"/>
  </r>
  <r>
    <x v="1"/>
    <s v="nuit"/>
    <s v="lyr"/>
    <s v="T980015460112647"/>
    <x v="6"/>
    <x v="0"/>
    <x v="9"/>
    <d v="1899-12-30T20:03:00"/>
    <s v="Oui"/>
    <s v="SAE-fitting 4K"/>
    <m/>
    <x v="2"/>
    <x v="0"/>
  </r>
  <r>
    <x v="1"/>
    <s v="nuit"/>
    <s v="lyr"/>
    <s v="T980015460112738"/>
    <x v="6"/>
    <x v="0"/>
    <x v="9"/>
    <d v="1899-12-30T19:49:00"/>
    <s v="Oui"/>
    <s v="SAE-fitting 4K"/>
    <m/>
    <x v="2"/>
    <x v="0"/>
  </r>
  <r>
    <x v="1"/>
    <s v="nuit"/>
    <s v="lyr"/>
    <s v="T980015460112683"/>
    <x v="9"/>
    <x v="0"/>
    <x v="15"/>
    <d v="1899-12-30T19:42:00"/>
    <s v="Oui"/>
    <s v="Pump"/>
    <s v="tt chg"/>
    <x v="2"/>
    <x v="0"/>
  </r>
  <r>
    <x v="1"/>
    <s v="nuit"/>
    <s v="lyr"/>
    <s v="T980015460112675"/>
    <x v="6"/>
    <x v="0"/>
    <x v="9"/>
    <d v="1899-12-30T19:47:00"/>
    <s v="Oui"/>
    <s v="SAE-fitting 4K"/>
    <m/>
    <x v="2"/>
    <x v="0"/>
  </r>
  <r>
    <x v="1"/>
    <s v="nuit"/>
    <s v="lyr"/>
    <s v="T980015460112618"/>
    <x v="1"/>
    <x v="1"/>
    <x v="1"/>
    <d v="1899-12-30T19:28:00"/>
    <s v="Non"/>
    <m/>
    <m/>
    <x v="1"/>
    <x v="1"/>
  </r>
  <r>
    <x v="1"/>
    <s v="nuit"/>
    <s v="lyr"/>
    <s v="T980015460112705"/>
    <x v="6"/>
    <x v="0"/>
    <x v="9"/>
    <d v="1899-12-30T19:21:00"/>
    <s v="Oui"/>
    <s v="SAE-fitting 4K"/>
    <m/>
    <x v="2"/>
    <x v="0"/>
  </r>
  <r>
    <x v="1"/>
    <s v="nuit"/>
    <s v="lyr"/>
    <s v="T980015460112703"/>
    <x v="6"/>
    <x v="0"/>
    <x v="9"/>
    <d v="1899-12-30T19:20:00"/>
    <s v="Oui"/>
    <s v="SAE-fitting 4K"/>
    <m/>
    <x v="2"/>
    <x v="0"/>
  </r>
  <r>
    <x v="1"/>
    <s v="nuit"/>
    <s v="lyr"/>
    <s v="T980015460112704"/>
    <x v="6"/>
    <x v="0"/>
    <x v="9"/>
    <d v="1899-12-30T19:12:00"/>
    <s v="Oui"/>
    <s v="SAE-fitting 4K"/>
    <m/>
    <x v="2"/>
    <x v="0"/>
  </r>
  <r>
    <x v="1"/>
    <s v="nuit"/>
    <s v="lyr"/>
    <s v="T980015460112614"/>
    <x v="6"/>
    <x v="0"/>
    <x v="9"/>
    <d v="1899-12-30T19:28:00"/>
    <s v="Oui"/>
    <s v="SAE-fitting 4K"/>
    <m/>
    <x v="2"/>
    <x v="0"/>
  </r>
  <r>
    <x v="1"/>
    <s v="nuit"/>
    <s v="lyr"/>
    <s v="T980015460112709"/>
    <x v="6"/>
    <x v="0"/>
    <x v="9"/>
    <d v="1899-12-30T18:32:00"/>
    <s v="Oui"/>
    <s v="SAE-fitting 4K"/>
    <m/>
    <x v="2"/>
    <x v="0"/>
  </r>
  <r>
    <x v="1"/>
    <s v="nuit"/>
    <s v="lyr"/>
    <s v="T980015460112675"/>
    <x v="2"/>
    <x v="1"/>
    <x v="11"/>
    <d v="1899-12-30T19:15:00"/>
    <s v="Oui"/>
    <s v="Pump"/>
    <m/>
    <x v="2"/>
    <x v="0"/>
  </r>
  <r>
    <x v="1"/>
    <s v="nuit"/>
    <s v="lyr"/>
    <s v="T980015460112714"/>
    <x v="10"/>
    <x v="7"/>
    <x v="16"/>
    <d v="1899-12-30T19:12:00"/>
    <s v="Non"/>
    <m/>
    <m/>
    <x v="0"/>
    <x v="0"/>
  </r>
  <r>
    <x v="1"/>
    <s v="nuit"/>
    <s v="lyr"/>
    <s v="T980015460112695"/>
    <x v="1"/>
    <x v="1"/>
    <x v="2"/>
    <d v="1899-12-30T19:05:00"/>
    <s v="Non"/>
    <m/>
    <m/>
    <x v="2"/>
    <x v="0"/>
  </r>
  <r>
    <x v="1"/>
    <s v="nuit"/>
    <s v="lyr"/>
    <s v="T980015460112668"/>
    <x v="1"/>
    <x v="1"/>
    <x v="1"/>
    <d v="1899-12-30T18:43:00"/>
    <s v="Non"/>
    <m/>
    <m/>
    <x v="1"/>
    <x v="1"/>
  </r>
  <r>
    <x v="1"/>
    <s v="nuit"/>
    <s v="lyr"/>
    <s v="T980015460112660"/>
    <x v="1"/>
    <x v="1"/>
    <x v="1"/>
    <d v="1899-12-30T18:35:00"/>
    <s v="Non"/>
    <m/>
    <m/>
    <x v="1"/>
    <x v="1"/>
  </r>
  <r>
    <x v="1"/>
    <s v="nuit"/>
    <s v="lyr"/>
    <s v="T980015460112427"/>
    <x v="6"/>
    <x v="0"/>
    <x v="9"/>
    <d v="1899-12-30T18:14:00"/>
    <s v="Non"/>
    <m/>
    <s v="fuite potting fixed cover"/>
    <x v="2"/>
    <x v="0"/>
  </r>
  <r>
    <x v="1"/>
    <s v="nuit"/>
    <s v="lyr"/>
    <s v="T980015460112632"/>
    <x v="1"/>
    <x v="1"/>
    <x v="1"/>
    <d v="1899-12-30T18:16:00"/>
    <s v="Non"/>
    <m/>
    <m/>
    <x v="1"/>
    <x v="1"/>
  </r>
  <r>
    <x v="1"/>
    <s v="nuit"/>
    <s v="lyr"/>
    <s v="T980015460112630"/>
    <x v="1"/>
    <x v="1"/>
    <x v="1"/>
    <d v="1899-12-30T18:08:00"/>
    <s v="Non"/>
    <m/>
    <m/>
    <x v="1"/>
    <x v="1"/>
  </r>
  <r>
    <x v="1"/>
    <s v="nuit"/>
    <s v="lyr"/>
    <s v="T980015460112609"/>
    <x v="6"/>
    <x v="0"/>
    <x v="9"/>
    <d v="1899-12-30T17:48:00"/>
    <s v="Oui"/>
    <s v="SAE-fitting 4K"/>
    <m/>
    <x v="2"/>
    <x v="0"/>
  </r>
  <r>
    <x v="1"/>
    <s v="nuit"/>
    <s v="lyr"/>
    <s v="T980015460112509"/>
    <x v="2"/>
    <x v="1"/>
    <x v="4"/>
    <d v="1899-12-30T17:43:00"/>
    <s v="Non"/>
    <m/>
    <s v="passage x2"/>
    <x v="0"/>
    <x v="0"/>
  </r>
  <r>
    <x v="1"/>
    <s v="nuit"/>
    <s v="lyr"/>
    <s v="T980015460112570"/>
    <x v="6"/>
    <x v="0"/>
    <x v="9"/>
    <d v="1899-12-30T17:38:00"/>
    <s v="Oui"/>
    <s v="SAE-fitting 4K"/>
    <s v="fuite potting fixed cover"/>
    <x v="0"/>
    <x v="0"/>
  </r>
  <r>
    <x v="2"/>
    <s v="Matin"/>
    <s v="lyr"/>
    <s v="T980015460112526"/>
    <x v="6"/>
    <x v="0"/>
    <x v="9"/>
    <d v="1899-12-30T17:25:00"/>
    <s v="Oui"/>
    <s v="SAE-fitting 4K"/>
    <s v="fuite fitting"/>
    <x v="2"/>
    <x v="0"/>
  </r>
  <r>
    <x v="2"/>
    <s v="Matin"/>
    <s v="lyr"/>
    <s v="T980015460112566"/>
    <x v="0"/>
    <x v="0"/>
    <x v="0"/>
    <d v="1899-12-30T17:35:00"/>
    <s v="Non"/>
    <m/>
    <s v="patte cassé"/>
    <x v="0"/>
    <x v="0"/>
  </r>
  <r>
    <x v="2"/>
    <s v="Matin"/>
    <s v="lyr"/>
    <s v="T980015460112608"/>
    <x v="0"/>
    <x v="0"/>
    <x v="5"/>
    <d v="1899-12-30T17:36:00"/>
    <s v="Non"/>
    <m/>
    <s v="nok x3"/>
    <x v="0"/>
    <x v="0"/>
  </r>
  <r>
    <x v="2"/>
    <s v="Matin"/>
    <s v="lyr"/>
    <s v="T980015460112535"/>
    <x v="0"/>
    <x v="0"/>
    <x v="0"/>
    <d v="1899-12-30T17:35:00"/>
    <s v="Non"/>
    <m/>
    <s v="nok x3"/>
    <x v="0"/>
    <x v="0"/>
  </r>
  <r>
    <x v="2"/>
    <s v="Matin"/>
    <s v="lyr"/>
    <s v="T980015460112513"/>
    <x v="6"/>
    <x v="0"/>
    <x v="9"/>
    <d v="1899-12-30T17:28:00"/>
    <s v="Non"/>
    <m/>
    <m/>
    <x v="1"/>
    <x v="1"/>
  </r>
  <r>
    <x v="2"/>
    <s v="Matin"/>
    <s v="lyr"/>
    <s v="T980015460112570"/>
    <x v="6"/>
    <x v="0"/>
    <x v="9"/>
    <d v="1899-12-30T17:00:00"/>
    <s v="Oui"/>
    <s v="SAE-fitting 4K"/>
    <s v="fuite fitting"/>
    <x v="2"/>
    <x v="0"/>
  </r>
  <r>
    <x v="2"/>
    <s v="Matin"/>
    <s v="lyr"/>
    <s v="T980015460112556"/>
    <x v="6"/>
    <x v="0"/>
    <x v="9"/>
    <d v="1899-12-30T16:41:00"/>
    <s v="Oui"/>
    <s v="SAE-fitting 4K"/>
    <s v="fuite fitting"/>
    <x v="2"/>
    <x v="0"/>
  </r>
  <r>
    <x v="2"/>
    <s v="Matin"/>
    <s v="lyr"/>
    <s v="T980015460112539"/>
    <x v="6"/>
    <x v="0"/>
    <x v="9"/>
    <d v="1899-12-30T16:41:00"/>
    <s v="Oui"/>
    <s v="SAE-fitting 4K"/>
    <s v="fuite fitting"/>
    <x v="2"/>
    <x v="0"/>
  </r>
  <r>
    <x v="2"/>
    <s v="Matin"/>
    <s v="lyr"/>
    <s v="T980015460112515"/>
    <x v="6"/>
    <x v="0"/>
    <x v="9"/>
    <d v="1899-12-30T16:44:00"/>
    <s v="Oui"/>
    <s v="SAE-fitting 4K"/>
    <s v="fuite fitting"/>
    <x v="2"/>
    <x v="0"/>
  </r>
  <r>
    <x v="2"/>
    <s v="Matin"/>
    <s v="lyr"/>
    <s v="T980015460112472"/>
    <x v="3"/>
    <x v="3"/>
    <x v="17"/>
    <d v="1899-12-30T15:52:00"/>
    <s v="Oui"/>
    <m/>
    <m/>
    <x v="0"/>
    <x v="0"/>
  </r>
  <r>
    <x v="2"/>
    <s v="Matin"/>
    <s v="lyr"/>
    <s v="T980015460112513"/>
    <x v="6"/>
    <x v="0"/>
    <x v="9"/>
    <d v="1899-12-30T16:44:00"/>
    <s v="Oui"/>
    <m/>
    <s v="tt changé"/>
    <x v="2"/>
    <x v="0"/>
  </r>
  <r>
    <x v="2"/>
    <s v="Matin"/>
    <s v="lyr"/>
    <s v="T980015460112478"/>
    <x v="6"/>
    <x v="0"/>
    <x v="9"/>
    <d v="1899-12-30T16:18:00"/>
    <s v="Oui"/>
    <s v="SAE-fitting 4K"/>
    <s v="fuite fitting"/>
    <x v="2"/>
    <x v="0"/>
  </r>
  <r>
    <x v="2"/>
    <s v="Matin"/>
    <s v="lyr"/>
    <s v="T980015460112513"/>
    <x v="6"/>
    <x v="0"/>
    <x v="9"/>
    <d v="1899-12-30T16:10:00"/>
    <s v="Oui"/>
    <s v="SAE-fitting 4K"/>
    <s v="fuite fitting"/>
    <x v="2"/>
    <x v="0"/>
  </r>
  <r>
    <x v="2"/>
    <s v="Matin"/>
    <s v="lyr"/>
    <s v="T980015460112466"/>
    <x v="6"/>
    <x v="0"/>
    <x v="9"/>
    <d v="1899-12-30T16:15:00"/>
    <s v="Oui"/>
    <s v="SAE-fitting 4K"/>
    <s v="fuite fitting"/>
    <x v="2"/>
    <x v="0"/>
  </r>
  <r>
    <x v="2"/>
    <s v="Matin"/>
    <s v="lyr"/>
    <s v="T980015460112542"/>
    <x v="3"/>
    <x v="3"/>
    <x v="18"/>
    <d v="1899-12-30T16:09:00"/>
    <s v="Non"/>
    <m/>
    <m/>
    <x v="0"/>
    <x v="0"/>
  </r>
  <r>
    <x v="2"/>
    <s v="Matin"/>
    <s v="lyr"/>
    <s v="T980015460112405"/>
    <x v="9"/>
    <x v="0"/>
    <x v="15"/>
    <d v="1899-12-30T14:57:00"/>
    <s v="Non"/>
    <m/>
    <m/>
    <x v="1"/>
    <x v="1"/>
  </r>
  <r>
    <x v="2"/>
    <s v="Matin"/>
    <s v="lyr"/>
    <s v="T980015460112213"/>
    <x v="6"/>
    <x v="0"/>
    <x v="9"/>
    <d v="1899-12-30T14:56:00"/>
    <s v="Non"/>
    <m/>
    <m/>
    <x v="1"/>
    <x v="1"/>
  </r>
  <r>
    <x v="2"/>
    <s v="Matin"/>
    <s v="lyr"/>
    <s v="T980015460112437"/>
    <x v="6"/>
    <x v="0"/>
    <x v="9"/>
    <d v="1899-12-30T14:39:00"/>
    <s v="Oui"/>
    <s v="SAE-fitting 4K"/>
    <s v="fuite fitting"/>
    <x v="2"/>
    <x v="0"/>
  </r>
  <r>
    <x v="2"/>
    <s v="Matin"/>
    <s v="lyr"/>
    <s v="T980015460112454"/>
    <x v="4"/>
    <x v="0"/>
    <x v="7"/>
    <d v="1899-12-30T15:28:00"/>
    <s v="Oui"/>
    <s v="SAE-fitting 4K"/>
    <m/>
    <x v="2"/>
    <x v="0"/>
  </r>
  <r>
    <x v="2"/>
    <s v="Matin"/>
    <s v="lyr"/>
    <s v="T980015460112512"/>
    <x v="3"/>
    <x v="3"/>
    <x v="19"/>
    <d v="1899-12-30T15:44:00"/>
    <s v="Non"/>
    <m/>
    <m/>
    <x v="0"/>
    <x v="0"/>
  </r>
  <r>
    <x v="2"/>
    <s v="Matin"/>
    <s v="lyr"/>
    <s v="T980015460112486"/>
    <x v="3"/>
    <x v="3"/>
    <x v="20"/>
    <d v="1899-12-30T15:34:00"/>
    <s v="Non"/>
    <m/>
    <m/>
    <x v="0"/>
    <x v="0"/>
  </r>
  <r>
    <x v="2"/>
    <s v="Matin"/>
    <s v="lyr"/>
    <s v="T980015460112487"/>
    <x v="4"/>
    <x v="0"/>
    <x v="7"/>
    <d v="1899-12-30T15:42:00"/>
    <s v="Oui"/>
    <s v="SAE-fitting 4K"/>
    <m/>
    <x v="2"/>
    <x v="0"/>
  </r>
  <r>
    <x v="2"/>
    <s v="Matin"/>
    <s v="lyr"/>
    <s v="T980015460112445"/>
    <x v="4"/>
    <x v="0"/>
    <x v="7"/>
    <d v="1899-12-30T15:34:00"/>
    <s v="Oui"/>
    <m/>
    <s v="tt changé"/>
    <x v="2"/>
    <x v="0"/>
  </r>
  <r>
    <x v="2"/>
    <s v="Matin"/>
    <s v="lyr"/>
    <s v="T980015460112374"/>
    <x v="4"/>
    <x v="0"/>
    <x v="7"/>
    <d v="1899-12-30T14:35:00"/>
    <s v="Oui"/>
    <s v="SAE-fitting 4K"/>
    <m/>
    <x v="2"/>
    <x v="0"/>
  </r>
  <r>
    <x v="2"/>
    <s v="Matin"/>
    <s v="lyr"/>
    <s v="T980015460112275"/>
    <x v="6"/>
    <x v="0"/>
    <x v="9"/>
    <d v="1899-12-30T14:20:00"/>
    <s v="Oui"/>
    <s v="Pump"/>
    <s v="tt changé"/>
    <x v="2"/>
    <x v="0"/>
  </r>
  <r>
    <x v="2"/>
    <s v="Matin"/>
    <s v="lyr"/>
    <s v="T980015460112213"/>
    <x v="9"/>
    <x v="0"/>
    <x v="15"/>
    <d v="1899-12-30T13:54:00"/>
    <s v="Oui"/>
    <s v="Pump"/>
    <s v="tt changé"/>
    <x v="2"/>
    <x v="0"/>
  </r>
  <r>
    <x v="2"/>
    <s v="Matin"/>
    <s v="lyr"/>
    <s v="T980015460112405"/>
    <x v="9"/>
    <x v="0"/>
    <x v="15"/>
    <d v="1899-12-30T14:15:00"/>
    <s v="Oui"/>
    <s v="Pump"/>
    <s v="tt changé"/>
    <x v="2"/>
    <x v="0"/>
  </r>
  <r>
    <x v="2"/>
    <s v="Matin"/>
    <s v="lyr"/>
    <s v="T980015460112275"/>
    <x v="6"/>
    <x v="0"/>
    <x v="9"/>
    <d v="1899-12-30T14:08:00"/>
    <s v="Oui"/>
    <s v="SAE-fitting 4K"/>
    <m/>
    <x v="2"/>
    <x v="0"/>
  </r>
  <r>
    <x v="2"/>
    <s v="Matin"/>
    <s v="lyr"/>
    <s v="T980015460112350"/>
    <x v="6"/>
    <x v="0"/>
    <x v="9"/>
    <d v="1899-12-30T12:43:00"/>
    <s v="Oui"/>
    <s v="Service Cover"/>
    <m/>
    <x v="2"/>
    <x v="0"/>
  </r>
  <r>
    <x v="2"/>
    <s v="Matin"/>
    <s v="lyr"/>
    <s v="f980015460100366"/>
    <x v="11"/>
    <x v="5"/>
    <x v="21"/>
    <d v="1899-12-30T13:34:00"/>
    <s v="Non"/>
    <m/>
    <s v="manque bourlet soudure ws20"/>
    <x v="0"/>
    <x v="0"/>
  </r>
  <r>
    <x v="2"/>
    <s v="Matin"/>
    <s v="lyr"/>
    <s v="T980015460112372"/>
    <x v="4"/>
    <x v="0"/>
    <x v="7"/>
    <d v="1899-12-30T13:34:00"/>
    <s v="Oui"/>
    <m/>
    <s v="tt changé"/>
    <x v="2"/>
    <x v="0"/>
  </r>
  <r>
    <x v="2"/>
    <s v="Matin"/>
    <s v="lyr"/>
    <s v="T980015460112213"/>
    <x v="6"/>
    <x v="0"/>
    <x v="9"/>
    <d v="1899-12-30T11:22:00"/>
    <s v="Oui"/>
    <s v="Pump"/>
    <s v="tt changé"/>
    <x v="2"/>
    <x v="0"/>
  </r>
  <r>
    <x v="2"/>
    <s v="Matin"/>
    <s v="lyr"/>
    <s v="T980015460112183"/>
    <x v="1"/>
    <x v="1"/>
    <x v="1"/>
    <d v="1899-12-30T11:26:00"/>
    <s v="Non"/>
    <m/>
    <m/>
    <x v="1"/>
    <x v="1"/>
  </r>
  <r>
    <x v="2"/>
    <s v="Matin"/>
    <s v="lyr"/>
    <s v="T980015460112304"/>
    <x v="0"/>
    <x v="0"/>
    <x v="5"/>
    <d v="1899-12-30T12:20:00"/>
    <s v="Non"/>
    <m/>
    <s v="nok x 3"/>
    <x v="0"/>
    <x v="0"/>
  </r>
  <r>
    <x v="2"/>
    <s v="Matin"/>
    <s v="lyr"/>
    <s v="T980015460112197"/>
    <x v="4"/>
    <x v="0"/>
    <x v="7"/>
    <d v="1899-12-30T11:21:00"/>
    <s v="Oui"/>
    <m/>
    <s v="tt changé"/>
    <x v="2"/>
    <x v="0"/>
  </r>
  <r>
    <x v="2"/>
    <s v="Matin"/>
    <s v="lyr"/>
    <s v="T980015460112221"/>
    <x v="6"/>
    <x v="0"/>
    <x v="9"/>
    <d v="1899-12-30T10:36:00"/>
    <s v="Oui"/>
    <s v="SAE-fitting 4K"/>
    <s v="fuite fitting"/>
    <x v="2"/>
    <x v="0"/>
  </r>
  <r>
    <x v="2"/>
    <s v="Matin"/>
    <s v="lyr"/>
    <s v="T980015460112259"/>
    <x v="6"/>
    <x v="0"/>
    <x v="9"/>
    <d v="1899-12-30T10:48:00"/>
    <s v="Oui"/>
    <s v="SAE-fitting 4K"/>
    <s v="fuite fitting"/>
    <x v="2"/>
    <x v="0"/>
  </r>
  <r>
    <x v="2"/>
    <s v="Matin"/>
    <s v="lyr"/>
    <s v="T980015460112215"/>
    <x v="6"/>
    <x v="0"/>
    <x v="9"/>
    <d v="1899-12-30T10:34:00"/>
    <s v="Oui"/>
    <s v="Service Cover"/>
    <s v="fuite cover"/>
    <x v="2"/>
    <x v="0"/>
  </r>
  <r>
    <x v="2"/>
    <s v="Matin"/>
    <s v="lyr"/>
    <s v="T980015460112199"/>
    <x v="6"/>
    <x v="0"/>
    <x v="9"/>
    <d v="1899-12-30T10:37:00"/>
    <s v="Oui"/>
    <s v="Service Cover"/>
    <s v="fuite cover"/>
    <x v="2"/>
    <x v="0"/>
  </r>
  <r>
    <x v="2"/>
    <s v="Matin"/>
    <s v="lyr"/>
    <s v="T980015460112242"/>
    <x v="6"/>
    <x v="0"/>
    <x v="9"/>
    <d v="1899-12-30T10:33:00"/>
    <s v="Oui"/>
    <s v="Service Cover"/>
    <s v="fuite cover"/>
    <x v="2"/>
    <x v="0"/>
  </r>
  <r>
    <x v="2"/>
    <s v="Matin"/>
    <s v="lyr"/>
    <s v="T980015460112234"/>
    <x v="6"/>
    <x v="0"/>
    <x v="9"/>
    <d v="1899-12-30T10:31:00"/>
    <s v="Oui"/>
    <s v="Service Cover"/>
    <s v="fuite cover"/>
    <x v="2"/>
    <x v="0"/>
  </r>
  <r>
    <x v="2"/>
    <s v="Matin"/>
    <s v="lyr"/>
    <s v="T980015460112202"/>
    <x v="6"/>
    <x v="0"/>
    <x v="9"/>
    <d v="1899-12-30T10:19:00"/>
    <s v="Oui"/>
    <s v="Service Cover"/>
    <s v="fuite cover"/>
    <x v="2"/>
    <x v="0"/>
  </r>
  <r>
    <x v="2"/>
    <s v="Matin"/>
    <s v="lyr"/>
    <s v="T980015460112203"/>
    <x v="6"/>
    <x v="0"/>
    <x v="9"/>
    <d v="1899-12-30T10:20:00"/>
    <s v="Oui"/>
    <s v="Service Cover"/>
    <s v="fuite cover"/>
    <x v="2"/>
    <x v="0"/>
  </r>
  <r>
    <x v="2"/>
    <s v="Matin"/>
    <s v="lyr"/>
    <s v="T980015460112213"/>
    <x v="6"/>
    <x v="0"/>
    <x v="9"/>
    <d v="1899-12-30T10:20:00"/>
    <s v="Oui"/>
    <s v="Service Cover"/>
    <s v="fuite cover"/>
    <x v="2"/>
    <x v="0"/>
  </r>
  <r>
    <x v="2"/>
    <s v="Matin"/>
    <s v="lyr"/>
    <s v="T980015460112197"/>
    <x v="6"/>
    <x v="0"/>
    <x v="9"/>
    <d v="1899-12-30T10:27:00"/>
    <s v="Oui"/>
    <s v="Service Cover"/>
    <s v="fuite cover"/>
    <x v="2"/>
    <x v="0"/>
  </r>
  <r>
    <x v="2"/>
    <s v="Matin"/>
    <s v="lyr"/>
    <s v="T980015460112206"/>
    <x v="6"/>
    <x v="0"/>
    <x v="9"/>
    <d v="1899-12-30T10:12:00"/>
    <s v="Oui"/>
    <s v="Service Cover"/>
    <s v="fuite cover"/>
    <x v="2"/>
    <x v="0"/>
  </r>
  <r>
    <x v="2"/>
    <s v="Matin"/>
    <s v="lyr"/>
    <s v="T980015460112177"/>
    <x v="6"/>
    <x v="0"/>
    <x v="9"/>
    <d v="1899-12-30T10:10:00"/>
    <s v="Oui"/>
    <s v="Service Cover"/>
    <s v="fuite cover"/>
    <x v="2"/>
    <x v="0"/>
  </r>
  <r>
    <x v="2"/>
    <s v="Matin"/>
    <s v="lyr"/>
    <s v="T980015460112212"/>
    <x v="6"/>
    <x v="0"/>
    <x v="9"/>
    <d v="1899-12-30T10:10:00"/>
    <s v="Oui"/>
    <s v="Service Cover"/>
    <s v="fuite au fitting"/>
    <x v="2"/>
    <x v="0"/>
  </r>
  <r>
    <x v="2"/>
    <s v="Matin"/>
    <s v="lyr"/>
    <s v="T980015460112169"/>
    <x v="6"/>
    <x v="0"/>
    <x v="9"/>
    <d v="1899-12-30T07:40:00"/>
    <s v="Non"/>
    <m/>
    <s v="fuite fixed cover niveau du potting"/>
    <x v="0"/>
    <x v="0"/>
  </r>
  <r>
    <x v="2"/>
    <s v="Matin"/>
    <s v="lyr"/>
    <s v="T980016050046421"/>
    <x v="12"/>
    <x v="5"/>
    <x v="22"/>
    <d v="1899-12-30T07:50:00"/>
    <s v="Non"/>
    <m/>
    <s v="soudure filter cap nok"/>
    <x v="0"/>
    <x v="0"/>
  </r>
  <r>
    <x v="2"/>
    <s v="Matin"/>
    <s v="lyr"/>
    <s v="T980015460112169"/>
    <x v="6"/>
    <x v="0"/>
    <x v="9"/>
    <d v="1899-12-30T07:21:00"/>
    <s v="Oui"/>
    <s v="Service Cover"/>
    <m/>
    <x v="2"/>
    <x v="0"/>
  </r>
  <r>
    <x v="2"/>
    <s v="Matin"/>
    <s v="lyr"/>
    <s v="T980016050046198"/>
    <x v="3"/>
    <x v="3"/>
    <x v="23"/>
    <d v="1899-12-30T06:48:00"/>
    <s v="Non"/>
    <m/>
    <m/>
    <x v="0"/>
    <x v="0"/>
  </r>
  <r>
    <x v="2"/>
    <s v="Matin"/>
    <s v="lyr"/>
    <s v="T980016050046410"/>
    <x v="6"/>
    <x v="0"/>
    <x v="9"/>
    <d v="1899-12-30T05:51:00"/>
    <s v="Oui"/>
    <s v="Service Cover"/>
    <m/>
    <x v="2"/>
    <x v="0"/>
  </r>
  <r>
    <x v="2"/>
    <s v="Matin"/>
    <s v="lyr"/>
    <s v="T980016050046407"/>
    <x v="6"/>
    <x v="0"/>
    <x v="9"/>
    <d v="1899-12-30T05:51:00"/>
    <s v="Oui"/>
    <s v="Service Cover"/>
    <m/>
    <x v="2"/>
    <x v="0"/>
  </r>
  <r>
    <x v="2"/>
    <s v="Matin"/>
    <s v="lyr"/>
    <s v="T980016050046383"/>
    <x v="3"/>
    <x v="3"/>
    <x v="24"/>
    <d v="1899-12-30T06:03:00"/>
    <s v="Non"/>
    <m/>
    <s v="soudure lfc nok visuel"/>
    <x v="0"/>
    <x v="0"/>
  </r>
  <r>
    <x v="2"/>
    <s v="Matin"/>
    <s v="lyr"/>
    <s v="T980016050046414"/>
    <x v="3"/>
    <x v="3"/>
    <x v="24"/>
    <d v="1899-12-30T06:03:00"/>
    <s v="Non"/>
    <m/>
    <s v="soudure lfc nok visuel "/>
    <x v="0"/>
    <x v="0"/>
  </r>
  <r>
    <x v="2"/>
    <s v="Matin"/>
    <s v="lyr"/>
    <s v="T980016050046364"/>
    <x v="6"/>
    <x v="0"/>
    <x v="9"/>
    <d v="1899-12-30T05:52:00"/>
    <s v="Oui"/>
    <s v="Service Cover"/>
    <m/>
    <x v="2"/>
    <x v="0"/>
  </r>
  <r>
    <x v="2"/>
    <s v="Matin"/>
    <s v="lyr"/>
    <s v="T980016050046419"/>
    <x v="10"/>
    <x v="7"/>
    <x v="25"/>
    <d v="1899-12-30T05:33:00"/>
    <s v="Non"/>
    <m/>
    <m/>
    <x v="0"/>
    <x v="0"/>
  </r>
  <r>
    <x v="3"/>
    <s v="nuit"/>
    <s v="ppe"/>
    <s v="T980016050046397"/>
    <x v="1"/>
    <x v="1"/>
    <x v="2"/>
    <d v="1899-12-30T05:36:00"/>
    <s v="Non"/>
    <m/>
    <m/>
    <x v="2"/>
    <x v="0"/>
  </r>
  <r>
    <x v="3"/>
    <s v="nuit"/>
    <s v="ppe"/>
    <s v="T980016050046269"/>
    <x v="9"/>
    <x v="0"/>
    <x v="15"/>
    <d v="1899-12-30T03:32:00"/>
    <s v="Oui"/>
    <s v="Pump"/>
    <s v="pse"/>
    <x v="2"/>
    <x v="0"/>
  </r>
  <r>
    <x v="3"/>
    <s v="nuit"/>
    <s v="ppe"/>
    <s v="T980016050046125"/>
    <x v="9"/>
    <x v="0"/>
    <x v="15"/>
    <d v="1899-12-30T02:56:00"/>
    <s v="Oui"/>
    <s v="Pump"/>
    <s v="pse"/>
    <x v="2"/>
    <x v="0"/>
  </r>
  <r>
    <x v="3"/>
    <s v="nuit"/>
    <s v="ppe"/>
    <s v="T980016050046308"/>
    <x v="0"/>
    <x v="0"/>
    <x v="0"/>
    <d v="1899-12-30T04:24:00"/>
    <s v="Non"/>
    <m/>
    <s v="nok x2"/>
    <x v="1"/>
    <x v="1"/>
  </r>
  <r>
    <x v="3"/>
    <s v="nuit"/>
    <s v="ppe"/>
    <s v="T980016050046364"/>
    <x v="6"/>
    <x v="0"/>
    <x v="9"/>
    <d v="1899-12-30T05:01:00"/>
    <s v="Oui"/>
    <s v="SAE-fitting 4K"/>
    <m/>
    <x v="2"/>
    <x v="0"/>
  </r>
  <r>
    <x v="3"/>
    <s v="nuit"/>
    <s v="ppe"/>
    <s v="T980016050046357"/>
    <x v="6"/>
    <x v="0"/>
    <x v="9"/>
    <d v="1899-12-30T05:00:00"/>
    <s v="Oui"/>
    <s v="SAE-fitting 4K"/>
    <m/>
    <x v="2"/>
    <x v="0"/>
  </r>
  <r>
    <x v="3"/>
    <s v="nuit"/>
    <s v="ppe"/>
    <s v="T980016050046223"/>
    <x v="6"/>
    <x v="0"/>
    <x v="9"/>
    <d v="1899-12-30T03:12:00"/>
    <s v="Oui"/>
    <s v="SAE-fitting 4K"/>
    <m/>
    <x v="2"/>
    <x v="0"/>
  </r>
  <r>
    <x v="3"/>
    <s v="nuit"/>
    <s v="ppe"/>
    <s v="T980016050046197"/>
    <x v="6"/>
    <x v="0"/>
    <x v="9"/>
    <d v="1899-12-30T03:30:00"/>
    <s v="Oui"/>
    <s v="SAE-fitting 4K"/>
    <m/>
    <x v="2"/>
    <x v="0"/>
  </r>
  <r>
    <x v="3"/>
    <s v="nuit"/>
    <s v="ppe"/>
    <s v="T980016050046332"/>
    <x v="6"/>
    <x v="0"/>
    <x v="9"/>
    <d v="1899-12-30T04:35:00"/>
    <s v="Oui"/>
    <s v="SAE-fitting 4K"/>
    <m/>
    <x v="2"/>
    <x v="0"/>
  </r>
  <r>
    <x v="3"/>
    <s v="nuit"/>
    <s v="ppe"/>
    <s v="T980016050046294"/>
    <x v="0"/>
    <x v="0"/>
    <x v="0"/>
    <d v="1899-12-30T03:35:00"/>
    <s v="Non"/>
    <m/>
    <m/>
    <x v="1"/>
    <x v="1"/>
  </r>
  <r>
    <x v="3"/>
    <s v="nuit"/>
    <s v="ppe"/>
    <s v="T980016050046277"/>
    <x v="0"/>
    <x v="0"/>
    <x v="0"/>
    <d v="1899-12-30T02:54:00"/>
    <s v="Non"/>
    <m/>
    <m/>
    <x v="1"/>
    <x v="1"/>
  </r>
  <r>
    <x v="3"/>
    <s v="nuit"/>
    <s v="ppe"/>
    <s v="T980016050046252"/>
    <x v="6"/>
    <x v="0"/>
    <x v="9"/>
    <d v="1899-12-30T03:20:00"/>
    <s v="Oui"/>
    <s v="SAE-fitting 4K"/>
    <m/>
    <x v="2"/>
    <x v="0"/>
  </r>
  <r>
    <x v="3"/>
    <s v="nuit"/>
    <s v="ppe"/>
    <s v="T980016050046176"/>
    <x v="9"/>
    <x v="0"/>
    <x v="15"/>
    <d v="1899-12-30T04:14:00"/>
    <s v="Oui"/>
    <s v="Pump"/>
    <s v="chgt pump+pse"/>
    <x v="2"/>
    <x v="0"/>
  </r>
  <r>
    <x v="3"/>
    <s v="nuit"/>
    <s v="ppe"/>
    <s v="T980016050046180"/>
    <x v="3"/>
    <x v="3"/>
    <x v="26"/>
    <d v="1899-12-30T02:42:00"/>
    <s v="Non"/>
    <m/>
    <s v="visu nok"/>
    <x v="0"/>
    <x v="0"/>
  </r>
  <r>
    <x v="3"/>
    <s v="nuit"/>
    <s v="ppe"/>
    <s v="T980016050046297"/>
    <x v="0"/>
    <x v="0"/>
    <x v="5"/>
    <d v="1899-12-30T03:41:00"/>
    <s v="Non"/>
    <m/>
    <s v="pin housing abimé"/>
    <x v="0"/>
    <x v="0"/>
  </r>
  <r>
    <x v="3"/>
    <s v="nuit"/>
    <s v="ppe"/>
    <s v="T980016050046342"/>
    <x v="10"/>
    <x v="7"/>
    <x v="27"/>
    <d v="1899-12-30T04:24:00"/>
    <s v="Non"/>
    <m/>
    <m/>
    <x v="0"/>
    <x v="0"/>
  </r>
  <r>
    <x v="3"/>
    <s v="nuit"/>
    <s v="ppe"/>
    <s v="T980016050045673"/>
    <x v="6"/>
    <x v="0"/>
    <x v="9"/>
    <d v="1899-12-30T00:41:00"/>
    <s v="Oui"/>
    <m/>
    <s v="3x"/>
    <x v="0"/>
    <x v="0"/>
  </r>
  <r>
    <x v="3"/>
    <s v="nuit"/>
    <s v="ppe"/>
    <s v="T980016050046267"/>
    <x v="0"/>
    <x v="0"/>
    <x v="0"/>
    <d v="1899-12-30T02:42:00"/>
    <s v="Non"/>
    <m/>
    <s v="nok x2"/>
    <x v="0"/>
    <x v="0"/>
  </r>
  <r>
    <x v="3"/>
    <s v="nuit"/>
    <s v="ppe"/>
    <s v="T980016050046293"/>
    <x v="9"/>
    <x v="0"/>
    <x v="15"/>
    <d v="1899-12-30T04:08:00"/>
    <s v="Oui"/>
    <s v="Pump"/>
    <s v="pse"/>
    <x v="2"/>
    <x v="0"/>
  </r>
  <r>
    <x v="3"/>
    <s v="nuit"/>
    <s v="ppe"/>
    <s v="T980016050046258"/>
    <x v="0"/>
    <x v="0"/>
    <x v="0"/>
    <d v="1899-12-30T02:30:00"/>
    <s v="Non"/>
    <m/>
    <m/>
    <x v="1"/>
    <x v="1"/>
  </r>
  <r>
    <x v="3"/>
    <s v="nuit"/>
    <s v="ppe"/>
    <s v="T980016050046204"/>
    <x v="13"/>
    <x v="3"/>
    <x v="28"/>
    <d v="1899-12-30T01:58:00"/>
    <s v="Non"/>
    <m/>
    <m/>
    <x v="0"/>
    <x v="0"/>
  </r>
  <r>
    <x v="3"/>
    <s v="nuit"/>
    <s v="ppe"/>
    <s v="T980016050046165"/>
    <x v="0"/>
    <x v="0"/>
    <x v="0"/>
    <d v="1899-12-30T00:47:00"/>
    <s v="Non"/>
    <m/>
    <s v="nok x2"/>
    <x v="1"/>
    <x v="1"/>
  </r>
  <r>
    <x v="3"/>
    <s v="nuit"/>
    <s v="ppe"/>
    <s v="T980016050046175"/>
    <x v="0"/>
    <x v="0"/>
    <x v="5"/>
    <d v="1899-12-30T01:15:00"/>
    <s v="Non"/>
    <m/>
    <s v="pin housing pliée"/>
    <x v="0"/>
    <x v="0"/>
  </r>
  <r>
    <x v="3"/>
    <s v="nuit"/>
    <s v="ppe"/>
    <s v="T980016050046087"/>
    <x v="0"/>
    <x v="0"/>
    <x v="0"/>
    <d v="1899-12-30T23:12:00"/>
    <s v="Non"/>
    <m/>
    <m/>
    <x v="0"/>
    <x v="0"/>
  </r>
  <r>
    <x v="3"/>
    <s v="nuit"/>
    <s v="ppe"/>
    <s v="T980016050046044"/>
    <x v="6"/>
    <x v="0"/>
    <x v="9"/>
    <d v="1899-12-30T02:31:00"/>
    <s v="Oui"/>
    <s v="SAE-fitting 4K"/>
    <m/>
    <x v="2"/>
    <x v="0"/>
  </r>
  <r>
    <x v="3"/>
    <s v="nuit"/>
    <s v="ppe"/>
    <s v="T980016050046107"/>
    <x v="0"/>
    <x v="0"/>
    <x v="0"/>
    <d v="1899-12-30T01:27:00"/>
    <s v="Non"/>
    <m/>
    <s v="nok x2"/>
    <x v="0"/>
    <x v="0"/>
  </r>
  <r>
    <x v="3"/>
    <s v="nuit"/>
    <s v="ppe"/>
    <s v="T980016050046101"/>
    <x v="0"/>
    <x v="0"/>
    <x v="0"/>
    <d v="1899-12-30T01:24:00"/>
    <s v="Non"/>
    <m/>
    <s v="nok x2"/>
    <x v="0"/>
    <x v="0"/>
  </r>
  <r>
    <x v="3"/>
    <s v="nuit"/>
    <s v="ppe"/>
    <s v="T980016050046173"/>
    <x v="10"/>
    <x v="7"/>
    <x v="25"/>
    <d v="1899-12-30T00:41:00"/>
    <s v="Non"/>
    <m/>
    <s v="manque trace ws20"/>
    <x v="0"/>
    <x v="0"/>
  </r>
  <r>
    <x v="3"/>
    <s v="nuit"/>
    <s v="ppe"/>
    <s v="T980016050046121"/>
    <x v="3"/>
    <x v="3"/>
    <x v="29"/>
    <d v="1899-12-30T00:45:00"/>
    <s v="Non"/>
    <m/>
    <m/>
    <x v="0"/>
    <x v="0"/>
  </r>
  <r>
    <x v="3"/>
    <s v="nuit"/>
    <s v="ppe"/>
    <s v="T980016050046046"/>
    <x v="6"/>
    <x v="0"/>
    <x v="9"/>
    <d v="1899-12-30T22:53:00"/>
    <s v="Oui"/>
    <s v="Pump"/>
    <s v="chgt pump+pse"/>
    <x v="2"/>
    <x v="0"/>
  </r>
  <r>
    <x v="3"/>
    <s v="nuit"/>
    <s v="ppe"/>
    <s v="T980016050046232"/>
    <x v="14"/>
    <x v="3"/>
    <x v="30"/>
    <d v="1899-12-30T02:11:00"/>
    <s v="Non"/>
    <m/>
    <m/>
    <x v="0"/>
    <x v="0"/>
  </r>
  <r>
    <x v="3"/>
    <s v="nuit"/>
    <s v="ppe"/>
    <s v="T980016050046103"/>
    <x v="3"/>
    <x v="3"/>
    <x v="19"/>
    <d v="1899-12-30T01:31:00"/>
    <s v="Non"/>
    <m/>
    <m/>
    <x v="0"/>
    <x v="0"/>
  </r>
  <r>
    <x v="3"/>
    <s v="nuit"/>
    <s v="ppe"/>
    <s v="T980016050046137"/>
    <x v="3"/>
    <x v="3"/>
    <x v="24"/>
    <d v="1899-12-30T00:52:00"/>
    <s v="Non"/>
    <m/>
    <s v="soudure lqs2 visuel nok"/>
    <x v="0"/>
    <x v="0"/>
  </r>
  <r>
    <x v="3"/>
    <s v="nuit"/>
    <s v="ppe"/>
    <s v="T980016050046190"/>
    <x v="4"/>
    <x v="0"/>
    <x v="7"/>
    <d v="1899-12-30T01:41:00"/>
    <s v="Oui"/>
    <s v="SAE-fitting 4K"/>
    <m/>
    <x v="2"/>
    <x v="0"/>
  </r>
  <r>
    <x v="3"/>
    <s v="nuit"/>
    <s v="ppe"/>
    <s v="T980016050046171"/>
    <x v="10"/>
    <x v="7"/>
    <x v="27"/>
    <d v="1899-12-30T01:36:00"/>
    <s v="Non"/>
    <m/>
    <s v="manque trace ws80"/>
    <x v="0"/>
    <x v="0"/>
  </r>
  <r>
    <x v="3"/>
    <s v="nuit"/>
    <s v="ppe"/>
    <s v="T980016050046148"/>
    <x v="3"/>
    <x v="3"/>
    <x v="23"/>
    <d v="1899-12-30T01:44:00"/>
    <s v="Non"/>
    <m/>
    <m/>
    <x v="0"/>
    <x v="0"/>
  </r>
  <r>
    <x v="3"/>
    <s v="nuit"/>
    <s v="ppe"/>
    <s v="F980016050040469"/>
    <x v="12"/>
    <x v="5"/>
    <x v="22"/>
    <d v="1899-12-30T01:14:00"/>
    <s v="Non"/>
    <m/>
    <s v="soudure filter cap visuel nok"/>
    <x v="1"/>
    <x v="3"/>
  </r>
  <r>
    <x v="3"/>
    <s v="nuit"/>
    <s v="ppe"/>
    <s v="F980016050040470"/>
    <x v="12"/>
    <x v="5"/>
    <x v="22"/>
    <d v="1899-12-30T01:16:00"/>
    <s v="Non"/>
    <m/>
    <s v="soudure filter cap visuel nok"/>
    <x v="1"/>
    <x v="3"/>
  </r>
  <r>
    <x v="3"/>
    <s v="nuit"/>
    <s v="ppe"/>
    <s v="T980016050046147"/>
    <x v="12"/>
    <x v="5"/>
    <x v="22"/>
    <d v="1899-12-30T01:25:00"/>
    <s v="Non"/>
    <m/>
    <s v="soudure filter cap visuel nok"/>
    <x v="1"/>
    <x v="3"/>
  </r>
  <r>
    <x v="3"/>
    <s v="nuit"/>
    <s v="ppe"/>
    <s v="F980016050040452"/>
    <x v="12"/>
    <x v="5"/>
    <x v="22"/>
    <d v="1899-12-30T00:29:00"/>
    <s v="Non"/>
    <m/>
    <s v="soudure filter cap visuel nok"/>
    <x v="1"/>
    <x v="3"/>
  </r>
  <r>
    <x v="3"/>
    <s v="nuit"/>
    <s v="ppe"/>
    <s v="T980016050046088"/>
    <x v="13"/>
    <x v="3"/>
    <x v="31"/>
    <d v="1899-12-30T00:41:00"/>
    <s v="Non"/>
    <m/>
    <m/>
    <x v="0"/>
    <x v="0"/>
  </r>
  <r>
    <x v="3"/>
    <s v="nuit"/>
    <s v="ppe"/>
    <s v="T980016050046000"/>
    <x v="6"/>
    <x v="0"/>
    <x v="9"/>
    <d v="1899-12-30T22:15:00"/>
    <s v="Oui"/>
    <s v="SAE-fitting 4K"/>
    <m/>
    <x v="2"/>
    <x v="0"/>
  </r>
  <r>
    <x v="3"/>
    <s v="nuit"/>
    <s v="ppe"/>
    <s v="T980016050045670"/>
    <x v="1"/>
    <x v="8"/>
    <x v="2"/>
    <d v="1899-12-30T15:03:00"/>
    <s v="Non"/>
    <m/>
    <m/>
    <x v="0"/>
    <x v="0"/>
  </r>
  <r>
    <x v="3"/>
    <s v="nuit"/>
    <s v="ppe"/>
    <s v="T980016050045999"/>
    <x v="4"/>
    <x v="0"/>
    <x v="7"/>
    <d v="1899-12-30T22:15:00"/>
    <s v="Oui"/>
    <s v="SAE-fitting 4K"/>
    <m/>
    <x v="2"/>
    <x v="0"/>
  </r>
  <r>
    <x v="3"/>
    <s v="nuit"/>
    <s v="ppe"/>
    <s v="T980016050046046"/>
    <x v="6"/>
    <x v="0"/>
    <x v="9"/>
    <d v="1899-12-30T22:53:00"/>
    <s v="Oui"/>
    <s v="SAE-fitting 4K"/>
    <m/>
    <x v="2"/>
    <x v="0"/>
  </r>
  <r>
    <x v="3"/>
    <s v="nuit"/>
    <s v="ppe"/>
    <s v="T980016050045801"/>
    <x v="4"/>
    <x v="0"/>
    <x v="7"/>
    <d v="1899-12-30T11:10:00"/>
    <s v="Oui"/>
    <s v="Pump"/>
    <s v="pse "/>
    <x v="0"/>
    <x v="0"/>
  </r>
  <r>
    <x v="3"/>
    <s v="nuit"/>
    <s v="ppe"/>
    <s v="T980016050045712"/>
    <x v="3"/>
    <x v="3"/>
    <x v="19"/>
    <d v="1899-12-30T15:14:00"/>
    <s v="Non"/>
    <m/>
    <m/>
    <x v="0"/>
    <x v="0"/>
  </r>
  <r>
    <x v="3"/>
    <s v="Après midi"/>
    <s v="wea"/>
    <s v="T980016050046001"/>
    <x v="8"/>
    <x v="5"/>
    <x v="13"/>
    <d v="1899-12-30T16:29:00"/>
    <s v="Non"/>
    <m/>
    <m/>
    <x v="0"/>
    <x v="0"/>
  </r>
  <r>
    <x v="3"/>
    <s v="Matin"/>
    <s v="vpo"/>
    <s v="T980016050045788"/>
    <x v="6"/>
    <x v="0"/>
    <x v="9"/>
    <d v="1899-12-30T13:41:00"/>
    <s v="Oui"/>
    <s v="SAE-fitting 4K"/>
    <m/>
    <x v="2"/>
    <x v="0"/>
  </r>
  <r>
    <x v="3"/>
    <s v="Matin"/>
    <s v="vpo"/>
    <s v="T980016050045795"/>
    <x v="0"/>
    <x v="0"/>
    <x v="32"/>
    <d v="1899-12-30T13:45:00"/>
    <s v="Non"/>
    <m/>
    <s v="insertion damper abimée"/>
    <x v="0"/>
    <x v="0"/>
  </r>
  <r>
    <x v="3"/>
    <s v="Matin"/>
    <s v="vpo"/>
    <s v="T980016050045737"/>
    <x v="15"/>
    <x v="9"/>
    <x v="33"/>
    <d v="1899-12-30T13:35:00"/>
    <s v="Non"/>
    <m/>
    <s v="pin de travers"/>
    <x v="0"/>
    <x v="0"/>
  </r>
  <r>
    <x v="3"/>
    <s v="Matin"/>
    <s v="vpo"/>
    <s v="F980016050040269"/>
    <x v="5"/>
    <x v="4"/>
    <x v="8"/>
    <d v="1899-12-30T13:00:00"/>
    <s v="Non"/>
    <m/>
    <s v="potting qui coule"/>
    <x v="0"/>
    <x v="0"/>
  </r>
  <r>
    <x v="3"/>
    <s v="Matin"/>
    <s v="vpo"/>
    <s v="T980016050045980"/>
    <x v="8"/>
    <x v="5"/>
    <x v="13"/>
    <d v="1899-12-30T12:48:00"/>
    <s v="Non"/>
    <m/>
    <m/>
    <x v="0"/>
    <x v="0"/>
  </r>
  <r>
    <x v="3"/>
    <s v="Matin"/>
    <s v="vpo"/>
    <s v="T980016050045708"/>
    <x v="9"/>
    <x v="0"/>
    <x v="15"/>
    <d v="1899-12-30T12:44:00"/>
    <s v="Oui"/>
    <s v="Pump"/>
    <m/>
    <x v="1"/>
    <x v="1"/>
  </r>
  <r>
    <x v="3"/>
    <s v="Matin"/>
    <s v="vpo"/>
    <s v="T980016050045793"/>
    <x v="6"/>
    <x v="0"/>
    <x v="9"/>
    <d v="1899-12-30T12:28:00"/>
    <s v="Oui"/>
    <s v="SAE-fitting 4K"/>
    <m/>
    <x v="2"/>
    <x v="0"/>
  </r>
  <r>
    <x v="3"/>
    <s v="Matin"/>
    <s v="vpo"/>
    <s v="T980016050045708"/>
    <x v="9"/>
    <x v="0"/>
    <x v="15"/>
    <d v="1899-12-30T12:22:00"/>
    <s v="Oui"/>
    <s v="Pump"/>
    <m/>
    <x v="2"/>
    <x v="0"/>
  </r>
  <r>
    <x v="3"/>
    <s v="Matin"/>
    <s v="vpo"/>
    <s v="T980016050045877"/>
    <x v="9"/>
    <x v="0"/>
    <x v="15"/>
    <d v="1899-12-30T12:21:00"/>
    <s v="Oui"/>
    <s v="Pump"/>
    <m/>
    <x v="1"/>
    <x v="1"/>
  </r>
  <r>
    <x v="3"/>
    <s v="Matin"/>
    <s v="vpo"/>
    <s v="T980016050045719"/>
    <x v="4"/>
    <x v="0"/>
    <x v="7"/>
    <d v="1899-12-30T12:21:00"/>
    <s v="Oui"/>
    <s v="SAE-fitting 4K"/>
    <m/>
    <x v="2"/>
    <x v="0"/>
  </r>
  <r>
    <x v="3"/>
    <s v="Matin"/>
    <s v="vpo"/>
    <s v="T980016050045781"/>
    <x v="8"/>
    <x v="5"/>
    <x v="13"/>
    <d v="1899-12-30T08:16:00"/>
    <s v="Non"/>
    <m/>
    <m/>
    <x v="0"/>
    <x v="0"/>
  </r>
  <r>
    <x v="3"/>
    <s v="Matin"/>
    <s v="vpo"/>
    <s v="T980016050045929"/>
    <x v="14"/>
    <x v="3"/>
    <x v="30"/>
    <d v="1899-12-30T11:52:00"/>
    <s v="Non"/>
    <m/>
    <m/>
    <x v="0"/>
    <x v="0"/>
  </r>
  <r>
    <x v="3"/>
    <s v="Matin"/>
    <s v="vpo"/>
    <s v="T980016050045801"/>
    <x v="1"/>
    <x v="1"/>
    <x v="2"/>
    <d v="1899-12-30T11:10:00"/>
    <s v="Non"/>
    <m/>
    <m/>
    <x v="1"/>
    <x v="2"/>
  </r>
  <r>
    <x v="3"/>
    <s v="Matin"/>
    <s v="vpo"/>
    <s v="T980016050045870"/>
    <x v="1"/>
    <x v="1"/>
    <x v="2"/>
    <d v="1899-12-30T11:46:00"/>
    <s v="Non"/>
    <m/>
    <m/>
    <x v="0"/>
    <x v="0"/>
  </r>
  <r>
    <x v="3"/>
    <s v="Matin"/>
    <s v="vpo"/>
    <s v="T980016050045841"/>
    <x v="1"/>
    <x v="1"/>
    <x v="2"/>
    <d v="1899-12-30T11:45:00"/>
    <s v="Non"/>
    <m/>
    <m/>
    <x v="0"/>
    <x v="0"/>
  </r>
  <r>
    <x v="3"/>
    <s v="Matin"/>
    <s v="vpo"/>
    <s v="T980016050045943"/>
    <x v="1"/>
    <x v="1"/>
    <x v="34"/>
    <d v="1899-12-30T11:44:00"/>
    <s v="Non"/>
    <m/>
    <m/>
    <x v="0"/>
    <x v="0"/>
  </r>
  <r>
    <x v="3"/>
    <s v="Matin"/>
    <s v="vpo"/>
    <s v="T980016050045877"/>
    <x v="9"/>
    <x v="0"/>
    <x v="15"/>
    <d v="1899-12-30T10:38:00"/>
    <s v="Oui"/>
    <s v="Pump"/>
    <m/>
    <x v="2"/>
    <x v="0"/>
  </r>
  <r>
    <x v="3"/>
    <s v="Matin"/>
    <s v="vpo"/>
    <s v="T980016050045748"/>
    <x v="1"/>
    <x v="1"/>
    <x v="2"/>
    <d v="1899-12-30T10:30:00"/>
    <s v="Non"/>
    <m/>
    <m/>
    <x v="2"/>
    <x v="0"/>
  </r>
  <r>
    <x v="3"/>
    <s v="Matin"/>
    <s v="vpo"/>
    <s v="T980016050045801"/>
    <x v="4"/>
    <x v="0"/>
    <x v="7"/>
    <d v="1899-12-30T09:11:00"/>
    <s v="Oui"/>
    <s v="Pump"/>
    <m/>
    <x v="2"/>
    <x v="0"/>
  </r>
  <r>
    <x v="3"/>
    <s v="Matin"/>
    <s v="vpo"/>
    <s v="T980016050045885"/>
    <x v="4"/>
    <x v="0"/>
    <x v="7"/>
    <d v="1899-12-30T10:10:00"/>
    <s v="Oui"/>
    <s v="SAE-fitting 4K"/>
    <m/>
    <x v="2"/>
    <x v="0"/>
  </r>
  <r>
    <x v="3"/>
    <s v="Matin"/>
    <s v="wea"/>
    <s v="T980016050045623"/>
    <x v="2"/>
    <x v="1"/>
    <x v="35"/>
    <d v="1899-12-30T10:12:00"/>
    <s v="Non"/>
    <m/>
    <m/>
    <x v="0"/>
    <x v="0"/>
  </r>
  <r>
    <x v="3"/>
    <s v="Matin"/>
    <s v="vpo"/>
    <s v="T980016050045869"/>
    <x v="1"/>
    <x v="1"/>
    <x v="2"/>
    <d v="1899-12-30T10:13:00"/>
    <s v="Non"/>
    <m/>
    <m/>
    <x v="2"/>
    <x v="0"/>
  </r>
  <r>
    <x v="3"/>
    <s v="Matin"/>
    <s v="vpo"/>
    <s v="T980016050045871"/>
    <x v="1"/>
    <x v="1"/>
    <x v="2"/>
    <d v="1899-12-30T10:10:00"/>
    <s v="Non"/>
    <m/>
    <m/>
    <x v="2"/>
    <x v="0"/>
  </r>
  <r>
    <x v="3"/>
    <s v="Matin"/>
    <s v="vpo"/>
    <s v="T980016050045862"/>
    <x v="1"/>
    <x v="1"/>
    <x v="2"/>
    <d v="1899-12-30T10:01:00"/>
    <s v="Non"/>
    <m/>
    <m/>
    <x v="1"/>
    <x v="1"/>
  </r>
  <r>
    <x v="3"/>
    <s v="Matin"/>
    <s v="vpo"/>
    <s v="T980016050045782"/>
    <x v="3"/>
    <x v="3"/>
    <x v="36"/>
    <d v="1899-12-30T09:21:00"/>
    <s v="Non"/>
    <m/>
    <m/>
    <x v="0"/>
    <x v="0"/>
  </r>
  <r>
    <x v="3"/>
    <s v="Matin"/>
    <s v="vpo"/>
    <s v="T980016050045829"/>
    <x v="1"/>
    <x v="1"/>
    <x v="2"/>
    <d v="1899-12-30T09:37:00"/>
    <s v="Non"/>
    <m/>
    <m/>
    <x v="1"/>
    <x v="2"/>
  </r>
  <r>
    <x v="3"/>
    <s v="Matin"/>
    <s v="vpo"/>
    <s v="T980016050045741"/>
    <x v="13"/>
    <x v="3"/>
    <x v="37"/>
    <d v="1899-12-30T08:45:00"/>
    <s v="Non"/>
    <m/>
    <m/>
    <x v="0"/>
    <x v="0"/>
  </r>
  <r>
    <x v="3"/>
    <s v="Matin"/>
    <s v="vpo"/>
    <s v="T980016050045804"/>
    <x v="10"/>
    <x v="7"/>
    <x v="38"/>
    <d v="1899-12-30T08:36:00"/>
    <s v="Non"/>
    <m/>
    <m/>
    <x v="0"/>
    <x v="0"/>
  </r>
  <r>
    <x v="3"/>
    <s v="Matin"/>
    <s v="vpo"/>
    <s v="T980016050045816"/>
    <x v="2"/>
    <x v="1"/>
    <x v="4"/>
    <d v="1899-12-30T09:07:00"/>
    <s v="Non"/>
    <m/>
    <m/>
    <x v="1"/>
    <x v="1"/>
  </r>
  <r>
    <x v="3"/>
    <s v="Matin"/>
    <s v="vpo"/>
    <s v="T980016050045821"/>
    <x v="1"/>
    <x v="1"/>
    <x v="2"/>
    <d v="1899-12-30T09:25:00"/>
    <s v="Non"/>
    <m/>
    <m/>
    <x v="1"/>
    <x v="1"/>
  </r>
  <r>
    <x v="3"/>
    <s v="Matin"/>
    <s v="vpo"/>
    <s v="T980016050045643"/>
    <x v="6"/>
    <x v="0"/>
    <x v="9"/>
    <d v="1899-12-30T07:56:00"/>
    <s v="Oui"/>
    <s v="SAE-fitting 4K"/>
    <m/>
    <x v="2"/>
    <x v="0"/>
  </r>
  <r>
    <x v="3"/>
    <s v="Matin"/>
    <s v="vpo"/>
    <s v="T980016050045713"/>
    <x v="13"/>
    <x v="3"/>
    <x v="39"/>
    <d v="1899-12-30T08:05:00"/>
    <s v="Non"/>
    <m/>
    <m/>
    <x v="0"/>
    <x v="0"/>
  </r>
  <r>
    <x v="3"/>
    <s v="Matin"/>
    <s v="vpo"/>
    <s v="T980016050045756"/>
    <x v="13"/>
    <x v="3"/>
    <x v="39"/>
    <d v="1899-12-30T07:39:00"/>
    <s v="Non"/>
    <m/>
    <m/>
    <x v="0"/>
    <x v="0"/>
  </r>
  <r>
    <x v="3"/>
    <s v="Matin"/>
    <s v="vpo"/>
    <s v="T980016050045653"/>
    <x v="13"/>
    <x v="3"/>
    <x v="40"/>
    <d v="1899-12-30T08:19:00"/>
    <s v="Non"/>
    <m/>
    <m/>
    <x v="0"/>
    <x v="0"/>
  </r>
  <r>
    <x v="3"/>
    <s v="Matin"/>
    <s v="vpo"/>
    <s v="T980016050045730"/>
    <x v="16"/>
    <x v="10"/>
    <x v="41"/>
    <d v="1899-12-30T07:49:00"/>
    <s v="Non"/>
    <m/>
    <s v="vis travers"/>
    <x v="1"/>
    <x v="1"/>
  </r>
  <r>
    <x v="3"/>
    <s v="Matin"/>
    <s v="vpo"/>
    <s v="T980016050045700"/>
    <x v="13"/>
    <x v="3"/>
    <x v="42"/>
    <d v="1899-12-30T07:55:00"/>
    <s v="Non"/>
    <m/>
    <m/>
    <x v="0"/>
    <x v="0"/>
  </r>
  <r>
    <x v="3"/>
    <s v="Matin"/>
    <s v="vpo"/>
    <s v="T980016050045704"/>
    <x v="14"/>
    <x v="3"/>
    <x v="30"/>
    <d v="1899-12-30T07:18:00"/>
    <s v="Non"/>
    <m/>
    <m/>
    <x v="0"/>
    <x v="0"/>
  </r>
  <r>
    <x v="3"/>
    <s v="Matin"/>
    <s v="vpo"/>
    <s v="T980016050045646"/>
    <x v="14"/>
    <x v="3"/>
    <x v="30"/>
    <d v="1899-12-30T07:18:00"/>
    <s v="Non"/>
    <m/>
    <m/>
    <x v="0"/>
    <x v="0"/>
  </r>
  <r>
    <x v="3"/>
    <s v="Matin"/>
    <s v="vpo"/>
    <s v="T980016050045610"/>
    <x v="1"/>
    <x v="1"/>
    <x v="2"/>
    <d v="1899-12-30T07:02:00"/>
    <s v="Non"/>
    <m/>
    <m/>
    <x v="2"/>
    <x v="0"/>
  </r>
  <r>
    <x v="3"/>
    <s v="Matin"/>
    <s v="vpo"/>
    <s v="T980016050045468"/>
    <x v="4"/>
    <x v="0"/>
    <x v="43"/>
    <d v="1899-12-30T06:51:00"/>
    <s v="Oui"/>
    <m/>
    <s v="3x nok"/>
    <x v="1"/>
    <x v="1"/>
  </r>
  <r>
    <x v="3"/>
    <s v="Matin"/>
    <s v="vpo"/>
    <s v="T980016050045468"/>
    <x v="4"/>
    <x v="0"/>
    <x v="7"/>
    <d v="1899-12-30T06:25:00"/>
    <s v="Oui"/>
    <s v="Pump"/>
    <m/>
    <x v="2"/>
    <x v="0"/>
  </r>
  <r>
    <x v="3"/>
    <s v="Matin"/>
    <s v="vpo"/>
    <s v="T980016050045613"/>
    <x v="17"/>
    <x v="9"/>
    <x v="44"/>
    <d v="1899-12-30T05:59:00"/>
    <s v="Non"/>
    <m/>
    <s v="contrôle presence nok"/>
    <x v="0"/>
    <x v="0"/>
  </r>
  <r>
    <x v="3"/>
    <s v="Matin"/>
    <s v="vpo"/>
    <s v="T980016050045406"/>
    <x v="2"/>
    <x v="1"/>
    <x v="4"/>
    <d v="1899-12-30T06:16:00"/>
    <s v="Non"/>
    <m/>
    <m/>
    <x v="2"/>
    <x v="0"/>
  </r>
  <r>
    <x v="4"/>
    <s v="nuit"/>
    <s v="ppe"/>
    <s v="T980016050045222"/>
    <x v="6"/>
    <x v="0"/>
    <x v="9"/>
    <d v="1899-12-30T05:22:00"/>
    <s v="Oui"/>
    <m/>
    <s v="nok x3"/>
    <x v="0"/>
    <x v="0"/>
  </r>
  <r>
    <x v="4"/>
    <s v="nuit"/>
    <s v="ppe"/>
    <s v="T980016050045538"/>
    <x v="2"/>
    <x v="1"/>
    <x v="3"/>
    <d v="1899-12-30T05:36:00"/>
    <s v="Non"/>
    <m/>
    <m/>
    <x v="1"/>
    <x v="1"/>
  </r>
  <r>
    <x v="4"/>
    <s v="nuit"/>
    <s v="ppe"/>
    <s v="T980016050045486"/>
    <x v="2"/>
    <x v="1"/>
    <x v="45"/>
    <d v="1899-12-30T05:27:00"/>
    <s v="Oui"/>
    <s v="Service Cover"/>
    <m/>
    <x v="0"/>
    <x v="0"/>
  </r>
  <r>
    <x v="4"/>
    <s v="nuit"/>
    <s v="ppe"/>
    <s v="T980016050045363"/>
    <x v="6"/>
    <x v="0"/>
    <x v="9"/>
    <d v="1899-12-30T04:58:00"/>
    <s v="Oui"/>
    <m/>
    <s v="2x nok"/>
    <x v="0"/>
    <x v="0"/>
  </r>
  <r>
    <x v="4"/>
    <s v="nuit"/>
    <s v="ppe"/>
    <s v="T980016050045518"/>
    <x v="1"/>
    <x v="1"/>
    <x v="1"/>
    <d v="1899-12-30T04:34:00"/>
    <s v="Non"/>
    <m/>
    <m/>
    <x v="0"/>
    <x v="0"/>
  </r>
  <r>
    <x v="4"/>
    <s v="nuit"/>
    <s v="ppe"/>
    <s v="T980016050045545"/>
    <x v="2"/>
    <x v="1"/>
    <x v="4"/>
    <d v="1899-12-30T04:59:00"/>
    <s v="Non"/>
    <m/>
    <m/>
    <x v="0"/>
    <x v="0"/>
  </r>
  <r>
    <x v="4"/>
    <s v="nuit"/>
    <s v="ppe"/>
    <s v="T980016050045520"/>
    <x v="1"/>
    <x v="1"/>
    <x v="1"/>
    <d v="1899-12-30T04:59:00"/>
    <s v="Non"/>
    <m/>
    <m/>
    <x v="0"/>
    <x v="0"/>
  </r>
  <r>
    <x v="4"/>
    <s v="nuit"/>
    <s v="ppe"/>
    <s v="T980016050045468"/>
    <x v="4"/>
    <x v="0"/>
    <x v="7"/>
    <d v="1899-12-30T03:44:00"/>
    <s v="Oui"/>
    <s v="SAE-fitting 4K"/>
    <m/>
    <x v="2"/>
    <x v="0"/>
  </r>
  <r>
    <x v="4"/>
    <s v="nuit"/>
    <s v="ppe"/>
    <s v="T980016050045322"/>
    <x v="6"/>
    <x v="0"/>
    <x v="9"/>
    <d v="1899-12-30T04:04:00"/>
    <s v="Oui"/>
    <s v="SAE-fitting 4K"/>
    <m/>
    <x v="2"/>
    <x v="0"/>
  </r>
  <r>
    <x v="4"/>
    <s v="nuit"/>
    <s v="ppe"/>
    <s v="T980016050045463"/>
    <x v="13"/>
    <x v="3"/>
    <x v="39"/>
    <d v="1899-12-30T03:34:00"/>
    <s v="Non"/>
    <m/>
    <m/>
    <x v="0"/>
    <x v="0"/>
  </r>
  <r>
    <x v="4"/>
    <s v="nuit"/>
    <s v="ppe"/>
    <s v="T980016050045348"/>
    <x v="14"/>
    <x v="3"/>
    <x v="30"/>
    <d v="1899-12-30T00:37:00"/>
    <s v="Non"/>
    <m/>
    <m/>
    <x v="0"/>
    <x v="0"/>
  </r>
  <r>
    <x v="4"/>
    <s v="nuit"/>
    <s v="ppe"/>
    <s v="T980016050045529"/>
    <x v="14"/>
    <x v="3"/>
    <x v="30"/>
    <d v="1899-12-30T04:22:00"/>
    <s v="Non"/>
    <m/>
    <m/>
    <x v="0"/>
    <x v="0"/>
  </r>
  <r>
    <x v="4"/>
    <s v="nuit"/>
    <s v="ppe"/>
    <s v="T980016050045283"/>
    <x v="6"/>
    <x v="0"/>
    <x v="9"/>
    <d v="1899-12-30T02:12:00"/>
    <s v="Oui"/>
    <m/>
    <s v="3x nok "/>
    <x v="0"/>
    <x v="0"/>
  </r>
  <r>
    <x v="4"/>
    <s v="nuit"/>
    <s v="ppe"/>
    <s v="T980016050045280"/>
    <x v="9"/>
    <x v="0"/>
    <x v="15"/>
    <d v="1899-12-30T23:52:00"/>
    <s v="Non"/>
    <m/>
    <m/>
    <x v="0"/>
    <x v="0"/>
  </r>
  <r>
    <x v="4"/>
    <s v="nuit"/>
    <s v="ppe"/>
    <s v="T980016050045290"/>
    <x v="16"/>
    <x v="10"/>
    <x v="46"/>
    <d v="1899-12-30T03:15:00"/>
    <s v="Non"/>
    <m/>
    <s v="filtage vis cover 3"/>
    <x v="0"/>
    <x v="0"/>
  </r>
  <r>
    <x v="4"/>
    <s v="nuit"/>
    <s v="ppe"/>
    <s v="T980016050045391"/>
    <x v="10"/>
    <x v="7"/>
    <x v="25"/>
    <d v="1899-12-30T01:21:00"/>
    <s v="Non"/>
    <m/>
    <s v="manque trace ws20"/>
    <x v="0"/>
    <x v="0"/>
  </r>
  <r>
    <x v="4"/>
    <s v="nuit"/>
    <s v="ppe"/>
    <s v="T980016050045363"/>
    <x v="6"/>
    <x v="0"/>
    <x v="9"/>
    <d v="1899-12-30T02:35:00"/>
    <s v="Oui"/>
    <s v="SAE-fitting 4K"/>
    <m/>
    <x v="2"/>
    <x v="0"/>
  </r>
  <r>
    <x v="4"/>
    <s v="nuit"/>
    <s v="ppe"/>
    <s v="T980016050045420"/>
    <x v="6"/>
    <x v="0"/>
    <x v="9"/>
    <d v="1899-12-30T02:43:00"/>
    <s v="Oui"/>
    <s v="SAE-fitting 4K"/>
    <m/>
    <x v="2"/>
    <x v="0"/>
  </r>
  <r>
    <x v="4"/>
    <s v="nuit"/>
    <s v="ppe"/>
    <s v="T980016050045222"/>
    <x v="4"/>
    <x v="0"/>
    <x v="7"/>
    <d v="1899-12-30T02:18:00"/>
    <s v="Oui"/>
    <s v="Pump"/>
    <s v="chgt pump+pse"/>
    <x v="2"/>
    <x v="0"/>
  </r>
  <r>
    <x v="4"/>
    <s v="nuit"/>
    <s v="ppe"/>
    <s v="T980016050045401"/>
    <x v="2"/>
    <x v="1"/>
    <x v="4"/>
    <d v="1899-12-30T02:26:00"/>
    <s v="Non"/>
    <m/>
    <m/>
    <x v="2"/>
    <x v="0"/>
  </r>
  <r>
    <x v="4"/>
    <s v="nuit"/>
    <s v="ppe"/>
    <s v="T980016050045395"/>
    <x v="6"/>
    <x v="0"/>
    <x v="9"/>
    <d v="1899-12-30T02:02:00"/>
    <s v="Oui"/>
    <s v="SAE-fitting 4K"/>
    <m/>
    <x v="2"/>
    <x v="0"/>
  </r>
  <r>
    <x v="4"/>
    <s v="nuit"/>
    <s v="ppe"/>
    <s v="T980016050045384"/>
    <x v="6"/>
    <x v="0"/>
    <x v="9"/>
    <d v="1899-12-30T01:59:00"/>
    <s v="Oui"/>
    <s v="SAE-fitting 4K"/>
    <m/>
    <x v="2"/>
    <x v="0"/>
  </r>
  <r>
    <x v="4"/>
    <s v="nuit"/>
    <s v="ppe"/>
    <s v="T980016050045380"/>
    <x v="6"/>
    <x v="0"/>
    <x v="9"/>
    <d v="1899-12-30T01:59:00"/>
    <s v="Oui"/>
    <s v="SAE-fitting 4K"/>
    <m/>
    <x v="2"/>
    <x v="0"/>
  </r>
  <r>
    <x v="4"/>
    <s v="nuit"/>
    <s v="ppe"/>
    <s v="T980016050045385"/>
    <x v="6"/>
    <x v="0"/>
    <x v="9"/>
    <d v="1899-12-30T01:54:00"/>
    <s v="Oui"/>
    <s v="SAE-fitting 4K"/>
    <m/>
    <x v="2"/>
    <x v="0"/>
  </r>
  <r>
    <x v="4"/>
    <s v="nuit"/>
    <s v="ppe"/>
    <s v="T980016050045319"/>
    <x v="6"/>
    <x v="0"/>
    <x v="9"/>
    <d v="1899-12-30T01:22:00"/>
    <s v="Oui"/>
    <s v="SAE-fitting 4K"/>
    <m/>
    <x v="2"/>
    <x v="0"/>
  </r>
  <r>
    <x v="4"/>
    <s v="nuit"/>
    <s v="ppe"/>
    <s v="T980016050045330"/>
    <x v="6"/>
    <x v="0"/>
    <x v="9"/>
    <d v="1899-12-30T01:21:00"/>
    <s v="Oui"/>
    <s v="SAE-fitting 4K"/>
    <m/>
    <x v="2"/>
    <x v="0"/>
  </r>
  <r>
    <x v="4"/>
    <s v="nuit"/>
    <s v="ppe"/>
    <s v="T980016050045313"/>
    <x v="6"/>
    <x v="0"/>
    <x v="9"/>
    <d v="1899-12-30T01:20:00"/>
    <s v="Oui"/>
    <s v="SAE-fitting 4K"/>
    <m/>
    <x v="2"/>
    <x v="0"/>
  </r>
  <r>
    <x v="4"/>
    <s v="nuit"/>
    <s v="ppe"/>
    <s v="T980016050045352"/>
    <x v="4"/>
    <x v="0"/>
    <x v="7"/>
    <d v="1899-12-30T00:54:00"/>
    <s v="Oui"/>
    <s v="SAE-fitting 4K"/>
    <m/>
    <x v="2"/>
    <x v="0"/>
  </r>
  <r>
    <x v="4"/>
    <s v="nuit"/>
    <s v="ppe"/>
    <s v="T980016050045321"/>
    <x v="6"/>
    <x v="0"/>
    <x v="9"/>
    <d v="1899-12-30T00:58:00"/>
    <s v="Oui"/>
    <s v="SAE-fitting 4K"/>
    <m/>
    <x v="2"/>
    <x v="0"/>
  </r>
  <r>
    <x v="4"/>
    <s v="nuit"/>
    <s v="ppe"/>
    <s v="T980016050045339"/>
    <x v="6"/>
    <x v="0"/>
    <x v="9"/>
    <d v="1899-12-30T00:48:00"/>
    <s v="Oui"/>
    <s v="SAE-fitting 4K"/>
    <m/>
    <x v="2"/>
    <x v="0"/>
  </r>
  <r>
    <x v="4"/>
    <s v="nuit"/>
    <s v="ppe"/>
    <s v="T980016050045362"/>
    <x v="6"/>
    <x v="0"/>
    <x v="9"/>
    <d v="1899-12-30T01:32:00"/>
    <s v="Oui"/>
    <s v="SAE-fitting 4K"/>
    <m/>
    <x v="2"/>
    <x v="0"/>
  </r>
  <r>
    <x v="4"/>
    <s v="nuit"/>
    <s v="ppe"/>
    <s v="T980016050045283"/>
    <x v="9"/>
    <x v="0"/>
    <x v="15"/>
    <d v="1899-12-30T00:06:00"/>
    <s v="Oui"/>
    <s v="Pump"/>
    <s v="pse"/>
    <x v="2"/>
    <x v="0"/>
  </r>
  <r>
    <x v="4"/>
    <s v="nuit"/>
    <s v="ppe"/>
    <s v="T980016050045178"/>
    <x v="6"/>
    <x v="0"/>
    <x v="9"/>
    <d v="1899-12-30T23:59:00"/>
    <s v="Non"/>
    <m/>
    <m/>
    <x v="0"/>
    <x v="0"/>
  </r>
  <r>
    <x v="4"/>
    <s v="nuit"/>
    <s v="ppe"/>
    <s v="T980016050045295"/>
    <x v="6"/>
    <x v="0"/>
    <x v="9"/>
    <d v="1899-12-30T00:09:00"/>
    <s v="Oui"/>
    <s v="SAE-fitting 4K"/>
    <m/>
    <x v="2"/>
    <x v="0"/>
  </r>
  <r>
    <x v="4"/>
    <s v="nuit"/>
    <s v="ppe"/>
    <s v="T980016050045309"/>
    <x v="9"/>
    <x v="0"/>
    <x v="15"/>
    <d v="1899-12-30T00:33:00"/>
    <s v="Oui"/>
    <s v="Pump"/>
    <s v="pse"/>
    <x v="2"/>
    <x v="0"/>
  </r>
  <r>
    <x v="4"/>
    <s v="nuit"/>
    <s v="ppe"/>
    <s v="T980016050045340"/>
    <x v="6"/>
    <x v="0"/>
    <x v="9"/>
    <d v="1899-12-30T00:45:00"/>
    <s v="Oui"/>
    <s v="SAE-fitting 4K"/>
    <m/>
    <x v="2"/>
    <x v="0"/>
  </r>
  <r>
    <x v="4"/>
    <s v="nuit"/>
    <s v="ppe"/>
    <s v="T980016050045350"/>
    <x v="3"/>
    <x v="3"/>
    <x v="26"/>
    <d v="1899-12-30T00:51:00"/>
    <s v="Non"/>
    <m/>
    <s v="visu nok"/>
    <x v="2"/>
    <x v="0"/>
  </r>
  <r>
    <x v="4"/>
    <s v="nuit"/>
    <s v="ppe"/>
    <s v="T980016050045308"/>
    <x v="6"/>
    <x v="0"/>
    <x v="9"/>
    <d v="1899-12-30T00:36:00"/>
    <s v="Oui"/>
    <s v="SAE-fitting 4K"/>
    <m/>
    <x v="2"/>
    <x v="0"/>
  </r>
  <r>
    <x v="4"/>
    <s v="nuit"/>
    <s v="ppe"/>
    <s v="T980016050045314"/>
    <x v="6"/>
    <x v="0"/>
    <x v="9"/>
    <d v="1899-12-30T00:38:00"/>
    <s v="Oui"/>
    <s v="SAE-fitting 4K"/>
    <m/>
    <x v="2"/>
    <x v="0"/>
  </r>
  <r>
    <x v="4"/>
    <s v="nuit"/>
    <s v="ppe"/>
    <s v="T980016050045190"/>
    <x v="4"/>
    <x v="0"/>
    <x v="7"/>
    <d v="1899-12-30T23:59:00"/>
    <s v="Oui"/>
    <s v="Pump"/>
    <s v="chgt pump+pse"/>
    <x v="2"/>
    <x v="0"/>
  </r>
  <r>
    <x v="4"/>
    <s v="nuit"/>
    <s v="ppe"/>
    <s v="T980016050045272"/>
    <x v="0"/>
    <x v="0"/>
    <x v="5"/>
    <d v="1899-12-30T23:15:00"/>
    <s v="Non"/>
    <m/>
    <s v="pin housing abimé"/>
    <x v="0"/>
    <x v="0"/>
  </r>
  <r>
    <x v="4"/>
    <s v="nuit"/>
    <s v="ppe"/>
    <s v="T980016050045264"/>
    <x v="4"/>
    <x v="0"/>
    <x v="7"/>
    <d v="1899-12-30T23:27:00"/>
    <s v="Oui"/>
    <s v="SAE-fitting 4K"/>
    <m/>
    <x v="2"/>
    <x v="0"/>
  </r>
  <r>
    <x v="4"/>
    <s v="nuit"/>
    <s v="ppe"/>
    <s v="T980016050045278"/>
    <x v="0"/>
    <x v="0"/>
    <x v="5"/>
    <d v="1899-12-30T23:19:00"/>
    <s v="Non"/>
    <m/>
    <s v="pin housing abimé"/>
    <x v="0"/>
    <x v="0"/>
  </r>
  <r>
    <x v="4"/>
    <s v="nuit"/>
    <s v="ppe"/>
    <s v="T980016050045280"/>
    <x v="9"/>
    <x v="0"/>
    <x v="15"/>
    <d v="1899-12-30T23:52:00"/>
    <s v="Oui"/>
    <s v="Pump"/>
    <s v="pse"/>
    <x v="2"/>
    <x v="0"/>
  </r>
  <r>
    <x v="4"/>
    <s v="nuit"/>
    <s v="ppe"/>
    <s v="T980016050045260"/>
    <x v="6"/>
    <x v="0"/>
    <x v="9"/>
    <d v="1899-12-30T23:45:00"/>
    <s v="Oui"/>
    <s v="SAE-fitting 4K"/>
    <m/>
    <x v="2"/>
    <x v="0"/>
  </r>
  <r>
    <x v="4"/>
    <s v="nuit"/>
    <s v="ppe"/>
    <s v="T980016050045274"/>
    <x v="14"/>
    <x v="3"/>
    <x v="47"/>
    <d v="1899-12-30T23:25:00"/>
    <s v="Non"/>
    <m/>
    <m/>
    <x v="0"/>
    <x v="0"/>
  </r>
  <r>
    <x v="4"/>
    <s v="nuit"/>
    <s v="ppe"/>
    <s v="T980016050045237"/>
    <x v="2"/>
    <x v="1"/>
    <x v="4"/>
    <d v="1899-12-30T23:03:00"/>
    <s v="Non"/>
    <m/>
    <m/>
    <x v="0"/>
    <x v="0"/>
  </r>
  <r>
    <x v="4"/>
    <s v="nuit"/>
    <s v="ppe"/>
    <s v="T980016050045215"/>
    <x v="6"/>
    <x v="0"/>
    <x v="9"/>
    <d v="1899-12-30T22:39:00"/>
    <s v="Oui"/>
    <s v="SAE-fitting 4K"/>
    <m/>
    <x v="2"/>
    <x v="0"/>
  </r>
  <r>
    <x v="4"/>
    <s v="nuit"/>
    <s v="ppe"/>
    <s v="T980016050045222"/>
    <x v="4"/>
    <x v="0"/>
    <x v="7"/>
    <d v="1899-12-30T22:44:00"/>
    <s v="Oui"/>
    <s v="SAE-fitting 4K"/>
    <m/>
    <x v="2"/>
    <x v="0"/>
  </r>
  <r>
    <x v="4"/>
    <s v="nuit"/>
    <s v="ppe"/>
    <s v="T980016050045205"/>
    <x v="6"/>
    <x v="0"/>
    <x v="9"/>
    <d v="1899-12-30T22:32:00"/>
    <s v="Oui"/>
    <s v="SAE-fitting 4K"/>
    <m/>
    <x v="2"/>
    <x v="0"/>
  </r>
  <r>
    <x v="4"/>
    <s v="nuit"/>
    <s v="ppe"/>
    <s v="T980016050045213"/>
    <x v="6"/>
    <x v="0"/>
    <x v="9"/>
    <d v="1899-12-30T22:41:00"/>
    <s v="Oui"/>
    <s v="SAE-fitting 4K"/>
    <m/>
    <x v="2"/>
    <x v="0"/>
  </r>
  <r>
    <x v="4"/>
    <s v="nuit"/>
    <s v="ppe"/>
    <s v="T980016050045196"/>
    <x v="6"/>
    <x v="0"/>
    <x v="9"/>
    <d v="1899-12-30T22:58:00"/>
    <s v="Oui"/>
    <s v="SAE-fitting 4K"/>
    <m/>
    <x v="2"/>
    <x v="0"/>
  </r>
  <r>
    <x v="4"/>
    <s v="nuit"/>
    <s v="ppe"/>
    <s v="T980016050045235"/>
    <x v="6"/>
    <x v="0"/>
    <x v="9"/>
    <d v="1899-12-30T23:00:00"/>
    <s v="Oui"/>
    <s v="SAE-fitting 4K"/>
    <m/>
    <x v="2"/>
    <x v="0"/>
  </r>
  <r>
    <x v="4"/>
    <s v="nuit"/>
    <s v="ppe"/>
    <s v="T980016050045219"/>
    <x v="4"/>
    <x v="0"/>
    <x v="7"/>
    <d v="1899-12-30T22:52:00"/>
    <s v="Oui"/>
    <s v="SAE-fitting 4K"/>
    <m/>
    <x v="2"/>
    <x v="0"/>
  </r>
  <r>
    <x v="4"/>
    <s v="nuit"/>
    <s v="ppe"/>
    <s v="T980016050045178"/>
    <x v="6"/>
    <x v="0"/>
    <x v="9"/>
    <d v="1899-12-30T22:21:00"/>
    <s v="Oui"/>
    <s v="SAE-fitting 4K"/>
    <m/>
    <x v="2"/>
    <x v="0"/>
  </r>
  <r>
    <x v="4"/>
    <s v="nuit"/>
    <s v="ppe"/>
    <s v="T980016050045051"/>
    <x v="6"/>
    <x v="0"/>
    <x v="9"/>
    <d v="1899-12-30T22:21:00"/>
    <s v="Oui"/>
    <s v="SAE-fitting 4K"/>
    <m/>
    <x v="2"/>
    <x v="0"/>
  </r>
  <r>
    <x v="4"/>
    <s v="nuit"/>
    <s v="ppe"/>
    <s v="T980016050045185"/>
    <x v="13"/>
    <x v="3"/>
    <x v="48"/>
    <d v="1899-12-30T21:43:00"/>
    <s v="Non"/>
    <m/>
    <s v="visu nok"/>
    <x v="0"/>
    <x v="0"/>
  </r>
  <r>
    <x v="4"/>
    <s v="nuit"/>
    <s v="ppe"/>
    <s v="T980016050045190"/>
    <x v="4"/>
    <x v="0"/>
    <x v="7"/>
    <d v="1899-12-30T22:07:00"/>
    <s v="Oui"/>
    <s v="SAE-fitting 4K"/>
    <m/>
    <x v="2"/>
    <x v="0"/>
  </r>
  <r>
    <x v="4"/>
    <s v="nuit"/>
    <s v="ppe"/>
    <s v="T980016050045004"/>
    <x v="13"/>
    <x v="3"/>
    <x v="48"/>
    <d v="1899-12-30T21:39:00"/>
    <s v="Non"/>
    <m/>
    <s v="visu nok"/>
    <x v="0"/>
    <x v="0"/>
  </r>
  <r>
    <x v="4"/>
    <s v="nuit"/>
    <s v="ppe"/>
    <s v="T980016050045132"/>
    <x v="3"/>
    <x v="3"/>
    <x v="6"/>
    <d v="1899-12-30T22:04:00"/>
    <s v="Non"/>
    <m/>
    <s v="visu nok"/>
    <x v="0"/>
    <x v="0"/>
  </r>
  <r>
    <x v="4"/>
    <s v="nuit"/>
    <s v="ppe"/>
    <s v="T980016050045181"/>
    <x v="3"/>
    <x v="3"/>
    <x v="6"/>
    <d v="1899-12-30T22:06:00"/>
    <s v="Non"/>
    <m/>
    <s v="visu nok"/>
    <x v="0"/>
    <x v="0"/>
  </r>
  <r>
    <x v="4"/>
    <s v="Après midi"/>
    <s v="wea"/>
    <s v="T980016050045187"/>
    <x v="3"/>
    <x v="3"/>
    <x v="19"/>
    <d v="1899-12-30T21:26:00"/>
    <s v="Non"/>
    <m/>
    <m/>
    <x v="0"/>
    <x v="0"/>
  </r>
  <r>
    <x v="4"/>
    <s v="Après midi"/>
    <s v="wea"/>
    <s v="T980016050045080"/>
    <x v="6"/>
    <x v="0"/>
    <x v="9"/>
    <d v="1899-12-30T21:21:00"/>
    <s v="Non"/>
    <m/>
    <m/>
    <x v="0"/>
    <x v="0"/>
  </r>
  <r>
    <x v="4"/>
    <s v="Après midi"/>
    <s v="wea"/>
    <s v="T980016050045080"/>
    <x v="4"/>
    <x v="0"/>
    <x v="7"/>
    <d v="1899-12-30T21:06:00"/>
    <s v="Oui"/>
    <s v="Pump"/>
    <m/>
    <x v="2"/>
    <x v="0"/>
  </r>
  <r>
    <x v="4"/>
    <s v="Après midi"/>
    <s v="wea"/>
    <s v="T980016050045080"/>
    <x v="4"/>
    <x v="0"/>
    <x v="7"/>
    <d v="1899-12-30T20:48:00"/>
    <s v="Oui"/>
    <s v="SAE-fitting 4K"/>
    <m/>
    <x v="2"/>
    <x v="0"/>
  </r>
  <r>
    <x v="4"/>
    <s v="Après midi"/>
    <s v="wea"/>
    <s v="T980016050045158"/>
    <x v="3"/>
    <x v="3"/>
    <x v="24"/>
    <d v="1899-12-30T20:49:00"/>
    <s v="Non"/>
    <m/>
    <s v="ground soudure nok"/>
    <x v="0"/>
    <x v="0"/>
  </r>
  <r>
    <x v="4"/>
    <s v="Après midi"/>
    <s v="wea"/>
    <s v="T980016050045055"/>
    <x v="13"/>
    <x v="3"/>
    <x v="49"/>
    <d v="1899-12-30T19:48:00"/>
    <s v="Non"/>
    <m/>
    <m/>
    <x v="0"/>
    <x v="0"/>
  </r>
  <r>
    <x v="4"/>
    <s v="Après midi"/>
    <s v="wea"/>
    <s v="T980016050045047"/>
    <x v="4"/>
    <x v="0"/>
    <x v="7"/>
    <d v="1899-12-30T20:30:00"/>
    <s v="Oui"/>
    <s v="SAE-fitting 4K"/>
    <m/>
    <x v="2"/>
    <x v="0"/>
  </r>
  <r>
    <x v="4"/>
    <s v="Après midi"/>
    <s v="wea"/>
    <s v="T980016050044879"/>
    <x v="6"/>
    <x v="0"/>
    <x v="9"/>
    <d v="1899-12-30T20:03:00"/>
    <s v="Oui"/>
    <s v="SAE-fitting 4K"/>
    <m/>
    <x v="2"/>
    <x v="0"/>
  </r>
  <r>
    <x v="4"/>
    <s v="Après midi"/>
    <s v="wea"/>
    <s v="T980016050044859"/>
    <x v="6"/>
    <x v="0"/>
    <x v="9"/>
    <d v="1899-12-30T19:59:00"/>
    <s v="Oui"/>
    <s v="SAE-fitting 4K"/>
    <m/>
    <x v="2"/>
    <x v="0"/>
  </r>
  <r>
    <x v="4"/>
    <s v="Après midi"/>
    <s v="wea"/>
    <s v="T980016050045095"/>
    <x v="13"/>
    <x v="3"/>
    <x v="48"/>
    <d v="1899-12-30T18:58:00"/>
    <s v="Non"/>
    <m/>
    <m/>
    <x v="0"/>
    <x v="0"/>
  </r>
  <r>
    <x v="4"/>
    <s v="Après midi"/>
    <s v="wea"/>
    <s v="T980017640000768"/>
    <x v="17"/>
    <x v="9"/>
    <x v="50"/>
    <d v="1899-12-30T18:40:00"/>
    <s v="Non"/>
    <m/>
    <s v="tombé"/>
    <x v="0"/>
    <x v="0"/>
  </r>
  <r>
    <x v="4"/>
    <s v="Après midi"/>
    <s v="wea"/>
    <s v="T980017640000743"/>
    <x v="6"/>
    <x v="0"/>
    <x v="9"/>
    <d v="1899-12-30T18:01:00"/>
    <s v="Oui"/>
    <s v="Pump"/>
    <s v="nok x3"/>
    <x v="0"/>
    <x v="0"/>
  </r>
  <r>
    <x v="4"/>
    <s v="Après midi"/>
    <s v="wea"/>
    <s v="T980017640000779"/>
    <x v="4"/>
    <x v="0"/>
    <x v="7"/>
    <d v="1899-12-30T17:39:00"/>
    <s v="Oui"/>
    <s v="Pump"/>
    <s v="nok x4"/>
    <x v="0"/>
    <x v="0"/>
  </r>
  <r>
    <x v="4"/>
    <s v="Après midi"/>
    <s v="wea"/>
    <s v="T980017640000748"/>
    <x v="4"/>
    <x v="0"/>
    <x v="7"/>
    <d v="1899-12-30T17:57:00"/>
    <s v="Oui"/>
    <s v="Pump"/>
    <s v="nok x2"/>
    <x v="0"/>
    <x v="0"/>
  </r>
  <r>
    <x v="4"/>
    <s v="Après midi"/>
    <s v="wea"/>
    <s v="T980017640000808"/>
    <x v="4"/>
    <x v="0"/>
    <x v="7"/>
    <d v="1899-12-30T17:51:00"/>
    <s v="Oui"/>
    <s v="Pump"/>
    <s v="nok x3"/>
    <x v="0"/>
    <x v="0"/>
  </r>
  <r>
    <x v="4"/>
    <s v="Après midi"/>
    <s v="wea"/>
    <s v="T980017640000750"/>
    <x v="6"/>
    <x v="0"/>
    <x v="9"/>
    <d v="1899-12-30T17:58:00"/>
    <s v="Oui"/>
    <s v="Pump"/>
    <s v="nok x3"/>
    <x v="0"/>
    <x v="0"/>
  </r>
  <r>
    <x v="4"/>
    <s v="Après midi"/>
    <s v="wea"/>
    <s v="T980017640000816"/>
    <x v="9"/>
    <x v="0"/>
    <x v="15"/>
    <d v="1899-12-30T18:00:00"/>
    <s v="Oui"/>
    <s v="Pump"/>
    <m/>
    <x v="0"/>
    <x v="0"/>
  </r>
  <r>
    <x v="4"/>
    <s v="Après midi"/>
    <s v="wea"/>
    <s v="T980017640000800"/>
    <x v="6"/>
    <x v="0"/>
    <x v="9"/>
    <d v="1899-12-30T18:02:00"/>
    <s v="Oui"/>
    <s v="Pump"/>
    <s v="nok x3"/>
    <x v="0"/>
    <x v="0"/>
  </r>
  <r>
    <x v="4"/>
    <s v="Après midi"/>
    <s v="wea"/>
    <s v="T980017640000785"/>
    <x v="6"/>
    <x v="0"/>
    <x v="9"/>
    <d v="1899-12-30T18:05:00"/>
    <s v="Oui"/>
    <s v="SAE-fitting 4K"/>
    <s v="nok x2"/>
    <x v="0"/>
    <x v="0"/>
  </r>
  <r>
    <x v="4"/>
    <s v="Après midi"/>
    <s v="wea"/>
    <s v="T980017640000750"/>
    <x v="4"/>
    <x v="0"/>
    <x v="7"/>
    <d v="1899-12-30T17:35:00"/>
    <s v="Non"/>
    <s v="SAE-fitting 4K"/>
    <s v="ttchgt"/>
    <x v="2"/>
    <x v="0"/>
  </r>
  <r>
    <x v="4"/>
    <s v="Après midi"/>
    <s v="wea"/>
    <s v="T980017640000808"/>
    <x v="4"/>
    <x v="0"/>
    <x v="7"/>
    <d v="1899-12-30T17:28:00"/>
    <s v="Non"/>
    <s v="SAE-fitting 4K"/>
    <s v="tt chgt"/>
    <x v="2"/>
    <x v="0"/>
  </r>
  <r>
    <x v="4"/>
    <s v="Après midi"/>
    <s v="wea"/>
    <s v="T980017640000800"/>
    <x v="6"/>
    <x v="0"/>
    <x v="9"/>
    <d v="1899-12-30T17:22:00"/>
    <s v="Oui"/>
    <s v="SAE-fitting 4K"/>
    <m/>
    <x v="2"/>
    <x v="0"/>
  </r>
  <r>
    <x v="4"/>
    <s v="Après midi"/>
    <s v="wea"/>
    <s v="T980017640000780"/>
    <x v="6"/>
    <x v="0"/>
    <x v="9"/>
    <d v="1899-12-30T16:26:00"/>
    <s v="Oui"/>
    <s v="SAE-fitting 4K"/>
    <m/>
    <x v="2"/>
    <x v="0"/>
  </r>
  <r>
    <x v="4"/>
    <s v="Après midi"/>
    <s v="wea"/>
    <s v="T980017640000743"/>
    <x v="6"/>
    <x v="0"/>
    <x v="9"/>
    <d v="1899-12-30T16:04:00"/>
    <s v="Oui"/>
    <s v="Pump"/>
    <s v="tt chgt"/>
    <x v="2"/>
    <x v="0"/>
  </r>
  <r>
    <x v="4"/>
    <s v="Après midi"/>
    <s v="wea"/>
    <s v="T980017640000729"/>
    <x v="6"/>
    <x v="0"/>
    <x v="9"/>
    <d v="1899-12-30T14:50:00"/>
    <s v="Oui"/>
    <s v="SAE-fitting 4K"/>
    <m/>
    <x v="2"/>
    <x v="0"/>
  </r>
  <r>
    <x v="4"/>
    <s v="Après midi"/>
    <s v="wea"/>
    <s v="T980017640000732"/>
    <x v="6"/>
    <x v="0"/>
    <x v="9"/>
    <d v="1899-12-30T16:07:00"/>
    <s v="Oui"/>
    <s v="SAE-fitting 4K"/>
    <m/>
    <x v="2"/>
    <x v="0"/>
  </r>
  <r>
    <x v="4"/>
    <s v="Après midi"/>
    <s v="wea"/>
    <s v="T980017640000779"/>
    <x v="4"/>
    <x v="0"/>
    <x v="7"/>
    <d v="1899-12-30T16:47:00"/>
    <s v="Oui"/>
    <s v="Pump"/>
    <s v="tt chgt"/>
    <x v="2"/>
    <x v="0"/>
  </r>
  <r>
    <x v="4"/>
    <s v="Après midi"/>
    <s v="wea"/>
    <s v="T980017640000784"/>
    <x v="14"/>
    <x v="3"/>
    <x v="30"/>
    <d v="1899-12-30T15:46:00"/>
    <s v="Non"/>
    <m/>
    <m/>
    <x v="0"/>
    <x v="0"/>
  </r>
  <r>
    <x v="4"/>
    <s v="Après midi"/>
    <s v="wea"/>
    <s v="T980017640000726"/>
    <x v="6"/>
    <x v="0"/>
    <x v="9"/>
    <d v="1899-12-30T16:02:00"/>
    <s v="Oui"/>
    <s v="SAE-fitting 4K"/>
    <m/>
    <x v="2"/>
    <x v="0"/>
  </r>
  <r>
    <x v="4"/>
    <s v="Après midi"/>
    <s v="wea"/>
    <s v="T980017640000764"/>
    <x v="6"/>
    <x v="0"/>
    <x v="9"/>
    <d v="1899-12-30T15:58:00"/>
    <s v="Oui"/>
    <s v="SAE-fitting 4K"/>
    <m/>
    <x v="2"/>
    <x v="0"/>
  </r>
  <r>
    <x v="4"/>
    <s v="Après midi"/>
    <s v="wea"/>
    <s v="T980017640000751"/>
    <x v="6"/>
    <x v="0"/>
    <x v="9"/>
    <d v="1899-12-30T15:58:00"/>
    <s v="Oui"/>
    <s v="SAE-fitting 4K"/>
    <m/>
    <x v="2"/>
    <x v="0"/>
  </r>
  <r>
    <x v="4"/>
    <s v="Après midi"/>
    <s v="wea"/>
    <s v="T980017640000766"/>
    <x v="6"/>
    <x v="0"/>
    <x v="9"/>
    <d v="1899-12-30T15:55:00"/>
    <s v="Oui"/>
    <s v="SAE-fitting 4K"/>
    <m/>
    <x v="2"/>
    <x v="0"/>
  </r>
  <r>
    <x v="4"/>
    <s v="Après midi"/>
    <s v="wea"/>
    <s v="T980017640000743"/>
    <x v="6"/>
    <x v="0"/>
    <x v="9"/>
    <d v="1899-12-30T15:12:00"/>
    <s v="Oui"/>
    <s v="SAE-fitting 4K"/>
    <m/>
    <x v="2"/>
    <x v="0"/>
  </r>
  <r>
    <x v="4"/>
    <s v="Après midi"/>
    <s v="wea"/>
    <s v="T980017640000748"/>
    <x v="4"/>
    <x v="0"/>
    <x v="7"/>
    <d v="1899-12-30T15:24:00"/>
    <s v="Oui"/>
    <m/>
    <s v="tt chgt"/>
    <x v="2"/>
    <x v="0"/>
  </r>
  <r>
    <x v="4"/>
    <s v="Après midi"/>
    <s v="wea"/>
    <s v="T980017640000736"/>
    <x v="13"/>
    <x v="3"/>
    <x v="31"/>
    <d v="1899-12-30T14:40:00"/>
    <s v="Non"/>
    <m/>
    <m/>
    <x v="0"/>
    <x v="0"/>
  </r>
  <r>
    <x v="4"/>
    <s v="Après midi"/>
    <s v="wea"/>
    <s v="T980017640000727"/>
    <x v="18"/>
    <x v="3"/>
    <x v="51"/>
    <d v="1899-12-30T14:27:00"/>
    <s v="Non"/>
    <m/>
    <m/>
    <x v="0"/>
    <x v="0"/>
  </r>
  <r>
    <x v="4"/>
    <s v="Matin"/>
    <s v="vpo"/>
    <s v="T980016050045027"/>
    <x v="1"/>
    <x v="1"/>
    <x v="2"/>
    <d v="1899-12-30T07:52:00"/>
    <s v="Non"/>
    <m/>
    <m/>
    <x v="0"/>
    <x v="0"/>
  </r>
  <r>
    <x v="4"/>
    <s v="Matin"/>
    <s v="vpo"/>
    <s v="T980016050044975"/>
    <x v="3"/>
    <x v="3"/>
    <x v="20"/>
    <d v="1899-12-30T06:09:00"/>
    <s v="Non"/>
    <m/>
    <m/>
    <x v="0"/>
    <x v="0"/>
  </r>
  <r>
    <x v="4"/>
    <s v="Matin"/>
    <s v="vpo"/>
    <s v="T980016050044930"/>
    <x v="4"/>
    <x v="0"/>
    <x v="7"/>
    <d v="1899-12-30T06:07:00"/>
    <s v="Oui"/>
    <s v="SAE-fitting 4K"/>
    <m/>
    <x v="2"/>
    <x v="0"/>
  </r>
  <r>
    <x v="5"/>
    <s v="nuit"/>
    <s v="ppe"/>
    <s v="T980016050044925"/>
    <x v="19"/>
    <x v="11"/>
    <x v="52"/>
    <d v="1899-12-30T05:13:00"/>
    <s v="Non"/>
    <m/>
    <s v="tombée, connecteur cassé"/>
    <x v="0"/>
    <x v="0"/>
  </r>
  <r>
    <x v="5"/>
    <s v="nuit"/>
    <s v="ppe"/>
    <s v="T980016050044879"/>
    <x v="3"/>
    <x v="3"/>
    <x v="20"/>
    <d v="1899-12-30T04:28:00"/>
    <s v="Non"/>
    <m/>
    <s v="visu nok"/>
    <x v="2"/>
    <x v="0"/>
  </r>
  <r>
    <x v="5"/>
    <s v="nuit"/>
    <s v="ppe"/>
    <s v="T980016050044937"/>
    <x v="6"/>
    <x v="0"/>
    <x v="9"/>
    <d v="1899-12-30T05:13:00"/>
    <s v="Oui"/>
    <s v="SAE-fitting 4K"/>
    <m/>
    <x v="2"/>
    <x v="0"/>
  </r>
  <r>
    <x v="5"/>
    <s v="nuit"/>
    <s v="ppe"/>
    <s v="T980016050044900"/>
    <x v="3"/>
    <x v="3"/>
    <x v="20"/>
    <d v="1899-12-30T05:05:00"/>
    <s v="Non"/>
    <m/>
    <s v="visu nok"/>
    <x v="2"/>
    <x v="0"/>
  </r>
  <r>
    <x v="5"/>
    <s v="nuit"/>
    <s v="ppe"/>
    <s v="T980016050044852"/>
    <x v="3"/>
    <x v="3"/>
    <x v="20"/>
    <d v="1899-12-30T04:06:00"/>
    <s v="Non"/>
    <m/>
    <s v="visu nok"/>
    <x v="2"/>
    <x v="0"/>
  </r>
  <r>
    <x v="5"/>
    <s v="nuit"/>
    <s v="ppe"/>
    <s v="T980016050044912"/>
    <x v="6"/>
    <x v="0"/>
    <x v="9"/>
    <d v="1899-12-30T04:58:00"/>
    <s v="Oui"/>
    <s v="SAE-fitting 4K"/>
    <m/>
    <x v="2"/>
    <x v="0"/>
  </r>
  <r>
    <x v="5"/>
    <s v="nuit"/>
    <s v="ppe"/>
    <s v="T980016050044871"/>
    <x v="3"/>
    <x v="3"/>
    <x v="20"/>
    <d v="1899-12-30T04:35:00"/>
    <s v="Non"/>
    <m/>
    <s v="visu nok"/>
    <x v="1"/>
    <x v="0"/>
  </r>
  <r>
    <x v="5"/>
    <s v="nuit"/>
    <s v="ppe"/>
    <s v="T980016050044859"/>
    <x v="3"/>
    <x v="3"/>
    <x v="20"/>
    <d v="1899-12-30T02:31:00"/>
    <s v="Non"/>
    <m/>
    <s v="visu nok"/>
    <x v="2"/>
    <x v="0"/>
  </r>
  <r>
    <x v="5"/>
    <s v="nuit"/>
    <s v="ppe"/>
    <s v="T980016050044843"/>
    <x v="0"/>
    <x v="0"/>
    <x v="5"/>
    <d v="1899-12-30T04:40:00"/>
    <s v="Non"/>
    <m/>
    <s v="housing abimé"/>
    <x v="0"/>
    <x v="0"/>
  </r>
  <r>
    <x v="5"/>
    <s v="nuit"/>
    <s v="ppe"/>
    <s v="T980016050044741"/>
    <x v="8"/>
    <x v="5"/>
    <x v="13"/>
    <d v="1899-12-30T04:32:00"/>
    <s v="Non"/>
    <m/>
    <s v="soudure visu nok"/>
    <x v="0"/>
    <x v="0"/>
  </r>
  <r>
    <x v="5"/>
    <s v="nuit"/>
    <s v="ppe"/>
    <s v="T980016050044733"/>
    <x v="8"/>
    <x v="5"/>
    <x v="13"/>
    <d v="1899-12-30T04:32:00"/>
    <s v="Non"/>
    <m/>
    <s v="soudure visu nok"/>
    <x v="0"/>
    <x v="0"/>
  </r>
  <r>
    <x v="5"/>
    <s v="nuit"/>
    <s v="ppe"/>
    <s v="T980016050044814"/>
    <x v="8"/>
    <x v="5"/>
    <x v="13"/>
    <d v="1899-12-30T01:46:00"/>
    <s v="Non"/>
    <m/>
    <s v="soudure visu nok"/>
    <x v="0"/>
    <x v="0"/>
  </r>
  <r>
    <x v="5"/>
    <s v="nuit"/>
    <s v="ppe"/>
    <s v="T980015470029035"/>
    <x v="6"/>
    <x v="0"/>
    <x v="9"/>
    <d v="1899-12-30T02:40:00"/>
    <s v="Non"/>
    <m/>
    <s v="fuite potting fixed cover"/>
    <x v="0"/>
    <x v="0"/>
  </r>
  <r>
    <x v="5"/>
    <s v="nuit"/>
    <s v="ppe"/>
    <s v="T980016050044835"/>
    <x v="13"/>
    <x v="3"/>
    <x v="48"/>
    <d v="1899-12-30T03:28:00"/>
    <s v="Non"/>
    <m/>
    <m/>
    <x v="0"/>
    <x v="0"/>
  </r>
  <r>
    <x v="5"/>
    <s v="nuit"/>
    <s v="ppe"/>
    <s v="T980016050044851"/>
    <x v="13"/>
    <x v="3"/>
    <x v="48"/>
    <d v="1899-12-30T03:35:00"/>
    <s v="Non"/>
    <m/>
    <m/>
    <x v="0"/>
    <x v="0"/>
  </r>
  <r>
    <x v="5"/>
    <s v="nuit"/>
    <s v="ppe"/>
    <s v="T980016050044885"/>
    <x v="13"/>
    <x v="3"/>
    <x v="37"/>
    <d v="1899-12-30T03:43:00"/>
    <s v="Non"/>
    <m/>
    <s v="soudure lfc nok visuel"/>
    <x v="2"/>
    <x v="0"/>
  </r>
  <r>
    <x v="5"/>
    <s v="nuit"/>
    <s v="ppe"/>
    <s v="T980016050044866"/>
    <x v="13"/>
    <x v="3"/>
    <x v="37"/>
    <d v="1899-12-30T03:48:00"/>
    <s v="Non"/>
    <m/>
    <s v="soudure lfc nok visuel"/>
    <x v="2"/>
    <x v="0"/>
  </r>
  <r>
    <x v="5"/>
    <s v="nuit"/>
    <s v="ppe"/>
    <s v="T980016050044853"/>
    <x v="13"/>
    <x v="3"/>
    <x v="37"/>
    <d v="1899-12-30T03:43:00"/>
    <s v="Non"/>
    <m/>
    <s v="soudure lfc nok visuel"/>
    <x v="2"/>
    <x v="0"/>
  </r>
  <r>
    <x v="5"/>
    <s v="nuit"/>
    <s v="ppe"/>
    <s v="T980016050044864"/>
    <x v="13"/>
    <x v="3"/>
    <x v="37"/>
    <d v="1899-12-30T03:43:00"/>
    <s v="Non"/>
    <m/>
    <s v="soudure lfc nok visuel"/>
    <x v="2"/>
    <x v="0"/>
  </r>
  <r>
    <x v="5"/>
    <s v="nuit"/>
    <s v="ppe"/>
    <s v="T980015470029027"/>
    <x v="0"/>
    <x v="0"/>
    <x v="53"/>
    <d v="1899-12-30T02:32:00"/>
    <s v="Non"/>
    <m/>
    <m/>
    <x v="0"/>
    <x v="0"/>
  </r>
  <r>
    <x v="5"/>
    <s v="nuit"/>
    <s v="ppe"/>
    <s v="T980015470028962"/>
    <x v="6"/>
    <x v="0"/>
    <x v="9"/>
    <d v="1899-12-30T02:26:00"/>
    <s v="Non"/>
    <m/>
    <s v="fuite potting fixed cover"/>
    <x v="0"/>
    <x v="0"/>
  </r>
  <r>
    <x v="5"/>
    <s v="nuit"/>
    <s v="ppe"/>
    <s v="T980015470028872"/>
    <x v="6"/>
    <x v="0"/>
    <x v="9"/>
    <d v="1899-12-30T23:54:00"/>
    <s v="Non"/>
    <m/>
    <s v="fuite potting fixed cover"/>
    <x v="0"/>
    <x v="0"/>
  </r>
  <r>
    <x v="5"/>
    <s v="nuit"/>
    <s v="ppe"/>
    <s v="T980015470028846"/>
    <x v="6"/>
    <x v="0"/>
    <x v="9"/>
    <d v="1899-12-30T23:16:00"/>
    <s v="Non"/>
    <m/>
    <s v="fuite potting fixed cover"/>
    <x v="0"/>
    <x v="0"/>
  </r>
  <r>
    <x v="5"/>
    <s v="nuit"/>
    <s v="ppe"/>
    <s v="T980015470028836"/>
    <x v="6"/>
    <x v="0"/>
    <x v="9"/>
    <d v="1899-12-30T23:20:00"/>
    <s v="Non"/>
    <m/>
    <s v="fuite potting fixed cover"/>
    <x v="0"/>
    <x v="0"/>
  </r>
  <r>
    <x v="5"/>
    <s v="nuit"/>
    <s v="ppe"/>
    <s v="T980015470028894"/>
    <x v="6"/>
    <x v="0"/>
    <x v="9"/>
    <d v="1899-12-30T23:58:00"/>
    <s v="Non"/>
    <m/>
    <s v="fuite potting fixed cover"/>
    <x v="0"/>
    <x v="0"/>
  </r>
  <r>
    <x v="5"/>
    <s v="nuit"/>
    <s v="ppe"/>
    <s v="T980015470028933"/>
    <x v="6"/>
    <x v="0"/>
    <x v="9"/>
    <d v="1899-12-30T01:18:00"/>
    <s v="Non"/>
    <m/>
    <s v="fuite potting fixed cover"/>
    <x v="0"/>
    <x v="0"/>
  </r>
  <r>
    <x v="5"/>
    <s v="nuit"/>
    <s v="ppe"/>
    <s v="T980015470028800"/>
    <x v="4"/>
    <x v="0"/>
    <x v="7"/>
    <d v="1899-12-30T22:36:00"/>
    <s v="Non"/>
    <m/>
    <m/>
    <x v="0"/>
    <x v="0"/>
  </r>
  <r>
    <x v="5"/>
    <s v="nuit"/>
    <s v="ppe"/>
    <s v="T980015470028972"/>
    <x v="0"/>
    <x v="0"/>
    <x v="32"/>
    <d v="1899-12-30T00:54:00"/>
    <s v="Non"/>
    <m/>
    <s v="mal mise ws25"/>
    <x v="0"/>
    <x v="0"/>
  </r>
  <r>
    <x v="5"/>
    <s v="nuit"/>
    <s v="ppe"/>
    <s v="T980015470028988"/>
    <x v="4"/>
    <x v="0"/>
    <x v="7"/>
    <d v="1899-12-30T01:42:00"/>
    <s v="Oui"/>
    <s v="SAE-fitting 4K"/>
    <m/>
    <x v="2"/>
    <x v="0"/>
  </r>
  <r>
    <x v="5"/>
    <s v="nuit"/>
    <s v="ppe"/>
    <s v="T980015470028788"/>
    <x v="4"/>
    <x v="0"/>
    <x v="7"/>
    <d v="1899-12-30T00:46:00"/>
    <s v="Oui"/>
    <s v="Pump"/>
    <m/>
    <x v="2"/>
    <x v="0"/>
  </r>
  <r>
    <x v="5"/>
    <s v="nuit"/>
    <s v="ppe"/>
    <s v="T980015470028899"/>
    <x v="4"/>
    <x v="0"/>
    <x v="7"/>
    <d v="1899-12-30T00:52:00"/>
    <s v="Oui"/>
    <s v="Pump"/>
    <m/>
    <x v="2"/>
    <x v="0"/>
  </r>
  <r>
    <x v="5"/>
    <s v="nuit"/>
    <s v="ppe"/>
    <s v="T980015470028907"/>
    <x v="6"/>
    <x v="0"/>
    <x v="9"/>
    <d v="1899-12-30T00:27:00"/>
    <s v="Non"/>
    <m/>
    <s v="fuite potting fixed cover"/>
    <x v="0"/>
    <x v="0"/>
  </r>
  <r>
    <x v="5"/>
    <s v="nuit"/>
    <s v="ppe"/>
    <s v="T980015470028923"/>
    <x v="6"/>
    <x v="0"/>
    <x v="9"/>
    <d v="1899-12-30T00:35:00"/>
    <s v="Non"/>
    <m/>
    <s v="fuite potting fixed cover"/>
    <x v="0"/>
    <x v="0"/>
  </r>
  <r>
    <x v="5"/>
    <s v="nuit"/>
    <s v="ppe"/>
    <s v="T980015470028908"/>
    <x v="6"/>
    <x v="0"/>
    <x v="9"/>
    <d v="1899-12-30T00:37:00"/>
    <s v="Non"/>
    <m/>
    <s v="fuite potting fixed cover"/>
    <x v="0"/>
    <x v="0"/>
  </r>
  <r>
    <x v="5"/>
    <s v="nuit"/>
    <s v="ppe"/>
    <s v="T980015470028788"/>
    <x v="4"/>
    <x v="0"/>
    <x v="7"/>
    <d v="1899-12-30T00:26:00"/>
    <s v="Oui"/>
    <s v="SAE-fitting 4K"/>
    <m/>
    <x v="2"/>
    <x v="0"/>
  </r>
  <r>
    <x v="5"/>
    <s v="nuit"/>
    <s v="ppe"/>
    <s v="T980015470028899"/>
    <x v="4"/>
    <x v="0"/>
    <x v="7"/>
    <d v="1899-12-30T00:32:00"/>
    <s v="Oui"/>
    <s v="SAE-fitting 4K"/>
    <m/>
    <x v="2"/>
    <x v="0"/>
  </r>
  <r>
    <x v="5"/>
    <s v="nuit"/>
    <s v="ppe"/>
    <s v="T980015470028862"/>
    <x v="6"/>
    <x v="0"/>
    <x v="9"/>
    <d v="1899-12-30T23:49:00"/>
    <s v="Oui"/>
    <s v="SAE-fitting 4K"/>
    <m/>
    <x v="2"/>
    <x v="0"/>
  </r>
  <r>
    <x v="5"/>
    <s v="nuit"/>
    <s v="ppe"/>
    <s v="T980015470028825"/>
    <x v="4"/>
    <x v="0"/>
    <x v="7"/>
    <d v="1899-12-30T23:18:00"/>
    <s v="Oui"/>
    <s v="SAE-fitting 4K"/>
    <m/>
    <x v="2"/>
    <x v="0"/>
  </r>
  <r>
    <x v="5"/>
    <s v="nuit"/>
    <s v="ppe"/>
    <s v="T980015470028839"/>
    <x v="14"/>
    <x v="3"/>
    <x v="54"/>
    <d v="1899-12-30T22:20:00"/>
    <s v="Non"/>
    <m/>
    <m/>
    <x v="0"/>
    <x v="0"/>
  </r>
  <r>
    <x v="5"/>
    <s v="nuit"/>
    <s v="ppe"/>
    <s v="T980015470028818"/>
    <x v="8"/>
    <x v="5"/>
    <x v="13"/>
    <d v="1899-12-30T22:29:00"/>
    <s v="Non"/>
    <m/>
    <s v="H leadframe mal mi"/>
    <x v="0"/>
    <x v="0"/>
  </r>
  <r>
    <x v="5"/>
    <s v="nuit"/>
    <s v="ppe"/>
    <s v="T980015470028774"/>
    <x v="6"/>
    <x v="0"/>
    <x v="9"/>
    <d v="1899-12-30T22:27:00"/>
    <s v="Oui"/>
    <s v="SAE-fitting 4K"/>
    <m/>
    <x v="2"/>
    <x v="0"/>
  </r>
  <r>
    <x v="5"/>
    <s v="nuit"/>
    <s v="ppe"/>
    <s v="T980015470028800"/>
    <x v="4"/>
    <x v="0"/>
    <x v="7"/>
    <d v="1899-12-30T22:23:00"/>
    <s v="Oui"/>
    <s v="SAE-fitting 4K"/>
    <m/>
    <x v="2"/>
    <x v="0"/>
  </r>
  <r>
    <x v="5"/>
    <s v="Après midi"/>
    <s v="wea"/>
    <s v="T980015470028764"/>
    <x v="8"/>
    <x v="5"/>
    <x v="13"/>
    <d v="1899-12-30T21:50:00"/>
    <s v="Non"/>
    <m/>
    <s v="heater mal mis"/>
    <x v="0"/>
    <x v="0"/>
  </r>
  <r>
    <x v="5"/>
    <s v="Après midi"/>
    <s v="wea"/>
    <s v="T980015470028760"/>
    <x v="6"/>
    <x v="0"/>
    <x v="9"/>
    <d v="1899-12-30T21:46:00"/>
    <s v="Oui"/>
    <s v="SAE-fitting 4K"/>
    <m/>
    <x v="2"/>
    <x v="0"/>
  </r>
  <r>
    <x v="5"/>
    <s v="Après midi"/>
    <s v="wea"/>
    <s v="T980015470028747"/>
    <x v="1"/>
    <x v="1"/>
    <x v="1"/>
    <d v="1899-12-30T21:35:00"/>
    <s v="Non"/>
    <m/>
    <s v="moule 1/c"/>
    <x v="0"/>
    <x v="0"/>
  </r>
  <r>
    <x v="5"/>
    <s v="Après midi"/>
    <s v="wea"/>
    <s v="T980015470028601"/>
    <x v="10"/>
    <x v="7"/>
    <x v="16"/>
    <d v="1899-12-30T18:11:00"/>
    <s v="Non"/>
    <m/>
    <s v="moule 1/c"/>
    <x v="0"/>
    <x v="0"/>
  </r>
  <r>
    <x v="5"/>
    <s v="Après midi"/>
    <s v="wea"/>
    <s v="T980015470028585"/>
    <x v="13"/>
    <x v="3"/>
    <x v="55"/>
    <d v="1899-12-30T21:09:00"/>
    <s v="Non"/>
    <m/>
    <s v="moule 1/c"/>
    <x v="0"/>
    <x v="0"/>
  </r>
  <r>
    <x v="5"/>
    <s v="Après midi"/>
    <s v="wea"/>
    <s v="T980015470028500"/>
    <x v="10"/>
    <x v="7"/>
    <x v="16"/>
    <d v="1899-12-30T18:35:00"/>
    <s v="Non"/>
    <m/>
    <s v="moule 1/c"/>
    <x v="0"/>
    <x v="0"/>
  </r>
  <r>
    <x v="5"/>
    <s v="Après midi"/>
    <s v="wea"/>
    <s v="T980015470028637"/>
    <x v="10"/>
    <x v="7"/>
    <x v="16"/>
    <d v="1899-12-30T18:35:00"/>
    <s v="Non"/>
    <m/>
    <s v="moule 1/c"/>
    <x v="0"/>
    <x v="0"/>
  </r>
  <r>
    <x v="5"/>
    <s v="Après midi"/>
    <s v="wea"/>
    <s v="T980015470028628"/>
    <x v="10"/>
    <x v="7"/>
    <x v="16"/>
    <d v="1899-12-30T18:35:00"/>
    <s v="Non"/>
    <m/>
    <s v="moule 1/c"/>
    <x v="0"/>
    <x v="0"/>
  </r>
  <r>
    <x v="5"/>
    <s v="Après midi"/>
    <s v="wea"/>
    <s v="T980015470028763"/>
    <x v="7"/>
    <x v="5"/>
    <x v="10"/>
    <d v="1899-12-30T21:21:00"/>
    <s v="Non"/>
    <m/>
    <s v="moule 1/c"/>
    <x v="0"/>
    <x v="0"/>
  </r>
  <r>
    <x v="5"/>
    <s v="Après midi"/>
    <s v="wea"/>
    <s v="T980015470028477"/>
    <x v="8"/>
    <x v="5"/>
    <x v="13"/>
    <d v="1899-12-30T20:40:00"/>
    <s v="Non"/>
    <m/>
    <s v="moule 1/c"/>
    <x v="0"/>
    <x v="0"/>
  </r>
  <r>
    <x v="5"/>
    <s v="Après midi"/>
    <s v="wea"/>
    <s v="T980015470028731"/>
    <x v="1"/>
    <x v="1"/>
    <x v="1"/>
    <d v="1899-12-30T21:14:00"/>
    <s v="Non"/>
    <m/>
    <s v="moule 1/c"/>
    <x v="0"/>
    <x v="0"/>
  </r>
  <r>
    <x v="5"/>
    <s v="Après midi"/>
    <s v="wea"/>
    <s v="T980015470028720"/>
    <x v="3"/>
    <x v="3"/>
    <x v="36"/>
    <d v="1899-12-30T20:58:00"/>
    <s v="Non"/>
    <m/>
    <s v="moule 1/c"/>
    <x v="0"/>
    <x v="0"/>
  </r>
  <r>
    <x v="5"/>
    <s v="Après midi"/>
    <s v="wea"/>
    <s v="T980015470028664"/>
    <x v="3"/>
    <x v="3"/>
    <x v="36"/>
    <d v="1899-12-30T20:59:00"/>
    <s v="Non"/>
    <m/>
    <s v="moule 1/c"/>
    <x v="0"/>
    <x v="0"/>
  </r>
  <r>
    <x v="5"/>
    <s v="Après midi"/>
    <s v="wea"/>
    <s v="T980015470028709"/>
    <x v="13"/>
    <x v="3"/>
    <x v="42"/>
    <d v="1899-12-30T20:59:00"/>
    <s v="Non"/>
    <m/>
    <m/>
    <x v="0"/>
    <x v="0"/>
  </r>
  <r>
    <x v="5"/>
    <s v="Après midi"/>
    <s v="wea"/>
    <s v="T980015470028610"/>
    <x v="5"/>
    <x v="4"/>
    <x v="8"/>
    <d v="1899-12-30T20:40:00"/>
    <s v="Non"/>
    <m/>
    <s v="passe pas sap"/>
    <x v="1"/>
    <x v="4"/>
  </r>
  <r>
    <x v="5"/>
    <s v="Après midi"/>
    <s v="wea"/>
    <s v="T980015470028631"/>
    <x v="13"/>
    <x v="3"/>
    <x v="56"/>
    <d v="1899-12-30T20:37:00"/>
    <s v="Non"/>
    <m/>
    <s v="moule 1/c"/>
    <x v="0"/>
    <x v="0"/>
  </r>
  <r>
    <x v="5"/>
    <s v="Après midi"/>
    <s v="wea"/>
    <s v="T980015470028668"/>
    <x v="6"/>
    <x v="0"/>
    <x v="9"/>
    <d v="1899-12-30T20:17:00"/>
    <s v="Non"/>
    <m/>
    <s v="fuite potting fixed cover"/>
    <x v="0"/>
    <x v="0"/>
  </r>
  <r>
    <x v="5"/>
    <s v="Après midi"/>
    <s v="wea"/>
    <s v="T980015470028684"/>
    <x v="6"/>
    <x v="0"/>
    <x v="9"/>
    <d v="1899-12-30T20:05:00"/>
    <s v="Non"/>
    <m/>
    <s v="fuite potting fixed cover"/>
    <x v="0"/>
    <x v="0"/>
  </r>
  <r>
    <x v="5"/>
    <s v="Après midi"/>
    <s v="wea"/>
    <s v="T980015470028683"/>
    <x v="6"/>
    <x v="0"/>
    <x v="9"/>
    <d v="1899-12-30T20:18:00"/>
    <s v="Non"/>
    <m/>
    <s v="fuite potting fixed cover"/>
    <x v="0"/>
    <x v="0"/>
  </r>
  <r>
    <x v="5"/>
    <s v="Après midi"/>
    <s v="wea"/>
    <s v="T980015470028722"/>
    <x v="3"/>
    <x v="3"/>
    <x v="57"/>
    <d v="1899-12-30T20:23:00"/>
    <s v="Non"/>
    <m/>
    <m/>
    <x v="0"/>
    <x v="0"/>
  </r>
  <r>
    <x v="5"/>
    <s v="Après midi"/>
    <s v="wea"/>
    <s v="T980015470028705"/>
    <x v="8"/>
    <x v="5"/>
    <x v="13"/>
    <d v="1899-12-30T20:01:00"/>
    <s v="Non"/>
    <m/>
    <s v="heater mal mis"/>
    <x v="0"/>
    <x v="0"/>
  </r>
  <r>
    <x v="5"/>
    <s v="Après midi"/>
    <s v="wea"/>
    <s v="T980015470028626"/>
    <x v="6"/>
    <x v="0"/>
    <x v="9"/>
    <d v="1899-12-30T19:01:00"/>
    <s v="Non"/>
    <m/>
    <s v="fuite potting fixed cover"/>
    <x v="0"/>
    <x v="0"/>
  </r>
  <r>
    <x v="5"/>
    <s v="Après midi"/>
    <s v="wea"/>
    <s v="T980015470028614"/>
    <x v="2"/>
    <x v="1"/>
    <x v="3"/>
    <d v="1899-12-30T18:45:00"/>
    <s v="Non"/>
    <m/>
    <m/>
    <x v="0"/>
    <x v="0"/>
  </r>
  <r>
    <x v="5"/>
    <s v="Après midi"/>
    <s v="wea"/>
    <s v="T980015470028690"/>
    <x v="8"/>
    <x v="5"/>
    <x v="13"/>
    <d v="1899-12-30T19:53:00"/>
    <s v="Non"/>
    <m/>
    <s v="hlf mal mis"/>
    <x v="0"/>
    <x v="0"/>
  </r>
  <r>
    <x v="5"/>
    <s v="Après midi"/>
    <s v="wea"/>
    <s v="T980015470028640"/>
    <x v="13"/>
    <x v="3"/>
    <x v="37"/>
    <d v="1899-12-30T18:47:00"/>
    <s v="Non"/>
    <m/>
    <s v="visuel nok"/>
    <x v="0"/>
    <x v="0"/>
  </r>
  <r>
    <x v="5"/>
    <s v="Après midi"/>
    <s v="wea"/>
    <s v="T980015470028639"/>
    <x v="13"/>
    <x v="3"/>
    <x v="37"/>
    <d v="1899-12-30T18:47:00"/>
    <s v="Non"/>
    <m/>
    <s v="visuel nok"/>
    <x v="0"/>
    <x v="0"/>
  </r>
  <r>
    <x v="5"/>
    <s v="Après midi"/>
    <s v="wea"/>
    <s v="T980015470028567"/>
    <x v="0"/>
    <x v="0"/>
    <x v="5"/>
    <d v="1899-12-30T18:27:00"/>
    <s v="Non"/>
    <m/>
    <s v="nok x 3, c"/>
    <x v="0"/>
    <x v="0"/>
  </r>
  <r>
    <x v="5"/>
    <s v="Après midi"/>
    <s v="wea"/>
    <s v="T980015470028584"/>
    <x v="6"/>
    <x v="0"/>
    <x v="9"/>
    <d v="1899-12-30T18:41:00"/>
    <s v="Non"/>
    <m/>
    <s v="fuite potting fixed cover"/>
    <x v="0"/>
    <x v="0"/>
  </r>
  <r>
    <x v="5"/>
    <s v="Après midi"/>
    <s v="wea"/>
    <s v="T980015470028605"/>
    <x v="2"/>
    <x v="1"/>
    <x v="3"/>
    <d v="1899-12-30T18:34:00"/>
    <s v="Non"/>
    <m/>
    <m/>
    <x v="0"/>
    <x v="0"/>
  </r>
  <r>
    <x v="5"/>
    <s v="Après midi"/>
    <s v="wea"/>
    <s v="T980015470028587"/>
    <x v="2"/>
    <x v="1"/>
    <x v="3"/>
    <d v="1899-12-30T18:18:00"/>
    <s v="Non"/>
    <m/>
    <s v="moule 1/c"/>
    <x v="0"/>
    <x v="0"/>
  </r>
  <r>
    <x v="5"/>
    <s v="Après midi"/>
    <s v="wea"/>
    <s v="T980015470028553"/>
    <x v="13"/>
    <x v="3"/>
    <x v="55"/>
    <d v="1899-12-30T17:33:00"/>
    <s v="Non"/>
    <m/>
    <m/>
    <x v="0"/>
    <x v="0"/>
  </r>
  <r>
    <x v="5"/>
    <s v="Après midi"/>
    <s v="wea"/>
    <s v="T980015470028497"/>
    <x v="16"/>
    <x v="10"/>
    <x v="58"/>
    <d v="1899-12-30T17:31:00"/>
    <s v="Non"/>
    <m/>
    <s v="connecteur fixed cover abimé"/>
    <x v="0"/>
    <x v="0"/>
  </r>
  <r>
    <x v="5"/>
    <s v="Après midi"/>
    <s v="wea"/>
    <s v="T980015470028475"/>
    <x v="10"/>
    <x v="7"/>
    <x v="16"/>
    <d v="1899-12-30T16:09:00"/>
    <s v="Non"/>
    <m/>
    <s v="pas de trace soudure"/>
    <x v="0"/>
    <x v="0"/>
  </r>
  <r>
    <x v="5"/>
    <s v="Après midi"/>
    <s v="wea"/>
    <s v="T980015470028458"/>
    <x v="8"/>
    <x v="5"/>
    <x v="13"/>
    <d v="1899-12-30T16:19:00"/>
    <s v="Non"/>
    <m/>
    <s v="hlf mal mis"/>
    <x v="0"/>
    <x v="0"/>
  </r>
  <r>
    <x v="5"/>
    <s v="Après midi"/>
    <s v="wea"/>
    <s v="T980015470028476"/>
    <x v="14"/>
    <x v="3"/>
    <x v="47"/>
    <d v="1899-12-30T16:08:00"/>
    <s v="Non"/>
    <m/>
    <m/>
    <x v="0"/>
    <x v="0"/>
  </r>
  <r>
    <x v="5"/>
    <s v="Après midi"/>
    <s v="wea"/>
    <s v="T980015470028015"/>
    <x v="10"/>
    <x v="7"/>
    <x v="16"/>
    <d v="1899-12-30T13:34:00"/>
    <s v="Non"/>
    <m/>
    <m/>
    <x v="0"/>
    <x v="0"/>
  </r>
  <r>
    <x v="5"/>
    <s v="Après midi"/>
    <s v="wea"/>
    <s v="T980015470028438"/>
    <x v="6"/>
    <x v="0"/>
    <x v="9"/>
    <d v="1899-12-30T15:52:00"/>
    <s v="Non"/>
    <m/>
    <s v="fuite potting fixed cover"/>
    <x v="0"/>
    <x v="0"/>
  </r>
  <r>
    <x v="5"/>
    <s v="Après midi"/>
    <s v="wea"/>
    <s v="T980015470028185"/>
    <x v="0"/>
    <x v="0"/>
    <x v="5"/>
    <d v="1899-12-30T15:39:00"/>
    <s v="Non"/>
    <m/>
    <s v="nok x 3, c"/>
    <x v="0"/>
    <x v="0"/>
  </r>
  <r>
    <x v="5"/>
    <s v="Après midi"/>
    <s v="wea"/>
    <s v="T980015470028376"/>
    <x v="9"/>
    <x v="0"/>
    <x v="15"/>
    <d v="1899-12-30T15:19:00"/>
    <s v="Oui"/>
    <s v="Pump"/>
    <m/>
    <x v="2"/>
    <x v="0"/>
  </r>
  <r>
    <x v="5"/>
    <s v="Après midi"/>
    <s v="wea"/>
    <s v="T980015470028403"/>
    <x v="6"/>
    <x v="0"/>
    <x v="9"/>
    <d v="1899-12-30T15:09:00"/>
    <s v="Non"/>
    <m/>
    <s v="fuite potting fixed cover"/>
    <x v="0"/>
    <x v="0"/>
  </r>
  <r>
    <x v="5"/>
    <s v="Après midi"/>
    <s v="wea"/>
    <s v="T980015470028393"/>
    <x v="6"/>
    <x v="0"/>
    <x v="9"/>
    <d v="1899-12-30T15:09:00"/>
    <s v="Non"/>
    <m/>
    <s v="fuite potting fixed cover"/>
    <x v="0"/>
    <x v="0"/>
  </r>
  <r>
    <x v="5"/>
    <s v="Après midi"/>
    <s v="wea"/>
    <s v="T980015470028371"/>
    <x v="9"/>
    <x v="0"/>
    <x v="15"/>
    <d v="1899-12-30T15:03:00"/>
    <s v="Oui"/>
    <s v="Pump"/>
    <s v="tt chgt"/>
    <x v="2"/>
    <x v="0"/>
  </r>
  <r>
    <x v="5"/>
    <s v="Après midi"/>
    <s v="wea"/>
    <s v="T980015470028369"/>
    <x v="14"/>
    <x v="3"/>
    <x v="59"/>
    <d v="1899-12-30T14:35:00"/>
    <s v="Non"/>
    <m/>
    <s v="soudure visuel nokj"/>
    <x v="0"/>
    <x v="0"/>
  </r>
  <r>
    <x v="5"/>
    <s v="Après midi"/>
    <s v="wea"/>
    <s v="T980015470028290"/>
    <x v="6"/>
    <x v="0"/>
    <x v="9"/>
    <d v="1899-12-30T13:59:00"/>
    <s v="Non"/>
    <m/>
    <s v="fuite potting fixed cover"/>
    <x v="0"/>
    <x v="0"/>
  </r>
  <r>
    <x v="5"/>
    <s v="Après midi"/>
    <s v="wea"/>
    <s v="T980015470028349"/>
    <x v="8"/>
    <x v="5"/>
    <x v="13"/>
    <d v="1899-12-30T14:13:00"/>
    <s v="Non"/>
    <m/>
    <s v="hlf mal mis"/>
    <x v="0"/>
    <x v="0"/>
  </r>
  <r>
    <x v="5"/>
    <s v="Matin"/>
    <s v="vpo"/>
    <s v="T980015470028146"/>
    <x v="11"/>
    <x v="5"/>
    <x v="60"/>
    <d v="1899-12-30T13:59:00"/>
    <s v="Non"/>
    <m/>
    <s v="soudure sans filtre"/>
    <x v="0"/>
    <x v="0"/>
  </r>
  <r>
    <x v="5"/>
    <s v="Matin"/>
    <s v="vpo"/>
    <s v="T980015470028284"/>
    <x v="6"/>
    <x v="0"/>
    <x v="9"/>
    <d v="1899-12-30T13:50:00"/>
    <s v="Non"/>
    <m/>
    <s v="cutting qui coule"/>
    <x v="0"/>
    <x v="0"/>
  </r>
  <r>
    <x v="5"/>
    <s v="Matin"/>
    <s v="vpo"/>
    <s v="T980015470028241"/>
    <x v="6"/>
    <x v="0"/>
    <x v="9"/>
    <d v="1899-12-30T13:44:00"/>
    <s v="Non"/>
    <m/>
    <s v="cutting qui coule"/>
    <x v="0"/>
    <x v="0"/>
  </r>
  <r>
    <x v="5"/>
    <s v="Matin"/>
    <s v="vpo"/>
    <s v="T980015470027979"/>
    <x v="6"/>
    <x v="0"/>
    <x v="9"/>
    <d v="1899-12-30T13:17:00"/>
    <s v="Non"/>
    <m/>
    <s v="cutting qui coule"/>
    <x v="0"/>
    <x v="0"/>
  </r>
  <r>
    <x v="5"/>
    <s v="Matin"/>
    <s v="vpo"/>
    <s v="T980015470028282"/>
    <x v="4"/>
    <x v="0"/>
    <x v="7"/>
    <d v="1899-12-30T13:08:00"/>
    <s v="Oui"/>
    <m/>
    <s v="fitting"/>
    <x v="2"/>
    <x v="0"/>
  </r>
  <r>
    <x v="5"/>
    <s v="Matin"/>
    <s v="vpo"/>
    <s v="T980015470028284"/>
    <x v="6"/>
    <x v="0"/>
    <x v="9"/>
    <d v="1899-12-30T13:05:00"/>
    <s v="Oui"/>
    <s v="SAE-fitting 4K"/>
    <m/>
    <x v="2"/>
    <x v="0"/>
  </r>
  <r>
    <x v="5"/>
    <s v="Matin"/>
    <s v="vpo"/>
    <s v="T980015470028241"/>
    <x v="6"/>
    <x v="0"/>
    <x v="9"/>
    <d v="1899-12-30T12:45:00"/>
    <s v="Oui"/>
    <s v="Pump"/>
    <m/>
    <x v="2"/>
    <x v="0"/>
  </r>
  <r>
    <x v="5"/>
    <s v="Matin"/>
    <s v="vpo"/>
    <s v="T980015470028290"/>
    <x v="6"/>
    <x v="0"/>
    <x v="9"/>
    <d v="1899-12-30T12:45:00"/>
    <s v="Oui"/>
    <s v="Pump"/>
    <m/>
    <x v="2"/>
    <x v="0"/>
  </r>
  <r>
    <x v="5"/>
    <s v="Matin"/>
    <s v="vpo"/>
    <s v="T980015470028282"/>
    <x v="6"/>
    <x v="0"/>
    <x v="9"/>
    <d v="1899-12-30T12:28:00"/>
    <s v="Oui"/>
    <s v="Pump"/>
    <m/>
    <x v="2"/>
    <x v="0"/>
  </r>
  <r>
    <x v="5"/>
    <s v="Matin"/>
    <s v="vpo"/>
    <s v="T980015470028262"/>
    <x v="6"/>
    <x v="0"/>
    <x v="9"/>
    <d v="1899-12-30T12:27:00"/>
    <s v="Oui"/>
    <s v="SAE-fitting 4K"/>
    <m/>
    <x v="2"/>
    <x v="0"/>
  </r>
  <r>
    <x v="5"/>
    <s v="Matin"/>
    <s v="vpo"/>
    <s v="T980015470028241"/>
    <x v="6"/>
    <x v="0"/>
    <x v="9"/>
    <d v="1899-12-30T12:17:00"/>
    <s v="Oui"/>
    <s v="Pump"/>
    <s v="tt chgt"/>
    <x v="2"/>
    <x v="0"/>
  </r>
  <r>
    <x v="5"/>
    <s v="Matin"/>
    <s v="vpo"/>
    <s v="T980015470028289"/>
    <x v="0"/>
    <x v="0"/>
    <x v="0"/>
    <d v="1899-12-30T12:35:00"/>
    <s v="Non"/>
    <m/>
    <m/>
    <x v="2"/>
    <x v="0"/>
  </r>
  <r>
    <x v="5"/>
    <s v="Matin"/>
    <s v="vpo"/>
    <s v="T980015470028285"/>
    <x v="0"/>
    <x v="0"/>
    <x v="0"/>
    <d v="1899-12-30T12:35:00"/>
    <s v="Non"/>
    <m/>
    <m/>
    <x v="2"/>
    <x v="0"/>
  </r>
  <r>
    <x v="5"/>
    <s v="Matin"/>
    <s v="vpo"/>
    <s v="T980015470028162"/>
    <x v="0"/>
    <x v="0"/>
    <x v="5"/>
    <d v="1899-12-30T12:30:00"/>
    <s v="Non"/>
    <m/>
    <m/>
    <x v="0"/>
    <x v="0"/>
  </r>
  <r>
    <x v="5"/>
    <s v="Matin"/>
    <s v="vpo"/>
    <s v="T980015470028132"/>
    <x v="0"/>
    <x v="0"/>
    <x v="0"/>
    <d v="1899-12-30T12:30:00"/>
    <s v="Non"/>
    <m/>
    <m/>
    <x v="2"/>
    <x v="0"/>
  </r>
  <r>
    <x v="5"/>
    <s v="Matin"/>
    <s v="vpo"/>
    <s v="T980015470028290"/>
    <x v="6"/>
    <x v="0"/>
    <x v="9"/>
    <d v="1899-12-30T12:05:00"/>
    <s v="Oui"/>
    <s v="SAE-fitting 4K"/>
    <m/>
    <x v="2"/>
    <x v="0"/>
  </r>
  <r>
    <x v="5"/>
    <s v="Matin"/>
    <s v="vpo"/>
    <s v="T980015470028249"/>
    <x v="2"/>
    <x v="1"/>
    <x v="3"/>
    <d v="1899-12-30T11:23:00"/>
    <s v="Non"/>
    <m/>
    <m/>
    <x v="0"/>
    <x v="0"/>
  </r>
  <r>
    <x v="5"/>
    <s v="Matin"/>
    <s v="vpo"/>
    <s v="T980015470028198"/>
    <x v="3"/>
    <x v="3"/>
    <x v="19"/>
    <d v="1899-12-30T11:48:00"/>
    <s v="Non"/>
    <m/>
    <m/>
    <x v="0"/>
    <x v="0"/>
  </r>
  <r>
    <x v="5"/>
    <s v="Matin"/>
    <s v="vpo"/>
    <s v="T980015470028241"/>
    <x v="6"/>
    <x v="0"/>
    <x v="9"/>
    <d v="1899-12-30T12:05:00"/>
    <s v="Oui"/>
    <s v="SAE-fitting 4K"/>
    <m/>
    <x v="2"/>
    <x v="0"/>
  </r>
  <r>
    <x v="5"/>
    <s v="Matin"/>
    <s v="vpo"/>
    <s v="T980015470027976"/>
    <x v="0"/>
    <x v="0"/>
    <x v="5"/>
    <d v="1899-12-30T11:25:00"/>
    <s v="Non"/>
    <m/>
    <s v="3x nok"/>
    <x v="2"/>
    <x v="0"/>
  </r>
  <r>
    <x v="5"/>
    <s v="Matin"/>
    <s v="vpo"/>
    <s v="T980015470027991"/>
    <x v="6"/>
    <x v="0"/>
    <x v="9"/>
    <d v="1899-12-30T11:25:00"/>
    <s v="Non"/>
    <m/>
    <s v="fuite cotting fix cover"/>
    <x v="0"/>
    <x v="0"/>
  </r>
  <r>
    <x v="5"/>
    <s v="Matin"/>
    <s v="vpo"/>
    <s v="T980015470028091"/>
    <x v="8"/>
    <x v="5"/>
    <x v="61"/>
    <d v="1899-12-30T11:20:00"/>
    <s v="Non"/>
    <m/>
    <s v="tfm trop grand"/>
    <x v="0"/>
    <x v="0"/>
  </r>
  <r>
    <x v="5"/>
    <s v="Matin"/>
    <s v="vpo"/>
    <s v="T980015470028087"/>
    <x v="6"/>
    <x v="0"/>
    <x v="9"/>
    <d v="1899-12-30T11:10:00"/>
    <s v="Non"/>
    <m/>
    <s v="fuite cotting fix cover"/>
    <x v="0"/>
    <x v="0"/>
  </r>
  <r>
    <x v="5"/>
    <s v="Matin"/>
    <s v="vpo"/>
    <s v="T980015470028211"/>
    <x v="6"/>
    <x v="0"/>
    <x v="9"/>
    <d v="1899-12-30T11:05:00"/>
    <s v="Non"/>
    <m/>
    <s v="fuite cotting fix cover"/>
    <x v="0"/>
    <x v="0"/>
  </r>
  <r>
    <x v="5"/>
    <s v="Matin"/>
    <s v="vpo"/>
    <s v="T980015470028173"/>
    <x v="6"/>
    <x v="0"/>
    <x v="9"/>
    <d v="1899-12-30T11:05:00"/>
    <s v="Non"/>
    <m/>
    <s v="fuite cotting fix cover"/>
    <x v="0"/>
    <x v="0"/>
  </r>
  <r>
    <x v="5"/>
    <s v="Matin"/>
    <s v="vpo"/>
    <s v="T980015470028008"/>
    <x v="6"/>
    <x v="0"/>
    <x v="9"/>
    <d v="1899-12-30T11:05:00"/>
    <s v="Non"/>
    <m/>
    <s v="fuite cotting fix cover"/>
    <x v="0"/>
    <x v="0"/>
  </r>
  <r>
    <x v="5"/>
    <s v="Matin"/>
    <s v="vpo"/>
    <s v="T980015470027750"/>
    <x v="6"/>
    <x v="0"/>
    <x v="9"/>
    <d v="1899-12-30T11:00:00"/>
    <s v="Non"/>
    <m/>
    <s v="fuite cotting fix cover"/>
    <x v="0"/>
    <x v="0"/>
  </r>
  <r>
    <x v="5"/>
    <s v="Matin"/>
    <s v="vpo"/>
    <s v="T980015470028085"/>
    <x v="6"/>
    <x v="0"/>
    <x v="9"/>
    <d v="1899-12-30T11:00:00"/>
    <s v="Non"/>
    <m/>
    <s v="fuite cotting fix cover"/>
    <x v="0"/>
    <x v="0"/>
  </r>
  <r>
    <x v="5"/>
    <s v="Matin"/>
    <s v="vpo"/>
    <s v="T980015470028110"/>
    <x v="6"/>
    <x v="0"/>
    <x v="9"/>
    <d v="1899-12-30T11:00:00"/>
    <s v="Non"/>
    <m/>
    <s v="fuite cotting fix cover"/>
    <x v="0"/>
    <x v="0"/>
  </r>
  <r>
    <x v="5"/>
    <s v="Matin"/>
    <s v="vpo"/>
    <s v="T980015470028208"/>
    <x v="6"/>
    <x v="0"/>
    <x v="9"/>
    <d v="1899-12-30T10:55:00"/>
    <s v="Non"/>
    <m/>
    <s v="fuite cotting fix cover"/>
    <x v="0"/>
    <x v="0"/>
  </r>
  <r>
    <x v="5"/>
    <s v="Matin"/>
    <s v="vpo"/>
    <s v="T980015470028228"/>
    <x v="6"/>
    <x v="0"/>
    <x v="9"/>
    <d v="1899-12-30T10:53:00"/>
    <s v="Non"/>
    <m/>
    <s v="fuite cotting fix cover"/>
    <x v="0"/>
    <x v="0"/>
  </r>
  <r>
    <x v="5"/>
    <s v="Matin"/>
    <s v="vpo"/>
    <s v="T980015470028026"/>
    <x v="4"/>
    <x v="0"/>
    <x v="7"/>
    <d v="1899-12-30T10:50:00"/>
    <s v="Oui"/>
    <m/>
    <m/>
    <x v="2"/>
    <x v="0"/>
  </r>
  <r>
    <x v="5"/>
    <s v="Matin"/>
    <s v="vpo"/>
    <s v="T980015470028195"/>
    <x v="20"/>
    <x v="9"/>
    <x v="62"/>
    <d v="1899-12-30T09:40:00"/>
    <s v="Non"/>
    <m/>
    <m/>
    <x v="0"/>
    <x v="0"/>
  </r>
  <r>
    <x v="5"/>
    <s v="Matin"/>
    <s v="vpo"/>
    <s v="T980015470028082"/>
    <x v="20"/>
    <x v="9"/>
    <x v="62"/>
    <d v="1899-12-30T08:17:00"/>
    <s v="Non"/>
    <m/>
    <m/>
    <x v="0"/>
    <x v="0"/>
  </r>
  <r>
    <x v="5"/>
    <s v="Matin"/>
    <s v="vpo"/>
    <s v="T980015470028008"/>
    <x v="6"/>
    <x v="0"/>
    <x v="9"/>
    <d v="1899-12-30T09:06:00"/>
    <s v="Oui"/>
    <s v="Pump"/>
    <m/>
    <x v="2"/>
    <x v="0"/>
  </r>
  <r>
    <x v="5"/>
    <s v="Matin"/>
    <s v="vpo"/>
    <s v="T980015470028087"/>
    <x v="6"/>
    <x v="0"/>
    <x v="9"/>
    <d v="1899-12-30T09:14:00"/>
    <s v="Oui"/>
    <s v="Pump"/>
    <m/>
    <x v="2"/>
    <x v="0"/>
  </r>
  <r>
    <x v="5"/>
    <s v="Matin"/>
    <s v="vpo"/>
    <s v="T980015470028098"/>
    <x v="6"/>
    <x v="0"/>
    <x v="9"/>
    <d v="1899-12-30T09:16:00"/>
    <s v="Oui"/>
    <s v="Pump"/>
    <m/>
    <x v="2"/>
    <x v="0"/>
  </r>
  <r>
    <x v="5"/>
    <s v="Matin"/>
    <s v="vpo"/>
    <s v="T980015470028110"/>
    <x v="6"/>
    <x v="0"/>
    <x v="9"/>
    <d v="1899-12-30T09:12:00"/>
    <s v="Oui"/>
    <s v="SAE-fitting 4K"/>
    <m/>
    <x v="2"/>
    <x v="0"/>
  </r>
  <r>
    <x v="5"/>
    <s v="Matin"/>
    <s v="vpo"/>
    <s v="T980015470028079"/>
    <x v="6"/>
    <x v="0"/>
    <x v="9"/>
    <d v="1899-12-30T08:55:00"/>
    <s v="Oui"/>
    <s v="SAE-fitting 4K"/>
    <m/>
    <x v="2"/>
    <x v="0"/>
  </r>
  <r>
    <x v="5"/>
    <s v="Matin"/>
    <s v="vpo"/>
    <s v="T980015470028098"/>
    <x v="6"/>
    <x v="0"/>
    <x v="9"/>
    <d v="1899-12-30T08:50:00"/>
    <s v="Oui"/>
    <s v="SAE-fitting 4K"/>
    <m/>
    <x v="2"/>
    <x v="0"/>
  </r>
  <r>
    <x v="5"/>
    <s v="Matin"/>
    <s v="vpo"/>
    <s v="T980015470028008"/>
    <x v="6"/>
    <x v="0"/>
    <x v="9"/>
    <d v="1899-12-30T08:40:00"/>
    <s v="Oui"/>
    <s v="SAE-fitting 4K"/>
    <m/>
    <x v="2"/>
    <x v="0"/>
  </r>
  <r>
    <x v="5"/>
    <s v="Matin"/>
    <s v="vpo"/>
    <s v="T980015470028085"/>
    <x v="6"/>
    <x v="0"/>
    <x v="9"/>
    <d v="1899-12-30T08:36:00"/>
    <s v="Oui"/>
    <s v="SAE-fitting 4K"/>
    <m/>
    <x v="2"/>
    <x v="0"/>
  </r>
  <r>
    <x v="5"/>
    <s v="Matin"/>
    <s v="vpo"/>
    <s v="T980015470028087"/>
    <x v="6"/>
    <x v="0"/>
    <x v="9"/>
    <d v="1899-12-30T08:39:00"/>
    <s v="Oui"/>
    <s v="SAE-fitting 4K"/>
    <m/>
    <x v="2"/>
    <x v="0"/>
  </r>
  <r>
    <x v="5"/>
    <s v="Matin"/>
    <s v="vpo"/>
    <s v="T980015470028077"/>
    <x v="20"/>
    <x v="9"/>
    <x v="62"/>
    <d v="1899-12-30T08:12:00"/>
    <s v="Non"/>
    <m/>
    <m/>
    <x v="0"/>
    <x v="0"/>
  </r>
  <r>
    <x v="5"/>
    <s v="Matin"/>
    <s v="vpo"/>
    <s v="T980015470028066"/>
    <x v="20"/>
    <x v="9"/>
    <x v="62"/>
    <d v="1899-12-30T08:01:00"/>
    <s v="Non"/>
    <m/>
    <m/>
    <x v="0"/>
    <x v="0"/>
  </r>
  <r>
    <x v="5"/>
    <s v="Matin"/>
    <s v="vpo"/>
    <s v="T980015470027991"/>
    <x v="6"/>
    <x v="0"/>
    <x v="9"/>
    <d v="1899-12-30T08:15:00"/>
    <s v="Oui"/>
    <m/>
    <s v="pchgt pse"/>
    <x v="2"/>
    <x v="0"/>
  </r>
  <r>
    <x v="5"/>
    <s v="Matin"/>
    <s v="vpo"/>
    <s v="T980015470027991"/>
    <x v="6"/>
    <x v="0"/>
    <x v="9"/>
    <d v="1899-12-30T07:15:00"/>
    <s v="Oui"/>
    <s v="SAE-fitting 4K"/>
    <m/>
    <x v="2"/>
    <x v="0"/>
  </r>
  <r>
    <x v="5"/>
    <s v="Matin"/>
    <s v="vpo"/>
    <s v="T980015470027984"/>
    <x v="20"/>
    <x v="9"/>
    <x v="62"/>
    <d v="1899-12-30T06:53:00"/>
    <s v="Non"/>
    <m/>
    <m/>
    <x v="0"/>
    <x v="0"/>
  </r>
  <r>
    <x v="5"/>
    <s v="Matin"/>
    <s v="vpo"/>
    <s v="T980015470027985"/>
    <x v="20"/>
    <x v="9"/>
    <x v="62"/>
    <d v="1899-12-30T06:57:00"/>
    <s v="Non"/>
    <m/>
    <m/>
    <x v="0"/>
    <x v="0"/>
  </r>
  <r>
    <x v="5"/>
    <s v="Matin"/>
    <s v="vpo"/>
    <s v="T980015470027951"/>
    <x v="13"/>
    <x v="3"/>
    <x v="42"/>
    <d v="1899-12-30T06:45:00"/>
    <s v="Non"/>
    <m/>
    <m/>
    <x v="0"/>
    <x v="0"/>
  </r>
  <r>
    <x v="5"/>
    <s v="Matin"/>
    <s v="vpo"/>
    <s v="T980015470027960"/>
    <x v="13"/>
    <x v="3"/>
    <x v="42"/>
    <d v="1899-12-30T06:45:00"/>
    <s v="Non"/>
    <m/>
    <m/>
    <x v="0"/>
    <x v="0"/>
  </r>
  <r>
    <x v="5"/>
    <s v="Matin"/>
    <s v="vpo"/>
    <s v="T980015470027965"/>
    <x v="13"/>
    <x v="3"/>
    <x v="49"/>
    <d v="1899-12-30T06:52:00"/>
    <s v="Non"/>
    <m/>
    <m/>
    <x v="0"/>
    <x v="0"/>
  </r>
  <r>
    <x v="5"/>
    <s v="Matin"/>
    <s v="vpo"/>
    <s v="T980015470027750"/>
    <x v="6"/>
    <x v="0"/>
    <x v="9"/>
    <d v="1899-12-30T06:42:00"/>
    <s v="Oui"/>
    <m/>
    <s v="chgt pse"/>
    <x v="2"/>
    <x v="0"/>
  </r>
  <r>
    <x v="5"/>
    <s v="Matin"/>
    <s v="vpo"/>
    <s v="T980015470027949"/>
    <x v="14"/>
    <x v="3"/>
    <x v="59"/>
    <d v="1899-12-30T07:00:00"/>
    <s v="Non"/>
    <m/>
    <m/>
    <x v="0"/>
    <x v="0"/>
  </r>
  <r>
    <x v="5"/>
    <s v="Matin"/>
    <s v="vpo"/>
    <s v="T980015470027848"/>
    <x v="9"/>
    <x v="0"/>
    <x v="15"/>
    <d v="1899-12-30T07:05:00"/>
    <s v="Non"/>
    <m/>
    <s v="joint damper"/>
    <x v="0"/>
    <x v="0"/>
  </r>
  <r>
    <x v="5"/>
    <s v="Matin"/>
    <s v="vpo"/>
    <s v="T980015470027952"/>
    <x v="6"/>
    <x v="0"/>
    <x v="9"/>
    <d v="1899-12-30T06:48:00"/>
    <s v="Oui"/>
    <s v="SAE-fitting 4K"/>
    <m/>
    <x v="2"/>
    <x v="0"/>
  </r>
  <r>
    <x v="5"/>
    <s v="Matin"/>
    <s v="vpo"/>
    <s v="T980015470027848"/>
    <x v="9"/>
    <x v="0"/>
    <x v="15"/>
    <d v="1899-12-30T06:16:00"/>
    <s v="Oui"/>
    <s v="Pump"/>
    <m/>
    <x v="2"/>
    <x v="0"/>
  </r>
  <r>
    <x v="5"/>
    <s v="Matin"/>
    <s v="vpo"/>
    <s v="T980015470027750"/>
    <x v="6"/>
    <x v="0"/>
    <x v="9"/>
    <d v="1899-12-30T06:06:00"/>
    <s v="Oui"/>
    <s v="Pump"/>
    <m/>
    <x v="2"/>
    <x v="0"/>
  </r>
  <r>
    <x v="5"/>
    <s v="Matin"/>
    <s v="vpo"/>
    <s v="T980015470027903"/>
    <x v="2"/>
    <x v="1"/>
    <x v="4"/>
    <d v="1899-12-30T06:11:00"/>
    <s v="Non"/>
    <m/>
    <m/>
    <x v="0"/>
    <x v="0"/>
  </r>
  <r>
    <x v="5"/>
    <s v="Matin"/>
    <s v="vpo"/>
    <s v="T980015470027902"/>
    <x v="13"/>
    <x v="3"/>
    <x v="63"/>
    <d v="1899-12-30T06:01:00"/>
    <s v="Non"/>
    <m/>
    <m/>
    <x v="0"/>
    <x v="0"/>
  </r>
  <r>
    <x v="5"/>
    <s v="Matin"/>
    <s v="vpo"/>
    <s v="T980015470027856"/>
    <x v="13"/>
    <x v="3"/>
    <x v="64"/>
    <d v="1899-12-30T05:59:00"/>
    <s v="Non"/>
    <m/>
    <m/>
    <x v="0"/>
    <x v="0"/>
  </r>
  <r>
    <x v="5"/>
    <s v="Matin"/>
    <s v="vpo"/>
    <s v="T980015470027896"/>
    <x v="13"/>
    <x v="3"/>
    <x v="63"/>
    <d v="1899-12-30T05:44:00"/>
    <s v="Non"/>
    <m/>
    <m/>
    <x v="0"/>
    <x v="0"/>
  </r>
  <r>
    <x v="5"/>
    <s v="Matin"/>
    <s v="vpo"/>
    <s v="T980015470027901"/>
    <x v="13"/>
    <x v="3"/>
    <x v="63"/>
    <d v="1899-12-30T05:49:00"/>
    <s v="Non"/>
    <m/>
    <m/>
    <x v="0"/>
    <x v="0"/>
  </r>
  <r>
    <x v="6"/>
    <s v="nuit"/>
    <s v="ppe"/>
    <s v="T980015470027848"/>
    <x v="9"/>
    <x v="0"/>
    <x v="15"/>
    <d v="1899-12-30T04:45:00"/>
    <s v="Oui"/>
    <s v="Pump"/>
    <s v="pse"/>
    <x v="2"/>
    <x v="0"/>
  </r>
  <r>
    <x v="6"/>
    <s v="nuit"/>
    <s v="ppe"/>
    <s v="T980015470027750"/>
    <x v="6"/>
    <x v="0"/>
    <x v="9"/>
    <d v="1899-12-30T05:09:00"/>
    <s v="Oui"/>
    <s v="SAE-fitting 4K"/>
    <m/>
    <x v="2"/>
    <x v="0"/>
  </r>
  <r>
    <x v="6"/>
    <s v="nuit"/>
    <s v="ppe"/>
    <s v="T980015470027859"/>
    <x v="13"/>
    <x v="3"/>
    <x v="63"/>
    <d v="1899-12-30T04:54:00"/>
    <s v="Non"/>
    <m/>
    <m/>
    <x v="0"/>
    <x v="0"/>
  </r>
  <r>
    <x v="6"/>
    <s v="nuit"/>
    <s v="ppe"/>
    <s v="T980015470027840"/>
    <x v="6"/>
    <x v="0"/>
    <x v="9"/>
    <d v="1899-12-30T04:44:00"/>
    <s v="Oui"/>
    <s v="SAE-fitting 4K"/>
    <m/>
    <x v="2"/>
    <x v="0"/>
  </r>
  <r>
    <x v="6"/>
    <s v="nuit"/>
    <s v="ppe"/>
    <s v="T980015470027845"/>
    <x v="3"/>
    <x v="3"/>
    <x v="65"/>
    <d v="1899-12-30T05:14:00"/>
    <s v="Non"/>
    <m/>
    <m/>
    <x v="0"/>
    <x v="0"/>
  </r>
  <r>
    <x v="6"/>
    <s v="nuit"/>
    <s v="ppe"/>
    <s v="T980015470027835"/>
    <x v="3"/>
    <x v="3"/>
    <x v="36"/>
    <d v="1899-12-30T04:29:00"/>
    <s v="Non"/>
    <m/>
    <m/>
    <x v="0"/>
    <x v="0"/>
  </r>
  <r>
    <x v="6"/>
    <s v="nuit"/>
    <s v="ppe"/>
    <s v="T980015470027790"/>
    <x v="4"/>
    <x v="0"/>
    <x v="7"/>
    <d v="1899-12-30T03:53:00"/>
    <s v="Oui"/>
    <s v="SAE-fitting 4K"/>
    <m/>
    <x v="2"/>
    <x v="0"/>
  </r>
  <r>
    <x v="6"/>
    <s v="nuit"/>
    <s v="ppe"/>
    <s v="T980015470027848"/>
    <x v="4"/>
    <x v="0"/>
    <x v="7"/>
    <d v="1899-12-30T04:45:00"/>
    <s v="Oui"/>
    <s v="SAE-fitting 4K"/>
    <m/>
    <x v="2"/>
    <x v="0"/>
  </r>
  <r>
    <x v="6"/>
    <s v="nuit"/>
    <s v="ppe"/>
    <s v="T980015470027650"/>
    <x v="10"/>
    <x v="7"/>
    <x v="16"/>
    <d v="1899-12-30T02:32:00"/>
    <s v="Non"/>
    <m/>
    <s v="manque trace ws85"/>
    <x v="0"/>
    <x v="0"/>
  </r>
  <r>
    <x v="6"/>
    <s v="nuit"/>
    <s v="ppe"/>
    <s v="T980015470027713"/>
    <x v="13"/>
    <x v="3"/>
    <x v="66"/>
    <d v="1899-12-30T01:45:00"/>
    <s v="Non"/>
    <m/>
    <m/>
    <x v="0"/>
    <x v="0"/>
  </r>
  <r>
    <x v="6"/>
    <s v="nuit"/>
    <s v="ppe"/>
    <s v="T980015470027597"/>
    <x v="6"/>
    <x v="0"/>
    <x v="9"/>
    <d v="1899-12-30T03:46:00"/>
    <s v="Non"/>
    <m/>
    <s v="fuite soudure ws80"/>
    <x v="0"/>
    <x v="0"/>
  </r>
  <r>
    <x v="6"/>
    <s v="nuit"/>
    <s v="ppe"/>
    <s v="T980015470027750"/>
    <x v="6"/>
    <x v="0"/>
    <x v="9"/>
    <d v="1899-12-30T03:31:00"/>
    <s v="Oui"/>
    <s v="SAE-fitting 4K"/>
    <m/>
    <x v="2"/>
    <x v="0"/>
  </r>
  <r>
    <x v="6"/>
    <s v="nuit"/>
    <s v="ppe"/>
    <s v="T980015470027721"/>
    <x v="1"/>
    <x v="1"/>
    <x v="2"/>
    <d v="1899-12-30T02:15:00"/>
    <s v="Non"/>
    <m/>
    <m/>
    <x v="2"/>
    <x v="0"/>
  </r>
  <r>
    <x v="6"/>
    <s v="nuit"/>
    <s v="ppe"/>
    <s v="T980015470027734"/>
    <x v="2"/>
    <x v="1"/>
    <x v="4"/>
    <d v="1899-12-30T02:17:00"/>
    <s v="Non"/>
    <m/>
    <s v="moule c"/>
    <x v="2"/>
    <x v="0"/>
  </r>
  <r>
    <x v="6"/>
    <s v="nuit"/>
    <s v="ppe"/>
    <s v="T980015470027715"/>
    <x v="6"/>
    <x v="0"/>
    <x v="9"/>
    <d v="1899-12-30T03:36:00"/>
    <s v="Oui"/>
    <s v="SAE-fitting 4K"/>
    <s v="moule c"/>
    <x v="2"/>
    <x v="0"/>
  </r>
  <r>
    <x v="6"/>
    <s v="nuit"/>
    <s v="ppe"/>
    <s v="T980015470027681"/>
    <x v="6"/>
    <x v="0"/>
    <x v="9"/>
    <d v="1899-12-30T01:25:00"/>
    <s v="Non"/>
    <m/>
    <s v="fuite soudure ws80 moule c"/>
    <x v="0"/>
    <x v="0"/>
  </r>
  <r>
    <x v="6"/>
    <s v="nuit"/>
    <s v="ppe"/>
    <s v="T980015470027672"/>
    <x v="6"/>
    <x v="0"/>
    <x v="9"/>
    <d v="1899-12-30T00:53:00"/>
    <s v="Non"/>
    <m/>
    <s v="fuite soudure ws80 moule b"/>
    <x v="0"/>
    <x v="0"/>
  </r>
  <r>
    <x v="6"/>
    <s v="nuit"/>
    <s v="ppe"/>
    <s v="T980015470027677"/>
    <x v="6"/>
    <x v="0"/>
    <x v="9"/>
    <d v="1899-12-30T01:14:00"/>
    <s v="Non"/>
    <m/>
    <s v="fuite soudure ws80 moule c"/>
    <x v="0"/>
    <x v="0"/>
  </r>
  <r>
    <x v="6"/>
    <s v="nuit"/>
    <s v="ppe"/>
    <s v="T980015470027684"/>
    <x v="6"/>
    <x v="0"/>
    <x v="9"/>
    <d v="1899-12-30T01:22:00"/>
    <s v="Non"/>
    <m/>
    <s v="fuite soudure ws80 moule c"/>
    <x v="0"/>
    <x v="0"/>
  </r>
  <r>
    <x v="6"/>
    <s v="nuit"/>
    <s v="ppe"/>
    <s v="T980015470027679"/>
    <x v="6"/>
    <x v="0"/>
    <x v="9"/>
    <d v="1899-12-30T01:23:00"/>
    <s v="Non"/>
    <m/>
    <s v="fuite soudure ws80 moule c"/>
    <x v="0"/>
    <x v="0"/>
  </r>
  <r>
    <x v="6"/>
    <s v="nuit"/>
    <s v="ppe"/>
    <s v="T980015470027678"/>
    <x v="6"/>
    <x v="0"/>
    <x v="9"/>
    <d v="1899-12-30T01:21:00"/>
    <s v="Non"/>
    <m/>
    <s v="fuite soudure ws80 moule c"/>
    <x v="0"/>
    <x v="0"/>
  </r>
  <r>
    <x v="6"/>
    <s v="nuit"/>
    <s v="ppe"/>
    <s v="T980015470027586"/>
    <x v="6"/>
    <x v="0"/>
    <x v="9"/>
    <d v="1899-12-30T01:08:00"/>
    <s v="Non"/>
    <m/>
    <s v="fuite soudure ws80 moule b"/>
    <x v="0"/>
    <x v="0"/>
  </r>
  <r>
    <x v="6"/>
    <s v="nuit"/>
    <s v="ppe"/>
    <s v="T980015470027673"/>
    <x v="6"/>
    <x v="0"/>
    <x v="9"/>
    <d v="1899-12-30T00:56:00"/>
    <s v="Non"/>
    <m/>
    <s v="fuite soudure ws80 moule c"/>
    <x v="0"/>
    <x v="0"/>
  </r>
  <r>
    <x v="6"/>
    <s v="nuit"/>
    <s v="ppe"/>
    <s v="T980015470027659"/>
    <x v="6"/>
    <x v="0"/>
    <x v="9"/>
    <d v="1899-12-30T01:17:00"/>
    <s v="Non"/>
    <m/>
    <s v="fuite soudure ws80 moule c"/>
    <x v="0"/>
    <x v="0"/>
  </r>
  <r>
    <x v="6"/>
    <s v="nuit"/>
    <s v="ppe"/>
    <s v="T980015470027670"/>
    <x v="6"/>
    <x v="0"/>
    <x v="9"/>
    <d v="1899-12-30T01:05:00"/>
    <s v="Non"/>
    <m/>
    <s v="fuite soudure ws80 moule b"/>
    <x v="0"/>
    <x v="0"/>
  </r>
  <r>
    <x v="6"/>
    <s v="nuit"/>
    <s v="ppe"/>
    <s v="T980015470027675"/>
    <x v="6"/>
    <x v="0"/>
    <x v="9"/>
    <d v="1899-12-30T02:30:00"/>
    <s v="Non"/>
    <m/>
    <s v="fuite soudure ws80 moule c"/>
    <x v="0"/>
    <x v="0"/>
  </r>
  <r>
    <x v="6"/>
    <s v="nuit"/>
    <s v="ppe"/>
    <s v="T980015470027674"/>
    <x v="6"/>
    <x v="0"/>
    <x v="9"/>
    <d v="1899-12-30T01:36:00"/>
    <s v="Non"/>
    <m/>
    <s v="fuite soudure ws80 moule c"/>
    <x v="0"/>
    <x v="0"/>
  </r>
  <r>
    <x v="6"/>
    <s v="nuit"/>
    <s v="ppe"/>
    <s v="T980015470027680"/>
    <x v="6"/>
    <x v="0"/>
    <x v="9"/>
    <d v="1899-12-30T01:38:00"/>
    <s v="Non"/>
    <m/>
    <s v="fuite soudure ws80 moule c"/>
    <x v="0"/>
    <x v="0"/>
  </r>
  <r>
    <x v="6"/>
    <s v="nuit"/>
    <s v="ppe"/>
    <s v="T980015470027676"/>
    <x v="6"/>
    <x v="0"/>
    <x v="9"/>
    <d v="1899-12-30T01:27:00"/>
    <s v="Non"/>
    <m/>
    <s v="fuite soudure ws80 moule c"/>
    <x v="0"/>
    <x v="0"/>
  </r>
  <r>
    <x v="6"/>
    <s v="nuit"/>
    <s v="ppe"/>
    <s v="T980015470027704"/>
    <x v="6"/>
    <x v="0"/>
    <x v="9"/>
    <d v="1899-12-30T02:03:00"/>
    <s v="Non"/>
    <m/>
    <s v="fuite soudure ws80 moule c"/>
    <x v="0"/>
    <x v="0"/>
  </r>
  <r>
    <x v="6"/>
    <s v="nuit"/>
    <s v="ppe"/>
    <s v="T980015470027683"/>
    <x v="2"/>
    <x v="1"/>
    <x v="4"/>
    <d v="1899-12-30T01:52:00"/>
    <s v="Non"/>
    <m/>
    <s v="moule c"/>
    <x v="2"/>
    <x v="0"/>
  </r>
  <r>
    <x v="6"/>
    <s v="nuit"/>
    <s v="ppe"/>
    <s v="T980015470027623"/>
    <x v="1"/>
    <x v="1"/>
    <x v="2"/>
    <d v="1899-12-30T01:41:00"/>
    <s v="Non"/>
    <m/>
    <s v="moule a"/>
    <x v="2"/>
    <x v="0"/>
  </r>
  <r>
    <x v="6"/>
    <s v="nuit"/>
    <s v="ppe"/>
    <s v="T980015470027702"/>
    <x v="1"/>
    <x v="1"/>
    <x v="2"/>
    <d v="1899-12-30T01:46:00"/>
    <s v="Non"/>
    <m/>
    <s v="moule c"/>
    <x v="2"/>
    <x v="0"/>
  </r>
  <r>
    <x v="6"/>
    <s v="nuit"/>
    <s v="ppe"/>
    <s v="T980015470027712"/>
    <x v="1"/>
    <x v="1"/>
    <x v="2"/>
    <d v="1899-12-30T01:59:00"/>
    <s v="Non"/>
    <m/>
    <s v="moule c"/>
    <x v="2"/>
    <x v="0"/>
  </r>
  <r>
    <x v="6"/>
    <s v="nuit"/>
    <s v="ppe"/>
    <s v="T980015470027697"/>
    <x v="2"/>
    <x v="1"/>
    <x v="4"/>
    <d v="1899-12-30T01:42:00"/>
    <s v="Non"/>
    <m/>
    <s v="moule c"/>
    <x v="2"/>
    <x v="0"/>
  </r>
  <r>
    <x v="6"/>
    <s v="nuit"/>
    <s v="ppe"/>
    <s v="T980015470027701"/>
    <x v="2"/>
    <x v="1"/>
    <x v="4"/>
    <d v="1899-12-30T01:45:00"/>
    <s v="Non"/>
    <m/>
    <s v="moule c"/>
    <x v="2"/>
    <x v="0"/>
  </r>
  <r>
    <x v="6"/>
    <s v="nuit"/>
    <s v="ppe"/>
    <s v="T980015470027688"/>
    <x v="1"/>
    <x v="1"/>
    <x v="2"/>
    <d v="1899-12-30T01:41:00"/>
    <s v="Non"/>
    <m/>
    <s v="nok x2 moule c"/>
    <x v="0"/>
    <x v="0"/>
  </r>
  <r>
    <x v="6"/>
    <s v="nuit"/>
    <s v="ppe"/>
    <s v="T980015470027731"/>
    <x v="2"/>
    <x v="1"/>
    <x v="4"/>
    <d v="1899-12-30T02:18:00"/>
    <s v="Non"/>
    <m/>
    <s v="moule c"/>
    <x v="2"/>
    <x v="0"/>
  </r>
  <r>
    <x v="6"/>
    <s v="nuit"/>
    <s v="ppe"/>
    <s v="T980015470027728"/>
    <x v="2"/>
    <x v="1"/>
    <x v="3"/>
    <d v="1899-12-30T01:51:00"/>
    <s v="Non"/>
    <m/>
    <s v="moule c"/>
    <x v="0"/>
    <x v="0"/>
  </r>
  <r>
    <x v="6"/>
    <s v="nuit"/>
    <s v="ppe"/>
    <s v="T980015470027730"/>
    <x v="1"/>
    <x v="1"/>
    <x v="2"/>
    <d v="1899-12-30T02:13:00"/>
    <s v="Non"/>
    <m/>
    <s v="moule c"/>
    <x v="2"/>
    <x v="0"/>
  </r>
  <r>
    <x v="6"/>
    <s v="nuit"/>
    <s v="ppe"/>
    <s v="T980015470027568"/>
    <x v="8"/>
    <x v="5"/>
    <x v="13"/>
    <d v="1899-12-30T22:51:00"/>
    <s v="Non"/>
    <m/>
    <s v="nok x2 moule a"/>
    <x v="0"/>
    <x v="0"/>
  </r>
  <r>
    <x v="6"/>
    <s v="nuit"/>
    <s v="ppe"/>
    <s v="T980015470027622"/>
    <x v="13"/>
    <x v="3"/>
    <x v="56"/>
    <d v="1899-12-30T23:59:00"/>
    <s v="Non"/>
    <m/>
    <s v="moule a"/>
    <x v="0"/>
    <x v="0"/>
  </r>
  <r>
    <x v="6"/>
    <s v="nuit"/>
    <s v="ppe"/>
    <s v="T980015470027614"/>
    <x v="13"/>
    <x v="3"/>
    <x v="64"/>
    <d v="1899-12-30T23:50:00"/>
    <s v="Non"/>
    <m/>
    <s v="moule a"/>
    <x v="0"/>
    <x v="0"/>
  </r>
  <r>
    <x v="6"/>
    <s v="nuit"/>
    <s v="ppe"/>
    <s v="T980015470027609"/>
    <x v="13"/>
    <x v="3"/>
    <x v="42"/>
    <d v="1899-12-30T23:52:00"/>
    <s v="Non"/>
    <m/>
    <s v="moule b"/>
    <x v="0"/>
    <x v="0"/>
  </r>
  <r>
    <x v="6"/>
    <s v="nuit"/>
    <s v="ppe"/>
    <s v="T980015470027595"/>
    <x v="6"/>
    <x v="0"/>
    <x v="9"/>
    <d v="1899-12-30T23:44:00"/>
    <s v="Oui"/>
    <s v="SAE-fitting 4K"/>
    <s v="moule a"/>
    <x v="2"/>
    <x v="0"/>
  </r>
  <r>
    <x v="6"/>
    <s v="nuit"/>
    <s v="ppe"/>
    <s v="T980015470027541"/>
    <x v="9"/>
    <x v="0"/>
    <x v="15"/>
    <d v="1899-12-30T00:08:00"/>
    <s v="Oui"/>
    <s v="Pump"/>
    <s v="chgt pump+pse moule a"/>
    <x v="2"/>
    <x v="0"/>
  </r>
  <r>
    <x v="6"/>
    <s v="nuit"/>
    <s v="ppe"/>
    <s v="T980015470027635"/>
    <x v="4"/>
    <x v="0"/>
    <x v="7"/>
    <d v="1899-12-30T00:21:00"/>
    <s v="Oui"/>
    <s v="SAE-fitting 4K"/>
    <s v="moule a"/>
    <x v="2"/>
    <x v="0"/>
  </r>
  <r>
    <x v="6"/>
    <s v="nuit"/>
    <s v="ppe"/>
    <s v="T980015470027559"/>
    <x v="4"/>
    <x v="0"/>
    <x v="7"/>
    <d v="1899-12-30T23:05:00"/>
    <s v="Oui"/>
    <s v="SAE-fitting 4K"/>
    <s v="moule a"/>
    <x v="2"/>
    <x v="0"/>
  </r>
  <r>
    <x v="6"/>
    <s v="nuit"/>
    <s v="ppe"/>
    <s v="T980015470027573"/>
    <x v="4"/>
    <x v="0"/>
    <x v="7"/>
    <d v="1899-12-30T23:06:00"/>
    <s v="Oui"/>
    <s v="SAE-fitting 4K"/>
    <s v="moule a"/>
    <x v="2"/>
    <x v="0"/>
  </r>
  <r>
    <x v="6"/>
    <s v="nuit"/>
    <s v="ppe"/>
    <s v="T980015470027588"/>
    <x v="13"/>
    <x v="3"/>
    <x v="56"/>
    <d v="1899-12-30T23:15:00"/>
    <s v="Non"/>
    <m/>
    <s v="moule a"/>
    <x v="0"/>
    <x v="0"/>
  </r>
  <r>
    <x v="6"/>
    <s v="nuit"/>
    <s v="ppe"/>
    <s v="T980015470027567"/>
    <x v="13"/>
    <x v="3"/>
    <x v="64"/>
    <d v="1899-12-30T23:17:00"/>
    <s v="Non"/>
    <m/>
    <s v="moule a"/>
    <x v="0"/>
    <x v="0"/>
  </r>
  <r>
    <x v="6"/>
    <s v="nuit"/>
    <s v="ppe"/>
    <s v="T980015470027594"/>
    <x v="13"/>
    <x v="3"/>
    <x v="42"/>
    <d v="1899-12-30T23:19:00"/>
    <s v="Non"/>
    <m/>
    <s v="moule a"/>
    <x v="0"/>
    <x v="0"/>
  </r>
  <r>
    <x v="6"/>
    <s v="nuit"/>
    <s v="ppe"/>
    <s v="T980015470027593"/>
    <x v="13"/>
    <x v="3"/>
    <x v="42"/>
    <d v="1899-12-30T23:22:00"/>
    <s v="Non"/>
    <m/>
    <s v="moule a"/>
    <x v="0"/>
    <x v="0"/>
  </r>
  <r>
    <x v="6"/>
    <s v="nuit"/>
    <s v="ppe"/>
    <s v="T980015470027600"/>
    <x v="13"/>
    <x v="3"/>
    <x v="42"/>
    <d v="1899-12-30T23:30:00"/>
    <s v="Non"/>
    <m/>
    <s v="moule a"/>
    <x v="0"/>
    <x v="0"/>
  </r>
  <r>
    <x v="6"/>
    <s v="nuit"/>
    <s v="ppe"/>
    <s v="T980015470027585"/>
    <x v="10"/>
    <x v="7"/>
    <x v="25"/>
    <d v="1899-12-30T22:58:00"/>
    <s v="Non"/>
    <m/>
    <s v="moule b"/>
    <x v="0"/>
    <x v="0"/>
  </r>
  <r>
    <x v="6"/>
    <s v="nuit"/>
    <s v="ppe"/>
    <s v="T980015470027599"/>
    <x v="13"/>
    <x v="3"/>
    <x v="42"/>
    <d v="1899-12-30T23:30:00"/>
    <s v="Non"/>
    <m/>
    <s v="moule a"/>
    <x v="0"/>
    <x v="0"/>
  </r>
  <r>
    <x v="6"/>
    <s v="nuit"/>
    <s v="ppe"/>
    <s v="T980015470027538"/>
    <x v="14"/>
    <x v="3"/>
    <x v="47"/>
    <d v="1899-12-30T22:25:00"/>
    <s v="Non"/>
    <m/>
    <s v="moule a"/>
    <x v="0"/>
    <x v="0"/>
  </r>
  <r>
    <x v="6"/>
    <s v="nuit"/>
    <s v="ppe"/>
    <s v="T980015470027501"/>
    <x v="12"/>
    <x v="5"/>
    <x v="22"/>
    <d v="1899-12-30T22:15:00"/>
    <s v="Non"/>
    <m/>
    <s v="manque bourlet moule c"/>
    <x v="0"/>
    <x v="0"/>
  </r>
  <r>
    <x v="6"/>
    <s v="nuit"/>
    <s v="ppe"/>
    <s v="T980015470027505"/>
    <x v="3"/>
    <x v="3"/>
    <x v="55"/>
    <d v="1899-12-30T22:11:00"/>
    <s v="Non"/>
    <m/>
    <s v="moule c"/>
    <x v="0"/>
    <x v="0"/>
  </r>
  <r>
    <x v="6"/>
    <s v="nuit"/>
    <s v="ppe"/>
    <s v="T980015470027461"/>
    <x v="1"/>
    <x v="1"/>
    <x v="67"/>
    <d v="1899-12-30T22:09:00"/>
    <s v="Non"/>
    <m/>
    <s v="moule c"/>
    <x v="0"/>
    <x v="0"/>
  </r>
  <r>
    <x v="6"/>
    <s v="Après midi"/>
    <s v="wea"/>
    <s v="T980015470027461"/>
    <x v="1"/>
    <x v="1"/>
    <x v="67"/>
    <d v="1899-12-30T21:33:00"/>
    <s v="Non"/>
    <m/>
    <s v="c"/>
    <x v="2"/>
    <x v="0"/>
  </r>
  <r>
    <x v="6"/>
    <s v="Après midi"/>
    <s v="wea"/>
    <s v="T980015470027387"/>
    <x v="4"/>
    <x v="0"/>
    <x v="7"/>
    <d v="1899-12-30T21:33:00"/>
    <s v="Oui"/>
    <m/>
    <s v="nok x 3, c"/>
    <x v="0"/>
    <x v="0"/>
  </r>
  <r>
    <x v="6"/>
    <s v="Après midi"/>
    <s v="wea"/>
    <s v="T980015470027490"/>
    <x v="3"/>
    <x v="3"/>
    <x v="28"/>
    <d v="1899-12-30T21:26:00"/>
    <s v="Non"/>
    <m/>
    <s v="c"/>
    <x v="0"/>
    <x v="0"/>
  </r>
  <r>
    <x v="6"/>
    <s v="Après midi"/>
    <s v="wea"/>
    <s v="T980015470027485"/>
    <x v="13"/>
    <x v="3"/>
    <x v="31"/>
    <d v="1899-12-30T21:24:00"/>
    <s v="Non"/>
    <m/>
    <s v="c"/>
    <x v="0"/>
    <x v="0"/>
  </r>
  <r>
    <x v="6"/>
    <s v="Après midi"/>
    <s v="wea"/>
    <s v="T980015470027436"/>
    <x v="4"/>
    <x v="0"/>
    <x v="7"/>
    <d v="1899-12-30T21:24:00"/>
    <s v="Non"/>
    <m/>
    <s v="c"/>
    <x v="0"/>
    <x v="0"/>
  </r>
  <r>
    <x v="6"/>
    <s v="Après midi"/>
    <s v="wea"/>
    <s v="T980015470027449"/>
    <x v="20"/>
    <x v="9"/>
    <x v="62"/>
    <d v="1899-12-30T20:30:00"/>
    <s v="Non"/>
    <m/>
    <s v="c"/>
    <x v="0"/>
    <x v="0"/>
  </r>
  <r>
    <x v="6"/>
    <s v="Après midi"/>
    <s v="wea"/>
    <s v="T980015470027451"/>
    <x v="20"/>
    <x v="9"/>
    <x v="62"/>
    <d v="1899-12-30T20:30:00"/>
    <s v="Non"/>
    <m/>
    <s v="c"/>
    <x v="0"/>
    <x v="0"/>
  </r>
  <r>
    <x v="6"/>
    <s v="Après midi"/>
    <s v="wea"/>
    <s v="F980015470101084"/>
    <x v="5"/>
    <x v="4"/>
    <x v="8"/>
    <d v="1899-12-30T21:00:00"/>
    <s v="Non"/>
    <m/>
    <s v="soudure ws20 nok"/>
    <x v="0"/>
    <x v="0"/>
  </r>
  <r>
    <x v="6"/>
    <s v="Après midi"/>
    <s v="wea"/>
    <s v="T980015470027436"/>
    <x v="4"/>
    <x v="0"/>
    <x v="7"/>
    <d v="1899-12-30T20:59:00"/>
    <s v="Oui"/>
    <s v="SAE-fitting 4K"/>
    <s v="tt chgt, c"/>
    <x v="2"/>
    <x v="0"/>
  </r>
  <r>
    <x v="6"/>
    <s v="Après midi"/>
    <s v="wea"/>
    <s v="T980015470027387"/>
    <x v="4"/>
    <x v="0"/>
    <x v="7"/>
    <d v="1899-12-30T20:33:00"/>
    <s v="Oui"/>
    <s v="Pump"/>
    <s v="tt chtgt,c"/>
    <x v="2"/>
    <x v="0"/>
  </r>
  <r>
    <x v="6"/>
    <s v="Après midi"/>
    <s v="wea"/>
    <s v="T980015470027436"/>
    <x v="4"/>
    <x v="0"/>
    <x v="7"/>
    <d v="1899-12-30T20:34:00"/>
    <s v="Oui"/>
    <s v="SAE-fitting 4K"/>
    <s v=" c"/>
    <x v="2"/>
    <x v="0"/>
  </r>
  <r>
    <x v="6"/>
    <s v="Après midi"/>
    <s v="wea"/>
    <s v="T980015470027427"/>
    <x v="6"/>
    <x v="0"/>
    <x v="9"/>
    <d v="1899-12-30T20:43:00"/>
    <s v="Oui"/>
    <s v="SAE-fitting 4K"/>
    <s v="c"/>
    <x v="2"/>
    <x v="0"/>
  </r>
  <r>
    <x v="6"/>
    <s v="Après midi"/>
    <s v="wea"/>
    <s v="T980015470027444"/>
    <x v="20"/>
    <x v="9"/>
    <x v="62"/>
    <d v="1899-12-30T20:24:00"/>
    <s v="Non"/>
    <m/>
    <s v="c"/>
    <x v="0"/>
    <x v="0"/>
  </r>
  <r>
    <x v="6"/>
    <s v="Après midi"/>
    <s v="wea"/>
    <s v="T980015470027399"/>
    <x v="2"/>
    <x v="1"/>
    <x v="4"/>
    <d v="1899-12-30T20:32:00"/>
    <s v="Non"/>
    <m/>
    <m/>
    <x v="2"/>
    <x v="0"/>
  </r>
  <r>
    <x v="6"/>
    <s v="Après midi"/>
    <s v="wea"/>
    <s v="T980015470027333"/>
    <x v="6"/>
    <x v="0"/>
    <x v="9"/>
    <d v="1899-12-30T19:55:00"/>
    <s v="Oui"/>
    <s v="SAE-fitting 4K"/>
    <s v="c"/>
    <x v="2"/>
    <x v="0"/>
  </r>
  <r>
    <x v="6"/>
    <s v="Après midi"/>
    <s v="wea"/>
    <s v="T980015470027401"/>
    <x v="6"/>
    <x v="0"/>
    <x v="9"/>
    <d v="1899-12-30T19:50:00"/>
    <s v="Oui"/>
    <s v="SAE-fitting 4K"/>
    <s v="c"/>
    <x v="2"/>
    <x v="0"/>
  </r>
  <r>
    <x v="6"/>
    <s v="Après midi"/>
    <s v="wea"/>
    <s v="T980015470026959"/>
    <x v="1"/>
    <x v="1"/>
    <x v="2"/>
    <d v="1899-12-30T17:16:00"/>
    <s v="Non"/>
    <m/>
    <m/>
    <x v="2"/>
    <x v="0"/>
  </r>
  <r>
    <x v="6"/>
    <s v="Après midi"/>
    <s v="wea"/>
    <s v="T980015470027287"/>
    <x v="2"/>
    <x v="1"/>
    <x v="45"/>
    <d v="1899-12-30T15:51:00"/>
    <s v="Non"/>
    <m/>
    <s v="LFC - GROUND non soudés moule 1/c"/>
    <x v="0"/>
    <x v="0"/>
  </r>
  <r>
    <x v="6"/>
    <s v="Après midi"/>
    <s v="wea"/>
    <s v="T980015470027317"/>
    <x v="1"/>
    <x v="1"/>
    <x v="67"/>
    <d v="1899-12-30T16:48:00"/>
    <s v="Non"/>
    <m/>
    <s v="LFC non soudé moule 1/c"/>
    <x v="0"/>
    <x v="0"/>
  </r>
  <r>
    <x v="6"/>
    <s v="Après midi"/>
    <s v="wea"/>
    <s v="T980015470027366"/>
    <x v="13"/>
    <x v="3"/>
    <x v="31"/>
    <d v="1899-12-30T16:36:00"/>
    <s v="Non"/>
    <m/>
    <s v="moule 1/c"/>
    <x v="0"/>
    <x v="0"/>
  </r>
  <r>
    <x v="6"/>
    <s v="Après midi"/>
    <s v="wea"/>
    <s v="T980015470027321"/>
    <x v="3"/>
    <x v="3"/>
    <x v="31"/>
    <d v="1899-12-30T14:45:00"/>
    <s v="Non"/>
    <m/>
    <s v="moule 1/c"/>
    <x v="0"/>
    <x v="0"/>
  </r>
  <r>
    <x v="6"/>
    <s v="Après midi"/>
    <s v="wea"/>
    <s v="T980015470027293"/>
    <x v="14"/>
    <x v="3"/>
    <x v="59"/>
    <d v="1899-12-30T14:14:00"/>
    <s v="Non"/>
    <m/>
    <s v="heater mal emmanché"/>
    <x v="2"/>
    <x v="0"/>
  </r>
  <r>
    <x v="6"/>
    <s v="Après midi"/>
    <s v="wea"/>
    <s v="T980015470026987"/>
    <x v="13"/>
    <x v="3"/>
    <x v="28"/>
    <d v="1899-12-30T12:50:00"/>
    <s v="Non"/>
    <m/>
    <s v="b"/>
    <x v="0"/>
    <x v="0"/>
  </r>
  <r>
    <x v="6"/>
    <s v="Matin"/>
    <s v="vpo"/>
    <s v="T980015470027174"/>
    <x v="1"/>
    <x v="1"/>
    <x v="1"/>
    <d v="1899-12-30T13:25:00"/>
    <s v="Non"/>
    <m/>
    <s v="b"/>
    <x v="0"/>
    <x v="0"/>
  </r>
  <r>
    <x v="6"/>
    <s v="Matin"/>
    <s v="vpo"/>
    <s v="T980015470026943"/>
    <x v="13"/>
    <x v="3"/>
    <x v="42"/>
    <d v="1899-12-30T13:17:00"/>
    <s v="Non"/>
    <m/>
    <s v="b"/>
    <x v="0"/>
    <x v="0"/>
  </r>
  <r>
    <x v="6"/>
    <s v="Matin"/>
    <s v="vpo"/>
    <s v="T980015470027140"/>
    <x v="1"/>
    <x v="1"/>
    <x v="34"/>
    <d v="1899-12-30T12:17:00"/>
    <s v="Non"/>
    <m/>
    <s v="a"/>
    <x v="0"/>
    <x v="0"/>
  </r>
  <r>
    <x v="6"/>
    <s v="Matin"/>
    <s v="vpo"/>
    <s v="T980015470027174"/>
    <x v="6"/>
    <x v="0"/>
    <x v="9"/>
    <d v="1899-12-30T12:27:00"/>
    <s v="Oui"/>
    <s v="SAE-fitting 4K"/>
    <s v="a"/>
    <x v="2"/>
    <x v="0"/>
  </r>
  <r>
    <x v="6"/>
    <s v="Matin"/>
    <s v="vpo"/>
    <s v="T980015470027027"/>
    <x v="3"/>
    <x v="3"/>
    <x v="42"/>
    <d v="1899-12-30T12:30:00"/>
    <s v="Non"/>
    <m/>
    <m/>
    <x v="0"/>
    <x v="0"/>
  </r>
  <r>
    <x v="6"/>
    <s v="Matin"/>
    <s v="vpo"/>
    <s v="T980015470027132"/>
    <x v="6"/>
    <x v="0"/>
    <x v="9"/>
    <d v="1899-12-30T12:11:00"/>
    <s v="Oui"/>
    <s v="SAE-fitting 4K"/>
    <s v="a"/>
    <x v="2"/>
    <x v="0"/>
  </r>
  <r>
    <x v="6"/>
    <s v="Matin"/>
    <s v="vpo"/>
    <s v="T980015470027195"/>
    <x v="3"/>
    <x v="3"/>
    <x v="55"/>
    <d v="1899-12-30T12:40:00"/>
    <s v="Non"/>
    <m/>
    <m/>
    <x v="0"/>
    <x v="0"/>
  </r>
  <r>
    <x v="6"/>
    <s v="Matin"/>
    <s v="vpo"/>
    <s v="T980015470026865"/>
    <x v="13"/>
    <x v="3"/>
    <x v="63"/>
    <d v="1899-12-30T12:34:00"/>
    <s v="Non"/>
    <m/>
    <s v="b"/>
    <x v="0"/>
    <x v="0"/>
  </r>
  <r>
    <x v="6"/>
    <s v="Matin"/>
    <s v="vpo"/>
    <s v="T980015470027237"/>
    <x v="13"/>
    <x v="3"/>
    <x v="63"/>
    <d v="1899-12-30T12:34:00"/>
    <s v="Non"/>
    <m/>
    <s v="c"/>
    <x v="0"/>
    <x v="0"/>
  </r>
  <r>
    <x v="6"/>
    <s v="Matin"/>
    <s v="vpo"/>
    <s v="T980015470027259"/>
    <x v="13"/>
    <x v="3"/>
    <x v="64"/>
    <d v="1899-12-30T12:18:00"/>
    <s v="Non"/>
    <m/>
    <s v="c"/>
    <x v="0"/>
    <x v="0"/>
  </r>
  <r>
    <x v="6"/>
    <s v="Matin"/>
    <s v="vpo"/>
    <s v="T980015470027144"/>
    <x v="16"/>
    <x v="10"/>
    <x v="68"/>
    <d v="1899-12-30T11:40:00"/>
    <s v="Non"/>
    <m/>
    <s v="filtage vis cover 6"/>
    <x v="0"/>
    <x v="0"/>
  </r>
  <r>
    <x v="6"/>
    <s v="Matin"/>
    <s v="vpo"/>
    <s v="T980015470027212"/>
    <x v="3"/>
    <x v="3"/>
    <x v="64"/>
    <d v="1899-12-30T11:37:00"/>
    <s v="Non"/>
    <m/>
    <s v="a"/>
    <x v="0"/>
    <x v="0"/>
  </r>
  <r>
    <x v="6"/>
    <s v="Matin"/>
    <s v="vpo"/>
    <s v="T980015470027131"/>
    <x v="13"/>
    <x v="3"/>
    <x v="56"/>
    <d v="1899-12-30T11:36:00"/>
    <s v="Non"/>
    <m/>
    <s v="a"/>
    <x v="0"/>
    <x v="0"/>
  </r>
  <r>
    <x v="6"/>
    <s v="Matin"/>
    <s v="vpo"/>
    <s v="T980015470027213"/>
    <x v="6"/>
    <x v="0"/>
    <x v="9"/>
    <d v="1899-12-30T11:59:00"/>
    <s v="Non"/>
    <s v="SAE-fitting 4K"/>
    <s v="a"/>
    <x v="2"/>
    <x v="0"/>
  </r>
  <r>
    <x v="6"/>
    <s v="Matin"/>
    <s v="vpo"/>
    <s v="T980015470027207"/>
    <x v="6"/>
    <x v="0"/>
    <x v="9"/>
    <d v="1899-12-30T11:57:00"/>
    <s v="Non"/>
    <s v="SAE-fitting 4K"/>
    <s v="a"/>
    <x v="2"/>
    <x v="0"/>
  </r>
  <r>
    <x v="6"/>
    <s v="Matin"/>
    <s v="vpo"/>
    <s v="T980015470027243"/>
    <x v="20"/>
    <x v="9"/>
    <x v="62"/>
    <d v="1899-12-30T11:47:00"/>
    <s v="Non"/>
    <m/>
    <m/>
    <x v="0"/>
    <x v="0"/>
  </r>
  <r>
    <x v="6"/>
    <s v="Matin"/>
    <s v="vpo"/>
    <s v="T980015470027181"/>
    <x v="3"/>
    <x v="3"/>
    <x v="42"/>
    <d v="1899-12-30T10:28:00"/>
    <s v="Non"/>
    <m/>
    <m/>
    <x v="0"/>
    <x v="0"/>
  </r>
  <r>
    <x v="6"/>
    <s v="Matin"/>
    <s v="vpo"/>
    <s v="T980015470027173"/>
    <x v="6"/>
    <x v="0"/>
    <x v="9"/>
    <d v="1899-12-30T10:30:00"/>
    <s v="Oui"/>
    <s v="SAE-fitting 4K"/>
    <m/>
    <x v="2"/>
    <x v="0"/>
  </r>
  <r>
    <x v="6"/>
    <s v="Matin"/>
    <s v="vpo"/>
    <s v="T980015470027071"/>
    <x v="6"/>
    <x v="0"/>
    <x v="9"/>
    <d v="1899-12-30T09:19:00"/>
    <s v="Oui"/>
    <s v="SAE-fitting 4K"/>
    <m/>
    <x v="2"/>
    <x v="0"/>
  </r>
  <r>
    <x v="6"/>
    <s v="Matin"/>
    <s v="vpo"/>
    <s v="T980015470027085"/>
    <x v="6"/>
    <x v="0"/>
    <x v="9"/>
    <d v="1899-12-30T09:48:00"/>
    <s v="Oui"/>
    <s v="SAE-fitting 4K"/>
    <m/>
    <x v="2"/>
    <x v="0"/>
  </r>
  <r>
    <x v="6"/>
    <s v="Matin"/>
    <s v="vpo"/>
    <s v="T980015470027038"/>
    <x v="6"/>
    <x v="0"/>
    <x v="9"/>
    <d v="1899-12-30T09:17:00"/>
    <s v="Oui"/>
    <s v="SAE-fitting 4K"/>
    <m/>
    <x v="2"/>
    <x v="0"/>
  </r>
  <r>
    <x v="6"/>
    <s v="Matin"/>
    <s v="vpo"/>
    <s v="T980015470027043"/>
    <x v="0"/>
    <x v="0"/>
    <x v="5"/>
    <d v="1899-12-30T09:48:00"/>
    <s v="Non"/>
    <m/>
    <m/>
    <x v="0"/>
    <x v="0"/>
  </r>
  <r>
    <x v="6"/>
    <s v="Matin"/>
    <s v="vpo"/>
    <s v="T980015470026989"/>
    <x v="0"/>
    <x v="0"/>
    <x v="5"/>
    <d v="1899-12-30T09:47:00"/>
    <s v="Non"/>
    <m/>
    <m/>
    <x v="0"/>
    <x v="0"/>
  </r>
  <r>
    <x v="6"/>
    <s v="Matin"/>
    <s v="vpo"/>
    <s v="T980015470027009"/>
    <x v="0"/>
    <x v="0"/>
    <x v="5"/>
    <d v="1899-12-30T09:49:00"/>
    <s v="Non"/>
    <m/>
    <m/>
    <x v="0"/>
    <x v="0"/>
  </r>
  <r>
    <x v="6"/>
    <s v="Matin"/>
    <s v="vpo"/>
    <s v="T980015470027095"/>
    <x v="6"/>
    <x v="0"/>
    <x v="9"/>
    <d v="1899-12-30T09:45:00"/>
    <s v="Oui"/>
    <s v="SAE-fitting 4K"/>
    <s v="a"/>
    <x v="2"/>
    <x v="0"/>
  </r>
  <r>
    <x v="6"/>
    <s v="Matin"/>
    <s v="vpo"/>
    <s v="T980015470027120"/>
    <x v="6"/>
    <x v="0"/>
    <x v="9"/>
    <d v="1899-12-30T09:43:00"/>
    <s v="Oui"/>
    <s v="SAE-fitting 4K"/>
    <s v="a"/>
    <x v="2"/>
    <x v="0"/>
  </r>
  <r>
    <x v="6"/>
    <s v="Matin"/>
    <s v="vpo"/>
    <s v="T980015470027105"/>
    <x v="6"/>
    <x v="0"/>
    <x v="9"/>
    <d v="1899-12-30T09:43:00"/>
    <s v="Oui"/>
    <s v="SAE-fitting 4K"/>
    <s v="a"/>
    <x v="2"/>
    <x v="0"/>
  </r>
  <r>
    <x v="6"/>
    <s v="Matin"/>
    <s v="vpo"/>
    <s v="T980015470027090"/>
    <x v="3"/>
    <x v="3"/>
    <x v="31"/>
    <d v="1899-12-30T09:19:00"/>
    <s v="Non"/>
    <m/>
    <m/>
    <x v="0"/>
    <x v="0"/>
  </r>
  <r>
    <x v="6"/>
    <s v="Matin"/>
    <s v="vpo"/>
    <s v="T980015470027102"/>
    <x v="3"/>
    <x v="3"/>
    <x v="31"/>
    <d v="1899-12-30T09:19:00"/>
    <s v="Non"/>
    <m/>
    <m/>
    <x v="0"/>
    <x v="0"/>
  </r>
  <r>
    <x v="6"/>
    <s v="Matin"/>
    <s v="vpo"/>
    <s v="T980015470027023"/>
    <x v="3"/>
    <x v="3"/>
    <x v="31"/>
    <d v="1899-12-30T09:13:00"/>
    <s v="Non"/>
    <m/>
    <s v="b"/>
    <x v="0"/>
    <x v="0"/>
  </r>
  <r>
    <x v="6"/>
    <s v="Matin"/>
    <s v="vpo"/>
    <s v="T980015470027096"/>
    <x v="3"/>
    <x v="3"/>
    <x v="69"/>
    <d v="1899-12-30T09:33:00"/>
    <s v="Non"/>
    <m/>
    <s v="a"/>
    <x v="0"/>
    <x v="0"/>
  </r>
  <r>
    <x v="6"/>
    <s v="Matin"/>
    <s v="vpo"/>
    <s v="T980015470027044"/>
    <x v="6"/>
    <x v="0"/>
    <x v="9"/>
    <d v="1899-12-30T08:36:00"/>
    <s v="Oui"/>
    <s v="SAE-fitting 4K"/>
    <m/>
    <x v="2"/>
    <x v="0"/>
  </r>
  <r>
    <x v="6"/>
    <s v="Matin"/>
    <s v="vpo"/>
    <s v="T980015470026743"/>
    <x v="21"/>
    <x v="10"/>
    <x v="70"/>
    <d v="1899-12-30T09:03:00"/>
    <s v="Oui"/>
    <m/>
    <s v="filetage"/>
    <x v="0"/>
    <x v="0"/>
  </r>
  <r>
    <x v="6"/>
    <s v="Matin"/>
    <s v="vpo"/>
    <s v="T980015470027072"/>
    <x v="6"/>
    <x v="0"/>
    <x v="9"/>
    <d v="1899-12-30T08:46:00"/>
    <s v="Oui"/>
    <s v="SAE-fitting 4K"/>
    <m/>
    <x v="2"/>
    <x v="0"/>
  </r>
  <r>
    <x v="6"/>
    <s v="Matin"/>
    <s v="vpo"/>
    <s v="T980015470027074"/>
    <x v="6"/>
    <x v="0"/>
    <x v="9"/>
    <d v="1899-12-30T08:46:00"/>
    <s v="Oui"/>
    <s v="SAE-fitting 4K"/>
    <m/>
    <x v="2"/>
    <x v="0"/>
  </r>
  <r>
    <x v="6"/>
    <s v="Matin"/>
    <s v="vpo"/>
    <s v="T980015470026961"/>
    <x v="6"/>
    <x v="0"/>
    <x v="9"/>
    <d v="1899-12-30T08:55:00"/>
    <s v="Oui"/>
    <s v="SAE-fitting 4K"/>
    <m/>
    <x v="2"/>
    <x v="0"/>
  </r>
  <r>
    <x v="6"/>
    <s v="Matin"/>
    <s v="vpo"/>
    <s v="T980015470026840"/>
    <x v="21"/>
    <x v="10"/>
    <x v="70"/>
    <d v="1899-12-30T08:38:00"/>
    <s v="Oui"/>
    <s v="SAE-fitting 4K"/>
    <s v="filetage"/>
    <x v="0"/>
    <x v="0"/>
  </r>
  <r>
    <x v="6"/>
    <s v="Matin"/>
    <s v="vpo"/>
    <s v="T980015470027058"/>
    <x v="6"/>
    <x v="0"/>
    <x v="9"/>
    <d v="1899-12-30T08:33:00"/>
    <s v="Oui"/>
    <s v="SAE-fitting 4K"/>
    <m/>
    <x v="2"/>
    <x v="0"/>
  </r>
  <r>
    <x v="6"/>
    <s v="Matin"/>
    <s v="vpo"/>
    <s v="T980015470027061"/>
    <x v="3"/>
    <x v="3"/>
    <x v="64"/>
    <d v="1899-12-30T08:30:00"/>
    <s v="Non"/>
    <m/>
    <m/>
    <x v="0"/>
    <x v="0"/>
  </r>
  <r>
    <x v="6"/>
    <s v="Matin"/>
    <s v="vpo"/>
    <s v="T980015470027057"/>
    <x v="14"/>
    <x v="3"/>
    <x v="47"/>
    <d v="1899-12-30T08:21:00"/>
    <s v="Non"/>
    <m/>
    <m/>
    <x v="0"/>
    <x v="0"/>
  </r>
  <r>
    <x v="6"/>
    <s v="Matin"/>
    <s v="vpo"/>
    <s v="T980015470026840"/>
    <x v="4"/>
    <x v="0"/>
    <x v="7"/>
    <d v="1899-12-30T07:45:00"/>
    <s v="Oui"/>
    <m/>
    <s v="chgt pse"/>
    <x v="2"/>
    <x v="0"/>
  </r>
  <r>
    <x v="6"/>
    <s v="Matin"/>
    <s v="vpo"/>
    <s v="T980015470026743"/>
    <x v="4"/>
    <x v="0"/>
    <x v="7"/>
    <d v="1899-12-30T07:27:00"/>
    <s v="Oui"/>
    <m/>
    <s v="chgt pse "/>
    <x v="2"/>
    <x v="0"/>
  </r>
  <r>
    <x v="6"/>
    <s v="Matin"/>
    <s v="vpo"/>
    <s v="T980015470026969"/>
    <x v="6"/>
    <x v="0"/>
    <x v="9"/>
    <d v="1899-12-30T07:34:00"/>
    <s v="Oui"/>
    <s v="SAE-fitting 4K"/>
    <m/>
    <x v="2"/>
    <x v="0"/>
  </r>
  <r>
    <x v="6"/>
    <s v="Matin"/>
    <s v="vpo"/>
    <s v="T980015470026980"/>
    <x v="13"/>
    <x v="3"/>
    <x v="42"/>
    <d v="1899-12-30T07:27:00"/>
    <s v="Non"/>
    <m/>
    <m/>
    <x v="0"/>
    <x v="0"/>
  </r>
  <r>
    <x v="6"/>
    <s v="Matin"/>
    <s v="vpo"/>
    <s v="T980015470026840"/>
    <x v="4"/>
    <x v="0"/>
    <x v="7"/>
    <d v="1899-12-30T07:00:00"/>
    <s v="Oui"/>
    <s v="Pump"/>
    <m/>
    <x v="2"/>
    <x v="0"/>
  </r>
  <r>
    <x v="6"/>
    <s v="Matin"/>
    <s v="vpo"/>
    <s v="T980015470026743"/>
    <x v="4"/>
    <x v="0"/>
    <x v="7"/>
    <d v="1899-12-30T06:59:00"/>
    <s v="Oui"/>
    <s v="Pump"/>
    <m/>
    <x v="2"/>
    <x v="0"/>
  </r>
  <r>
    <x v="6"/>
    <s v="Matin"/>
    <s v="vpo"/>
    <s v="T980015470026925"/>
    <x v="6"/>
    <x v="0"/>
    <x v="9"/>
    <d v="1899-12-30T06:44:00"/>
    <s v="Oui"/>
    <s v="SAE-fitting 4K"/>
    <m/>
    <x v="2"/>
    <x v="0"/>
  </r>
  <r>
    <x v="6"/>
    <s v="Matin"/>
    <s v="vpo"/>
    <s v="T980015470026743"/>
    <x v="4"/>
    <x v="0"/>
    <x v="7"/>
    <d v="1899-12-30T07:00:00"/>
    <s v="Oui"/>
    <s v="SAE-fitting 4K"/>
    <m/>
    <x v="2"/>
    <x v="0"/>
  </r>
  <r>
    <x v="6"/>
    <s v="Matin"/>
    <s v="vpo"/>
    <s v="T980015470026840"/>
    <x v="4"/>
    <x v="0"/>
    <x v="7"/>
    <d v="1899-12-30T06:17:00"/>
    <s v="Oui"/>
    <s v="SAE-fitting 4K"/>
    <m/>
    <x v="2"/>
    <x v="0"/>
  </r>
  <r>
    <x v="6"/>
    <s v="Matin"/>
    <s v="vpo"/>
    <s v="T980015470026894"/>
    <x v="3"/>
    <x v="3"/>
    <x v="42"/>
    <d v="1899-12-30T06:03:00"/>
    <s v="Non"/>
    <m/>
    <m/>
    <x v="0"/>
    <x v="0"/>
  </r>
  <r>
    <x v="7"/>
    <s v="nuit"/>
    <s v="ppe"/>
    <s v="T980015470026860"/>
    <x v="3"/>
    <x v="3"/>
    <x v="42"/>
    <d v="1899-12-30T05:58:00"/>
    <s v="Non"/>
    <m/>
    <m/>
    <x v="0"/>
    <x v="0"/>
  </r>
  <r>
    <x v="6"/>
    <s v="Matin"/>
    <s v="vpo"/>
    <s v="T980015470026878"/>
    <x v="6"/>
    <x v="0"/>
    <x v="9"/>
    <d v="1899-12-30T05:57:00"/>
    <s v="Oui"/>
    <s v="SAE-fitting 4K"/>
    <m/>
    <x v="2"/>
    <x v="0"/>
  </r>
  <r>
    <x v="7"/>
    <s v="nuit"/>
    <s v="ppe"/>
    <s v="T980015470026790"/>
    <x v="13"/>
    <x v="3"/>
    <x v="37"/>
    <d v="1899-12-30T05:43:00"/>
    <s v="Non"/>
    <m/>
    <s v="soudure heater visu nok"/>
    <x v="0"/>
    <x v="0"/>
  </r>
  <r>
    <x v="7"/>
    <s v="nuit"/>
    <s v="ppe"/>
    <s v="T980015470026840"/>
    <x v="4"/>
    <x v="0"/>
    <x v="7"/>
    <d v="1899-12-30T05:33:00"/>
    <s v="Oui"/>
    <s v="Pump"/>
    <s v="moule a"/>
    <x v="2"/>
    <x v="0"/>
  </r>
  <r>
    <x v="7"/>
    <s v="nuit"/>
    <s v="ppe"/>
    <s v="T980015470026818"/>
    <x v="4"/>
    <x v="0"/>
    <x v="7"/>
    <d v="1899-12-30T05:33:00"/>
    <s v="Oui"/>
    <s v="Pump"/>
    <s v="moule b"/>
    <x v="2"/>
    <x v="0"/>
  </r>
  <r>
    <x v="7"/>
    <s v="nuit"/>
    <s v="ppe"/>
    <s v="T980015470026436"/>
    <x v="4"/>
    <x v="0"/>
    <x v="7"/>
    <d v="1899-12-30T05:22:00"/>
    <s v="Oui"/>
    <m/>
    <s v="tt changé, moule a"/>
    <x v="0"/>
    <x v="0"/>
  </r>
  <r>
    <x v="7"/>
    <s v="nuit"/>
    <s v="ppe"/>
    <s v="T980015470026824"/>
    <x v="6"/>
    <x v="0"/>
    <x v="9"/>
    <d v="1899-12-30T04:53:00"/>
    <s v="Oui"/>
    <s v="SAE-fitting 4K"/>
    <s v="moule b"/>
    <x v="2"/>
    <x v="0"/>
  </r>
  <r>
    <x v="7"/>
    <s v="nuit"/>
    <s v="ppe"/>
    <s v="T980015470026840"/>
    <x v="4"/>
    <x v="0"/>
    <x v="7"/>
    <d v="1899-12-30T05:06:00"/>
    <s v="Oui"/>
    <s v="SAE-fitting 4K"/>
    <s v="moule a"/>
    <x v="2"/>
    <x v="0"/>
  </r>
  <r>
    <x v="7"/>
    <s v="nuit"/>
    <s v="ppe"/>
    <s v="T980015470026843"/>
    <x v="0"/>
    <x v="0"/>
    <x v="32"/>
    <d v="1899-12-30T04:50:00"/>
    <s v="Non"/>
    <m/>
    <s v="emplacement fitting abimé"/>
    <x v="0"/>
    <x v="0"/>
  </r>
  <r>
    <x v="7"/>
    <s v="nuit"/>
    <s v="ppe"/>
    <s v="T980015470026820"/>
    <x v="4"/>
    <x v="0"/>
    <x v="7"/>
    <d v="1899-12-30T04:46:00"/>
    <s v="Oui"/>
    <s v="SAE-fitting 4K"/>
    <s v="moule b"/>
    <x v="2"/>
    <x v="0"/>
  </r>
  <r>
    <x v="7"/>
    <s v="nuit"/>
    <s v="ppe"/>
    <s v="T980015470026818"/>
    <x v="4"/>
    <x v="0"/>
    <x v="7"/>
    <d v="1899-12-30T04:41:00"/>
    <s v="Oui"/>
    <s v="SAE-fitting 4K"/>
    <s v="moule b"/>
    <x v="2"/>
    <x v="0"/>
  </r>
  <r>
    <x v="7"/>
    <s v="nuit"/>
    <s v="ppe"/>
    <s v="T980015470026777"/>
    <x v="3"/>
    <x v="3"/>
    <x v="64"/>
    <d v="1899-12-30T03:59:00"/>
    <s v="Non"/>
    <m/>
    <s v="moule b"/>
    <x v="0"/>
    <x v="0"/>
  </r>
  <r>
    <x v="7"/>
    <s v="nuit"/>
    <s v="ppe"/>
    <s v="T980015470026718"/>
    <x v="3"/>
    <x v="3"/>
    <x v="64"/>
    <d v="1899-12-30T04:01:00"/>
    <s v="Non"/>
    <m/>
    <s v="moule b"/>
    <x v="0"/>
    <x v="0"/>
  </r>
  <r>
    <x v="7"/>
    <s v="nuit"/>
    <s v="ppe"/>
    <s v="T980015470026737"/>
    <x v="4"/>
    <x v="0"/>
    <x v="7"/>
    <d v="1899-12-30T04:28:00"/>
    <s v="Oui"/>
    <s v="SAE-fitting 4K"/>
    <s v="moule b"/>
    <x v="2"/>
    <x v="0"/>
  </r>
  <r>
    <x v="7"/>
    <s v="nuit"/>
    <s v="ppe"/>
    <s v="T980015470026809"/>
    <x v="6"/>
    <x v="0"/>
    <x v="9"/>
    <d v="1899-12-30T04:35:00"/>
    <s v="Oui"/>
    <s v="SAE-fitting 4K"/>
    <s v="moule a"/>
    <x v="2"/>
    <x v="0"/>
  </r>
  <r>
    <x v="7"/>
    <s v="nuit"/>
    <s v="ppe"/>
    <s v="T980015470026436"/>
    <x v="4"/>
    <x v="0"/>
    <x v="7"/>
    <d v="1899-12-30T04:13:00"/>
    <s v="Oui"/>
    <s v="Pump"/>
    <s v="chgt pump+pse moule a"/>
    <x v="2"/>
    <x v="0"/>
  </r>
  <r>
    <x v="7"/>
    <s v="nuit"/>
    <s v="ppe"/>
    <s v="T980015470026764"/>
    <x v="4"/>
    <x v="0"/>
    <x v="7"/>
    <d v="1899-12-30T03:59:00"/>
    <s v="Oui"/>
    <s v="SAE-fitting 4K"/>
    <s v="moule b"/>
    <x v="2"/>
    <x v="0"/>
  </r>
  <r>
    <x v="7"/>
    <s v="nuit"/>
    <s v="ppe"/>
    <s v="T980015470026750"/>
    <x v="6"/>
    <x v="0"/>
    <x v="9"/>
    <d v="1899-12-30T03:55:00"/>
    <s v="Oui"/>
    <s v="SAE-fitting 4K"/>
    <s v="mouleb"/>
    <x v="2"/>
    <x v="0"/>
  </r>
  <r>
    <x v="7"/>
    <s v="nuit"/>
    <s v="ppe"/>
    <s v="T980015470026724"/>
    <x v="4"/>
    <x v="0"/>
    <x v="7"/>
    <d v="1899-12-30T03:37:00"/>
    <s v="Oui"/>
    <s v="SAE-fitting 4K"/>
    <s v="moule b"/>
    <x v="2"/>
    <x v="0"/>
  </r>
  <r>
    <x v="7"/>
    <s v="nuit"/>
    <s v="ppe"/>
    <s v="T980015470026734"/>
    <x v="4"/>
    <x v="0"/>
    <x v="7"/>
    <d v="1899-12-30T03:36:00"/>
    <s v="Oui"/>
    <s v="SAE-fitting 4K"/>
    <s v="moule b"/>
    <x v="2"/>
    <x v="0"/>
  </r>
  <r>
    <x v="7"/>
    <s v="nuit"/>
    <s v="ppe"/>
    <s v="T980015470026743"/>
    <x v="4"/>
    <x v="0"/>
    <x v="7"/>
    <d v="1899-12-30T03:43:00"/>
    <s v="Oui"/>
    <s v="SAE-fitting 4K"/>
    <s v="moule b"/>
    <x v="2"/>
    <x v="0"/>
  </r>
  <r>
    <x v="7"/>
    <s v="nuit"/>
    <s v="ppe"/>
    <s v="T980015470026682"/>
    <x v="6"/>
    <x v="0"/>
    <x v="9"/>
    <d v="1899-12-30T02:20:00"/>
    <s v="Oui"/>
    <s v="SAE-fitting 4K"/>
    <s v="moule b"/>
    <x v="2"/>
    <x v="0"/>
  </r>
  <r>
    <x v="7"/>
    <s v="nuit"/>
    <s v="ppe"/>
    <s v="T980015470026725"/>
    <x v="9"/>
    <x v="0"/>
    <x v="15"/>
    <d v="1899-12-30T03:43:00"/>
    <s v="Oui"/>
    <s v="Pump"/>
    <s v="pse moule b"/>
    <x v="2"/>
    <x v="0"/>
  </r>
  <r>
    <x v="7"/>
    <s v="nuit"/>
    <s v="ppe"/>
    <s v="T980015470026748"/>
    <x v="4"/>
    <x v="0"/>
    <x v="7"/>
    <d v="1899-12-30T03:52:00"/>
    <s v="Oui"/>
    <s v="SAE-fitting 4K"/>
    <s v="moule b"/>
    <x v="2"/>
    <x v="0"/>
  </r>
  <r>
    <x v="7"/>
    <s v="nuit"/>
    <s v="ppe"/>
    <s v="T980015470026628"/>
    <x v="6"/>
    <x v="0"/>
    <x v="9"/>
    <d v="1899-12-30T01:24:00"/>
    <s v="Oui"/>
    <s v="SAE-fitting 4K"/>
    <s v="moule b"/>
    <x v="2"/>
    <x v="0"/>
  </r>
  <r>
    <x v="7"/>
    <s v="nuit"/>
    <s v="ppe"/>
    <s v="T980015470026632"/>
    <x v="6"/>
    <x v="0"/>
    <x v="9"/>
    <d v="1899-12-30T01:28:00"/>
    <s v="Oui"/>
    <s v="SAE-fitting 4K"/>
    <s v="moule b"/>
    <x v="2"/>
    <x v="0"/>
  </r>
  <r>
    <x v="7"/>
    <s v="nuit"/>
    <s v="ppe"/>
    <s v="T980015470026656"/>
    <x v="6"/>
    <x v="0"/>
    <x v="9"/>
    <d v="1899-12-30T01:51:00"/>
    <s v="Oui"/>
    <s v="SAE-fitting 4K"/>
    <s v="moule a"/>
    <x v="2"/>
    <x v="0"/>
  </r>
  <r>
    <x v="7"/>
    <s v="nuit"/>
    <s v="ppe"/>
    <s v="T980015470026616"/>
    <x v="6"/>
    <x v="0"/>
    <x v="9"/>
    <d v="1899-12-30T01:17:00"/>
    <s v="Oui"/>
    <s v="SAE-fitting 4K"/>
    <s v="moule b"/>
    <x v="2"/>
    <x v="0"/>
  </r>
  <r>
    <x v="7"/>
    <s v="nuit"/>
    <s v="ppe"/>
    <s v="T980015470026668"/>
    <x v="6"/>
    <x v="0"/>
    <x v="9"/>
    <d v="1899-12-30T02:06:00"/>
    <s v="Oui"/>
    <s v="SAE-fitting 4K"/>
    <s v="moule a"/>
    <x v="2"/>
    <x v="0"/>
  </r>
  <r>
    <x v="7"/>
    <s v="nuit"/>
    <s v="ppe"/>
    <s v="T980015470026625"/>
    <x v="6"/>
    <x v="0"/>
    <x v="9"/>
    <d v="1899-12-30T02:03:00"/>
    <s v="Oui"/>
    <s v="SAE-fitting 4K"/>
    <s v="moule b"/>
    <x v="2"/>
    <x v="0"/>
  </r>
  <r>
    <x v="7"/>
    <s v="nuit"/>
    <s v="ppe"/>
    <s v="T980015470026527"/>
    <x v="9"/>
    <x v="0"/>
    <x v="15"/>
    <d v="1899-12-30T23:26:00"/>
    <s v="Oui"/>
    <s v="Pump"/>
    <s v="pse moule b"/>
    <x v="2"/>
    <x v="0"/>
  </r>
  <r>
    <x v="7"/>
    <s v="nuit"/>
    <s v="ppe"/>
    <s v="T980015470026612"/>
    <x v="14"/>
    <x v="3"/>
    <x v="47"/>
    <d v="1899-12-30T00:44:00"/>
    <s v="Non"/>
    <m/>
    <s v="moule a"/>
    <x v="0"/>
    <x v="0"/>
  </r>
  <r>
    <x v="7"/>
    <s v="nuit"/>
    <s v="ppe"/>
    <s v="T980015470026530"/>
    <x v="6"/>
    <x v="0"/>
    <x v="9"/>
    <d v="1899-12-30T00:14:00"/>
    <s v="Oui"/>
    <s v="SAE-fitting 4K"/>
    <s v="moule b"/>
    <x v="2"/>
    <x v="0"/>
  </r>
  <r>
    <x v="7"/>
    <s v="nuit"/>
    <s v="ppe"/>
    <s v="T980015470026343"/>
    <x v="6"/>
    <x v="0"/>
    <x v="9"/>
    <d v="1899-12-30T23:11:00"/>
    <s v="Non"/>
    <m/>
    <s v="moule b"/>
    <x v="0"/>
    <x v="0"/>
  </r>
  <r>
    <x v="7"/>
    <s v="nuit"/>
    <s v="ppe"/>
    <s v="T980015470026528"/>
    <x v="1"/>
    <x v="1"/>
    <x v="2"/>
    <d v="1899-12-30T23:35:00"/>
    <s v="Non"/>
    <m/>
    <s v="nok x2 moule b"/>
    <x v="0"/>
    <x v="0"/>
  </r>
  <r>
    <x v="7"/>
    <s v="nuit"/>
    <s v="ppe"/>
    <s v="T980015470026512"/>
    <x v="1"/>
    <x v="1"/>
    <x v="2"/>
    <d v="1899-12-30T00:06:00"/>
    <s v="Non"/>
    <m/>
    <s v="nok x2 moule b"/>
    <x v="0"/>
    <x v="2"/>
  </r>
  <r>
    <x v="7"/>
    <s v="nuit"/>
    <s v="ppe"/>
    <s v="T980015470026436"/>
    <x v="4"/>
    <x v="0"/>
    <x v="7"/>
    <d v="1899-12-30T23:10:00"/>
    <s v="Oui"/>
    <s v="SAE-fitting 4K"/>
    <s v="moule a"/>
    <x v="2"/>
    <x v="0"/>
  </r>
  <r>
    <x v="7"/>
    <s v="nuit"/>
    <s v="ppe"/>
    <s v="T980015470026518"/>
    <x v="6"/>
    <x v="0"/>
    <x v="9"/>
    <d v="1899-12-30T23:19:00"/>
    <s v="Oui"/>
    <s v="SAE-fitting 4K"/>
    <s v="moule b"/>
    <x v="2"/>
    <x v="0"/>
  </r>
  <r>
    <x v="7"/>
    <s v="nuit"/>
    <s v="ppe"/>
    <s v="T980015470026556"/>
    <x v="6"/>
    <x v="0"/>
    <x v="9"/>
    <d v="1899-12-30T00:03:00"/>
    <s v="Oui"/>
    <s v="SAE-fitting 4K"/>
    <s v="moule a"/>
    <x v="2"/>
    <x v="0"/>
  </r>
  <r>
    <x v="7"/>
    <s v="nuit"/>
    <s v="ppe"/>
    <s v="T980015470026391"/>
    <x v="6"/>
    <x v="0"/>
    <x v="9"/>
    <d v="1899-12-30T23:48:00"/>
    <s v="Oui"/>
    <s v="SAE-fitting 4K"/>
    <s v="moule a"/>
    <x v="2"/>
    <x v="0"/>
  </r>
  <r>
    <x v="7"/>
    <s v="nuit"/>
    <s v="ppe"/>
    <s v="T980015470026511"/>
    <x v="7"/>
    <x v="5"/>
    <x v="10"/>
    <d v="1899-12-30T22:52:00"/>
    <s v="Non"/>
    <m/>
    <s v="moule b"/>
    <x v="0"/>
    <x v="0"/>
  </r>
  <r>
    <x v="7"/>
    <s v="nuit"/>
    <s v="ppe"/>
    <s v="T980015470026485"/>
    <x v="1"/>
    <x v="1"/>
    <x v="2"/>
    <d v="1899-12-30T22:57:00"/>
    <s v="Non"/>
    <m/>
    <s v="moule a"/>
    <x v="2"/>
    <x v="0"/>
  </r>
  <r>
    <x v="7"/>
    <s v="nuit"/>
    <s v="ppe"/>
    <s v="T980015470026490"/>
    <x v="1"/>
    <x v="1"/>
    <x v="2"/>
    <d v="1899-12-30T22:45:00"/>
    <s v="Non"/>
    <m/>
    <s v="moule a"/>
    <x v="2"/>
    <x v="0"/>
  </r>
  <r>
    <x v="7"/>
    <s v="nuit"/>
    <s v="ppe"/>
    <s v="T980015470026488"/>
    <x v="1"/>
    <x v="1"/>
    <x v="2"/>
    <d v="1899-12-30T22:42:00"/>
    <s v="Non"/>
    <m/>
    <s v="moule a"/>
    <x v="2"/>
    <x v="0"/>
  </r>
  <r>
    <x v="7"/>
    <s v="nuit"/>
    <s v="ppe"/>
    <s v="T980015470026492"/>
    <x v="6"/>
    <x v="0"/>
    <x v="9"/>
    <d v="1899-12-30T22:46:00"/>
    <s v="Oui"/>
    <s v="SAE-fitting 4K"/>
    <s v="moule a"/>
    <x v="2"/>
    <x v="0"/>
  </r>
  <r>
    <x v="7"/>
    <s v="nuit"/>
    <s v="ppe"/>
    <s v="T980015470026456"/>
    <x v="13"/>
    <x v="3"/>
    <x v="56"/>
    <d v="1899-12-30T22:06:00"/>
    <s v="Non"/>
    <m/>
    <s v="moule b"/>
    <x v="0"/>
    <x v="0"/>
  </r>
  <r>
    <x v="7"/>
    <s v="nuit"/>
    <s v="ppe"/>
    <s v="T980015470026441"/>
    <x v="1"/>
    <x v="1"/>
    <x v="2"/>
    <d v="1899-12-30T22:10:00"/>
    <s v="Non"/>
    <m/>
    <s v="nok x2 moule a"/>
    <x v="0"/>
    <x v="0"/>
  </r>
  <r>
    <x v="7"/>
    <s v="nuit"/>
    <s v="ppe"/>
    <s v="T980015470026343"/>
    <x v="6"/>
    <x v="0"/>
    <x v="9"/>
    <d v="1899-12-30T22:14:00"/>
    <s v="Oui"/>
    <s v="SAE-fitting 4K"/>
    <s v="moule b"/>
    <x v="2"/>
    <x v="0"/>
  </r>
  <r>
    <x v="7"/>
    <s v="nuit"/>
    <s v="ppe"/>
    <s v="T980015470026436"/>
    <x v="4"/>
    <x v="0"/>
    <x v="7"/>
    <d v="1899-12-30T22:01:00"/>
    <s v="Oui"/>
    <s v="SAE-fitting 4K"/>
    <s v="moule a"/>
    <x v="2"/>
    <x v="0"/>
  </r>
  <r>
    <x v="7"/>
    <s v="Après midi"/>
    <s v="wea"/>
    <s v="T980015470026343"/>
    <x v="6"/>
    <x v="0"/>
    <x v="9"/>
    <d v="1899-12-30T21:38:00"/>
    <s v="Oui"/>
    <s v="SAE-fitting 4K"/>
    <m/>
    <x v="2"/>
    <x v="0"/>
  </r>
  <r>
    <x v="7"/>
    <s v="Après midi"/>
    <s v="wea"/>
    <s v="T980015470026415"/>
    <x v="22"/>
    <x v="5"/>
    <x v="71"/>
    <d v="1899-12-30T21:35:00"/>
    <s v="Non"/>
    <m/>
    <s v="abimé"/>
    <x v="0"/>
    <x v="0"/>
  </r>
  <r>
    <x v="7"/>
    <s v="Après midi"/>
    <s v="wea"/>
    <s v="T980015470026375"/>
    <x v="3"/>
    <x v="3"/>
    <x v="55"/>
    <d v="1899-12-30T21:41:00"/>
    <s v="Non"/>
    <m/>
    <s v="moule a"/>
    <x v="0"/>
    <x v="0"/>
  </r>
  <r>
    <x v="7"/>
    <s v="Après midi"/>
    <s v="wea"/>
    <s v="T980015470026408"/>
    <x v="23"/>
    <x v="12"/>
    <x v="72"/>
    <d v="1899-12-30T21:09:00"/>
    <s v="Non"/>
    <m/>
    <s v="vis cassé dumper moule 1/b"/>
    <x v="0"/>
    <x v="0"/>
  </r>
  <r>
    <x v="7"/>
    <s v="Après midi"/>
    <s v="wea"/>
    <s v="T980015470026389"/>
    <x v="9"/>
    <x v="0"/>
    <x v="14"/>
    <d v="1899-12-30T21:27:00"/>
    <s v="Non"/>
    <m/>
    <s v="tombée fixed cassé moulea"/>
    <x v="0"/>
    <x v="0"/>
  </r>
  <r>
    <x v="7"/>
    <s v="Après midi"/>
    <s v="wea"/>
    <s v="T980015470026405"/>
    <x v="6"/>
    <x v="0"/>
    <x v="9"/>
    <d v="1899-12-30T21:17:00"/>
    <s v="Oui"/>
    <s v="SAE-fitting 4K"/>
    <m/>
    <x v="2"/>
    <x v="0"/>
  </r>
  <r>
    <x v="7"/>
    <s v="Après midi"/>
    <s v="wea"/>
    <s v="T980015470026410"/>
    <x v="22"/>
    <x v="5"/>
    <x v="73"/>
    <d v="1899-12-30T20:45:00"/>
    <s v="Non"/>
    <m/>
    <s v="moule a"/>
    <x v="0"/>
    <x v="0"/>
  </r>
  <r>
    <x v="7"/>
    <s v="Après midi"/>
    <s v="wea"/>
    <s v="T980015470026292"/>
    <x v="4"/>
    <x v="0"/>
    <x v="7"/>
    <d v="1899-12-30T21:11:00"/>
    <s v="Non"/>
    <m/>
    <s v="moule 1/b"/>
    <x v="0"/>
    <x v="0"/>
  </r>
  <r>
    <x v="7"/>
    <s v="Après midi"/>
    <s v="wea"/>
    <s v="T980015470026382"/>
    <x v="13"/>
    <x v="3"/>
    <x v="64"/>
    <d v="1899-12-30T21:17:00"/>
    <s v="Non"/>
    <m/>
    <s v="moule a"/>
    <x v="0"/>
    <x v="0"/>
  </r>
  <r>
    <x v="7"/>
    <s v="Après midi"/>
    <s v="wea"/>
    <s v="T980015470026389"/>
    <x v="4"/>
    <x v="0"/>
    <x v="7"/>
    <d v="1899-12-30T21:10:00"/>
    <s v="Oui"/>
    <s v="Pump"/>
    <m/>
    <x v="2"/>
    <x v="0"/>
  </r>
  <r>
    <x v="7"/>
    <s v="Après midi"/>
    <s v="wea"/>
    <s v="T980015470026407"/>
    <x v="22"/>
    <x v="5"/>
    <x v="71"/>
    <d v="1899-12-30T20:24:00"/>
    <s v="Non"/>
    <m/>
    <s v="moule 1/b housin abîmé"/>
    <x v="0"/>
    <x v="0"/>
  </r>
  <r>
    <x v="7"/>
    <s v="Après midi"/>
    <s v="wea"/>
    <s v="T980015470026334"/>
    <x v="22"/>
    <x v="5"/>
    <x v="73"/>
    <d v="1899-12-30T20:44:00"/>
    <s v="Non"/>
    <m/>
    <s v="moule 1/b"/>
    <x v="0"/>
    <x v="0"/>
  </r>
  <r>
    <x v="7"/>
    <s v="Après midi"/>
    <s v="wea"/>
    <s v="T980015470026292"/>
    <x v="4"/>
    <x v="0"/>
    <x v="7"/>
    <d v="1899-12-30T20:50:00"/>
    <s v="Oui"/>
    <s v="Pump"/>
    <m/>
    <x v="2"/>
    <x v="0"/>
  </r>
  <r>
    <x v="7"/>
    <s v="Après midi"/>
    <s v="wea"/>
    <s v="T980015470026389"/>
    <x v="4"/>
    <x v="0"/>
    <x v="7"/>
    <d v="1899-12-30T20:51:00"/>
    <s v="Oui"/>
    <s v="SAE-fitting 4K"/>
    <m/>
    <x v="2"/>
    <x v="0"/>
  </r>
  <r>
    <x v="7"/>
    <s v="Après midi"/>
    <s v="wea"/>
    <s v="T980015470026267"/>
    <x v="0"/>
    <x v="0"/>
    <x v="74"/>
    <d v="1899-12-30T20:40:00"/>
    <s v="Non"/>
    <m/>
    <s v="moule 1/b x3"/>
    <x v="0"/>
    <x v="0"/>
  </r>
  <r>
    <x v="7"/>
    <s v="Après midi"/>
    <s v="wea"/>
    <s v="T980015470026398"/>
    <x v="4"/>
    <x v="0"/>
    <x v="7"/>
    <d v="1899-12-30T20:21:00"/>
    <s v="Oui"/>
    <s v="SAE-fitting 4K"/>
    <m/>
    <x v="2"/>
    <x v="0"/>
  </r>
  <r>
    <x v="7"/>
    <s v="Après midi"/>
    <s v="wea"/>
    <s v="T980015470026332"/>
    <x v="4"/>
    <x v="0"/>
    <x v="7"/>
    <d v="1899-12-30T19:37:00"/>
    <s v="Oui"/>
    <s v="SAE-fitting 4K"/>
    <s v="a"/>
    <x v="2"/>
    <x v="0"/>
  </r>
  <r>
    <x v="7"/>
    <s v="Après midi"/>
    <s v="wea"/>
    <s v="T980015470026341"/>
    <x v="6"/>
    <x v="0"/>
    <x v="9"/>
    <d v="1899-12-30T19:47:00"/>
    <s v="Oui"/>
    <s v="SAE-fitting 4K"/>
    <s v="b"/>
    <x v="2"/>
    <x v="0"/>
  </r>
  <r>
    <x v="7"/>
    <s v="Après midi"/>
    <s v="wea"/>
    <s v="T980015470026282"/>
    <x v="1"/>
    <x v="1"/>
    <x v="2"/>
    <d v="1899-12-30T19:17:00"/>
    <s v="Non"/>
    <m/>
    <m/>
    <x v="2"/>
    <x v="0"/>
  </r>
  <r>
    <x v="7"/>
    <s v="Après midi"/>
    <s v="wea"/>
    <s v="T980015460111939"/>
    <x v="1"/>
    <x v="1"/>
    <x v="1"/>
    <d v="1899-12-30T11:22:00"/>
    <s v="Non"/>
    <m/>
    <m/>
    <x v="1"/>
    <x v="2"/>
  </r>
  <r>
    <x v="7"/>
    <s v="Après midi"/>
    <s v="wea"/>
    <s v="T980015470026210"/>
    <x v="10"/>
    <x v="7"/>
    <x v="25"/>
    <d v="1899-12-30T16:00:00"/>
    <s v="Non"/>
    <m/>
    <m/>
    <x v="0"/>
    <x v="0"/>
  </r>
  <r>
    <x v="7"/>
    <s v="Après midi"/>
    <s v="wea"/>
    <s v="T980015470026292"/>
    <x v="6"/>
    <x v="0"/>
    <x v="9"/>
    <d v="1899-12-30T18:53:00"/>
    <s v="Oui"/>
    <s v="SAE-fitting 4K"/>
    <m/>
    <x v="2"/>
    <x v="0"/>
  </r>
  <r>
    <x v="7"/>
    <s v="Après midi"/>
    <s v="wea"/>
    <s v="T980015470026211"/>
    <x v="1"/>
    <x v="1"/>
    <x v="1"/>
    <d v="1899-12-30T18:42:00"/>
    <s v="Non"/>
    <m/>
    <m/>
    <x v="0"/>
    <x v="0"/>
  </r>
  <r>
    <x v="7"/>
    <s v="Après midi"/>
    <s v="wea"/>
    <s v="T980015470026222"/>
    <x v="5"/>
    <x v="4"/>
    <x v="8"/>
    <d v="1899-12-30T18:12:00"/>
    <s v="Non"/>
    <m/>
    <s v="ne passe pas au SAP"/>
    <x v="2"/>
    <x v="4"/>
  </r>
  <r>
    <x v="7"/>
    <s v="Après midi"/>
    <s v="wea"/>
    <s v="T980015470026252"/>
    <x v="15"/>
    <x v="9"/>
    <x v="33"/>
    <d v="1899-12-30T17:37:00"/>
    <s v="Non"/>
    <m/>
    <s v="housing abîmé moule 1/b"/>
    <x v="0"/>
    <x v="0"/>
  </r>
  <r>
    <x v="7"/>
    <s v="Après midi"/>
    <s v="wea"/>
    <s v="T980015470026261"/>
    <x v="6"/>
    <x v="0"/>
    <x v="9"/>
    <d v="1899-12-30T18:01:00"/>
    <s v="Oui"/>
    <s v="SAE-fitting 4K"/>
    <m/>
    <x v="2"/>
    <x v="0"/>
  </r>
  <r>
    <x v="7"/>
    <s v="Après midi"/>
    <s v="wea"/>
    <s v="T980015470026215"/>
    <x v="1"/>
    <x v="1"/>
    <x v="1"/>
    <d v="1899-12-30T17:50:00"/>
    <s v="Non"/>
    <m/>
    <s v="moule 1/b"/>
    <x v="0"/>
    <x v="0"/>
  </r>
  <r>
    <x v="7"/>
    <s v="Après midi"/>
    <s v="wea"/>
    <s v="T980015460111999"/>
    <x v="4"/>
    <x v="0"/>
    <x v="7"/>
    <d v="1899-12-30T17:13:00"/>
    <s v="Oui"/>
    <s v="Pump"/>
    <s v="tt chgt nok x4, moule b"/>
    <x v="0"/>
    <x v="0"/>
  </r>
  <r>
    <x v="7"/>
    <s v="Après midi"/>
    <s v="wea"/>
    <s v="T980015460112152"/>
    <x v="2"/>
    <x v="1"/>
    <x v="3"/>
    <d v="1899-12-30T17:09:00"/>
    <s v="Non"/>
    <m/>
    <s v="moule 1/b"/>
    <x v="2"/>
    <x v="2"/>
  </r>
  <r>
    <x v="7"/>
    <s v="Après midi"/>
    <s v="wea"/>
    <s v="T980015460111958"/>
    <x v="1"/>
    <x v="1"/>
    <x v="1"/>
    <d v="1899-12-30T16:29:00"/>
    <s v="Non"/>
    <m/>
    <s v="moule 1/b"/>
    <x v="2"/>
    <x v="2"/>
  </r>
  <r>
    <x v="7"/>
    <s v="Après midi"/>
    <s v="wea"/>
    <s v="T980015460112119"/>
    <x v="1"/>
    <x v="1"/>
    <x v="1"/>
    <d v="1899-12-30T16:20:00"/>
    <s v="Non"/>
    <m/>
    <s v="moule a"/>
    <x v="2"/>
    <x v="2"/>
  </r>
  <r>
    <x v="7"/>
    <s v="Après midi"/>
    <s v="wea"/>
    <s v="T980015460112141"/>
    <x v="1"/>
    <x v="1"/>
    <x v="1"/>
    <d v="1899-12-30T16:54:00"/>
    <s v="Non"/>
    <m/>
    <s v="moule 1/b"/>
    <x v="2"/>
    <x v="2"/>
  </r>
  <r>
    <x v="7"/>
    <s v="Après midi"/>
    <s v="wea"/>
    <s v="T980015460108459"/>
    <x v="6"/>
    <x v="0"/>
    <x v="9"/>
    <d v="1899-12-30T16:42:00"/>
    <s v="Non"/>
    <s v="Pump"/>
    <s v="moule 1/b x3"/>
    <x v="0"/>
    <x v="0"/>
  </r>
  <r>
    <x v="7"/>
    <s v="Après midi"/>
    <s v="wea"/>
    <s v="T980015460108459"/>
    <x v="9"/>
    <x v="0"/>
    <x v="15"/>
    <d v="1899-12-30T15:24:00"/>
    <s v="Oui"/>
    <m/>
    <s v="tt chgt"/>
    <x v="2"/>
    <x v="0"/>
  </r>
  <r>
    <x v="7"/>
    <s v="Après midi"/>
    <s v="wea"/>
    <s v="T980015460112128"/>
    <x v="1"/>
    <x v="1"/>
    <x v="1"/>
    <d v="1899-12-30T15:23:00"/>
    <s v="Non"/>
    <m/>
    <m/>
    <x v="1"/>
    <x v="2"/>
  </r>
  <r>
    <x v="7"/>
    <s v="Après midi"/>
    <s v="wea"/>
    <s v="T980015460112007"/>
    <x v="4"/>
    <x v="0"/>
    <x v="7"/>
    <d v="1899-12-30T15:42:00"/>
    <s v="Oui"/>
    <s v="Pump"/>
    <m/>
    <x v="2"/>
    <x v="0"/>
  </r>
  <r>
    <x v="7"/>
    <s v="Après midi"/>
    <s v="wea"/>
    <s v="T980015460112007"/>
    <x v="4"/>
    <x v="0"/>
    <x v="7"/>
    <d v="1899-12-30T15:04:00"/>
    <s v="Oui"/>
    <s v="SAE-fitting 4K"/>
    <s v="a"/>
    <x v="2"/>
    <x v="0"/>
  </r>
  <r>
    <x v="7"/>
    <s v="Après midi"/>
    <s v="wea"/>
    <s v="T980015460108459"/>
    <x v="6"/>
    <x v="0"/>
    <x v="9"/>
    <d v="1899-12-30T14:55:00"/>
    <s v="Oui"/>
    <s v="Pump"/>
    <m/>
    <x v="2"/>
    <x v="0"/>
  </r>
  <r>
    <x v="7"/>
    <s v="Après midi"/>
    <s v="wea"/>
    <s v="T980015460112091"/>
    <x v="2"/>
    <x v="1"/>
    <x v="3"/>
    <d v="1899-12-30T15:03:00"/>
    <s v="Non"/>
    <m/>
    <m/>
    <x v="1"/>
    <x v="2"/>
  </r>
  <r>
    <x v="7"/>
    <s v="Après midi"/>
    <s v="wea"/>
    <s v="T980015460112092"/>
    <x v="3"/>
    <x v="3"/>
    <x v="37"/>
    <d v="1899-12-30T14:51:00"/>
    <s v="Non"/>
    <m/>
    <s v="soudure heater"/>
    <x v="0"/>
    <x v="0"/>
  </r>
  <r>
    <x v="7"/>
    <s v="Après midi"/>
    <s v="wea"/>
    <s v="T980015460112007"/>
    <x v="4"/>
    <x v="0"/>
    <x v="7"/>
    <d v="1899-12-30T14:11:00"/>
    <s v="Oui"/>
    <s v="SAE-fitting 4K"/>
    <m/>
    <x v="2"/>
    <x v="0"/>
  </r>
  <r>
    <x v="7"/>
    <s v="Après midi"/>
    <s v="wea"/>
    <s v="T980015460112095"/>
    <x v="17"/>
    <x v="9"/>
    <x v="50"/>
    <d v="1899-12-30T14:16:00"/>
    <s v="Non"/>
    <m/>
    <s v="bille bloquée"/>
    <x v="0"/>
    <x v="0"/>
  </r>
  <r>
    <x v="7"/>
    <s v="Après midi"/>
    <s v="wea"/>
    <s v="T980015460111689"/>
    <x v="3"/>
    <x v="3"/>
    <x v="37"/>
    <d v="1899-12-30T14:20:00"/>
    <s v="Non"/>
    <m/>
    <s v="a, abimé"/>
    <x v="0"/>
    <x v="0"/>
  </r>
  <r>
    <x v="7"/>
    <s v="Matin"/>
    <s v="vpo"/>
    <s v="T980015460112061"/>
    <x v="1"/>
    <x v="1"/>
    <x v="1"/>
    <d v="1899-12-30T13:40:00"/>
    <s v="Non"/>
    <m/>
    <s v="a"/>
    <x v="1"/>
    <x v="2"/>
  </r>
  <r>
    <x v="7"/>
    <s v="Matin"/>
    <s v="vpo"/>
    <s v="T980015460112019"/>
    <x v="4"/>
    <x v="0"/>
    <x v="7"/>
    <d v="1899-12-30T12:50:00"/>
    <s v="Oui"/>
    <s v="SAE-fitting 4K"/>
    <s v="b"/>
    <x v="2"/>
    <x v="0"/>
  </r>
  <r>
    <x v="7"/>
    <s v="Matin"/>
    <s v="vpo"/>
    <s v="T980015460112027"/>
    <x v="4"/>
    <x v="0"/>
    <x v="7"/>
    <d v="1899-12-30T12:51:00"/>
    <s v="Oui"/>
    <s v="SAE-fitting 4K"/>
    <s v="b"/>
    <x v="2"/>
    <x v="0"/>
  </r>
  <r>
    <x v="7"/>
    <s v="Matin"/>
    <s v="vpo"/>
    <s v="T980015460111956"/>
    <x v="2"/>
    <x v="1"/>
    <x v="4"/>
    <d v="1899-12-30T11:39:00"/>
    <s v="Non"/>
    <m/>
    <s v="b"/>
    <x v="0"/>
    <x v="0"/>
  </r>
  <r>
    <x v="7"/>
    <s v="Matin"/>
    <s v="vpo"/>
    <s v="T980015460111935"/>
    <x v="0"/>
    <x v="0"/>
    <x v="0"/>
    <d v="1899-12-30T12:35:00"/>
    <s v="Non"/>
    <m/>
    <s v="3x"/>
    <x v="0"/>
    <x v="0"/>
  </r>
  <r>
    <x v="7"/>
    <s v="Matin"/>
    <s v="vpo"/>
    <s v="T980015460111937"/>
    <x v="0"/>
    <x v="0"/>
    <x v="0"/>
    <d v="1899-12-30T12:35:00"/>
    <s v="Non"/>
    <m/>
    <s v="3x"/>
    <x v="0"/>
    <x v="0"/>
  </r>
  <r>
    <x v="7"/>
    <s v="Matin"/>
    <s v="vpo"/>
    <s v="T980015460111920"/>
    <x v="6"/>
    <x v="0"/>
    <x v="9"/>
    <d v="1899-12-30T11:26:00"/>
    <s v="Oui"/>
    <s v="Pump"/>
    <s v="b"/>
    <x v="2"/>
    <x v="0"/>
  </r>
  <r>
    <x v="7"/>
    <s v="Matin"/>
    <s v="vpo"/>
    <s v="T980015460111904"/>
    <x v="4"/>
    <x v="0"/>
    <x v="7"/>
    <d v="1899-12-30T11:25:00"/>
    <s v="Oui"/>
    <s v="Pump"/>
    <s v="tout changé 3xnok impact housing"/>
    <x v="0"/>
    <x v="0"/>
  </r>
  <r>
    <x v="7"/>
    <s v="Matin"/>
    <s v="vpo"/>
    <s v="T980015460111960"/>
    <x v="6"/>
    <x v="0"/>
    <x v="9"/>
    <d v="1899-12-30T11:39:00"/>
    <s v="Oui"/>
    <s v="SAE-fitting 4K"/>
    <m/>
    <x v="2"/>
    <x v="0"/>
  </r>
  <r>
    <x v="7"/>
    <s v="Matin"/>
    <s v="vpo"/>
    <s v="T980015460111919"/>
    <x v="3"/>
    <x v="3"/>
    <x v="31"/>
    <d v="1899-12-30T10:28:00"/>
    <s v="Non"/>
    <m/>
    <m/>
    <x v="0"/>
    <x v="0"/>
  </r>
  <r>
    <x v="7"/>
    <s v="Matin"/>
    <s v="vpo"/>
    <s v="T980015460111938"/>
    <x v="1"/>
    <x v="1"/>
    <x v="1"/>
    <d v="1899-12-30T11:26:00"/>
    <s v="Non"/>
    <m/>
    <s v="b"/>
    <x v="1"/>
    <x v="2"/>
  </r>
  <r>
    <x v="7"/>
    <s v="Matin"/>
    <s v="vpo"/>
    <s v="T980015460111646"/>
    <x v="3"/>
    <x v="3"/>
    <x v="31"/>
    <d v="1899-12-30T10:24:00"/>
    <s v="Non"/>
    <m/>
    <m/>
    <x v="0"/>
    <x v="0"/>
  </r>
  <r>
    <x v="7"/>
    <s v="Matin"/>
    <s v="vpo"/>
    <s v="T980015460111914"/>
    <x v="3"/>
    <x v="3"/>
    <x v="31"/>
    <d v="1899-12-30T10:24:00"/>
    <s v="Non"/>
    <m/>
    <m/>
    <x v="0"/>
    <x v="0"/>
  </r>
  <r>
    <x v="7"/>
    <s v="Matin"/>
    <s v="vpo"/>
    <s v="T980015460111932"/>
    <x v="13"/>
    <x v="3"/>
    <x v="31"/>
    <d v="1899-12-30T10:49:00"/>
    <s v="Non"/>
    <m/>
    <m/>
    <x v="0"/>
    <x v="0"/>
  </r>
  <r>
    <x v="7"/>
    <s v="Matin"/>
    <s v="vpo"/>
    <s v="T980015460111939"/>
    <x v="1"/>
    <x v="1"/>
    <x v="1"/>
    <d v="1899-12-30T11:50:00"/>
    <s v="Non"/>
    <m/>
    <s v="b"/>
    <x v="0"/>
    <x v="0"/>
  </r>
  <r>
    <x v="7"/>
    <s v="Matin"/>
    <s v="vpo"/>
    <s v="T980015460111942"/>
    <x v="1"/>
    <x v="1"/>
    <x v="1"/>
    <d v="1899-12-30T11:50:00"/>
    <s v="Non"/>
    <m/>
    <s v="b"/>
    <x v="1"/>
    <x v="2"/>
  </r>
  <r>
    <x v="7"/>
    <s v="Matin"/>
    <s v="vpo"/>
    <s v="T980015460111948"/>
    <x v="1"/>
    <x v="1"/>
    <x v="1"/>
    <d v="1899-12-30T11:50:00"/>
    <s v="Non"/>
    <m/>
    <s v="b"/>
    <x v="1"/>
    <x v="2"/>
  </r>
  <r>
    <x v="7"/>
    <s v="Matin"/>
    <s v="vpo"/>
    <s v="T980015460111966"/>
    <x v="1"/>
    <x v="1"/>
    <x v="1"/>
    <d v="1899-12-30T11:50:00"/>
    <s v="Non"/>
    <m/>
    <s v="b"/>
    <x v="1"/>
    <x v="2"/>
  </r>
  <r>
    <x v="7"/>
    <s v="Matin"/>
    <s v="vpo"/>
    <s v="T980015460111852"/>
    <x v="4"/>
    <x v="0"/>
    <x v="7"/>
    <d v="1899-12-30T10:54:00"/>
    <s v="Oui"/>
    <m/>
    <s v="tout changé 3xnok impact housing (ras) -joint dumper"/>
    <x v="0"/>
    <x v="0"/>
  </r>
  <r>
    <x v="7"/>
    <s v="Matin"/>
    <s v="vpo"/>
    <s v="T980015460111926"/>
    <x v="1"/>
    <x v="1"/>
    <x v="1"/>
    <d v="1899-12-30T11:00:00"/>
    <s v="Non"/>
    <m/>
    <m/>
    <x v="1"/>
    <x v="2"/>
  </r>
  <r>
    <x v="7"/>
    <s v="Matin"/>
    <s v="vpo"/>
    <s v="T980015460111923"/>
    <x v="1"/>
    <x v="1"/>
    <x v="1"/>
    <d v="1899-12-30T11:00:00"/>
    <s v="Non"/>
    <m/>
    <m/>
    <x v="1"/>
    <x v="2"/>
  </r>
  <r>
    <x v="7"/>
    <s v="Matin"/>
    <s v="vpo"/>
    <s v="T980015460111940"/>
    <x v="3"/>
    <x v="3"/>
    <x v="66"/>
    <d v="1899-12-30T10:53:00"/>
    <s v="Non"/>
    <m/>
    <s v="b"/>
    <x v="0"/>
    <x v="0"/>
  </r>
  <r>
    <x v="7"/>
    <s v="Matin"/>
    <s v="vpo"/>
    <s v="T980015460111933"/>
    <x v="13"/>
    <x v="3"/>
    <x v="31"/>
    <d v="1899-12-30T10:53:00"/>
    <s v="Non"/>
    <m/>
    <m/>
    <x v="0"/>
    <x v="0"/>
  </r>
  <r>
    <x v="7"/>
    <s v="Matin"/>
    <s v="vpo"/>
    <s v="T980015460111904"/>
    <x v="4"/>
    <x v="0"/>
    <x v="7"/>
    <d v="1899-12-30T10:53:00"/>
    <s v="Oui"/>
    <s v="Pump"/>
    <s v="a"/>
    <x v="2"/>
    <x v="0"/>
  </r>
  <r>
    <x v="7"/>
    <s v="Matin"/>
    <s v="vpo"/>
    <s v="T980015460111920"/>
    <x v="6"/>
    <x v="0"/>
    <x v="9"/>
    <d v="1899-12-30T10:50:00"/>
    <s v="Oui"/>
    <s v="SAE-fitting 4K"/>
    <m/>
    <x v="2"/>
    <x v="0"/>
  </r>
  <r>
    <x v="7"/>
    <s v="Matin"/>
    <s v="vpo"/>
    <s v="T980015460111852"/>
    <x v="4"/>
    <x v="0"/>
    <x v="7"/>
    <d v="1899-12-30T10:43:00"/>
    <s v="Oui"/>
    <m/>
    <s v="pse reintro"/>
    <x v="2"/>
    <x v="0"/>
  </r>
  <r>
    <x v="7"/>
    <s v="Matin"/>
    <s v="vpo"/>
    <s v="T980015460111902"/>
    <x v="1"/>
    <x v="1"/>
    <x v="1"/>
    <d v="1899-12-30T10:43:00"/>
    <s v="Non"/>
    <m/>
    <s v="a"/>
    <x v="1"/>
    <x v="2"/>
  </r>
  <r>
    <x v="7"/>
    <s v="Matin"/>
    <s v="vpo"/>
    <s v="T980015460111917"/>
    <x v="1"/>
    <x v="1"/>
    <x v="1"/>
    <d v="1899-12-30T10:41:00"/>
    <s v="Non"/>
    <m/>
    <s v="a"/>
    <x v="1"/>
    <x v="2"/>
  </r>
  <r>
    <x v="7"/>
    <s v="Matin"/>
    <s v="vpo"/>
    <s v="T980015460111904"/>
    <x v="4"/>
    <x v="0"/>
    <x v="7"/>
    <d v="1899-12-30T10:40:00"/>
    <s v="Oui"/>
    <s v="SAE-fitting 4K"/>
    <s v="a"/>
    <x v="2"/>
    <x v="0"/>
  </r>
  <r>
    <x v="7"/>
    <s v="Matin"/>
    <s v="vpo"/>
    <s v="T980015460111910"/>
    <x v="1"/>
    <x v="1"/>
    <x v="1"/>
    <d v="1899-12-30T10:37:00"/>
    <s v="Non"/>
    <m/>
    <m/>
    <x v="1"/>
    <x v="2"/>
  </r>
  <r>
    <x v="7"/>
    <s v="Matin"/>
    <s v="vpo"/>
    <s v="T980015460111882"/>
    <x v="6"/>
    <x v="0"/>
    <x v="9"/>
    <d v="1899-12-30T10:45:00"/>
    <s v="Oui"/>
    <s v="Pump"/>
    <s v="tt changé -fuite soudure fix cover"/>
    <x v="0"/>
    <x v="0"/>
  </r>
  <r>
    <x v="7"/>
    <s v="Matin"/>
    <s v="vpo"/>
    <s v="T980015460111852"/>
    <x v="4"/>
    <x v="0"/>
    <x v="7"/>
    <d v="1899-12-30T10:31:00"/>
    <s v="Oui"/>
    <s v="Pump"/>
    <m/>
    <x v="2"/>
    <x v="0"/>
  </r>
  <r>
    <x v="7"/>
    <s v="Matin"/>
    <s v="vpo"/>
    <s v="T980015460111882"/>
    <x v="6"/>
    <x v="0"/>
    <x v="9"/>
    <d v="1899-12-30T10:20:00"/>
    <s v="Oui"/>
    <s v="Pump"/>
    <s v="b"/>
    <x v="2"/>
    <x v="0"/>
  </r>
  <r>
    <x v="7"/>
    <s v="Matin"/>
    <s v="vpo"/>
    <s v="T980015460111889"/>
    <x v="3"/>
    <x v="3"/>
    <x v="66"/>
    <d v="1899-12-30T10:06:00"/>
    <s v="Non"/>
    <m/>
    <s v="a"/>
    <x v="0"/>
    <x v="0"/>
  </r>
  <r>
    <x v="7"/>
    <s v="Matin"/>
    <s v="vpo"/>
    <s v="T980015460111892"/>
    <x v="3"/>
    <x v="3"/>
    <x v="66"/>
    <d v="1899-12-30T10:06:00"/>
    <s v="Non"/>
    <m/>
    <s v="a"/>
    <x v="0"/>
    <x v="0"/>
  </r>
  <r>
    <x v="7"/>
    <s v="Matin"/>
    <s v="vpo"/>
    <s v="T980015460111882"/>
    <x v="6"/>
    <x v="0"/>
    <x v="9"/>
    <d v="1899-12-30T10:08:00"/>
    <s v="Oui"/>
    <s v="SAE-fitting 4K"/>
    <m/>
    <x v="2"/>
    <x v="0"/>
  </r>
  <r>
    <x v="7"/>
    <s v="Matin"/>
    <s v="vpo"/>
    <s v="T980015460111766"/>
    <x v="0"/>
    <x v="0"/>
    <x v="0"/>
    <d v="1899-12-30T10:10:00"/>
    <s v="Non"/>
    <m/>
    <s v="b"/>
    <x v="0"/>
    <x v="0"/>
  </r>
  <r>
    <x v="7"/>
    <s v="Matin"/>
    <s v="vpo"/>
    <s v="T980015460111839"/>
    <x v="1"/>
    <x v="1"/>
    <x v="1"/>
    <d v="1899-12-30T09:39:00"/>
    <s v="Non"/>
    <m/>
    <s v="a"/>
    <x v="1"/>
    <x v="2"/>
  </r>
  <r>
    <x v="7"/>
    <s v="Matin"/>
    <s v="vpo"/>
    <s v="T980015460111852"/>
    <x v="4"/>
    <x v="0"/>
    <x v="7"/>
    <d v="1899-12-30T09:41:00"/>
    <s v="Oui"/>
    <s v="SAE-fitting 4K"/>
    <s v="b"/>
    <x v="2"/>
    <x v="0"/>
  </r>
  <r>
    <x v="7"/>
    <s v="Matin"/>
    <s v="vpo"/>
    <s v="T980015460111811"/>
    <x v="13"/>
    <x v="3"/>
    <x v="31"/>
    <d v="1899-12-30T09:08:00"/>
    <s v="Non"/>
    <m/>
    <s v="b"/>
    <x v="0"/>
    <x v="0"/>
  </r>
  <r>
    <x v="7"/>
    <s v="Matin"/>
    <s v="vpo"/>
    <s v="T980015460111733"/>
    <x v="3"/>
    <x v="3"/>
    <x v="31"/>
    <d v="1899-12-30T07:59:00"/>
    <s v="Non"/>
    <m/>
    <m/>
    <x v="0"/>
    <x v="0"/>
  </r>
  <r>
    <x v="7"/>
    <s v="Matin"/>
    <s v="vpo"/>
    <s v="T980015460111802"/>
    <x v="6"/>
    <x v="0"/>
    <x v="9"/>
    <d v="1899-12-30T09:08:00"/>
    <s v="Oui"/>
    <s v="SAE-fitting 4K"/>
    <s v="b"/>
    <x v="2"/>
    <x v="0"/>
  </r>
  <r>
    <x v="7"/>
    <s v="Matin"/>
    <s v="vpo"/>
    <s v="T980015460111748"/>
    <x v="3"/>
    <x v="3"/>
    <x v="31"/>
    <d v="1899-12-30T08:51:00"/>
    <s v="Non"/>
    <m/>
    <s v="b"/>
    <x v="0"/>
    <x v="0"/>
  </r>
  <r>
    <x v="7"/>
    <s v="Matin"/>
    <s v="vpo"/>
    <s v="T980015460111826"/>
    <x v="1"/>
    <x v="1"/>
    <x v="1"/>
    <d v="1899-12-30T09:31:00"/>
    <s v="Non"/>
    <m/>
    <s v="b"/>
    <x v="1"/>
    <x v="2"/>
  </r>
  <r>
    <x v="7"/>
    <s v="Matin"/>
    <s v="vpo"/>
    <s v="T980015460111804"/>
    <x v="13"/>
    <x v="3"/>
    <x v="31"/>
    <d v="1899-12-30T08:51:00"/>
    <s v="Non"/>
    <m/>
    <s v="b"/>
    <x v="0"/>
    <x v="0"/>
  </r>
  <r>
    <x v="7"/>
    <s v="Matin"/>
    <s v="vpo"/>
    <s v="T980015460111517"/>
    <x v="3"/>
    <x v="3"/>
    <x v="40"/>
    <d v="1899-12-30T08:49:00"/>
    <s v="Non"/>
    <m/>
    <s v="a"/>
    <x v="0"/>
    <x v="0"/>
  </r>
  <r>
    <x v="7"/>
    <s v="Matin"/>
    <s v="vpo"/>
    <s v="T980015460111757"/>
    <x v="13"/>
    <x v="3"/>
    <x v="31"/>
    <d v="1899-12-30T08:47:00"/>
    <s v="Non"/>
    <m/>
    <s v="b"/>
    <x v="0"/>
    <x v="0"/>
  </r>
  <r>
    <x v="7"/>
    <s v="Matin"/>
    <s v="vpo"/>
    <s v="T980015460111817"/>
    <x v="14"/>
    <x v="3"/>
    <x v="59"/>
    <d v="1899-12-30T09:00:00"/>
    <s v="Non"/>
    <m/>
    <s v="heater mal mis"/>
    <x v="0"/>
    <x v="0"/>
  </r>
  <r>
    <x v="7"/>
    <s v="Matin"/>
    <s v="vpo"/>
    <s v="T980015460111610"/>
    <x v="13"/>
    <x v="3"/>
    <x v="31"/>
    <d v="1899-12-30T08:16:00"/>
    <s v="Non"/>
    <m/>
    <m/>
    <x v="0"/>
    <x v="0"/>
  </r>
  <r>
    <x v="7"/>
    <s v="Matin"/>
    <s v="vpo"/>
    <s v="T980015460111595"/>
    <x v="13"/>
    <x v="3"/>
    <x v="31"/>
    <d v="1899-12-30T08:00:00"/>
    <s v="Non"/>
    <m/>
    <m/>
    <x v="0"/>
    <x v="0"/>
  </r>
  <r>
    <x v="7"/>
    <s v="Matin"/>
    <s v="vpo"/>
    <s v="T980015460111630"/>
    <x v="2"/>
    <x v="1"/>
    <x v="3"/>
    <d v="1899-12-30T08:35:00"/>
    <s v="Non"/>
    <m/>
    <s v="b"/>
    <x v="1"/>
    <x v="1"/>
  </r>
  <r>
    <x v="7"/>
    <s v="Matin"/>
    <s v="vpo"/>
    <s v="T980015460111760"/>
    <x v="4"/>
    <x v="0"/>
    <x v="7"/>
    <d v="1899-12-30T08:39:00"/>
    <s v="Oui"/>
    <s v="SAE-fitting 4K"/>
    <s v="b"/>
    <x v="2"/>
    <x v="0"/>
  </r>
  <r>
    <x v="7"/>
    <s v="Matin"/>
    <s v="vpo"/>
    <s v="T980015460111687"/>
    <x v="4"/>
    <x v="0"/>
    <x v="7"/>
    <d v="1899-12-30T08:33:00"/>
    <s v="Oui"/>
    <s v="Pump"/>
    <s v="x3 -joi,nt dumper"/>
    <x v="0"/>
    <x v="0"/>
  </r>
  <r>
    <x v="7"/>
    <s v="Matin"/>
    <s v="vpo"/>
    <s v="T980015460111781"/>
    <x v="24"/>
    <x v="13"/>
    <x v="75"/>
    <d v="1899-12-30T08:32:00"/>
    <s v="Non"/>
    <m/>
    <s v="impact trou ressort"/>
    <x v="0"/>
    <x v="0"/>
  </r>
  <r>
    <x v="7"/>
    <s v="Matin"/>
    <s v="vpo"/>
    <s v="T980015460111722"/>
    <x v="0"/>
    <x v="0"/>
    <x v="0"/>
    <d v="1899-12-30T08:30:00"/>
    <s v="Non"/>
    <m/>
    <s v="x3"/>
    <x v="0"/>
    <x v="0"/>
  </r>
  <r>
    <x v="7"/>
    <s v="Matin"/>
    <s v="vpo"/>
    <s v="T980015460111687"/>
    <x v="4"/>
    <x v="0"/>
    <x v="7"/>
    <d v="1899-12-30T08:16:00"/>
    <s v="Oui"/>
    <s v="Pump"/>
    <m/>
    <x v="2"/>
    <x v="0"/>
  </r>
  <r>
    <x v="7"/>
    <s v="Matin"/>
    <s v="vpo"/>
    <s v="T980015460111687"/>
    <x v="4"/>
    <x v="0"/>
    <x v="7"/>
    <d v="1899-12-30T07:44:00"/>
    <s v="Oui"/>
    <s v="SAE-fitting 4K"/>
    <s v="a"/>
    <x v="2"/>
    <x v="0"/>
  </r>
  <r>
    <x v="7"/>
    <s v="Matin"/>
    <s v="vpo"/>
    <s v="T980015460111656"/>
    <x v="9"/>
    <x v="0"/>
    <x v="15"/>
    <d v="1899-12-30T07:50:00"/>
    <s v="Oui"/>
    <s v="Pump"/>
    <s v="tt changé -NOK Ateq joint damper"/>
    <x v="0"/>
    <x v="0"/>
  </r>
  <r>
    <x v="7"/>
    <s v="Matin"/>
    <s v="vpo"/>
    <s v="T980015460111677"/>
    <x v="1"/>
    <x v="1"/>
    <x v="1"/>
    <d v="1899-12-30T07:10:00"/>
    <s v="Non"/>
    <m/>
    <s v="a"/>
    <x v="1"/>
    <x v="2"/>
  </r>
  <r>
    <x v="7"/>
    <s v="Matin"/>
    <s v="vpo"/>
    <s v="T980015460111656"/>
    <x v="9"/>
    <x v="0"/>
    <x v="15"/>
    <d v="1899-12-30T06:52:00"/>
    <s v="Oui"/>
    <s v="Pump"/>
    <s v="a"/>
    <x v="2"/>
    <x v="0"/>
  </r>
  <r>
    <x v="7"/>
    <s v="Matin"/>
    <s v="vpo"/>
    <s v="T980015460111527"/>
    <x v="4"/>
    <x v="0"/>
    <x v="7"/>
    <d v="1899-12-30T06:43:00"/>
    <s v="Oui"/>
    <s v="Pump"/>
    <s v="a"/>
    <x v="2"/>
    <x v="0"/>
  </r>
  <r>
    <x v="7"/>
    <s v="Matin"/>
    <s v="vpo"/>
    <s v="T980015460111619"/>
    <x v="6"/>
    <x v="0"/>
    <x v="9"/>
    <d v="1899-12-30T06:28:00"/>
    <s v="Oui"/>
    <s v="SAE-fitting 4K"/>
    <s v="b"/>
    <x v="2"/>
    <x v="0"/>
  </r>
  <r>
    <x v="7"/>
    <s v="Matin"/>
    <s v="vpo"/>
    <s v="T980015460111620"/>
    <x v="6"/>
    <x v="0"/>
    <x v="9"/>
    <d v="1899-12-30T06:28:00"/>
    <s v="Oui"/>
    <s v="SAE-fitting 4K"/>
    <s v="b"/>
    <x v="2"/>
    <x v="0"/>
  </r>
  <r>
    <x v="7"/>
    <s v="Matin"/>
    <s v="vpo"/>
    <s v="T980015460111556"/>
    <x v="1"/>
    <x v="1"/>
    <x v="1"/>
    <d v="1899-12-30T06:39:00"/>
    <s v="Non"/>
    <m/>
    <m/>
    <x v="1"/>
    <x v="2"/>
  </r>
  <r>
    <x v="7"/>
    <s v="Matin"/>
    <s v="vpo"/>
    <s v="T980015460111520"/>
    <x v="4"/>
    <x v="0"/>
    <x v="7"/>
    <d v="1899-12-30T06:30:00"/>
    <s v="Oui"/>
    <s v="Pump"/>
    <s v="tt changé; impact muret"/>
    <x v="0"/>
    <x v="0"/>
  </r>
  <r>
    <x v="7"/>
    <s v="Matin"/>
    <s v="vpo"/>
    <s v="T980015460111527"/>
    <x v="4"/>
    <x v="0"/>
    <x v="7"/>
    <d v="1899-12-30T06:20:00"/>
    <s v="Oui"/>
    <s v="SAE-fitting 4K"/>
    <s v="a"/>
    <x v="2"/>
    <x v="0"/>
  </r>
  <r>
    <x v="7"/>
    <s v="Matin"/>
    <s v="vpo"/>
    <s v="T980015460111519"/>
    <x v="6"/>
    <x v="0"/>
    <x v="9"/>
    <d v="1899-12-30T06:00:00"/>
    <s v="Oui"/>
    <s v="SAE-fitting 4K"/>
    <s v="a"/>
    <x v="2"/>
    <x v="0"/>
  </r>
  <r>
    <x v="7"/>
    <s v="Matin"/>
    <s v="vpo"/>
    <s v="T980015460111520"/>
    <x v="4"/>
    <x v="0"/>
    <x v="7"/>
    <d v="1899-12-30T05:48:00"/>
    <s v="Oui"/>
    <s v="Pump"/>
    <s v="a"/>
    <x v="2"/>
    <x v="0"/>
  </r>
  <r>
    <x v="8"/>
    <s v="nuit"/>
    <s v="lyr"/>
    <s v="T980015460111602"/>
    <x v="9"/>
    <x v="0"/>
    <x v="15"/>
    <d v="1899-12-30T05:39:00"/>
    <s v="Oui"/>
    <s v="Pump"/>
    <s v="tt chg"/>
    <x v="2"/>
    <x v="0"/>
  </r>
  <r>
    <x v="8"/>
    <s v="nuit"/>
    <s v="lyr"/>
    <s v="T980015460111520"/>
    <x v="4"/>
    <x v="0"/>
    <x v="7"/>
    <d v="1899-12-30T05:36:00"/>
    <s v="Oui"/>
    <s v="SAE-fitting 4K"/>
    <m/>
    <x v="2"/>
    <x v="0"/>
  </r>
  <r>
    <x v="8"/>
    <s v="nuit"/>
    <s v="lyr"/>
    <s v="T980015460111584"/>
    <x v="9"/>
    <x v="0"/>
    <x v="15"/>
    <d v="1899-12-30T05:04:00"/>
    <s v="Oui"/>
    <s v="Pump"/>
    <s v="tt chg"/>
    <x v="2"/>
    <x v="0"/>
  </r>
  <r>
    <x v="8"/>
    <s v="nuit"/>
    <s v="lyr"/>
    <s v="T980015460111572"/>
    <x v="1"/>
    <x v="1"/>
    <x v="1"/>
    <d v="1899-12-30T05:02:00"/>
    <s v="Non"/>
    <m/>
    <m/>
    <x v="1"/>
    <x v="1"/>
  </r>
  <r>
    <x v="8"/>
    <s v="nuit"/>
    <s v="lyr"/>
    <s v="T980015460111511"/>
    <x v="0"/>
    <x v="0"/>
    <x v="5"/>
    <d v="1899-12-30T04:11:00"/>
    <s v="Non"/>
    <m/>
    <s v="M/A"/>
    <x v="0"/>
    <x v="0"/>
  </r>
  <r>
    <x v="8"/>
    <s v="nuit"/>
    <s v="lyr"/>
    <s v="T980015460111431"/>
    <x v="3"/>
    <x v="3"/>
    <x v="31"/>
    <d v="1899-12-30T04:01:00"/>
    <s v="Non"/>
    <m/>
    <s v="M/A"/>
    <x v="0"/>
    <x v="0"/>
  </r>
  <r>
    <x v="8"/>
    <s v="nuit"/>
    <s v="lyr"/>
    <s v="T980015460111505"/>
    <x v="3"/>
    <x v="3"/>
    <x v="31"/>
    <d v="1899-12-30T04:03:00"/>
    <s v="Non"/>
    <m/>
    <s v="M/A"/>
    <x v="0"/>
    <x v="0"/>
  </r>
  <r>
    <x v="8"/>
    <s v="nuit"/>
    <s v="lyr"/>
    <s v="T980015460111476"/>
    <x v="1"/>
    <x v="1"/>
    <x v="1"/>
    <d v="1899-12-30T04:02:00"/>
    <s v="Non"/>
    <m/>
    <m/>
    <x v="1"/>
    <x v="1"/>
  </r>
  <r>
    <x v="8"/>
    <s v="nuit"/>
    <s v="lyr"/>
    <s v="T980015460111486"/>
    <x v="0"/>
    <x v="0"/>
    <x v="0"/>
    <d v="1899-12-30T03:42:00"/>
    <s v="Non"/>
    <m/>
    <s v="passage x2 M/A"/>
    <x v="0"/>
    <x v="0"/>
  </r>
  <r>
    <x v="8"/>
    <s v="nuit"/>
    <s v="lyr"/>
    <s v="T980015460111481"/>
    <x v="2"/>
    <x v="1"/>
    <x v="3"/>
    <d v="1899-12-30T02:54:00"/>
    <s v="Non"/>
    <m/>
    <m/>
    <x v="1"/>
    <x v="1"/>
  </r>
  <r>
    <x v="8"/>
    <s v="nuit"/>
    <s v="lyr"/>
    <s v="T980015460111250"/>
    <x v="2"/>
    <x v="1"/>
    <x v="3"/>
    <d v="1899-12-30T02:54:00"/>
    <s v="Non"/>
    <m/>
    <m/>
    <x v="1"/>
    <x v="1"/>
  </r>
  <r>
    <x v="8"/>
    <s v="nuit"/>
    <s v="lyr"/>
    <s v="T980015460111410"/>
    <x v="7"/>
    <x v="5"/>
    <x v="10"/>
    <d v="1899-12-30T01:36:00"/>
    <s v="Non"/>
    <m/>
    <s v="Copeaux dans les pocket"/>
    <x v="0"/>
    <x v="0"/>
  </r>
  <r>
    <x v="8"/>
    <s v="nuit"/>
    <s v="lyr"/>
    <s v="T980015460111214"/>
    <x v="1"/>
    <x v="1"/>
    <x v="1"/>
    <d v="1899-12-30T02:39:00"/>
    <s v="Non"/>
    <m/>
    <m/>
    <x v="1"/>
    <x v="1"/>
  </r>
  <r>
    <x v="8"/>
    <s v="nuit"/>
    <s v="lyr"/>
    <s v="T980015460111378"/>
    <x v="2"/>
    <x v="1"/>
    <x v="45"/>
    <d v="1899-12-30T02:01:00"/>
    <s v="Oui"/>
    <s v="Pump"/>
    <s v="M/A"/>
    <x v="0"/>
    <x v="0"/>
  </r>
  <r>
    <x v="8"/>
    <s v="nuit"/>
    <s v="lyr"/>
    <s v="T980015460111378"/>
    <x v="1"/>
    <x v="1"/>
    <x v="45"/>
    <d v="1899-12-30T01:44:00"/>
    <s v="Oui"/>
    <s v="Pump"/>
    <m/>
    <x v="2"/>
    <x v="0"/>
  </r>
  <r>
    <x v="8"/>
    <s v="nuit"/>
    <s v="lyr"/>
    <s v="T980015460111305"/>
    <x v="3"/>
    <x v="3"/>
    <x v="31"/>
    <d v="1899-12-30T02:26:00"/>
    <s v="Non"/>
    <m/>
    <s v="M/A"/>
    <x v="0"/>
    <x v="0"/>
  </r>
  <r>
    <x v="8"/>
    <s v="nuit"/>
    <s v="lyr"/>
    <s v="T980015460111322"/>
    <x v="2"/>
    <x v="1"/>
    <x v="3"/>
    <d v="1899-12-30T02:20:00"/>
    <s v="Non"/>
    <m/>
    <m/>
    <x v="1"/>
    <x v="1"/>
  </r>
  <r>
    <x v="8"/>
    <s v="nuit"/>
    <s v="lyr"/>
    <s v="T980015460111455"/>
    <x v="2"/>
    <x v="1"/>
    <x v="3"/>
    <d v="1899-12-30T02:20:00"/>
    <s v="Non"/>
    <m/>
    <m/>
    <x v="1"/>
    <x v="1"/>
  </r>
  <r>
    <x v="8"/>
    <s v="nuit"/>
    <s v="lyr"/>
    <s v="T980015460111412"/>
    <x v="2"/>
    <x v="1"/>
    <x v="3"/>
    <d v="1899-12-30T02:20:00"/>
    <s v="Non"/>
    <m/>
    <m/>
    <x v="1"/>
    <x v="1"/>
  </r>
  <r>
    <x v="8"/>
    <s v="nuit"/>
    <s v="lyr"/>
    <s v="T980015460111401"/>
    <x v="1"/>
    <x v="1"/>
    <x v="1"/>
    <d v="1899-12-30T02:25:00"/>
    <s v="Non"/>
    <m/>
    <m/>
    <x v="1"/>
    <x v="1"/>
  </r>
  <r>
    <x v="8"/>
    <s v="nuit"/>
    <s v="lyr"/>
    <s v="T980015460111343"/>
    <x v="4"/>
    <x v="0"/>
    <x v="7"/>
    <d v="1899-12-30T02:14:00"/>
    <s v="Oui"/>
    <s v="Pump"/>
    <s v="tt chg M/A"/>
    <x v="0"/>
    <x v="0"/>
  </r>
  <r>
    <x v="8"/>
    <s v="nuit"/>
    <s v="lyr"/>
    <s v="T980015460111444"/>
    <x v="13"/>
    <x v="3"/>
    <x v="31"/>
    <d v="1899-12-30T02:15:00"/>
    <s v="Non"/>
    <m/>
    <s v="M/A"/>
    <x v="0"/>
    <x v="0"/>
  </r>
  <r>
    <x v="8"/>
    <s v="nuit"/>
    <s v="lyr"/>
    <s v="T980015460111422"/>
    <x v="1"/>
    <x v="1"/>
    <x v="1"/>
    <d v="1899-12-30T02:03:00"/>
    <s v="Non"/>
    <m/>
    <m/>
    <x v="1"/>
    <x v="1"/>
  </r>
  <r>
    <x v="8"/>
    <s v="nuit"/>
    <s v="lyr"/>
    <s v="T980015460111316"/>
    <x v="13"/>
    <x v="3"/>
    <x v="37"/>
    <d v="1899-12-30T02:10:00"/>
    <s v="Non"/>
    <m/>
    <s v="Station ok mais visu MLF n°3 N.Ok"/>
    <x v="0"/>
    <x v="0"/>
  </r>
  <r>
    <x v="8"/>
    <s v="nuit"/>
    <s v="lyr"/>
    <s v="T980015460111343"/>
    <x v="4"/>
    <x v="0"/>
    <x v="7"/>
    <d v="1899-12-30T01:25:00"/>
    <s v="Oui"/>
    <s v="SAE-fitting 4K"/>
    <m/>
    <x v="2"/>
    <x v="0"/>
  </r>
  <r>
    <x v="8"/>
    <s v="nuit"/>
    <s v="lyr"/>
    <s v="T980015460111282"/>
    <x v="4"/>
    <x v="0"/>
    <x v="7"/>
    <d v="1899-12-30T01:24:00"/>
    <s v="Oui"/>
    <s v="SAE-fitting 4K"/>
    <m/>
    <x v="2"/>
    <x v="0"/>
  </r>
  <r>
    <x v="8"/>
    <s v="nuit"/>
    <s v="lyr"/>
    <s v="T980015460111281"/>
    <x v="0"/>
    <x v="0"/>
    <x v="0"/>
    <d v="1899-12-30T01:11:00"/>
    <s v="Non"/>
    <m/>
    <s v="Passage x2 M/A"/>
    <x v="0"/>
    <x v="0"/>
  </r>
  <r>
    <x v="8"/>
    <s v="nuit"/>
    <s v="lyr"/>
    <s v="T980015460111196"/>
    <x v="1"/>
    <x v="1"/>
    <x v="1"/>
    <d v="1899-12-30T01:18:00"/>
    <s v="Non"/>
    <m/>
    <m/>
    <x v="1"/>
    <x v="1"/>
  </r>
  <r>
    <x v="8"/>
    <s v="nuit"/>
    <s v="lyr"/>
    <s v="T980015460111203"/>
    <x v="13"/>
    <x v="3"/>
    <x v="31"/>
    <d v="1899-12-30T00:46:00"/>
    <s v="Non"/>
    <m/>
    <s v="M/A"/>
    <x v="0"/>
    <x v="0"/>
  </r>
  <r>
    <x v="8"/>
    <s v="nuit"/>
    <s v="lyr"/>
    <s v="T980015460111257"/>
    <x v="13"/>
    <x v="3"/>
    <x v="31"/>
    <d v="1899-12-30T00:43:00"/>
    <s v="Non"/>
    <m/>
    <s v="M/A"/>
    <x v="0"/>
    <x v="0"/>
  </r>
  <r>
    <x v="8"/>
    <s v="nuit"/>
    <s v="lyr"/>
    <s v="T980015460111211"/>
    <x v="1"/>
    <x v="1"/>
    <x v="1"/>
    <d v="1899-12-30T00:44:00"/>
    <s v="Non"/>
    <m/>
    <m/>
    <x v="1"/>
    <x v="1"/>
  </r>
  <r>
    <x v="8"/>
    <s v="nuit"/>
    <s v="lyr"/>
    <s v="T980015460111240"/>
    <x v="1"/>
    <x v="1"/>
    <x v="1"/>
    <d v="1899-12-30T00:01:00"/>
    <s v="Non"/>
    <m/>
    <m/>
    <x v="1"/>
    <x v="1"/>
  </r>
  <r>
    <x v="8"/>
    <s v="nuit"/>
    <s v="lyr"/>
    <s v="T980015460111360"/>
    <x v="1"/>
    <x v="1"/>
    <x v="1"/>
    <d v="1899-12-30T00:01:00"/>
    <s v="Non"/>
    <m/>
    <m/>
    <x v="1"/>
    <x v="1"/>
  </r>
  <r>
    <x v="8"/>
    <s v="nuit"/>
    <s v="lyr"/>
    <s v="T980015460111319"/>
    <x v="2"/>
    <x v="1"/>
    <x v="3"/>
    <d v="1899-12-30T23:35:00"/>
    <s v="Non"/>
    <m/>
    <m/>
    <x v="1"/>
    <x v="1"/>
  </r>
  <r>
    <x v="8"/>
    <s v="nuit"/>
    <s v="lyr"/>
    <s v="T980015460111313"/>
    <x v="13"/>
    <x v="3"/>
    <x v="49"/>
    <d v="1899-12-30T23:20:00"/>
    <s v="Non"/>
    <m/>
    <s v="M/A"/>
    <x v="0"/>
    <x v="0"/>
  </r>
  <r>
    <x v="8"/>
    <s v="nuit"/>
    <s v="lyr"/>
    <s v="T980015460111320"/>
    <x v="13"/>
    <x v="3"/>
    <x v="31"/>
    <d v="1899-12-30T23:18:00"/>
    <s v="Non"/>
    <m/>
    <s v="M/A"/>
    <x v="0"/>
    <x v="0"/>
  </r>
  <r>
    <x v="8"/>
    <s v="nuit"/>
    <s v="lyr"/>
    <s v="T980015460111226"/>
    <x v="1"/>
    <x v="1"/>
    <x v="1"/>
    <d v="1899-12-30T23:13:00"/>
    <s v="Non"/>
    <m/>
    <m/>
    <x v="1"/>
    <x v="1"/>
  </r>
  <r>
    <x v="8"/>
    <s v="nuit"/>
    <s v="lyr"/>
    <s v="T980015460111279"/>
    <x v="1"/>
    <x v="1"/>
    <x v="1"/>
    <d v="1899-12-30T23:13:00"/>
    <s v="Non"/>
    <m/>
    <m/>
    <x v="1"/>
    <x v="1"/>
  </r>
  <r>
    <x v="8"/>
    <s v="nuit"/>
    <s v="lyr"/>
    <s v="T980015460111272"/>
    <x v="2"/>
    <x v="1"/>
    <x v="3"/>
    <d v="1899-12-30T22:55:00"/>
    <s v="Non"/>
    <m/>
    <m/>
    <x v="1"/>
    <x v="1"/>
  </r>
  <r>
    <x v="8"/>
    <s v="nuit"/>
    <s v="lyr"/>
    <s v="T980015460111284"/>
    <x v="1"/>
    <x v="1"/>
    <x v="2"/>
    <d v="1899-12-30T22:56:00"/>
    <s v="Non"/>
    <m/>
    <m/>
    <x v="1"/>
    <x v="2"/>
  </r>
  <r>
    <x v="8"/>
    <s v="nuit"/>
    <s v="lyr"/>
    <s v="T980015460111273"/>
    <x v="1"/>
    <x v="1"/>
    <x v="1"/>
    <d v="1899-12-30T22:51:00"/>
    <s v="Non"/>
    <m/>
    <m/>
    <x v="1"/>
    <x v="1"/>
  </r>
  <r>
    <x v="8"/>
    <s v="nuit"/>
    <s v="lyr"/>
    <s v="T980015460111280"/>
    <x v="1"/>
    <x v="1"/>
    <x v="1"/>
    <d v="1899-12-30T22:51:00"/>
    <s v="Non"/>
    <m/>
    <m/>
    <x v="1"/>
    <x v="1"/>
  </r>
  <r>
    <x v="8"/>
    <s v="nuit"/>
    <s v="lyr"/>
    <s v="T980015460111256"/>
    <x v="0"/>
    <x v="0"/>
    <x v="0"/>
    <d v="1899-12-30T22:33:00"/>
    <s v="Non"/>
    <m/>
    <s v="passage x2 M/A"/>
    <x v="0"/>
    <x v="0"/>
  </r>
  <r>
    <x v="8"/>
    <s v="nuit"/>
    <s v="lyr"/>
    <s v="T980015460111242"/>
    <x v="1"/>
    <x v="1"/>
    <x v="2"/>
    <d v="1899-12-30T22:42:00"/>
    <s v="Non"/>
    <m/>
    <m/>
    <x v="1"/>
    <x v="2"/>
  </r>
  <r>
    <x v="8"/>
    <s v="nuit"/>
    <s v="lyr"/>
    <s v="T980015460111259"/>
    <x v="1"/>
    <x v="1"/>
    <x v="1"/>
    <d v="1899-12-30T22:42:00"/>
    <s v="Non"/>
    <m/>
    <m/>
    <x v="1"/>
    <x v="1"/>
  </r>
  <r>
    <x v="8"/>
    <s v="nuit"/>
    <s v="lyr"/>
    <s v="T980015460111253"/>
    <x v="1"/>
    <x v="1"/>
    <x v="1"/>
    <d v="1899-12-30T22:34:00"/>
    <s v="Non"/>
    <m/>
    <m/>
    <x v="1"/>
    <x v="1"/>
  </r>
  <r>
    <x v="8"/>
    <s v="nuit"/>
    <s v="lyr"/>
    <s v="T980015460110988"/>
    <x v="2"/>
    <x v="1"/>
    <x v="4"/>
    <d v="1899-12-30T22:35:00"/>
    <s v="Non"/>
    <m/>
    <s v="8,5 M/A"/>
    <x v="0"/>
    <x v="0"/>
  </r>
  <r>
    <x v="8"/>
    <s v="nuit"/>
    <s v="lyr"/>
    <s v="T980015460111191"/>
    <x v="24"/>
    <x v="13"/>
    <x v="75"/>
    <d v="1899-12-30T21:54:00"/>
    <s v="Non"/>
    <m/>
    <s v="Abimé au niveau du trou filtre M/B "/>
    <x v="0"/>
    <x v="0"/>
  </r>
  <r>
    <x v="8"/>
    <s v="nuit"/>
    <s v="lyr"/>
    <s v="T980015460111143"/>
    <x v="1"/>
    <x v="1"/>
    <x v="2"/>
    <d v="1899-12-30T20:50:00"/>
    <s v="Non"/>
    <m/>
    <m/>
    <x v="2"/>
    <x v="0"/>
  </r>
  <r>
    <x v="8"/>
    <s v="nuit"/>
    <s v="lyr"/>
    <s v="T980015460111107"/>
    <x v="2"/>
    <x v="1"/>
    <x v="4"/>
    <d v="1899-12-30T22:15:00"/>
    <s v="Non"/>
    <m/>
    <s v="7,89 M/A"/>
    <x v="0"/>
    <x v="0"/>
  </r>
  <r>
    <x v="8"/>
    <s v="nuit"/>
    <s v="lyr"/>
    <s v="T980015460111124"/>
    <x v="1"/>
    <x v="1"/>
    <x v="1"/>
    <d v="1899-12-30T22:14:00"/>
    <s v="Non"/>
    <m/>
    <m/>
    <x v="1"/>
    <x v="1"/>
  </r>
  <r>
    <x v="8"/>
    <s v="nuit"/>
    <s v="lyr"/>
    <s v="T980015460111246"/>
    <x v="0"/>
    <x v="0"/>
    <x v="32"/>
    <d v="1899-12-30T22:06:00"/>
    <s v="Non"/>
    <m/>
    <s v="Abimé trou bille M/A"/>
    <x v="0"/>
    <x v="0"/>
  </r>
  <r>
    <x v="8"/>
    <s v="nuit"/>
    <s v="lyr"/>
    <s v="T980015460111145"/>
    <x v="6"/>
    <x v="0"/>
    <x v="9"/>
    <d v="1899-12-30T21:42:00"/>
    <s v="Oui"/>
    <s v="SAE-fitting 4K"/>
    <m/>
    <x v="2"/>
    <x v="0"/>
  </r>
  <r>
    <x v="8"/>
    <s v="nuit"/>
    <s v="lyr"/>
    <s v="T980015460111127"/>
    <x v="4"/>
    <x v="0"/>
    <x v="7"/>
    <d v="1899-12-30T21:54:00"/>
    <s v="Oui"/>
    <s v="SAE-fitting 4K"/>
    <m/>
    <x v="2"/>
    <x v="0"/>
  </r>
  <r>
    <x v="8"/>
    <s v="nuit"/>
    <s v="lyr"/>
    <s v="T980015460110914"/>
    <x v="4"/>
    <x v="0"/>
    <x v="7"/>
    <d v="1899-12-30T21:45:00"/>
    <s v="Oui"/>
    <s v="Pump"/>
    <s v="tt chg M/A"/>
    <x v="0"/>
    <x v="0"/>
  </r>
  <r>
    <x v="8"/>
    <s v="nuit"/>
    <s v="lyr"/>
    <s v="T980015460111116"/>
    <x v="2"/>
    <x v="1"/>
    <x v="3"/>
    <d v="1899-12-30T21:37:00"/>
    <s v="Non"/>
    <m/>
    <m/>
    <x v="1"/>
    <x v="1"/>
  </r>
  <r>
    <x v="8"/>
    <s v="nuit"/>
    <s v="lyr"/>
    <s v="T980015460111017"/>
    <x v="1"/>
    <x v="1"/>
    <x v="1"/>
    <d v="1899-12-30T21:46:00"/>
    <s v="Non"/>
    <m/>
    <m/>
    <x v="1"/>
    <x v="1"/>
  </r>
  <r>
    <x v="8"/>
    <s v="nuit"/>
    <s v="lyr"/>
    <s v="T980015460111162"/>
    <x v="13"/>
    <x v="3"/>
    <x v="31"/>
    <d v="1899-12-30T21:23:00"/>
    <s v="Non"/>
    <m/>
    <s v="M/A"/>
    <x v="0"/>
    <x v="0"/>
  </r>
  <r>
    <x v="8"/>
    <s v="nuit"/>
    <s v="lyr"/>
    <s v="T980015460111156"/>
    <x v="13"/>
    <x v="3"/>
    <x v="31"/>
    <d v="1899-12-30T21:23:00"/>
    <s v="Non"/>
    <m/>
    <s v="M/A"/>
    <x v="0"/>
    <x v="0"/>
  </r>
  <r>
    <x v="8"/>
    <s v="nuit"/>
    <s v="lyr"/>
    <s v="T980015460111132"/>
    <x v="13"/>
    <x v="3"/>
    <x v="31"/>
    <d v="1899-12-30T20:47:00"/>
    <s v="Non"/>
    <m/>
    <s v="M/A"/>
    <x v="0"/>
    <x v="0"/>
  </r>
  <r>
    <x v="8"/>
    <s v="nuit"/>
    <s v="lyr"/>
    <s v="T980015460111115"/>
    <x v="1"/>
    <x v="1"/>
    <x v="1"/>
    <d v="1899-12-30T20:24:00"/>
    <s v="Non"/>
    <m/>
    <m/>
    <x v="1"/>
    <x v="1"/>
  </r>
  <r>
    <x v="8"/>
    <s v="nuit"/>
    <s v="lyr"/>
    <s v="T980015460111070"/>
    <x v="1"/>
    <x v="1"/>
    <x v="2"/>
    <d v="1899-12-30T20:24:00"/>
    <s v="Non"/>
    <m/>
    <m/>
    <x v="1"/>
    <x v="2"/>
  </r>
  <r>
    <x v="8"/>
    <s v="nuit"/>
    <s v="lyr"/>
    <s v="T980015460111060"/>
    <x v="1"/>
    <x v="1"/>
    <x v="1"/>
    <d v="1899-12-30T20:24:00"/>
    <s v="Non"/>
    <m/>
    <m/>
    <x v="1"/>
    <x v="1"/>
  </r>
  <r>
    <x v="8"/>
    <s v="nuit"/>
    <s v="lyr"/>
    <s v="T980015460111151"/>
    <x v="0"/>
    <x v="0"/>
    <x v="76"/>
    <d v="1899-12-30T20:35:00"/>
    <s v="Non"/>
    <m/>
    <s v="passage x2 M/A"/>
    <x v="0"/>
    <x v="0"/>
  </r>
  <r>
    <x v="8"/>
    <s v="nuit"/>
    <s v="lyr"/>
    <s v="T980015460111091"/>
    <x v="0"/>
    <x v="0"/>
    <x v="0"/>
    <d v="1899-12-30T20:13:00"/>
    <s v="Non"/>
    <m/>
    <s v="passage x2 M/A"/>
    <x v="0"/>
    <x v="0"/>
  </r>
  <r>
    <x v="8"/>
    <s v="nuit"/>
    <s v="lyr"/>
    <s v="T980015460111122"/>
    <x v="17"/>
    <x v="9"/>
    <x v="50"/>
    <d v="1899-12-30T20:15:00"/>
    <s v="Non"/>
    <m/>
    <s v="Manque ressort M/A"/>
    <x v="0"/>
    <x v="0"/>
  </r>
  <r>
    <x v="8"/>
    <s v="nuit"/>
    <s v="lyr"/>
    <s v="T980015460111134"/>
    <x v="13"/>
    <x v="3"/>
    <x v="31"/>
    <d v="1899-12-30T20:19:00"/>
    <s v="Non"/>
    <m/>
    <s v="M/A"/>
    <x v="0"/>
    <x v="0"/>
  </r>
  <r>
    <x v="8"/>
    <s v="nuit"/>
    <s v="lyr"/>
    <s v="F980015460099250"/>
    <x v="5"/>
    <x v="4"/>
    <x v="8"/>
    <d v="1899-12-30T20:05:00"/>
    <s v="Non"/>
    <m/>
    <s v="Vis baladeuse dans pompe M/A"/>
    <x v="0"/>
    <x v="0"/>
  </r>
  <r>
    <x v="8"/>
    <s v="nuit"/>
    <s v="lyr"/>
    <s v="T980015460110845"/>
    <x v="1"/>
    <x v="1"/>
    <x v="2"/>
    <d v="1899-12-30T19:00:00"/>
    <s v="Non"/>
    <m/>
    <s v="8,19 M/A"/>
    <x v="0"/>
    <x v="0"/>
  </r>
  <r>
    <x v="8"/>
    <s v="nuit"/>
    <s v="lyr"/>
    <s v="T980015460111099"/>
    <x v="2"/>
    <x v="1"/>
    <x v="3"/>
    <d v="1899-12-30T20:00:00"/>
    <s v="Non"/>
    <m/>
    <m/>
    <x v="1"/>
    <x v="1"/>
  </r>
  <r>
    <x v="8"/>
    <s v="nuit"/>
    <s v="lyr"/>
    <s v="T980015460111065"/>
    <x v="1"/>
    <x v="1"/>
    <x v="1"/>
    <d v="1899-12-30T20:00:00"/>
    <s v="Non"/>
    <m/>
    <m/>
    <x v="1"/>
    <x v="1"/>
  </r>
  <r>
    <x v="8"/>
    <s v="nuit"/>
    <s v="lyr"/>
    <s v="T980015460110914"/>
    <x v="4"/>
    <x v="0"/>
    <x v="7"/>
    <d v="1899-12-30T19:22:00"/>
    <s v="Oui"/>
    <s v="Pump"/>
    <s v="tt chg"/>
    <x v="2"/>
    <x v="0"/>
  </r>
  <r>
    <x v="8"/>
    <s v="nuit"/>
    <s v="lyr"/>
    <s v="T980015460110898"/>
    <x v="1"/>
    <x v="1"/>
    <x v="2"/>
    <d v="1899-12-30T18:08:00"/>
    <s v="Non"/>
    <m/>
    <n v="8.57"/>
    <x v="2"/>
    <x v="0"/>
  </r>
  <r>
    <x v="8"/>
    <s v="nuit"/>
    <s v="lyr"/>
    <s v="T980015460110955"/>
    <x v="2"/>
    <x v="1"/>
    <x v="3"/>
    <d v="1899-12-30T18:47:00"/>
    <s v="Non"/>
    <m/>
    <m/>
    <x v="0"/>
    <x v="0"/>
  </r>
  <r>
    <x v="8"/>
    <s v="nuit"/>
    <s v="lyr"/>
    <s v="T980015460111023"/>
    <x v="17"/>
    <x v="9"/>
    <x v="50"/>
    <d v="1899-12-30T18:10:00"/>
    <s v="Non"/>
    <m/>
    <s v="Soudure Hydro. Cap M/A"/>
    <x v="0"/>
    <x v="0"/>
  </r>
  <r>
    <x v="8"/>
    <s v="nuit"/>
    <s v="lyr"/>
    <s v="T980015460111022"/>
    <x v="17"/>
    <x v="9"/>
    <x v="50"/>
    <d v="1899-12-30T18:13:00"/>
    <s v="Non"/>
    <m/>
    <s v="Manque ressort M/A"/>
    <x v="0"/>
    <x v="0"/>
  </r>
  <r>
    <x v="9"/>
    <s v="Matin"/>
    <s v="lyr"/>
    <s v="T980015460110970"/>
    <x v="6"/>
    <x v="0"/>
    <x v="9"/>
    <m/>
    <m/>
    <m/>
    <m/>
    <x v="1"/>
    <x v="0"/>
  </r>
  <r>
    <x v="9"/>
    <s v="Matin"/>
    <s v="lyr"/>
    <s v="T980015460111001"/>
    <x v="0"/>
    <x v="6"/>
    <x v="5"/>
    <d v="1899-12-30T17:33:00"/>
    <s v="Non"/>
    <m/>
    <s v="passage x2 nok moule a"/>
    <x v="0"/>
    <x v="0"/>
  </r>
  <r>
    <x v="9"/>
    <s v="Matin"/>
    <s v="lyr"/>
    <s v="T980015460110993"/>
    <x v="0"/>
    <x v="0"/>
    <x v="5"/>
    <d v="1899-12-30T17:32:00"/>
    <s v="Non"/>
    <m/>
    <s v="passage x2 nok moule a"/>
    <x v="0"/>
    <x v="0"/>
  </r>
  <r>
    <x v="9"/>
    <s v="Matin"/>
    <s v="lyr"/>
    <s v="T980015460110959"/>
    <x v="3"/>
    <x v="3"/>
    <x v="39"/>
    <d v="1899-12-30T17:13:00"/>
    <s v="Non"/>
    <m/>
    <s v="soudure nok moule a"/>
    <x v="0"/>
    <x v="0"/>
  </r>
  <r>
    <x v="9"/>
    <s v="Matin"/>
    <s v="lyr"/>
    <s v="T980015460110967"/>
    <x v="1"/>
    <x v="1"/>
    <x v="12"/>
    <d v="1899-12-30T17:17:00"/>
    <s v="Non"/>
    <m/>
    <s v="passage x2 moule a"/>
    <x v="0"/>
    <x v="0"/>
  </r>
  <r>
    <x v="9"/>
    <s v="Matin"/>
    <s v="lyr"/>
    <s v="T980015460110748"/>
    <x v="1"/>
    <x v="1"/>
    <x v="1"/>
    <d v="1899-12-30T17:13:00"/>
    <s v="Non"/>
    <m/>
    <m/>
    <x v="1"/>
    <x v="2"/>
  </r>
  <r>
    <x v="9"/>
    <s v="Matin"/>
    <s v="lyr"/>
    <s v="T980015460110942"/>
    <x v="9"/>
    <x v="0"/>
    <x v="15"/>
    <d v="1899-12-30T17:04:00"/>
    <s v="Oui"/>
    <s v="Pump"/>
    <s v="et pse chgt moule a"/>
    <x v="2"/>
    <x v="0"/>
  </r>
  <r>
    <x v="9"/>
    <s v="Matin"/>
    <s v="lyr"/>
    <s v="T980015460110914"/>
    <x v="4"/>
    <x v="0"/>
    <x v="7"/>
    <d v="1899-12-30T16:50:00"/>
    <s v="Oui"/>
    <s v="SAE-fitting 4K"/>
    <s v="chgt moule a"/>
    <x v="2"/>
    <x v="0"/>
  </r>
  <r>
    <x v="9"/>
    <s v="Matin"/>
    <s v="lyr"/>
    <s v="T980015460110960"/>
    <x v="4"/>
    <x v="0"/>
    <x v="7"/>
    <d v="1899-12-30T16:50:00"/>
    <s v="Oui"/>
    <s v="SAE-fitting 4K"/>
    <s v="chgt moule a"/>
    <x v="2"/>
    <x v="0"/>
  </r>
  <r>
    <x v="9"/>
    <s v="Matin"/>
    <s v="lyr"/>
    <s v="T980015460110801"/>
    <x v="16"/>
    <x v="10"/>
    <x v="68"/>
    <d v="1899-12-30T16:39:00"/>
    <s v="Oui"/>
    <m/>
    <s v="passage x3  vis nok moule a"/>
    <x v="0"/>
    <x v="0"/>
  </r>
  <r>
    <x v="9"/>
    <s v="Matin"/>
    <s v="lyr"/>
    <s v="T980015460110668"/>
    <x v="1"/>
    <x v="1"/>
    <x v="1"/>
    <d v="1899-12-30T16:44:00"/>
    <s v="Non"/>
    <m/>
    <m/>
    <x v="1"/>
    <x v="2"/>
  </r>
  <r>
    <x v="9"/>
    <s v="Matin"/>
    <s v="lyr"/>
    <s v="T980015460110855"/>
    <x v="1"/>
    <x v="1"/>
    <x v="1"/>
    <d v="1899-12-30T16:38:00"/>
    <s v="Non"/>
    <m/>
    <m/>
    <x v="1"/>
    <x v="2"/>
  </r>
  <r>
    <x v="9"/>
    <s v="Matin"/>
    <s v="lyr"/>
    <s v="T980015460110879"/>
    <x v="6"/>
    <x v="0"/>
    <x v="9"/>
    <d v="1899-12-30T16:26:00"/>
    <s v="Oui"/>
    <s v="Pump"/>
    <s v="chgt pse moule a"/>
    <x v="2"/>
    <x v="0"/>
  </r>
  <r>
    <x v="9"/>
    <s v="Matin"/>
    <s v="lyr"/>
    <s v="T980015460110788"/>
    <x v="1"/>
    <x v="1"/>
    <x v="1"/>
    <d v="1899-12-30T16:05:00"/>
    <s v="Non"/>
    <m/>
    <m/>
    <x v="1"/>
    <x v="2"/>
  </r>
  <r>
    <x v="9"/>
    <s v="Matin"/>
    <s v="lyr"/>
    <s v="T980015460110851"/>
    <x v="14"/>
    <x v="3"/>
    <x v="30"/>
    <d v="1899-12-30T16:08:00"/>
    <s v="Non"/>
    <m/>
    <s v="soudure nok moule a"/>
    <x v="0"/>
    <x v="0"/>
  </r>
  <r>
    <x v="9"/>
    <s v="Matin"/>
    <s v="lyr"/>
    <s v="T980015460110834"/>
    <x v="1"/>
    <x v="1"/>
    <x v="2"/>
    <d v="1899-12-30T15:38:00"/>
    <s v="Non"/>
    <m/>
    <s v="8,59 moule a"/>
    <x v="2"/>
    <x v="0"/>
  </r>
  <r>
    <x v="9"/>
    <s v="Matin"/>
    <s v="lyr"/>
    <s v="T980015460110635"/>
    <x v="2"/>
    <x v="1"/>
    <x v="3"/>
    <d v="1899-12-30T15:36:00"/>
    <s v="Non"/>
    <m/>
    <m/>
    <x v="1"/>
    <x v="2"/>
  </r>
  <r>
    <x v="9"/>
    <s v="Matin"/>
    <s v="lyr"/>
    <s v="T980015460110638"/>
    <x v="1"/>
    <x v="1"/>
    <x v="1"/>
    <d v="1899-12-30T15:36:00"/>
    <s v="Non"/>
    <m/>
    <m/>
    <x v="1"/>
    <x v="2"/>
  </r>
  <r>
    <x v="9"/>
    <s v="Matin"/>
    <s v="lyr"/>
    <s v="T980015460110859"/>
    <x v="6"/>
    <x v="0"/>
    <x v="9"/>
    <d v="1899-12-30T15:50:00"/>
    <s v="Oui"/>
    <s v="SAE-fitting 4K"/>
    <s v="chgt moule a"/>
    <x v="2"/>
    <x v="0"/>
  </r>
  <r>
    <x v="9"/>
    <s v="Matin"/>
    <s v="lyr"/>
    <s v="T980015460110775"/>
    <x v="9"/>
    <x v="0"/>
    <x v="15"/>
    <d v="1899-12-30T14:44:00"/>
    <s v="Oui"/>
    <s v="Pump"/>
    <s v="chgt passage x2 moule a"/>
    <x v="2"/>
    <x v="0"/>
  </r>
  <r>
    <x v="9"/>
    <s v="Matin"/>
    <s v="lyr"/>
    <s v="T980015460110464"/>
    <x v="2"/>
    <x v="1"/>
    <x v="3"/>
    <d v="1899-12-30T15:31:00"/>
    <s v="Non"/>
    <m/>
    <m/>
    <x v="1"/>
    <x v="2"/>
  </r>
  <r>
    <x v="9"/>
    <s v="Matin"/>
    <s v="lyr"/>
    <s v="T980015460110628"/>
    <x v="1"/>
    <x v="1"/>
    <x v="1"/>
    <d v="1899-12-30T15:28:00"/>
    <s v="Non"/>
    <m/>
    <m/>
    <x v="1"/>
    <x v="2"/>
  </r>
  <r>
    <x v="9"/>
    <s v="Matin"/>
    <s v="lyr"/>
    <s v="T980015460110848"/>
    <x v="1"/>
    <x v="1"/>
    <x v="1"/>
    <d v="1899-12-30T15:16:00"/>
    <s v="Non"/>
    <m/>
    <m/>
    <x v="1"/>
    <x v="2"/>
  </r>
  <r>
    <x v="9"/>
    <s v="Matin"/>
    <s v="lyr"/>
    <s v="T980015460110804"/>
    <x v="1"/>
    <x v="1"/>
    <x v="1"/>
    <d v="1899-12-30T15:19:00"/>
    <s v="Non"/>
    <m/>
    <m/>
    <x v="1"/>
    <x v="2"/>
  </r>
  <r>
    <x v="9"/>
    <s v="Matin"/>
    <s v="lyr"/>
    <s v="T980015460110747"/>
    <x v="1"/>
    <x v="1"/>
    <x v="1"/>
    <d v="1899-12-30T15:19:00"/>
    <s v="Non"/>
    <m/>
    <m/>
    <x v="1"/>
    <x v="2"/>
  </r>
  <r>
    <x v="9"/>
    <s v="Matin"/>
    <s v="lyr"/>
    <s v="T980015460110783"/>
    <x v="2"/>
    <x v="1"/>
    <x v="3"/>
    <d v="1899-12-30T15:18:00"/>
    <s v="Non"/>
    <m/>
    <m/>
    <x v="1"/>
    <x v="2"/>
  </r>
  <r>
    <x v="9"/>
    <s v="Matin"/>
    <s v="lyr"/>
    <s v="T980015460110466"/>
    <x v="1"/>
    <x v="1"/>
    <x v="2"/>
    <d v="1899-12-30T14:50:00"/>
    <s v="Non"/>
    <m/>
    <s v="8,58 moule a"/>
    <x v="2"/>
    <x v="0"/>
  </r>
  <r>
    <x v="9"/>
    <s v="Matin"/>
    <s v="lyr"/>
    <s v="T980015460110811"/>
    <x v="1"/>
    <x v="1"/>
    <x v="1"/>
    <d v="1899-12-30T14:30:00"/>
    <s v="Non"/>
    <m/>
    <m/>
    <x v="1"/>
    <x v="2"/>
  </r>
  <r>
    <x v="9"/>
    <s v="Matin"/>
    <s v="lyr"/>
    <s v="T980015460110616"/>
    <x v="1"/>
    <x v="1"/>
    <x v="1"/>
    <d v="1899-12-30T14:42:00"/>
    <s v="Non"/>
    <m/>
    <m/>
    <x v="1"/>
    <x v="2"/>
  </r>
  <r>
    <x v="9"/>
    <s v="Matin"/>
    <s v="lyr"/>
    <s v="T980015460110784"/>
    <x v="0"/>
    <x v="0"/>
    <x v="32"/>
    <d v="1899-12-30T14:18:00"/>
    <s v="Non"/>
    <m/>
    <s v="housing abimé moule a"/>
    <x v="0"/>
    <x v="0"/>
  </r>
  <r>
    <x v="9"/>
    <s v="Matin"/>
    <s v="lyr"/>
    <s v="T980015460110431"/>
    <x v="4"/>
    <x v="0"/>
    <x v="7"/>
    <d v="1899-12-30T14:15:00"/>
    <s v="Non"/>
    <m/>
    <s v="passage x2 moule a"/>
    <x v="0"/>
    <x v="0"/>
  </r>
  <r>
    <x v="9"/>
    <s v="Matin"/>
    <s v="lyr"/>
    <s v="T980015460110820"/>
    <x v="3"/>
    <x v="3"/>
    <x v="69"/>
    <d v="1899-12-30T14:09:00"/>
    <s v="Non"/>
    <m/>
    <s v="soudure nok"/>
    <x v="0"/>
    <x v="0"/>
  </r>
  <r>
    <x v="9"/>
    <s v="Matin"/>
    <s v="lyr"/>
    <s v="T980015460110794"/>
    <x v="1"/>
    <x v="1"/>
    <x v="1"/>
    <d v="1899-12-30T14:15:00"/>
    <s v="Non"/>
    <m/>
    <m/>
    <x v="1"/>
    <x v="2"/>
  </r>
  <r>
    <x v="9"/>
    <s v="Matin"/>
    <s v="lyr"/>
    <s v="T980015460110775"/>
    <x v="9"/>
    <x v="0"/>
    <x v="15"/>
    <d v="1899-12-30T13:55:00"/>
    <s v="Oui"/>
    <s v="Pump"/>
    <s v="chgt moule a"/>
    <x v="2"/>
    <x v="0"/>
  </r>
  <r>
    <x v="9"/>
    <s v="Matin"/>
    <s v="lyr"/>
    <s v="T980015460110431"/>
    <x v="4"/>
    <x v="0"/>
    <x v="7"/>
    <d v="1899-12-30T13:54:00"/>
    <s v="Oui"/>
    <s v="SAE-fitting 4K"/>
    <s v="chgt moule a"/>
    <x v="2"/>
    <x v="0"/>
  </r>
  <r>
    <x v="9"/>
    <s v="Matin"/>
    <s v="lyr"/>
    <s v="T980015460110758"/>
    <x v="4"/>
    <x v="0"/>
    <x v="7"/>
    <d v="1899-12-30T13:45:00"/>
    <s v="Oui"/>
    <s v="SAE-fitting 4K"/>
    <s v="chgt moule a"/>
    <x v="2"/>
    <x v="0"/>
  </r>
  <r>
    <x v="9"/>
    <s v="Matin"/>
    <s v="lyr"/>
    <s v="T980015460110611"/>
    <x v="4"/>
    <x v="0"/>
    <x v="7"/>
    <d v="1899-12-30T13:31:00"/>
    <s v="Non"/>
    <m/>
    <s v="passage x3 moule a"/>
    <x v="0"/>
    <x v="0"/>
  </r>
  <r>
    <x v="9"/>
    <s v="Matin"/>
    <s v="lyr"/>
    <s v="T980015460110774"/>
    <x v="13"/>
    <x v="3"/>
    <x v="37"/>
    <d v="1899-12-30T13:29:00"/>
    <s v="Non"/>
    <m/>
    <s v="soudure lqs 3 visuel nok moule a"/>
    <x v="0"/>
    <x v="0"/>
  </r>
  <r>
    <x v="9"/>
    <s v="Matin"/>
    <s v="lyr"/>
    <s v="T980015460110768"/>
    <x v="3"/>
    <x v="3"/>
    <x v="31"/>
    <d v="1899-12-30T13:13:00"/>
    <s v="Non"/>
    <m/>
    <s v="soudure nok moule a"/>
    <x v="0"/>
    <x v="0"/>
  </r>
  <r>
    <x v="9"/>
    <s v="Matin"/>
    <s v="lyr"/>
    <s v="T980015460110764"/>
    <x v="3"/>
    <x v="3"/>
    <x v="31"/>
    <d v="1899-12-30T13:05:00"/>
    <s v="Non"/>
    <m/>
    <s v="soudure nok moule a"/>
    <x v="0"/>
    <x v="0"/>
  </r>
  <r>
    <x v="9"/>
    <s v="Matin"/>
    <s v="lyr"/>
    <s v="T980015460110699"/>
    <x v="4"/>
    <x v="0"/>
    <x v="7"/>
    <d v="1899-12-30T13:13:00"/>
    <s v="Oui"/>
    <s v="Pump"/>
    <s v="chgt moule a"/>
    <x v="2"/>
    <x v="0"/>
  </r>
  <r>
    <x v="9"/>
    <s v="Matin"/>
    <s v="lyr"/>
    <s v="T980015460110762"/>
    <x v="4"/>
    <x v="0"/>
    <x v="7"/>
    <d v="1899-12-30T13:12:00"/>
    <s v="Oui"/>
    <s v="SAE-fitting 4K"/>
    <s v="chgt moule a"/>
    <x v="2"/>
    <x v="0"/>
  </r>
  <r>
    <x v="9"/>
    <s v="Matin"/>
    <s v="lyr"/>
    <s v="T980015460110611"/>
    <x v="6"/>
    <x v="0"/>
    <x v="9"/>
    <d v="1899-12-30T13:09:00"/>
    <s v="Oui"/>
    <s v="Pump"/>
    <s v="chgt moule a"/>
    <x v="2"/>
    <x v="0"/>
  </r>
  <r>
    <x v="9"/>
    <s v="Matin"/>
    <s v="lyr"/>
    <s v="T980015460110678"/>
    <x v="6"/>
    <x v="0"/>
    <x v="9"/>
    <d v="1899-12-30T11:46:00"/>
    <s v="Oui"/>
    <s v="SAE-fitting 4K"/>
    <s v="chgt moule a"/>
    <x v="2"/>
    <x v="0"/>
  </r>
  <r>
    <x v="9"/>
    <s v="Matin"/>
    <s v="lyr"/>
    <s v="T980015460110513"/>
    <x v="6"/>
    <x v="0"/>
    <x v="9"/>
    <d v="1899-12-30T11:52:00"/>
    <s v="Oui"/>
    <s v="SAE-fitting 4K"/>
    <s v="chgt moule a"/>
    <x v="2"/>
    <x v="0"/>
  </r>
  <r>
    <x v="9"/>
    <s v="Matin"/>
    <s v="lyr"/>
    <s v="T980015460110663"/>
    <x v="1"/>
    <x v="1"/>
    <x v="2"/>
    <d v="1899-12-30T11:34:00"/>
    <s v="Non"/>
    <m/>
    <s v="8,54 moule a"/>
    <x v="2"/>
    <x v="0"/>
  </r>
  <r>
    <x v="9"/>
    <s v="Matin"/>
    <s v="lyr"/>
    <s v="T980015460110706"/>
    <x v="1"/>
    <x v="1"/>
    <x v="2"/>
    <d v="1899-12-30T11:18:00"/>
    <s v="Non"/>
    <m/>
    <s v="8,59 moule a"/>
    <x v="1"/>
    <x v="2"/>
  </r>
  <r>
    <x v="9"/>
    <s v="Matin"/>
    <s v="lyr"/>
    <s v="T980015460110658"/>
    <x v="2"/>
    <x v="1"/>
    <x v="4"/>
    <d v="1899-12-30T12:41:00"/>
    <s v="Non"/>
    <m/>
    <s v="8,21 moule a"/>
    <x v="0"/>
    <x v="0"/>
  </r>
  <r>
    <x v="9"/>
    <s v="Matin"/>
    <s v="lyr"/>
    <s v="T980015460110612"/>
    <x v="1"/>
    <x v="1"/>
    <x v="2"/>
    <d v="1899-12-30T11:41:00"/>
    <s v="Non"/>
    <m/>
    <s v="8,55 moule a"/>
    <x v="0"/>
    <x v="0"/>
  </r>
  <r>
    <x v="9"/>
    <s v="Matin"/>
    <s v="lyr"/>
    <s v="T980015460110693"/>
    <x v="1"/>
    <x v="1"/>
    <x v="2"/>
    <d v="1899-12-30T12:57:00"/>
    <s v="Non"/>
    <m/>
    <s v="7,99 moule a"/>
    <x v="0"/>
    <x v="0"/>
  </r>
  <r>
    <x v="9"/>
    <s v="Matin"/>
    <s v="lyr"/>
    <s v="T980015460110699"/>
    <x v="4"/>
    <x v="0"/>
    <x v="7"/>
    <d v="1899-12-30T12:50:00"/>
    <s v="Oui"/>
    <s v="SAE-fitting 4K"/>
    <s v="chgt moule a"/>
    <x v="2"/>
    <x v="0"/>
  </r>
  <r>
    <x v="9"/>
    <s v="Matin"/>
    <s v="lyr"/>
    <s v="T980015460110649"/>
    <x v="1"/>
    <x v="1"/>
    <x v="1"/>
    <d v="1899-12-30T12:30:00"/>
    <s v="Non"/>
    <m/>
    <m/>
    <x v="1"/>
    <x v="2"/>
  </r>
  <r>
    <x v="9"/>
    <s v="Matin"/>
    <s v="lyr"/>
    <s v="T980015460110611"/>
    <x v="4"/>
    <x v="0"/>
    <x v="7"/>
    <d v="1899-12-30T12:49:00"/>
    <s v="Oui"/>
    <s v="SAE-fitting 4K"/>
    <s v="chgt moule a"/>
    <x v="2"/>
    <x v="0"/>
  </r>
  <r>
    <x v="9"/>
    <s v="Matin"/>
    <s v="lyr"/>
    <s v="T980015460110347"/>
    <x v="4"/>
    <x v="0"/>
    <x v="7"/>
    <d v="1899-12-30T12:45:00"/>
    <s v="Oui"/>
    <s v="SAE-fitting 4K"/>
    <s v="chgt moule a"/>
    <x v="2"/>
    <x v="0"/>
  </r>
  <r>
    <x v="9"/>
    <s v="Matin"/>
    <s v="lyr"/>
    <s v="T980015460110731"/>
    <x v="4"/>
    <x v="0"/>
    <x v="7"/>
    <d v="1899-12-30T12:45:00"/>
    <s v="Oui"/>
    <s v="SAE-fitting 4K"/>
    <s v="chgt moule a"/>
    <x v="2"/>
    <x v="0"/>
  </r>
  <r>
    <x v="9"/>
    <s v="Matin"/>
    <s v="lyr"/>
    <s v="T980015460110431"/>
    <x v="4"/>
    <x v="0"/>
    <x v="7"/>
    <d v="1899-12-30T12:41:00"/>
    <s v="Oui"/>
    <s v="SAE-fitting 4K"/>
    <s v="chgt moule a"/>
    <x v="2"/>
    <x v="0"/>
  </r>
  <r>
    <x v="9"/>
    <s v="Matin"/>
    <s v="lyr"/>
    <s v="T980015460110575"/>
    <x v="4"/>
    <x v="0"/>
    <x v="7"/>
    <d v="1899-12-30T11:16:00"/>
    <s v="Oui"/>
    <s v="SAE-fitting 4K"/>
    <s v="chgt moule a"/>
    <x v="2"/>
    <x v="0"/>
  </r>
  <r>
    <x v="9"/>
    <s v="Matin"/>
    <s v="lyr"/>
    <s v="T980015460110548"/>
    <x v="4"/>
    <x v="0"/>
    <x v="7"/>
    <d v="1899-12-30T11:14:00"/>
    <s v="Oui"/>
    <s v="Pump"/>
    <s v="chgt moule a"/>
    <x v="2"/>
    <x v="0"/>
  </r>
  <r>
    <x v="9"/>
    <s v="Matin"/>
    <s v="lyr"/>
    <s v="T980015460110538"/>
    <x v="4"/>
    <x v="0"/>
    <x v="7"/>
    <d v="1899-12-30T11:56:00"/>
    <s v="Non"/>
    <m/>
    <s v="passage x3 moule a"/>
    <x v="0"/>
    <x v="0"/>
  </r>
  <r>
    <x v="9"/>
    <s v="Matin"/>
    <s v="lyr"/>
    <s v="T980015460110588"/>
    <x v="4"/>
    <x v="0"/>
    <x v="7"/>
    <d v="1899-12-30T11:40:00"/>
    <s v="Oui"/>
    <s v="SAE-fitting 4K"/>
    <s v="chgt moule a"/>
    <x v="2"/>
    <x v="0"/>
  </r>
  <r>
    <x v="9"/>
    <s v="Matin"/>
    <s v="lyr"/>
    <s v="T980015460110547"/>
    <x v="4"/>
    <x v="0"/>
    <x v="7"/>
    <d v="1899-12-30T11:35:00"/>
    <s v="Oui"/>
    <s v="Pump"/>
    <s v="chgt moule a"/>
    <x v="2"/>
    <x v="0"/>
  </r>
  <r>
    <x v="9"/>
    <s v="Matin"/>
    <s v="lyr"/>
    <s v="T980015460110656"/>
    <x v="0"/>
    <x v="0"/>
    <x v="32"/>
    <d v="1899-12-30T10:52:00"/>
    <s v="Non"/>
    <m/>
    <s v="housing abimé"/>
    <x v="0"/>
    <x v="0"/>
  </r>
  <r>
    <x v="9"/>
    <s v="Matin"/>
    <s v="lyr"/>
    <s v="T980015460110571"/>
    <x v="3"/>
    <x v="3"/>
    <x v="31"/>
    <d v="1899-12-30T10:46:00"/>
    <s v="Non"/>
    <m/>
    <s v="soudure nok moule a"/>
    <x v="0"/>
    <x v="0"/>
  </r>
  <r>
    <x v="9"/>
    <s v="Matin"/>
    <s v="lyr"/>
    <s v="T980015460110623"/>
    <x v="4"/>
    <x v="0"/>
    <x v="7"/>
    <d v="1899-12-30T10:52:00"/>
    <s v="Oui"/>
    <s v="SAE-fitting 4K"/>
    <s v="chgt moule a"/>
    <x v="2"/>
    <x v="0"/>
  </r>
  <r>
    <x v="9"/>
    <s v="Matin"/>
    <s v="lyr"/>
    <s v="T980015460110593"/>
    <x v="2"/>
    <x v="1"/>
    <x v="3"/>
    <d v="1899-12-30T11:13:00"/>
    <s v="Non"/>
    <m/>
    <m/>
    <x v="1"/>
    <x v="2"/>
  </r>
  <r>
    <x v="9"/>
    <s v="Matin"/>
    <s v="lyr"/>
    <s v="T980015460110538"/>
    <x v="4"/>
    <x v="0"/>
    <x v="7"/>
    <d v="1899-12-30T10:43:00"/>
    <s v="Oui"/>
    <s v="Pump"/>
    <s v="chgt moule a"/>
    <x v="2"/>
    <x v="0"/>
  </r>
  <r>
    <x v="9"/>
    <s v="Matin"/>
    <s v="lyr"/>
    <s v="T980015460110664"/>
    <x v="4"/>
    <x v="0"/>
    <x v="7"/>
    <d v="1899-12-30T10:53:00"/>
    <s v="Oui"/>
    <s v="Pump"/>
    <s v="chgt moule a"/>
    <x v="2"/>
    <x v="0"/>
  </r>
  <r>
    <x v="9"/>
    <s v="Matin"/>
    <s v="lyr"/>
    <s v="T980015460110609"/>
    <x v="1"/>
    <x v="1"/>
    <x v="12"/>
    <d v="1899-12-30T10:54:00"/>
    <s v="Oui"/>
    <s v="Pump"/>
    <s v="chgt moule a"/>
    <x v="2"/>
    <x v="0"/>
  </r>
  <r>
    <x v="9"/>
    <s v="Matin"/>
    <s v="lyr"/>
    <s v="T980015460110642"/>
    <x v="1"/>
    <x v="1"/>
    <x v="2"/>
    <d v="1899-12-30T10:46:00"/>
    <s v="Non"/>
    <m/>
    <s v="8,64 moule a"/>
    <x v="2"/>
    <x v="0"/>
  </r>
  <r>
    <x v="9"/>
    <s v="Matin"/>
    <s v="lyr"/>
    <s v="T980015460110615"/>
    <x v="1"/>
    <x v="1"/>
    <x v="1"/>
    <d v="1899-12-30T10:52:00"/>
    <s v="Non"/>
    <m/>
    <m/>
    <x v="1"/>
    <x v="2"/>
  </r>
  <r>
    <x v="9"/>
    <s v="Matin"/>
    <s v="lyr"/>
    <s v="T980015460110664"/>
    <x v="4"/>
    <x v="0"/>
    <x v="43"/>
    <d v="1899-12-30T10:22:00"/>
    <s v="Oui"/>
    <s v="SAE-fitting 4K"/>
    <s v="chgt moule a"/>
    <x v="2"/>
    <x v="0"/>
  </r>
  <r>
    <x v="9"/>
    <s v="Matin"/>
    <s v="lyr"/>
    <s v="T980015460110366"/>
    <x v="4"/>
    <x v="0"/>
    <x v="7"/>
    <d v="1899-12-30T10:30:00"/>
    <s v="Oui"/>
    <s v="SAE-fitting 4K"/>
    <s v="chgt moule a"/>
    <x v="2"/>
    <x v="0"/>
  </r>
  <r>
    <x v="9"/>
    <s v="Matin"/>
    <s v="lyr"/>
    <s v="T980015460110493"/>
    <x v="12"/>
    <x v="5"/>
    <x v="22"/>
    <d v="1899-12-30T10:08:00"/>
    <s v="Non"/>
    <m/>
    <s v="global station nok moule a"/>
    <x v="0"/>
    <x v="0"/>
  </r>
  <r>
    <x v="9"/>
    <s v="Matin"/>
    <s v="lyr"/>
    <s v="T980015460110618"/>
    <x v="3"/>
    <x v="3"/>
    <x v="31"/>
    <d v="1899-12-30T10:05:00"/>
    <s v="Non"/>
    <m/>
    <s v="soudure nok moule a"/>
    <x v="0"/>
    <x v="0"/>
  </r>
  <r>
    <x v="9"/>
    <s v="Matin"/>
    <s v="lyr"/>
    <s v="T980015460110579"/>
    <x v="4"/>
    <x v="0"/>
    <x v="7"/>
    <d v="1899-12-30T09:50:00"/>
    <s v="Oui"/>
    <s v="SAE-fitting 4K"/>
    <s v="chgt moule a"/>
    <x v="2"/>
    <x v="0"/>
  </r>
  <r>
    <x v="9"/>
    <s v="Matin"/>
    <s v="lyr"/>
    <s v="T980015460110568"/>
    <x v="4"/>
    <x v="0"/>
    <x v="7"/>
    <d v="1899-12-30T09:46:00"/>
    <s v="Oui"/>
    <s v="SAE-fitting 4K"/>
    <s v="chgt moule a"/>
    <x v="2"/>
    <x v="0"/>
  </r>
  <r>
    <x v="9"/>
    <s v="Matin"/>
    <s v="lyr"/>
    <s v="T980015460110613"/>
    <x v="3"/>
    <x v="3"/>
    <x v="31"/>
    <d v="1899-12-30T09:55:00"/>
    <s v="Non"/>
    <m/>
    <s v="soudure nok"/>
    <x v="0"/>
    <x v="0"/>
  </r>
  <r>
    <x v="9"/>
    <s v="Matin"/>
    <s v="lyr"/>
    <s v="T980015460110538"/>
    <x v="4"/>
    <x v="0"/>
    <x v="7"/>
    <d v="1899-12-30T09:12:00"/>
    <s v="Oui"/>
    <s v="SAE-fitting 4K"/>
    <s v="chgt moule a"/>
    <x v="2"/>
    <x v="0"/>
  </r>
  <r>
    <x v="9"/>
    <s v="Matin"/>
    <s v="lyr"/>
    <s v="T980015460110522"/>
    <x v="4"/>
    <x v="0"/>
    <x v="7"/>
    <d v="1899-12-30T09:55:00"/>
    <s v="Oui"/>
    <s v="SAE-fitting 4K"/>
    <s v="chgt moule a"/>
    <x v="2"/>
    <x v="0"/>
  </r>
  <r>
    <x v="9"/>
    <s v="Matin"/>
    <s v="lyr"/>
    <s v="T980015460110548"/>
    <x v="4"/>
    <x v="0"/>
    <x v="7"/>
    <d v="1899-12-30T09:27:00"/>
    <s v="Oui"/>
    <s v="SAE-fitting 4K"/>
    <s v="chgt moule a"/>
    <x v="2"/>
    <x v="0"/>
  </r>
  <r>
    <x v="9"/>
    <s v="Matin"/>
    <s v="lyr"/>
    <s v="T980015460110547"/>
    <x v="4"/>
    <x v="0"/>
    <x v="7"/>
    <d v="1899-12-30T09:35:00"/>
    <s v="Oui"/>
    <s v="SAE-fitting 4K"/>
    <s v="chgt moule a"/>
    <x v="2"/>
    <x v="0"/>
  </r>
  <r>
    <x v="9"/>
    <s v="Matin"/>
    <s v="lyr"/>
    <s v="T980015460110394"/>
    <x v="3"/>
    <x v="3"/>
    <x v="49"/>
    <d v="1899-12-30T09:01:00"/>
    <s v="Non"/>
    <m/>
    <s v="pin plié  moule a"/>
    <x v="0"/>
    <x v="0"/>
  </r>
  <r>
    <x v="9"/>
    <s v="Matin"/>
    <s v="lyr"/>
    <s v="T980015460110536"/>
    <x v="3"/>
    <x v="3"/>
    <x v="37"/>
    <d v="1899-12-30T08:26:00"/>
    <s v="Non"/>
    <m/>
    <s v="soudure nok  moule a"/>
    <x v="0"/>
    <x v="0"/>
  </r>
  <r>
    <x v="10"/>
    <s v="nuit"/>
    <s v="wea"/>
    <s v="F980015460093345"/>
    <x v="5"/>
    <x v="4"/>
    <x v="8"/>
    <d v="1899-12-30T00:50:00"/>
    <s v="Non"/>
    <m/>
    <s v="passe pas SAP"/>
    <x v="1"/>
    <x v="4"/>
  </r>
  <r>
    <x v="10"/>
    <s v="nuit"/>
    <s v="wea"/>
    <s v="T980015460110569"/>
    <x v="8"/>
    <x v="5"/>
    <x v="13"/>
    <d v="1899-12-30T00:43:00"/>
    <s v="Non"/>
    <m/>
    <s v="mouleva "/>
    <x v="0"/>
    <x v="0"/>
  </r>
  <r>
    <x v="10"/>
    <s v="nuit"/>
    <s v="wea"/>
    <s v="T980015460110369"/>
    <x v="6"/>
    <x v="0"/>
    <x v="9"/>
    <d v="1899-12-30T00:10:00"/>
    <s v="Oui"/>
    <m/>
    <s v="nok x3"/>
    <x v="0"/>
    <x v="0"/>
  </r>
  <r>
    <x v="10"/>
    <s v="nuit"/>
    <s v="wea"/>
    <s v="T980015460110421"/>
    <x v="8"/>
    <x v="5"/>
    <x v="13"/>
    <d v="1899-12-30T23:29:00"/>
    <s v="Non"/>
    <m/>
    <s v="hlf mal mis"/>
    <x v="0"/>
    <x v="0"/>
  </r>
  <r>
    <x v="10"/>
    <s v="nuit"/>
    <s v="wea"/>
    <s v="T980015460110439"/>
    <x v="25"/>
    <x v="10"/>
    <x v="77"/>
    <d v="1899-12-30T23:43:00"/>
    <s v="Oui"/>
    <m/>
    <s v="vissage pse x3 nok"/>
    <x v="0"/>
    <x v="0"/>
  </r>
  <r>
    <x v="10"/>
    <s v="nuit"/>
    <s v="wea"/>
    <s v="T980015460110369"/>
    <x v="6"/>
    <x v="0"/>
    <x v="9"/>
    <d v="1899-12-30T23:16:00"/>
    <s v="Oui"/>
    <s v="SAE-fitting 4K"/>
    <m/>
    <x v="2"/>
    <x v="0"/>
  </r>
  <r>
    <x v="10"/>
    <s v="nuit"/>
    <s v="gso"/>
    <s v="T980015460110481"/>
    <x v="8"/>
    <x v="5"/>
    <x v="78"/>
    <d v="1899-12-30T23:20:00"/>
    <s v="Non"/>
    <m/>
    <s v="Opératrice en formation"/>
    <x v="0"/>
    <x v="0"/>
  </r>
  <r>
    <x v="10"/>
    <s v="nuit"/>
    <s v="gso"/>
    <s v="T980015460110526"/>
    <x v="8"/>
    <x v="5"/>
    <x v="78"/>
    <d v="1899-12-30T23:25:00"/>
    <s v="Non"/>
    <m/>
    <s v="Opératrice en formation"/>
    <x v="0"/>
    <x v="0"/>
  </r>
  <r>
    <x v="10"/>
    <s v="Après midi"/>
    <s v="vpo"/>
    <s v="T980015460110369"/>
    <x v="6"/>
    <x v="0"/>
    <x v="9"/>
    <d v="1899-12-30T18:34:00"/>
    <s v="Oui"/>
    <s v="SAE-fitting 4K"/>
    <m/>
    <x v="2"/>
    <x v="0"/>
  </r>
  <r>
    <x v="10"/>
    <s v="Après midi"/>
    <s v="vpo"/>
    <s v="T980015460110400"/>
    <x v="1"/>
    <x v="1"/>
    <x v="2"/>
    <d v="1899-12-30T18:39:00"/>
    <s v="Non"/>
    <m/>
    <m/>
    <x v="2"/>
    <x v="0"/>
  </r>
  <r>
    <x v="10"/>
    <s v="Après midi"/>
    <s v="vpo"/>
    <s v="T980015460110434"/>
    <x v="1"/>
    <x v="1"/>
    <x v="2"/>
    <d v="1899-12-30T18:28:00"/>
    <s v="Non"/>
    <m/>
    <m/>
    <x v="2"/>
    <x v="0"/>
  </r>
  <r>
    <x v="10"/>
    <s v="Après midi"/>
    <s v="vpo"/>
    <s v="T980015460110444"/>
    <x v="0"/>
    <x v="0"/>
    <x v="0"/>
    <d v="1899-12-30T18:10:00"/>
    <s v="Non"/>
    <m/>
    <m/>
    <x v="0"/>
    <x v="0"/>
  </r>
  <r>
    <x v="10"/>
    <s v="Après midi"/>
    <s v="vpo"/>
    <s v="T980015460110433"/>
    <x v="6"/>
    <x v="0"/>
    <x v="9"/>
    <d v="1899-12-30T18:09:00"/>
    <s v="Oui"/>
    <s v="SAE-fitting 4K"/>
    <m/>
    <x v="2"/>
    <x v="0"/>
  </r>
  <r>
    <x v="10"/>
    <s v="Après midi"/>
    <s v="vpo"/>
    <s v="T980015460110420"/>
    <x v="0"/>
    <x v="0"/>
    <x v="0"/>
    <d v="1899-12-30T18:18:00"/>
    <s v="Non"/>
    <m/>
    <m/>
    <x v="0"/>
    <x v="0"/>
  </r>
  <r>
    <x v="10"/>
    <s v="Après midi"/>
    <s v="vpo"/>
    <s v="T980015460110412"/>
    <x v="1"/>
    <x v="1"/>
    <x v="2"/>
    <d v="1899-12-30T18:16:00"/>
    <s v="Non"/>
    <m/>
    <m/>
    <x v="2"/>
    <x v="0"/>
  </r>
  <r>
    <x v="10"/>
    <s v="Après midi"/>
    <s v="vpo"/>
    <s v="T980015460110397"/>
    <x v="1"/>
    <x v="1"/>
    <x v="2"/>
    <d v="1899-12-30T18:03:00"/>
    <s v="Non"/>
    <m/>
    <m/>
    <x v="2"/>
    <x v="0"/>
  </r>
  <r>
    <x v="10"/>
    <s v="Après midi"/>
    <s v="vpo"/>
    <s v="T980015460110418"/>
    <x v="6"/>
    <x v="0"/>
    <x v="9"/>
    <d v="1899-12-30T17:55:00"/>
    <s v="Oui"/>
    <s v="SAE-fitting 4K"/>
    <m/>
    <x v="2"/>
    <x v="0"/>
  </r>
  <r>
    <x v="10"/>
    <s v="Après midi"/>
    <s v="vpo"/>
    <s v="T980015460110414"/>
    <x v="6"/>
    <x v="0"/>
    <x v="9"/>
    <d v="1899-12-30T17:54:00"/>
    <s v="Oui"/>
    <s v="SAE-fitting 4K"/>
    <m/>
    <x v="2"/>
    <x v="0"/>
  </r>
  <r>
    <x v="10"/>
    <s v="Après midi"/>
    <s v="vpo"/>
    <s v="T980015460110293"/>
    <x v="6"/>
    <x v="0"/>
    <x v="9"/>
    <d v="1899-12-30T17:53:00"/>
    <s v="Oui"/>
    <s v="SAE-fitting 4K"/>
    <m/>
    <x v="2"/>
    <x v="0"/>
  </r>
  <r>
    <x v="10"/>
    <s v="Après midi"/>
    <s v="vpo"/>
    <s v="T980015460110266"/>
    <x v="16"/>
    <x v="10"/>
    <x v="79"/>
    <d v="1899-12-30T16:04:00"/>
    <s v="Oui"/>
    <s v="Service Cover"/>
    <s v="filetage"/>
    <x v="0"/>
    <x v="0"/>
  </r>
  <r>
    <x v="10"/>
    <s v="Après midi"/>
    <s v="vpo"/>
    <s v="T980015460110300"/>
    <x v="4"/>
    <x v="0"/>
    <x v="7"/>
    <d v="1899-12-30T16:48:00"/>
    <s v="Oui"/>
    <s v="Pump"/>
    <s v="tt chgt"/>
    <x v="2"/>
    <x v="0"/>
  </r>
  <r>
    <x v="10"/>
    <s v="Après midi"/>
    <s v="vpo"/>
    <s v="T980015460110357"/>
    <x v="10"/>
    <x v="7"/>
    <x v="25"/>
    <d v="1899-12-30T16:25:00"/>
    <s v="Non"/>
    <m/>
    <s v="perdu traces soudure"/>
    <x v="0"/>
    <x v="0"/>
  </r>
  <r>
    <x v="10"/>
    <s v="Après midi"/>
    <s v="vpo"/>
    <s v="T980015460110330"/>
    <x v="14"/>
    <x v="3"/>
    <x v="47"/>
    <d v="1899-12-30T16:03:00"/>
    <s v="Non"/>
    <m/>
    <s v="soudure nok"/>
    <x v="0"/>
    <x v="0"/>
  </r>
  <r>
    <x v="10"/>
    <s v="Après midi"/>
    <s v="vpo"/>
    <s v="T980015460110336"/>
    <x v="8"/>
    <x v="5"/>
    <x v="10"/>
    <d v="1899-12-30T16:19:00"/>
    <s v="Non"/>
    <m/>
    <m/>
    <x v="0"/>
    <x v="0"/>
  </r>
  <r>
    <x v="10"/>
    <s v="Après midi"/>
    <s v="vpo"/>
    <s v="T980015460110300"/>
    <x v="4"/>
    <x v="0"/>
    <x v="7"/>
    <d v="1899-12-30T15:57:00"/>
    <s v="Oui"/>
    <s v="SAE-fitting 4K"/>
    <m/>
    <x v="2"/>
    <x v="0"/>
  </r>
  <r>
    <x v="10"/>
    <s v="Après midi"/>
    <s v="vpo"/>
    <s v="T980015460110240"/>
    <x v="4"/>
    <x v="0"/>
    <x v="7"/>
    <d v="1899-12-30T15:25:00"/>
    <s v="Oui"/>
    <s v="SAE-fitting 4K"/>
    <m/>
    <x v="2"/>
    <x v="0"/>
  </r>
  <r>
    <x v="10"/>
    <s v="Après midi"/>
    <s v="vpo"/>
    <s v="T980015460110260"/>
    <x v="3"/>
    <x v="3"/>
    <x v="63"/>
    <d v="1899-12-30T15:14:00"/>
    <s v="Non"/>
    <m/>
    <s v="soudure mlf nok"/>
    <x v="0"/>
    <x v="0"/>
  </r>
  <r>
    <x v="10"/>
    <s v="Après midi"/>
    <s v="vpo"/>
    <s v="T980015460110275"/>
    <x v="1"/>
    <x v="1"/>
    <x v="2"/>
    <d v="1899-12-30T15:42:00"/>
    <s v="Non"/>
    <m/>
    <m/>
    <x v="0"/>
    <x v="0"/>
  </r>
  <r>
    <x v="10"/>
    <s v="Après midi"/>
    <s v="vpo"/>
    <s v="T980015460110258"/>
    <x v="21"/>
    <x v="10"/>
    <x v="80"/>
    <d v="1899-12-30T16:00:00"/>
    <s v="Non"/>
    <m/>
    <m/>
    <x v="1"/>
    <x v="3"/>
  </r>
  <r>
    <x v="10"/>
    <s v="Après midi"/>
    <s v="vpo"/>
    <s v="T980015460110241"/>
    <x v="4"/>
    <x v="0"/>
    <x v="7"/>
    <d v="1899-12-30T15:23:00"/>
    <s v="Oui"/>
    <s v="SAE-fitting 4K"/>
    <m/>
    <x v="3"/>
    <x v="0"/>
  </r>
  <r>
    <x v="10"/>
    <s v="Après midi"/>
    <s v="vpo"/>
    <s v="T980015460110278"/>
    <x v="2"/>
    <x v="1"/>
    <x v="3"/>
    <d v="1899-12-30T15:22:00"/>
    <s v="Non"/>
    <m/>
    <m/>
    <x v="1"/>
    <x v="2"/>
  </r>
  <r>
    <x v="10"/>
    <s v="Après midi"/>
    <s v="vpo"/>
    <s v="T980015460110243"/>
    <x v="4"/>
    <x v="0"/>
    <x v="7"/>
    <d v="1899-12-30T15:20:00"/>
    <s v="Oui"/>
    <s v="SAE-fitting 4K"/>
    <m/>
    <x v="2"/>
    <x v="0"/>
  </r>
  <r>
    <x v="10"/>
    <s v="Après midi"/>
    <s v="vpo"/>
    <s v="T980015460110164"/>
    <x v="6"/>
    <x v="0"/>
    <x v="9"/>
    <d v="1899-12-30T14:57:00"/>
    <s v="Non"/>
    <m/>
    <s v="tt chgt 3 x nok"/>
    <x v="0"/>
    <x v="0"/>
  </r>
  <r>
    <x v="10"/>
    <s v="Après midi"/>
    <s v="vpo"/>
    <s v="T980015460110164"/>
    <x v="6"/>
    <x v="0"/>
    <x v="9"/>
    <d v="1899-12-30T13:49:00"/>
    <s v="Oui"/>
    <s v="Pump"/>
    <s v="a"/>
    <x v="2"/>
    <x v="0"/>
  </r>
  <r>
    <x v="10"/>
    <s v="Matin"/>
    <s v="ppe"/>
    <s v="T980015460110187"/>
    <x v="16"/>
    <x v="10"/>
    <x v="41"/>
    <d v="1899-12-30T13:44:00"/>
    <s v="Non"/>
    <m/>
    <s v="filtage moule a"/>
    <x v="0"/>
    <x v="0"/>
  </r>
  <r>
    <x v="10"/>
    <s v="Matin"/>
    <s v="ppe"/>
    <s v="T980015460110164"/>
    <x v="6"/>
    <x v="0"/>
    <x v="9"/>
    <d v="1899-12-30T13:17:00"/>
    <s v="Oui"/>
    <s v="SAE-fitting 4K"/>
    <s v="moule a"/>
    <x v="2"/>
    <x v="0"/>
  </r>
  <r>
    <x v="10"/>
    <s v="Matin"/>
    <s v="ppe"/>
    <s v="T980015460110005"/>
    <x v="6"/>
    <x v="0"/>
    <x v="9"/>
    <d v="1899-12-30T12:46:00"/>
    <s v="Non"/>
    <m/>
    <s v="tt changé 3xnok moule b"/>
    <x v="0"/>
    <x v="0"/>
  </r>
  <r>
    <x v="10"/>
    <s v="Matin"/>
    <s v="ppe"/>
    <s v="T980015460110058"/>
    <x v="4"/>
    <x v="0"/>
    <x v="7"/>
    <d v="1899-12-30T13:12:00"/>
    <s v="Non"/>
    <m/>
    <s v="tt changé 3xnok moule a"/>
    <x v="0"/>
    <x v="0"/>
  </r>
  <r>
    <x v="10"/>
    <s v="Matin"/>
    <s v="ppe"/>
    <s v="T980015460110088"/>
    <x v="16"/>
    <x v="10"/>
    <x v="41"/>
    <d v="1899-12-30T13:05:00"/>
    <s v="Oui"/>
    <m/>
    <s v="filtage nok x3"/>
    <x v="0"/>
    <x v="0"/>
  </r>
  <r>
    <x v="10"/>
    <s v="Matin"/>
    <s v="ppe"/>
    <s v="T980015460110043"/>
    <x v="3"/>
    <x v="3"/>
    <x v="37"/>
    <d v="1899-12-30T12:26:00"/>
    <s v="Non"/>
    <m/>
    <s v="soudure lqs 3 nok visuel moule a"/>
    <x v="0"/>
    <x v="0"/>
  </r>
  <r>
    <x v="10"/>
    <s v="Matin"/>
    <s v="ppe"/>
    <s v="T980015460110159"/>
    <x v="10"/>
    <x v="7"/>
    <x v="81"/>
    <d v="1899-12-30T10:34:00"/>
    <s v="Non"/>
    <m/>
    <s v="moule a"/>
    <x v="0"/>
    <x v="0"/>
  </r>
  <r>
    <x v="10"/>
    <s v="Matin"/>
    <s v="ppe"/>
    <s v="T980015460109976"/>
    <x v="1"/>
    <x v="1"/>
    <x v="1"/>
    <d v="1899-12-30T12:18:00"/>
    <s v="Non"/>
    <m/>
    <s v="moule b"/>
    <x v="1"/>
    <x v="2"/>
  </r>
  <r>
    <x v="10"/>
    <s v="Matin"/>
    <s v="ppe"/>
    <s v="T980015460110158"/>
    <x v="1"/>
    <x v="1"/>
    <x v="1"/>
    <d v="1899-12-30T12:50:00"/>
    <s v="Non"/>
    <m/>
    <s v="moule a"/>
    <x v="1"/>
    <x v="2"/>
  </r>
  <r>
    <x v="10"/>
    <s v="Matin"/>
    <s v="ppe"/>
    <s v="T980015460110038"/>
    <x v="13"/>
    <x v="3"/>
    <x v="48"/>
    <d v="1899-12-30T13:01:00"/>
    <s v="Non"/>
    <m/>
    <s v="moule a"/>
    <x v="0"/>
    <x v="0"/>
  </r>
  <r>
    <x v="10"/>
    <s v="Matin"/>
    <s v="ppe"/>
    <s v="T980015460109963"/>
    <x v="1"/>
    <x v="1"/>
    <x v="1"/>
    <d v="1899-12-30T12:41:00"/>
    <s v="Non"/>
    <m/>
    <s v="moule b"/>
    <x v="1"/>
    <x v="2"/>
  </r>
  <r>
    <x v="10"/>
    <s v="Matin"/>
    <s v="ppe"/>
    <s v="T980015460110104"/>
    <x v="3"/>
    <x v="3"/>
    <x v="48"/>
    <d v="1899-12-30T12:53:00"/>
    <s v="Non"/>
    <m/>
    <s v="moule b"/>
    <x v="0"/>
    <x v="0"/>
  </r>
  <r>
    <x v="10"/>
    <s v="Matin"/>
    <s v="ppe"/>
    <s v="T980015460110005"/>
    <x v="6"/>
    <x v="0"/>
    <x v="9"/>
    <d v="1899-12-30T12:46:00"/>
    <s v="Oui"/>
    <s v="Pump"/>
    <s v="chgt pump+pse moule b"/>
    <x v="2"/>
    <x v="0"/>
  </r>
  <r>
    <x v="10"/>
    <s v="Matin"/>
    <s v="ppe"/>
    <s v="T980015460110023"/>
    <x v="9"/>
    <x v="0"/>
    <x v="15"/>
    <d v="1899-12-30T12:29:00"/>
    <s v="Oui"/>
    <s v="Pump"/>
    <s v="chgt pump+pse moule b"/>
    <x v="2"/>
    <x v="0"/>
  </r>
  <r>
    <x v="10"/>
    <s v="Matin"/>
    <s v="ppe"/>
    <s v="T980015460110173"/>
    <x v="3"/>
    <x v="3"/>
    <x v="37"/>
    <d v="1899-12-30T12:31:00"/>
    <s v="Non"/>
    <m/>
    <s v="pin ground tordue visuel moule b"/>
    <x v="0"/>
    <x v="0"/>
  </r>
  <r>
    <x v="10"/>
    <s v="Matin"/>
    <s v="ppe"/>
    <s v="T980015460110163"/>
    <x v="3"/>
    <x v="3"/>
    <x v="42"/>
    <d v="1899-12-30T12:34:00"/>
    <s v="Non"/>
    <m/>
    <s v="moule a"/>
    <x v="0"/>
    <x v="0"/>
  </r>
  <r>
    <x v="10"/>
    <s v="Matin"/>
    <s v="ppe"/>
    <s v="T980015460110137"/>
    <x v="3"/>
    <x v="3"/>
    <x v="48"/>
    <d v="1899-12-30T12:37:00"/>
    <s v="Non"/>
    <m/>
    <s v="moule a"/>
    <x v="0"/>
    <x v="0"/>
  </r>
  <r>
    <x v="10"/>
    <s v="Matin"/>
    <s v="ppe"/>
    <s v="T980015460110058"/>
    <x v="4"/>
    <x v="0"/>
    <x v="7"/>
    <d v="1899-12-30T12:41:00"/>
    <s v="Oui"/>
    <s v="Pump"/>
    <s v="pse moule a"/>
    <x v="2"/>
    <x v="0"/>
  </r>
  <r>
    <x v="10"/>
    <s v="Matin"/>
    <s v="ppe"/>
    <s v="T980015460110024"/>
    <x v="13"/>
    <x v="3"/>
    <x v="48"/>
    <d v="1899-12-30T12:38:00"/>
    <s v="Non"/>
    <m/>
    <s v="moule b"/>
    <x v="0"/>
    <x v="0"/>
  </r>
  <r>
    <x v="10"/>
    <s v="Matin"/>
    <s v="ppe"/>
    <s v="T980015460110118"/>
    <x v="14"/>
    <x v="14"/>
    <x v="47"/>
    <d v="1899-12-30T10:29:00"/>
    <s v="Non"/>
    <m/>
    <s v="moule b"/>
    <x v="0"/>
    <x v="0"/>
  </r>
  <r>
    <x v="10"/>
    <s v="Matin"/>
    <s v="ppe"/>
    <s v="T980015460110108"/>
    <x v="14"/>
    <x v="3"/>
    <x v="54"/>
    <d v="1899-12-30T10:11:00"/>
    <s v="Non"/>
    <m/>
    <s v="moule b"/>
    <x v="0"/>
    <x v="0"/>
  </r>
  <r>
    <x v="10"/>
    <s v="Matin"/>
    <s v="ppe"/>
    <s v="T980015460110127"/>
    <x v="7"/>
    <x v="5"/>
    <x v="10"/>
    <d v="1899-12-30T10:18:00"/>
    <s v="Non"/>
    <m/>
    <s v="moule b copeau ds pocket"/>
    <x v="0"/>
    <x v="0"/>
  </r>
  <r>
    <x v="10"/>
    <s v="Matin"/>
    <s v="ppe"/>
    <s v="T980015460110058"/>
    <x v="4"/>
    <x v="0"/>
    <x v="61"/>
    <d v="1899-12-30T09:55:00"/>
    <s v="Oui"/>
    <s v="SAE-fitting 4K"/>
    <s v="moule a"/>
    <x v="2"/>
    <x v="0"/>
  </r>
  <r>
    <x v="10"/>
    <s v="Matin"/>
    <s v="ppe"/>
    <s v="T980015460110082"/>
    <x v="9"/>
    <x v="0"/>
    <x v="15"/>
    <d v="1899-12-30T09:55:00"/>
    <s v="Oui"/>
    <s v="Pump"/>
    <s v="moule b"/>
    <x v="2"/>
    <x v="0"/>
  </r>
  <r>
    <x v="10"/>
    <s v="Matin"/>
    <s v="ppe"/>
    <s v="T980015460110005"/>
    <x v="6"/>
    <x v="0"/>
    <x v="9"/>
    <d v="1899-12-30T09:16:00"/>
    <s v="Oui"/>
    <s v="SAE-fitting 4K"/>
    <s v="moule b"/>
    <x v="2"/>
    <x v="0"/>
  </r>
  <r>
    <x v="10"/>
    <s v="Matin"/>
    <s v="ppe"/>
    <s v="T980015460110041"/>
    <x v="1"/>
    <x v="1"/>
    <x v="2"/>
    <d v="1899-12-30T08:49:00"/>
    <s v="Non"/>
    <m/>
    <m/>
    <x v="2"/>
    <x v="0"/>
  </r>
  <r>
    <x v="10"/>
    <s v="Matin"/>
    <s v="ppe"/>
    <s v="T980015460110049"/>
    <x v="6"/>
    <x v="0"/>
    <x v="9"/>
    <d v="1899-12-30T09:20:00"/>
    <s v="Oui"/>
    <s v="SAE-fitting 4K"/>
    <s v="moule a"/>
    <x v="2"/>
    <x v="0"/>
  </r>
  <r>
    <x v="10"/>
    <s v="Matin"/>
    <s v="ppe"/>
    <s v="T980015460110040"/>
    <x v="3"/>
    <x v="3"/>
    <x v="42"/>
    <d v="1899-12-30T09:14:00"/>
    <s v="Non"/>
    <m/>
    <s v="moule b"/>
    <x v="0"/>
    <x v="0"/>
  </r>
  <r>
    <x v="10"/>
    <s v="Matin"/>
    <s v="ppe"/>
    <s v="T980015460110048"/>
    <x v="3"/>
    <x v="3"/>
    <x v="42"/>
    <d v="1899-12-30T09:10:00"/>
    <s v="Non"/>
    <m/>
    <s v="moule a"/>
    <x v="0"/>
    <x v="0"/>
  </r>
  <r>
    <x v="10"/>
    <s v="Matin"/>
    <s v="ppe"/>
    <s v="T980015460110021"/>
    <x v="3"/>
    <x v="3"/>
    <x v="42"/>
    <d v="1899-12-30T09:01:00"/>
    <s v="Non"/>
    <m/>
    <s v="moule b"/>
    <x v="0"/>
    <x v="0"/>
  </r>
  <r>
    <x v="10"/>
    <s v="Matin"/>
    <s v="ppe"/>
    <s v="T980015460110006"/>
    <x v="3"/>
    <x v="3"/>
    <x v="42"/>
    <d v="1899-12-30T08:02:00"/>
    <s v="Non"/>
    <m/>
    <s v="moule b"/>
    <x v="0"/>
    <x v="0"/>
  </r>
  <r>
    <x v="10"/>
    <s v="Matin"/>
    <s v="ppe"/>
    <s v="T980015460110006"/>
    <x v="3"/>
    <x v="3"/>
    <x v="42"/>
    <d v="1899-12-30T08:02:00"/>
    <s v="Non"/>
    <m/>
    <s v="moule b"/>
    <x v="0"/>
    <x v="0"/>
  </r>
  <r>
    <x v="10"/>
    <s v="Matin"/>
    <s v="ppe"/>
    <s v="T980015460109955"/>
    <x v="3"/>
    <x v="3"/>
    <x v="42"/>
    <d v="1899-12-30T08:35:00"/>
    <s v="Non"/>
    <m/>
    <s v="moule b"/>
    <x v="0"/>
    <x v="0"/>
  </r>
  <r>
    <x v="10"/>
    <s v="Matin"/>
    <s v="ppe"/>
    <s v="T980015460109996"/>
    <x v="3"/>
    <x v="3"/>
    <x v="66"/>
    <d v="1899-12-30T08:25:00"/>
    <s v="Non"/>
    <m/>
    <s v="moule b"/>
    <x v="0"/>
    <x v="0"/>
  </r>
  <r>
    <x v="10"/>
    <s v="Matin"/>
    <s v="ppe"/>
    <s v="T980015460110017"/>
    <x v="6"/>
    <x v="0"/>
    <x v="9"/>
    <d v="1899-12-30T08:39:00"/>
    <s v="Oui"/>
    <s v="SAE-fitting 4K"/>
    <s v="moule b"/>
    <x v="2"/>
    <x v="0"/>
  </r>
  <r>
    <x v="10"/>
    <s v="Matin"/>
    <s v="ppe"/>
    <s v="T980015460110029"/>
    <x v="3"/>
    <x v="3"/>
    <x v="49"/>
    <d v="1899-12-30T08:25:00"/>
    <s v="Non"/>
    <m/>
    <s v="moule b"/>
    <x v="0"/>
    <x v="0"/>
  </r>
  <r>
    <x v="10"/>
    <s v="Matin"/>
    <s v="ppe"/>
    <s v="T980015460110011"/>
    <x v="3"/>
    <x v="3"/>
    <x v="63"/>
    <d v="1899-12-30T08:24:00"/>
    <s v="Non"/>
    <m/>
    <s v="moule b"/>
    <x v="0"/>
    <x v="0"/>
  </r>
  <r>
    <x v="10"/>
    <s v="Matin"/>
    <s v="ppe"/>
    <s v="T980015460109989"/>
    <x v="6"/>
    <x v="0"/>
    <x v="9"/>
    <d v="1899-12-30T08:16:00"/>
    <s v="Oui"/>
    <s v="SAE-fitting 4K"/>
    <s v="moule b"/>
    <x v="2"/>
    <x v="0"/>
  </r>
  <r>
    <x v="10"/>
    <s v="Matin"/>
    <s v="ppe"/>
    <s v="T980015460109960"/>
    <x v="10"/>
    <x v="7"/>
    <x v="61"/>
    <d v="1899-12-30T08:14:00"/>
    <s v="Non"/>
    <m/>
    <s v="trace ok passe pas sap"/>
    <x v="1"/>
    <x v="4"/>
  </r>
  <r>
    <x v="10"/>
    <s v="Matin"/>
    <s v="ppe"/>
    <s v="T980015460110019"/>
    <x v="0"/>
    <x v="0"/>
    <x v="32"/>
    <d v="1899-12-30T07:59:00"/>
    <s v="Non"/>
    <m/>
    <s v="moule b"/>
    <x v="0"/>
    <x v="0"/>
  </r>
  <r>
    <x v="10"/>
    <s v="Matin"/>
    <s v="ppe"/>
    <s v="T980015460109842"/>
    <x v="6"/>
    <x v="0"/>
    <x v="9"/>
    <d v="1899-12-30T07:19:00"/>
    <s v="Oui"/>
    <s v="Pump"/>
    <s v="pse moule b"/>
    <x v="2"/>
    <x v="0"/>
  </r>
  <r>
    <x v="10"/>
    <s v="Matin"/>
    <s v="ppe"/>
    <s v="T980015460109965"/>
    <x v="1"/>
    <x v="1"/>
    <x v="1"/>
    <d v="1899-12-30T07:23:00"/>
    <s v="Non"/>
    <m/>
    <s v="moule b"/>
    <x v="1"/>
    <x v="2"/>
  </r>
  <r>
    <x v="10"/>
    <s v="Matin"/>
    <s v="ppe"/>
    <s v="T980015460109877"/>
    <x v="1"/>
    <x v="1"/>
    <x v="1"/>
    <d v="1899-12-30T07:39:00"/>
    <s v="Non"/>
    <m/>
    <s v="moule b"/>
    <x v="1"/>
    <x v="2"/>
  </r>
  <r>
    <x v="10"/>
    <s v="Matin"/>
    <s v="ppe"/>
    <s v="T980015460109954"/>
    <x v="1"/>
    <x v="1"/>
    <x v="1"/>
    <d v="1899-12-30T07:17:00"/>
    <s v="Non"/>
    <m/>
    <s v="moule a"/>
    <x v="0"/>
    <x v="0"/>
  </r>
  <r>
    <x v="10"/>
    <s v="Matin"/>
    <s v="ppe"/>
    <s v="T980015460109958"/>
    <x v="13"/>
    <x v="3"/>
    <x v="56"/>
    <d v="1899-12-30T07:04:00"/>
    <s v="Non"/>
    <m/>
    <s v="moule a"/>
    <x v="0"/>
    <x v="0"/>
  </r>
  <r>
    <x v="10"/>
    <s v="Matin"/>
    <s v="ppe"/>
    <s v="T980015460109909"/>
    <x v="1"/>
    <x v="1"/>
    <x v="1"/>
    <d v="1899-12-30T06:19:00"/>
    <s v="Non"/>
    <m/>
    <s v="moule a"/>
    <x v="1"/>
    <x v="2"/>
  </r>
  <r>
    <x v="10"/>
    <s v="Matin"/>
    <s v="ppe"/>
    <s v="T980015460109908"/>
    <x v="1"/>
    <x v="1"/>
    <x v="1"/>
    <d v="1899-12-30T06:17:00"/>
    <s v="Non"/>
    <m/>
    <s v="moule a"/>
    <x v="1"/>
    <x v="2"/>
  </r>
  <r>
    <x v="10"/>
    <s v="Matin"/>
    <s v="ppe"/>
    <s v="T980015460109905"/>
    <x v="13"/>
    <x v="3"/>
    <x v="48"/>
    <d v="1899-12-30T05:41:00"/>
    <s v="Non"/>
    <m/>
    <s v="moule a"/>
    <x v="0"/>
    <x v="0"/>
  </r>
  <r>
    <x v="10"/>
    <s v="Matin"/>
    <s v="ppe"/>
    <s v="T980015460109903"/>
    <x v="3"/>
    <x v="3"/>
    <x v="48"/>
    <d v="1899-12-30T05:39:00"/>
    <s v="Non"/>
    <m/>
    <s v="moule a"/>
    <x v="0"/>
    <x v="0"/>
  </r>
  <r>
    <x v="10"/>
    <s v="Matin"/>
    <s v="ppe"/>
    <s v="T980015460109880"/>
    <x v="13"/>
    <x v="3"/>
    <x v="48"/>
    <d v="1899-12-30T05:28:00"/>
    <s v="Non"/>
    <m/>
    <s v="moule b"/>
    <x v="0"/>
    <x v="0"/>
  </r>
  <r>
    <x v="10"/>
    <s v="Matin"/>
    <s v="ppe"/>
    <s v="T980015460109874"/>
    <x v="13"/>
    <x v="3"/>
    <x v="48"/>
    <d v="1899-12-30T05:43:00"/>
    <s v="Non"/>
    <m/>
    <s v="moule b"/>
    <x v="0"/>
    <x v="0"/>
  </r>
  <r>
    <x v="10"/>
    <s v="Matin"/>
    <s v="ppe"/>
    <s v="T980015460109866"/>
    <x v="13"/>
    <x v="3"/>
    <x v="48"/>
    <d v="1899-12-30T05:47:00"/>
    <s v="Non"/>
    <m/>
    <s v="moule b"/>
    <x v="0"/>
    <x v="0"/>
  </r>
  <r>
    <x v="10"/>
    <s v="Matin"/>
    <s v="ppe"/>
    <s v="T980015460109884"/>
    <x v="3"/>
    <x v="3"/>
    <x v="48"/>
    <d v="1899-12-30T05:43:00"/>
    <s v="Non"/>
    <m/>
    <s v="moule b"/>
    <x v="0"/>
    <x v="0"/>
  </r>
  <r>
    <x v="10"/>
    <s v="Matin"/>
    <s v="ppe"/>
    <s v="T980015460109872"/>
    <x v="3"/>
    <x v="3"/>
    <x v="48"/>
    <d v="1899-12-30T05:51:00"/>
    <s v="Non"/>
    <m/>
    <s v="moule b"/>
    <x v="0"/>
    <x v="0"/>
  </r>
  <r>
    <x v="10"/>
    <s v="Matin"/>
    <s v="ppe"/>
    <s v="T980015460109612"/>
    <x v="3"/>
    <x v="3"/>
    <x v="39"/>
    <d v="1899-12-30T05:52:00"/>
    <s v="Non"/>
    <m/>
    <s v="moule a"/>
    <x v="0"/>
    <x v="0"/>
  </r>
  <r>
    <x v="10"/>
    <s v="Matin"/>
    <s v="ppe"/>
    <s v="T980015460109912"/>
    <x v="13"/>
    <x v="3"/>
    <x v="48"/>
    <d v="1899-12-30T06:06:00"/>
    <s v="Non"/>
    <m/>
    <s v="moule a"/>
    <x v="0"/>
    <x v="0"/>
  </r>
  <r>
    <x v="10"/>
    <s v="Matin"/>
    <s v="ppe"/>
    <s v="T980015460109868"/>
    <x v="13"/>
    <x v="3"/>
    <x v="48"/>
    <d v="1899-12-30T06:01:00"/>
    <s v="Non"/>
    <m/>
    <s v="moule b"/>
    <x v="0"/>
    <x v="0"/>
  </r>
  <r>
    <x v="10"/>
    <s v="Matin"/>
    <s v="ppe"/>
    <s v="T980015460109933"/>
    <x v="13"/>
    <x v="3"/>
    <x v="48"/>
    <d v="1899-12-30T06:22:00"/>
    <s v="Non"/>
    <m/>
    <s v="moule a"/>
    <x v="0"/>
    <x v="0"/>
  </r>
  <r>
    <x v="10"/>
    <s v="Matin"/>
    <s v="ppe"/>
    <s v="T980015460109747"/>
    <x v="4"/>
    <x v="0"/>
    <x v="61"/>
    <d v="1899-12-30T06:00:00"/>
    <s v="Non"/>
    <m/>
    <s v="moule b"/>
    <x v="0"/>
    <x v="0"/>
  </r>
  <r>
    <x v="10"/>
    <s v="Matin"/>
    <s v="ppe"/>
    <s v="T980015460109930"/>
    <x v="13"/>
    <x v="3"/>
    <x v="48"/>
    <d v="1899-12-30T06:22:00"/>
    <s v="Non"/>
    <m/>
    <s v="moule a"/>
    <x v="0"/>
    <x v="0"/>
  </r>
  <r>
    <x v="10"/>
    <s v="Matin"/>
    <s v="ppe"/>
    <s v="T980015460109829"/>
    <x v="1"/>
    <x v="1"/>
    <x v="1"/>
    <d v="1899-12-30T06:13:00"/>
    <s v="Non"/>
    <m/>
    <s v="moule b"/>
    <x v="1"/>
    <x v="2"/>
  </r>
  <r>
    <x v="10"/>
    <s v="Matin"/>
    <s v="ppe"/>
    <s v="T980015460109917"/>
    <x v="10"/>
    <x v="7"/>
    <x v="38"/>
    <d v="1899-12-30T06:11:00"/>
    <s v="Non"/>
    <m/>
    <s v="moule manque trace mlf 8"/>
    <x v="0"/>
    <x v="0"/>
  </r>
  <r>
    <x v="10"/>
    <s v="Matin"/>
    <s v="ppe"/>
    <s v="T980015460109842"/>
    <x v="6"/>
    <x v="0"/>
    <x v="9"/>
    <d v="1899-12-30T06:03:00"/>
    <s v="Oui"/>
    <s v="SAE-fitting 4K"/>
    <s v="moule b"/>
    <x v="2"/>
    <x v="0"/>
  </r>
  <r>
    <x v="10"/>
    <s v="Matin"/>
    <s v="ppe"/>
    <s v="T980015460109892"/>
    <x v="1"/>
    <x v="1"/>
    <x v="1"/>
    <d v="1899-12-30T06:09:00"/>
    <s v="Non"/>
    <m/>
    <s v="moule a"/>
    <x v="1"/>
    <x v="2"/>
  </r>
  <r>
    <x v="10"/>
    <s v="Matin"/>
    <s v="ppe"/>
    <s v="T980015460109878"/>
    <x v="1"/>
    <x v="1"/>
    <x v="1"/>
    <d v="1899-12-30T06:05:00"/>
    <s v="Non"/>
    <m/>
    <s v="moule b"/>
    <x v="1"/>
    <x v="2"/>
  </r>
  <r>
    <x v="10"/>
    <s v="Matin"/>
    <s v="ppe"/>
    <s v="T980015460109897"/>
    <x v="6"/>
    <x v="0"/>
    <x v="9"/>
    <d v="1899-12-30T06:00:00"/>
    <s v="Oui"/>
    <s v="SAE-fitting 4K"/>
    <m/>
    <x v="2"/>
    <x v="0"/>
  </r>
  <r>
    <x v="11"/>
    <s v="nuit"/>
    <s v="wea"/>
    <s v="T980015460109848"/>
    <x v="1"/>
    <x v="1"/>
    <x v="1"/>
    <d v="1899-12-30T05:07:00"/>
    <s v="Non"/>
    <m/>
    <m/>
    <x v="1"/>
    <x v="2"/>
  </r>
  <r>
    <x v="11"/>
    <s v="nuit"/>
    <s v="wea"/>
    <s v="T980015460109876"/>
    <x v="1"/>
    <x v="1"/>
    <x v="1"/>
    <d v="1899-12-30T05:49:00"/>
    <s v="Non"/>
    <m/>
    <m/>
    <x v="1"/>
    <x v="2"/>
  </r>
  <r>
    <x v="11"/>
    <s v="nuit"/>
    <s v="wea"/>
    <s v="T980015460109852"/>
    <x v="1"/>
    <x v="1"/>
    <x v="1"/>
    <d v="1899-12-30T05:35:00"/>
    <s v="Non"/>
    <m/>
    <m/>
    <x v="1"/>
    <x v="2"/>
  </r>
  <r>
    <x v="11"/>
    <s v="nuit"/>
    <s v="wea"/>
    <s v="T980015460109634"/>
    <x v="0"/>
    <x v="0"/>
    <x v="0"/>
    <d v="1899-12-30T04:24:00"/>
    <s v="Oui"/>
    <m/>
    <s v="nok x3"/>
    <x v="0"/>
    <x v="0"/>
  </r>
  <r>
    <x v="11"/>
    <s v="nuit"/>
    <s v="wea"/>
    <s v="T980015460109831"/>
    <x v="1"/>
    <x v="1"/>
    <x v="1"/>
    <d v="1899-12-30T04:37:00"/>
    <s v="Non"/>
    <m/>
    <m/>
    <x v="1"/>
    <x v="2"/>
  </r>
  <r>
    <x v="11"/>
    <s v="nuit"/>
    <s v="wea"/>
    <s v="T980015460109609"/>
    <x v="1"/>
    <x v="1"/>
    <x v="1"/>
    <d v="1899-12-30T04:30:00"/>
    <s v="Non"/>
    <m/>
    <m/>
    <x v="1"/>
    <x v="2"/>
  </r>
  <r>
    <x v="11"/>
    <s v="nuit"/>
    <s v="wea"/>
    <s v="T980015460109791"/>
    <x v="1"/>
    <x v="1"/>
    <x v="1"/>
    <d v="1899-12-30T04:00:00"/>
    <s v="Non"/>
    <m/>
    <m/>
    <x v="1"/>
    <x v="2"/>
  </r>
  <r>
    <x v="11"/>
    <s v="nuit"/>
    <s v="wea"/>
    <s v="T980015460109665"/>
    <x v="1"/>
    <x v="1"/>
    <x v="1"/>
    <d v="1899-12-30T04:24:00"/>
    <s v="Non"/>
    <m/>
    <m/>
    <x v="1"/>
    <x v="2"/>
  </r>
  <r>
    <x v="11"/>
    <s v="nuit"/>
    <s v="wea"/>
    <s v="T980015460109844"/>
    <x v="1"/>
    <x v="1"/>
    <x v="1"/>
    <d v="1899-12-30T04:47:00"/>
    <s v="Non"/>
    <m/>
    <m/>
    <x v="1"/>
    <x v="2"/>
  </r>
  <r>
    <x v="11"/>
    <s v="nuit"/>
    <s v="wea"/>
    <s v="T980015460109848"/>
    <x v="1"/>
    <x v="1"/>
    <x v="1"/>
    <d v="1899-12-30T05:07:00"/>
    <s v="Non"/>
    <m/>
    <m/>
    <x v="1"/>
    <x v="2"/>
  </r>
  <r>
    <x v="11"/>
    <s v="nuit"/>
    <s v="wea"/>
    <s v="T980015460109859"/>
    <x v="1"/>
    <x v="1"/>
    <x v="1"/>
    <d v="1899-12-30T05:07:00"/>
    <s v="Non"/>
    <m/>
    <m/>
    <x v="1"/>
    <x v="2"/>
  </r>
  <r>
    <x v="11"/>
    <s v="nuit"/>
    <s v="wea"/>
    <s v="T980015460109867"/>
    <x v="1"/>
    <x v="1"/>
    <x v="1"/>
    <d v="1899-12-30T05:22:00"/>
    <s v="Non"/>
    <m/>
    <m/>
    <x v="1"/>
    <x v="2"/>
  </r>
  <r>
    <x v="11"/>
    <s v="nuit"/>
    <s v="wea"/>
    <s v="T980015460109694"/>
    <x v="1"/>
    <x v="1"/>
    <x v="1"/>
    <d v="1899-12-30T04:45:00"/>
    <s v="Non"/>
    <m/>
    <m/>
    <x v="1"/>
    <x v="2"/>
  </r>
  <r>
    <x v="11"/>
    <s v="nuit"/>
    <s v="wea"/>
    <s v="T980015460109887"/>
    <x v="3"/>
    <x v="3"/>
    <x v="48"/>
    <d v="1899-12-30T05:14:00"/>
    <s v="Non"/>
    <m/>
    <m/>
    <x v="0"/>
    <x v="0"/>
  </r>
  <r>
    <x v="11"/>
    <s v="nuit"/>
    <s v="wea"/>
    <s v="T980015460109249"/>
    <x v="4"/>
    <x v="0"/>
    <x v="61"/>
    <d v="1899-12-30T05:08:00"/>
    <s v="Oui"/>
    <m/>
    <s v="nok x3, a"/>
    <x v="0"/>
    <x v="0"/>
  </r>
  <r>
    <x v="11"/>
    <s v="nuit"/>
    <s v="wea"/>
    <s v="T980015460109889"/>
    <x v="3"/>
    <x v="3"/>
    <x v="31"/>
    <d v="1899-12-30T05:19:00"/>
    <s v="Non"/>
    <m/>
    <m/>
    <x v="0"/>
    <x v="0"/>
  </r>
  <r>
    <x v="11"/>
    <s v="nuit"/>
    <s v="wea"/>
    <s v="T980015460109707"/>
    <x v="3"/>
    <x v="3"/>
    <x v="66"/>
    <d v="1899-12-30T01:53:00"/>
    <s v="Non"/>
    <m/>
    <m/>
    <x v="0"/>
    <x v="0"/>
  </r>
  <r>
    <x v="11"/>
    <s v="nuit"/>
    <s v="wea"/>
    <s v="T980015460109856"/>
    <x v="3"/>
    <x v="3"/>
    <x v="48"/>
    <d v="1899-12-30T04:48:00"/>
    <s v="Non"/>
    <m/>
    <m/>
    <x v="0"/>
    <x v="0"/>
  </r>
  <r>
    <x v="11"/>
    <s v="nuit"/>
    <s v="wea"/>
    <s v="T980015460109802"/>
    <x v="10"/>
    <x v="7"/>
    <x v="16"/>
    <d v="1899-12-30T04:45:00"/>
    <s v="Non"/>
    <m/>
    <m/>
    <x v="0"/>
    <x v="0"/>
  </r>
  <r>
    <x v="11"/>
    <s v="nuit"/>
    <s v="wea"/>
    <s v="T980015460109729"/>
    <x v="13"/>
    <x v="3"/>
    <x v="66"/>
    <d v="1899-12-30T01:53:00"/>
    <s v="Non"/>
    <m/>
    <m/>
    <x v="0"/>
    <x v="0"/>
  </r>
  <r>
    <x v="11"/>
    <s v="nuit"/>
    <s v="wea"/>
    <s v="T980015460109863"/>
    <x v="3"/>
    <x v="3"/>
    <x v="48"/>
    <d v="1899-12-30T04:52:00"/>
    <s v="Non"/>
    <m/>
    <m/>
    <x v="0"/>
    <x v="0"/>
  </r>
  <r>
    <x v="11"/>
    <s v="nuit"/>
    <s v="wea"/>
    <s v="T980015460109709"/>
    <x v="0"/>
    <x v="0"/>
    <x v="0"/>
    <d v="1899-12-30T04:50:00"/>
    <s v="Non"/>
    <m/>
    <s v="3x nok  a"/>
    <x v="0"/>
    <x v="0"/>
  </r>
  <r>
    <x v="11"/>
    <s v="nuit"/>
    <s v="wea"/>
    <s v="T980015460109814"/>
    <x v="3"/>
    <x v="3"/>
    <x v="48"/>
    <d v="1899-12-30T04:13:00"/>
    <s v="Oui"/>
    <m/>
    <s v="b"/>
    <x v="0"/>
    <x v="0"/>
  </r>
  <r>
    <x v="11"/>
    <s v="nuit"/>
    <s v="wea"/>
    <s v="T980015460109796"/>
    <x v="25"/>
    <x v="10"/>
    <x v="82"/>
    <d v="1899-12-30T04:23:00"/>
    <s v="Oui"/>
    <m/>
    <s v="filtage vis pse, b"/>
    <x v="0"/>
    <x v="0"/>
  </r>
  <r>
    <x v="11"/>
    <s v="nuit"/>
    <s v="wea"/>
    <s v="T980015460109711"/>
    <x v="2"/>
    <x v="1"/>
    <x v="3"/>
    <d v="1899-12-30T04:14:00"/>
    <s v="Non"/>
    <m/>
    <m/>
    <x v="1"/>
    <x v="2"/>
  </r>
  <r>
    <x v="11"/>
    <s v="nuit"/>
    <s v="wea"/>
    <s v="T980015460109718"/>
    <x v="2"/>
    <x v="1"/>
    <x v="3"/>
    <d v="1899-12-30T04:14:00"/>
    <s v="Non"/>
    <m/>
    <m/>
    <x v="1"/>
    <x v="2"/>
  </r>
  <r>
    <x v="11"/>
    <s v="nuit"/>
    <s v="wea"/>
    <s v="T980015460109824"/>
    <x v="2"/>
    <x v="1"/>
    <x v="3"/>
    <d v="1899-12-30T04:03:00"/>
    <s v="Non"/>
    <m/>
    <m/>
    <x v="1"/>
    <x v="2"/>
  </r>
  <r>
    <x v="11"/>
    <s v="nuit"/>
    <s v="wea"/>
    <s v="T980015460109820"/>
    <x v="2"/>
    <x v="1"/>
    <x v="3"/>
    <d v="1899-12-30T04:03:00"/>
    <s v="Non"/>
    <m/>
    <m/>
    <x v="1"/>
    <x v="2"/>
  </r>
  <r>
    <x v="11"/>
    <s v="nuit"/>
    <s v="wea"/>
    <s v="T980015460109819"/>
    <x v="2"/>
    <x v="1"/>
    <x v="3"/>
    <d v="1899-12-30T04:24:00"/>
    <s v="Non"/>
    <m/>
    <m/>
    <x v="1"/>
    <x v="2"/>
  </r>
  <r>
    <x v="11"/>
    <s v="nuit"/>
    <s v="wea"/>
    <s v="T980015460109775"/>
    <x v="3"/>
    <x v="3"/>
    <x v="48"/>
    <d v="1899-12-30T03:33:00"/>
    <s v="Non"/>
    <m/>
    <s v="b"/>
    <x v="0"/>
    <x v="0"/>
  </r>
  <r>
    <x v="11"/>
    <s v="nuit"/>
    <s v="wea"/>
    <s v="T980015460109740"/>
    <x v="13"/>
    <x v="3"/>
    <x v="48"/>
    <d v="1899-12-30T03:35:00"/>
    <s v="Non"/>
    <m/>
    <s v="a"/>
    <x v="0"/>
    <x v="0"/>
  </r>
  <r>
    <x v="11"/>
    <s v="nuit"/>
    <s v="wea"/>
    <s v="T980015460109733"/>
    <x v="13"/>
    <x v="3"/>
    <x v="48"/>
    <d v="1899-12-30T03:43:00"/>
    <s v="Non"/>
    <m/>
    <s v="a"/>
    <x v="0"/>
    <x v="0"/>
  </r>
  <r>
    <x v="11"/>
    <s v="nuit"/>
    <s v="wea"/>
    <s v="T980015460109620"/>
    <x v="13"/>
    <x v="3"/>
    <x v="48"/>
    <d v="1899-12-30T03:34:00"/>
    <s v="Non"/>
    <m/>
    <s v="b"/>
    <x v="0"/>
    <x v="0"/>
  </r>
  <r>
    <x v="11"/>
    <s v="nuit"/>
    <s v="wea"/>
    <s v="T980015460109809"/>
    <x v="13"/>
    <x v="3"/>
    <x v="31"/>
    <d v="1899-12-30T03:40:00"/>
    <s v="Non"/>
    <m/>
    <s v="a"/>
    <x v="0"/>
    <x v="0"/>
  </r>
  <r>
    <x v="11"/>
    <s v="nuit"/>
    <s v="wea"/>
    <s v="T980015460109781"/>
    <x v="13"/>
    <x v="3"/>
    <x v="48"/>
    <d v="1899-12-30T02:43:00"/>
    <s v="Non"/>
    <m/>
    <m/>
    <x v="0"/>
    <x v="0"/>
  </r>
  <r>
    <x v="11"/>
    <s v="nuit"/>
    <s v="wea"/>
    <s v="T980015460109572"/>
    <x v="0"/>
    <x v="0"/>
    <x v="0"/>
    <d v="1899-12-30T03:41:00"/>
    <s v="Non"/>
    <m/>
    <s v="nok x 3, a"/>
    <x v="0"/>
    <x v="0"/>
  </r>
  <r>
    <x v="11"/>
    <s v="nuit"/>
    <s v="wea"/>
    <s v="T980015460109823"/>
    <x v="1"/>
    <x v="1"/>
    <x v="1"/>
    <d v="1899-12-30T04:02:00"/>
    <s v="Non"/>
    <m/>
    <m/>
    <x v="1"/>
    <x v="2"/>
  </r>
  <r>
    <x v="11"/>
    <s v="nuit"/>
    <s v="wea"/>
    <s v="T980015460109249"/>
    <x v="4"/>
    <x v="0"/>
    <x v="61"/>
    <d v="1899-12-30T03:24:00"/>
    <s v="Oui"/>
    <s v="Pump"/>
    <s v="tt chgt, a"/>
    <x v="2"/>
    <x v="0"/>
  </r>
  <r>
    <x v="11"/>
    <s v="nuit"/>
    <s v="wea"/>
    <s v="T980015460109719"/>
    <x v="13"/>
    <x v="3"/>
    <x v="48"/>
    <d v="1899-12-30T02:48:00"/>
    <s v="Non"/>
    <m/>
    <s v="b"/>
    <x v="0"/>
    <x v="0"/>
  </r>
  <r>
    <x v="11"/>
    <s v="nuit"/>
    <s v="wea"/>
    <s v="T980015460109645"/>
    <x v="1"/>
    <x v="1"/>
    <x v="83"/>
    <d v="1899-12-30T03:25:00"/>
    <s v="Non"/>
    <m/>
    <s v="connecteur de fixed cover abimé"/>
    <x v="0"/>
    <x v="0"/>
  </r>
  <r>
    <x v="11"/>
    <s v="nuit"/>
    <s v="wea"/>
    <s v="T980015460109706"/>
    <x v="13"/>
    <x v="3"/>
    <x v="48"/>
    <d v="1899-12-30T02:46:00"/>
    <s v="Non"/>
    <m/>
    <s v="a"/>
    <x v="0"/>
    <x v="0"/>
  </r>
  <r>
    <x v="11"/>
    <s v="nuit"/>
    <s v="wea"/>
    <s v="T980015460109784"/>
    <x v="6"/>
    <x v="0"/>
    <x v="9"/>
    <d v="1899-12-30T02:46:00"/>
    <s v="Oui"/>
    <s v="SAE-fitting 4K"/>
    <s v="b"/>
    <x v="2"/>
    <x v="0"/>
  </r>
  <r>
    <x v="11"/>
    <s v="nuit"/>
    <s v="wea"/>
    <s v="T980015460109698"/>
    <x v="1"/>
    <x v="1"/>
    <x v="1"/>
    <d v="1899-12-30T02:35:00"/>
    <s v="Non"/>
    <m/>
    <m/>
    <x v="1"/>
    <x v="2"/>
  </r>
  <r>
    <x v="11"/>
    <s v="nuit"/>
    <s v="wea"/>
    <s v="T980015460109737"/>
    <x v="0"/>
    <x v="0"/>
    <x v="0"/>
    <d v="1899-12-30T02:45:00"/>
    <s v="Non"/>
    <m/>
    <s v="nok x9, a"/>
    <x v="0"/>
    <x v="0"/>
  </r>
  <r>
    <x v="11"/>
    <s v="nuit"/>
    <s v="wea"/>
    <s v="T980015460109575"/>
    <x v="0"/>
    <x v="0"/>
    <x v="0"/>
    <d v="1899-12-30T01:47:00"/>
    <s v="Non"/>
    <m/>
    <s v="nok x3, a"/>
    <x v="0"/>
    <x v="0"/>
  </r>
  <r>
    <x v="11"/>
    <s v="nuit"/>
    <s v="wea"/>
    <s v="T980015460109705"/>
    <x v="0"/>
    <x v="0"/>
    <x v="0"/>
    <d v="1899-12-30T02:48:00"/>
    <s v="Non"/>
    <m/>
    <s v="nok x3, a"/>
    <x v="0"/>
    <x v="0"/>
  </r>
  <r>
    <x v="11"/>
    <s v="nuit"/>
    <s v="wea"/>
    <s v="T980015460109738"/>
    <x v="13"/>
    <x v="3"/>
    <x v="48"/>
    <d v="1899-12-30T02:11:00"/>
    <s v="Non"/>
    <m/>
    <s v="a"/>
    <x v="0"/>
    <x v="0"/>
  </r>
  <r>
    <x v="11"/>
    <s v="nuit"/>
    <s v="wea"/>
    <s v="T980015460109770"/>
    <x v="13"/>
    <x v="3"/>
    <x v="48"/>
    <d v="1899-12-30T02:20:00"/>
    <s v="Non"/>
    <m/>
    <s v="a"/>
    <x v="0"/>
    <x v="0"/>
  </r>
  <r>
    <x v="11"/>
    <s v="nuit"/>
    <s v="wea"/>
    <s v="T980015460109636"/>
    <x v="13"/>
    <x v="3"/>
    <x v="48"/>
    <d v="1899-12-30T02:20:00"/>
    <s v="Non"/>
    <m/>
    <s v="a"/>
    <x v="0"/>
    <x v="0"/>
  </r>
  <r>
    <x v="11"/>
    <s v="nuit"/>
    <s v="wea"/>
    <s v="T980015460109675"/>
    <x v="13"/>
    <x v="3"/>
    <x v="69"/>
    <d v="1899-12-30T01:36:00"/>
    <s v="Non"/>
    <m/>
    <s v="a"/>
    <x v="0"/>
    <x v="0"/>
  </r>
  <r>
    <x v="11"/>
    <s v="nuit"/>
    <s v="wea"/>
    <s v="T980015460109757"/>
    <x v="6"/>
    <x v="0"/>
    <x v="9"/>
    <d v="1899-12-30T02:20:00"/>
    <s v="Oui"/>
    <s v="SAE-fitting 4K"/>
    <s v="a"/>
    <x v="2"/>
    <x v="0"/>
  </r>
  <r>
    <x v="11"/>
    <s v="nuit"/>
    <s v="wea"/>
    <s v="T980015460109583"/>
    <x v="1"/>
    <x v="1"/>
    <x v="2"/>
    <d v="1899-12-30T02:30:00"/>
    <s v="Non"/>
    <m/>
    <s v="b"/>
    <x v="1"/>
    <x v="2"/>
  </r>
  <r>
    <x v="11"/>
    <s v="nuit"/>
    <s v="wea"/>
    <s v="T980015460109696"/>
    <x v="13"/>
    <x v="3"/>
    <x v="48"/>
    <d v="1899-12-30T01:46:00"/>
    <s v="Non"/>
    <m/>
    <s v="a"/>
    <x v="0"/>
    <x v="0"/>
  </r>
  <r>
    <x v="11"/>
    <s v="nuit"/>
    <s v="wea"/>
    <s v="T980015460109721"/>
    <x v="3"/>
    <x v="3"/>
    <x v="84"/>
    <d v="1899-12-30T01:42:00"/>
    <s v="Non"/>
    <m/>
    <s v="b"/>
    <x v="0"/>
    <x v="0"/>
  </r>
  <r>
    <x v="11"/>
    <s v="nuit"/>
    <s v="wea"/>
    <s v="T980015460109759"/>
    <x v="13"/>
    <x v="3"/>
    <x v="48"/>
    <d v="1899-12-30T02:06:00"/>
    <s v="Non"/>
    <m/>
    <s v="b"/>
    <x v="0"/>
    <x v="0"/>
  </r>
  <r>
    <x v="11"/>
    <s v="nuit"/>
    <s v="wea"/>
    <s v="T980015460109761"/>
    <x v="3"/>
    <x v="3"/>
    <x v="48"/>
    <d v="1899-12-30T02:06:00"/>
    <s v="Non"/>
    <m/>
    <s v="b"/>
    <x v="0"/>
    <x v="0"/>
  </r>
  <r>
    <x v="11"/>
    <s v="nuit"/>
    <s v="wea"/>
    <s v="T980015460109714"/>
    <x v="13"/>
    <x v="3"/>
    <x v="66"/>
    <d v="1899-12-30T01:39:00"/>
    <s v="Non"/>
    <m/>
    <m/>
    <x v="0"/>
    <x v="0"/>
  </r>
  <r>
    <x v="11"/>
    <s v="nuit"/>
    <s v="wea"/>
    <s v="T980015460109663"/>
    <x v="7"/>
    <x v="5"/>
    <x v="10"/>
    <d v="1899-12-30T01:24:00"/>
    <s v="Non"/>
    <m/>
    <s v="emplacement heater abimé"/>
    <x v="0"/>
    <x v="0"/>
  </r>
  <r>
    <x v="11"/>
    <s v="nuit"/>
    <s v="wea"/>
    <s v="T980015460109571"/>
    <x v="0"/>
    <x v="0"/>
    <x v="0"/>
    <d v="1899-12-30T00:58:00"/>
    <s v="Non"/>
    <m/>
    <s v="bille coinçée moule a"/>
    <x v="0"/>
    <x v="0"/>
  </r>
  <r>
    <x v="11"/>
    <s v="nuit"/>
    <s v="wea"/>
    <s v="T980015460109678"/>
    <x v="13"/>
    <x v="3"/>
    <x v="31"/>
    <d v="1899-12-30T00:50:00"/>
    <s v="Non"/>
    <m/>
    <s v="moule a"/>
    <x v="0"/>
    <x v="0"/>
  </r>
  <r>
    <x v="11"/>
    <s v="nuit"/>
    <s v="wea"/>
    <s v="T980015460109566"/>
    <x v="0"/>
    <x v="0"/>
    <x v="0"/>
    <d v="1899-12-30T00:19:00"/>
    <s v="Non"/>
    <m/>
    <s v="3xnok  b"/>
    <x v="0"/>
    <x v="0"/>
  </r>
  <r>
    <x v="11"/>
    <s v="nuit"/>
    <s v="wea"/>
    <s v="T980015460109602"/>
    <x v="0"/>
    <x v="0"/>
    <x v="0"/>
    <d v="1899-12-30T23:14:00"/>
    <s v="Non"/>
    <m/>
    <s v="abimé niveau damper"/>
    <x v="0"/>
    <x v="0"/>
  </r>
  <r>
    <x v="11"/>
    <s v="nuit"/>
    <s v="wea"/>
    <s v="T980015460109631"/>
    <x v="3"/>
    <x v="3"/>
    <x v="31"/>
    <d v="1899-12-30T23:59:00"/>
    <s v="Non"/>
    <m/>
    <s v="b"/>
    <x v="0"/>
    <x v="0"/>
  </r>
  <r>
    <x v="11"/>
    <s v="nuit"/>
    <s v="wea"/>
    <s v="T980015460109629"/>
    <x v="3"/>
    <x v="3"/>
    <x v="40"/>
    <d v="1899-12-30T23:57:00"/>
    <s v="Non"/>
    <m/>
    <s v="b"/>
    <x v="0"/>
    <x v="0"/>
  </r>
  <r>
    <x v="11"/>
    <s v="nuit"/>
    <s v="wea"/>
    <s v="T980015460109320"/>
    <x v="1"/>
    <x v="1"/>
    <x v="2"/>
    <d v="1899-12-30T23:23:00"/>
    <s v="Non"/>
    <m/>
    <n v="8.5500000000000007"/>
    <x v="0"/>
    <x v="0"/>
  </r>
  <r>
    <x v="11"/>
    <s v="nuit"/>
    <s v="wea"/>
    <s v="T980015460109474"/>
    <x v="4"/>
    <x v="0"/>
    <x v="61"/>
    <d v="1899-12-30T22:41:00"/>
    <s v="Oui"/>
    <m/>
    <s v="nok x3 ; c"/>
    <x v="0"/>
    <x v="0"/>
  </r>
  <r>
    <x v="11"/>
    <s v="nuit"/>
    <s v="wea"/>
    <s v="T980015460109555"/>
    <x v="9"/>
    <x v="0"/>
    <x v="15"/>
    <d v="1899-12-30T22:54:00"/>
    <s v="Oui"/>
    <s v="Pump"/>
    <s v="tt chgt"/>
    <x v="2"/>
    <x v="0"/>
  </r>
  <r>
    <x v="11"/>
    <s v="nuit"/>
    <s v="wea"/>
    <s v="T980015460109585"/>
    <x v="3"/>
    <x v="3"/>
    <x v="31"/>
    <d v="1899-12-30T23:04:00"/>
    <s v="Non"/>
    <m/>
    <s v="b"/>
    <x v="0"/>
    <x v="0"/>
  </r>
  <r>
    <x v="11"/>
    <s v="nuit"/>
    <s v="wea"/>
    <s v="T980015460109557"/>
    <x v="3"/>
    <x v="3"/>
    <x v="31"/>
    <d v="1899-12-30T22:50:00"/>
    <s v="Non"/>
    <m/>
    <s v="b"/>
    <x v="0"/>
    <x v="0"/>
  </r>
  <r>
    <x v="11"/>
    <s v="nuit"/>
    <s v="wea"/>
    <s v="T980015460109560"/>
    <x v="3"/>
    <x v="3"/>
    <x v="31"/>
    <d v="1899-12-30T22:50:00"/>
    <s v="Non"/>
    <m/>
    <s v="b"/>
    <x v="0"/>
    <x v="0"/>
  </r>
  <r>
    <x v="11"/>
    <s v="nuit"/>
    <s v="wea"/>
    <s v="T980015460109438"/>
    <x v="1"/>
    <x v="1"/>
    <x v="1"/>
    <d v="1899-12-30T21:50:00"/>
    <s v="Non"/>
    <m/>
    <m/>
    <x v="1"/>
    <x v="2"/>
  </r>
  <r>
    <x v="11"/>
    <s v="nuit"/>
    <s v="wea"/>
    <s v="T980015460109299"/>
    <x v="2"/>
    <x v="1"/>
    <x v="4"/>
    <d v="1899-12-30T21:45:00"/>
    <s v="Non"/>
    <m/>
    <n v="8.4139999999999997"/>
    <x v="0"/>
    <x v="0"/>
  </r>
  <r>
    <x v="11"/>
    <s v="nuit"/>
    <s v="wea"/>
    <s v="T980015460109480"/>
    <x v="1"/>
    <x v="1"/>
    <x v="2"/>
    <d v="1899-12-30T21:53:00"/>
    <s v="Non"/>
    <m/>
    <s v="c, 8,568"/>
    <x v="0"/>
    <x v="0"/>
  </r>
  <r>
    <x v="11"/>
    <s v="nuit"/>
    <s v="wea"/>
    <s v="T980015460109516"/>
    <x v="9"/>
    <x v="0"/>
    <x v="15"/>
    <d v="1899-12-30T22:07:00"/>
    <s v="Oui"/>
    <s v="Pump"/>
    <s v="b"/>
    <x v="2"/>
    <x v="0"/>
  </r>
  <r>
    <x v="11"/>
    <s v="Après midi"/>
    <s v="vpo"/>
    <s v="T980015460109492"/>
    <x v="6"/>
    <x v="0"/>
    <x v="9"/>
    <d v="1899-12-30T21:40:00"/>
    <s v="Oui"/>
    <s v="SAE-fitting 4K"/>
    <s v="c"/>
    <x v="2"/>
    <x v="0"/>
  </r>
  <r>
    <x v="11"/>
    <s v="Après midi"/>
    <s v="vpo"/>
    <s v="T980015460109358"/>
    <x v="2"/>
    <x v="1"/>
    <x v="4"/>
    <d v="1899-12-30T21:35:00"/>
    <s v="Non"/>
    <m/>
    <n v="8.5329999999999995"/>
    <x v="0"/>
    <x v="0"/>
  </r>
  <r>
    <x v="11"/>
    <s v="Après midi"/>
    <s v="vpo"/>
    <s v="T980015460109474"/>
    <x v="4"/>
    <x v="0"/>
    <x v="61"/>
    <m/>
    <s v="Oui"/>
    <s v="Pump"/>
    <s v="c"/>
    <x v="2"/>
    <x v="0"/>
  </r>
  <r>
    <x v="11"/>
    <s v="Après midi"/>
    <s v="vpo"/>
    <s v="T980015460109515"/>
    <x v="0"/>
    <x v="0"/>
    <x v="0"/>
    <d v="1899-12-30T21:40:00"/>
    <s v="Non"/>
    <m/>
    <s v="3xnok"/>
    <x v="0"/>
    <x v="0"/>
  </r>
  <r>
    <x v="11"/>
    <s v="Après midi"/>
    <s v="vpo"/>
    <s v="T980015460109500"/>
    <x v="3"/>
    <x v="3"/>
    <x v="31"/>
    <d v="1899-12-30T21:29:00"/>
    <s v="Non"/>
    <m/>
    <s v="a"/>
    <x v="0"/>
    <x v="0"/>
  </r>
  <r>
    <x v="11"/>
    <s v="Après midi"/>
    <s v="vpo"/>
    <s v="T980015460109438"/>
    <x v="6"/>
    <x v="0"/>
    <x v="9"/>
    <d v="1899-12-30T21:28:00"/>
    <s v="Oui"/>
    <s v="SAE-fitting 4K"/>
    <s v="c"/>
    <x v="2"/>
    <x v="0"/>
  </r>
  <r>
    <x v="11"/>
    <s v="Après midi"/>
    <s v="vpo"/>
    <s v="T980015460109243"/>
    <x v="3"/>
    <x v="3"/>
    <x v="31"/>
    <d v="1899-12-30T21:24:00"/>
    <s v="Non"/>
    <m/>
    <s v="a"/>
    <x v="0"/>
    <x v="0"/>
  </r>
  <r>
    <x v="11"/>
    <s v="Après midi"/>
    <s v="vpo"/>
    <s v="T980015460109313"/>
    <x v="4"/>
    <x v="0"/>
    <x v="61"/>
    <d v="1899-12-30T21:20:00"/>
    <s v="Oui"/>
    <s v="Pump"/>
    <s v="a 3xnok"/>
    <x v="0"/>
    <x v="0"/>
  </r>
  <r>
    <x v="11"/>
    <s v="Après midi"/>
    <s v="vpo"/>
    <s v="T980015460109193"/>
    <x v="1"/>
    <x v="1"/>
    <x v="2"/>
    <d v="1899-12-30T21:20:00"/>
    <s v="Non"/>
    <m/>
    <m/>
    <x v="2"/>
    <x v="0"/>
  </r>
  <r>
    <x v="11"/>
    <s v="Après midi"/>
    <s v="vpo"/>
    <s v="T980015460109335"/>
    <x v="0"/>
    <x v="0"/>
    <x v="0"/>
    <d v="1899-12-30T21:15:00"/>
    <s v="Non"/>
    <m/>
    <s v="a 3xnok"/>
    <x v="0"/>
    <x v="0"/>
  </r>
  <r>
    <x v="11"/>
    <s v="Après midi"/>
    <s v="vpo"/>
    <s v="T980015460109381"/>
    <x v="0"/>
    <x v="0"/>
    <x v="0"/>
    <d v="1899-12-30T21:10:00"/>
    <s v="Non"/>
    <m/>
    <s v="a 3xnok"/>
    <x v="0"/>
    <x v="0"/>
  </r>
  <r>
    <x v="11"/>
    <s v="Après midi"/>
    <s v="vpo"/>
    <s v="T980015460109313"/>
    <x v="4"/>
    <x v="0"/>
    <x v="61"/>
    <d v="1899-12-30T21:07:00"/>
    <s v="Oui"/>
    <s v="Pump"/>
    <s v="a"/>
    <x v="2"/>
    <x v="0"/>
  </r>
  <r>
    <x v="11"/>
    <s v="Après midi"/>
    <s v="vpo"/>
    <s v="T980015460109234"/>
    <x v="4"/>
    <x v="0"/>
    <x v="61"/>
    <d v="1899-12-30T21:06:00"/>
    <s v="Oui"/>
    <s v="Pump"/>
    <s v="a"/>
    <x v="2"/>
    <x v="0"/>
  </r>
  <r>
    <x v="11"/>
    <s v="Après midi"/>
    <s v="vpo"/>
    <s v="T980015460109208"/>
    <x v="2"/>
    <x v="1"/>
    <x v="4"/>
    <d v="1899-12-30T20:56:00"/>
    <s v="Non"/>
    <m/>
    <s v="a"/>
    <x v="2"/>
    <x v="0"/>
  </r>
  <r>
    <x v="11"/>
    <s v="Après midi"/>
    <s v="vpo"/>
    <s v="T980015460109200"/>
    <x v="2"/>
    <x v="1"/>
    <x v="4"/>
    <d v="1899-12-30T21:00:00"/>
    <s v="Non"/>
    <m/>
    <s v="a"/>
    <x v="2"/>
    <x v="0"/>
  </r>
  <r>
    <x v="11"/>
    <s v="Après midi"/>
    <s v="vpo"/>
    <s v="T980015460109202"/>
    <x v="2"/>
    <x v="1"/>
    <x v="4"/>
    <d v="1899-12-30T20:56:00"/>
    <s v="Non"/>
    <m/>
    <s v="a; 8,516"/>
    <x v="0"/>
    <x v="0"/>
  </r>
  <r>
    <x v="11"/>
    <s v="Après midi"/>
    <s v="vpo"/>
    <s v="T980015460109196"/>
    <x v="2"/>
    <x v="1"/>
    <x v="4"/>
    <d v="1899-12-30T20:52:00"/>
    <s v="Non"/>
    <m/>
    <s v="a"/>
    <x v="2"/>
    <x v="0"/>
  </r>
  <r>
    <x v="11"/>
    <s v="Après midi"/>
    <s v="vpo"/>
    <s v="T980015460109313"/>
    <x v="4"/>
    <x v="0"/>
    <x v="61"/>
    <d v="1899-12-30T20:46:00"/>
    <s v="Oui"/>
    <s v="SAE-fitting 4K"/>
    <s v="a"/>
    <x v="2"/>
    <x v="0"/>
  </r>
  <r>
    <x v="11"/>
    <s v="Après midi"/>
    <s v="vpo"/>
    <s v="T980015460109311"/>
    <x v="2"/>
    <x v="1"/>
    <x v="4"/>
    <d v="1899-12-30T20:48:00"/>
    <s v="Non"/>
    <m/>
    <s v="a"/>
    <x v="2"/>
    <x v="0"/>
  </r>
  <r>
    <x v="11"/>
    <s v="Après midi"/>
    <s v="vpo"/>
    <s v="T980015460109415"/>
    <x v="16"/>
    <x v="10"/>
    <x v="79"/>
    <d v="1899-12-30T20:02:00"/>
    <s v="Oui"/>
    <m/>
    <s v="filtage  cover"/>
    <x v="0"/>
    <x v="0"/>
  </r>
  <r>
    <x v="11"/>
    <s v="Après midi"/>
    <s v="vpo"/>
    <s v="T980015460109474"/>
    <x v="4"/>
    <x v="0"/>
    <x v="61"/>
    <d v="1899-12-30T19:42:00"/>
    <s v="Oui"/>
    <s v="SAE-fitting 4K"/>
    <s v="c"/>
    <x v="2"/>
    <x v="0"/>
  </r>
  <r>
    <x v="11"/>
    <s v="Après midi"/>
    <s v="vpo"/>
    <s v="T980015460109471"/>
    <x v="6"/>
    <x v="0"/>
    <x v="9"/>
    <d v="1899-12-30T19:41:00"/>
    <s v="Oui"/>
    <s v="SAE-fitting 4K"/>
    <s v="c"/>
    <x v="2"/>
    <x v="0"/>
  </r>
  <r>
    <x v="11"/>
    <s v="Après midi"/>
    <s v="vpo"/>
    <s v="T980015460109467"/>
    <x v="3"/>
    <x v="3"/>
    <x v="31"/>
    <d v="1899-12-30T19:32:00"/>
    <s v="Non"/>
    <m/>
    <s v="a"/>
    <x v="0"/>
    <x v="0"/>
  </r>
  <r>
    <x v="11"/>
    <s v="Après midi"/>
    <s v="vpo"/>
    <s v="T980015460109284"/>
    <x v="3"/>
    <x v="3"/>
    <x v="31"/>
    <d v="1899-12-30T19:12:00"/>
    <s v="Non"/>
    <m/>
    <s v="a"/>
    <x v="0"/>
    <x v="0"/>
  </r>
  <r>
    <x v="11"/>
    <s v="Après midi"/>
    <s v="vpo"/>
    <s v="T980015460109447"/>
    <x v="1"/>
    <x v="1"/>
    <x v="1"/>
    <d v="1899-12-30T19:23:00"/>
    <s v="Non"/>
    <m/>
    <m/>
    <x v="1"/>
    <x v="2"/>
  </r>
  <r>
    <x v="11"/>
    <s v="Après midi"/>
    <s v="vpo"/>
    <s v="T980015460109414"/>
    <x v="6"/>
    <x v="0"/>
    <x v="9"/>
    <d v="1899-12-30T19:00:00"/>
    <s v="Oui"/>
    <s v="SAE-fitting 4K"/>
    <m/>
    <x v="2"/>
    <x v="0"/>
  </r>
  <r>
    <x v="11"/>
    <s v="Après midi"/>
    <s v="vpo"/>
    <s v="T980015460109423"/>
    <x v="3"/>
    <x v="3"/>
    <x v="31"/>
    <d v="1899-12-30T18:52:00"/>
    <s v="Non"/>
    <m/>
    <s v="c"/>
    <x v="0"/>
    <x v="0"/>
  </r>
  <r>
    <x v="11"/>
    <s v="Après midi"/>
    <s v="vpo"/>
    <s v="T980015460109420"/>
    <x v="3"/>
    <x v="3"/>
    <x v="31"/>
    <d v="1899-12-30T18:50:00"/>
    <s v="Non"/>
    <m/>
    <s v="a"/>
    <x v="0"/>
    <x v="0"/>
  </r>
  <r>
    <x v="11"/>
    <s v="Après midi"/>
    <s v="vpo"/>
    <s v="T980015460109215"/>
    <x v="0"/>
    <x v="0"/>
    <x v="0"/>
    <d v="1899-12-30T19:10:00"/>
    <s v="Non"/>
    <m/>
    <m/>
    <x v="0"/>
    <x v="0"/>
  </r>
  <r>
    <x v="11"/>
    <s v="Après midi"/>
    <s v="vpo"/>
    <s v="T980015460109451"/>
    <x v="17"/>
    <x v="9"/>
    <x v="44"/>
    <d v="1899-12-30T19:09:00"/>
    <s v="Non"/>
    <m/>
    <s v="c manque bourrelet soudure"/>
    <x v="0"/>
    <x v="0"/>
  </r>
  <r>
    <x v="11"/>
    <s v="Après midi"/>
    <s v="vpo"/>
    <s v="T980015460109399"/>
    <x v="4"/>
    <x v="0"/>
    <x v="61"/>
    <d v="1899-12-30T18:01:00"/>
    <s v="Oui"/>
    <s v="Pump"/>
    <s v="a"/>
    <x v="2"/>
    <x v="0"/>
  </r>
  <r>
    <x v="11"/>
    <s v="Après midi"/>
    <s v="vpo"/>
    <s v="T980015460109404"/>
    <x v="9"/>
    <x v="0"/>
    <x v="15"/>
    <d v="1899-12-30T18:01:00"/>
    <s v="Oui"/>
    <m/>
    <m/>
    <x v="1"/>
    <x v="0"/>
  </r>
  <r>
    <x v="11"/>
    <s v="Après midi"/>
    <s v="vpo"/>
    <s v="T980015460109338"/>
    <x v="17"/>
    <x v="9"/>
    <x v="44"/>
    <d v="1899-12-30T16:23:00"/>
    <s v="Non"/>
    <m/>
    <s v="a présence hydraulic cap nok"/>
    <x v="0"/>
    <x v="0"/>
  </r>
  <r>
    <x v="11"/>
    <s v="Après midi"/>
    <s v="vpo"/>
    <s v="T980015460109399"/>
    <x v="4"/>
    <x v="0"/>
    <x v="61"/>
    <d v="1899-12-30T17:48:00"/>
    <s v="Oui"/>
    <s v="SAE-fitting 4K"/>
    <s v="a"/>
    <x v="2"/>
    <x v="0"/>
  </r>
  <r>
    <x v="11"/>
    <s v="Après midi"/>
    <s v="vpo"/>
    <s v="T980015460109255"/>
    <x v="1"/>
    <x v="1"/>
    <x v="2"/>
    <d v="1899-12-30T17:15:00"/>
    <s v="Non"/>
    <m/>
    <s v="a"/>
    <x v="2"/>
    <x v="0"/>
  </r>
  <r>
    <x v="11"/>
    <s v="Après midi"/>
    <s v="vpo"/>
    <s v="T980015460109334"/>
    <x v="4"/>
    <x v="0"/>
    <x v="61"/>
    <d v="1899-12-30T17:39:00"/>
    <s v="Oui"/>
    <s v="Pump"/>
    <s v="3xnok"/>
    <x v="0"/>
    <x v="0"/>
  </r>
  <r>
    <x v="11"/>
    <s v="Après midi"/>
    <s v="vpo"/>
    <s v="T980015460109350"/>
    <x v="9"/>
    <x v="0"/>
    <x v="15"/>
    <d v="1899-12-30T17:03:00"/>
    <s v="Oui"/>
    <s v="Pump"/>
    <s v="c"/>
    <x v="2"/>
    <x v="0"/>
  </r>
  <r>
    <x v="11"/>
    <s v="Après midi"/>
    <s v="vpo"/>
    <s v="T980015460109334"/>
    <x v="4"/>
    <x v="0"/>
    <x v="61"/>
    <d v="1899-12-30T16:55:00"/>
    <s v="Oui"/>
    <s v="SAE-fitting 4K"/>
    <m/>
    <x v="2"/>
    <x v="0"/>
  </r>
  <r>
    <x v="11"/>
    <s v="Après midi"/>
    <s v="vpo"/>
    <s v="T980015460109259"/>
    <x v="1"/>
    <x v="1"/>
    <x v="2"/>
    <d v="1899-12-30T16:00:00"/>
    <s v="Non"/>
    <m/>
    <m/>
    <x v="2"/>
    <x v="0"/>
  </r>
  <r>
    <x v="11"/>
    <s v="Après midi"/>
    <s v="vpo"/>
    <s v="T980015460109300"/>
    <x v="17"/>
    <x v="9"/>
    <x v="44"/>
    <d v="1899-12-30T16:00:00"/>
    <s v="Non"/>
    <m/>
    <s v="c présence hydraulic cap nok"/>
    <x v="0"/>
    <x v="0"/>
  </r>
  <r>
    <x v="11"/>
    <s v="Après midi"/>
    <s v="vpo"/>
    <s v="T980015460109259"/>
    <x v="1"/>
    <x v="1"/>
    <x v="2"/>
    <d v="1899-12-30T16:05:00"/>
    <s v="Non"/>
    <m/>
    <m/>
    <x v="2"/>
    <x v="0"/>
  </r>
  <r>
    <x v="11"/>
    <s v="Après midi"/>
    <s v="vpo"/>
    <s v="T980015460109266"/>
    <x v="17"/>
    <x v="9"/>
    <x v="85"/>
    <d v="1899-12-30T15:13:00"/>
    <s v="Non"/>
    <m/>
    <m/>
    <x v="0"/>
    <x v="0"/>
  </r>
  <r>
    <x v="11"/>
    <s v="Après midi"/>
    <s v="vpo"/>
    <s v="T980015460109261"/>
    <x v="6"/>
    <x v="0"/>
    <x v="9"/>
    <d v="1899-12-30T16:06:00"/>
    <s v="Oui"/>
    <s v="SAE-fitting 4K"/>
    <s v="a"/>
    <x v="3"/>
    <x v="0"/>
  </r>
  <r>
    <x v="11"/>
    <s v="Après midi"/>
    <s v="vpo"/>
    <s v="T980015460109213"/>
    <x v="1"/>
    <x v="1"/>
    <x v="1"/>
    <d v="1899-12-30T16:01:00"/>
    <s v="Non"/>
    <m/>
    <m/>
    <x v="1"/>
    <x v="2"/>
  </r>
  <r>
    <x v="11"/>
    <s v="Après midi"/>
    <s v="vpo"/>
    <s v="T980015460109226"/>
    <x v="2"/>
    <x v="1"/>
    <x v="3"/>
    <d v="1899-12-30T15:50:00"/>
    <s v="Non"/>
    <m/>
    <s v="b"/>
    <x v="1"/>
    <x v="2"/>
  </r>
  <r>
    <x v="11"/>
    <s v="Après midi"/>
    <s v="vpo"/>
    <s v="T980015460109148"/>
    <x v="4"/>
    <x v="14"/>
    <x v="61"/>
    <d v="1899-12-30T15:00:00"/>
    <s v="Oui"/>
    <s v="Pump"/>
    <s v="3xnok"/>
    <x v="0"/>
    <x v="0"/>
  </r>
  <r>
    <x v="11"/>
    <s v="Après midi"/>
    <s v="vpo"/>
    <s v="T980015460108913"/>
    <x v="4"/>
    <x v="0"/>
    <x v="61"/>
    <d v="1899-12-30T14:25:00"/>
    <s v="Oui"/>
    <s v="Pump"/>
    <s v="3xnok"/>
    <x v="0"/>
    <x v="0"/>
  </r>
  <r>
    <x v="11"/>
    <s v="Après midi"/>
    <s v="vpo"/>
    <s v="T980015460109162"/>
    <x v="4"/>
    <x v="0"/>
    <x v="61"/>
    <d v="1899-12-30T14:20:00"/>
    <s v="Oui"/>
    <s v="Pump"/>
    <s v="b"/>
    <x v="2"/>
    <x v="0"/>
  </r>
  <r>
    <x v="11"/>
    <s v="Après midi"/>
    <s v="vpo"/>
    <s v="T980015460109140"/>
    <x v="4"/>
    <x v="0"/>
    <x v="61"/>
    <d v="1899-12-30T14:20:00"/>
    <s v="Oui"/>
    <s v="Pump"/>
    <s v="a"/>
    <x v="2"/>
    <x v="0"/>
  </r>
  <r>
    <x v="11"/>
    <s v="Après midi"/>
    <s v="vpo"/>
    <s v="T980015460108284"/>
    <x v="4"/>
    <x v="0"/>
    <x v="61"/>
    <d v="1899-12-30T14:05:00"/>
    <s v="Oui"/>
    <s v="Pump"/>
    <s v="b"/>
    <x v="2"/>
    <x v="0"/>
  </r>
  <r>
    <x v="11"/>
    <s v="Matin"/>
    <s v="ppe"/>
    <s v="T980015460109169"/>
    <x v="16"/>
    <x v="10"/>
    <x v="58"/>
    <d v="1899-12-30T08:04:00"/>
    <s v="Non"/>
    <m/>
    <s v="tombée moule b"/>
    <x v="0"/>
    <x v="0"/>
  </r>
  <r>
    <x v="11"/>
    <s v="Matin"/>
    <s v="ppe"/>
    <s v="T980015460109172"/>
    <x v="3"/>
    <x v="3"/>
    <x v="20"/>
    <d v="1899-12-30T07:53:00"/>
    <s v="Non"/>
    <m/>
    <s v="moule b"/>
    <x v="0"/>
    <x v="0"/>
  </r>
  <r>
    <x v="11"/>
    <s v="Matin"/>
    <s v="ppe"/>
    <s v="T980015460109173"/>
    <x v="3"/>
    <x v="3"/>
    <x v="36"/>
    <d v="1899-12-30T08:03:00"/>
    <s v="Non"/>
    <m/>
    <s v="ws84 moule b"/>
    <x v="0"/>
    <x v="0"/>
  </r>
  <r>
    <x v="11"/>
    <s v="Matin"/>
    <s v="ppe"/>
    <s v="T980015460109088"/>
    <x v="3"/>
    <x v="3"/>
    <x v="36"/>
    <d v="1899-12-30T08:27:00"/>
    <s v="Non"/>
    <m/>
    <s v="moule a"/>
    <x v="0"/>
    <x v="0"/>
  </r>
  <r>
    <x v="11"/>
    <s v="Matin"/>
    <s v="ppe"/>
    <s v="T980015460109177"/>
    <x v="3"/>
    <x v="3"/>
    <x v="86"/>
    <d v="1899-12-30T07:58:00"/>
    <s v="Non"/>
    <m/>
    <s v="moule a"/>
    <x v="0"/>
    <x v="0"/>
  </r>
  <r>
    <x v="11"/>
    <s v="Matin"/>
    <s v="ppe"/>
    <s v="T980015460109164"/>
    <x v="3"/>
    <x v="3"/>
    <x v="20"/>
    <d v="1899-12-30T07:27:00"/>
    <s v="Non"/>
    <m/>
    <s v="ws84 moule b"/>
    <x v="0"/>
    <x v="0"/>
  </r>
  <r>
    <x v="11"/>
    <s v="Matin"/>
    <s v="ppe"/>
    <s v="T980015460109148"/>
    <x v="4"/>
    <x v="0"/>
    <x v="7"/>
    <d v="1899-12-30T08:04:00"/>
    <s v="Oui"/>
    <s v="Pump"/>
    <s v="chgt pump+pse moule a"/>
    <x v="2"/>
    <x v="0"/>
  </r>
  <r>
    <x v="11"/>
    <s v="Matin"/>
    <s v="ppe"/>
    <s v="T980015460108913"/>
    <x v="4"/>
    <x v="0"/>
    <x v="7"/>
    <d v="1899-12-30T08:03:00"/>
    <s v="Oui"/>
    <s v="Pump"/>
    <s v="chgt pump+pse moule b"/>
    <x v="2"/>
    <x v="0"/>
  </r>
  <r>
    <x v="11"/>
    <s v="Matin"/>
    <s v="ppe"/>
    <s v="T980015460109170"/>
    <x v="3"/>
    <x v="3"/>
    <x v="86"/>
    <d v="1899-12-30T07:17:00"/>
    <s v="Non"/>
    <m/>
    <s v="moule b"/>
    <x v="0"/>
    <x v="0"/>
  </r>
  <r>
    <x v="11"/>
    <s v="Matin"/>
    <s v="ppe"/>
    <s v="T980015460109163"/>
    <x v="3"/>
    <x v="3"/>
    <x v="86"/>
    <d v="1899-12-30T07:17:00"/>
    <s v="Non"/>
    <m/>
    <s v="moule b"/>
    <x v="0"/>
    <x v="0"/>
  </r>
  <r>
    <x v="11"/>
    <s v="Matin"/>
    <s v="ppe"/>
    <s v="T980015460109121"/>
    <x v="1"/>
    <x v="1"/>
    <x v="67"/>
    <d v="1899-12-30T08:06:00"/>
    <s v="Non"/>
    <m/>
    <s v="moule b"/>
    <x v="0"/>
    <x v="0"/>
  </r>
  <r>
    <x v="11"/>
    <s v="Matin"/>
    <s v="ppe"/>
    <s v="T980015460109175"/>
    <x v="3"/>
    <x v="3"/>
    <x v="20"/>
    <d v="1899-12-30T07:44:00"/>
    <s v="Non"/>
    <m/>
    <s v="moule a"/>
    <x v="0"/>
    <x v="0"/>
  </r>
  <r>
    <x v="11"/>
    <s v="Matin"/>
    <s v="ppe"/>
    <s v="T980015460109162"/>
    <x v="4"/>
    <x v="0"/>
    <x v="7"/>
    <d v="1899-12-30T07:22:00"/>
    <s v="Oui"/>
    <s v="SAE-fitting 4K"/>
    <s v="moule b"/>
    <x v="2"/>
    <x v="0"/>
  </r>
  <r>
    <x v="11"/>
    <s v="Matin"/>
    <s v="ppe"/>
    <s v="T980015460109156"/>
    <x v="1"/>
    <x v="1"/>
    <x v="2"/>
    <d v="1899-12-30T07:23:00"/>
    <s v="Non"/>
    <m/>
    <s v="moule b"/>
    <x v="2"/>
    <x v="0"/>
  </r>
  <r>
    <x v="11"/>
    <s v="Matin"/>
    <s v="ppe"/>
    <s v="T980015460109147"/>
    <x v="1"/>
    <x v="1"/>
    <x v="2"/>
    <d v="1899-12-30T07:50:00"/>
    <s v="Non"/>
    <m/>
    <s v="moule a"/>
    <x v="2"/>
    <x v="0"/>
  </r>
  <r>
    <x v="11"/>
    <s v="Matin"/>
    <s v="ppe"/>
    <s v="T980015460108925"/>
    <x v="1"/>
    <x v="1"/>
    <x v="1"/>
    <d v="1899-12-30T07:09:00"/>
    <s v="Non"/>
    <m/>
    <s v="moule a"/>
    <x v="0"/>
    <x v="0"/>
  </r>
  <r>
    <x v="11"/>
    <s v="Matin"/>
    <s v="ppe"/>
    <s v="T980015460109148"/>
    <x v="4"/>
    <x v="0"/>
    <x v="7"/>
    <d v="1899-12-30T07:18:00"/>
    <s v="Oui"/>
    <s v="SAE-fitting 4K"/>
    <s v="moule a"/>
    <x v="2"/>
    <x v="0"/>
  </r>
  <r>
    <x v="11"/>
    <s v="Matin"/>
    <s v="ppe"/>
    <s v="T980015460109160"/>
    <x v="0"/>
    <x v="0"/>
    <x v="0"/>
    <d v="1899-12-30T07:22:00"/>
    <s v="Non"/>
    <m/>
    <s v="nokx3"/>
    <x v="0"/>
    <x v="0"/>
  </r>
  <r>
    <x v="11"/>
    <s v="Matin"/>
    <s v="ppe"/>
    <s v="T980015460109140"/>
    <x v="4"/>
    <x v="0"/>
    <x v="7"/>
    <d v="1899-12-30T07:02:00"/>
    <s v="Oui"/>
    <s v="SAE-fitting 4K"/>
    <s v="moule a"/>
    <x v="2"/>
    <x v="0"/>
  </r>
  <r>
    <x v="11"/>
    <s v="Matin"/>
    <s v="ppe"/>
    <s v="T980015460109184"/>
    <x v="8"/>
    <x v="5"/>
    <x v="87"/>
    <d v="1899-12-30T06:11:00"/>
    <s v="Non"/>
    <m/>
    <s v="surplus matière ds pocket moule a"/>
    <x v="0"/>
    <x v="0"/>
  </r>
  <r>
    <x v="11"/>
    <s v="Matin"/>
    <s v="ppe"/>
    <s v="T980015460109166"/>
    <x v="3"/>
    <x v="3"/>
    <x v="24"/>
    <d v="1899-12-30T07:29:00"/>
    <s v="Non"/>
    <m/>
    <s v="soudure MLF visuel nok moule b"/>
    <x v="0"/>
    <x v="0"/>
  </r>
  <r>
    <x v="11"/>
    <s v="Matin"/>
    <s v="ppe"/>
    <s v="T980015460109161"/>
    <x v="9"/>
    <x v="0"/>
    <x v="88"/>
    <d v="1899-12-30T07:23:00"/>
    <s v="Oui"/>
    <s v="Pump"/>
    <s v="chgt pump+pse moule b"/>
    <x v="2"/>
    <x v="0"/>
  </r>
  <r>
    <x v="11"/>
    <s v="Matin"/>
    <s v="ppe"/>
    <s v="T980015460109151"/>
    <x v="1"/>
    <x v="1"/>
    <x v="2"/>
    <d v="1899-12-30T07:22:00"/>
    <s v="Non"/>
    <m/>
    <m/>
    <x v="2"/>
    <x v="0"/>
  </r>
  <r>
    <x v="11"/>
    <s v="Matin"/>
    <s v="ppe"/>
    <s v="T980015460109023"/>
    <x v="4"/>
    <x v="0"/>
    <x v="7"/>
    <d v="1899-12-30T05:13:00"/>
    <s v="Oui"/>
    <m/>
    <s v="tt changé nokx3 moule b"/>
    <x v="0"/>
    <x v="0"/>
  </r>
  <r>
    <x v="11"/>
    <s v="Matin"/>
    <s v="ppe"/>
    <s v="T980015460109144"/>
    <x v="17"/>
    <x v="9"/>
    <x v="50"/>
    <d v="1899-12-30T06:46:00"/>
    <s v="Non"/>
    <m/>
    <s v="manque bourrelet soudure h.c. moule a"/>
    <x v="0"/>
    <x v="0"/>
  </r>
  <r>
    <x v="11"/>
    <s v="Matin"/>
    <s v="ppe"/>
    <s v="T980015460109143"/>
    <x v="17"/>
    <x v="9"/>
    <x v="50"/>
    <d v="1899-12-30T06:45:00"/>
    <s v="Non"/>
    <m/>
    <s v="moule a"/>
    <x v="0"/>
    <x v="0"/>
  </r>
  <r>
    <x v="11"/>
    <s v="Matin"/>
    <s v="ppe"/>
    <s v="T980015460109084"/>
    <x v="3"/>
    <x v="3"/>
    <x v="20"/>
    <d v="1899-12-30T06:06:00"/>
    <s v="Non"/>
    <m/>
    <s v="moule b"/>
    <x v="0"/>
    <x v="0"/>
  </r>
  <r>
    <x v="11"/>
    <s v="Matin"/>
    <s v="ppe"/>
    <s v="T980015460109142"/>
    <x v="3"/>
    <x v="3"/>
    <x v="20"/>
    <d v="1899-12-30T06:58:00"/>
    <s v="Non"/>
    <m/>
    <s v="moule a"/>
    <x v="0"/>
    <x v="0"/>
  </r>
  <r>
    <x v="11"/>
    <s v="Matin"/>
    <s v="ppe"/>
    <s v="T980015460109126"/>
    <x v="3"/>
    <x v="3"/>
    <x v="20"/>
    <d v="1899-12-30T06:59:00"/>
    <s v="Non"/>
    <m/>
    <s v="moule b"/>
    <x v="0"/>
    <x v="0"/>
  </r>
  <r>
    <x v="11"/>
    <s v="Matin"/>
    <s v="ppe"/>
    <s v="T980015460109141"/>
    <x v="4"/>
    <x v="0"/>
    <x v="7"/>
    <d v="1899-12-30T07:01:00"/>
    <s v="Oui"/>
    <s v="SAE-fitting 4K"/>
    <s v="moule a"/>
    <x v="2"/>
    <x v="0"/>
  </r>
  <r>
    <x v="11"/>
    <s v="Matin"/>
    <s v="ppe"/>
    <s v="T980015460109107"/>
    <x v="4"/>
    <x v="0"/>
    <x v="7"/>
    <d v="1899-12-30T06:32:00"/>
    <s v="Oui"/>
    <s v="SAE-fitting 4K"/>
    <s v="moule b"/>
    <x v="2"/>
    <x v="0"/>
  </r>
  <r>
    <x v="11"/>
    <s v="Matin"/>
    <s v="ppe"/>
    <s v="T980015460109115"/>
    <x v="4"/>
    <x v="0"/>
    <x v="7"/>
    <d v="1899-12-30T06:37:00"/>
    <s v="Oui"/>
    <s v="SAE-fitting 4K"/>
    <s v="moule b"/>
    <x v="2"/>
    <x v="0"/>
  </r>
  <r>
    <x v="11"/>
    <s v="Matin"/>
    <s v="ppe"/>
    <s v="T980015460109116"/>
    <x v="4"/>
    <x v="0"/>
    <x v="7"/>
    <d v="1899-12-30T06:38:00"/>
    <s v="Oui"/>
    <s v="SAE-fitting 4K"/>
    <s v="moule b"/>
    <x v="2"/>
    <x v="0"/>
  </r>
  <r>
    <x v="11"/>
    <s v="Matin"/>
    <s v="ppe"/>
    <s v="T980015460108925"/>
    <x v="9"/>
    <x v="0"/>
    <x v="89"/>
    <d v="1899-12-30T06:26:00"/>
    <s v="Oui"/>
    <s v="SAE-fitting 4K"/>
    <s v="moule a"/>
    <x v="0"/>
    <x v="0"/>
  </r>
  <r>
    <x v="11"/>
    <s v="Matin"/>
    <s v="ppe"/>
    <s v="T980015460109090"/>
    <x v="1"/>
    <x v="1"/>
    <x v="2"/>
    <d v="1899-12-30T06:24:00"/>
    <s v="Non"/>
    <m/>
    <m/>
    <x v="2"/>
    <x v="0"/>
  </r>
  <r>
    <x v="11"/>
    <s v="Matin"/>
    <s v="ppe"/>
    <s v="T980015460109099"/>
    <x v="4"/>
    <x v="0"/>
    <x v="7"/>
    <d v="1899-12-30T06:21:00"/>
    <s v="Oui"/>
    <s v="SAE-fitting 4K"/>
    <s v="moule a"/>
    <x v="2"/>
    <x v="0"/>
  </r>
  <r>
    <x v="11"/>
    <s v="Matin"/>
    <s v="ppe"/>
    <s v="T980015460108970"/>
    <x v="4"/>
    <x v="0"/>
    <x v="7"/>
    <d v="1899-12-30T06:03:00"/>
    <s v="Oui"/>
    <s v="SAE-fitting 4K"/>
    <s v="moule b"/>
    <x v="2"/>
    <x v="0"/>
  </r>
  <r>
    <x v="11"/>
    <s v="Matin"/>
    <s v="ppe"/>
    <s v="T980015460108913"/>
    <x v="4"/>
    <x v="0"/>
    <x v="7"/>
    <d v="1899-12-30T06:00:00"/>
    <s v="Oui"/>
    <s v="SAE-fitting 4K"/>
    <s v="moule b"/>
    <x v="2"/>
    <x v="0"/>
  </r>
  <r>
    <x v="12"/>
    <s v="nuit"/>
    <s v="wea"/>
    <s v="T980015460108935"/>
    <x v="2"/>
    <x v="1"/>
    <x v="4"/>
    <d v="1899-12-30T05:35:00"/>
    <s v="Non"/>
    <m/>
    <m/>
    <x v="0"/>
    <x v="0"/>
  </r>
  <r>
    <x v="12"/>
    <s v="nuit"/>
    <s v="wea"/>
    <s v="T980015460109023"/>
    <x v="4"/>
    <x v="0"/>
    <x v="7"/>
    <d v="1899-12-30T05:13:00"/>
    <s v="Oui"/>
    <s v="Pump"/>
    <m/>
    <x v="2"/>
    <x v="0"/>
  </r>
  <r>
    <x v="12"/>
    <s v="nuit"/>
    <s v="wea"/>
    <s v="T980015460109023"/>
    <x v="4"/>
    <x v="0"/>
    <x v="7"/>
    <d v="1899-12-30T04:56:00"/>
    <s v="Oui"/>
    <s v="SAE-fitting 4K"/>
    <m/>
    <x v="0"/>
    <x v="0"/>
  </r>
  <r>
    <x v="12"/>
    <s v="nuit"/>
    <s v="wea"/>
    <s v="T980015460108991"/>
    <x v="2"/>
    <x v="1"/>
    <x v="4"/>
    <d v="1899-12-30T04:54:00"/>
    <s v="Non"/>
    <m/>
    <m/>
    <x v="2"/>
    <x v="0"/>
  </r>
  <r>
    <x v="12"/>
    <s v="nuit"/>
    <s v="wea"/>
    <s v="T980015460109022"/>
    <x v="2"/>
    <x v="1"/>
    <x v="4"/>
    <d v="1899-12-30T04:56:00"/>
    <s v="Non"/>
    <m/>
    <m/>
    <x v="0"/>
    <x v="0"/>
  </r>
  <r>
    <x v="12"/>
    <s v="nuit"/>
    <s v="wea"/>
    <s v="T980015460109007"/>
    <x v="2"/>
    <x v="1"/>
    <x v="4"/>
    <d v="1899-12-30T04:38:00"/>
    <s v="Non"/>
    <m/>
    <m/>
    <x v="0"/>
    <x v="0"/>
  </r>
  <r>
    <x v="12"/>
    <s v="nuit"/>
    <s v="wea"/>
    <s v="T980015460109014"/>
    <x v="2"/>
    <x v="1"/>
    <x v="4"/>
    <d v="1899-12-30T04:58:00"/>
    <s v="Non"/>
    <m/>
    <m/>
    <x v="0"/>
    <x v="0"/>
  </r>
  <r>
    <x v="12"/>
    <s v="nuit"/>
    <s v="wea"/>
    <s v="T980015460109013"/>
    <x v="2"/>
    <x v="1"/>
    <x v="4"/>
    <d v="1899-12-30T04:38:00"/>
    <s v="Non"/>
    <m/>
    <m/>
    <x v="0"/>
    <x v="0"/>
  </r>
  <r>
    <x v="12"/>
    <s v="nuit"/>
    <s v="wea"/>
    <s v="T980015460108993"/>
    <x v="1"/>
    <x v="1"/>
    <x v="2"/>
    <d v="1899-12-30T04:26:00"/>
    <s v="Non"/>
    <m/>
    <m/>
    <x v="2"/>
    <x v="0"/>
  </r>
  <r>
    <x v="12"/>
    <s v="nuit"/>
    <s v="ppe"/>
    <s v="T980015460108935"/>
    <x v="9"/>
    <x v="0"/>
    <x v="89"/>
    <d v="1899-12-30T04:06:00"/>
    <s v="Oui"/>
    <s v="SAE-fitting 4K"/>
    <m/>
    <x v="0"/>
    <x v="0"/>
  </r>
  <r>
    <x v="12"/>
    <s v="nuit"/>
    <s v="wea"/>
    <s v="T980015460108918"/>
    <x v="11"/>
    <x v="5"/>
    <x v="21"/>
    <d v="1899-12-30T02:36:00"/>
    <s v="Non"/>
    <m/>
    <m/>
    <x v="1"/>
    <x v="2"/>
  </r>
  <r>
    <x v="12"/>
    <s v="nuit"/>
    <s v="wea"/>
    <s v="T980015460108959"/>
    <x v="16"/>
    <x v="10"/>
    <x v="68"/>
    <d v="1899-12-30T02:59:00"/>
    <s v="Oui"/>
    <m/>
    <s v="filtage vis cover"/>
    <x v="2"/>
    <x v="0"/>
  </r>
  <r>
    <x v="12"/>
    <s v="nuit"/>
    <s v="wea"/>
    <s v="T980015460108431"/>
    <x v="4"/>
    <x v="0"/>
    <x v="7"/>
    <d v="1899-12-30T02:21:00"/>
    <s v="Oui"/>
    <s v="Pump"/>
    <m/>
    <x v="2"/>
    <x v="0"/>
  </r>
  <r>
    <x v="12"/>
    <s v="nuit"/>
    <s v="wea"/>
    <s v="T980015460108917"/>
    <x v="9"/>
    <x v="0"/>
    <x v="89"/>
    <d v="1899-12-30T02:22:00"/>
    <s v="Oui"/>
    <s v="SAE-fitting 4K"/>
    <m/>
    <x v="2"/>
    <x v="0"/>
  </r>
  <r>
    <x v="12"/>
    <s v="nuit"/>
    <s v="wea"/>
    <s v="T980015460108721"/>
    <x v="4"/>
    <x v="0"/>
    <x v="7"/>
    <d v="1899-12-30T02:33:00"/>
    <s v="Oui"/>
    <s v="SAE-fitting 4K"/>
    <m/>
    <x v="0"/>
    <x v="0"/>
  </r>
  <r>
    <x v="12"/>
    <s v="nuit"/>
    <s v="wea"/>
    <s v="T980015460108850"/>
    <x v="0"/>
    <x v="0"/>
    <x v="0"/>
    <d v="1899-12-30T02:34:00"/>
    <s v="Non"/>
    <m/>
    <s v="moule 1/c x3"/>
    <x v="2"/>
    <x v="0"/>
  </r>
  <r>
    <x v="12"/>
    <s v="nuit"/>
    <s v="wea"/>
    <s v="T980015460108882"/>
    <x v="3"/>
    <x v="3"/>
    <x v="20"/>
    <d v="1899-12-30T01:59:00"/>
    <s v="Non"/>
    <m/>
    <s v="b"/>
    <x v="0"/>
    <x v="0"/>
  </r>
  <r>
    <x v="12"/>
    <s v="nuit"/>
    <s v="wea"/>
    <s v="T980015460108868"/>
    <x v="1"/>
    <x v="1"/>
    <x v="1"/>
    <d v="1899-12-30T01:43:00"/>
    <s v="Non"/>
    <m/>
    <s v="moule 1/c"/>
    <x v="0"/>
    <x v="0"/>
  </r>
  <r>
    <x v="12"/>
    <s v="nuit"/>
    <s v="wea"/>
    <s v="T980015460108431"/>
    <x v="4"/>
    <x v="0"/>
    <x v="7"/>
    <d v="1899-12-30T00:55:00"/>
    <s v="Oui"/>
    <s v="SAE-fitting 4K"/>
    <s v="b"/>
    <x v="2"/>
    <x v="0"/>
  </r>
  <r>
    <x v="12"/>
    <s v="nuit"/>
    <s v="wea"/>
    <s v="T980015460108762"/>
    <x v="1"/>
    <x v="1"/>
    <x v="1"/>
    <d v="1899-12-30T00:55:00"/>
    <s v="Non"/>
    <m/>
    <s v="a"/>
    <x v="0"/>
    <x v="0"/>
  </r>
  <r>
    <x v="12"/>
    <s v="nuit"/>
    <s v="wea"/>
    <s v="T980015460108800"/>
    <x v="8"/>
    <x v="5"/>
    <x v="13"/>
    <d v="1899-12-30T00:49:00"/>
    <s v="Oui"/>
    <m/>
    <s v="moule 1/b"/>
    <x v="0"/>
    <x v="0"/>
  </r>
  <r>
    <x v="12"/>
    <s v="nuit"/>
    <s v="wea"/>
    <s v="T980015460108818"/>
    <x v="9"/>
    <x v="0"/>
    <x v="89"/>
    <d v="1899-12-30T00:30:00"/>
    <s v="Non"/>
    <m/>
    <s v="accroc soudure fitting moule 1/c"/>
    <x v="0"/>
    <x v="0"/>
  </r>
  <r>
    <x v="12"/>
    <s v="nuit"/>
    <s v="wea"/>
    <s v="T980015460108764"/>
    <x v="1"/>
    <x v="1"/>
    <x v="1"/>
    <d v="1899-12-30T00:09:00"/>
    <s v="Non"/>
    <m/>
    <s v="moule a"/>
    <x v="0"/>
    <x v="0"/>
  </r>
  <r>
    <x v="12"/>
    <s v="nuit"/>
    <s v="wea"/>
    <s v="T980015460108789"/>
    <x v="14"/>
    <x v="3"/>
    <x v="47"/>
    <d v="1899-12-30T23:47:00"/>
    <s v="Non"/>
    <m/>
    <s v="moule a"/>
    <x v="2"/>
    <x v="0"/>
  </r>
  <r>
    <x v="12"/>
    <s v="nuit"/>
    <s v="wea"/>
    <s v="T980015460108751"/>
    <x v="9"/>
    <x v="0"/>
    <x v="89"/>
    <d v="1899-12-30T23:34:00"/>
    <s v="Oui"/>
    <s v="SAE-fitting 4K"/>
    <s v="B"/>
    <x v="1"/>
    <x v="0"/>
  </r>
  <r>
    <x v="12"/>
    <s v="nuit"/>
    <s v="wea"/>
    <s v="T980015460108720"/>
    <x v="1"/>
    <x v="1"/>
    <x v="1"/>
    <d v="1899-12-30T23:05:00"/>
    <s v="Non"/>
    <m/>
    <s v="b"/>
    <x v="0"/>
    <x v="0"/>
  </r>
  <r>
    <x v="12"/>
    <s v="nuit"/>
    <s v="wea"/>
    <s v="T980015460108643"/>
    <x v="9"/>
    <x v="0"/>
    <x v="89"/>
    <d v="1899-12-30T22:49:00"/>
    <s v="Non"/>
    <m/>
    <s v="accroc soudure fitting moule 1/b"/>
    <x v="0"/>
    <x v="0"/>
  </r>
  <r>
    <x v="12"/>
    <s v="nuit"/>
    <s v="wea"/>
    <s v="T980015460108688"/>
    <x v="15"/>
    <x v="9"/>
    <x v="90"/>
    <d v="1899-12-30T22:19:00"/>
    <s v="Non"/>
    <m/>
    <s v="moule a"/>
    <x v="0"/>
    <x v="0"/>
  </r>
  <r>
    <x v="12"/>
    <s v="nuit"/>
    <s v="wea"/>
    <s v="T980015460108644"/>
    <x v="9"/>
    <x v="0"/>
    <x v="89"/>
    <d v="1899-12-30T22:01:00"/>
    <s v="Oui"/>
    <s v="SAE-fitting 4K"/>
    <m/>
    <x v="0"/>
    <x v="0"/>
  </r>
  <r>
    <x v="12"/>
    <s v="Après midi"/>
    <s v="vpo"/>
    <s v="T980015460108565"/>
    <x v="2"/>
    <x v="1"/>
    <x v="4"/>
    <d v="1899-12-30T20:00:00"/>
    <s v="Non"/>
    <m/>
    <s v="fabrice"/>
    <x v="2"/>
    <x v="0"/>
  </r>
  <r>
    <x v="12"/>
    <s v="Après midi"/>
    <s v="vpo"/>
    <s v="T980015460108617"/>
    <x v="1"/>
    <x v="1"/>
    <x v="2"/>
    <d v="1899-12-30T21:05:00"/>
    <s v="Non"/>
    <m/>
    <s v="fabrice"/>
    <x v="0"/>
    <x v="0"/>
  </r>
  <r>
    <x v="12"/>
    <s v="Après midi"/>
    <s v="vpo"/>
    <s v="T980015460108656"/>
    <x v="1"/>
    <x v="1"/>
    <x v="2"/>
    <d v="1899-12-30T21:43:00"/>
    <s v="Non"/>
    <m/>
    <s v="fabrice"/>
    <x v="2"/>
    <x v="0"/>
  </r>
  <r>
    <x v="12"/>
    <s v="Après midi"/>
    <s v="vpo"/>
    <s v="T980015460108367"/>
    <x v="0"/>
    <x v="0"/>
    <x v="0"/>
    <d v="1899-12-30T21:25:00"/>
    <s v="Non"/>
    <m/>
    <s v="b"/>
    <x v="2"/>
    <x v="0"/>
  </r>
  <r>
    <x v="12"/>
    <s v="Après midi"/>
    <s v="vpo"/>
    <s v="T980015460108369"/>
    <x v="0"/>
    <x v="0"/>
    <x v="0"/>
    <d v="1899-12-30T21:30:00"/>
    <s v="Non"/>
    <m/>
    <s v="b"/>
    <x v="2"/>
    <x v="0"/>
  </r>
  <r>
    <x v="12"/>
    <s v="Après midi"/>
    <s v="vpo"/>
    <s v="T980015460108617"/>
    <x v="2"/>
    <x v="1"/>
    <x v="4"/>
    <d v="1899-12-30T21:05:00"/>
    <s v="Non"/>
    <m/>
    <s v="b"/>
    <x v="2"/>
    <x v="0"/>
  </r>
  <r>
    <x v="12"/>
    <s v="Après midi"/>
    <s v="vpo"/>
    <s v="T980015460108433"/>
    <x v="1"/>
    <x v="1"/>
    <x v="34"/>
    <d v="1899-12-30T21:00:00"/>
    <s v="Non"/>
    <m/>
    <m/>
    <x v="0"/>
    <x v="0"/>
  </r>
  <r>
    <x v="12"/>
    <s v="Après midi"/>
    <s v="vpo"/>
    <s v="T980015460108459"/>
    <x v="9"/>
    <x v="0"/>
    <x v="88"/>
    <d v="1899-12-30T21:00:00"/>
    <s v="Non"/>
    <m/>
    <m/>
    <x v="2"/>
    <x v="0"/>
  </r>
  <r>
    <x v="12"/>
    <s v="Après midi"/>
    <s v="vpo"/>
    <s v="T980015460108580"/>
    <x v="1"/>
    <x v="1"/>
    <x v="1"/>
    <d v="1899-12-30T21:00:00"/>
    <s v="Non"/>
    <m/>
    <s v="b"/>
    <x v="0"/>
    <x v="0"/>
  </r>
  <r>
    <x v="12"/>
    <s v="Après midi"/>
    <s v="vpo"/>
    <s v="T980015460108392"/>
    <x v="1"/>
    <x v="1"/>
    <x v="1"/>
    <d v="1899-12-30T20:00:00"/>
    <s v="Non"/>
    <m/>
    <m/>
    <x v="2"/>
    <x v="0"/>
  </r>
  <r>
    <x v="12"/>
    <s v="Après midi"/>
    <s v="vpo"/>
    <s v="T980015460108475"/>
    <x v="5"/>
    <x v="4"/>
    <x v="8"/>
    <d v="1899-12-30T20:54:00"/>
    <s v="Non"/>
    <m/>
    <s v="passe pas au sap"/>
    <x v="0"/>
    <x v="0"/>
  </r>
  <r>
    <x v="12"/>
    <s v="Après midi"/>
    <s v="vpo"/>
    <s v="T980015460108413"/>
    <x v="1"/>
    <x v="1"/>
    <x v="1"/>
    <d v="1899-12-30T20:00:00"/>
    <s v="Non"/>
    <m/>
    <m/>
    <x v="0"/>
    <x v="0"/>
  </r>
  <r>
    <x v="12"/>
    <s v="Après midi"/>
    <s v="vpo"/>
    <s v="T980015460108565"/>
    <x v="2"/>
    <x v="1"/>
    <x v="4"/>
    <d v="1899-12-30T19:53:00"/>
    <s v="Non"/>
    <m/>
    <m/>
    <x v="2"/>
    <x v="4"/>
  </r>
  <r>
    <x v="12"/>
    <s v="Après midi"/>
    <s v="vpo"/>
    <s v="T980015460108308"/>
    <x v="4"/>
    <x v="0"/>
    <x v="7"/>
    <d v="1899-12-30T20:04:00"/>
    <s v="Non"/>
    <m/>
    <m/>
    <x v="2"/>
    <x v="0"/>
  </r>
  <r>
    <x v="12"/>
    <s v="Après midi"/>
    <s v="vpo"/>
    <s v="T980015460108450"/>
    <x v="4"/>
    <x v="0"/>
    <x v="7"/>
    <d v="1899-12-30T20:04:00"/>
    <s v="Oui"/>
    <m/>
    <s v="tt changé"/>
    <x v="0"/>
    <x v="0"/>
  </r>
  <r>
    <x v="12"/>
    <s v="Après midi"/>
    <s v="vpo"/>
    <s v="T980015460108440"/>
    <x v="1"/>
    <x v="1"/>
    <x v="1"/>
    <d v="1899-12-30T20:00:00"/>
    <s v="Non"/>
    <m/>
    <s v="b"/>
    <x v="0"/>
    <x v="0"/>
  </r>
  <r>
    <x v="12"/>
    <s v="Après midi"/>
    <s v="vpo"/>
    <s v="T980015460108462"/>
    <x v="1"/>
    <x v="1"/>
    <x v="1"/>
    <d v="1899-12-30T20:00:00"/>
    <s v="Non"/>
    <m/>
    <s v="b"/>
    <x v="0"/>
    <x v="0"/>
  </r>
  <r>
    <x v="12"/>
    <s v="Après midi"/>
    <s v="vpo"/>
    <s v="T980015460108439"/>
    <x v="1"/>
    <x v="1"/>
    <x v="1"/>
    <d v="1899-12-30T20:00:00"/>
    <s v="Non"/>
    <m/>
    <s v="b"/>
    <x v="2"/>
    <x v="4"/>
  </r>
  <r>
    <x v="12"/>
    <s v="Après midi"/>
    <s v="vpo"/>
    <s v="T980015460108411"/>
    <x v="1"/>
    <x v="1"/>
    <x v="1"/>
    <d v="1899-12-30T20:00:00"/>
    <s v="Non"/>
    <m/>
    <s v="b"/>
    <x v="0"/>
    <x v="0"/>
  </r>
  <r>
    <x v="12"/>
    <s v="Après midi"/>
    <s v="vpo"/>
    <s v="T980015460108467"/>
    <x v="1"/>
    <x v="1"/>
    <x v="1"/>
    <d v="1899-12-30T20:00:00"/>
    <s v="Non"/>
    <m/>
    <s v="a"/>
    <x v="2"/>
    <x v="0"/>
  </r>
  <r>
    <x v="12"/>
    <s v="Après midi"/>
    <s v="vpo"/>
    <s v="T980015460108477"/>
    <x v="2"/>
    <x v="1"/>
    <x v="3"/>
    <d v="1899-12-30T20:00:00"/>
    <s v="Non"/>
    <m/>
    <s v="b"/>
    <x v="2"/>
    <x v="0"/>
  </r>
  <r>
    <x v="12"/>
    <s v="Après midi"/>
    <s v="vpo"/>
    <s v="T980015460108460"/>
    <x v="1"/>
    <x v="1"/>
    <x v="1"/>
    <d v="1899-12-30T20:00:00"/>
    <s v="Non"/>
    <m/>
    <s v="b"/>
    <x v="0"/>
    <x v="0"/>
  </r>
  <r>
    <x v="12"/>
    <s v="Après midi"/>
    <s v="vpo"/>
    <s v="T980015460108537"/>
    <x v="1"/>
    <x v="1"/>
    <x v="1"/>
    <d v="1899-12-30T20:00:00"/>
    <s v="Non"/>
    <m/>
    <s v="b"/>
    <x v="0"/>
    <x v="0"/>
  </r>
  <r>
    <x v="12"/>
    <s v="Après midi"/>
    <s v="vpo"/>
    <s v="T980015460108471"/>
    <x v="1"/>
    <x v="1"/>
    <x v="1"/>
    <d v="1899-12-30T20:00:00"/>
    <s v="Non"/>
    <m/>
    <s v="a"/>
    <x v="2"/>
    <x v="0"/>
  </r>
  <r>
    <x v="12"/>
    <s v="Après midi"/>
    <s v="vpo"/>
    <s v="T980015460108445"/>
    <x v="2"/>
    <x v="1"/>
    <x v="3"/>
    <d v="1899-12-30T20:00:00"/>
    <s v="Non"/>
    <m/>
    <s v="b"/>
    <x v="0"/>
    <x v="0"/>
  </r>
  <r>
    <x v="12"/>
    <s v="Après midi"/>
    <s v="vpo"/>
    <s v="T980015460108500"/>
    <x v="9"/>
    <x v="0"/>
    <x v="88"/>
    <d v="1899-12-30T19:06:00"/>
    <s v="Oui"/>
    <s v="Pump"/>
    <s v="a"/>
    <x v="0"/>
    <x v="0"/>
  </r>
  <r>
    <x v="12"/>
    <s v="Après midi"/>
    <s v="vpo"/>
    <s v="T980015460108521"/>
    <x v="9"/>
    <x v="0"/>
    <x v="88"/>
    <d v="1899-12-30T18:38:00"/>
    <s v="Oui"/>
    <s v="Pump"/>
    <s v="b"/>
    <x v="2"/>
    <x v="0"/>
  </r>
  <r>
    <x v="12"/>
    <s v="Après midi"/>
    <s v="vpo"/>
    <s v="T980015460108308"/>
    <x v="9"/>
    <x v="0"/>
    <x v="88"/>
    <d v="1899-12-30T18:39:00"/>
    <s v="Oui"/>
    <s v="Pump"/>
    <s v="a"/>
    <x v="2"/>
    <x v="0"/>
  </r>
  <r>
    <x v="12"/>
    <s v="Après midi"/>
    <s v="vpo"/>
    <s v="T980015460108458"/>
    <x v="2"/>
    <x v="1"/>
    <x v="3"/>
    <d v="1899-12-30T18:42:00"/>
    <s v="Non"/>
    <m/>
    <s v="b"/>
    <x v="0"/>
    <x v="0"/>
  </r>
  <r>
    <x v="12"/>
    <s v="Après midi"/>
    <s v="vpo"/>
    <s v="T980015460108304"/>
    <x v="2"/>
    <x v="1"/>
    <x v="3"/>
    <d v="1899-12-30T18:37:00"/>
    <s v="Non"/>
    <m/>
    <s v="b"/>
    <x v="0"/>
    <x v="0"/>
  </r>
  <r>
    <x v="12"/>
    <s v="Après midi"/>
    <s v="vpo"/>
    <s v="T980015460108325"/>
    <x v="9"/>
    <x v="0"/>
    <x v="89"/>
    <d v="1899-12-30T17:50:00"/>
    <s v="Oui"/>
    <s v="SAE-fitting 4K"/>
    <s v="a"/>
    <x v="2"/>
    <x v="0"/>
  </r>
  <r>
    <x v="12"/>
    <s v="Après midi"/>
    <s v="vpo"/>
    <s v="T980015460108466"/>
    <x v="1"/>
    <x v="1"/>
    <x v="1"/>
    <d v="1899-12-30T18:12:00"/>
    <s v="Non"/>
    <m/>
    <s v="b"/>
    <x v="0"/>
    <x v="0"/>
  </r>
  <r>
    <x v="12"/>
    <s v="Après midi"/>
    <s v="vpo"/>
    <s v="T980015460108445"/>
    <x v="9"/>
    <x v="0"/>
    <x v="89"/>
    <d v="1899-12-30T17:51:00"/>
    <s v="Oui"/>
    <s v="SAE-fitting 4K"/>
    <s v="b"/>
    <x v="0"/>
    <x v="0"/>
  </r>
  <r>
    <x v="12"/>
    <s v="Après midi"/>
    <s v="vpo"/>
    <s v="T980015460108450"/>
    <x v="4"/>
    <x v="0"/>
    <x v="7"/>
    <d v="1899-12-30T18:15:00"/>
    <s v="Oui"/>
    <s v="SAE-fitting 4K"/>
    <s v="b"/>
    <x v="0"/>
    <x v="0"/>
  </r>
  <r>
    <x v="12"/>
    <s v="Après midi"/>
    <s v="vpo"/>
    <s v="T980015460108459"/>
    <x v="9"/>
    <x v="0"/>
    <x v="88"/>
    <d v="1899-12-30T18:33:00"/>
    <s v="Oui"/>
    <s v="Pump"/>
    <s v="tt chgt"/>
    <x v="0"/>
    <x v="0"/>
  </r>
  <r>
    <x v="12"/>
    <s v="Après midi"/>
    <s v="vpo"/>
    <s v="T980015460108402"/>
    <x v="2"/>
    <x v="1"/>
    <x v="3"/>
    <d v="1899-12-30T18:13:00"/>
    <s v="Non"/>
    <m/>
    <s v="b"/>
    <x v="2"/>
    <x v="0"/>
  </r>
  <r>
    <x v="12"/>
    <s v="Après midi"/>
    <s v="vpo"/>
    <s v="T980015460108478"/>
    <x v="4"/>
    <x v="0"/>
    <x v="7"/>
    <d v="1899-12-30T18:25:00"/>
    <s v="Oui"/>
    <s v="SAE-fitting 4K"/>
    <s v="fitting"/>
    <x v="0"/>
    <x v="0"/>
  </r>
  <r>
    <x v="12"/>
    <s v="Après midi"/>
    <s v="vpo"/>
    <s v="T980015460108392"/>
    <x v="4"/>
    <x v="0"/>
    <x v="7"/>
    <d v="1899-12-30T17:47:00"/>
    <s v="Oui"/>
    <s v="Pump"/>
    <s v="b"/>
    <x v="2"/>
    <x v="0"/>
  </r>
  <r>
    <x v="12"/>
    <s v="Après midi"/>
    <s v="vpo"/>
    <s v="T980015460108495"/>
    <x v="4"/>
    <x v="0"/>
    <x v="7"/>
    <d v="1899-12-30T18:04:00"/>
    <s v="Oui"/>
    <s v="SAE-fitting 4K"/>
    <s v="b"/>
    <x v="2"/>
    <x v="0"/>
  </r>
  <r>
    <x v="12"/>
    <s v="Après midi"/>
    <s v="vpo"/>
    <s v="T980015460108491"/>
    <x v="4"/>
    <x v="0"/>
    <x v="7"/>
    <d v="1899-12-30T18:00:00"/>
    <s v="Oui"/>
    <s v="Pump"/>
    <s v="b"/>
    <x v="1"/>
    <x v="2"/>
  </r>
  <r>
    <x v="12"/>
    <s v="Après midi"/>
    <s v="vpo"/>
    <s v="T980015460108469"/>
    <x v="4"/>
    <x v="0"/>
    <x v="7"/>
    <d v="1899-12-30T18:00:00"/>
    <s v="Oui"/>
    <s v="Pump"/>
    <s v="a"/>
    <x v="1"/>
    <x v="2"/>
  </r>
  <r>
    <x v="12"/>
    <s v="Après midi"/>
    <s v="vpo"/>
    <s v="T980015460108491"/>
    <x v="4"/>
    <x v="0"/>
    <x v="7"/>
    <d v="1899-12-30T18:00:00"/>
    <s v="Oui"/>
    <s v="Pump"/>
    <s v="b"/>
    <x v="0"/>
    <x v="0"/>
  </r>
  <r>
    <x v="12"/>
    <s v="Après midi"/>
    <s v="vpo"/>
    <s v="T980015460108421"/>
    <x v="2"/>
    <x v="1"/>
    <x v="3"/>
    <d v="1899-12-30T17:44:00"/>
    <s v="Non"/>
    <m/>
    <s v="b"/>
    <x v="0"/>
    <x v="0"/>
  </r>
  <r>
    <x v="12"/>
    <s v="Après midi"/>
    <s v="vpo"/>
    <s v="T980015460108313"/>
    <x v="2"/>
    <x v="1"/>
    <x v="3"/>
    <d v="1899-12-30T17:44:00"/>
    <s v="Non"/>
    <m/>
    <s v="a"/>
    <x v="0"/>
    <x v="0"/>
  </r>
  <r>
    <x v="12"/>
    <s v="Après midi"/>
    <s v="vpo"/>
    <s v="T980015460108397"/>
    <x v="1"/>
    <x v="1"/>
    <x v="1"/>
    <d v="1899-12-30T17:30:00"/>
    <s v="Non"/>
    <m/>
    <s v="b"/>
    <x v="1"/>
    <x v="2"/>
  </r>
  <r>
    <x v="12"/>
    <s v="Après midi"/>
    <s v="vpo"/>
    <s v="T980015460108426"/>
    <x v="1"/>
    <x v="1"/>
    <x v="1"/>
    <d v="1899-12-30T17:30:00"/>
    <s v="Non"/>
    <m/>
    <m/>
    <x v="1"/>
    <x v="1"/>
  </r>
  <r>
    <x v="12"/>
    <s v="Après midi"/>
    <s v="vpo"/>
    <s v="T980015460108414"/>
    <x v="3"/>
    <x v="3"/>
    <x v="86"/>
    <d v="1899-12-30T15:00:00"/>
    <s v="Non"/>
    <m/>
    <s v="mlf 10 nok"/>
    <x v="2"/>
    <x v="0"/>
  </r>
  <r>
    <x v="12"/>
    <s v="Après midi"/>
    <s v="vpo"/>
    <s v="T980015460108192"/>
    <x v="1"/>
    <x v="1"/>
    <x v="1"/>
    <d v="1899-12-30T16:58:00"/>
    <s v="Non"/>
    <m/>
    <m/>
    <x v="0"/>
    <x v="0"/>
  </r>
  <r>
    <x v="12"/>
    <s v="Après midi"/>
    <s v="vpo"/>
    <s v="T980015460108393"/>
    <x v="25"/>
    <x v="10"/>
    <x v="91"/>
    <d v="1899-12-30T16:50:00"/>
    <s v="Non"/>
    <m/>
    <s v="vis cassé"/>
    <x v="0"/>
    <x v="0"/>
  </r>
  <r>
    <x v="12"/>
    <s v="Après midi"/>
    <s v="vpo"/>
    <s v="T980015460108357"/>
    <x v="4"/>
    <x v="0"/>
    <x v="7"/>
    <d v="1899-12-30T16:41:00"/>
    <s v="Oui"/>
    <s v="SAE-fitting 4K"/>
    <m/>
    <x v="0"/>
    <x v="0"/>
  </r>
  <r>
    <x v="12"/>
    <s v="Après midi"/>
    <s v="vpo"/>
    <s v="T980015460108395"/>
    <x v="10"/>
    <x v="7"/>
    <x v="16"/>
    <d v="1899-12-30T16:40:00"/>
    <s v="Non"/>
    <m/>
    <s v="aucune traces ws 85"/>
    <x v="1"/>
    <x v="4"/>
  </r>
  <r>
    <x v="12"/>
    <s v="Après midi"/>
    <s v="vpo"/>
    <s v="T980015460108366"/>
    <x v="1"/>
    <x v="1"/>
    <x v="1"/>
    <d v="1899-12-30T16:34:00"/>
    <s v="Non"/>
    <m/>
    <m/>
    <x v="0"/>
    <x v="0"/>
  </r>
  <r>
    <x v="12"/>
    <s v="Après midi"/>
    <s v="vpo"/>
    <s v="T980015460108381"/>
    <x v="9"/>
    <x v="0"/>
    <x v="89"/>
    <d v="1899-12-30T16:22:00"/>
    <s v="Oui"/>
    <s v="SAE-fitting 4K"/>
    <s v="fitting+cover"/>
    <x v="1"/>
    <x v="2"/>
  </r>
  <r>
    <x v="12"/>
    <s v="Après midi"/>
    <s v="vpo"/>
    <s v="T980015460108302"/>
    <x v="9"/>
    <x v="0"/>
    <x v="88"/>
    <d v="1899-12-30T16:30:00"/>
    <s v="Non"/>
    <m/>
    <m/>
    <x v="0"/>
    <x v="0"/>
  </r>
  <r>
    <x v="12"/>
    <s v="Après midi"/>
    <s v="vpo"/>
    <s v="T980015460108192"/>
    <x v="9"/>
    <x v="0"/>
    <x v="88"/>
    <d v="1899-12-30T16:08:00"/>
    <s v="Oui"/>
    <s v="Pump"/>
    <m/>
    <x v="0"/>
    <x v="0"/>
  </r>
  <r>
    <x v="12"/>
    <s v="Après midi"/>
    <s v="vpo"/>
    <s v="T980015460108378"/>
    <x v="3"/>
    <x v="3"/>
    <x v="20"/>
    <d v="1899-12-30T14:00:00"/>
    <s v="Non"/>
    <m/>
    <m/>
    <x v="0"/>
    <x v="0"/>
  </r>
  <r>
    <x v="12"/>
    <s v="Après midi"/>
    <s v="vpo"/>
    <s v="T980015460108385"/>
    <x v="4"/>
    <x v="0"/>
    <x v="7"/>
    <d v="1899-12-30T16:04:00"/>
    <s v="Oui"/>
    <s v="SAE-fitting 4K"/>
    <s v="fitting"/>
    <x v="0"/>
    <x v="0"/>
  </r>
  <r>
    <x v="12"/>
    <s v="Après midi"/>
    <s v="vpo"/>
    <s v="T980015460108198"/>
    <x v="1"/>
    <x v="1"/>
    <x v="2"/>
    <d v="1899-12-30T15:30:00"/>
    <s v="Non"/>
    <m/>
    <m/>
    <x v="0"/>
    <x v="0"/>
  </r>
  <r>
    <x v="12"/>
    <s v="Après midi"/>
    <s v="vpo"/>
    <s v="T980015460108356"/>
    <x v="0"/>
    <x v="0"/>
    <x v="0"/>
    <d v="1899-12-30T15:25:00"/>
    <s v="Non"/>
    <m/>
    <m/>
    <x v="0"/>
    <x v="0"/>
  </r>
  <r>
    <x v="12"/>
    <s v="Après midi"/>
    <s v="vpo"/>
    <s v="T980015460108302"/>
    <x v="9"/>
    <x v="0"/>
    <x v="88"/>
    <d v="1899-12-30T14:43:00"/>
    <s v="Oui"/>
    <s v="Pump"/>
    <s v="tt chgt"/>
    <x v="0"/>
    <x v="0"/>
  </r>
  <r>
    <x v="12"/>
    <s v="Après midi"/>
    <s v="vpo"/>
    <s v="T980015460108282"/>
    <x v="1"/>
    <x v="1"/>
    <x v="1"/>
    <d v="1899-12-30T14:54:00"/>
    <s v="Non"/>
    <m/>
    <m/>
    <x v="0"/>
    <x v="0"/>
  </r>
  <r>
    <x v="12"/>
    <s v="Après midi"/>
    <s v="vpo"/>
    <s v="T980015460108246"/>
    <x v="1"/>
    <x v="1"/>
    <x v="1"/>
    <d v="1899-12-30T14:50:00"/>
    <s v="Non"/>
    <m/>
    <m/>
    <x v="0"/>
    <x v="0"/>
  </r>
  <r>
    <x v="12"/>
    <s v="Après midi"/>
    <s v="vpo"/>
    <s v="T980015460108246"/>
    <x v="9"/>
    <x v="0"/>
    <x v="89"/>
    <d v="1899-12-30T14:05:00"/>
    <s v="Oui"/>
    <s v="SAE-fitting 4K"/>
    <s v="cover+fitting"/>
    <x v="0"/>
    <x v="0"/>
  </r>
  <r>
    <x v="12"/>
    <s v="Après midi"/>
    <s v="vpo"/>
    <s v="T980015460108166"/>
    <x v="9"/>
    <x v="0"/>
    <x v="89"/>
    <d v="1899-12-30T14:02:00"/>
    <s v="Oui"/>
    <s v="Pump"/>
    <s v="tt chgt"/>
    <x v="0"/>
    <x v="0"/>
  </r>
  <r>
    <x v="12"/>
    <s v="Matin"/>
    <s v="vpo"/>
    <s v="T980015460108072"/>
    <x v="4"/>
    <x v="0"/>
    <x v="7"/>
    <d v="1899-12-30T13:50:00"/>
    <s v="Oui"/>
    <s v="SAE-fitting 4K"/>
    <m/>
    <x v="0"/>
    <x v="0"/>
  </r>
  <r>
    <x v="12"/>
    <s v="Matin"/>
    <s v="ppe"/>
    <s v="T980015460108188"/>
    <x v="0"/>
    <x v="0"/>
    <x v="0"/>
    <d v="1899-12-30T13:00:00"/>
    <s v="Non"/>
    <m/>
    <s v="3xnok moule a"/>
    <x v="2"/>
    <x v="0"/>
  </r>
  <r>
    <x v="12"/>
    <s v="Matin"/>
    <s v="ppe"/>
    <s v="T980015460107933"/>
    <x v="16"/>
    <x v="10"/>
    <x v="46"/>
    <d v="1899-12-30T13:33:00"/>
    <s v="Oui"/>
    <s v="Service Cover"/>
    <s v="3xnok filtage moule b"/>
    <x v="2"/>
    <x v="0"/>
  </r>
  <r>
    <x v="12"/>
    <s v="Matin"/>
    <s v="ppe"/>
    <s v="T980015460108168"/>
    <x v="9"/>
    <x v="0"/>
    <x v="89"/>
    <d v="1899-12-30T12:07:00"/>
    <s v="Oui"/>
    <s v="Pump"/>
    <s v="tout changé 3xnok impact housing"/>
    <x v="2"/>
    <x v="0"/>
  </r>
  <r>
    <x v="12"/>
    <s v="Matin"/>
    <s v="ppe"/>
    <s v="T980015460108192"/>
    <x v="9"/>
    <x v="0"/>
    <x v="88"/>
    <d v="1899-12-30T13:19:00"/>
    <s v="Oui"/>
    <s v="Pump"/>
    <s v="moteur + pse moule a ok passage 2"/>
    <x v="0"/>
    <x v="0"/>
  </r>
  <r>
    <x v="12"/>
    <s v="Matin"/>
    <s v="ppe"/>
    <s v="T980015460108233"/>
    <x v="9"/>
    <x v="0"/>
    <x v="89"/>
    <d v="1899-12-30T13:16:00"/>
    <s v="Oui"/>
    <s v="SAE-fitting 4K"/>
    <s v="moule a"/>
    <x v="0"/>
    <x v="0"/>
  </r>
  <r>
    <x v="12"/>
    <s v="Matin"/>
    <s v="ppe"/>
    <s v="F980015460096799"/>
    <x v="11"/>
    <x v="5"/>
    <x v="21"/>
    <d v="1899-12-30T11:48:00"/>
    <s v="Non"/>
    <m/>
    <s v="insertion sreen moule c"/>
    <x v="2"/>
    <x v="0"/>
  </r>
  <r>
    <x v="12"/>
    <s v="Matin"/>
    <s v="ppe"/>
    <s v="T980015460108146"/>
    <x v="11"/>
    <x v="5"/>
    <x v="21"/>
    <d v="1899-12-30T11:43:00"/>
    <s v="Non"/>
    <m/>
    <s v="insertion screen moule c"/>
    <x v="0"/>
    <x v="0"/>
  </r>
  <r>
    <x v="12"/>
    <s v="Matin"/>
    <s v="ppe"/>
    <s v="T980015460108171"/>
    <x v="1"/>
    <x v="1"/>
    <x v="2"/>
    <d v="1899-12-30T12:02:00"/>
    <s v="Non"/>
    <m/>
    <s v="moule a"/>
    <x v="2"/>
    <x v="0"/>
  </r>
  <r>
    <x v="12"/>
    <s v="Matin"/>
    <s v="ppe"/>
    <s v="T980015460108155"/>
    <x v="1"/>
    <x v="1"/>
    <x v="2"/>
    <d v="1899-12-30T11:52:00"/>
    <s v="Non"/>
    <m/>
    <s v="moule c"/>
    <x v="2"/>
    <x v="0"/>
  </r>
  <r>
    <x v="12"/>
    <s v="Matin"/>
    <s v="ppe"/>
    <s v="T980015460108118"/>
    <x v="9"/>
    <x v="0"/>
    <x v="89"/>
    <d v="1899-12-30T12:56:00"/>
    <s v="Oui"/>
    <s v="SAE-fitting 4K"/>
    <s v="moule c"/>
    <x v="2"/>
    <x v="0"/>
  </r>
  <r>
    <x v="12"/>
    <s v="Matin"/>
    <s v="ppe"/>
    <s v="T980015460108168"/>
    <x v="9"/>
    <x v="0"/>
    <x v="89"/>
    <d v="1899-12-30T12:07:00"/>
    <s v="Oui"/>
    <s v="SAE-fitting 4K"/>
    <s v="moule a"/>
    <x v="0"/>
    <x v="0"/>
  </r>
  <r>
    <x v="12"/>
    <s v="Matin"/>
    <s v="ppe"/>
    <s v="T980015460107911"/>
    <x v="16"/>
    <x v="10"/>
    <x v="92"/>
    <d v="1899-12-30T12:58:00"/>
    <s v="Oui"/>
    <s v="Service Cover"/>
    <s v="3x nok, filtage"/>
    <x v="2"/>
    <x v="0"/>
  </r>
  <r>
    <x v="12"/>
    <s v="Matin"/>
    <s v="ppe"/>
    <s v="T980015460108189"/>
    <x v="3"/>
    <x v="3"/>
    <x v="20"/>
    <d v="1899-12-30T12:23:00"/>
    <s v="Non"/>
    <m/>
    <s v="moule a"/>
    <x v="0"/>
    <x v="0"/>
  </r>
  <r>
    <x v="12"/>
    <s v="Matin"/>
    <s v="ppe"/>
    <s v="T980015460108072"/>
    <x v="4"/>
    <x v="0"/>
    <x v="7"/>
    <d v="1899-12-30T12:51:00"/>
    <s v="Oui"/>
    <s v="Pump"/>
    <s v="moteur +pse moule c"/>
    <x v="2"/>
    <x v="0"/>
  </r>
  <r>
    <x v="12"/>
    <s v="Matin"/>
    <s v="ppe"/>
    <s v="T980015460108203"/>
    <x v="1"/>
    <x v="1"/>
    <x v="1"/>
    <d v="1899-12-30T12:44:00"/>
    <s v="Non"/>
    <m/>
    <s v="moule a"/>
    <x v="2"/>
    <x v="0"/>
  </r>
  <r>
    <x v="12"/>
    <s v="Matin"/>
    <s v="ppe"/>
    <s v="T980015460108082"/>
    <x v="1"/>
    <x v="1"/>
    <x v="2"/>
    <d v="1899-12-30T10:09:00"/>
    <s v="Non"/>
    <m/>
    <s v="moule c"/>
    <x v="2"/>
    <x v="0"/>
  </r>
  <r>
    <x v="12"/>
    <s v="Matin"/>
    <s v="ppe"/>
    <s v="T980015460108085"/>
    <x v="0"/>
    <x v="0"/>
    <x v="5"/>
    <d v="1899-12-30T12:46:00"/>
    <s v="Non"/>
    <m/>
    <s v="moule c"/>
    <x v="2"/>
    <x v="0"/>
  </r>
  <r>
    <x v="12"/>
    <s v="Matin"/>
    <s v="ppe"/>
    <s v="T980015460108166"/>
    <x v="4"/>
    <x v="0"/>
    <x v="7"/>
    <d v="1899-12-30T11:47:00"/>
    <s v="Oui"/>
    <s v="SAE-fitting 4K"/>
    <s v="moule a"/>
    <x v="2"/>
    <x v="0"/>
  </r>
  <r>
    <x v="12"/>
    <s v="Matin"/>
    <s v="ppe"/>
    <s v="T980015460107786"/>
    <x v="9"/>
    <x v="0"/>
    <x v="89"/>
    <d v="1899-12-30T11:20:00"/>
    <s v="Oui"/>
    <s v="Pump"/>
    <s v="tt changé 3xnok moule b"/>
    <x v="0"/>
    <x v="0"/>
  </r>
  <r>
    <x v="12"/>
    <s v="Matin"/>
    <s v="ppe"/>
    <s v="T980015460108222"/>
    <x v="8"/>
    <x v="5"/>
    <x v="87"/>
    <d v="1899-12-30T12:42:00"/>
    <s v="Non"/>
    <m/>
    <s v="moule b"/>
    <x v="0"/>
    <x v="0"/>
  </r>
  <r>
    <x v="12"/>
    <s v="Matin"/>
    <s v="ppe"/>
    <s v="T980015460108099"/>
    <x v="3"/>
    <x v="3"/>
    <x v="20"/>
    <d v="1899-12-30T10:14:00"/>
    <s v="Non"/>
    <m/>
    <s v="moule c "/>
    <x v="0"/>
    <x v="0"/>
  </r>
  <r>
    <x v="12"/>
    <s v="Matin"/>
    <s v="ppe"/>
    <s v="T980015460108056"/>
    <x v="3"/>
    <x v="3"/>
    <x v="86"/>
    <d v="1899-12-30T10:22:00"/>
    <s v="Non"/>
    <m/>
    <s v="moule c "/>
    <x v="0"/>
    <x v="0"/>
  </r>
  <r>
    <x v="12"/>
    <s v="Matin"/>
    <s v="ppe"/>
    <s v="T980015460108154"/>
    <x v="4"/>
    <x v="0"/>
    <x v="7"/>
    <d v="1899-12-30T12:01:00"/>
    <s v="Oui"/>
    <s v="SAE-fitting 4K"/>
    <s v="moule c "/>
    <x v="0"/>
    <x v="0"/>
  </r>
  <r>
    <x v="12"/>
    <s v="Matin"/>
    <s v="ppe"/>
    <s v="T980015460108148"/>
    <x v="4"/>
    <x v="0"/>
    <x v="7"/>
    <d v="1899-12-30T11:38:00"/>
    <s v="Oui"/>
    <s v="SAE-fitting 4K"/>
    <s v="moule c"/>
    <x v="0"/>
    <x v="0"/>
  </r>
  <r>
    <x v="12"/>
    <s v="Matin"/>
    <s v="ppe"/>
    <s v="T980015460108136"/>
    <x v="4"/>
    <x v="0"/>
    <x v="7"/>
    <d v="1899-12-30T11:37:00"/>
    <s v="Oui"/>
    <s v="SAE-fitting 4K"/>
    <s v="moule c"/>
    <x v="0"/>
    <x v="0"/>
  </r>
  <r>
    <x v="12"/>
    <s v="Matin"/>
    <s v="ppe"/>
    <s v="T980015460108040"/>
    <x v="3"/>
    <x v="3"/>
    <x v="20"/>
    <d v="1899-12-30T09:56:00"/>
    <s v="Non"/>
    <m/>
    <s v="moule c"/>
    <x v="2"/>
    <x v="0"/>
  </r>
  <r>
    <x v="12"/>
    <s v="Matin"/>
    <s v="ppe"/>
    <s v="T980015460108072"/>
    <x v="4"/>
    <x v="0"/>
    <x v="7"/>
    <d v="1899-12-30T10:47:00"/>
    <s v="Oui"/>
    <s v="SAE-fitting 4K"/>
    <s v="moule c"/>
    <x v="0"/>
    <x v="0"/>
  </r>
  <r>
    <x v="12"/>
    <s v="Matin"/>
    <s v="ppe"/>
    <s v="T980015460108118"/>
    <x v="4"/>
    <x v="0"/>
    <x v="7"/>
    <d v="1899-12-30T10:41:00"/>
    <s v="Oui"/>
    <s v="SAE-fitting 4K"/>
    <s v="moule c"/>
    <x v="0"/>
    <x v="0"/>
  </r>
  <r>
    <x v="12"/>
    <s v="Matin"/>
    <s v="ppe"/>
    <s v="T980015460108135"/>
    <x v="3"/>
    <x v="3"/>
    <x v="6"/>
    <d v="1899-12-30T11:13:00"/>
    <s v="Non"/>
    <m/>
    <s v="moule c"/>
    <x v="2"/>
    <x v="0"/>
  </r>
  <r>
    <x v="12"/>
    <s v="Matin"/>
    <s v="ppe"/>
    <s v="T980015460108095"/>
    <x v="3"/>
    <x v="3"/>
    <x v="20"/>
    <d v="1899-12-30T10:05:00"/>
    <s v="Non"/>
    <m/>
    <s v="moule c"/>
    <x v="0"/>
    <x v="0"/>
  </r>
  <r>
    <x v="12"/>
    <s v="Matin"/>
    <s v="ppe"/>
    <s v="T980015460108112"/>
    <x v="3"/>
    <x v="3"/>
    <x v="20"/>
    <d v="1899-12-30T10:26:00"/>
    <s v="Non"/>
    <m/>
    <s v="moule c"/>
    <x v="2"/>
    <x v="0"/>
  </r>
  <r>
    <x v="12"/>
    <s v="Matin"/>
    <s v="ppe"/>
    <s v="T980015460108123"/>
    <x v="9"/>
    <x v="0"/>
    <x v="89"/>
    <d v="1899-12-30T11:15:00"/>
    <s v="Oui"/>
    <s v="SAE-fitting 4K"/>
    <s v="moule c"/>
    <x v="0"/>
    <x v="0"/>
  </r>
  <r>
    <x v="12"/>
    <s v="Matin"/>
    <s v="ppe"/>
    <s v="T980015460108131"/>
    <x v="3"/>
    <x v="3"/>
    <x v="20"/>
    <d v="1899-12-30T10:51:00"/>
    <s v="Non"/>
    <m/>
    <s v="moule c"/>
    <x v="2"/>
    <x v="0"/>
  </r>
  <r>
    <x v="12"/>
    <s v="Matin"/>
    <s v="ppe"/>
    <s v="T980015460107912"/>
    <x v="3"/>
    <x v="3"/>
    <x v="20"/>
    <d v="1899-12-30T09:09:00"/>
    <s v="Non"/>
    <m/>
    <s v="moule b"/>
    <x v="2"/>
    <x v="0"/>
  </r>
  <r>
    <x v="12"/>
    <s v="Matin"/>
    <s v="ppe"/>
    <s v="T980015460108086"/>
    <x v="20"/>
    <x v="9"/>
    <x v="62"/>
    <d v="1899-12-30T09:53:00"/>
    <s v="Non"/>
    <m/>
    <s v="moule c"/>
    <x v="0"/>
    <x v="0"/>
  </r>
  <r>
    <x v="12"/>
    <s v="Matin"/>
    <s v="ppe"/>
    <s v="T980015460108083"/>
    <x v="4"/>
    <x v="0"/>
    <x v="7"/>
    <d v="1899-12-30T10:14:00"/>
    <s v="Oui"/>
    <s v="SAE-fitting 4K"/>
    <s v="moule c"/>
    <x v="2"/>
    <x v="0"/>
  </r>
  <r>
    <x v="12"/>
    <s v="Matin"/>
    <s v="ppe"/>
    <s v="T980015460108088"/>
    <x v="4"/>
    <x v="0"/>
    <x v="7"/>
    <d v="1899-12-30T10:09:00"/>
    <s v="Oui"/>
    <s v="SAE-fitting 4K"/>
    <s v="moule c"/>
    <x v="0"/>
    <x v="0"/>
  </r>
  <r>
    <x v="12"/>
    <s v="Matin"/>
    <s v="ppe"/>
    <s v="T980015460108044"/>
    <x v="3"/>
    <x v="3"/>
    <x v="20"/>
    <d v="1899-12-30T09:58:00"/>
    <s v="Non"/>
    <m/>
    <s v="moule c"/>
    <x v="0"/>
    <x v="0"/>
  </r>
  <r>
    <x v="12"/>
    <s v="Matin"/>
    <s v="ppe"/>
    <s v="T980015460108035"/>
    <x v="3"/>
    <x v="3"/>
    <x v="20"/>
    <d v="1899-12-30T09:13:00"/>
    <s v="Non"/>
    <m/>
    <s v="moule c"/>
    <x v="2"/>
    <x v="0"/>
  </r>
  <r>
    <x v="12"/>
    <s v="Matin"/>
    <s v="ppe"/>
    <s v="T980015460108005"/>
    <x v="3"/>
    <x v="3"/>
    <x v="20"/>
    <d v="1899-12-30T09:06:00"/>
    <s v="Non"/>
    <m/>
    <s v="moule b"/>
    <x v="2"/>
    <x v="0"/>
  </r>
  <r>
    <x v="12"/>
    <s v="Matin"/>
    <s v="ppe"/>
    <s v="T980015460108068"/>
    <x v="9"/>
    <x v="0"/>
    <x v="89"/>
    <d v="1899-12-30T09:55:00"/>
    <s v="Oui"/>
    <s v="SAE-fitting 4K"/>
    <s v="moule c"/>
    <x v="2"/>
    <x v="0"/>
  </r>
  <r>
    <x v="12"/>
    <s v="Matin"/>
    <s v="ppe"/>
    <s v="T980015460108075"/>
    <x v="4"/>
    <x v="0"/>
    <x v="7"/>
    <d v="1899-12-30T09:54:00"/>
    <s v="Oui"/>
    <s v="SAE-fitting 4K"/>
    <s v="moule c"/>
    <x v="0"/>
    <x v="0"/>
  </r>
  <r>
    <x v="12"/>
    <s v="Matin"/>
    <s v="ppe"/>
    <s v="T980015460108076"/>
    <x v="8"/>
    <x v="5"/>
    <x v="87"/>
    <d v="1899-12-30T09:52:00"/>
    <s v="Non"/>
    <m/>
    <s v="mal mise moule c"/>
    <x v="0"/>
    <x v="0"/>
  </r>
  <r>
    <x v="12"/>
    <s v="Matin"/>
    <s v="ppe"/>
    <s v="T980015460107890"/>
    <x v="1"/>
    <x v="1"/>
    <x v="1"/>
    <d v="1899-12-30T07:05:00"/>
    <s v="Non"/>
    <m/>
    <s v="valeur 13,56"/>
    <x v="0"/>
    <x v="0"/>
  </r>
  <r>
    <x v="12"/>
    <s v="Matin"/>
    <s v="ppe"/>
    <s v="T980015460107935"/>
    <x v="9"/>
    <x v="0"/>
    <x v="89"/>
    <d v="1899-12-30T09:13:00"/>
    <s v="Oui"/>
    <s v="SAE-fitting 4K"/>
    <s v="moule a -fuite fitting"/>
    <x v="2"/>
    <x v="0"/>
  </r>
  <r>
    <x v="12"/>
    <s v="Matin"/>
    <s v="ppe"/>
    <s v="T980015460107925"/>
    <x v="9"/>
    <x v="0"/>
    <x v="88"/>
    <d v="1899-12-30T07:14:00"/>
    <s v="Oui"/>
    <s v="Pump"/>
    <s v="chgt pump+pse moule b"/>
    <x v="2"/>
    <x v="0"/>
  </r>
  <r>
    <x v="12"/>
    <s v="Matin"/>
    <s v="ppe"/>
    <s v="T980015460107995"/>
    <x v="4"/>
    <x v="0"/>
    <x v="7"/>
    <d v="1899-12-30T08:17:00"/>
    <s v="Oui"/>
    <s v="SAE-fitting 4K"/>
    <s v="moule b"/>
    <x v="0"/>
    <x v="0"/>
  </r>
  <r>
    <x v="12"/>
    <s v="Matin"/>
    <s v="ppe"/>
    <s v="T980015460107908"/>
    <x v="9"/>
    <x v="0"/>
    <x v="88"/>
    <d v="1899-12-30T06:50:00"/>
    <s v="Oui"/>
    <s v="Pump"/>
    <s v="et pse moule b"/>
    <x v="0"/>
    <x v="0"/>
  </r>
  <r>
    <x v="12"/>
    <s v="Matin"/>
    <s v="ppe"/>
    <s v="T980015460107874"/>
    <x v="9"/>
    <x v="0"/>
    <x v="89"/>
    <d v="1899-12-30T06:45:00"/>
    <s v="Oui"/>
    <s v="SAE-fitting 4K"/>
    <s v="moule b"/>
    <x v="0"/>
    <x v="0"/>
  </r>
  <r>
    <x v="12"/>
    <s v="Matin"/>
    <s v="ppe"/>
    <s v="T980015460107914"/>
    <x v="1"/>
    <x v="1"/>
    <x v="1"/>
    <d v="1899-12-30T07:09:00"/>
    <s v="Non"/>
    <m/>
    <s v="moule b"/>
    <x v="1"/>
    <x v="2"/>
  </r>
  <r>
    <x v="12"/>
    <s v="Matin"/>
    <s v="ppe"/>
    <s v="T980015460107953"/>
    <x v="1"/>
    <x v="1"/>
    <x v="1"/>
    <d v="1899-12-30T07:55:00"/>
    <s v="Non"/>
    <m/>
    <s v="moule b"/>
    <x v="2"/>
    <x v="0"/>
  </r>
  <r>
    <x v="12"/>
    <s v="Matin"/>
    <s v="ppe"/>
    <s v="T980015460107946"/>
    <x v="0"/>
    <x v="0"/>
    <x v="0"/>
    <d v="1899-12-30T08:03:00"/>
    <s v="Oui"/>
    <m/>
    <s v="moule b"/>
    <x v="2"/>
    <x v="0"/>
  </r>
  <r>
    <x v="12"/>
    <s v="Matin"/>
    <s v="ppe"/>
    <s v="T980015460107935"/>
    <x v="9"/>
    <x v="0"/>
    <x v="89"/>
    <d v="1899-12-30T07:33:00"/>
    <s v="Oui"/>
    <s v="SAE-fitting 4K"/>
    <s v="moule a"/>
    <x v="0"/>
    <x v="0"/>
  </r>
  <r>
    <x v="12"/>
    <s v="Matin"/>
    <s v="ppe"/>
    <s v="T980015460107957"/>
    <x v="2"/>
    <x v="1"/>
    <x v="3"/>
    <d v="1899-12-30T07:58:00"/>
    <s v="Non"/>
    <m/>
    <s v="moule b"/>
    <x v="0"/>
    <x v="0"/>
  </r>
  <r>
    <x v="12"/>
    <s v="Matin"/>
    <s v="ppe"/>
    <s v="T980015460107877"/>
    <x v="3"/>
    <x v="3"/>
    <x v="86"/>
    <d v="1899-12-30T06:27:00"/>
    <s v="Non"/>
    <m/>
    <s v="moule b"/>
    <x v="2"/>
    <x v="0"/>
  </r>
  <r>
    <x v="12"/>
    <s v="Matin"/>
    <s v="ppe"/>
    <s v="T980015460107868"/>
    <x v="3"/>
    <x v="3"/>
    <x v="93"/>
    <d v="1899-12-30T06:24:00"/>
    <s v="Non"/>
    <m/>
    <s v="moule b"/>
    <x v="0"/>
    <x v="0"/>
  </r>
  <r>
    <x v="12"/>
    <s v="Matin"/>
    <s v="ppe"/>
    <s v="T980015460107879"/>
    <x v="3"/>
    <x v="3"/>
    <x v="26"/>
    <d v="1899-12-30T06:19:00"/>
    <s v="Non"/>
    <s v="SAE-fitting 4K"/>
    <s v="visu nok"/>
    <x v="2"/>
    <x v="0"/>
  </r>
  <r>
    <x v="12"/>
    <s v="Matin"/>
    <s v="ppe"/>
    <s v="T980015460107950"/>
    <x v="8"/>
    <x v="5"/>
    <x v="87"/>
    <d v="1899-12-30T07:39:00"/>
    <s v="Non"/>
    <m/>
    <s v="heater plié moule b"/>
    <x v="0"/>
    <x v="0"/>
  </r>
  <r>
    <x v="12"/>
    <s v="Matin"/>
    <s v="ppe"/>
    <s v="T980015460107941"/>
    <x v="0"/>
    <x v="0"/>
    <x v="32"/>
    <d v="1899-12-30T07:05:00"/>
    <s v="Non"/>
    <m/>
    <s v="mal mise ws25 moule b"/>
    <x v="2"/>
    <x v="0"/>
  </r>
  <r>
    <x v="12"/>
    <s v="Matin"/>
    <s v="ppe"/>
    <s v="T980015460107942"/>
    <x v="0"/>
    <x v="0"/>
    <x v="0"/>
    <d v="1899-12-30T07:08:00"/>
    <s v="Non"/>
    <m/>
    <s v="pin housing abimée moule b"/>
    <x v="0"/>
    <x v="0"/>
  </r>
  <r>
    <x v="12"/>
    <s v="Matin"/>
    <s v="ppe"/>
    <s v="T980015460107786"/>
    <x v="9"/>
    <x v="0"/>
    <x v="89"/>
    <d v="1899-12-30T06:14:00"/>
    <s v="Oui"/>
    <s v="Pump"/>
    <s v="chgt pump+pse moule b"/>
    <x v="0"/>
    <x v="0"/>
  </r>
  <r>
    <x v="12"/>
    <s v="Matin"/>
    <s v="ppe"/>
    <s v="T980015460107881"/>
    <x v="4"/>
    <x v="0"/>
    <x v="7"/>
    <d v="1899-12-30T06:13:00"/>
    <s v="Oui"/>
    <s v="SAE-fitting 4K"/>
    <s v="moule b"/>
    <x v="0"/>
    <x v="0"/>
  </r>
  <r>
    <x v="13"/>
    <s v="nuit"/>
    <s v="wea"/>
    <s v="T980015460107513"/>
    <x v="11"/>
    <x v="5"/>
    <x v="60"/>
    <d v="1899-12-30T23:38:00"/>
    <s v="Non"/>
    <m/>
    <s v="pas de filter cap"/>
    <x v="0"/>
    <x v="0"/>
  </r>
  <r>
    <x v="13"/>
    <s v="nuit"/>
    <s v="wea"/>
    <s v="T980015460107825"/>
    <x v="4"/>
    <x v="0"/>
    <x v="7"/>
    <d v="1899-12-30T05:17:00"/>
    <s v="Oui"/>
    <s v="Pump"/>
    <s v="tt chgt nok x 2"/>
    <x v="2"/>
    <x v="0"/>
  </r>
  <r>
    <x v="13"/>
    <s v="nuit"/>
    <s v="wea"/>
    <s v="T980015460107859"/>
    <x v="3"/>
    <x v="3"/>
    <x v="20"/>
    <d v="1899-12-30T04:47:00"/>
    <s v="Non"/>
    <m/>
    <m/>
    <x v="2"/>
    <x v="0"/>
  </r>
  <r>
    <x v="13"/>
    <s v="nuit"/>
    <s v="wea"/>
    <s v="T980015460107869"/>
    <x v="20"/>
    <x v="9"/>
    <x v="94"/>
    <d v="1899-12-30T04:45:00"/>
    <s v="Non"/>
    <m/>
    <s v="abimé"/>
    <x v="2"/>
    <x v="0"/>
  </r>
  <r>
    <x v="13"/>
    <s v="nuit"/>
    <s v="wea"/>
    <s v="T980015460107867"/>
    <x v="20"/>
    <x v="9"/>
    <x v="94"/>
    <d v="1899-12-30T05:20:00"/>
    <s v="Non"/>
    <m/>
    <s v="abimé"/>
    <x v="0"/>
    <x v="0"/>
  </r>
  <r>
    <x v="13"/>
    <s v="nuit"/>
    <s v="wea"/>
    <s v="T980015460107811"/>
    <x v="20"/>
    <x v="9"/>
    <x v="62"/>
    <d v="1899-12-30T03:45:00"/>
    <s v="Non"/>
    <m/>
    <m/>
    <x v="2"/>
    <x v="0"/>
  </r>
  <r>
    <x v="13"/>
    <s v="nuit"/>
    <s v="wea"/>
    <s v="T980015460107716"/>
    <x v="3"/>
    <x v="3"/>
    <x v="20"/>
    <d v="1899-12-30T03:53:00"/>
    <s v="Non"/>
    <m/>
    <s v="c"/>
    <x v="2"/>
    <x v="0"/>
  </r>
  <r>
    <x v="13"/>
    <s v="nuit"/>
    <s v="wea"/>
    <s v="T980015460107730"/>
    <x v="1"/>
    <x v="1"/>
    <x v="1"/>
    <d v="1899-12-30T02:25:00"/>
    <s v="Non"/>
    <m/>
    <s v="c"/>
    <x v="0"/>
    <x v="0"/>
  </r>
  <r>
    <x v="13"/>
    <s v="nuit"/>
    <s v="wea"/>
    <s v="T980015460107743"/>
    <x v="9"/>
    <x v="0"/>
    <x v="89"/>
    <d v="1899-12-30T02:54:00"/>
    <s v="Oui"/>
    <s v="SAE-fitting 4K"/>
    <s v="c"/>
    <x v="0"/>
    <x v="0"/>
  </r>
  <r>
    <x v="13"/>
    <s v="nuit"/>
    <s v="wea"/>
    <s v="T980015460107711"/>
    <x v="19"/>
    <x v="11"/>
    <x v="52"/>
    <d v="1899-12-30T02:46:00"/>
    <s v="Non"/>
    <m/>
    <s v="tombé, abimé niveau fixed cover"/>
    <x v="0"/>
    <x v="0"/>
  </r>
  <r>
    <x v="13"/>
    <s v="nuit"/>
    <s v="wea"/>
    <s v="T980015460107743"/>
    <x v="9"/>
    <x v="0"/>
    <x v="89"/>
    <d v="1899-12-30T02:33:00"/>
    <s v="Oui"/>
    <s v="SAE-fitting 4K"/>
    <s v="c"/>
    <x v="2"/>
    <x v="0"/>
  </r>
  <r>
    <x v="13"/>
    <s v="nuit"/>
    <s v="wea"/>
    <s v="T980015460107694"/>
    <x v="4"/>
    <x v="0"/>
    <x v="7"/>
    <d v="1899-12-30T02:25:00"/>
    <s v="Oui"/>
    <s v="Pump"/>
    <s v=" abimé niveau fitting"/>
    <x v="0"/>
    <x v="0"/>
  </r>
  <r>
    <x v="13"/>
    <s v="nuit"/>
    <s v="wea"/>
    <s v="T980015460107735"/>
    <x v="14"/>
    <x v="3"/>
    <x v="54"/>
    <d v="1899-12-30T02:22:00"/>
    <s v="Non"/>
    <m/>
    <s v="c"/>
    <x v="0"/>
    <x v="0"/>
  </r>
  <r>
    <x v="13"/>
    <s v="nuit"/>
    <s v="wea"/>
    <s v="T980015460107720"/>
    <x v="25"/>
    <x v="10"/>
    <x v="95"/>
    <d v="1899-12-30T02:07:00"/>
    <s v="Non"/>
    <m/>
    <s v="c"/>
    <x v="0"/>
    <x v="0"/>
  </r>
  <r>
    <x v="13"/>
    <s v="nuit"/>
    <s v="wea"/>
    <s v="T980015460107732"/>
    <x v="3"/>
    <x v="3"/>
    <x v="36"/>
    <d v="1899-12-30T02:13:00"/>
    <s v="Non"/>
    <m/>
    <s v="c"/>
    <x v="2"/>
    <x v="0"/>
  </r>
  <r>
    <x v="13"/>
    <s v="nuit"/>
    <s v="wea"/>
    <s v="T980015460107607"/>
    <x v="1"/>
    <x v="1"/>
    <x v="1"/>
    <d v="1899-12-30T01:35:00"/>
    <s v="Non"/>
    <m/>
    <s v="c"/>
    <x v="2"/>
    <x v="0"/>
  </r>
  <r>
    <x v="13"/>
    <s v="nuit"/>
    <s v="wea"/>
    <s v="T980015460107657"/>
    <x v="1"/>
    <x v="1"/>
    <x v="1"/>
    <d v="1899-12-30T01:32:00"/>
    <s v="Non"/>
    <m/>
    <s v="c"/>
    <x v="0"/>
    <x v="0"/>
  </r>
  <r>
    <x v="13"/>
    <s v="nuit"/>
    <s v="wea"/>
    <s v="T980015460107674"/>
    <x v="17"/>
    <x v="9"/>
    <x v="44"/>
    <d v="1899-12-30T00:18:00"/>
    <s v="Non"/>
    <m/>
    <s v="c"/>
    <x v="0"/>
    <x v="0"/>
  </r>
  <r>
    <x v="13"/>
    <s v="nuit"/>
    <s v="wea"/>
    <s v="T980015460107673"/>
    <x v="10"/>
    <x v="7"/>
    <x v="25"/>
    <d v="1899-12-30T00:16:00"/>
    <s v="Non"/>
    <m/>
    <s v="c"/>
    <x v="0"/>
    <x v="0"/>
  </r>
  <r>
    <x v="13"/>
    <s v="nuit"/>
    <s v="wea"/>
    <s v="T980015460107636"/>
    <x v="1"/>
    <x v="1"/>
    <x v="1"/>
    <d v="1899-12-30T00:44:00"/>
    <s v="Non"/>
    <m/>
    <m/>
    <x v="2"/>
    <x v="0"/>
  </r>
  <r>
    <x v="13"/>
    <s v="nuit"/>
    <s v="wea"/>
    <s v="T980015460107600"/>
    <x v="3"/>
    <x v="3"/>
    <x v="36"/>
    <d v="1899-12-30T01:20:00"/>
    <s v="Non"/>
    <m/>
    <m/>
    <x v="2"/>
    <x v="0"/>
  </r>
  <r>
    <x v="13"/>
    <s v="nuit"/>
    <s v="wea"/>
    <s v="T980015460107596"/>
    <x v="9"/>
    <x v="0"/>
    <x v="89"/>
    <d v="1899-12-30T01:00:00"/>
    <s v="Oui"/>
    <s v="SAE-fitting 4K"/>
    <s v="c"/>
    <x v="0"/>
    <x v="0"/>
  </r>
  <r>
    <x v="13"/>
    <s v="nuit"/>
    <s v="wea"/>
    <s v="T980015460107610"/>
    <x v="1"/>
    <x v="1"/>
    <x v="1"/>
    <d v="1899-12-30T00:23:00"/>
    <s v="Non"/>
    <m/>
    <m/>
    <x v="0"/>
    <x v="0"/>
  </r>
  <r>
    <x v="13"/>
    <s v="nuit"/>
    <s v="wea"/>
    <s v="T980015460107661"/>
    <x v="1"/>
    <x v="1"/>
    <x v="1"/>
    <d v="1899-12-30T00:29:00"/>
    <s v="Non"/>
    <m/>
    <s v="c"/>
    <x v="0"/>
    <x v="0"/>
  </r>
  <r>
    <x v="13"/>
    <s v="nuit"/>
    <s v="wea"/>
    <s v="T980015460107578"/>
    <x v="9"/>
    <x v="0"/>
    <x v="89"/>
    <d v="1899-12-30T00:37:00"/>
    <s v="Oui"/>
    <m/>
    <s v="x3"/>
    <x v="2"/>
    <x v="0"/>
  </r>
  <r>
    <x v="13"/>
    <s v="nuit"/>
    <s v="wea"/>
    <s v="T980015460107654"/>
    <x v="1"/>
    <x v="1"/>
    <x v="1"/>
    <d v="1899-12-30T00:24:00"/>
    <s v="Non"/>
    <m/>
    <s v="c"/>
    <x v="2"/>
    <x v="0"/>
  </r>
  <r>
    <x v="13"/>
    <s v="nuit"/>
    <s v="wea"/>
    <s v="T980015460107578"/>
    <x v="9"/>
    <x v="0"/>
    <x v="89"/>
    <d v="1899-12-30T23:15:00"/>
    <s v="Oui"/>
    <s v="SAE-fitting 4K"/>
    <s v="c"/>
    <x v="2"/>
    <x v="0"/>
  </r>
  <r>
    <x v="13"/>
    <s v="nuit"/>
    <s v="wea"/>
    <s v="T980015460107614"/>
    <x v="1"/>
    <x v="1"/>
    <x v="1"/>
    <d v="1899-12-30T00:04:00"/>
    <s v="Non"/>
    <m/>
    <m/>
    <x v="2"/>
    <x v="0"/>
  </r>
  <r>
    <x v="13"/>
    <s v="nuit"/>
    <s v="wea"/>
    <s v="T980015460107633"/>
    <x v="10"/>
    <x v="7"/>
    <x v="96"/>
    <d v="1899-12-30T23:59:00"/>
    <s v="Non"/>
    <m/>
    <m/>
    <x v="0"/>
    <x v="0"/>
  </r>
  <r>
    <x v="13"/>
    <s v="nuit"/>
    <s v="wea"/>
    <s v="T980015460107621"/>
    <x v="1"/>
    <x v="1"/>
    <x v="83"/>
    <d v="1899-12-30T00:03:00"/>
    <s v="Non"/>
    <m/>
    <s v="h cap mal mis"/>
    <x v="1"/>
    <x v="3"/>
  </r>
  <r>
    <x v="13"/>
    <s v="nuit"/>
    <s v="wea"/>
    <s v="T980015460107521"/>
    <x v="1"/>
    <x v="1"/>
    <x v="83"/>
    <d v="1899-12-30T23:48:00"/>
    <s v="Non"/>
    <m/>
    <s v="tombé"/>
    <x v="0"/>
    <x v="0"/>
  </r>
  <r>
    <x v="13"/>
    <s v="nuit"/>
    <s v="wea"/>
    <s v="T980015460107518"/>
    <x v="0"/>
    <x v="0"/>
    <x v="0"/>
    <d v="1899-12-30T23:34:00"/>
    <s v="Non"/>
    <m/>
    <s v="c"/>
    <x v="2"/>
    <x v="0"/>
  </r>
  <r>
    <x v="13"/>
    <s v="nuit"/>
    <s v="wea"/>
    <s v="T980015460107525"/>
    <x v="3"/>
    <x v="3"/>
    <x v="17"/>
    <d v="1899-12-30T23:42:00"/>
    <s v="Non"/>
    <m/>
    <s v="c"/>
    <x v="0"/>
    <x v="0"/>
  </r>
  <r>
    <x v="13"/>
    <s v="nuit"/>
    <s v="wea"/>
    <s v="T980015460107592"/>
    <x v="3"/>
    <x v="3"/>
    <x v="17"/>
    <d v="1899-12-30T23:42:00"/>
    <s v="Non"/>
    <m/>
    <s v="c"/>
    <x v="0"/>
    <x v="0"/>
  </r>
  <r>
    <x v="13"/>
    <s v="nuit"/>
    <s v="wea"/>
    <s v="T980015460107511"/>
    <x v="3"/>
    <x v="3"/>
    <x v="20"/>
    <d v="1899-12-30T22:52:00"/>
    <s v="Non"/>
    <m/>
    <s v="b"/>
    <x v="0"/>
    <x v="0"/>
  </r>
  <r>
    <x v="13"/>
    <s v="nuit"/>
    <s v="wea"/>
    <s v="T980015460107515"/>
    <x v="3"/>
    <x v="3"/>
    <x v="20"/>
    <d v="1899-12-30T22:16:00"/>
    <s v="Non"/>
    <m/>
    <s v="c"/>
    <x v="0"/>
    <x v="0"/>
  </r>
  <r>
    <x v="13"/>
    <s v="nuit"/>
    <s v="wea"/>
    <s v="T980015460107366"/>
    <x v="3"/>
    <x v="3"/>
    <x v="17"/>
    <d v="1899-12-30T22:02:00"/>
    <s v="Non"/>
    <m/>
    <s v="c"/>
    <x v="0"/>
    <x v="0"/>
  </r>
  <r>
    <x v="13"/>
    <s v="nuit"/>
    <s v="wea"/>
    <s v="T980015460107407"/>
    <x v="9"/>
    <x v="0"/>
    <x v="88"/>
    <d v="1899-12-30T22:06:00"/>
    <s v="Oui"/>
    <s v="Pump"/>
    <s v="c"/>
    <x v="0"/>
    <x v="0"/>
  </r>
  <r>
    <x v="13"/>
    <s v="Après midi"/>
    <s v="vpo"/>
    <s v="T980015460107484"/>
    <x v="9"/>
    <x v="0"/>
    <x v="89"/>
    <d v="1899-12-30T21:37:00"/>
    <s v="Oui"/>
    <m/>
    <s v="b"/>
    <x v="0"/>
    <x v="0"/>
  </r>
  <r>
    <x v="13"/>
    <s v="Après midi"/>
    <s v="vpo"/>
    <s v="T980015460107479"/>
    <x v="3"/>
    <x v="3"/>
    <x v="36"/>
    <d v="1899-12-30T21:06:00"/>
    <s v="Non"/>
    <m/>
    <s v="b"/>
    <x v="2"/>
    <x v="0"/>
  </r>
  <r>
    <x v="13"/>
    <s v="Après midi"/>
    <s v="vpo"/>
    <s v="T980015460107470"/>
    <x v="3"/>
    <x v="3"/>
    <x v="20"/>
    <d v="1899-12-30T21:03:00"/>
    <s v="Non"/>
    <m/>
    <s v="b"/>
    <x v="2"/>
    <x v="0"/>
  </r>
  <r>
    <x v="13"/>
    <s v="Après midi"/>
    <s v="vpo"/>
    <s v="T980015460107456"/>
    <x v="9"/>
    <x v="0"/>
    <x v="89"/>
    <d v="1899-12-30T20:54:00"/>
    <s v="Oui"/>
    <s v="SAE-fitting 4K"/>
    <m/>
    <x v="0"/>
    <x v="0"/>
  </r>
  <r>
    <x v="13"/>
    <s v="Après midi"/>
    <s v="vpo"/>
    <s v="T980015460107459"/>
    <x v="3"/>
    <x v="3"/>
    <x v="20"/>
    <d v="1899-12-30T20:43:00"/>
    <s v="Non"/>
    <m/>
    <s v="b"/>
    <x v="0"/>
    <x v="0"/>
  </r>
  <r>
    <x v="13"/>
    <s v="Après midi"/>
    <s v="vpo"/>
    <s v="T980015460107449"/>
    <x v="4"/>
    <x v="0"/>
    <x v="7"/>
    <d v="1899-12-30T21:05:00"/>
    <s v="Oui"/>
    <s v="SAE-fitting 4K"/>
    <s v="b"/>
    <x v="2"/>
    <x v="0"/>
  </r>
  <r>
    <x v="13"/>
    <s v="Après midi"/>
    <s v="vpo"/>
    <s v="T980015460107452"/>
    <x v="4"/>
    <x v="0"/>
    <x v="7"/>
    <d v="1899-12-30T21:02:00"/>
    <s v="Oui"/>
    <s v="SAE-fitting 4K"/>
    <m/>
    <x v="0"/>
    <x v="0"/>
  </r>
  <r>
    <x v="13"/>
    <s v="Après midi"/>
    <s v="vpo"/>
    <s v="T980015460107385"/>
    <x v="9"/>
    <x v="0"/>
    <x v="89"/>
    <d v="1899-12-30T21:00:00"/>
    <s v="Oui"/>
    <s v="Pump"/>
    <m/>
    <x v="0"/>
    <x v="0"/>
  </r>
  <r>
    <x v="13"/>
    <s v="Après midi"/>
    <s v="vpo"/>
    <s v="T980015460107415"/>
    <x v="8"/>
    <x v="5"/>
    <x v="87"/>
    <d v="1899-12-30T20:00:00"/>
    <s v="Non"/>
    <m/>
    <s v=" heater mal emmanché"/>
    <x v="0"/>
    <x v="0"/>
  </r>
  <r>
    <x v="13"/>
    <s v="Après midi"/>
    <s v="vpo"/>
    <s v="T980015460107385"/>
    <x v="9"/>
    <x v="0"/>
    <x v="89"/>
    <d v="1899-12-30T20:40:00"/>
    <s v="Oui"/>
    <s v="SAE-fitting 4K"/>
    <s v="c"/>
    <x v="0"/>
    <x v="0"/>
  </r>
  <r>
    <x v="13"/>
    <s v="Après midi"/>
    <s v="vpo"/>
    <s v="T980015460107443"/>
    <x v="4"/>
    <x v="0"/>
    <x v="7"/>
    <d v="1899-12-30T20:41:00"/>
    <s v="Oui"/>
    <s v="SAE-fitting 4K"/>
    <s v="b"/>
    <x v="1"/>
    <x v="2"/>
  </r>
  <r>
    <x v="13"/>
    <s v="Après midi"/>
    <s v="vpo"/>
    <s v="T980015460107437"/>
    <x v="4"/>
    <x v="0"/>
    <x v="7"/>
    <d v="1899-12-30T20:31:00"/>
    <s v="Oui"/>
    <s v="SAE-fitting 4K"/>
    <s v="c"/>
    <x v="1"/>
    <x v="2"/>
  </r>
  <r>
    <x v="13"/>
    <s v="Après midi"/>
    <s v="vpo"/>
    <s v="T980015460107441"/>
    <x v="10"/>
    <x v="7"/>
    <x v="96"/>
    <d v="1899-12-30T20:24:00"/>
    <s v="Non"/>
    <m/>
    <m/>
    <x v="1"/>
    <x v="2"/>
  </r>
  <r>
    <x v="13"/>
    <s v="Après midi"/>
    <s v="vpo"/>
    <s v="T980015470026188"/>
    <x v="3"/>
    <x v="3"/>
    <x v="36"/>
    <d v="1899-12-30T19:30:00"/>
    <s v="Non"/>
    <m/>
    <m/>
    <x v="0"/>
    <x v="0"/>
  </r>
  <r>
    <x v="13"/>
    <s v="Après midi"/>
    <s v="vpo"/>
    <s v="T980015470026176"/>
    <x v="4"/>
    <x v="0"/>
    <x v="7"/>
    <d v="1899-12-30T19:30:00"/>
    <s v="Oui"/>
    <s v="Pump"/>
    <s v="plrs fois nok"/>
    <x v="0"/>
    <x v="0"/>
  </r>
  <r>
    <x v="13"/>
    <s v="Après midi"/>
    <s v="vpo"/>
    <s v="T980015470026176"/>
    <x v="4"/>
    <x v="0"/>
    <x v="7"/>
    <d v="1899-12-30T18:39:00"/>
    <s v="Oui"/>
    <s v="SAE-fitting 4K"/>
    <s v="c"/>
    <x v="2"/>
    <x v="0"/>
  </r>
  <r>
    <x v="13"/>
    <s v="Après midi"/>
    <s v="vpo"/>
    <s v="T980015470026068"/>
    <x v="15"/>
    <x v="9"/>
    <x v="90"/>
    <d v="1899-12-30T16:54:00"/>
    <s v="Non"/>
    <m/>
    <s v=" b"/>
    <x v="0"/>
    <x v="0"/>
  </r>
  <r>
    <x v="13"/>
    <s v="Après midi"/>
    <s v="vpo"/>
    <s v="T980015470026108"/>
    <x v="3"/>
    <x v="3"/>
    <x v="20"/>
    <d v="1899-12-30T17:48:00"/>
    <s v="Non"/>
    <m/>
    <s v="a"/>
    <x v="1"/>
    <x v="2"/>
  </r>
  <r>
    <x v="13"/>
    <s v="Après midi"/>
    <s v="vpo"/>
    <s v="T980015470025939"/>
    <x v="21"/>
    <x v="10"/>
    <x v="70"/>
    <d v="1899-12-30T17:30:00"/>
    <s v="Oui"/>
    <s v="SAE-fitting 4K"/>
    <s v="tarodage fitting"/>
    <x v="2"/>
    <x v="0"/>
  </r>
  <r>
    <x v="13"/>
    <s v="Après midi"/>
    <s v="vpo"/>
    <s v="T980015470026107"/>
    <x v="3"/>
    <x v="3"/>
    <x v="20"/>
    <d v="1899-12-30T17:54:00"/>
    <s v="Non"/>
    <m/>
    <m/>
    <x v="2"/>
    <x v="0"/>
  </r>
  <r>
    <x v="13"/>
    <s v="Après midi"/>
    <s v="vpo"/>
    <s v="T980015470026056"/>
    <x v="9"/>
    <x v="0"/>
    <x v="89"/>
    <d v="1899-12-30T17:20:00"/>
    <s v="Oui"/>
    <s v="Pump"/>
    <s v="a"/>
    <x v="0"/>
    <x v="0"/>
  </r>
  <r>
    <x v="13"/>
    <s v="Après midi"/>
    <s v="vpo"/>
    <s v="T980015470025939"/>
    <x v="9"/>
    <x v="0"/>
    <x v="89"/>
    <d v="1899-12-30T17:52:00"/>
    <s v="Oui"/>
    <s v="SAE-fitting 4K"/>
    <s v="b"/>
    <x v="0"/>
    <x v="0"/>
  </r>
  <r>
    <x v="13"/>
    <s v="Après midi"/>
    <s v="vpo"/>
    <s v="T980015470026062"/>
    <x v="3"/>
    <x v="3"/>
    <x v="20"/>
    <d v="1899-12-30T17:46:00"/>
    <s v="Non"/>
    <m/>
    <s v="b"/>
    <x v="0"/>
    <x v="0"/>
  </r>
  <r>
    <x v="13"/>
    <s v="Après midi"/>
    <s v="vpo"/>
    <s v="T980015470025955"/>
    <x v="10"/>
    <x v="7"/>
    <x v="96"/>
    <d v="1899-12-30T15:51:00"/>
    <s v="Non"/>
    <m/>
    <m/>
    <x v="0"/>
    <x v="0"/>
  </r>
  <r>
    <x v="13"/>
    <s v="Après midi"/>
    <s v="vpo"/>
    <s v="T980015470025939"/>
    <x v="9"/>
    <x v="0"/>
    <x v="89"/>
    <d v="1899-12-30T16:13:00"/>
    <s v="Oui"/>
    <s v="Pump"/>
    <m/>
    <x v="0"/>
    <x v="0"/>
  </r>
  <r>
    <x v="13"/>
    <s v="Après midi"/>
    <s v="vpo"/>
    <s v="T980015470026021"/>
    <x v="16"/>
    <x v="10"/>
    <x v="58"/>
    <d v="1899-12-30T16:31:00"/>
    <s v="Oui"/>
    <m/>
    <s v="tarodage vis cover"/>
    <x v="0"/>
    <x v="0"/>
  </r>
  <r>
    <x v="13"/>
    <s v="Après midi"/>
    <s v="vpo"/>
    <s v="T980015470025976"/>
    <x v="4"/>
    <x v="0"/>
    <x v="7"/>
    <d v="1899-12-30T16:10:00"/>
    <s v="Oui"/>
    <s v="Pump"/>
    <s v="b"/>
    <x v="0"/>
    <x v="0"/>
  </r>
  <r>
    <x v="13"/>
    <s v="Après midi"/>
    <s v="vpo"/>
    <s v="T980015470025747"/>
    <x v="9"/>
    <x v="0"/>
    <x v="89"/>
    <d v="1899-12-30T15:25:00"/>
    <s v="Oui"/>
    <s v="SAE-fitting 4K"/>
    <s v="c"/>
    <x v="0"/>
    <x v="0"/>
  </r>
  <r>
    <x v="13"/>
    <s v="Après midi"/>
    <s v="vpo"/>
    <s v="T980015470025740"/>
    <x v="9"/>
    <x v="0"/>
    <x v="89"/>
    <d v="1899-12-30T15:55:00"/>
    <s v="Oui"/>
    <s v="SAE-fitting 4K"/>
    <s v="c"/>
    <x v="0"/>
    <x v="0"/>
  </r>
  <r>
    <x v="13"/>
    <s v="Après midi"/>
    <s v="vpo"/>
    <s v="T980015470025976"/>
    <x v="4"/>
    <x v="0"/>
    <x v="7"/>
    <d v="1899-12-30T16:00:00"/>
    <s v="Oui"/>
    <s v="SAE-fitting 4K"/>
    <s v="b"/>
    <x v="2"/>
    <x v="0"/>
  </r>
  <r>
    <x v="13"/>
    <s v="Après midi"/>
    <s v="vpo"/>
    <s v="T980015470025697"/>
    <x v="4"/>
    <x v="0"/>
    <x v="7"/>
    <d v="1899-12-30T15:27:00"/>
    <s v="Oui"/>
    <s v="SAE-fitting 4K"/>
    <s v="c"/>
    <x v="0"/>
    <x v="0"/>
  </r>
  <r>
    <x v="13"/>
    <s v="Après midi"/>
    <s v="vpo"/>
    <s v="T980015470025939"/>
    <x v="9"/>
    <x v="0"/>
    <x v="89"/>
    <d v="1899-12-30T15:14:00"/>
    <s v="Oui"/>
    <s v="SAE-fitting 4K"/>
    <s v="b"/>
    <x v="0"/>
    <x v="0"/>
  </r>
  <r>
    <x v="13"/>
    <s v="Après midi"/>
    <s v="vpo"/>
    <s v="T980015470025893"/>
    <x v="9"/>
    <x v="0"/>
    <x v="89"/>
    <d v="1899-12-30T15:09:00"/>
    <s v="Oui"/>
    <s v="Pump"/>
    <s v="b"/>
    <x v="2"/>
    <x v="0"/>
  </r>
  <r>
    <x v="13"/>
    <s v="Après midi"/>
    <s v="vpo"/>
    <s v="T980015470025951"/>
    <x v="9"/>
    <x v="0"/>
    <x v="89"/>
    <d v="1899-12-30T15:11:00"/>
    <s v="Oui"/>
    <s v="SAE-fitting 4K"/>
    <s v="a"/>
    <x v="0"/>
    <x v="0"/>
  </r>
  <r>
    <x v="13"/>
    <s v="Après midi"/>
    <s v="vpo"/>
    <s v="T980015470025880"/>
    <x v="4"/>
    <x v="0"/>
    <x v="7"/>
    <d v="1899-12-30T14:19:00"/>
    <s v="Oui"/>
    <s v="SAE-fitting 4K"/>
    <s v="b"/>
    <x v="2"/>
    <x v="0"/>
  </r>
  <r>
    <x v="13"/>
    <s v="Après midi"/>
    <s v="vpo"/>
    <s v="T980015470025884"/>
    <x v="4"/>
    <x v="0"/>
    <x v="7"/>
    <d v="1899-12-30T14:35:00"/>
    <s v="Oui"/>
    <s v="SAE-fitting 4K"/>
    <s v="b"/>
    <x v="0"/>
    <x v="0"/>
  </r>
  <r>
    <x v="13"/>
    <s v="Après midi"/>
    <s v="vpo"/>
    <s v="T980015470025876"/>
    <x v="4"/>
    <x v="0"/>
    <x v="7"/>
    <d v="1899-12-30T14:13:00"/>
    <s v="Oui"/>
    <s v="SAE-fitting 4K"/>
    <s v="b"/>
    <x v="0"/>
    <x v="0"/>
  </r>
  <r>
    <x v="13"/>
    <s v="Après midi"/>
    <s v="vpo"/>
    <s v="T980015470025892"/>
    <x v="4"/>
    <x v="0"/>
    <x v="7"/>
    <d v="1899-12-30T14:36:00"/>
    <s v="Oui"/>
    <s v="SAE-fitting 4K"/>
    <s v="b"/>
    <x v="0"/>
    <x v="0"/>
  </r>
  <r>
    <x v="13"/>
    <s v="Après midi"/>
    <s v="vpo"/>
    <s v="T980015470025893"/>
    <x v="4"/>
    <x v="0"/>
    <x v="7"/>
    <d v="1899-12-30T14:36:00"/>
    <s v="Oui"/>
    <s v="SAE-fitting 4K"/>
    <s v="b"/>
    <x v="2"/>
    <x v="0"/>
  </r>
  <r>
    <x v="13"/>
    <s v="Après midi"/>
    <s v="vpo"/>
    <s v="T980015470025867"/>
    <x v="9"/>
    <x v="0"/>
    <x v="89"/>
    <d v="1899-12-30T13:54:00"/>
    <s v="Oui"/>
    <s v="SAE-fitting 4K"/>
    <s v="b"/>
    <x v="0"/>
    <x v="0"/>
  </r>
  <r>
    <x v="13"/>
    <s v="Après midi"/>
    <s v="vpo"/>
    <s v="T980015470025873"/>
    <x v="9"/>
    <x v="0"/>
    <x v="89"/>
    <d v="1899-12-30T13:55:00"/>
    <s v="Oui"/>
    <s v="SAE-fitting 4K"/>
    <s v="b"/>
    <x v="0"/>
    <x v="0"/>
  </r>
  <r>
    <x v="13"/>
    <s v="Après midi"/>
    <s v="vpo"/>
    <s v="T980015470025739"/>
    <x v="3"/>
    <x v="3"/>
    <x v="36"/>
    <d v="1899-12-30T13:39:00"/>
    <s v="Non"/>
    <m/>
    <s v="c"/>
    <x v="0"/>
    <x v="0"/>
  </r>
  <r>
    <x v="13"/>
    <s v="Après midi"/>
    <s v="vpo"/>
    <s v="T980015470025441"/>
    <x v="9"/>
    <x v="0"/>
    <x v="89"/>
    <d v="1899-12-30T10:47:00"/>
    <s v="Oui"/>
    <s v="Pump"/>
    <s v="moule b"/>
    <x v="0"/>
    <x v="0"/>
  </r>
  <r>
    <x v="13"/>
    <s v="Matin"/>
    <s v="ppe"/>
    <s v="T980015470025746"/>
    <x v="9"/>
    <x v="0"/>
    <x v="89"/>
    <d v="1899-12-30T13:44:00"/>
    <s v="Oui"/>
    <s v="SAE-fitting 4K"/>
    <s v="moule c"/>
    <x v="0"/>
    <x v="0"/>
  </r>
  <r>
    <x v="13"/>
    <s v="Matin"/>
    <s v="ppe"/>
    <s v="T980015470025801"/>
    <x v="2"/>
    <x v="1"/>
    <x v="35"/>
    <d v="1899-12-30T13:26:00"/>
    <s v="Non"/>
    <m/>
    <s v="pin MLF décalé moule c"/>
    <x v="0"/>
    <x v="0"/>
  </r>
  <r>
    <x v="13"/>
    <s v="Matin"/>
    <s v="ppe"/>
    <s v="T980015470025808"/>
    <x v="9"/>
    <x v="0"/>
    <x v="89"/>
    <d v="1899-12-30T13:03:00"/>
    <s v="Oui"/>
    <s v="SAE-fitting 4K"/>
    <s v="moule c"/>
    <x v="2"/>
    <x v="0"/>
  </r>
  <r>
    <x v="13"/>
    <s v="Matin"/>
    <s v="ppe"/>
    <s v="T980015470025724"/>
    <x v="2"/>
    <x v="1"/>
    <x v="35"/>
    <d v="1899-12-30T12:53:00"/>
    <s v="Non"/>
    <m/>
    <s v="nok x3 moule c"/>
    <x v="2"/>
    <x v="0"/>
  </r>
  <r>
    <x v="13"/>
    <s v="Matin"/>
    <s v="ppe"/>
    <s v="T980015470025835"/>
    <x v="3"/>
    <x v="3"/>
    <x v="65"/>
    <d v="1899-12-30T13:18:00"/>
    <s v="Non"/>
    <m/>
    <s v="moule b"/>
    <x v="0"/>
    <x v="0"/>
  </r>
  <r>
    <x v="13"/>
    <s v="Matin"/>
    <s v="ppe"/>
    <s v="T980015470025817"/>
    <x v="9"/>
    <x v="0"/>
    <x v="89"/>
    <d v="1899-12-30T13:04:00"/>
    <s v="Oui"/>
    <s v="SAE-fitting 4K"/>
    <s v="moule c"/>
    <x v="0"/>
    <x v="0"/>
  </r>
  <r>
    <x v="13"/>
    <s v="Matin"/>
    <s v="ppe"/>
    <s v="T980015470025756"/>
    <x v="9"/>
    <x v="0"/>
    <x v="89"/>
    <d v="1899-12-30T13:29:00"/>
    <s v="Oui"/>
    <s v="SAE-fitting 4K"/>
    <s v="moule c"/>
    <x v="0"/>
    <x v="0"/>
  </r>
  <r>
    <x v="13"/>
    <s v="Matin"/>
    <s v="ppe"/>
    <s v="T980015470025804"/>
    <x v="19"/>
    <x v="11"/>
    <x v="52"/>
    <d v="1899-12-30T12:41:00"/>
    <s v="Non"/>
    <m/>
    <s v="welding cap mal soudé moule c"/>
    <x v="0"/>
    <x v="0"/>
  </r>
  <r>
    <x v="13"/>
    <s v="Matin"/>
    <s v="ppe"/>
    <s v="T980015470025779"/>
    <x v="10"/>
    <x v="7"/>
    <x v="16"/>
    <d v="1899-12-30T13:13:00"/>
    <s v="Non"/>
    <m/>
    <s v="moule c"/>
    <x v="0"/>
    <x v="0"/>
  </r>
  <r>
    <x v="13"/>
    <s v="Matin"/>
    <s v="ppe"/>
    <s v="T980015470025667"/>
    <x v="21"/>
    <x v="14"/>
    <x v="80"/>
    <d v="1899-12-30T10:26:00"/>
    <s v="Non"/>
    <m/>
    <s v="moule c tombé "/>
    <x v="0"/>
    <x v="0"/>
  </r>
  <r>
    <x v="13"/>
    <s v="Matin"/>
    <s v="ppe"/>
    <s v="T980015470025698"/>
    <x v="10"/>
    <x v="7"/>
    <x v="16"/>
    <d v="1899-12-30T11:15:00"/>
    <s v="Non"/>
    <m/>
    <s v="moule c"/>
    <x v="2"/>
    <x v="0"/>
  </r>
  <r>
    <x v="13"/>
    <s v="Matin"/>
    <s v="ppe"/>
    <s v="T980015470023530"/>
    <x v="3"/>
    <x v="3"/>
    <x v="97"/>
    <d v="1899-12-30T11:12:00"/>
    <s v="Non"/>
    <m/>
    <s v="moule a"/>
    <x v="0"/>
    <x v="0"/>
  </r>
  <r>
    <x v="13"/>
    <s v="Matin"/>
    <s v="ppe"/>
    <s v="T980015470025696"/>
    <x v="3"/>
    <x v="3"/>
    <x v="20"/>
    <d v="1899-12-30T11:12:00"/>
    <s v="Non"/>
    <m/>
    <s v="moule c"/>
    <x v="2"/>
    <x v="0"/>
  </r>
  <r>
    <x v="13"/>
    <s v="Matin"/>
    <s v="ppe"/>
    <s v="T980015470023852"/>
    <x v="3"/>
    <x v="3"/>
    <x v="18"/>
    <d v="1899-12-30T11:17:00"/>
    <s v="Non"/>
    <m/>
    <s v="moule a"/>
    <x v="2"/>
    <x v="0"/>
  </r>
  <r>
    <x v="13"/>
    <s v="Matin"/>
    <s v="ppe"/>
    <s v="T980015470025797"/>
    <x v="10"/>
    <x v="7"/>
    <x v="16"/>
    <d v="1899-12-30T12:35:00"/>
    <s v="Non"/>
    <m/>
    <s v="ws84 manque trace soudure ground moule c"/>
    <x v="2"/>
    <x v="0"/>
  </r>
  <r>
    <x v="13"/>
    <s v="Matin"/>
    <s v="ppe"/>
    <s v="T980015470025813"/>
    <x v="15"/>
    <x v="9"/>
    <x v="33"/>
    <d v="1899-12-30T12:46:00"/>
    <s v="Non"/>
    <m/>
    <s v="abimé niveau fitting moule c"/>
    <x v="0"/>
    <x v="0"/>
  </r>
  <r>
    <x v="13"/>
    <s v="Matin"/>
    <s v="ppe"/>
    <s v="T980015470025815"/>
    <x v="3"/>
    <x v="3"/>
    <x v="86"/>
    <d v="1899-12-30T12:50:00"/>
    <s v="Non"/>
    <m/>
    <s v="moule c"/>
    <x v="2"/>
    <x v="0"/>
  </r>
  <r>
    <x v="13"/>
    <s v="Matin"/>
    <s v="ppe"/>
    <s v="T980015470023850"/>
    <x v="3"/>
    <x v="3"/>
    <x v="93"/>
    <d v="1899-12-30T11:15:00"/>
    <s v="Non"/>
    <m/>
    <m/>
    <x v="2"/>
    <x v="0"/>
  </r>
  <r>
    <x v="13"/>
    <s v="Matin"/>
    <s v="ppe"/>
    <s v="T980015470025776"/>
    <x v="10"/>
    <x v="7"/>
    <x v="16"/>
    <d v="1899-12-30T12:17:00"/>
    <s v="Non"/>
    <m/>
    <s v="moule c"/>
    <x v="1"/>
    <x v="1"/>
  </r>
  <r>
    <x v="13"/>
    <s v="Matin"/>
    <s v="ppe"/>
    <s v="T980015470025685"/>
    <x v="9"/>
    <x v="0"/>
    <x v="88"/>
    <d v="1899-12-30T10:30:00"/>
    <s v="Oui"/>
    <s v="Pump"/>
    <s v="chgt pump+pse moule c"/>
    <x v="0"/>
    <x v="0"/>
  </r>
  <r>
    <x v="13"/>
    <s v="Matin"/>
    <s v="ppe"/>
    <s v="T980015470025441"/>
    <x v="9"/>
    <x v="0"/>
    <x v="89"/>
    <d v="1899-12-30T10:47:00"/>
    <s v="Oui"/>
    <s v="SAE-fitting 4K"/>
    <s v="moule b"/>
    <x v="2"/>
    <x v="0"/>
  </r>
  <r>
    <x v="13"/>
    <s v="Matin"/>
    <s v="ppe"/>
    <s v="T980015470025680"/>
    <x v="9"/>
    <x v="0"/>
    <x v="89"/>
    <d v="1899-12-30T10:30:00"/>
    <s v="Oui"/>
    <s v="SAE-fitting 4K"/>
    <s v="moule c"/>
    <x v="0"/>
    <x v="0"/>
  </r>
  <r>
    <x v="13"/>
    <s v="Matin"/>
    <s v="ppe"/>
    <s v="T980015470023849"/>
    <x v="3"/>
    <x v="3"/>
    <x v="97"/>
    <d v="1899-12-30T11:24:00"/>
    <s v="Non"/>
    <m/>
    <s v="moule a"/>
    <x v="0"/>
    <x v="0"/>
  </r>
  <r>
    <x v="13"/>
    <s v="Matin"/>
    <s v="ppe"/>
    <s v="T980015470023845"/>
    <x v="3"/>
    <x v="3"/>
    <x v="86"/>
    <d v="1899-12-30T10:45:00"/>
    <s v="Non"/>
    <m/>
    <s v="moule a"/>
    <x v="0"/>
    <x v="0"/>
  </r>
  <r>
    <x v="13"/>
    <s v="Matin"/>
    <s v="ppe"/>
    <s v="T980015470025689"/>
    <x v="4"/>
    <x v="0"/>
    <x v="7"/>
    <d v="1899-12-30T11:47:00"/>
    <s v="Oui"/>
    <s v="SAE-fitting 4K"/>
    <s v="moule c"/>
    <x v="0"/>
    <x v="0"/>
  </r>
  <r>
    <x v="13"/>
    <s v="Matin"/>
    <s v="ppe"/>
    <s v="T980015470025448"/>
    <x v="0"/>
    <x v="0"/>
    <x v="0"/>
    <d v="1899-12-30T08:50:00"/>
    <s v="Non"/>
    <m/>
    <s v="x2 moule b"/>
    <x v="0"/>
    <x v="0"/>
  </r>
  <r>
    <x v="13"/>
    <s v="Matin"/>
    <s v="ppe"/>
    <s v="T980015470025637"/>
    <x v="4"/>
    <x v="0"/>
    <x v="7"/>
    <d v="1899-12-30T10:01:00"/>
    <s v="Oui"/>
    <s v="SAE-fitting 4K"/>
    <s v="moule c"/>
    <x v="0"/>
    <x v="0"/>
  </r>
  <r>
    <x v="13"/>
    <s v="Matin"/>
    <s v="ppe"/>
    <s v="T980015470025627"/>
    <x v="9"/>
    <x v="0"/>
    <x v="88"/>
    <d v="1899-12-30T09:48:00"/>
    <s v="Oui"/>
    <s v="SAE-fitting 4K"/>
    <s v="pump + pse mouile b"/>
    <x v="1"/>
    <x v="1"/>
  </r>
  <r>
    <x v="13"/>
    <s v="Matin"/>
    <s v="ppe"/>
    <s v="T980015470025674"/>
    <x v="20"/>
    <x v="9"/>
    <x v="62"/>
    <d v="1899-12-30T10:02:00"/>
    <s v="Non"/>
    <m/>
    <s v="moule c"/>
    <x v="1"/>
    <x v="1"/>
  </r>
  <r>
    <x v="13"/>
    <s v="Matin"/>
    <s v="ppe"/>
    <s v="T980015470025601"/>
    <x v="4"/>
    <x v="0"/>
    <x v="7"/>
    <d v="1899-12-30T09:05:00"/>
    <s v="Oui"/>
    <s v="SAE-fitting 4K"/>
    <s v="moule b"/>
    <x v="0"/>
    <x v="0"/>
  </r>
  <r>
    <x v="13"/>
    <s v="Matin"/>
    <s v="ppe"/>
    <s v="T980015470025619"/>
    <x v="4"/>
    <x v="0"/>
    <x v="7"/>
    <d v="1899-12-30T09:34:00"/>
    <s v="Oui"/>
    <s v="SAE-fitting 4K"/>
    <s v="moule b"/>
    <x v="2"/>
    <x v="0"/>
  </r>
  <r>
    <x v="13"/>
    <s v="Matin"/>
    <s v="ppe"/>
    <s v="T980015470025611"/>
    <x v="8"/>
    <x v="5"/>
    <x v="87"/>
    <d v="1899-12-30T08:50:00"/>
    <s v="Non"/>
    <m/>
    <s v="tombée moule a"/>
    <x v="0"/>
    <x v="0"/>
  </r>
  <r>
    <x v="13"/>
    <s v="Matin"/>
    <s v="ppe"/>
    <s v="T980015470023855"/>
    <x v="4"/>
    <x v="0"/>
    <x v="7"/>
    <d v="1899-12-30T09:12:00"/>
    <s v="Oui"/>
    <s v="SAE-fitting 4K"/>
    <s v="moule a"/>
    <x v="0"/>
    <x v="0"/>
  </r>
  <r>
    <x v="13"/>
    <s v="Matin"/>
    <s v="ppe"/>
    <s v="T980015470025609"/>
    <x v="10"/>
    <x v="7"/>
    <x v="27"/>
    <d v="1899-12-30T09:11:00"/>
    <s v="Non"/>
    <m/>
    <s v="moule b"/>
    <x v="0"/>
    <x v="0"/>
  </r>
  <r>
    <x v="13"/>
    <s v="Matin"/>
    <s v="ppe"/>
    <s v="T980015470025581"/>
    <x v="4"/>
    <x v="0"/>
    <x v="7"/>
    <d v="1899-12-30T08:10:00"/>
    <s v="Oui"/>
    <s v="SAE-fitting 4K"/>
    <s v="moule b"/>
    <x v="0"/>
    <x v="0"/>
  </r>
  <r>
    <x v="13"/>
    <s v="Matin"/>
    <s v="ppe"/>
    <s v="T980015470025598"/>
    <x v="20"/>
    <x v="9"/>
    <x v="62"/>
    <d v="1899-12-30T08:29:00"/>
    <s v="Non"/>
    <m/>
    <s v="moule c"/>
    <x v="0"/>
    <x v="0"/>
  </r>
  <r>
    <x v="13"/>
    <s v="Matin"/>
    <s v="ppe"/>
    <s v="F980015470022904"/>
    <x v="5"/>
    <x v="4"/>
    <x v="8"/>
    <d v="1899-12-30T06:39:00"/>
    <s v="Non"/>
    <m/>
    <s v="potting qui coule moule c donné a PGA"/>
    <x v="2"/>
    <x v="0"/>
  </r>
  <r>
    <x v="13"/>
    <s v="Matin"/>
    <s v="ppe"/>
    <s v="T980015470025574"/>
    <x v="0"/>
    <x v="0"/>
    <x v="32"/>
    <d v="1899-12-30T08:04:00"/>
    <s v="Non"/>
    <m/>
    <s v="pompe mal mise abimé emplacement fitting"/>
    <x v="2"/>
    <x v="0"/>
  </r>
  <r>
    <x v="13"/>
    <s v="Matin"/>
    <s v="ppe"/>
    <s v="T980015470025543"/>
    <x v="9"/>
    <x v="0"/>
    <x v="89"/>
    <d v="1899-12-30T07:46:00"/>
    <s v="Oui"/>
    <s v="SAE-fitting 4K"/>
    <s v="moule b"/>
    <x v="1"/>
    <x v="2"/>
  </r>
  <r>
    <x v="13"/>
    <s v="Matin"/>
    <s v="ppe"/>
    <s v="T980015470025533"/>
    <x v="0"/>
    <x v="0"/>
    <x v="0"/>
    <d v="1899-12-30T07:24:00"/>
    <s v="Non"/>
    <m/>
    <s v="x2 moule a"/>
    <x v="0"/>
    <x v="0"/>
  </r>
  <r>
    <x v="13"/>
    <s v="Matin"/>
    <s v="ppe"/>
    <s v="T980015470025483"/>
    <x v="4"/>
    <x v="0"/>
    <x v="7"/>
    <d v="1899-12-30T07:37:00"/>
    <s v="Oui"/>
    <s v="SAE-fitting 4K"/>
    <m/>
    <x v="2"/>
    <x v="0"/>
  </r>
  <r>
    <x v="13"/>
    <s v="Matin"/>
    <s v="ppe"/>
    <s v="T980015470025544"/>
    <x v="9"/>
    <x v="0"/>
    <x v="88"/>
    <d v="1899-12-30T07:46:00"/>
    <s v="Oui"/>
    <s v="SAE-fitting 4K"/>
    <s v="pump + pse moule b"/>
    <x v="0"/>
    <x v="0"/>
  </r>
  <r>
    <x v="13"/>
    <s v="Matin"/>
    <s v="ppe"/>
    <s v="T980015470025533"/>
    <x v="0"/>
    <x v="0"/>
    <x v="0"/>
    <d v="1899-12-30T06:53:00"/>
    <s v="Non"/>
    <m/>
    <s v="moule a"/>
    <x v="0"/>
    <x v="0"/>
  </r>
  <r>
    <x v="13"/>
    <s v="Matin"/>
    <s v="ppe"/>
    <s v="T980015470025527"/>
    <x v="9"/>
    <x v="0"/>
    <x v="88"/>
    <d v="1899-12-30T07:01:00"/>
    <s v="Oui"/>
    <s v="SAE-fitting 4K"/>
    <s v="pump + pse moule b"/>
    <x v="0"/>
    <x v="0"/>
  </r>
  <r>
    <x v="13"/>
    <s v="Matin"/>
    <s v="ppe"/>
    <s v="T980015470025515"/>
    <x v="9"/>
    <x v="0"/>
    <x v="89"/>
    <d v="1899-12-30T06:52:00"/>
    <s v="Oui"/>
    <s v="SAE-fitting 4K"/>
    <s v="moule c"/>
    <x v="2"/>
    <x v="0"/>
  </r>
  <r>
    <x v="13"/>
    <s v="Matin"/>
    <s v="ppe"/>
    <s v="T980015470025470"/>
    <x v="4"/>
    <x v="0"/>
    <x v="7"/>
    <d v="1899-12-30T06:51:00"/>
    <s v="Oui"/>
    <s v="SAE-fitting 4K"/>
    <s v="moule a"/>
    <x v="0"/>
    <x v="0"/>
  </r>
  <r>
    <x v="13"/>
    <s v="Matin"/>
    <s v="ppe"/>
    <s v="T980015470025421"/>
    <x v="4"/>
    <x v="0"/>
    <x v="7"/>
    <d v="1899-12-30T05:11:00"/>
    <s v="Oui"/>
    <s v="SAE-fitting 4K"/>
    <s v="moule a"/>
    <x v="2"/>
    <x v="0"/>
  </r>
  <r>
    <x v="13"/>
    <s v="Matin"/>
    <s v="ppe"/>
    <s v="T980015470025425"/>
    <x v="9"/>
    <x v="0"/>
    <x v="89"/>
    <d v="1899-12-30T05:39:00"/>
    <s v="Oui"/>
    <s v="SAE-fitting 4K"/>
    <s v="moule b / hr 2"/>
    <x v="2"/>
    <x v="0"/>
  </r>
  <r>
    <x v="13"/>
    <s v="Matin"/>
    <s v="ppe"/>
    <s v="T980015470025423"/>
    <x v="9"/>
    <x v="0"/>
    <x v="88"/>
    <d v="1899-12-30T05:12:00"/>
    <s v="Oui"/>
    <s v="SAE-fitting 4K"/>
    <s v="pse + pump moule b /  hr 2"/>
    <x v="2"/>
    <x v="0"/>
  </r>
  <r>
    <x v="14"/>
    <s v="nuit"/>
    <s v="wea"/>
    <s v="T980015470025378"/>
    <x v="4"/>
    <x v="0"/>
    <x v="7"/>
    <d v="1899-12-30T05:40:00"/>
    <s v="Oui"/>
    <s v="Pump"/>
    <m/>
    <x v="2"/>
    <x v="0"/>
  </r>
  <r>
    <x v="14"/>
    <s v="nuit"/>
    <s v="wea"/>
    <s v="T980015470025336"/>
    <x v="4"/>
    <x v="0"/>
    <x v="7"/>
    <d v="1899-12-30T05:40:00"/>
    <s v="Oui"/>
    <s v="SAE-fitting 4K"/>
    <s v="moule b"/>
    <x v="2"/>
    <x v="0"/>
  </r>
  <r>
    <x v="14"/>
    <s v="nuit"/>
    <s v="wea"/>
    <s v="T980015470025335"/>
    <x v="0"/>
    <x v="0"/>
    <x v="0"/>
    <d v="1899-12-30T05:26:00"/>
    <s v="Non"/>
    <m/>
    <s v="moule b"/>
    <x v="2"/>
    <x v="0"/>
  </r>
  <r>
    <x v="14"/>
    <s v="nuit"/>
    <s v="wea"/>
    <s v="T980015470025439"/>
    <x v="15"/>
    <x v="9"/>
    <x v="33"/>
    <d v="1899-12-30T05:13:00"/>
    <s v="Non"/>
    <m/>
    <s v="MLF mal positionnée"/>
    <x v="2"/>
    <x v="0"/>
  </r>
  <r>
    <x v="14"/>
    <s v="nuit"/>
    <s v="wea"/>
    <s v="T980015470025431"/>
    <x v="3"/>
    <x v="3"/>
    <x v="36"/>
    <d v="1899-12-30T05:15:00"/>
    <s v="Non"/>
    <m/>
    <m/>
    <x v="2"/>
    <x v="0"/>
  </r>
  <r>
    <x v="14"/>
    <s v="nuit"/>
    <s v="wea"/>
    <s v="T980015470025300"/>
    <x v="3"/>
    <x v="3"/>
    <x v="20"/>
    <d v="1899-12-30T04:43:00"/>
    <s v="Non"/>
    <m/>
    <m/>
    <x v="2"/>
    <x v="0"/>
  </r>
  <r>
    <x v="14"/>
    <s v="nuit"/>
    <s v="wea"/>
    <s v="T980015470025432"/>
    <x v="3"/>
    <x v="3"/>
    <x v="98"/>
    <d v="1899-12-30T05:07:00"/>
    <s v="Non"/>
    <m/>
    <m/>
    <x v="2"/>
    <x v="0"/>
  </r>
  <r>
    <x v="14"/>
    <s v="nuit"/>
    <s v="wea"/>
    <s v="T980015470025337"/>
    <x v="4"/>
    <x v="0"/>
    <x v="7"/>
    <d v="1899-12-30T05:10:00"/>
    <s v="Oui"/>
    <s v="Pump"/>
    <s v="tt chgt"/>
    <x v="2"/>
    <x v="0"/>
  </r>
  <r>
    <x v="14"/>
    <s v="nuit"/>
    <s v="wea"/>
    <s v="T980015470025401"/>
    <x v="4"/>
    <x v="0"/>
    <x v="7"/>
    <d v="1899-12-30T04:48:00"/>
    <s v="Oui"/>
    <s v="Pump"/>
    <s v="tt chgt"/>
    <x v="2"/>
    <x v="0"/>
  </r>
  <r>
    <x v="14"/>
    <s v="nuit"/>
    <s v="wea"/>
    <s v="T980015470025376"/>
    <x v="4"/>
    <x v="0"/>
    <x v="7"/>
    <d v="1899-12-30T04:49:00"/>
    <s v="Oui"/>
    <s v="Pump"/>
    <s v="tt chgt"/>
    <x v="2"/>
    <x v="0"/>
  </r>
  <r>
    <x v="14"/>
    <s v="nuit"/>
    <s v="wea"/>
    <s v="T980015470025371"/>
    <x v="4"/>
    <x v="0"/>
    <x v="7"/>
    <d v="1899-12-30T04:48:00"/>
    <s v="Oui"/>
    <s v="Pump"/>
    <s v="tt chgt"/>
    <x v="2"/>
    <x v="0"/>
  </r>
  <r>
    <x v="14"/>
    <s v="nuit"/>
    <s v="wea"/>
    <s v="T980015470025399"/>
    <x v="4"/>
    <x v="0"/>
    <x v="7"/>
    <d v="1899-12-30T04:54:00"/>
    <s v="Oui"/>
    <s v="Pump"/>
    <s v="tt chgt"/>
    <x v="2"/>
    <x v="0"/>
  </r>
  <r>
    <x v="14"/>
    <s v="nuit"/>
    <s v="wea"/>
    <s v="T980015470025408"/>
    <x v="4"/>
    <x v="0"/>
    <x v="7"/>
    <d v="1899-12-30T04:36:00"/>
    <s v="Oui"/>
    <s v="Pump"/>
    <s v="tt chgt"/>
    <x v="1"/>
    <x v="2"/>
  </r>
  <r>
    <x v="14"/>
    <s v="nuit"/>
    <s v="wea"/>
    <s v="T980015470025206"/>
    <x v="14"/>
    <x v="3"/>
    <x v="30"/>
    <d v="1899-12-30T03:11:00"/>
    <s v="Non"/>
    <m/>
    <m/>
    <x v="0"/>
    <x v="0"/>
  </r>
  <r>
    <x v="14"/>
    <s v="nuit"/>
    <s v="wea"/>
    <s v="T980015470025381"/>
    <x v="3"/>
    <x v="3"/>
    <x v="20"/>
    <d v="1899-12-30T02:19:00"/>
    <s v="Non"/>
    <m/>
    <m/>
    <x v="0"/>
    <x v="0"/>
  </r>
  <r>
    <x v="14"/>
    <s v="nuit"/>
    <s v="wea"/>
    <s v="T980015470025297"/>
    <x v="3"/>
    <x v="3"/>
    <x v="20"/>
    <d v="1899-12-30T02:19:00"/>
    <s v="Non"/>
    <m/>
    <m/>
    <x v="2"/>
    <x v="0"/>
  </r>
  <r>
    <x v="14"/>
    <s v="nuit"/>
    <s v="wea"/>
    <s v="T980015470025310"/>
    <x v="3"/>
    <x v="3"/>
    <x v="20"/>
    <d v="1899-12-30T02:19:00"/>
    <s v="Non"/>
    <m/>
    <m/>
    <x v="2"/>
    <x v="0"/>
  </r>
  <r>
    <x v="14"/>
    <s v="nuit"/>
    <s v="wea"/>
    <s v="T980015470025316"/>
    <x v="15"/>
    <x v="9"/>
    <x v="33"/>
    <d v="1899-12-30T04:14:00"/>
    <s v="Non"/>
    <m/>
    <s v="abimé niveau fitting"/>
    <x v="0"/>
    <x v="0"/>
  </r>
  <r>
    <x v="14"/>
    <s v="nuit"/>
    <s v="wea"/>
    <s v="T980015470025362"/>
    <x v="10"/>
    <x v="7"/>
    <x v="16"/>
    <d v="1899-12-30T04:14:00"/>
    <s v="Non"/>
    <m/>
    <m/>
    <x v="2"/>
    <x v="0"/>
  </r>
  <r>
    <x v="14"/>
    <s v="nuit"/>
    <s v="wea"/>
    <s v="T980015470025283"/>
    <x v="4"/>
    <x v="0"/>
    <x v="7"/>
    <d v="1899-12-30T03:08:00"/>
    <s v="Oui"/>
    <s v="Pump"/>
    <s v="tt chgt"/>
    <x v="0"/>
    <x v="0"/>
  </r>
  <r>
    <x v="14"/>
    <s v="nuit"/>
    <s v="wea"/>
    <s v="T980015470025346"/>
    <x v="0"/>
    <x v="0"/>
    <x v="0"/>
    <d v="1899-12-30T03:48:00"/>
    <s v="Non"/>
    <m/>
    <s v="abimé"/>
    <x v="0"/>
    <x v="0"/>
  </r>
  <r>
    <x v="14"/>
    <s v="nuit"/>
    <s v="wea"/>
    <s v="T980015470025311"/>
    <x v="0"/>
    <x v="0"/>
    <x v="0"/>
    <d v="1899-12-30T02:10:00"/>
    <s v="Non"/>
    <m/>
    <s v="x3"/>
    <x v="2"/>
    <x v="0"/>
  </r>
  <r>
    <x v="14"/>
    <s v="nuit"/>
    <s v="wea"/>
    <s v="T980015470025148"/>
    <x v="0"/>
    <x v="0"/>
    <x v="0"/>
    <d v="1899-12-30T02:01:00"/>
    <s v="Non"/>
    <m/>
    <s v="x4"/>
    <x v="2"/>
    <x v="0"/>
  </r>
  <r>
    <x v="14"/>
    <s v="nuit"/>
    <s v="wea"/>
    <s v="T980015470025279"/>
    <x v="3"/>
    <x v="3"/>
    <x v="20"/>
    <d v="1899-12-30T02:14:00"/>
    <s v="Non"/>
    <m/>
    <s v="c"/>
    <x v="0"/>
    <x v="0"/>
  </r>
  <r>
    <x v="14"/>
    <s v="nuit"/>
    <s v="wea"/>
    <s v="T980015470025306"/>
    <x v="4"/>
    <x v="0"/>
    <x v="7"/>
    <d v="1899-12-30T02:22:00"/>
    <s v="Oui"/>
    <s v="Pump"/>
    <s v="velding cap mal mis"/>
    <x v="0"/>
    <x v="0"/>
  </r>
  <r>
    <x v="14"/>
    <s v="nuit"/>
    <s v="wea"/>
    <s v="T980015470025283"/>
    <x v="4"/>
    <x v="0"/>
    <x v="7"/>
    <d v="1899-12-30T02:26:00"/>
    <s v="Oui"/>
    <s v="Pump"/>
    <s v="tt chgt"/>
    <x v="0"/>
    <x v="0"/>
  </r>
  <r>
    <x v="14"/>
    <s v="nuit"/>
    <s v="wea"/>
    <s v="T980015470025318"/>
    <x v="9"/>
    <x v="0"/>
    <x v="89"/>
    <d v="1899-12-30T02:33:00"/>
    <s v="Oui"/>
    <s v="SAE-fitting 4K"/>
    <m/>
    <x v="0"/>
    <x v="0"/>
  </r>
  <r>
    <x v="14"/>
    <s v="nuit"/>
    <s v="wea"/>
    <s v="T980015470025277"/>
    <x v="4"/>
    <x v="0"/>
    <x v="7"/>
    <d v="1899-12-30T02:25:00"/>
    <s v="Oui"/>
    <s v="Pump"/>
    <s v="tt chgt"/>
    <x v="0"/>
    <x v="0"/>
  </r>
  <r>
    <x v="14"/>
    <s v="nuit"/>
    <s v="wea"/>
    <s v="T980015470025260"/>
    <x v="10"/>
    <x v="7"/>
    <x v="96"/>
    <d v="1899-12-30T01:15:00"/>
    <s v="Non"/>
    <m/>
    <m/>
    <x v="0"/>
    <x v="0"/>
  </r>
  <r>
    <x v="14"/>
    <s v="nuit"/>
    <s v="wea"/>
    <s v="T980015470025301"/>
    <x v="3"/>
    <x v="3"/>
    <x v="20"/>
    <d v="1899-12-30T02:06:00"/>
    <s v="Non"/>
    <m/>
    <m/>
    <x v="0"/>
    <x v="0"/>
  </r>
  <r>
    <x v="14"/>
    <s v="nuit"/>
    <s v="wea"/>
    <s v="T980015470025211"/>
    <x v="4"/>
    <x v="0"/>
    <x v="7"/>
    <d v="1899-12-30T02:08:00"/>
    <s v="Oui"/>
    <s v="Pump"/>
    <s v="tt chgt"/>
    <x v="0"/>
    <x v="0"/>
  </r>
  <r>
    <x v="14"/>
    <s v="nuit"/>
    <s v="wea"/>
    <s v="T980015470025262"/>
    <x v="2"/>
    <x v="1"/>
    <x v="3"/>
    <d v="1899-12-30T01:35:00"/>
    <s v="Non"/>
    <m/>
    <s v="c"/>
    <x v="0"/>
    <x v="0"/>
  </r>
  <r>
    <x v="14"/>
    <s v="nuit"/>
    <s v="wea"/>
    <s v="T980015470025126"/>
    <x v="9"/>
    <x v="0"/>
    <x v="89"/>
    <d v="1899-12-30T00:43:00"/>
    <s v="Oui"/>
    <s v="SAE-fitting 4K"/>
    <s v="nok x 3; moule c"/>
    <x v="0"/>
    <x v="0"/>
  </r>
  <r>
    <x v="14"/>
    <s v="nuit"/>
    <s v="wea"/>
    <s v="T980015470025248"/>
    <x v="3"/>
    <x v="3"/>
    <x v="20"/>
    <d v="1899-12-30T01:07:00"/>
    <s v="Non"/>
    <m/>
    <s v="c"/>
    <x v="0"/>
    <x v="0"/>
  </r>
  <r>
    <x v="14"/>
    <s v="nuit"/>
    <s v="wea"/>
    <s v="T980015470025216"/>
    <x v="3"/>
    <x v="3"/>
    <x v="20"/>
    <d v="1899-12-30T01:07:00"/>
    <s v="Non"/>
    <m/>
    <s v="c"/>
    <x v="0"/>
    <x v="0"/>
  </r>
  <r>
    <x v="14"/>
    <s v="nuit"/>
    <s v="wea"/>
    <s v="T980015470025255"/>
    <x v="3"/>
    <x v="3"/>
    <x v="20"/>
    <d v="1899-12-30T00:57:00"/>
    <s v="Non"/>
    <m/>
    <s v="c"/>
    <x v="2"/>
    <x v="0"/>
  </r>
  <r>
    <x v="14"/>
    <s v="nuit"/>
    <s v="wea"/>
    <s v="T980015470025222"/>
    <x v="9"/>
    <x v="0"/>
    <x v="89"/>
    <d v="1899-12-30T00:58:00"/>
    <s v="Oui"/>
    <s v="SAE-fitting 4K"/>
    <s v="abimé niveau fitting"/>
    <x v="2"/>
    <x v="0"/>
  </r>
  <r>
    <x v="14"/>
    <s v="nuit"/>
    <s v="wea"/>
    <s v="T980015470025135"/>
    <x v="4"/>
    <x v="0"/>
    <x v="7"/>
    <d v="1899-12-30T00:47:00"/>
    <s v="Oui"/>
    <s v="Pump"/>
    <s v="tt chgt nok x 3"/>
    <x v="2"/>
    <x v="0"/>
  </r>
  <r>
    <x v="14"/>
    <s v="nuit"/>
    <s v="wea"/>
    <s v="T980015470025135"/>
    <x v="4"/>
    <x v="0"/>
    <x v="7"/>
    <d v="1899-12-30T00:30:00"/>
    <s v="Oui"/>
    <s v="Pump"/>
    <s v="c; tt chgt"/>
    <x v="0"/>
    <x v="0"/>
  </r>
  <r>
    <x v="14"/>
    <s v="nuit"/>
    <s v="wea"/>
    <s v="T980015470025126"/>
    <x v="9"/>
    <x v="0"/>
    <x v="89"/>
    <d v="1899-12-30T23:09:00"/>
    <s v="Oui"/>
    <s v="SAE-fitting 4K"/>
    <s v="c"/>
    <x v="0"/>
    <x v="0"/>
  </r>
  <r>
    <x v="14"/>
    <s v="nuit"/>
    <s v="wea"/>
    <s v="T980015470025110"/>
    <x v="9"/>
    <x v="0"/>
    <x v="89"/>
    <d v="1899-12-30T23:09:00"/>
    <s v="Oui"/>
    <s v="SAE-fitting 4K"/>
    <s v="c"/>
    <x v="2"/>
    <x v="0"/>
  </r>
  <r>
    <x v="14"/>
    <s v="nuit"/>
    <s v="wea"/>
    <s v="T980015470024756"/>
    <x v="9"/>
    <x v="0"/>
    <x v="89"/>
    <d v="1899-12-30T22:52:00"/>
    <s v="Oui"/>
    <s v="SAE-fitting 4K"/>
    <s v="c"/>
    <x v="0"/>
    <x v="0"/>
  </r>
  <r>
    <x v="14"/>
    <s v="nuit"/>
    <s v="wea"/>
    <s v="T980015470025116"/>
    <x v="9"/>
    <x v="0"/>
    <x v="89"/>
    <d v="1899-12-30T22:45:00"/>
    <s v="Oui"/>
    <s v="SAE-fitting 4K"/>
    <s v="c"/>
    <x v="2"/>
    <x v="0"/>
  </r>
  <r>
    <x v="14"/>
    <s v="nuit"/>
    <s v="wea"/>
    <s v="T980015470025121"/>
    <x v="9"/>
    <x v="0"/>
    <x v="89"/>
    <d v="1899-12-30T22:53:00"/>
    <s v="Oui"/>
    <s v="SAE-fitting 4K"/>
    <s v="c"/>
    <x v="2"/>
    <x v="0"/>
  </r>
  <r>
    <x v="14"/>
    <s v="nuit"/>
    <s v="wea"/>
    <s v="T980015470025107"/>
    <x v="9"/>
    <x v="0"/>
    <x v="89"/>
    <d v="1899-12-30T22:44:00"/>
    <s v="Oui"/>
    <s v="SAE-fitting 4K"/>
    <s v="c"/>
    <x v="0"/>
    <x v="0"/>
  </r>
  <r>
    <x v="14"/>
    <s v="nuit"/>
    <s v="wea"/>
    <s v="T980015470025122"/>
    <x v="9"/>
    <x v="0"/>
    <x v="89"/>
    <d v="1899-12-30T22:54:00"/>
    <s v="Oui"/>
    <s v="SAE-fitting 4K"/>
    <s v="c"/>
    <x v="2"/>
    <x v="0"/>
  </r>
  <r>
    <x v="14"/>
    <s v="nuit"/>
    <s v="wea"/>
    <s v="T980015470025151"/>
    <x v="9"/>
    <x v="0"/>
    <x v="89"/>
    <d v="1899-12-30T22:54:00"/>
    <s v="Oui"/>
    <s v="SAE-fitting 4K"/>
    <s v="c"/>
    <x v="2"/>
    <x v="0"/>
  </r>
  <r>
    <x v="14"/>
    <s v="nuit"/>
    <s v="wea"/>
    <s v="T980015470025105"/>
    <x v="9"/>
    <x v="0"/>
    <x v="89"/>
    <d v="1899-12-30T22:20:00"/>
    <s v="Oui"/>
    <s v="SAE-fitting 4K"/>
    <s v="c"/>
    <x v="0"/>
    <x v="0"/>
  </r>
  <r>
    <x v="14"/>
    <s v="nuit"/>
    <s v="wea"/>
    <s v="T980015470024772"/>
    <x v="9"/>
    <x v="0"/>
    <x v="89"/>
    <d v="1899-12-30T22:59:00"/>
    <s v="Oui"/>
    <s v="SAE-fitting 4K"/>
    <s v="c"/>
    <x v="2"/>
    <x v="0"/>
  </r>
  <r>
    <x v="14"/>
    <s v="nuit"/>
    <s v="wea"/>
    <s v="T980015470024752"/>
    <x v="9"/>
    <x v="0"/>
    <x v="89"/>
    <d v="1899-12-30T22:20:00"/>
    <s v="Oui"/>
    <s v="SAE-fitting 4K"/>
    <s v="c"/>
    <x v="0"/>
    <x v="0"/>
  </r>
  <r>
    <x v="14"/>
    <s v="nuit"/>
    <s v="wea"/>
    <s v="T980015470024799"/>
    <x v="9"/>
    <x v="0"/>
    <x v="89"/>
    <d v="1899-12-30T22:20:00"/>
    <s v="Oui"/>
    <s v="SAE-fitting 4K"/>
    <s v="c"/>
    <x v="2"/>
    <x v="0"/>
  </r>
  <r>
    <x v="14"/>
    <s v="nuit"/>
    <s v="wea"/>
    <s v="T980015470024744"/>
    <x v="3"/>
    <x v="3"/>
    <x v="20"/>
    <d v="1899-12-30T21:48:00"/>
    <s v="Non"/>
    <m/>
    <s v="c"/>
    <x v="0"/>
    <x v="0"/>
  </r>
  <r>
    <x v="14"/>
    <s v="nuit"/>
    <s v="wea"/>
    <s v="T980015470025087"/>
    <x v="3"/>
    <x v="3"/>
    <x v="20"/>
    <d v="1899-12-30T21:49:00"/>
    <s v="Non"/>
    <m/>
    <s v="c"/>
    <x v="0"/>
    <x v="0"/>
  </r>
  <r>
    <x v="14"/>
    <s v="nuit"/>
    <s v="wea"/>
    <s v="T980015470025092"/>
    <x v="9"/>
    <x v="0"/>
    <x v="89"/>
    <d v="1899-12-30T21:45:00"/>
    <s v="Oui"/>
    <s v="SAE-fitting 4K"/>
    <s v="c"/>
    <x v="0"/>
    <x v="0"/>
  </r>
  <r>
    <x v="14"/>
    <s v="nuit"/>
    <s v="wea"/>
    <s v="T980015470025049"/>
    <x v="9"/>
    <x v="0"/>
    <x v="89"/>
    <d v="1899-12-30T21:45:00"/>
    <s v="Oui"/>
    <s v="SAE-fitting 4K"/>
    <s v="a"/>
    <x v="2"/>
    <x v="0"/>
  </r>
  <r>
    <x v="14"/>
    <s v="nuit"/>
    <s v="wea"/>
    <s v="T980015470025007"/>
    <x v="9"/>
    <x v="0"/>
    <x v="89"/>
    <d v="1899-12-30T22:09:00"/>
    <s v="Oui"/>
    <s v="SAE-fitting 4K"/>
    <s v="c"/>
    <x v="0"/>
    <x v="0"/>
  </r>
  <r>
    <x v="14"/>
    <s v="nuit"/>
    <s v="wea"/>
    <s v="T980015470024746"/>
    <x v="3"/>
    <x v="3"/>
    <x v="17"/>
    <d v="1899-12-30T22:04:00"/>
    <s v="Non"/>
    <m/>
    <m/>
    <x v="2"/>
    <x v="0"/>
  </r>
  <r>
    <x v="14"/>
    <s v="nuit"/>
    <s v="wea"/>
    <s v="T980015470024693"/>
    <x v="3"/>
    <x v="3"/>
    <x v="36"/>
    <d v="1899-12-30T22:07:00"/>
    <s v="Non"/>
    <m/>
    <m/>
    <x v="2"/>
    <x v="0"/>
  </r>
  <r>
    <x v="14"/>
    <s v="Après midi"/>
    <s v="vpo"/>
    <s v="T980015470025038"/>
    <x v="3"/>
    <x v="3"/>
    <x v="20"/>
    <d v="1899-12-30T21:41:00"/>
    <s v="Non"/>
    <m/>
    <s v="soudure lfc nok"/>
    <x v="2"/>
    <x v="0"/>
  </r>
  <r>
    <x v="14"/>
    <s v="Après midi"/>
    <s v="vpo"/>
    <s v="T980015470025102"/>
    <x v="1"/>
    <x v="1"/>
    <x v="2"/>
    <d v="1899-12-30T21:47:00"/>
    <s v="Non"/>
    <m/>
    <m/>
    <x v="2"/>
    <x v="0"/>
  </r>
  <r>
    <x v="14"/>
    <s v="Après midi"/>
    <s v="vpo"/>
    <s v="T980015470025045"/>
    <x v="1"/>
    <x v="1"/>
    <x v="2"/>
    <d v="1899-12-30T21:30:00"/>
    <s v="Non"/>
    <m/>
    <n v="7.84"/>
    <x v="2"/>
    <x v="0"/>
  </r>
  <r>
    <x v="14"/>
    <s v="Après midi"/>
    <s v="vpo"/>
    <s v="T980015470025045"/>
    <x v="4"/>
    <x v="0"/>
    <x v="7"/>
    <d v="1899-12-30T21:18:00"/>
    <s v="Oui"/>
    <s v="SAE-fitting 4K"/>
    <s v="a"/>
    <x v="4"/>
    <x v="0"/>
  </r>
  <r>
    <x v="14"/>
    <s v="Après midi"/>
    <s v="vpo"/>
    <s v="T980015470025018"/>
    <x v="2"/>
    <x v="1"/>
    <x v="3"/>
    <d v="1899-12-30T21:15:00"/>
    <s v="Non"/>
    <m/>
    <m/>
    <x v="2"/>
    <x v="0"/>
  </r>
  <r>
    <x v="14"/>
    <s v="Après midi"/>
    <s v="vpo"/>
    <s v="F980015470022494"/>
    <x v="5"/>
    <x v="4"/>
    <x v="8"/>
    <d v="1899-12-30T21:00:00"/>
    <s v="Non"/>
    <m/>
    <m/>
    <x v="2"/>
    <x v="0"/>
  </r>
  <r>
    <x v="14"/>
    <s v="Après midi"/>
    <s v="vpo"/>
    <s v="T980015470025009"/>
    <x v="3"/>
    <x v="3"/>
    <x v="20"/>
    <d v="1899-12-30T20:49:00"/>
    <s v="Non"/>
    <m/>
    <s v="lfc nok"/>
    <x v="2"/>
    <x v="0"/>
  </r>
  <r>
    <x v="14"/>
    <s v="Après midi"/>
    <s v="vpo"/>
    <s v="T980015470025069"/>
    <x v="3"/>
    <x v="3"/>
    <x v="20"/>
    <d v="1899-12-30T20:43:00"/>
    <s v="Non"/>
    <m/>
    <s v="lfc hs"/>
    <x v="2"/>
    <x v="0"/>
  </r>
  <r>
    <x v="14"/>
    <s v="Après midi"/>
    <s v="vpo"/>
    <s v="T980015470025005"/>
    <x v="3"/>
    <x v="3"/>
    <x v="20"/>
    <d v="1899-12-30T20:43:00"/>
    <s v="Non"/>
    <m/>
    <s v="lfc nok"/>
    <x v="2"/>
    <x v="0"/>
  </r>
  <r>
    <x v="14"/>
    <s v="Après midi"/>
    <s v="vpo"/>
    <s v="T980015470024914"/>
    <x v="4"/>
    <x v="0"/>
    <x v="7"/>
    <d v="1899-12-30T20:26:00"/>
    <s v="Oui"/>
    <s v="SAE-fitting 4K"/>
    <s v="c"/>
    <x v="0"/>
    <x v="0"/>
  </r>
  <r>
    <x v="14"/>
    <s v="Après midi"/>
    <s v="vpo"/>
    <s v="T980015470024972"/>
    <x v="14"/>
    <x v="3"/>
    <x v="54"/>
    <d v="1899-12-30T20:07:00"/>
    <s v="Non"/>
    <m/>
    <s v="c"/>
    <x v="0"/>
    <x v="0"/>
  </r>
  <r>
    <x v="14"/>
    <s v="Après midi"/>
    <s v="vpo"/>
    <s v="T980015470025020"/>
    <x v="14"/>
    <x v="3"/>
    <x v="54"/>
    <d v="1899-12-30T20:07:00"/>
    <s v="Non"/>
    <m/>
    <s v="b"/>
    <x v="0"/>
    <x v="0"/>
  </r>
  <r>
    <x v="14"/>
    <s v="Après midi"/>
    <s v="vpo"/>
    <s v="T980015470024690"/>
    <x v="1"/>
    <x v="1"/>
    <x v="1"/>
    <d v="1899-12-30T20:15:00"/>
    <s v="Non"/>
    <m/>
    <m/>
    <x v="0"/>
    <x v="0"/>
  </r>
  <r>
    <x v="14"/>
    <s v="Après midi"/>
    <s v="vpo"/>
    <s v="T980015470024777"/>
    <x v="3"/>
    <x v="3"/>
    <x v="57"/>
    <d v="1899-12-30T18:42:00"/>
    <s v="Non"/>
    <m/>
    <m/>
    <x v="0"/>
    <x v="0"/>
  </r>
  <r>
    <x v="14"/>
    <s v="Après midi"/>
    <s v="vpo"/>
    <s v="T980015470025004"/>
    <x v="9"/>
    <x v="0"/>
    <x v="88"/>
    <d v="1899-12-30T20:04:00"/>
    <s v="Oui"/>
    <s v="Pump"/>
    <m/>
    <x v="2"/>
    <x v="0"/>
  </r>
  <r>
    <x v="14"/>
    <s v="Après midi"/>
    <s v="vpo"/>
    <s v="T980015470024795"/>
    <x v="9"/>
    <x v="0"/>
    <x v="88"/>
    <d v="1899-12-30T20:00:00"/>
    <s v="Oui"/>
    <s v="Pump"/>
    <m/>
    <x v="2"/>
    <x v="0"/>
  </r>
  <r>
    <x v="14"/>
    <s v="Après midi"/>
    <s v="vpo"/>
    <s v="T980015470024696"/>
    <x v="4"/>
    <x v="0"/>
    <x v="7"/>
    <d v="1899-12-30T18:16:00"/>
    <s v="Non"/>
    <m/>
    <s v="tt chgt 3x nok"/>
    <x v="2"/>
    <x v="0"/>
  </r>
  <r>
    <x v="14"/>
    <s v="Après midi"/>
    <s v="vpo"/>
    <s v="T980015470024901"/>
    <x v="3"/>
    <x v="3"/>
    <x v="65"/>
    <d v="1899-12-30T17:55:00"/>
    <s v="Non"/>
    <m/>
    <s v="mlf4"/>
    <x v="2"/>
    <x v="0"/>
  </r>
  <r>
    <x v="14"/>
    <s v="Après midi"/>
    <s v="vpo"/>
    <s v="T980015470024827"/>
    <x v="20"/>
    <x v="9"/>
    <x v="62"/>
    <d v="1899-12-30T16:13:00"/>
    <s v="Non"/>
    <m/>
    <s v="soudure lqs nok"/>
    <x v="2"/>
    <x v="0"/>
  </r>
  <r>
    <x v="14"/>
    <s v="Après midi"/>
    <s v="vpo"/>
    <s v="T980015470024300"/>
    <x v="3"/>
    <x v="3"/>
    <x v="99"/>
    <d v="1899-12-30T17:50:00"/>
    <s v="Non"/>
    <m/>
    <s v="mlf 2 nok"/>
    <x v="2"/>
    <x v="0"/>
  </r>
  <r>
    <x v="14"/>
    <s v="Après midi"/>
    <s v="vpo"/>
    <s v="T980015470024834"/>
    <x v="3"/>
    <x v="3"/>
    <x v="20"/>
    <d v="1899-12-30T17:50:00"/>
    <s v="Non"/>
    <m/>
    <s v="lfc nok"/>
    <x v="0"/>
    <x v="0"/>
  </r>
  <r>
    <x v="14"/>
    <s v="Après midi"/>
    <s v="vpo"/>
    <s v="T980015470024651"/>
    <x v="10"/>
    <x v="7"/>
    <x v="16"/>
    <d v="1899-12-30T17:50:00"/>
    <s v="Non"/>
    <m/>
    <s v="aucune traces ws 85"/>
    <x v="0"/>
    <x v="0"/>
  </r>
  <r>
    <x v="14"/>
    <s v="Après midi"/>
    <s v="vpo"/>
    <s v="T980015470024892"/>
    <x v="3"/>
    <x v="3"/>
    <x v="99"/>
    <d v="1899-12-30T17:46:00"/>
    <s v="Non"/>
    <m/>
    <s v="mlf2 nok"/>
    <x v="0"/>
    <x v="0"/>
  </r>
  <r>
    <x v="14"/>
    <s v="Après midi"/>
    <s v="vpo"/>
    <s v="T980015470024883"/>
    <x v="3"/>
    <x v="3"/>
    <x v="99"/>
    <d v="1899-12-30T17:46:00"/>
    <s v="Non"/>
    <m/>
    <s v="mlf2 nok"/>
    <x v="0"/>
    <x v="0"/>
  </r>
  <r>
    <x v="14"/>
    <s v="Après midi"/>
    <s v="vpo"/>
    <s v="T980015470024825"/>
    <x v="10"/>
    <x v="7"/>
    <x v="96"/>
    <d v="1899-12-30T17:31:00"/>
    <s v="Non"/>
    <m/>
    <s v="perte traces"/>
    <x v="0"/>
    <x v="0"/>
  </r>
  <r>
    <x v="14"/>
    <s v="Après midi"/>
    <s v="vpo"/>
    <s v="T980015470024676"/>
    <x v="0"/>
    <x v="0"/>
    <x v="0"/>
    <d v="1899-12-30T17:00:00"/>
    <s v="Non"/>
    <m/>
    <s v="3x nok"/>
    <x v="0"/>
    <x v="0"/>
  </r>
  <r>
    <x v="14"/>
    <s v="Après midi"/>
    <s v="vpo"/>
    <s v="T980015470024869"/>
    <x v="3"/>
    <x v="3"/>
    <x v="86"/>
    <d v="1899-12-30T17:34:00"/>
    <s v="Non"/>
    <m/>
    <s v="mlf10 nok"/>
    <x v="0"/>
    <x v="0"/>
  </r>
  <r>
    <x v="14"/>
    <s v="Après midi"/>
    <s v="vpo"/>
    <s v="T980015470024844"/>
    <x v="3"/>
    <x v="3"/>
    <x v="86"/>
    <d v="1899-12-30T17:34:00"/>
    <s v="Non"/>
    <m/>
    <s v="mlf10 nok"/>
    <x v="0"/>
    <x v="0"/>
  </r>
  <r>
    <x v="14"/>
    <s v="Après midi"/>
    <s v="vpo"/>
    <s v="T980015470024861"/>
    <x v="9"/>
    <x v="0"/>
    <x v="89"/>
    <d v="1899-12-30T17:23:00"/>
    <s v="Oui"/>
    <s v="SAE-fitting 4K"/>
    <s v="fitting+cover"/>
    <x v="0"/>
    <x v="0"/>
  </r>
  <r>
    <x v="14"/>
    <s v="Après midi"/>
    <s v="vpo"/>
    <s v="T980015470024696"/>
    <x v="4"/>
    <x v="0"/>
    <x v="7"/>
    <d v="1899-12-30T16:37:00"/>
    <s v="Non"/>
    <m/>
    <s v="démontage composants puis rebut"/>
    <x v="0"/>
    <x v="0"/>
  </r>
  <r>
    <x v="14"/>
    <s v="Après midi"/>
    <s v="vpo"/>
    <s v="T980015470024730"/>
    <x v="3"/>
    <x v="3"/>
    <x v="98"/>
    <d v="1899-12-30T15:53:00"/>
    <s v="Non"/>
    <m/>
    <s v="mlf3 nok"/>
    <x v="0"/>
    <x v="0"/>
  </r>
  <r>
    <x v="14"/>
    <s v="Après midi"/>
    <s v="vpo"/>
    <s v="T980015470024708"/>
    <x v="3"/>
    <x v="3"/>
    <x v="36"/>
    <d v="1899-12-30T15:56:00"/>
    <s v="Non"/>
    <m/>
    <s v="mlf 1 nok"/>
    <x v="0"/>
    <x v="0"/>
  </r>
  <r>
    <x v="14"/>
    <s v="Après midi"/>
    <s v="vpo"/>
    <s v="T980015470024650"/>
    <x v="9"/>
    <x v="0"/>
    <x v="88"/>
    <d v="1899-12-30T15:05:00"/>
    <s v="Oui"/>
    <s v="Pump"/>
    <s v="pse+moteur"/>
    <x v="2"/>
    <x v="0"/>
  </r>
  <r>
    <x v="14"/>
    <s v="Après midi"/>
    <s v="vpo"/>
    <s v="T980015470023100"/>
    <x v="1"/>
    <x v="1"/>
    <x v="12"/>
    <d v="1899-12-30T15:00:00"/>
    <s v="Non"/>
    <m/>
    <m/>
    <x v="2"/>
    <x v="0"/>
  </r>
  <r>
    <x v="14"/>
    <s v="Après midi"/>
    <s v="vpo"/>
    <s v="T980015470024669"/>
    <x v="9"/>
    <x v="0"/>
    <x v="88"/>
    <d v="1899-12-30T14:33:00"/>
    <s v="Oui"/>
    <s v="SAE-fitting 4K"/>
    <s v="cover+fitting"/>
    <x v="2"/>
    <x v="0"/>
  </r>
  <r>
    <x v="14"/>
    <s v="Après midi"/>
    <s v="vpo"/>
    <s v="T980015470024677"/>
    <x v="9"/>
    <x v="14"/>
    <x v="89"/>
    <d v="1899-12-30T14:33:00"/>
    <s v="Oui"/>
    <s v="SAE-fitting 4K"/>
    <s v="cover+fitting"/>
    <x v="0"/>
    <x v="0"/>
  </r>
  <r>
    <x v="14"/>
    <s v="Après midi"/>
    <s v="vpo"/>
    <s v="T980015470024663"/>
    <x v="9"/>
    <x v="0"/>
    <x v="89"/>
    <d v="1899-12-30T14:22:00"/>
    <s v="Oui"/>
    <s v="SAE-fitting 4K"/>
    <s v="cover+fitting"/>
    <x v="0"/>
    <x v="0"/>
  </r>
  <r>
    <x v="14"/>
    <s v="Après midi"/>
    <s v="vpo"/>
    <s v="T980015470024727"/>
    <x v="10"/>
    <x v="7"/>
    <x v="25"/>
    <d v="1899-12-30T14:44:00"/>
    <s v="Non"/>
    <m/>
    <s v="manque traces ws 20"/>
    <x v="2"/>
    <x v="0"/>
  </r>
  <r>
    <x v="14"/>
    <s v="Matin"/>
    <s v="ppe"/>
    <s v="T980015470024103"/>
    <x v="4"/>
    <x v="0"/>
    <x v="7"/>
    <d v="1899-12-30T13:46:00"/>
    <s v="Non"/>
    <m/>
    <s v="3xnok"/>
    <x v="0"/>
    <x v="0"/>
  </r>
  <r>
    <x v="14"/>
    <s v="Après midi"/>
    <s v="vpo"/>
    <s v="T980015470024618"/>
    <x v="9"/>
    <x v="0"/>
    <x v="89"/>
    <d v="1899-12-30T14:14:00"/>
    <s v="Oui"/>
    <s v="SAE-fitting 4K"/>
    <s v="fitting+cover"/>
    <x v="2"/>
    <x v="0"/>
  </r>
  <r>
    <x v="14"/>
    <s v="Après midi"/>
    <s v="vpo"/>
    <s v="T980015470024607"/>
    <x v="9"/>
    <x v="0"/>
    <x v="89"/>
    <d v="1899-12-30T14:00:00"/>
    <s v="Oui"/>
    <s v="SAE-fitting 4K"/>
    <s v="fitting+cover"/>
    <x v="0"/>
    <x v="0"/>
  </r>
  <r>
    <x v="14"/>
    <s v="Après midi"/>
    <s v="vpo"/>
    <s v="T980015470024643"/>
    <x v="9"/>
    <x v="0"/>
    <x v="89"/>
    <d v="1899-12-30T14:00:00"/>
    <s v="Oui"/>
    <s v="SAE-fitting 4K"/>
    <s v="fitting+cover"/>
    <x v="0"/>
    <x v="0"/>
  </r>
  <r>
    <x v="14"/>
    <s v="Matin"/>
    <s v="ppe"/>
    <s v="T980015470024594"/>
    <x v="9"/>
    <x v="0"/>
    <x v="89"/>
    <d v="1899-12-30T13:51:00"/>
    <s v="Non"/>
    <m/>
    <s v="3x nok - fuite fitting"/>
    <x v="0"/>
    <x v="0"/>
  </r>
  <r>
    <x v="14"/>
    <s v="Matin"/>
    <s v="ppe"/>
    <s v="T980015470024544"/>
    <x v="9"/>
    <x v="0"/>
    <x v="89"/>
    <d v="1899-12-30T13:46:00"/>
    <s v="Oui"/>
    <s v="SAE-fitting 4K"/>
    <s v="fitting+cover"/>
    <x v="0"/>
    <x v="0"/>
  </r>
  <r>
    <x v="14"/>
    <s v="Matin"/>
    <s v="ppe"/>
    <s v="n°pnsn 980015470022119"/>
    <x v="10"/>
    <x v="7"/>
    <x v="100"/>
    <d v="1899-12-30T13:55:00"/>
    <s v="Non"/>
    <m/>
    <s v="numéro pnsn n'existe pas!"/>
    <x v="0"/>
    <x v="0"/>
  </r>
  <r>
    <x v="14"/>
    <s v="Matin"/>
    <s v="ppe"/>
    <s v="T980015470024552"/>
    <x v="10"/>
    <x v="7"/>
    <x v="16"/>
    <d v="1899-12-30T13:41:00"/>
    <s v="Non"/>
    <m/>
    <s v="manque trace soudure MLF4 moule c"/>
    <x v="2"/>
    <x v="0"/>
  </r>
  <r>
    <x v="14"/>
    <s v="Matin"/>
    <s v="ppe"/>
    <s v="T980015470024455"/>
    <x v="1"/>
    <x v="1"/>
    <x v="2"/>
    <d v="1899-12-30T13:23:00"/>
    <s v="Non"/>
    <m/>
    <s v="nok"/>
    <x v="2"/>
    <x v="0"/>
  </r>
  <r>
    <x v="14"/>
    <s v="Matin"/>
    <s v="ppe"/>
    <s v="T980015470024629"/>
    <x v="3"/>
    <x v="3"/>
    <x v="24"/>
    <d v="1899-12-30T12:30:00"/>
    <s v="Non"/>
    <m/>
    <s v="moule c"/>
    <x v="2"/>
    <x v="0"/>
  </r>
  <r>
    <x v="14"/>
    <s v="Matin"/>
    <s v="ppe"/>
    <s v="T980015470024594"/>
    <x v="9"/>
    <x v="0"/>
    <x v="89"/>
    <d v="1899-12-30T13:32:00"/>
    <s v="Oui"/>
    <s v="Pump"/>
    <s v="moteur + pse moule c/hr2"/>
    <x v="2"/>
    <x v="0"/>
  </r>
  <r>
    <x v="14"/>
    <s v="Matin"/>
    <s v="ppe"/>
    <s v="T980015470024603"/>
    <x v="16"/>
    <x v="10"/>
    <x v="92"/>
    <d v="1899-12-30T13:20:00"/>
    <s v="Non"/>
    <m/>
    <s v="filtage moule c"/>
    <x v="2"/>
    <x v="0"/>
  </r>
  <r>
    <x v="14"/>
    <s v="Matin"/>
    <s v="ppe"/>
    <s v="T980015470024596"/>
    <x v="0"/>
    <x v="0"/>
    <x v="0"/>
    <d v="1899-12-30T13:13:00"/>
    <s v="Non"/>
    <m/>
    <s v="moule c"/>
    <x v="2"/>
    <x v="0"/>
  </r>
  <r>
    <x v="14"/>
    <s v="Matin"/>
    <s v="ppe"/>
    <s v="T980015470024594"/>
    <x v="9"/>
    <x v="0"/>
    <x v="89"/>
    <d v="1899-12-30T13:00:00"/>
    <s v="Oui"/>
    <s v="SAE-fitting 4K"/>
    <s v="moule c"/>
    <x v="2"/>
    <x v="0"/>
  </r>
  <r>
    <x v="14"/>
    <s v="Matin"/>
    <s v="ppe"/>
    <s v="T980015470024600"/>
    <x v="3"/>
    <x v="3"/>
    <x v="98"/>
    <d v="1899-12-30T12:58:00"/>
    <s v="Non"/>
    <m/>
    <s v="moule c"/>
    <x v="2"/>
    <x v="0"/>
  </r>
  <r>
    <x v="14"/>
    <s v="Matin"/>
    <s v="ppe"/>
    <s v="T980015470024588"/>
    <x v="9"/>
    <x v="0"/>
    <x v="89"/>
    <d v="1899-12-30T12:47:00"/>
    <s v="Oui"/>
    <s v="SAE-fitting 4K"/>
    <s v="moule c"/>
    <x v="2"/>
    <x v="0"/>
  </r>
  <r>
    <x v="14"/>
    <s v="Matin"/>
    <s v="ppe"/>
    <s v="T980015470024341"/>
    <x v="4"/>
    <x v="0"/>
    <x v="7"/>
    <d v="1899-12-30T12:30:00"/>
    <s v="Oui"/>
    <m/>
    <s v="tout chgt 3xnok"/>
    <x v="2"/>
    <x v="0"/>
  </r>
  <r>
    <x v="14"/>
    <s v="Matin"/>
    <s v="ppe"/>
    <s v="T980015470024427"/>
    <x v="3"/>
    <x v="3"/>
    <x v="20"/>
    <d v="1899-12-30T12:27:00"/>
    <s v="Non"/>
    <m/>
    <s v="moule c"/>
    <x v="2"/>
    <x v="0"/>
  </r>
  <r>
    <x v="14"/>
    <s v="Matin"/>
    <s v="ppe"/>
    <s v="T980015470024423"/>
    <x v="15"/>
    <x v="9"/>
    <x v="33"/>
    <d v="1899-12-30T09:24:00"/>
    <s v="Non"/>
    <m/>
    <s v="tfm tombé moule c"/>
    <x v="2"/>
    <x v="0"/>
  </r>
  <r>
    <x v="14"/>
    <s v="Matin"/>
    <s v="ppe"/>
    <s v="T980015470024466"/>
    <x v="1"/>
    <x v="1"/>
    <x v="2"/>
    <d v="1899-12-30T10:19:00"/>
    <s v="Non"/>
    <m/>
    <m/>
    <x v="2"/>
    <x v="0"/>
  </r>
  <r>
    <x v="14"/>
    <s v="Matin"/>
    <s v="ppe"/>
    <s v="T980015470024453"/>
    <x v="1"/>
    <x v="1"/>
    <x v="2"/>
    <d v="1899-12-30T10:06:00"/>
    <s v="Non"/>
    <m/>
    <m/>
    <x v="0"/>
    <x v="0"/>
  </r>
  <r>
    <x v="14"/>
    <s v="Matin"/>
    <s v="ppe"/>
    <s v="T980015470024460"/>
    <x v="1"/>
    <x v="1"/>
    <x v="2"/>
    <d v="1899-12-30T10:11:00"/>
    <s v="Non"/>
    <m/>
    <m/>
    <x v="0"/>
    <x v="0"/>
  </r>
  <r>
    <x v="14"/>
    <s v="Matin"/>
    <s v="ppe"/>
    <s v="T980015470020227"/>
    <x v="20"/>
    <x v="9"/>
    <x v="62"/>
    <d v="1899-12-30T11:45:00"/>
    <s v="Non"/>
    <m/>
    <s v="moule a"/>
    <x v="2"/>
    <x v="0"/>
  </r>
  <r>
    <x v="14"/>
    <s v="Matin"/>
    <s v="ppe"/>
    <s v="T980015470024544"/>
    <x v="3"/>
    <x v="3"/>
    <x v="20"/>
    <d v="1899-12-30T11:51:00"/>
    <s v="Non"/>
    <m/>
    <s v="visu nok"/>
    <x v="2"/>
    <x v="0"/>
  </r>
  <r>
    <x v="14"/>
    <s v="Matin"/>
    <s v="ppe"/>
    <s v="T980015470024509"/>
    <x v="1"/>
    <x v="1"/>
    <x v="2"/>
    <d v="1899-12-30T10:59:00"/>
    <s v="Non"/>
    <m/>
    <s v="nok x2, moule c"/>
    <x v="2"/>
    <x v="0"/>
  </r>
  <r>
    <x v="14"/>
    <s v="Matin"/>
    <s v="ppe"/>
    <s v="T980015470024133"/>
    <x v="9"/>
    <x v="0"/>
    <x v="89"/>
    <d v="1899-12-30T11:26:00"/>
    <s v="Oui"/>
    <m/>
    <s v="moule a mlf plié (de 4:01)en nuit"/>
    <x v="0"/>
    <x v="0"/>
  </r>
  <r>
    <x v="14"/>
    <s v="Matin"/>
    <s v="ppe"/>
    <s v="T980015470024341"/>
    <x v="4"/>
    <x v="0"/>
    <x v="7"/>
    <d v="1899-12-30T10:52:00"/>
    <s v="Oui"/>
    <s v="Pump"/>
    <s v="chgt pump+pse moule a"/>
    <x v="0"/>
    <x v="0"/>
  </r>
  <r>
    <x v="14"/>
    <s v="Matin"/>
    <s v="ppe"/>
    <s v="T980015470024468"/>
    <x v="9"/>
    <x v="0"/>
    <x v="89"/>
    <d v="1899-12-30T10:27:00"/>
    <s v="Oui"/>
    <s v="SAE-fitting 4K"/>
    <s v="moule c"/>
    <x v="0"/>
    <x v="0"/>
  </r>
  <r>
    <x v="14"/>
    <s v="Matin"/>
    <s v="ppe"/>
    <s v="T980015470024454"/>
    <x v="9"/>
    <x v="0"/>
    <x v="89"/>
    <d v="1899-12-30T10:01:00"/>
    <s v="Oui"/>
    <s v="SAE-fitting 4K"/>
    <s v="moule c"/>
    <x v="2"/>
    <x v="0"/>
  </r>
  <r>
    <x v="14"/>
    <s v="Matin"/>
    <s v="ppe"/>
    <s v="T980015470024480"/>
    <x v="3"/>
    <x v="3"/>
    <x v="20"/>
    <d v="1899-12-30T10:20:00"/>
    <s v="Non"/>
    <m/>
    <s v="moule c"/>
    <x v="0"/>
    <x v="0"/>
  </r>
  <r>
    <x v="14"/>
    <s v="Matin"/>
    <s v="ppe"/>
    <s v="T980015470024313"/>
    <x v="9"/>
    <x v="0"/>
    <x v="88"/>
    <d v="1899-12-30T09:46:00"/>
    <s v="Oui"/>
    <s v="Pump"/>
    <s v="moteur + pse moule c/hr2"/>
    <x v="2"/>
    <x v="0"/>
  </r>
  <r>
    <x v="14"/>
    <s v="Matin"/>
    <s v="ppe"/>
    <s v="T980015470024384"/>
    <x v="4"/>
    <x v="0"/>
    <x v="7"/>
    <d v="1899-12-30T09:23:00"/>
    <s v="Oui"/>
    <s v="SAE-fitting 4K"/>
    <s v="moule b hr2"/>
    <x v="0"/>
    <x v="0"/>
  </r>
  <r>
    <x v="14"/>
    <s v="Matin"/>
    <s v="ppe"/>
    <s v="T980015470024369"/>
    <x v="4"/>
    <x v="0"/>
    <x v="7"/>
    <d v="1899-12-30T08:54:00"/>
    <s v="Oui"/>
    <s v="SAE-fitting 4K"/>
    <s v="moule a hr2"/>
    <x v="0"/>
    <x v="0"/>
  </r>
  <r>
    <x v="14"/>
    <s v="Matin"/>
    <s v="ppe"/>
    <s v="T980015470024378"/>
    <x v="10"/>
    <x v="7"/>
    <x v="16"/>
    <d v="1899-12-30T08:42:00"/>
    <s v="Non"/>
    <m/>
    <s v="manque trace soudure mlf4"/>
    <x v="0"/>
    <x v="0"/>
  </r>
  <r>
    <x v="14"/>
    <s v="Matin"/>
    <s v="ppe"/>
    <s v="T980015470024341"/>
    <x v="4"/>
    <x v="0"/>
    <x v="7"/>
    <d v="1899-12-30T08:32:00"/>
    <s v="Oui"/>
    <s v="SAE-fitting 4K"/>
    <s v="moule a"/>
    <x v="0"/>
    <x v="0"/>
  </r>
  <r>
    <x v="14"/>
    <s v="Matin"/>
    <s v="ppe"/>
    <s v="T980015470024367"/>
    <x v="4"/>
    <x v="0"/>
    <x v="7"/>
    <d v="1899-12-30T08:09:00"/>
    <s v="Oui"/>
    <s v="SAE-fitting 4K"/>
    <s v="moule a"/>
    <x v="0"/>
    <x v="0"/>
  </r>
  <r>
    <x v="14"/>
    <s v="Matin"/>
    <s v="ppe"/>
    <s v="T980015470024336"/>
    <x v="4"/>
    <x v="0"/>
    <x v="7"/>
    <d v="1899-12-30T07:58:00"/>
    <s v="Oui"/>
    <s v="SAE-fitting 4K"/>
    <s v="moule a"/>
    <x v="2"/>
    <x v="0"/>
  </r>
  <r>
    <x v="14"/>
    <s v="Matin"/>
    <s v="ppe"/>
    <s v="T980015470024334"/>
    <x v="4"/>
    <x v="0"/>
    <x v="7"/>
    <d v="1899-12-30T07:26:00"/>
    <s v="Oui"/>
    <s v="SAE-fitting 4K"/>
    <s v="moule a"/>
    <x v="0"/>
    <x v="0"/>
  </r>
  <r>
    <x v="14"/>
    <s v="Matin"/>
    <s v="ppe"/>
    <s v="T980015470024332"/>
    <x v="4"/>
    <x v="0"/>
    <x v="7"/>
    <d v="1899-12-30T07:30:00"/>
    <s v="Oui"/>
    <s v="Pump"/>
    <s v="moteur + pse moule a/hr2"/>
    <x v="0"/>
    <x v="0"/>
  </r>
  <r>
    <x v="14"/>
    <s v="Matin"/>
    <s v="ppe"/>
    <s v="T980015470024332"/>
    <x v="4"/>
    <x v="0"/>
    <x v="7"/>
    <d v="1899-12-30T07:23:00"/>
    <s v="Oui"/>
    <s v="SAE-fitting 4K"/>
    <m/>
    <x v="0"/>
    <x v="0"/>
  </r>
  <r>
    <x v="14"/>
    <s v="Matin"/>
    <s v="ppe"/>
    <s v="T980015470024277"/>
    <x v="3"/>
    <x v="3"/>
    <x v="19"/>
    <d v="1899-12-30T06:24:00"/>
    <s v="Non"/>
    <m/>
    <s v="moule a/hr2"/>
    <x v="0"/>
    <x v="0"/>
  </r>
  <r>
    <x v="14"/>
    <s v="Matin"/>
    <s v="ppe"/>
    <s v="T980015470024276"/>
    <x v="4"/>
    <x v="0"/>
    <x v="7"/>
    <d v="1899-12-30T06:30:00"/>
    <s v="Oui"/>
    <s v="SAE-fitting 4K"/>
    <s v="moule a/hr2"/>
    <x v="2"/>
    <x v="0"/>
  </r>
  <r>
    <x v="14"/>
    <s v="Matin"/>
    <s v="ppe"/>
    <s v="T980015470024255"/>
    <x v="4"/>
    <x v="0"/>
    <x v="7"/>
    <d v="1899-12-30T05:48:00"/>
    <s v="Oui"/>
    <s v="SAE-fitting 4K"/>
    <s v="moule b/hr2"/>
    <x v="2"/>
    <x v="0"/>
  </r>
  <r>
    <x v="14"/>
    <s v="Matin"/>
    <s v="ppe"/>
    <s v="T980015470024435"/>
    <x v="9"/>
    <x v="0"/>
    <x v="88"/>
    <d v="1899-12-30T09:36:00"/>
    <s v="Oui"/>
    <s v="Pump"/>
    <s v="moteur + pse moule c/hr2"/>
    <x v="0"/>
    <x v="0"/>
  </r>
  <r>
    <x v="14"/>
    <s v="Matin"/>
    <s v="ppe"/>
    <s v="T980015470024341"/>
    <x v="4"/>
    <x v="0"/>
    <x v="7"/>
    <d v="1899-12-30T08:58:00"/>
    <s v="Oui"/>
    <s v="Pump"/>
    <s v="moteur + pse moule a/hr2"/>
    <x v="0"/>
    <x v="0"/>
  </r>
  <r>
    <x v="14"/>
    <s v="Matin"/>
    <s v="ppe"/>
    <s v="T980015470024409"/>
    <x v="4"/>
    <x v="0"/>
    <x v="7"/>
    <d v="1899-12-30T08:53:00"/>
    <s v="Oui"/>
    <s v="SAE-fitting 4K"/>
    <s v="moule b hr 2"/>
    <x v="0"/>
    <x v="0"/>
  </r>
  <r>
    <x v="14"/>
    <s v="Matin"/>
    <s v="ppe"/>
    <s v="T980015470024403"/>
    <x v="20"/>
    <x v="9"/>
    <x v="94"/>
    <d v="1899-12-30T08:34:00"/>
    <s v="Non"/>
    <m/>
    <s v="pin housing abimé"/>
    <x v="0"/>
    <x v="0"/>
  </r>
  <r>
    <x v="14"/>
    <s v="Matin"/>
    <s v="ppe"/>
    <s v="T980015470024305"/>
    <x v="9"/>
    <x v="0"/>
    <x v="89"/>
    <d v="1899-12-30T08:28:00"/>
    <s v="Oui"/>
    <s v="SAE-fitting 4K"/>
    <s v="moule a"/>
    <x v="0"/>
    <x v="0"/>
  </r>
  <r>
    <x v="14"/>
    <s v="Matin"/>
    <s v="ppe"/>
    <s v="T980015470024329"/>
    <x v="3"/>
    <x v="3"/>
    <x v="26"/>
    <d v="1899-12-30T08:19:00"/>
    <s v="Non"/>
    <m/>
    <s v="moule a"/>
    <x v="0"/>
    <x v="0"/>
  </r>
  <r>
    <x v="14"/>
    <s v="Matin"/>
    <s v="ppe"/>
    <s v="T980015470024267"/>
    <x v="3"/>
    <x v="3"/>
    <x v="24"/>
    <d v="1899-12-30T06:20:00"/>
    <s v="Non"/>
    <m/>
    <s v="soudure HLF+LFC visu nok, moule a test qualité"/>
    <x v="0"/>
    <x v="0"/>
  </r>
  <r>
    <x v="14"/>
    <s v="Matin"/>
    <s v="ppe"/>
    <s v="T980015470024263"/>
    <x v="4"/>
    <x v="0"/>
    <x v="7"/>
    <d v="1899-12-30T07:33:00"/>
    <s v="Oui"/>
    <s v="Pump"/>
    <s v="moteur + pse moule a/hr2"/>
    <x v="0"/>
    <x v="0"/>
  </r>
  <r>
    <x v="14"/>
    <s v="Matin"/>
    <s v="ppe"/>
    <s v="T980015470024281"/>
    <x v="4"/>
    <x v="0"/>
    <x v="7"/>
    <d v="1899-12-30T06:46:00"/>
    <s v="Oui"/>
    <s v="SAE-fitting 4K"/>
    <m/>
    <x v="0"/>
    <x v="0"/>
  </r>
  <r>
    <x v="14"/>
    <s v="Matin"/>
    <s v="ppe"/>
    <s v="T980015470024263"/>
    <x v="4"/>
    <x v="0"/>
    <x v="7"/>
    <d v="1899-12-30T06:40:00"/>
    <s v="Oui"/>
    <s v="SAE-fitting 4K"/>
    <s v="moule a/hr2"/>
    <x v="0"/>
    <x v="0"/>
  </r>
  <r>
    <x v="14"/>
    <s v="Matin"/>
    <s v="ppe"/>
    <s v="T980015470024264"/>
    <x v="9"/>
    <x v="0"/>
    <x v="88"/>
    <d v="1899-12-30T06:11:00"/>
    <s v="Oui"/>
    <s v="Pump"/>
    <s v="chgt pump+pse moule a/hr2"/>
    <x v="0"/>
    <x v="0"/>
  </r>
  <r>
    <x v="14"/>
    <s v="Matin"/>
    <s v="ppe"/>
    <s v="T980015470024261"/>
    <x v="4"/>
    <x v="0"/>
    <x v="7"/>
    <d v="1899-12-30T06:12:00"/>
    <s v="Oui"/>
    <s v="SAE-fitting 4K"/>
    <s v="moule a/hr2"/>
    <x v="0"/>
    <x v="0"/>
  </r>
  <r>
    <x v="15"/>
    <s v="nuit"/>
    <s v="lyr"/>
    <s v="T980015470024222"/>
    <x v="9"/>
    <x v="0"/>
    <x v="88"/>
    <d v="1899-12-30T05:03:00"/>
    <s v="Oui"/>
    <s v="Pump"/>
    <s v="tt chg"/>
    <x v="2"/>
    <x v="0"/>
  </r>
  <r>
    <x v="15"/>
    <s v="nuit"/>
    <s v="lyr"/>
    <s v="T980015470024167"/>
    <x v="9"/>
    <x v="0"/>
    <x v="89"/>
    <d v="1899-12-30T04:59:00"/>
    <s v="Oui"/>
    <s v="Pump"/>
    <s v="tt chg"/>
    <x v="0"/>
    <x v="0"/>
  </r>
  <r>
    <x v="15"/>
    <s v="nuit"/>
    <s v="lyr"/>
    <s v="T980015470024190"/>
    <x v="9"/>
    <x v="0"/>
    <x v="89"/>
    <d v="1899-12-30T04:52:00"/>
    <s v="Oui"/>
    <s v="Pump"/>
    <s v="tt chg"/>
    <x v="0"/>
    <x v="0"/>
  </r>
  <r>
    <x v="15"/>
    <s v="nuit"/>
    <s v="lyr"/>
    <s v="T980015470024194"/>
    <x v="1"/>
    <x v="1"/>
    <x v="67"/>
    <d v="1899-12-30T05:01:00"/>
    <s v="Oui"/>
    <s v="Pump"/>
    <m/>
    <x v="0"/>
    <x v="0"/>
  </r>
  <r>
    <x v="15"/>
    <s v="nuit"/>
    <s v="lyr"/>
    <s v="T980015470024133"/>
    <x v="4"/>
    <x v="0"/>
    <x v="7"/>
    <d v="1899-12-30T04:01:00"/>
    <s v="Non"/>
    <m/>
    <m/>
    <x v="2"/>
    <x v="0"/>
  </r>
  <r>
    <x v="15"/>
    <s v="nuit"/>
    <s v="lyr"/>
    <s v="T980015470024190"/>
    <x v="4"/>
    <x v="0"/>
    <x v="7"/>
    <d v="1899-12-30T04:21:00"/>
    <s v="Oui"/>
    <s v="Pump"/>
    <s v="tt chg"/>
    <x v="1"/>
    <x v="1"/>
  </r>
  <r>
    <x v="15"/>
    <s v="nuit"/>
    <s v="lyr"/>
    <s v="T980015470024172"/>
    <x v="9"/>
    <x v="0"/>
    <x v="89"/>
    <d v="1899-12-30T04:08:00"/>
    <s v="Oui"/>
    <s v="SAE-fitting 4K"/>
    <m/>
    <x v="2"/>
    <x v="0"/>
  </r>
  <r>
    <x v="15"/>
    <s v="nuit"/>
    <s v="lyr"/>
    <s v="T980015470024130"/>
    <x v="4"/>
    <x v="0"/>
    <x v="7"/>
    <d v="1899-12-30T04:00:00"/>
    <s v="Oui"/>
    <s v="SAE-fitting 4K"/>
    <m/>
    <x v="2"/>
    <x v="0"/>
  </r>
  <r>
    <x v="15"/>
    <s v="nuit"/>
    <s v="lyr"/>
    <s v="T980015470023970"/>
    <x v="9"/>
    <x v="0"/>
    <x v="89"/>
    <d v="1899-12-30T04:00:00"/>
    <s v="Oui"/>
    <s v="SAE-fitting 4K"/>
    <m/>
    <x v="2"/>
    <x v="0"/>
  </r>
  <r>
    <x v="15"/>
    <s v="nuit"/>
    <s v="lyr"/>
    <s v="T980015470024133"/>
    <x v="9"/>
    <x v="0"/>
    <x v="89"/>
    <d v="1899-12-30T04:01:00"/>
    <s v="Oui"/>
    <s v="Pump"/>
    <s v="tt chgt"/>
    <x v="0"/>
    <x v="0"/>
  </r>
  <r>
    <x v="15"/>
    <s v="nuit"/>
    <s v="lyr"/>
    <s v="T980015470024114"/>
    <x v="3"/>
    <x v="3"/>
    <x v="19"/>
    <d v="1899-12-30T03:48:00"/>
    <s v="Non"/>
    <m/>
    <m/>
    <x v="0"/>
    <x v="0"/>
  </r>
  <r>
    <x v="15"/>
    <s v="nuit"/>
    <s v="lyr"/>
    <s v="T980015470024180"/>
    <x v="14"/>
    <x v="3"/>
    <x v="47"/>
    <d v="1899-12-30T03:48:00"/>
    <s v="Non"/>
    <m/>
    <m/>
    <x v="0"/>
    <x v="0"/>
  </r>
  <r>
    <x v="15"/>
    <s v="nuit"/>
    <s v="lyr"/>
    <s v="T980015470024133"/>
    <x v="4"/>
    <x v="0"/>
    <x v="7"/>
    <d v="1899-12-30T03:41:00"/>
    <s v="Oui"/>
    <s v="SAE-fitting 4K"/>
    <m/>
    <x v="2"/>
    <x v="0"/>
  </r>
  <r>
    <x v="15"/>
    <s v="nuit"/>
    <s v="lyr"/>
    <s v="T980015470024128"/>
    <x v="3"/>
    <x v="3"/>
    <x v="24"/>
    <d v="1899-12-30T03:29:00"/>
    <s v="Non"/>
    <m/>
    <s v="global stat. Ok mais soudure LQS n°1 visu N.Ok"/>
    <x v="2"/>
    <x v="0"/>
  </r>
  <r>
    <x v="15"/>
    <s v="nuit"/>
    <s v="lyr"/>
    <s v="T980015470024125"/>
    <x v="9"/>
    <x v="0"/>
    <x v="88"/>
    <d v="1899-12-30T03:28:00"/>
    <s v="Oui"/>
    <s v="Pump"/>
    <s v="tt chg"/>
    <x v="2"/>
    <x v="0"/>
  </r>
  <r>
    <x v="15"/>
    <s v="nuit"/>
    <s v="lyr"/>
    <s v="T980015470024125"/>
    <x v="9"/>
    <x v="0"/>
    <x v="88"/>
    <d v="1899-12-30T03:13:00"/>
    <s v="Oui"/>
    <s v="Pump"/>
    <s v="tt changé"/>
    <x v="2"/>
    <x v="0"/>
  </r>
  <r>
    <x v="15"/>
    <s v="nuit"/>
    <s v="lyr"/>
    <s v="T980015470024076"/>
    <x v="4"/>
    <x v="0"/>
    <x v="7"/>
    <d v="1899-12-30T02:37:00"/>
    <s v="Oui"/>
    <s v="Pump"/>
    <s v="tt changé"/>
    <x v="2"/>
    <x v="0"/>
  </r>
  <r>
    <x v="15"/>
    <s v="nuit"/>
    <s v="lyr"/>
    <s v="T980015470024103"/>
    <x v="4"/>
    <x v="0"/>
    <x v="7"/>
    <d v="1899-12-30T02:32:00"/>
    <s v="Non"/>
    <m/>
    <m/>
    <x v="1"/>
    <x v="4"/>
  </r>
  <r>
    <x v="15"/>
    <s v="nuit"/>
    <s v="lyr"/>
    <s v="T980015470024124"/>
    <x v="1"/>
    <x v="1"/>
    <x v="83"/>
    <d v="1899-12-30T02:30:00"/>
    <s v="Non"/>
    <m/>
    <s v="Vis bloqué au niveau du damper"/>
    <x v="0"/>
    <x v="0"/>
  </r>
  <r>
    <x v="15"/>
    <s v="nuit"/>
    <s v="lyr"/>
    <s v="T980015470023547"/>
    <x v="4"/>
    <x v="0"/>
    <x v="7"/>
    <d v="1899-12-30T01:55:00"/>
    <s v="Non"/>
    <m/>
    <m/>
    <x v="0"/>
    <x v="0"/>
  </r>
  <r>
    <x v="15"/>
    <s v="nuit"/>
    <s v="lyr"/>
    <s v="T980015470024076"/>
    <x v="9"/>
    <x v="0"/>
    <x v="88"/>
    <d v="1899-12-30T01:52:00"/>
    <s v="Oui"/>
    <s v="Pump"/>
    <s v="tt chg"/>
    <x v="0"/>
    <x v="0"/>
  </r>
  <r>
    <x v="15"/>
    <s v="nuit"/>
    <s v="lyr"/>
    <s v="T980015470023547"/>
    <x v="4"/>
    <x v="0"/>
    <x v="7"/>
    <d v="1899-12-30T01:57:00"/>
    <s v="Oui"/>
    <s v="Pump"/>
    <s v="tt changé"/>
    <x v="2"/>
    <x v="0"/>
  </r>
  <r>
    <x v="15"/>
    <s v="nuit"/>
    <s v="lyr"/>
    <s v="T980015470024103"/>
    <x v="4"/>
    <x v="0"/>
    <x v="7"/>
    <d v="1899-12-30T02:08:00"/>
    <s v="Oui"/>
    <s v="Pump"/>
    <s v="tt changé"/>
    <x v="0"/>
    <x v="0"/>
  </r>
  <r>
    <x v="15"/>
    <s v="nuit"/>
    <s v="lyr"/>
    <s v="T980015470024041"/>
    <x v="4"/>
    <x v="0"/>
    <x v="7"/>
    <d v="1899-12-30T01:55:00"/>
    <s v="Oui"/>
    <s v="Pump"/>
    <s v="tt changé"/>
    <x v="0"/>
    <x v="0"/>
  </r>
  <r>
    <x v="15"/>
    <s v="nuit"/>
    <s v="lyr"/>
    <s v="T980015470024041"/>
    <x v="4"/>
    <x v="0"/>
    <x v="7"/>
    <d v="1899-12-30T01:41:00"/>
    <s v="Oui"/>
    <s v="SAE-fitting 4K"/>
    <m/>
    <x v="2"/>
    <x v="0"/>
  </r>
  <r>
    <x v="15"/>
    <s v="nuit"/>
    <s v="lyr"/>
    <s v="T980015470023547"/>
    <x v="4"/>
    <x v="0"/>
    <x v="7"/>
    <d v="1899-12-30T01:29:00"/>
    <s v="Oui"/>
    <s v="SAE-fitting 4K"/>
    <m/>
    <x v="0"/>
    <x v="0"/>
  </r>
  <r>
    <x v="15"/>
    <s v="nuit"/>
    <s v="lyr"/>
    <s v="T980015470024026"/>
    <x v="9"/>
    <x v="0"/>
    <x v="89"/>
    <d v="1899-12-30T01:07:00"/>
    <s v="Oui"/>
    <s v="SAE-fitting 4K"/>
    <m/>
    <x v="2"/>
    <x v="0"/>
  </r>
  <r>
    <x v="15"/>
    <s v="nuit"/>
    <s v="lyr"/>
    <s v="T980015470024077"/>
    <x v="14"/>
    <x v="3"/>
    <x v="30"/>
    <d v="1899-12-30T01:21:00"/>
    <s v="Non"/>
    <m/>
    <m/>
    <x v="0"/>
    <x v="0"/>
  </r>
  <r>
    <x v="15"/>
    <s v="nuit"/>
    <s v="lyr"/>
    <s v="T980015470024062"/>
    <x v="14"/>
    <x v="3"/>
    <x v="30"/>
    <d v="1899-12-30T01:15:00"/>
    <s v="Non"/>
    <m/>
    <m/>
    <x v="0"/>
    <x v="0"/>
  </r>
  <r>
    <x v="15"/>
    <s v="nuit"/>
    <s v="lyr"/>
    <s v="T980015470024056"/>
    <x v="14"/>
    <x v="3"/>
    <x v="30"/>
    <d v="1899-12-30T01:06:00"/>
    <s v="Non"/>
    <m/>
    <m/>
    <x v="0"/>
    <x v="0"/>
  </r>
  <r>
    <x v="15"/>
    <s v="nuit"/>
    <s v="lyr"/>
    <s v="T980015470024047"/>
    <x v="14"/>
    <x v="3"/>
    <x v="30"/>
    <d v="1899-12-30T00:50:00"/>
    <s v="Non"/>
    <m/>
    <m/>
    <x v="2"/>
    <x v="0"/>
  </r>
  <r>
    <x v="15"/>
    <s v="nuit"/>
    <s v="lyr"/>
    <s v="T980015470024040"/>
    <x v="14"/>
    <x v="3"/>
    <x v="47"/>
    <d v="1899-12-30T00:50:00"/>
    <s v="Non"/>
    <m/>
    <m/>
    <x v="2"/>
    <x v="0"/>
  </r>
  <r>
    <x v="15"/>
    <s v="nuit"/>
    <s v="lyr"/>
    <s v="T980015470024016"/>
    <x v="14"/>
    <x v="3"/>
    <x v="30"/>
    <d v="1899-12-30T00:43:00"/>
    <s v="Non"/>
    <m/>
    <m/>
    <x v="2"/>
    <x v="0"/>
  </r>
  <r>
    <x v="15"/>
    <s v="nuit"/>
    <s v="lyr"/>
    <s v="T980015470024009"/>
    <x v="1"/>
    <x v="1"/>
    <x v="2"/>
    <d v="1899-12-30T00:25:00"/>
    <s v="Non"/>
    <m/>
    <m/>
    <x v="0"/>
    <x v="0"/>
  </r>
  <r>
    <x v="15"/>
    <s v="nuit"/>
    <s v="lyr"/>
    <s v="T980015470023779"/>
    <x v="1"/>
    <x v="1"/>
    <x v="1"/>
    <d v="1899-12-30T00:16:00"/>
    <s v="Non"/>
    <m/>
    <m/>
    <x v="2"/>
    <x v="0"/>
  </r>
  <r>
    <x v="15"/>
    <s v="nuit"/>
    <s v="lyr"/>
    <s v="T980015470023546"/>
    <x v="8"/>
    <x v="5"/>
    <x v="87"/>
    <d v="1899-12-30T23:16:00"/>
    <s v="Non"/>
    <m/>
    <s v="HLF mal disposé"/>
    <x v="0"/>
    <x v="0"/>
  </r>
  <r>
    <x v="15"/>
    <s v="nuit"/>
    <s v="lyr"/>
    <s v="T980015470023969"/>
    <x v="9"/>
    <x v="0"/>
    <x v="89"/>
    <d v="1899-12-30T22:35:00"/>
    <s v="Oui"/>
    <s v="Pump"/>
    <s v="tt chg"/>
    <x v="0"/>
    <x v="0"/>
  </r>
  <r>
    <x v="15"/>
    <s v="nuit"/>
    <s v="lyr"/>
    <s v="T980015470023993"/>
    <x v="9"/>
    <x v="0"/>
    <x v="88"/>
    <d v="1899-12-30T22:48:00"/>
    <s v="Oui"/>
    <s v="Pump"/>
    <s v="tt chg"/>
    <x v="2"/>
    <x v="0"/>
  </r>
  <r>
    <x v="15"/>
    <s v="nuit"/>
    <s v="lyr"/>
    <s v="T980015470023969"/>
    <x v="9"/>
    <x v="0"/>
    <x v="89"/>
    <d v="1899-12-30T22:16:00"/>
    <s v="Oui"/>
    <s v="SAE-fitting 4K"/>
    <m/>
    <x v="2"/>
    <x v="0"/>
  </r>
  <r>
    <x v="15"/>
    <s v="nuit"/>
    <s v="lyr"/>
    <s v="T980015470023972"/>
    <x v="3"/>
    <x v="3"/>
    <x v="26"/>
    <d v="1899-12-30T22:09:00"/>
    <s v="Non"/>
    <m/>
    <m/>
    <x v="2"/>
    <x v="0"/>
  </r>
  <r>
    <x v="15"/>
    <s v="nuit"/>
    <s v="lyr"/>
    <s v="T980015470023887"/>
    <x v="3"/>
    <x v="3"/>
    <x v="20"/>
    <d v="1899-12-30T20:38:00"/>
    <s v="Non"/>
    <m/>
    <m/>
    <x v="0"/>
    <x v="0"/>
  </r>
  <r>
    <x v="15"/>
    <s v="nuit"/>
    <s v="lyr"/>
    <s v="T980015470023946"/>
    <x v="14"/>
    <x v="3"/>
    <x v="30"/>
    <d v="1899-12-30T21:38:00"/>
    <s v="Non"/>
    <m/>
    <m/>
    <x v="2"/>
    <x v="0"/>
  </r>
  <r>
    <x v="15"/>
    <s v="nuit"/>
    <s v="lyr"/>
    <s v="T980015470023896"/>
    <x v="9"/>
    <x v="0"/>
    <x v="88"/>
    <d v="1899-12-30T21:19:00"/>
    <s v="Oui"/>
    <s v="Pump"/>
    <s v="tt chg"/>
    <x v="2"/>
    <x v="0"/>
  </r>
  <r>
    <x v="15"/>
    <s v="nuit"/>
    <s v="lyr"/>
    <s v="T980015470023889"/>
    <x v="9"/>
    <x v="0"/>
    <x v="89"/>
    <d v="1899-12-30T21:21:00"/>
    <s v="Oui"/>
    <s v="SAE-fitting 4K"/>
    <m/>
    <x v="2"/>
    <x v="0"/>
  </r>
  <r>
    <x v="15"/>
    <s v="nuit"/>
    <s v="lyr"/>
    <s v="T980015470023902"/>
    <x v="9"/>
    <x v="0"/>
    <x v="89"/>
    <d v="1899-12-30T21:05:00"/>
    <s v="Oui"/>
    <s v="SAE-fitting 4K"/>
    <m/>
    <x v="0"/>
    <x v="0"/>
  </r>
  <r>
    <x v="15"/>
    <s v="nuit"/>
    <s v="lyr"/>
    <s v="T980015470023876"/>
    <x v="9"/>
    <x v="0"/>
    <x v="89"/>
    <d v="1899-12-30T20:28:00"/>
    <s v="Non"/>
    <m/>
    <s v="soudure lfc"/>
    <x v="2"/>
    <x v="0"/>
  </r>
  <r>
    <x v="15"/>
    <s v="nuit"/>
    <s v="lyr"/>
    <s v="T980015470023898"/>
    <x v="9"/>
    <x v="0"/>
    <x v="89"/>
    <d v="1899-12-30T20:53:00"/>
    <s v="Oui"/>
    <s v="SAE-fitting 4K"/>
    <m/>
    <x v="2"/>
    <x v="0"/>
  </r>
  <r>
    <x v="15"/>
    <s v="nuit"/>
    <s v="lyr"/>
    <s v="T980015470023877"/>
    <x v="9"/>
    <x v="0"/>
    <x v="89"/>
    <d v="1899-12-30T21:16:00"/>
    <s v="Oui"/>
    <s v="SAE-fitting 4K"/>
    <m/>
    <x v="2"/>
    <x v="0"/>
  </r>
  <r>
    <x v="15"/>
    <s v="nuit"/>
    <s v="lyr"/>
    <s v="T980015470023871"/>
    <x v="3"/>
    <x v="3"/>
    <x v="26"/>
    <d v="1899-12-30T20:30:00"/>
    <s v="Non"/>
    <m/>
    <m/>
    <x v="2"/>
    <x v="0"/>
  </r>
  <r>
    <x v="15"/>
    <s v="nuit"/>
    <s v="lyr"/>
    <s v="T980015470023886"/>
    <x v="3"/>
    <x v="3"/>
    <x v="20"/>
    <d v="1899-12-30T20:29:00"/>
    <s v="Non"/>
    <m/>
    <s v="soudure lfc nok visuel"/>
    <x v="2"/>
    <x v="0"/>
  </r>
  <r>
    <x v="15"/>
    <s v="nuit"/>
    <s v="lyr"/>
    <s v="T980015470023847"/>
    <x v="9"/>
    <x v="0"/>
    <x v="89"/>
    <d v="1899-12-30T20:22:00"/>
    <s v="Non"/>
    <m/>
    <s v="soudure au niveau du fitting"/>
    <x v="2"/>
    <x v="0"/>
  </r>
  <r>
    <x v="15"/>
    <s v="nuit"/>
    <s v="lyr"/>
    <s v="T980015470023888"/>
    <x v="3"/>
    <x v="3"/>
    <x v="17"/>
    <d v="1899-12-30T20:35:00"/>
    <s v="Non"/>
    <m/>
    <m/>
    <x v="0"/>
    <x v="0"/>
  </r>
  <r>
    <x v="15"/>
    <s v="nuit"/>
    <s v="lyr"/>
    <s v="T980015470023897"/>
    <x v="14"/>
    <x v="3"/>
    <x v="30"/>
    <d v="1899-12-30T20:31:00"/>
    <s v="Non"/>
    <m/>
    <m/>
    <x v="2"/>
    <x v="0"/>
  </r>
  <r>
    <x v="15"/>
    <s v="nuit"/>
    <s v="lyr"/>
    <s v="T980015470023883"/>
    <x v="3"/>
    <x v="3"/>
    <x v="24"/>
    <d v="1899-12-30T20:25:00"/>
    <s v="Non"/>
    <m/>
    <s v="soudure LFC"/>
    <x v="2"/>
    <x v="0"/>
  </r>
  <r>
    <x v="15"/>
    <s v="nuit"/>
    <s v="lyr"/>
    <s v="T980015470023881"/>
    <x v="3"/>
    <x v="3"/>
    <x v="24"/>
    <d v="1899-12-30T20:22:00"/>
    <s v="Non"/>
    <m/>
    <s v="soudure LFC"/>
    <x v="2"/>
    <x v="0"/>
  </r>
  <r>
    <x v="15"/>
    <s v="nuit"/>
    <s v="lyr"/>
    <s v="T980015470023855"/>
    <x v="3"/>
    <x v="3"/>
    <x v="24"/>
    <d v="1899-12-30T20:20:00"/>
    <s v="Non"/>
    <m/>
    <s v="soudure LFC"/>
    <x v="2"/>
    <x v="0"/>
  </r>
  <r>
    <x v="15"/>
    <s v="nuit"/>
    <s v="lyr"/>
    <s v="T980015470023873"/>
    <x v="3"/>
    <x v="3"/>
    <x v="24"/>
    <d v="1899-12-30T20:21:00"/>
    <s v="Non"/>
    <m/>
    <s v="soudure LFC"/>
    <x v="2"/>
    <x v="0"/>
  </r>
  <r>
    <x v="15"/>
    <s v="nuit"/>
    <s v="lyr"/>
    <s v="T980015470023885"/>
    <x v="3"/>
    <x v="3"/>
    <x v="24"/>
    <d v="1899-12-30T20:20:00"/>
    <s v="Non"/>
    <m/>
    <s v="soudure LFC"/>
    <x v="2"/>
    <x v="0"/>
  </r>
  <r>
    <x v="15"/>
    <s v="nuit"/>
    <s v="lyr"/>
    <s v="T980015470023510"/>
    <x v="3"/>
    <x v="3"/>
    <x v="24"/>
    <d v="1899-12-30T20:22:00"/>
    <s v="Non"/>
    <m/>
    <s v="soudure LFC"/>
    <x v="2"/>
    <x v="0"/>
  </r>
  <r>
    <x v="15"/>
    <s v="nuit"/>
    <s v="lyr"/>
    <s v="T980015470023861"/>
    <x v="3"/>
    <x v="3"/>
    <x v="26"/>
    <d v="1899-12-30T20:20:00"/>
    <s v="Non"/>
    <m/>
    <m/>
    <x v="0"/>
    <x v="0"/>
  </r>
  <r>
    <x v="15"/>
    <s v="nuit"/>
    <s v="lyr"/>
    <s v="T980015470023878"/>
    <x v="14"/>
    <x v="3"/>
    <x v="30"/>
    <d v="1899-12-30T20:13:00"/>
    <s v="Non"/>
    <m/>
    <m/>
    <x v="2"/>
    <x v="0"/>
  </r>
  <r>
    <x v="15"/>
    <s v="nuit"/>
    <s v="lyr"/>
    <s v="T980015470023803"/>
    <x v="9"/>
    <x v="0"/>
    <x v="88"/>
    <d v="1899-12-30T19:32:00"/>
    <s v="Non"/>
    <m/>
    <s v="tt chg"/>
    <x v="2"/>
    <x v="0"/>
  </r>
  <r>
    <x v="15"/>
    <s v="nuit"/>
    <s v="lyr"/>
    <s v="T980015470023867"/>
    <x v="14"/>
    <x v="3"/>
    <x v="30"/>
    <d v="1899-12-30T20:02:00"/>
    <s v="Non"/>
    <m/>
    <m/>
    <x v="2"/>
    <x v="0"/>
  </r>
  <r>
    <x v="15"/>
    <s v="nuit"/>
    <s v="lyr"/>
    <s v="T980015470023874"/>
    <x v="14"/>
    <x v="3"/>
    <x v="30"/>
    <d v="1899-12-30T20:02:00"/>
    <s v="Non"/>
    <m/>
    <m/>
    <x v="0"/>
    <x v="0"/>
  </r>
  <r>
    <x v="15"/>
    <s v="nuit"/>
    <s v="lyr"/>
    <s v="T980015470023849"/>
    <x v="3"/>
    <x v="3"/>
    <x v="24"/>
    <d v="1899-12-30T19:39:00"/>
    <s v="Non"/>
    <m/>
    <s v="soudure"/>
    <x v="2"/>
    <x v="0"/>
  </r>
  <r>
    <x v="15"/>
    <s v="nuit"/>
    <s v="lyr"/>
    <s v="T980015470023850"/>
    <x v="3"/>
    <x v="3"/>
    <x v="24"/>
    <d v="1899-12-30T19:39:00"/>
    <s v="Non"/>
    <m/>
    <s v="soudure"/>
    <x v="2"/>
    <x v="0"/>
  </r>
  <r>
    <x v="15"/>
    <s v="nuit"/>
    <s v="lyr"/>
    <s v="T980015470023845"/>
    <x v="3"/>
    <x v="3"/>
    <x v="24"/>
    <d v="1899-12-30T19:43:00"/>
    <s v="Non"/>
    <m/>
    <s v="soudure"/>
    <x v="2"/>
    <x v="0"/>
  </r>
  <r>
    <x v="15"/>
    <s v="nuit"/>
    <s v="lyr"/>
    <s v="T980015470023842"/>
    <x v="3"/>
    <x v="3"/>
    <x v="24"/>
    <d v="1899-12-30T19:20:00"/>
    <s v="Non"/>
    <m/>
    <s v="moule A"/>
    <x v="2"/>
    <x v="0"/>
  </r>
  <r>
    <x v="15"/>
    <s v="nuit"/>
    <s v="lyr"/>
    <s v="T980015470023844"/>
    <x v="3"/>
    <x v="3"/>
    <x v="24"/>
    <d v="1899-12-30T19:24:00"/>
    <s v="Non"/>
    <m/>
    <s v="moule A"/>
    <x v="0"/>
    <x v="0"/>
  </r>
  <r>
    <x v="15"/>
    <s v="nuit"/>
    <s v="lyr"/>
    <s v="T980015470023848"/>
    <x v="3"/>
    <x v="3"/>
    <x v="24"/>
    <d v="1899-12-30T19:34:00"/>
    <s v="Non"/>
    <m/>
    <s v="moule A"/>
    <x v="0"/>
    <x v="0"/>
  </r>
  <r>
    <x v="15"/>
    <s v="nuit"/>
    <s v="lyr"/>
    <s v="T980015470023839"/>
    <x v="3"/>
    <x v="3"/>
    <x v="24"/>
    <d v="1899-12-30T19:15:00"/>
    <s v="Non"/>
    <m/>
    <s v="moule A"/>
    <x v="0"/>
    <x v="0"/>
  </r>
  <r>
    <x v="15"/>
    <s v="nuit"/>
    <s v="lyr"/>
    <s v="T980015470023715"/>
    <x v="4"/>
    <x v="0"/>
    <x v="7"/>
    <d v="1899-12-30T19:24:00"/>
    <s v="Oui"/>
    <s v="Pump"/>
    <s v="m b tt chgt"/>
    <x v="0"/>
    <x v="0"/>
  </r>
  <r>
    <x v="15"/>
    <s v="nuit"/>
    <s v="lyr"/>
    <s v="T980015470023807"/>
    <x v="3"/>
    <x v="3"/>
    <x v="24"/>
    <d v="1899-12-30T19:20:00"/>
    <s v="Non"/>
    <m/>
    <s v="manque bourrelet de soudure fc"/>
    <x v="2"/>
    <x v="0"/>
  </r>
  <r>
    <x v="15"/>
    <s v="nuit"/>
    <s v="lyr"/>
    <s v="T980015470023764"/>
    <x v="14"/>
    <x v="3"/>
    <x v="30"/>
    <d v="1899-12-30T19:13:00"/>
    <s v="Non"/>
    <m/>
    <m/>
    <x v="0"/>
    <x v="0"/>
  </r>
  <r>
    <x v="15"/>
    <s v="nuit"/>
    <s v="lyr"/>
    <s v="T980015470023838"/>
    <x v="15"/>
    <x v="9"/>
    <x v="33"/>
    <d v="1899-12-30T19:14:00"/>
    <s v="Non"/>
    <m/>
    <s v="Fil soudure Fixed cover"/>
    <x v="0"/>
    <x v="0"/>
  </r>
  <r>
    <x v="15"/>
    <s v="nuit"/>
    <s v="lyr"/>
    <s v="T980015470023803"/>
    <x v="9"/>
    <x v="0"/>
    <x v="88"/>
    <d v="1899-12-30T19:12:00"/>
    <s v="Oui"/>
    <s v="Pump"/>
    <s v="tt chg"/>
    <x v="0"/>
    <x v="0"/>
  </r>
  <r>
    <x v="15"/>
    <s v="nuit"/>
    <s v="lyr"/>
    <s v="T980015470023815"/>
    <x v="10"/>
    <x v="7"/>
    <x v="96"/>
    <d v="1899-12-30T18:52:00"/>
    <s v="Non"/>
    <m/>
    <s v="moule a"/>
    <x v="2"/>
    <x v="0"/>
  </r>
  <r>
    <x v="15"/>
    <s v="nuit"/>
    <s v="lyr"/>
    <s v="T980015470023811"/>
    <x v="10"/>
    <x v="7"/>
    <x v="96"/>
    <d v="1899-12-30T18:53:00"/>
    <s v="Non"/>
    <m/>
    <s v="moule a"/>
    <x v="2"/>
    <x v="0"/>
  </r>
  <r>
    <x v="15"/>
    <s v="nuit"/>
    <s v="lyr"/>
    <s v="T980015470023818"/>
    <x v="10"/>
    <x v="7"/>
    <x v="25"/>
    <d v="1899-12-30T18:43:00"/>
    <s v="Non"/>
    <m/>
    <s v="moule b"/>
    <x v="0"/>
    <x v="0"/>
  </r>
  <r>
    <x v="15"/>
    <s v="nuit"/>
    <s v="lyr"/>
    <s v="T980015470023800"/>
    <x v="3"/>
    <x v="3"/>
    <x v="26"/>
    <d v="1899-12-30T18:56:00"/>
    <s v="Non"/>
    <m/>
    <s v="moule a"/>
    <x v="0"/>
    <x v="0"/>
  </r>
  <r>
    <x v="15"/>
    <s v="nuit"/>
    <s v="lyr"/>
    <s v="T980015470023775"/>
    <x v="9"/>
    <x v="0"/>
    <x v="88"/>
    <d v="1899-12-30T18:39:00"/>
    <s v="Oui"/>
    <s v="Pump"/>
    <s v="tt chg"/>
    <x v="1"/>
    <x v="3"/>
  </r>
  <r>
    <x v="15"/>
    <s v="nuit"/>
    <s v="lyr"/>
    <s v="T980015470023777"/>
    <x v="14"/>
    <x v="3"/>
    <x v="30"/>
    <d v="1899-12-30T18:22:00"/>
    <s v="Non"/>
    <m/>
    <s v="moule A"/>
    <x v="1"/>
    <x v="3"/>
  </r>
  <r>
    <x v="15"/>
    <s v="nuit"/>
    <s v="lyr"/>
    <s v="T980015470023784"/>
    <x v="14"/>
    <x v="3"/>
    <x v="30"/>
    <d v="1899-12-30T18:22:00"/>
    <s v="Non"/>
    <m/>
    <s v="moule A"/>
    <x v="0"/>
    <x v="0"/>
  </r>
  <r>
    <x v="15"/>
    <s v="nuit"/>
    <s v="lyr"/>
    <s v="T980015470023726"/>
    <x v="9"/>
    <x v="0"/>
    <x v="89"/>
    <d v="1899-12-30T18:04:00"/>
    <s v="Oui"/>
    <s v="SAE-fitting 4K"/>
    <m/>
    <x v="0"/>
    <x v="0"/>
  </r>
  <r>
    <x v="15"/>
    <s v="nuit"/>
    <s v="lyr"/>
    <s v="T980015470023752"/>
    <x v="14"/>
    <x v="3"/>
    <x v="30"/>
    <d v="1899-12-30T18:01:00"/>
    <s v="Non"/>
    <m/>
    <s v="moule A"/>
    <x v="0"/>
    <x v="0"/>
  </r>
  <r>
    <x v="15"/>
    <s v="nuit"/>
    <s v="lyr"/>
    <s v="T980015470023745"/>
    <x v="3"/>
    <x v="3"/>
    <x v="29"/>
    <d v="1899-12-30T18:11:00"/>
    <s v="Non"/>
    <m/>
    <s v="moule A"/>
    <x v="2"/>
    <x v="0"/>
  </r>
  <r>
    <x v="15"/>
    <s v="nuit"/>
    <s v="lyr"/>
    <s v="T980015470023729"/>
    <x v="9"/>
    <x v="0"/>
    <x v="89"/>
    <d v="1899-12-30T17:57:00"/>
    <s v="Oui"/>
    <s v="SAE-fitting 4K"/>
    <m/>
    <x v="2"/>
    <x v="0"/>
  </r>
  <r>
    <x v="15"/>
    <s v="nuit"/>
    <s v="lyr"/>
    <s v="T980015470023731"/>
    <x v="9"/>
    <x v="0"/>
    <x v="89"/>
    <d v="1899-12-30T17:49:00"/>
    <s v="Oui"/>
    <s v="SAE-fitting 4K"/>
    <m/>
    <x v="0"/>
    <x v="0"/>
  </r>
  <r>
    <x v="15"/>
    <s v="nuit"/>
    <s v="lyr"/>
    <s v="T980015470023682"/>
    <x v="9"/>
    <x v="0"/>
    <x v="89"/>
    <d v="1899-12-30T17:56:00"/>
    <s v="Oui"/>
    <s v="SAE-fitting 4K"/>
    <m/>
    <x v="0"/>
    <x v="0"/>
  </r>
  <r>
    <x v="15"/>
    <s v="nuit"/>
    <s v="lyr"/>
    <s v="T980015470023720"/>
    <x v="9"/>
    <x v="0"/>
    <x v="89"/>
    <d v="1899-12-30T17:43:00"/>
    <s v="Oui"/>
    <s v="Pump"/>
    <s v="tt chg"/>
    <x v="0"/>
    <x v="0"/>
  </r>
  <r>
    <x v="16"/>
    <s v="Matin"/>
    <s v="lyr"/>
    <s v="T980015470023675"/>
    <x v="9"/>
    <x v="0"/>
    <x v="89"/>
    <d v="1899-12-30T17:41:00"/>
    <s v="Oui"/>
    <s v="Pump"/>
    <s v="tt changé"/>
    <x v="0"/>
    <x v="0"/>
  </r>
  <r>
    <x v="16"/>
    <s v="Matin"/>
    <s v="lyr"/>
    <s v="T980015470023636"/>
    <x v="9"/>
    <x v="0"/>
    <x v="89"/>
    <d v="1899-12-30T17:04:00"/>
    <s v="Oui"/>
    <s v="SAE-fitting 4K"/>
    <m/>
    <x v="0"/>
    <x v="0"/>
  </r>
  <r>
    <x v="16"/>
    <s v="Matin"/>
    <s v="lyr"/>
    <s v="T980015470023686"/>
    <x v="9"/>
    <x v="0"/>
    <x v="89"/>
    <d v="1899-12-30T17:11:00"/>
    <s v="Oui"/>
    <s v="SAE-fitting 4K"/>
    <m/>
    <x v="0"/>
    <x v="0"/>
  </r>
  <r>
    <x v="16"/>
    <s v="Matin"/>
    <s v="lyr"/>
    <s v="T980015470023675"/>
    <x v="9"/>
    <x v="0"/>
    <x v="89"/>
    <d v="1899-12-30T17:14:00"/>
    <s v="Oui"/>
    <s v="SAE-fitting 4K"/>
    <m/>
    <x v="2"/>
    <x v="0"/>
  </r>
  <r>
    <x v="16"/>
    <s v="Matin"/>
    <s v="lyr"/>
    <s v="T980015470023639"/>
    <x v="4"/>
    <x v="0"/>
    <x v="7"/>
    <d v="1899-12-30T17:10:00"/>
    <s v="Oui"/>
    <s v="SAE-fitting 4K"/>
    <m/>
    <x v="0"/>
    <x v="0"/>
  </r>
  <r>
    <x v="16"/>
    <s v="Matin"/>
    <s v="lyr"/>
    <s v="T980015470023683"/>
    <x v="3"/>
    <x v="3"/>
    <x v="29"/>
    <d v="1899-12-30T16:47:00"/>
    <s v="Non"/>
    <m/>
    <m/>
    <x v="0"/>
    <x v="0"/>
  </r>
  <r>
    <x v="16"/>
    <s v="Matin"/>
    <s v="lyr"/>
    <s v="T980015470023701"/>
    <x v="17"/>
    <x v="9"/>
    <x v="50"/>
    <d v="1899-12-30T16:44:00"/>
    <s v="Non"/>
    <m/>
    <s v="double spring stop collé lame"/>
    <x v="0"/>
    <x v="0"/>
  </r>
  <r>
    <x v="16"/>
    <s v="Matin"/>
    <s v="lyr"/>
    <s v="T980015470023700"/>
    <x v="17"/>
    <x v="9"/>
    <x v="50"/>
    <d v="1899-12-30T16:43:00"/>
    <s v="Non"/>
    <m/>
    <s v="manque resort"/>
    <x v="2"/>
    <x v="0"/>
  </r>
  <r>
    <x v="16"/>
    <s v="Matin"/>
    <s v="lyr"/>
    <s v="f980015470021244"/>
    <x v="15"/>
    <x v="9"/>
    <x v="90"/>
    <d v="1899-12-30T16:22:00"/>
    <s v="Non"/>
    <m/>
    <s v="impact soudure"/>
    <x v="2"/>
    <x v="0"/>
  </r>
  <r>
    <x v="16"/>
    <s v="Matin"/>
    <s v="lyr"/>
    <s v="f980015470021257"/>
    <x v="5"/>
    <x v="4"/>
    <x v="8"/>
    <d v="1899-12-30T16:22:00"/>
    <s v="Non"/>
    <m/>
    <s v="pompe tombé"/>
    <x v="2"/>
    <x v="0"/>
  </r>
  <r>
    <x v="16"/>
    <s v="Matin"/>
    <s v="lyr"/>
    <s v="T980015470023555"/>
    <x v="4"/>
    <x v="0"/>
    <x v="7"/>
    <d v="1899-12-30T16:31:00"/>
    <s v="Oui"/>
    <m/>
    <s v="tt cha,ngé nokx3 m a"/>
    <x v="2"/>
    <x v="0"/>
  </r>
  <r>
    <x v="16"/>
    <s v="Matin"/>
    <s v="lyr"/>
    <s v="T980015470023490"/>
    <x v="0"/>
    <x v="0"/>
    <x v="0"/>
    <d v="1899-12-30T16:04:00"/>
    <s v="Non"/>
    <m/>
    <s v="ltog nokx2 m a"/>
    <x v="0"/>
    <x v="0"/>
  </r>
  <r>
    <x v="16"/>
    <s v="Matin"/>
    <s v="lyr"/>
    <s v="T980015470023508"/>
    <x v="0"/>
    <x v="0"/>
    <x v="0"/>
    <d v="1899-12-30T15:52:00"/>
    <s v="Non"/>
    <m/>
    <s v="ltog nokx2 m a"/>
    <x v="0"/>
    <x v="0"/>
  </r>
  <r>
    <x v="16"/>
    <s v="Matin"/>
    <s v="lyr"/>
    <s v="T980015470023571"/>
    <x v="0"/>
    <x v="0"/>
    <x v="0"/>
    <d v="1899-12-30T16:06:00"/>
    <s v="Non"/>
    <m/>
    <s v="ltog nokx2 m a"/>
    <x v="0"/>
    <x v="0"/>
  </r>
  <r>
    <x v="16"/>
    <s v="Matin"/>
    <s v="lyr"/>
    <s v="T980015470023668"/>
    <x v="15"/>
    <x v="9"/>
    <x v="33"/>
    <d v="1899-12-30T16:22:00"/>
    <s v="Non"/>
    <m/>
    <s v="manque bourlet m a"/>
    <x v="2"/>
    <x v="0"/>
  </r>
  <r>
    <x v="16"/>
    <s v="Matin"/>
    <s v="lyr"/>
    <s v="T980015470023618"/>
    <x v="15"/>
    <x v="9"/>
    <x v="33"/>
    <d v="1899-12-30T16:21:00"/>
    <s v="Non"/>
    <m/>
    <s v="manque bourlet m a"/>
    <x v="2"/>
    <x v="0"/>
  </r>
  <r>
    <x v="16"/>
    <s v="Matin"/>
    <s v="lyr"/>
    <s v="T980015470023546"/>
    <x v="0"/>
    <x v="0"/>
    <x v="0"/>
    <d v="1899-12-30T16:12:00"/>
    <s v="Non"/>
    <m/>
    <s v="ltog nokx2 m a"/>
    <x v="0"/>
    <x v="0"/>
  </r>
  <r>
    <x v="16"/>
    <s v="Matin"/>
    <s v="lyr"/>
    <s v="T980015470023594"/>
    <x v="9"/>
    <x v="0"/>
    <x v="89"/>
    <d v="1899-12-30T16:40:00"/>
    <s v="Oui"/>
    <m/>
    <s v="tt chgt x3 m a "/>
    <x v="0"/>
    <x v="0"/>
  </r>
  <r>
    <x v="16"/>
    <s v="Matin"/>
    <s v="lyr"/>
    <s v="T980015470023544"/>
    <x v="0"/>
    <x v="0"/>
    <x v="0"/>
    <d v="1899-12-30T16:12:00"/>
    <s v="Non"/>
    <m/>
    <s v="ltog nok x2 m a"/>
    <x v="2"/>
    <x v="0"/>
  </r>
  <r>
    <x v="16"/>
    <s v="Matin"/>
    <s v="lyr"/>
    <s v="T980015470023492"/>
    <x v="0"/>
    <x v="0"/>
    <x v="0"/>
    <d v="1899-12-30T16:13:00"/>
    <s v="Non"/>
    <m/>
    <s v="m a nokx2 ltog"/>
    <x v="0"/>
    <x v="0"/>
  </r>
  <r>
    <x v="16"/>
    <s v="Matin"/>
    <s v="lyr"/>
    <s v="T980015470023606"/>
    <x v="3"/>
    <x v="3"/>
    <x v="20"/>
    <d v="1899-12-30T16:10:00"/>
    <s v="Non"/>
    <m/>
    <s v="m b"/>
    <x v="0"/>
    <x v="0"/>
  </r>
  <r>
    <x v="16"/>
    <s v="Matin"/>
    <s v="lyr"/>
    <s v="T980015470023656"/>
    <x v="15"/>
    <x v="9"/>
    <x v="33"/>
    <d v="1899-12-30T16:12:00"/>
    <s v="Non"/>
    <m/>
    <s v="manque bourlet m a"/>
    <x v="2"/>
    <x v="0"/>
  </r>
  <r>
    <x v="16"/>
    <s v="Matin"/>
    <s v="lyr"/>
    <s v="T980015470023657"/>
    <x v="15"/>
    <x v="9"/>
    <x v="33"/>
    <d v="1899-12-30T16:16:00"/>
    <s v="Non"/>
    <m/>
    <s v="manque bourlet m a"/>
    <x v="2"/>
    <x v="0"/>
  </r>
  <r>
    <x v="16"/>
    <s v="Matin"/>
    <s v="lyr"/>
    <s v="T980015470023612"/>
    <x v="15"/>
    <x v="9"/>
    <x v="33"/>
    <d v="1899-12-30T16:17:00"/>
    <s v="Non"/>
    <m/>
    <s v="manque bourlet m a"/>
    <x v="2"/>
    <x v="0"/>
  </r>
  <r>
    <x v="16"/>
    <s v="Matin"/>
    <s v="lyr"/>
    <s v="T980015470023555"/>
    <x v="4"/>
    <x v="0"/>
    <x v="7"/>
    <d v="1899-12-30T15:56:00"/>
    <s v="Oui"/>
    <s v="Pump"/>
    <s v="m a tt changé"/>
    <x v="0"/>
    <x v="0"/>
  </r>
  <r>
    <x v="16"/>
    <s v="Matin"/>
    <s v="lyr"/>
    <s v="T980015470023594"/>
    <x v="9"/>
    <x v="0"/>
    <x v="89"/>
    <d v="1899-12-30T15:56:00"/>
    <s v="Oui"/>
    <s v="Pump"/>
    <s v="moule a tt changé "/>
    <x v="2"/>
    <x v="0"/>
  </r>
  <r>
    <x v="16"/>
    <s v="Matin"/>
    <s v="lyr"/>
    <s v="T980015470023560"/>
    <x v="0"/>
    <x v="0"/>
    <x v="0"/>
    <d v="1899-12-30T15:14:00"/>
    <s v="Non"/>
    <m/>
    <s v="moule a nok x2"/>
    <x v="2"/>
    <x v="0"/>
  </r>
  <r>
    <x v="16"/>
    <s v="Matin"/>
    <s v="lyr"/>
    <s v="T980015470023595"/>
    <x v="4"/>
    <x v="0"/>
    <x v="7"/>
    <d v="1899-12-30T15:59:00"/>
    <s v="Oui"/>
    <s v="Pump"/>
    <s v="moule a tt changé"/>
    <x v="2"/>
    <x v="0"/>
  </r>
  <r>
    <x v="16"/>
    <s v="Matin"/>
    <s v="lyr"/>
    <s v="T980015470023590"/>
    <x v="15"/>
    <x v="9"/>
    <x v="33"/>
    <d v="1899-12-30T15:51:00"/>
    <s v="Non"/>
    <m/>
    <s v="manque bourrelet de soudure fc"/>
    <x v="2"/>
    <x v="0"/>
  </r>
  <r>
    <x v="16"/>
    <s v="Matin"/>
    <s v="lyr"/>
    <s v="T980015470023553"/>
    <x v="0"/>
    <x v="0"/>
    <x v="0"/>
    <d v="1899-12-30T15:38:00"/>
    <s v="Oui"/>
    <m/>
    <s v="ltog nokx2 m a"/>
    <x v="0"/>
    <x v="0"/>
  </r>
  <r>
    <x v="16"/>
    <s v="Matin"/>
    <s v="lyr"/>
    <s v="T980015470023631"/>
    <x v="15"/>
    <x v="9"/>
    <x v="33"/>
    <d v="1899-12-30T16:05:00"/>
    <s v="Non"/>
    <m/>
    <s v="manque bourrelet de soudure fc"/>
    <x v="2"/>
    <x v="0"/>
  </r>
  <r>
    <x v="16"/>
    <s v="Matin"/>
    <s v="lyr"/>
    <s v="T980015470023559"/>
    <x v="15"/>
    <x v="9"/>
    <x v="33"/>
    <d v="1899-12-30T16:00:00"/>
    <s v="Non"/>
    <m/>
    <s v="manque bourrelet de soudure fc"/>
    <x v="2"/>
    <x v="0"/>
  </r>
  <r>
    <x v="16"/>
    <s v="Matin"/>
    <s v="lyr"/>
    <s v="T980015470023629"/>
    <x v="15"/>
    <x v="9"/>
    <x v="33"/>
    <d v="1899-12-30T15:50:00"/>
    <s v="Non"/>
    <m/>
    <s v="manque bourrelet de soudure fc"/>
    <x v="2"/>
    <x v="0"/>
  </r>
  <r>
    <x v="16"/>
    <s v="Matin"/>
    <s v="lyr"/>
    <s v="T980015470023555"/>
    <x v="4"/>
    <x v="0"/>
    <x v="7"/>
    <d v="1899-12-30T15:14:00"/>
    <s v="Oui"/>
    <s v="Pump"/>
    <s v="tt changé"/>
    <x v="2"/>
    <x v="0"/>
  </r>
  <r>
    <x v="16"/>
    <s v="Matin"/>
    <s v="lyr"/>
    <s v="T980015470023594"/>
    <x v="9"/>
    <x v="0"/>
    <x v="89"/>
    <d v="1899-12-30T15:18:00"/>
    <s v="Oui"/>
    <s v="SAE-fitting 4K"/>
    <s v="m a"/>
    <x v="2"/>
    <x v="0"/>
  </r>
  <r>
    <x v="16"/>
    <s v="Matin"/>
    <s v="lyr"/>
    <s v="T980015470023581"/>
    <x v="15"/>
    <x v="9"/>
    <x v="90"/>
    <d v="1899-12-30T15:38:00"/>
    <s v="Non"/>
    <m/>
    <s v="bavure fc m a"/>
    <x v="0"/>
    <x v="0"/>
  </r>
  <r>
    <x v="16"/>
    <s v="Matin"/>
    <s v="lyr"/>
    <s v="T980015470023588"/>
    <x v="14"/>
    <x v="3"/>
    <x v="30"/>
    <d v="1899-12-30T14:28:00"/>
    <s v="Non"/>
    <m/>
    <s v="moule a"/>
    <x v="2"/>
    <x v="0"/>
  </r>
  <r>
    <x v="16"/>
    <s v="Matin"/>
    <s v="lyr"/>
    <s v="T980015470023547"/>
    <x v="0"/>
    <x v="0"/>
    <x v="0"/>
    <d v="1899-12-30T13:33:00"/>
    <s v="Non"/>
    <m/>
    <s v="ltog nok x2 moule a"/>
    <x v="2"/>
    <x v="0"/>
  </r>
  <r>
    <x v="16"/>
    <s v="Matin"/>
    <s v="lyr"/>
    <s v="T980015470023563"/>
    <x v="0"/>
    <x v="0"/>
    <x v="0"/>
    <d v="1899-12-30T13:59:00"/>
    <s v="Non"/>
    <m/>
    <s v="moule a ltog nok x2"/>
    <x v="2"/>
    <x v="0"/>
  </r>
  <r>
    <x v="16"/>
    <s v="Matin"/>
    <s v="lyr"/>
    <s v="T980015470023570"/>
    <x v="0"/>
    <x v="0"/>
    <x v="0"/>
    <d v="1899-12-30T15:19:00"/>
    <s v="Non"/>
    <m/>
    <s v="ltog nok x2 moule a"/>
    <x v="2"/>
    <x v="0"/>
  </r>
  <r>
    <x v="16"/>
    <s v="Matin"/>
    <s v="lyr"/>
    <s v="T980015470023613"/>
    <x v="8"/>
    <x v="5"/>
    <x v="87"/>
    <d v="1899-12-30T14:55:00"/>
    <s v="Non"/>
    <m/>
    <s v="chauffage mal emmancher m a"/>
    <x v="2"/>
    <x v="0"/>
  </r>
  <r>
    <x v="16"/>
    <s v="Matin"/>
    <s v="lyr"/>
    <s v="T980015470023564"/>
    <x v="3"/>
    <x v="3"/>
    <x v="29"/>
    <d v="1899-12-30T15:11:00"/>
    <s v="Non"/>
    <m/>
    <s v="moule a"/>
    <x v="2"/>
    <x v="0"/>
  </r>
  <r>
    <x v="16"/>
    <s v="Matin"/>
    <s v="lyr"/>
    <s v="T980015470023555"/>
    <x v="4"/>
    <x v="0"/>
    <x v="7"/>
    <d v="1899-12-30T14:28:00"/>
    <s v="Oui"/>
    <s v="SAE-fitting 4K"/>
    <s v="moule a"/>
    <x v="0"/>
    <x v="0"/>
  </r>
  <r>
    <x v="16"/>
    <s v="Matin"/>
    <s v="lyr"/>
    <s v="T980015470023592"/>
    <x v="15"/>
    <x v="9"/>
    <x v="90"/>
    <d v="1899-12-30T14:40:00"/>
    <s v="Non"/>
    <m/>
    <s v="bavure fc"/>
    <x v="2"/>
    <x v="0"/>
  </r>
  <r>
    <x v="16"/>
    <s v="Matin"/>
    <s v="lyr"/>
    <s v="T980015470023401"/>
    <x v="15"/>
    <x v="9"/>
    <x v="90"/>
    <d v="1899-12-30T14:10:00"/>
    <s v="Non"/>
    <m/>
    <s v="bavure fc"/>
    <x v="2"/>
    <x v="0"/>
  </r>
  <r>
    <x v="16"/>
    <s v="Matin"/>
    <s v="lyr"/>
    <s v="T980015470023491"/>
    <x v="15"/>
    <x v="9"/>
    <x v="90"/>
    <d v="1899-12-30T14:10:00"/>
    <s v="Non"/>
    <m/>
    <s v="bavure fc"/>
    <x v="0"/>
    <x v="0"/>
  </r>
  <r>
    <x v="16"/>
    <s v="Matin"/>
    <s v="lyr"/>
    <s v="T980015470023561"/>
    <x v="15"/>
    <x v="9"/>
    <x v="90"/>
    <d v="1899-12-30T14:10:00"/>
    <s v="Non"/>
    <m/>
    <s v="bavure fc"/>
    <x v="2"/>
    <x v="0"/>
  </r>
  <r>
    <x v="16"/>
    <s v="Matin"/>
    <s v="lyr"/>
    <s v="T980015470023499"/>
    <x v="15"/>
    <x v="9"/>
    <x v="90"/>
    <d v="1899-12-30T14:04:00"/>
    <s v="Non"/>
    <m/>
    <s v="bavure fc"/>
    <x v="0"/>
    <x v="0"/>
  </r>
  <r>
    <x v="16"/>
    <s v="Matin"/>
    <s v="lyr"/>
    <s v="T980015470023557"/>
    <x v="15"/>
    <x v="9"/>
    <x v="90"/>
    <d v="1899-12-30T13:58:00"/>
    <s v="Non"/>
    <m/>
    <s v="bavure fc"/>
    <x v="0"/>
    <x v="0"/>
  </r>
  <r>
    <x v="16"/>
    <s v="Matin"/>
    <s v="lyr"/>
    <s v="T980015470023244"/>
    <x v="15"/>
    <x v="9"/>
    <x v="90"/>
    <d v="1899-12-30T14:02:00"/>
    <s v="Non"/>
    <m/>
    <s v="bavure fc"/>
    <x v="0"/>
    <x v="0"/>
  </r>
  <r>
    <x v="16"/>
    <s v="Matin"/>
    <s v="lyr"/>
    <s v="T980015470023370"/>
    <x v="15"/>
    <x v="9"/>
    <x v="90"/>
    <d v="1899-12-30T14:06:00"/>
    <s v="Non"/>
    <m/>
    <s v="bavure fc"/>
    <x v="0"/>
    <x v="0"/>
  </r>
  <r>
    <x v="16"/>
    <s v="Matin"/>
    <s v="lyr"/>
    <s v="T980015470023339"/>
    <x v="14"/>
    <x v="3"/>
    <x v="30"/>
    <d v="1899-12-30T12:55:00"/>
    <s v="Non"/>
    <m/>
    <s v="soudure nok"/>
    <x v="2"/>
    <x v="0"/>
  </r>
  <r>
    <x v="16"/>
    <s v="Matin"/>
    <s v="lyr"/>
    <s v="T980015470023480"/>
    <x v="14"/>
    <x v="3"/>
    <x v="47"/>
    <d v="1899-12-30T12:14:00"/>
    <s v="Non"/>
    <m/>
    <s v="soudure nok"/>
    <x v="2"/>
    <x v="0"/>
  </r>
  <r>
    <x v="16"/>
    <s v="Matin"/>
    <s v="lyr"/>
    <s v="T980015470023539"/>
    <x v="15"/>
    <x v="9"/>
    <x v="90"/>
    <d v="1899-12-30T13:45:00"/>
    <s v="Non"/>
    <m/>
    <s v="bavure fc"/>
    <x v="2"/>
    <x v="0"/>
  </r>
  <r>
    <x v="16"/>
    <s v="Matin"/>
    <s v="lyr"/>
    <s v="T980015470023534"/>
    <x v="15"/>
    <x v="9"/>
    <x v="90"/>
    <d v="1899-12-30T13:46:00"/>
    <s v="Non"/>
    <m/>
    <s v="bavure fc"/>
    <x v="2"/>
    <x v="0"/>
  </r>
  <r>
    <x v="16"/>
    <s v="Matin"/>
    <s v="lyr"/>
    <s v="T980015470023550"/>
    <x v="15"/>
    <x v="9"/>
    <x v="90"/>
    <d v="1899-12-30T10:35:00"/>
    <s v="Non"/>
    <m/>
    <s v="bavure fc"/>
    <x v="0"/>
    <x v="0"/>
  </r>
  <r>
    <x v="16"/>
    <s v="Matin"/>
    <s v="lyr"/>
    <s v="T980015470023327"/>
    <x v="9"/>
    <x v="0"/>
    <x v="88"/>
    <d v="1899-12-30T13:43:00"/>
    <s v="Oui"/>
    <s v="Pump"/>
    <s v="m c"/>
    <x v="2"/>
    <x v="0"/>
  </r>
  <r>
    <x v="16"/>
    <s v="Matin"/>
    <s v="lyr"/>
    <s v="T980015470023398"/>
    <x v="9"/>
    <x v="0"/>
    <x v="89"/>
    <d v="1899-12-30T13:29:00"/>
    <s v="Oui"/>
    <s v="SAE-fitting 4K"/>
    <s v="m c"/>
    <x v="0"/>
    <x v="0"/>
  </r>
  <r>
    <x v="16"/>
    <s v="Matin"/>
    <s v="lyr"/>
    <s v="T980015470023537"/>
    <x v="15"/>
    <x v="9"/>
    <x v="90"/>
    <d v="1899-12-30T13:24:00"/>
    <s v="Non"/>
    <m/>
    <s v="bavure fc"/>
    <x v="0"/>
    <x v="0"/>
  </r>
  <r>
    <x v="16"/>
    <s v="Matin"/>
    <s v="lyr"/>
    <s v="T980015470023529"/>
    <x v="15"/>
    <x v="9"/>
    <x v="90"/>
    <d v="1899-12-30T13:24:00"/>
    <s v="Non"/>
    <m/>
    <s v="bavure fc"/>
    <x v="2"/>
    <x v="0"/>
  </r>
  <r>
    <x v="16"/>
    <s v="Matin"/>
    <s v="lyr"/>
    <s v="T980015470023503"/>
    <x v="15"/>
    <x v="9"/>
    <x v="90"/>
    <d v="1899-12-30T13:22:00"/>
    <s v="Non"/>
    <m/>
    <s v="bavure fc"/>
    <x v="0"/>
    <x v="0"/>
  </r>
  <r>
    <x v="16"/>
    <s v="Matin"/>
    <s v="lyr"/>
    <s v="T980015470023533"/>
    <x v="15"/>
    <x v="9"/>
    <x v="90"/>
    <d v="1899-12-30T13:22:00"/>
    <s v="Non"/>
    <m/>
    <s v="bavure fc"/>
    <x v="2"/>
    <x v="0"/>
  </r>
  <r>
    <x v="16"/>
    <s v="Matin"/>
    <s v="lyr"/>
    <s v="T980015470023502"/>
    <x v="15"/>
    <x v="9"/>
    <x v="90"/>
    <d v="1899-12-30T13:22:00"/>
    <s v="Non"/>
    <m/>
    <s v="bavure fc"/>
    <x v="2"/>
    <x v="0"/>
  </r>
  <r>
    <x v="16"/>
    <s v="Matin"/>
    <s v="lyr"/>
    <s v="T980015470023530"/>
    <x v="15"/>
    <x v="9"/>
    <x v="90"/>
    <d v="1899-12-30T13:29:00"/>
    <s v="Non"/>
    <m/>
    <s v="bavure fc"/>
    <x v="0"/>
    <x v="0"/>
  </r>
  <r>
    <x v="16"/>
    <s v="Matin"/>
    <s v="lyr"/>
    <s v="T980015470023535"/>
    <x v="15"/>
    <x v="9"/>
    <x v="90"/>
    <d v="1899-12-30T13:29:00"/>
    <s v="Non"/>
    <m/>
    <s v="bavure fc"/>
    <x v="0"/>
    <x v="0"/>
  </r>
  <r>
    <x v="16"/>
    <s v="Matin"/>
    <s v="lyr"/>
    <s v="T980015470023532"/>
    <x v="15"/>
    <x v="9"/>
    <x v="90"/>
    <d v="1899-12-30T13:26:00"/>
    <s v="Non"/>
    <m/>
    <s v="bavure fc"/>
    <x v="0"/>
    <x v="0"/>
  </r>
  <r>
    <x v="16"/>
    <s v="Matin"/>
    <s v="lyr"/>
    <s v="T980015470023194"/>
    <x v="22"/>
    <x v="5"/>
    <x v="73"/>
    <d v="1899-12-30T13:14:00"/>
    <s v="Non"/>
    <m/>
    <s v="nok"/>
    <x v="2"/>
    <x v="0"/>
  </r>
  <r>
    <x v="16"/>
    <s v="Matin"/>
    <s v="lyr"/>
    <s v="T980015470023461"/>
    <x v="22"/>
    <x v="5"/>
    <x v="71"/>
    <d v="1899-12-30T13:15:00"/>
    <s v="Non"/>
    <m/>
    <s v="welding cap pas centre moule a"/>
    <x v="0"/>
    <x v="0"/>
  </r>
  <r>
    <x v="16"/>
    <s v="Matin"/>
    <s v="lyr"/>
    <s v="T980015470023477"/>
    <x v="4"/>
    <x v="0"/>
    <x v="7"/>
    <d v="1899-12-30T13:14:00"/>
    <s v="Oui"/>
    <s v="SAE-fitting 4K"/>
    <s v="moule b"/>
    <x v="2"/>
    <x v="0"/>
  </r>
  <r>
    <x v="16"/>
    <s v="Matin"/>
    <s v="lyr"/>
    <s v="T980015470023371"/>
    <x v="1"/>
    <x v="1"/>
    <x v="1"/>
    <d v="1899-12-30T13:25:00"/>
    <s v="Non"/>
    <m/>
    <m/>
    <x v="2"/>
    <x v="0"/>
  </r>
  <r>
    <x v="16"/>
    <s v="Matin"/>
    <s v="lyr"/>
    <s v="T980015470023459"/>
    <x v="9"/>
    <x v="0"/>
    <x v="89"/>
    <d v="1899-12-30T13:01:00"/>
    <s v="Oui"/>
    <s v="SAE-fitting 4K"/>
    <m/>
    <x v="0"/>
    <x v="0"/>
  </r>
  <r>
    <x v="16"/>
    <s v="Matin"/>
    <s v="lyr"/>
    <s v="T980015470023346"/>
    <x v="1"/>
    <x v="1"/>
    <x v="2"/>
    <d v="1899-12-30T12:54:00"/>
    <s v="Non"/>
    <m/>
    <s v="8,24 m c"/>
    <x v="0"/>
    <x v="0"/>
  </r>
  <r>
    <x v="16"/>
    <s v="Matin"/>
    <s v="lyr"/>
    <s v="T980015470023438"/>
    <x v="3"/>
    <x v="3"/>
    <x v="20"/>
    <d v="1899-12-30T11:46:00"/>
    <s v="Non"/>
    <m/>
    <s v="lfc nok moule b"/>
    <x v="2"/>
    <x v="0"/>
  </r>
  <r>
    <x v="16"/>
    <s v="Matin"/>
    <s v="lyr"/>
    <s v="T980015470023425"/>
    <x v="1"/>
    <x v="1"/>
    <x v="67"/>
    <d v="1899-12-30T10:35:00"/>
    <s v="Non"/>
    <m/>
    <s v="visuel nok moule a"/>
    <x v="0"/>
    <x v="0"/>
  </r>
  <r>
    <x v="16"/>
    <s v="Matin"/>
    <s v="lyr"/>
    <s v="T980015470023398"/>
    <x v="9"/>
    <x v="0"/>
    <x v="89"/>
    <d v="1899-12-30T10:44:00"/>
    <s v="Oui"/>
    <s v="SAE-fitting 4K"/>
    <s v="moule c"/>
    <x v="0"/>
    <x v="0"/>
  </r>
  <r>
    <x v="16"/>
    <s v="Matin"/>
    <s v="lyr"/>
    <s v="T980015470023433"/>
    <x v="3"/>
    <x v="3"/>
    <x v="17"/>
    <d v="1899-12-30T10:47:00"/>
    <s v="Non"/>
    <m/>
    <m/>
    <x v="0"/>
    <x v="0"/>
  </r>
  <r>
    <x v="16"/>
    <s v="Matin"/>
    <s v="lyr"/>
    <s v="T980015470023336"/>
    <x v="1"/>
    <x v="1"/>
    <x v="67"/>
    <d v="1899-12-30T11:05:00"/>
    <s v="Non"/>
    <m/>
    <m/>
    <x v="0"/>
    <x v="0"/>
  </r>
  <r>
    <x v="16"/>
    <s v="Matin"/>
    <s v="lyr"/>
    <s v="T980015470023447"/>
    <x v="3"/>
    <x v="3"/>
    <x v="20"/>
    <d v="1899-12-30T11:01:00"/>
    <s v="Non"/>
    <m/>
    <m/>
    <x v="0"/>
    <x v="0"/>
  </r>
  <r>
    <x v="16"/>
    <s v="Matin"/>
    <s v="lyr"/>
    <s v="T980015470023291"/>
    <x v="3"/>
    <x v="3"/>
    <x v="24"/>
    <d v="1899-12-30T10:51:00"/>
    <s v="Oui"/>
    <s v="Pump"/>
    <s v="nok x 3"/>
    <x v="0"/>
    <x v="0"/>
  </r>
  <r>
    <x v="16"/>
    <s v="Matin"/>
    <s v="lyr"/>
    <s v="T980015470023403"/>
    <x v="3"/>
    <x v="3"/>
    <x v="24"/>
    <d v="1899-12-30T10:50:00"/>
    <s v="Non"/>
    <m/>
    <s v="visuel mlf mal clipsé m a"/>
    <x v="0"/>
    <x v="0"/>
  </r>
  <r>
    <x v="16"/>
    <s v="Matin"/>
    <s v="lyr"/>
    <s v="T980015470023387"/>
    <x v="3"/>
    <x v="3"/>
    <x v="24"/>
    <d v="1899-12-30T10:49:00"/>
    <s v="Non"/>
    <m/>
    <s v="visuel mlf mal clipsé m a"/>
    <x v="0"/>
    <x v="0"/>
  </r>
  <r>
    <x v="16"/>
    <s v="Matin"/>
    <s v="lyr"/>
    <s v="T980015470023426"/>
    <x v="3"/>
    <x v="3"/>
    <x v="24"/>
    <d v="1899-12-30T10:48:00"/>
    <s v="Non"/>
    <m/>
    <s v="visuel mlf mal clipsé m a"/>
    <x v="0"/>
    <x v="0"/>
  </r>
  <r>
    <x v="16"/>
    <s v="Matin"/>
    <s v="lyr"/>
    <s v="T980015470023432"/>
    <x v="3"/>
    <x v="3"/>
    <x v="24"/>
    <d v="1899-12-30T10:47:00"/>
    <s v="Non"/>
    <m/>
    <s v="visuel mlf mal clipsé m a"/>
    <x v="0"/>
    <x v="0"/>
  </r>
  <r>
    <x v="16"/>
    <s v="Matin"/>
    <s v="lyr"/>
    <s v="T980015470023409"/>
    <x v="3"/>
    <x v="3"/>
    <x v="24"/>
    <d v="1899-12-30T10:46:00"/>
    <s v="Non"/>
    <m/>
    <s v="visuel mlf mal clipsé m a"/>
    <x v="0"/>
    <x v="0"/>
  </r>
  <r>
    <x v="16"/>
    <s v="Matin"/>
    <s v="lyr"/>
    <s v="T980015470023373"/>
    <x v="0"/>
    <x v="0"/>
    <x v="0"/>
    <d v="1899-12-30T10:06:00"/>
    <s v="Non"/>
    <m/>
    <s v="moule c"/>
    <x v="0"/>
    <x v="0"/>
  </r>
  <r>
    <x v="16"/>
    <s v="Matin"/>
    <s v="lyr"/>
    <s v="T980015470023249"/>
    <x v="0"/>
    <x v="0"/>
    <x v="0"/>
    <d v="1899-12-30T10:06:00"/>
    <s v="Non"/>
    <m/>
    <s v="moule a"/>
    <x v="0"/>
    <x v="0"/>
  </r>
  <r>
    <x v="16"/>
    <s v="Matin"/>
    <s v="lyr"/>
    <s v="T980015470023275"/>
    <x v="0"/>
    <x v="0"/>
    <x v="0"/>
    <d v="1899-12-30T10:06:00"/>
    <s v="Non"/>
    <m/>
    <s v="moule a"/>
    <x v="0"/>
    <x v="0"/>
  </r>
  <r>
    <x v="16"/>
    <s v="Matin"/>
    <s v="lyr"/>
    <s v="T980015470023197"/>
    <x v="0"/>
    <x v="0"/>
    <x v="0"/>
    <d v="1899-12-30T10:06:00"/>
    <s v="Non"/>
    <m/>
    <s v="moule a"/>
    <x v="0"/>
    <x v="0"/>
  </r>
  <r>
    <x v="16"/>
    <s v="Matin"/>
    <s v="lyr"/>
    <s v="T980015470023235"/>
    <x v="0"/>
    <x v="0"/>
    <x v="0"/>
    <d v="1899-12-30T10:06:00"/>
    <s v="Non"/>
    <m/>
    <s v="moule a"/>
    <x v="0"/>
    <x v="0"/>
  </r>
  <r>
    <x v="16"/>
    <s v="Matin"/>
    <s v="lyr"/>
    <s v="T980015470023276"/>
    <x v="3"/>
    <x v="3"/>
    <x v="24"/>
    <d v="1899-12-30T10:05:00"/>
    <s v="Non"/>
    <m/>
    <s v="visuel nok"/>
    <x v="0"/>
    <x v="0"/>
  </r>
  <r>
    <x v="16"/>
    <s v="Matin"/>
    <s v="lyr"/>
    <s v="T980015470023266"/>
    <x v="9"/>
    <x v="0"/>
    <x v="88"/>
    <d v="1899-12-30T09:38:00"/>
    <s v="Oui"/>
    <s v="Pump"/>
    <s v="tt changé"/>
    <x v="0"/>
    <x v="0"/>
  </r>
  <r>
    <x v="16"/>
    <s v="Matin"/>
    <s v="lyr"/>
    <s v="T980015470023234"/>
    <x v="0"/>
    <x v="0"/>
    <x v="0"/>
    <d v="1899-12-30T09:39:00"/>
    <s v="Non"/>
    <m/>
    <s v="lto g nok x3"/>
    <x v="0"/>
    <x v="0"/>
  </r>
  <r>
    <x v="16"/>
    <s v="Matin"/>
    <s v="lyr"/>
    <s v="T980015470023361"/>
    <x v="15"/>
    <x v="9"/>
    <x v="33"/>
    <d v="1899-12-30T09:36:00"/>
    <s v="Non"/>
    <m/>
    <s v="bavure fix cover moule c"/>
    <x v="0"/>
    <x v="0"/>
  </r>
  <r>
    <x v="16"/>
    <s v="Matin"/>
    <s v="lyr"/>
    <s v="T980015470023250"/>
    <x v="15"/>
    <x v="9"/>
    <x v="33"/>
    <d v="1899-12-30T09:22:00"/>
    <s v="Non"/>
    <m/>
    <s v="bavure fixe cover moule a"/>
    <x v="0"/>
    <x v="0"/>
  </r>
  <r>
    <x v="16"/>
    <s v="Matin"/>
    <s v="lyr"/>
    <s v="T980015470023247"/>
    <x v="4"/>
    <x v="0"/>
    <x v="7"/>
    <d v="1899-12-30T09:30:00"/>
    <s v="Oui"/>
    <s v="SAE-fitting 4K"/>
    <s v="moule a"/>
    <x v="2"/>
    <x v="0"/>
  </r>
  <r>
    <x v="16"/>
    <s v="Matin"/>
    <s v="lyr"/>
    <s v="T980015470023288"/>
    <x v="4"/>
    <x v="0"/>
    <x v="7"/>
    <d v="1899-12-30T09:24:00"/>
    <s v="Oui"/>
    <s v="SAE-fitting 4K"/>
    <s v="moule a"/>
    <x v="0"/>
    <x v="0"/>
  </r>
  <r>
    <x v="16"/>
    <s v="Matin"/>
    <s v="lyr"/>
    <s v="T980015470023208"/>
    <x v="11"/>
    <x v="5"/>
    <x v="21"/>
    <d v="1899-12-30T09:05:00"/>
    <s v="Non"/>
    <m/>
    <s v="contrôle joint filtre nok moule a"/>
    <x v="2"/>
    <x v="0"/>
  </r>
  <r>
    <x v="16"/>
    <s v="Matin"/>
    <s v="lyr"/>
    <s v="T980015470023306"/>
    <x v="1"/>
    <x v="1"/>
    <x v="1"/>
    <d v="1899-12-30T08:34:00"/>
    <s v="Non"/>
    <m/>
    <s v="moule c"/>
    <x v="2"/>
    <x v="0"/>
  </r>
  <r>
    <x v="16"/>
    <s v="Matin"/>
    <s v="lyr"/>
    <s v="T980015470023296"/>
    <x v="3"/>
    <x v="3"/>
    <x v="20"/>
    <d v="1899-12-30T08:28:00"/>
    <s v="Non"/>
    <m/>
    <s v="moule a"/>
    <x v="2"/>
    <x v="0"/>
  </r>
  <r>
    <x v="16"/>
    <s v="Matin"/>
    <s v="lyr"/>
    <s v="T980015470023295"/>
    <x v="4"/>
    <x v="0"/>
    <x v="7"/>
    <d v="1899-12-30T08:12:00"/>
    <s v="Oui"/>
    <s v="SAE-fitting 4K"/>
    <s v="moule a"/>
    <x v="0"/>
    <x v="0"/>
  </r>
  <r>
    <x v="16"/>
    <s v="Matin"/>
    <s v="lyr"/>
    <s v="T980015470023241"/>
    <x v="4"/>
    <x v="0"/>
    <x v="7"/>
    <d v="1899-12-30T08:15:00"/>
    <s v="Oui"/>
    <s v="SAE-fitting 4K"/>
    <s v="moule a"/>
    <x v="0"/>
    <x v="0"/>
  </r>
  <r>
    <x v="16"/>
    <s v="Matin"/>
    <s v="lyr"/>
    <s v="T980015470023280"/>
    <x v="4"/>
    <x v="0"/>
    <x v="7"/>
    <d v="1899-12-30T08:20:00"/>
    <s v="Oui"/>
    <s v="SAE-fitting 4K"/>
    <s v="moule a"/>
    <x v="0"/>
    <x v="0"/>
  </r>
  <r>
    <x v="16"/>
    <s v="Matin"/>
    <s v="lyr"/>
    <s v="T980015470023283"/>
    <x v="24"/>
    <x v="13"/>
    <x v="75"/>
    <d v="1899-12-30T08:30:00"/>
    <s v="Non"/>
    <m/>
    <s v="manque ressort moule a"/>
    <x v="0"/>
    <x v="0"/>
  </r>
  <r>
    <x v="16"/>
    <s v="Matin"/>
    <s v="lyr"/>
    <s v="T980015470023192"/>
    <x v="9"/>
    <x v="0"/>
    <x v="89"/>
    <m/>
    <s v="Non"/>
    <m/>
    <s v="tt changé nok x3"/>
    <x v="0"/>
    <x v="0"/>
  </r>
  <r>
    <x v="16"/>
    <s v="Matin"/>
    <s v="lyr"/>
    <s v="T980015470023256"/>
    <x v="9"/>
    <x v="0"/>
    <x v="89"/>
    <d v="1899-12-30T07:53:00"/>
    <s v="Oui"/>
    <s v="SAE-fitting 4K"/>
    <s v="moule a"/>
    <x v="2"/>
    <x v="0"/>
  </r>
  <r>
    <x v="16"/>
    <s v="Matin"/>
    <s v="lyr"/>
    <s v="T980015470023284"/>
    <x v="17"/>
    <x v="9"/>
    <x v="44"/>
    <d v="1899-12-30T07:10:00"/>
    <s v="Non"/>
    <m/>
    <s v="soudure nok, moule c"/>
    <x v="0"/>
    <x v="0"/>
  </r>
  <r>
    <x v="16"/>
    <s v="Matin"/>
    <s v="lyr"/>
    <s v="T980015470023240"/>
    <x v="9"/>
    <x v="0"/>
    <x v="89"/>
    <d v="1899-12-30T07:44:00"/>
    <s v="Oui"/>
    <s v="SAE-fitting 4K"/>
    <s v="moule a"/>
    <x v="2"/>
    <x v="0"/>
  </r>
  <r>
    <x v="16"/>
    <s v="Matin"/>
    <s v="lyr"/>
    <s v="T980015470023192"/>
    <x v="9"/>
    <x v="0"/>
    <x v="89"/>
    <d v="1899-12-30T07:31:00"/>
    <s v="Oui"/>
    <s v="Pump"/>
    <s v="tt changé moule a"/>
    <x v="0"/>
    <x v="0"/>
  </r>
  <r>
    <x v="16"/>
    <s v="Matin"/>
    <s v="lyr"/>
    <s v="T980015470023163"/>
    <x v="22"/>
    <x v="5"/>
    <x v="71"/>
    <d v="1899-12-30T06:10:00"/>
    <s v="Non"/>
    <m/>
    <s v="heater abimé moule c"/>
    <x v="0"/>
    <x v="0"/>
  </r>
  <r>
    <x v="16"/>
    <s v="Matin"/>
    <s v="lyr"/>
    <s v="T980015470023180"/>
    <x v="3"/>
    <x v="3"/>
    <x v="20"/>
    <d v="1899-12-30T06:20:00"/>
    <s v="Non"/>
    <m/>
    <s v="moule a"/>
    <x v="2"/>
    <x v="0"/>
  </r>
  <r>
    <x v="16"/>
    <s v="Matin"/>
    <s v="lyr"/>
    <s v="T980015470023178"/>
    <x v="14"/>
    <x v="3"/>
    <x v="30"/>
    <d v="1899-12-30T06:12:00"/>
    <s v="Non"/>
    <m/>
    <s v="moule a"/>
    <x v="2"/>
    <x v="0"/>
  </r>
  <r>
    <x v="16"/>
    <s v="Matin"/>
    <s v="lyr"/>
    <s v="T980015470023175"/>
    <x v="3"/>
    <x v="14"/>
    <x v="20"/>
    <d v="1899-12-30T06:13:00"/>
    <s v="Non"/>
    <m/>
    <s v="moule a"/>
    <x v="0"/>
    <x v="0"/>
  </r>
  <r>
    <x v="17"/>
    <s v="nuit"/>
    <s v="vpo"/>
    <s v="T980015470023166"/>
    <x v="3"/>
    <x v="14"/>
    <x v="20"/>
    <d v="1899-12-30T05:55:00"/>
    <s v="Non"/>
    <m/>
    <m/>
    <x v="0"/>
    <x v="0"/>
  </r>
  <r>
    <x v="17"/>
    <s v="nuit"/>
    <s v="vpo"/>
    <s v="T980015470023153"/>
    <x v="9"/>
    <x v="0"/>
    <x v="89"/>
    <d v="1899-12-30T05:50:00"/>
    <s v="Oui"/>
    <s v="SAE-fitting 4K"/>
    <m/>
    <x v="0"/>
    <x v="0"/>
  </r>
  <r>
    <x v="17"/>
    <s v="nuit"/>
    <s v="vpo"/>
    <s v="T980015470023123"/>
    <x v="3"/>
    <x v="3"/>
    <x v="20"/>
    <d v="1899-12-30T05:30:00"/>
    <s v="Non"/>
    <m/>
    <m/>
    <x v="2"/>
    <x v="0"/>
  </r>
  <r>
    <x v="17"/>
    <s v="nuit"/>
    <s v="vpo"/>
    <s v="T980015470023159"/>
    <x v="20"/>
    <x v="9"/>
    <x v="62"/>
    <d v="1899-12-30T05:27:00"/>
    <s v="Non"/>
    <m/>
    <s v="c soudure nok"/>
    <x v="2"/>
    <x v="0"/>
  </r>
  <r>
    <x v="17"/>
    <s v="nuit"/>
    <s v="vpo"/>
    <s v="T980015470023046"/>
    <x v="22"/>
    <x v="5"/>
    <x v="73"/>
    <d v="1899-12-30T05:20:00"/>
    <s v="Non"/>
    <m/>
    <m/>
    <x v="2"/>
    <x v="0"/>
  </r>
  <r>
    <x v="17"/>
    <s v="nuit"/>
    <s v="vpo"/>
    <s v="T980015470023132"/>
    <x v="9"/>
    <x v="0"/>
    <x v="88"/>
    <d v="1899-12-30T05:05:00"/>
    <s v="Oui"/>
    <s v="Pump"/>
    <m/>
    <x v="0"/>
    <x v="0"/>
  </r>
  <r>
    <x v="17"/>
    <s v="nuit"/>
    <s v="vpo"/>
    <s v="T980015470023125"/>
    <x v="9"/>
    <x v="0"/>
    <x v="89"/>
    <d v="1899-12-30T05:15:00"/>
    <s v="Oui"/>
    <s v="SAE-fitting 4K"/>
    <m/>
    <x v="0"/>
    <x v="0"/>
  </r>
  <r>
    <x v="17"/>
    <s v="nuit"/>
    <s v="vpo"/>
    <s v="T980015470023100"/>
    <x v="0"/>
    <x v="0"/>
    <x v="0"/>
    <d v="1899-12-30T04:45:00"/>
    <s v="Oui"/>
    <m/>
    <m/>
    <x v="2"/>
    <x v="0"/>
  </r>
  <r>
    <x v="17"/>
    <s v="nuit"/>
    <s v="vpo"/>
    <s v="T980015460107254"/>
    <x v="21"/>
    <x v="10"/>
    <x v="70"/>
    <d v="1899-12-30T01:35:00"/>
    <s v="Oui"/>
    <s v="SAE-fitting 4K"/>
    <s v="fliltrage"/>
    <x v="0"/>
    <x v="0"/>
  </r>
  <r>
    <x v="17"/>
    <s v="nuit"/>
    <s v="vpo"/>
    <s v="T980015470023116"/>
    <x v="16"/>
    <x v="10"/>
    <x v="79"/>
    <d v="1899-12-30T04:30:00"/>
    <s v="Oui"/>
    <m/>
    <s v="filetage"/>
    <x v="0"/>
    <x v="0"/>
  </r>
  <r>
    <x v="17"/>
    <s v="nuit"/>
    <s v="vpo"/>
    <s v="T980015470023111"/>
    <x v="14"/>
    <x v="3"/>
    <x v="47"/>
    <d v="1899-12-30T03:58:00"/>
    <s v="Non"/>
    <m/>
    <m/>
    <x v="0"/>
    <x v="0"/>
  </r>
  <r>
    <x v="17"/>
    <s v="nuit"/>
    <s v="vpo"/>
    <s v="T980015470023115"/>
    <x v="14"/>
    <x v="3"/>
    <x v="47"/>
    <d v="1899-12-30T03:58:00"/>
    <s v="Non"/>
    <m/>
    <m/>
    <x v="0"/>
    <x v="0"/>
  </r>
  <r>
    <x v="17"/>
    <s v="nuit"/>
    <s v="vpo"/>
    <s v="T980015470023053"/>
    <x v="1"/>
    <x v="1"/>
    <x v="1"/>
    <d v="1899-12-30T03:42:00"/>
    <s v="Non"/>
    <m/>
    <m/>
    <x v="0"/>
    <x v="0"/>
  </r>
  <r>
    <x v="17"/>
    <s v="nuit"/>
    <s v="vpo"/>
    <s v="T980015470023021"/>
    <x v="3"/>
    <x v="3"/>
    <x v="20"/>
    <d v="1899-12-30T02:55:00"/>
    <s v="Non"/>
    <m/>
    <m/>
    <x v="0"/>
    <x v="0"/>
  </r>
  <r>
    <x v="17"/>
    <s v="nuit"/>
    <s v="vpo"/>
    <s v="T980015470023012"/>
    <x v="10"/>
    <x v="7"/>
    <x v="61"/>
    <d v="1899-12-30T02:30:00"/>
    <s v="Non"/>
    <m/>
    <s v="pb recette 98001547"/>
    <x v="0"/>
    <x v="0"/>
  </r>
  <r>
    <x v="17"/>
    <s v="nuit"/>
    <s v="vpo"/>
    <s v="T980015470022998"/>
    <x v="10"/>
    <x v="7"/>
    <x v="61"/>
    <d v="1899-12-30T02:30:00"/>
    <s v="Non"/>
    <m/>
    <s v="pb recette 98001547"/>
    <x v="0"/>
    <x v="0"/>
  </r>
  <r>
    <x v="17"/>
    <s v="nuit"/>
    <s v="vpo"/>
    <s v="T980015470022990"/>
    <x v="10"/>
    <x v="7"/>
    <x v="61"/>
    <d v="1899-12-30T02:30:00"/>
    <s v="Non"/>
    <m/>
    <s v="pb recette 98001547"/>
    <x v="2"/>
    <x v="0"/>
  </r>
  <r>
    <x v="17"/>
    <s v="nuit"/>
    <s v="vpo"/>
    <s v="T980015470022980"/>
    <x v="10"/>
    <x v="7"/>
    <x v="61"/>
    <d v="1899-12-30T02:30:00"/>
    <s v="Non"/>
    <m/>
    <s v="pb recette 98001547"/>
    <x v="2"/>
    <x v="0"/>
  </r>
  <r>
    <x v="17"/>
    <s v="nuit"/>
    <s v="vpo"/>
    <s v="T980015470022984"/>
    <x v="10"/>
    <x v="7"/>
    <x v="61"/>
    <d v="1899-12-30T02:30:00"/>
    <s v="Non"/>
    <m/>
    <s v="pb recette 98001547"/>
    <x v="0"/>
    <x v="0"/>
  </r>
  <r>
    <x v="17"/>
    <s v="nuit"/>
    <s v="vpo"/>
    <s v="T980015470022982"/>
    <x v="10"/>
    <x v="7"/>
    <x v="61"/>
    <d v="1899-12-30T02:30:00"/>
    <s v="Non"/>
    <m/>
    <s v="pb recette 98001547"/>
    <x v="0"/>
    <x v="0"/>
  </r>
  <r>
    <x v="17"/>
    <s v="nuit"/>
    <s v="vpo"/>
    <s v="T980015470022977"/>
    <x v="10"/>
    <x v="7"/>
    <x v="61"/>
    <d v="1899-12-30T02:30:00"/>
    <s v="Non"/>
    <m/>
    <s v="pb recette 98001547"/>
    <x v="0"/>
    <x v="0"/>
  </r>
  <r>
    <x v="17"/>
    <s v="nuit"/>
    <s v="vpo"/>
    <s v="T980015470023032"/>
    <x v="10"/>
    <x v="7"/>
    <x v="61"/>
    <d v="1899-12-30T02:30:00"/>
    <s v="Non"/>
    <m/>
    <s v="pb recette 98001547"/>
    <x v="2"/>
    <x v="0"/>
  </r>
  <r>
    <x v="17"/>
    <s v="nuit"/>
    <s v="vpo"/>
    <s v="T980015470023013"/>
    <x v="10"/>
    <x v="7"/>
    <x v="61"/>
    <d v="1899-12-30T02:00:00"/>
    <s v="Non"/>
    <m/>
    <s v="pb recette 98001547"/>
    <x v="2"/>
    <x v="0"/>
  </r>
  <r>
    <x v="17"/>
    <s v="nuit"/>
    <s v="vpo"/>
    <s v="T980015470022979"/>
    <x v="10"/>
    <x v="7"/>
    <x v="61"/>
    <d v="1899-12-30T02:30:00"/>
    <s v="Non"/>
    <m/>
    <s v="pb recette 98001547"/>
    <x v="0"/>
    <x v="0"/>
  </r>
  <r>
    <x v="17"/>
    <s v="nuit"/>
    <s v="vpo"/>
    <s v="T980015470022991"/>
    <x v="10"/>
    <x v="7"/>
    <x v="61"/>
    <d v="1899-12-30T02:30:00"/>
    <s v="Non"/>
    <m/>
    <s v="pb recette 98001547"/>
    <x v="1"/>
    <x v="4"/>
  </r>
  <r>
    <x v="17"/>
    <s v="nuit"/>
    <s v="vpo"/>
    <s v="T980015470022987"/>
    <x v="10"/>
    <x v="7"/>
    <x v="61"/>
    <d v="1899-12-30T02:30:00"/>
    <s v="Non"/>
    <m/>
    <s v="pb recette 98001547"/>
    <x v="2"/>
    <x v="0"/>
  </r>
  <r>
    <x v="17"/>
    <s v="nuit"/>
    <s v="vpo"/>
    <s v="T980015470022992"/>
    <x v="10"/>
    <x v="7"/>
    <x v="61"/>
    <d v="1899-12-30T02:30:00"/>
    <s v="Non"/>
    <m/>
    <s v="pb recette 98001547"/>
    <x v="2"/>
    <x v="0"/>
  </r>
  <r>
    <x v="17"/>
    <s v="nuit"/>
    <s v="vpo"/>
    <s v="T980015470022976"/>
    <x v="10"/>
    <x v="7"/>
    <x v="61"/>
    <d v="1899-12-30T02:30:00"/>
    <s v="Non"/>
    <m/>
    <s v="pb recette 98001547"/>
    <x v="2"/>
    <x v="0"/>
  </r>
  <r>
    <x v="17"/>
    <s v="nuit"/>
    <s v="vpo"/>
    <s v="T980015470022983"/>
    <x v="10"/>
    <x v="7"/>
    <x v="61"/>
    <d v="1899-12-30T02:30:00"/>
    <s v="Non"/>
    <m/>
    <s v="pb recette 98001547"/>
    <x v="2"/>
    <x v="0"/>
  </r>
  <r>
    <x v="17"/>
    <s v="nuit"/>
    <s v="vpo"/>
    <s v="T980015470022975"/>
    <x v="10"/>
    <x v="7"/>
    <x v="61"/>
    <d v="1899-12-30T02:30:00"/>
    <s v="Non"/>
    <m/>
    <s v="pb recette 98001547"/>
    <x v="0"/>
    <x v="0"/>
  </r>
  <r>
    <x v="17"/>
    <s v="nuit"/>
    <s v="vpo"/>
    <s v="T980015470023025"/>
    <x v="10"/>
    <x v="7"/>
    <x v="61"/>
    <d v="1899-12-30T02:30:00"/>
    <s v="Non"/>
    <m/>
    <s v="pb recette 98001547"/>
    <x v="0"/>
    <x v="0"/>
  </r>
  <r>
    <x v="17"/>
    <s v="nuit"/>
    <s v="vpo"/>
    <s v="T980015470023005"/>
    <x v="10"/>
    <x v="7"/>
    <x v="61"/>
    <d v="1899-12-30T02:30:00"/>
    <s v="Non"/>
    <m/>
    <s v="pb recette 98001547"/>
    <x v="2"/>
    <x v="0"/>
  </r>
  <r>
    <x v="17"/>
    <s v="nuit"/>
    <s v="vpo"/>
    <s v="T980015470022981"/>
    <x v="10"/>
    <x v="7"/>
    <x v="61"/>
    <d v="1899-12-30T02:30:00"/>
    <s v="Non"/>
    <m/>
    <s v="pb recette 98001547"/>
    <x v="0"/>
    <x v="0"/>
  </r>
  <r>
    <x v="17"/>
    <s v="nuit"/>
    <s v="vpo"/>
    <s v="T980015470022986"/>
    <x v="10"/>
    <x v="7"/>
    <x v="61"/>
    <d v="1899-12-30T02:30:00"/>
    <s v="Non"/>
    <m/>
    <s v="pb recette 98001547"/>
    <x v="0"/>
    <x v="0"/>
  </r>
  <r>
    <x v="17"/>
    <s v="nuit"/>
    <s v="vpo"/>
    <s v="T980015470023010"/>
    <x v="10"/>
    <x v="7"/>
    <x v="61"/>
    <d v="1899-12-30T02:30:00"/>
    <s v="Non"/>
    <m/>
    <s v="pb recette 98001547"/>
    <x v="0"/>
    <x v="0"/>
  </r>
  <r>
    <x v="17"/>
    <s v="nuit"/>
    <s v="vpo"/>
    <s v="T980015470022985"/>
    <x v="10"/>
    <x v="7"/>
    <x v="61"/>
    <d v="1899-12-30T02:30:00"/>
    <s v="Non"/>
    <m/>
    <s v="pb recette 98001547"/>
    <x v="0"/>
    <x v="0"/>
  </r>
  <r>
    <x v="17"/>
    <s v="nuit"/>
    <s v="vpo"/>
    <s v="T980015470023024"/>
    <x v="10"/>
    <x v="7"/>
    <x v="61"/>
    <d v="1899-12-30T02:30:00"/>
    <s v="Non"/>
    <m/>
    <s v="pb recette 98001547"/>
    <x v="2"/>
    <x v="0"/>
  </r>
  <r>
    <x v="17"/>
    <s v="nuit"/>
    <s v="vpo"/>
    <s v="T980015470023037"/>
    <x v="10"/>
    <x v="7"/>
    <x v="61"/>
    <d v="1899-12-30T02:30:00"/>
    <s v="Non"/>
    <m/>
    <s v="pb recette 98001547"/>
    <x v="0"/>
    <x v="0"/>
  </r>
  <r>
    <x v="17"/>
    <s v="nuit"/>
    <s v="vpo"/>
    <s v="T980015470023015"/>
    <x v="10"/>
    <x v="7"/>
    <x v="61"/>
    <d v="1899-12-30T02:30:00"/>
    <s v="Non"/>
    <m/>
    <s v="pb recette 98001547"/>
    <x v="0"/>
    <x v="0"/>
  </r>
  <r>
    <x v="17"/>
    <s v="nuit"/>
    <s v="vpo"/>
    <s v="T980015470022988"/>
    <x v="10"/>
    <x v="7"/>
    <x v="61"/>
    <d v="1899-12-30T02:30:00"/>
    <s v="Non"/>
    <m/>
    <s v="pb recette 98001547"/>
    <x v="0"/>
    <x v="0"/>
  </r>
  <r>
    <x v="17"/>
    <s v="nuit"/>
    <s v="vpo"/>
    <s v="T980015470023033"/>
    <x v="10"/>
    <x v="7"/>
    <x v="61"/>
    <d v="1899-12-30T02:30:00"/>
    <s v="Non"/>
    <m/>
    <s v="pb recette 98001547"/>
    <x v="2"/>
    <x v="0"/>
  </r>
  <r>
    <x v="17"/>
    <s v="nuit"/>
    <s v="vpo"/>
    <s v="T980015470023030"/>
    <x v="10"/>
    <x v="7"/>
    <x v="61"/>
    <d v="1899-12-30T02:30:00"/>
    <s v="Non"/>
    <m/>
    <s v="pb recette 98001547"/>
    <x v="0"/>
    <x v="0"/>
  </r>
  <r>
    <x v="17"/>
    <s v="nuit"/>
    <s v="vpo"/>
    <s v="T980015470023023"/>
    <x v="10"/>
    <x v="7"/>
    <x v="61"/>
    <d v="1899-12-30T02:30:00"/>
    <s v="Non"/>
    <m/>
    <s v="pb recette 98001547"/>
    <x v="0"/>
    <x v="0"/>
  </r>
  <r>
    <x v="17"/>
    <s v="nuit"/>
    <s v="vpo"/>
    <s v="T980015470022978"/>
    <x v="10"/>
    <x v="7"/>
    <x v="61"/>
    <d v="1899-12-30T02:30:00"/>
    <s v="Non"/>
    <m/>
    <s v="pb recette 98001547"/>
    <x v="0"/>
    <x v="0"/>
  </r>
  <r>
    <x v="17"/>
    <s v="nuit"/>
    <s v="vpo"/>
    <s v="T980015470022989"/>
    <x v="10"/>
    <x v="7"/>
    <x v="61"/>
    <d v="1899-12-30T02:30:00"/>
    <s v="Non"/>
    <m/>
    <s v="pb recette 98001547"/>
    <x v="2"/>
    <x v="0"/>
  </r>
  <r>
    <x v="17"/>
    <s v="nuit"/>
    <s v="vpo"/>
    <s v="T980015470023011"/>
    <x v="10"/>
    <x v="7"/>
    <x v="61"/>
    <d v="1899-12-30T02:30:00"/>
    <s v="Non"/>
    <m/>
    <s v="pb recette 98001547"/>
    <x v="2"/>
    <x v="0"/>
  </r>
  <r>
    <x v="17"/>
    <s v="nuit"/>
    <s v="vpo"/>
    <s v="T980015470023026"/>
    <x v="10"/>
    <x v="7"/>
    <x v="61"/>
    <d v="1899-12-30T02:30:00"/>
    <s v="Non"/>
    <m/>
    <s v="pb recette 98001547"/>
    <x v="0"/>
    <x v="0"/>
  </r>
  <r>
    <x v="17"/>
    <s v="nuit"/>
    <s v="vpo"/>
    <s v="T980015460107267"/>
    <x v="0"/>
    <x v="0"/>
    <x v="0"/>
    <d v="1899-12-30T01:20:00"/>
    <s v="Non"/>
    <m/>
    <m/>
    <x v="0"/>
    <x v="0"/>
  </r>
  <r>
    <x v="17"/>
    <s v="nuit"/>
    <s v="vpo"/>
    <s v="T980015460107050"/>
    <x v="0"/>
    <x v="0"/>
    <x v="0"/>
    <d v="1899-12-30T01:10:00"/>
    <s v="Non"/>
    <m/>
    <m/>
    <x v="2"/>
    <x v="0"/>
  </r>
  <r>
    <x v="17"/>
    <s v="nuit"/>
    <s v="vpo"/>
    <s v="T980015460107334"/>
    <x v="11"/>
    <x v="5"/>
    <x v="101"/>
    <d v="1899-12-30T01:54:00"/>
    <s v="Non"/>
    <m/>
    <m/>
    <x v="2"/>
    <x v="0"/>
  </r>
  <r>
    <x v="17"/>
    <s v="nuit"/>
    <s v="vpo"/>
    <s v="T980015460107349"/>
    <x v="3"/>
    <x v="3"/>
    <x v="20"/>
    <d v="1899-12-30T02:07:00"/>
    <s v="Non"/>
    <m/>
    <s v="b"/>
    <x v="2"/>
    <x v="0"/>
  </r>
  <r>
    <x v="17"/>
    <s v="nuit"/>
    <s v="vpo"/>
    <s v="T980015460107323"/>
    <x v="3"/>
    <x v="3"/>
    <x v="20"/>
    <d v="1899-12-30T02:05:00"/>
    <s v="Non"/>
    <m/>
    <s v="lfc nok"/>
    <x v="2"/>
    <x v="0"/>
  </r>
  <r>
    <x v="17"/>
    <s v="nuit"/>
    <s v="vpo"/>
    <s v="T980015460107273"/>
    <x v="1"/>
    <x v="1"/>
    <x v="1"/>
    <d v="1899-12-30T01:09:00"/>
    <s v="Non"/>
    <m/>
    <m/>
    <x v="2"/>
    <x v="0"/>
  </r>
  <r>
    <x v="17"/>
    <s v="nuit"/>
    <s v="vpo"/>
    <s v="T980015460107350"/>
    <x v="1"/>
    <x v="1"/>
    <x v="1"/>
    <d v="1899-12-30T01:34:00"/>
    <s v="Non"/>
    <m/>
    <m/>
    <x v="0"/>
    <x v="0"/>
  </r>
  <r>
    <x v="17"/>
    <s v="nuit"/>
    <s v="vpo"/>
    <s v="T980015460107340"/>
    <x v="22"/>
    <x v="5"/>
    <x v="73"/>
    <d v="1899-12-30T02:03:00"/>
    <s v="Non"/>
    <m/>
    <m/>
    <x v="2"/>
    <x v="0"/>
  </r>
  <r>
    <x v="17"/>
    <s v="nuit"/>
    <s v="vpo"/>
    <s v="T980015460107346"/>
    <x v="1"/>
    <x v="1"/>
    <x v="1"/>
    <d v="1899-12-30T01:40:00"/>
    <s v="Non"/>
    <m/>
    <m/>
    <x v="2"/>
    <x v="0"/>
  </r>
  <r>
    <x v="17"/>
    <s v="nuit"/>
    <s v="vpo"/>
    <s v="T980015460107238"/>
    <x v="4"/>
    <x v="0"/>
    <x v="7"/>
    <d v="1899-12-30T01:34:00"/>
    <s v="Oui"/>
    <s v="SAE-fitting 4K"/>
    <s v="a"/>
    <x v="2"/>
    <x v="0"/>
  </r>
  <r>
    <x v="17"/>
    <s v="nuit"/>
    <s v="vpo"/>
    <s v="T980015460107317"/>
    <x v="16"/>
    <x v="10"/>
    <x v="102"/>
    <d v="1899-12-30T01:40:00"/>
    <s v="Oui"/>
    <m/>
    <s v="b tarodage vis cover"/>
    <x v="0"/>
    <x v="0"/>
  </r>
  <r>
    <x v="17"/>
    <s v="nuit"/>
    <s v="vpo"/>
    <s v="T980015460107261"/>
    <x v="0"/>
    <x v="0"/>
    <x v="0"/>
    <d v="1899-12-30T23:34:00"/>
    <m/>
    <m/>
    <s v="a"/>
    <x v="2"/>
    <x v="0"/>
  </r>
  <r>
    <x v="17"/>
    <s v="nuit"/>
    <s v="vpo"/>
    <s v="T980015460107281"/>
    <x v="9"/>
    <x v="0"/>
    <x v="89"/>
    <d v="1899-12-30T01:10:00"/>
    <s v="Oui"/>
    <s v="SAE-fitting 4K"/>
    <s v="a"/>
    <x v="2"/>
    <x v="0"/>
  </r>
  <r>
    <x v="17"/>
    <s v="nuit"/>
    <s v="vpo"/>
    <s v="T980015460107301"/>
    <x v="9"/>
    <x v="0"/>
    <x v="89"/>
    <d v="1899-12-30T01:01:00"/>
    <s v="Oui"/>
    <s v="SAE-fitting 4K"/>
    <s v="b"/>
    <x v="2"/>
    <x v="0"/>
  </r>
  <r>
    <x v="17"/>
    <s v="nuit"/>
    <s v="vpo"/>
    <s v="T980015460107304"/>
    <x v="3"/>
    <x v="3"/>
    <x v="20"/>
    <d v="1899-12-30T00:25:00"/>
    <s v="Non"/>
    <m/>
    <m/>
    <x v="0"/>
    <x v="0"/>
  </r>
  <r>
    <x v="17"/>
    <s v="nuit"/>
    <s v="vpo"/>
    <s v="T980015460107330"/>
    <x v="9"/>
    <x v="0"/>
    <x v="88"/>
    <d v="1899-12-30T00:54:00"/>
    <s v="Oui"/>
    <s v="Pump"/>
    <s v="a"/>
    <x v="2"/>
    <x v="0"/>
  </r>
  <r>
    <x v="17"/>
    <s v="nuit"/>
    <s v="vpo"/>
    <s v="T980015460107308"/>
    <x v="9"/>
    <x v="0"/>
    <x v="89"/>
    <d v="1899-12-30T00:24:00"/>
    <s v="Oui"/>
    <s v="SAE-fitting 4K"/>
    <s v="b"/>
    <x v="2"/>
    <x v="0"/>
  </r>
  <r>
    <x v="17"/>
    <s v="nuit"/>
    <s v="vpo"/>
    <s v="T980015460107303"/>
    <x v="9"/>
    <x v="0"/>
    <x v="89"/>
    <d v="1899-12-30T00:30:00"/>
    <s v="Oui"/>
    <s v="SAE-fitting 4K"/>
    <m/>
    <x v="2"/>
    <x v="0"/>
  </r>
  <r>
    <x v="17"/>
    <s v="nuit"/>
    <s v="vpo"/>
    <s v="T980015460107260"/>
    <x v="0"/>
    <x v="0"/>
    <x v="5"/>
    <d v="1899-12-30T23:23:00"/>
    <s v="Non"/>
    <m/>
    <m/>
    <x v="2"/>
    <x v="0"/>
  </r>
  <r>
    <x v="17"/>
    <s v="nuit"/>
    <s v="vpo"/>
    <s v="T980015460107250"/>
    <x v="0"/>
    <x v="0"/>
    <x v="5"/>
    <d v="1899-12-30T00:31:00"/>
    <s v="Non"/>
    <m/>
    <m/>
    <x v="2"/>
    <x v="0"/>
  </r>
  <r>
    <x v="17"/>
    <s v="nuit"/>
    <s v="vpo"/>
    <s v="T980015460107319"/>
    <x v="0"/>
    <x v="0"/>
    <x v="5"/>
    <d v="1899-12-30T00:15:00"/>
    <s v="Non"/>
    <m/>
    <m/>
    <x v="2"/>
    <x v="0"/>
  </r>
  <r>
    <x v="17"/>
    <s v="nuit"/>
    <s v="vpo"/>
    <s v="T980015460107257"/>
    <x v="0"/>
    <x v="0"/>
    <x v="0"/>
    <d v="1899-12-30T23:10:00"/>
    <s v="Non"/>
    <m/>
    <s v="plrs fois nok"/>
    <x v="2"/>
    <x v="0"/>
  </r>
  <r>
    <x v="17"/>
    <s v="nuit"/>
    <s v="vpo"/>
    <s v="T980015460107270"/>
    <x v="3"/>
    <x v="3"/>
    <x v="20"/>
    <d v="1899-12-30T00:18:00"/>
    <s v="Non"/>
    <m/>
    <s v="a"/>
    <x v="2"/>
    <x v="0"/>
  </r>
  <r>
    <x v="17"/>
    <s v="nuit"/>
    <s v="vpo"/>
    <s v="T980015460107307"/>
    <x v="3"/>
    <x v="3"/>
    <x v="20"/>
    <d v="1899-12-30T00:17:00"/>
    <s v="Non"/>
    <m/>
    <s v="b"/>
    <x v="2"/>
    <x v="0"/>
  </r>
  <r>
    <x v="17"/>
    <s v="nuit"/>
    <s v="vpo"/>
    <s v="T980015460107300"/>
    <x v="9"/>
    <x v="0"/>
    <x v="89"/>
    <d v="1899-12-30T00:18:00"/>
    <s v="Oui"/>
    <s v="SAE-fitting 4K"/>
    <s v="b"/>
    <x v="0"/>
    <x v="0"/>
  </r>
  <r>
    <x v="17"/>
    <s v="nuit"/>
    <s v="vpo"/>
    <s v="T980015460107172"/>
    <x v="16"/>
    <x v="10"/>
    <x v="58"/>
    <d v="1899-12-30T00:10:00"/>
    <m/>
    <m/>
    <s v="filltage a"/>
    <x v="0"/>
    <x v="0"/>
  </r>
  <r>
    <x v="17"/>
    <s v="nuit"/>
    <s v="vpo"/>
    <s v="T980015460107245"/>
    <x v="9"/>
    <x v="0"/>
    <x v="89"/>
    <d v="1899-12-30T00:00:00"/>
    <s v="Oui"/>
    <s v="Pump"/>
    <m/>
    <x v="2"/>
    <x v="0"/>
  </r>
  <r>
    <x v="17"/>
    <s v="nuit"/>
    <s v="vpo"/>
    <s v="T980015460106866"/>
    <x v="4"/>
    <x v="0"/>
    <x v="7"/>
    <d v="1899-12-30T23:45:00"/>
    <s v="Oui"/>
    <m/>
    <s v="3xnok a"/>
    <x v="1"/>
    <x v="0"/>
  </r>
  <r>
    <x v="17"/>
    <s v="nuit"/>
    <s v="vpo"/>
    <s v="T980015460107249"/>
    <x v="9"/>
    <x v="0"/>
    <x v="89"/>
    <d v="1899-12-30T23:43:00"/>
    <s v="Oui"/>
    <s v="SAE-fitting 4K"/>
    <s v="b"/>
    <x v="0"/>
    <x v="0"/>
  </r>
  <r>
    <x v="17"/>
    <s v="nuit"/>
    <s v="vpo"/>
    <s v="T980015460107259"/>
    <x v="9"/>
    <x v="0"/>
    <x v="89"/>
    <d v="1899-12-30T23:30:00"/>
    <s v="Oui"/>
    <s v="SAE-fitting 4K"/>
    <s v="moule b"/>
    <x v="2"/>
    <x v="0"/>
  </r>
  <r>
    <x v="17"/>
    <s v="nuit"/>
    <s v="vpo"/>
    <s v="T980015460107243"/>
    <x v="9"/>
    <x v="0"/>
    <x v="89"/>
    <d v="1899-12-30T23:17:00"/>
    <s v="Oui"/>
    <s v="SAE-fitting 4K"/>
    <s v="moule a"/>
    <x v="0"/>
    <x v="0"/>
  </r>
  <r>
    <x v="17"/>
    <s v="nuit"/>
    <s v="vpo"/>
    <s v="T980015460107036"/>
    <x v="16"/>
    <x v="10"/>
    <x v="92"/>
    <d v="1899-12-30T23:30:00"/>
    <s v="Oui"/>
    <s v="Service Cover"/>
    <s v="filtage"/>
    <x v="0"/>
    <x v="0"/>
  </r>
  <r>
    <x v="17"/>
    <s v="nuit"/>
    <s v="vpo"/>
    <s v="T980015460107230"/>
    <x v="9"/>
    <x v="0"/>
    <x v="89"/>
    <d v="1899-12-30T23:09:00"/>
    <s v="Oui"/>
    <s v="SAE-fitting 4K"/>
    <s v="moule a"/>
    <x v="2"/>
    <x v="0"/>
  </r>
  <r>
    <x v="17"/>
    <s v="nuit"/>
    <s v="vpo"/>
    <s v="T980015460107223"/>
    <x v="9"/>
    <x v="0"/>
    <x v="89"/>
    <d v="1899-12-30T23:09:00"/>
    <s v="Oui"/>
    <s v="SAE-fitting 4K"/>
    <s v="moule b"/>
    <x v="2"/>
    <x v="0"/>
  </r>
  <r>
    <x v="17"/>
    <s v="nuit"/>
    <s v="vpo"/>
    <s v="T980015460107235"/>
    <x v="9"/>
    <x v="0"/>
    <x v="89"/>
    <d v="1899-12-30T23:00:00"/>
    <s v="Oui"/>
    <s v="SAE-fitting 4K"/>
    <s v="moule a"/>
    <x v="0"/>
    <x v="0"/>
  </r>
  <r>
    <x v="17"/>
    <s v="nuit"/>
    <s v="vpo"/>
    <s v="T980015460107105"/>
    <x v="1"/>
    <x v="1"/>
    <x v="1"/>
    <d v="1899-12-30T23:16:00"/>
    <m/>
    <m/>
    <s v="moule a"/>
    <x v="0"/>
    <x v="0"/>
  </r>
  <r>
    <x v="17"/>
    <s v="nuit"/>
    <s v="vpo"/>
    <s v="T980015460107189"/>
    <x v="9"/>
    <x v="0"/>
    <x v="89"/>
    <d v="1899-12-30T22:33:00"/>
    <s v="Oui"/>
    <s v="SAE-fitting 4K"/>
    <s v="moule a"/>
    <x v="0"/>
    <x v="0"/>
  </r>
  <r>
    <x v="17"/>
    <s v="nuit"/>
    <s v="vpo"/>
    <s v="T980015460107123"/>
    <x v="1"/>
    <x v="1"/>
    <x v="1"/>
    <d v="1899-12-30T22:38:00"/>
    <s v="Non"/>
    <m/>
    <s v="moule b"/>
    <x v="0"/>
    <x v="0"/>
  </r>
  <r>
    <x v="17"/>
    <s v="nuit"/>
    <s v="vpo"/>
    <s v="T980015460107187"/>
    <x v="9"/>
    <x v="0"/>
    <x v="89"/>
    <d v="1899-12-30T22:30:00"/>
    <s v="Oui"/>
    <s v="SAE-fitting 4K"/>
    <s v="moule a"/>
    <x v="0"/>
    <x v="0"/>
  </r>
  <r>
    <x v="17"/>
    <s v="nuit"/>
    <s v="vpo"/>
    <s v="T980015460107162"/>
    <x v="9"/>
    <x v="0"/>
    <x v="89"/>
    <d v="1899-12-30T22:14:00"/>
    <s v="Oui"/>
    <s v="SAE-fitting 4K"/>
    <s v="moule a"/>
    <x v="0"/>
    <x v="0"/>
  </r>
  <r>
    <x v="17"/>
    <s v="nuit"/>
    <s v="vpo"/>
    <s v="T980015460107172"/>
    <x v="9"/>
    <x v="0"/>
    <x v="89"/>
    <d v="1899-12-30T22:22:00"/>
    <s v="Oui"/>
    <s v="SAE-fitting 4K"/>
    <s v="moule a"/>
    <x v="0"/>
    <x v="0"/>
  </r>
  <r>
    <x v="17"/>
    <s v="nuit"/>
    <s v="vpo"/>
    <s v="T980015460107180"/>
    <x v="9"/>
    <x v="0"/>
    <x v="89"/>
    <d v="1899-12-30T22:22:00"/>
    <s v="Oui"/>
    <s v="SAE-fitting 4K"/>
    <s v="moule a"/>
    <x v="0"/>
    <x v="0"/>
  </r>
  <r>
    <x v="17"/>
    <s v="nuit"/>
    <s v="vpo"/>
    <s v="T980015460107059"/>
    <x v="3"/>
    <x v="3"/>
    <x v="99"/>
    <d v="1899-12-30T22:17:00"/>
    <s v="Non"/>
    <m/>
    <s v="moule b"/>
    <x v="0"/>
    <x v="0"/>
  </r>
  <r>
    <x v="17"/>
    <s v="nuit"/>
    <s v="vpo"/>
    <s v="T980015460107181"/>
    <x v="3"/>
    <x v="3"/>
    <x v="99"/>
    <d v="1899-12-30T22:17:00"/>
    <s v="Non"/>
    <m/>
    <s v="moule a"/>
    <x v="0"/>
    <x v="0"/>
  </r>
  <r>
    <x v="17"/>
    <s v="nuit"/>
    <s v="vpo"/>
    <s v="T980015460107195"/>
    <x v="8"/>
    <x v="5"/>
    <x v="87"/>
    <d v="1899-12-30T22:23:00"/>
    <s v="Non"/>
    <m/>
    <s v="manque un heater"/>
    <x v="0"/>
    <x v="0"/>
  </r>
  <r>
    <x v="17"/>
    <s v="nuit"/>
    <s v="vpo"/>
    <s v="T980015460107120"/>
    <x v="14"/>
    <x v="3"/>
    <x v="59"/>
    <d v="1899-12-30T20:44:00"/>
    <s v="Non"/>
    <m/>
    <s v="manque un heater"/>
    <x v="1"/>
    <x v="0"/>
  </r>
  <r>
    <x v="17"/>
    <s v="nuit"/>
    <s v="vpo"/>
    <s v="T980015460107173"/>
    <x v="8"/>
    <x v="5"/>
    <x v="87"/>
    <d v="1899-12-30T21:42:00"/>
    <s v="Non"/>
    <m/>
    <s v="chauffage mal insere"/>
    <x v="2"/>
    <x v="0"/>
  </r>
  <r>
    <x v="17"/>
    <s v="nuit"/>
    <s v="vpo"/>
    <s v="T980015460107155"/>
    <x v="8"/>
    <x v="5"/>
    <x v="87"/>
    <d v="1899-12-30T21:42:00"/>
    <s v="Non"/>
    <m/>
    <s v="hlf mal insere"/>
    <x v="0"/>
    <x v="0"/>
  </r>
  <r>
    <x v="17"/>
    <s v="nuit"/>
    <s v="vpo"/>
    <s v="T980015460106894"/>
    <x v="3"/>
    <x v="3"/>
    <x v="57"/>
    <d v="1899-12-30T21:39:00"/>
    <s v="Non"/>
    <m/>
    <s v="moule a"/>
    <x v="0"/>
    <x v="0"/>
  </r>
  <r>
    <x v="17"/>
    <s v="nuit"/>
    <s v="vpo"/>
    <s v="T980015460107115"/>
    <x v="4"/>
    <x v="0"/>
    <x v="7"/>
    <d v="1899-12-30T21:46:00"/>
    <s v="Oui"/>
    <s v="SAE-fitting 4K"/>
    <s v="moule a"/>
    <x v="2"/>
    <x v="0"/>
  </r>
  <r>
    <x v="17"/>
    <s v="nuit"/>
    <s v="vpo"/>
    <s v="T980015460107001"/>
    <x v="9"/>
    <x v="0"/>
    <x v="89"/>
    <d v="1899-12-30T21:47:00"/>
    <s v="Oui"/>
    <s v="Pump"/>
    <s v="moule a"/>
    <x v="2"/>
    <x v="0"/>
  </r>
  <r>
    <x v="17"/>
    <s v="nuit"/>
    <s v="vpo"/>
    <s v="T980015460107161"/>
    <x v="9"/>
    <x v="0"/>
    <x v="89"/>
    <d v="1899-12-30T22:03:00"/>
    <s v="Oui"/>
    <s v="SAE-fitting 4K"/>
    <s v="moule a"/>
    <x v="0"/>
    <x v="0"/>
  </r>
  <r>
    <x v="17"/>
    <s v="nuit"/>
    <s v="vpo"/>
    <s v="T980015460107104"/>
    <x v="9"/>
    <x v="0"/>
    <x v="89"/>
    <d v="1899-12-30T21:47:00"/>
    <s v="Oui"/>
    <s v="Pump"/>
    <s v="moule a"/>
    <x v="0"/>
    <x v="0"/>
  </r>
  <r>
    <x v="17"/>
    <s v="nuit"/>
    <s v="vpo"/>
    <s v="T980015460106773"/>
    <x v="9"/>
    <x v="0"/>
    <x v="89"/>
    <d v="1899-12-30T21:59:00"/>
    <s v="Oui"/>
    <s v="Pump"/>
    <s v="moule c"/>
    <x v="2"/>
    <x v="0"/>
  </r>
  <r>
    <x v="17"/>
    <s v="nuit"/>
    <s v="vpo"/>
    <s v="T980015460106921"/>
    <x v="9"/>
    <x v="0"/>
    <x v="89"/>
    <d v="1899-12-30T16:07:00"/>
    <s v="Oui"/>
    <s v="SAE-fitting 4K"/>
    <s v="moule a"/>
    <x v="2"/>
    <x v="0"/>
  </r>
  <r>
    <x v="17"/>
    <s v="nuit"/>
    <s v="vpo"/>
    <s v="T980015460107168"/>
    <x v="3"/>
    <x v="3"/>
    <x v="99"/>
    <d v="1899-12-30T22:01:00"/>
    <s v="Non"/>
    <m/>
    <s v="moule a"/>
    <x v="0"/>
    <x v="0"/>
  </r>
  <r>
    <x v="17"/>
    <s v="Après midi"/>
    <s v="ppe"/>
    <s v="T980015460107139"/>
    <x v="4"/>
    <x v="0"/>
    <x v="7"/>
    <d v="1899-12-30T21:06:00"/>
    <s v="Oui"/>
    <s v="SAE-fitting 4K"/>
    <s v="moule a"/>
    <x v="2"/>
    <x v="0"/>
  </r>
  <r>
    <x v="17"/>
    <s v="Après midi"/>
    <s v="ppe"/>
    <s v="T980015460106881"/>
    <x v="1"/>
    <x v="1"/>
    <x v="1"/>
    <d v="1899-12-30T19:53:00"/>
    <s v="Non"/>
    <m/>
    <s v="moule a"/>
    <x v="2"/>
    <x v="0"/>
  </r>
  <r>
    <x v="17"/>
    <s v="Après midi"/>
    <s v="ppe"/>
    <s v="T980015460107143"/>
    <x v="9"/>
    <x v="0"/>
    <x v="89"/>
    <d v="1899-12-30T21:23:00"/>
    <s v="Oui"/>
    <s v="SAE-fitting 4K"/>
    <s v="moule a"/>
    <x v="2"/>
    <x v="0"/>
  </r>
  <r>
    <x v="17"/>
    <s v="Après midi"/>
    <s v="ppe"/>
    <s v="T980015460106866"/>
    <x v="4"/>
    <x v="0"/>
    <x v="7"/>
    <d v="1899-12-30T19:52:00"/>
    <s v="Oui"/>
    <s v="SAE-fitting 4K"/>
    <s v="moule a"/>
    <x v="2"/>
    <x v="0"/>
  </r>
  <r>
    <x v="17"/>
    <s v="Après midi"/>
    <s v="ppe"/>
    <s v="T980015460106956"/>
    <x v="4"/>
    <x v="0"/>
    <x v="7"/>
    <d v="1899-12-30T20:02:00"/>
    <s v="Oui"/>
    <s v="Pump"/>
    <s v="moule b"/>
    <x v="2"/>
    <x v="0"/>
  </r>
  <r>
    <x v="17"/>
    <s v="Après midi"/>
    <s v="ppe"/>
    <s v="T980015460107126"/>
    <x v="1"/>
    <x v="1"/>
    <x v="1"/>
    <d v="1899-12-30T21:01:00"/>
    <s v="Non"/>
    <m/>
    <s v="moule b"/>
    <x v="2"/>
    <x v="0"/>
  </r>
  <r>
    <x v="17"/>
    <s v="Après midi"/>
    <s v="ppe"/>
    <s v="T980015460106971"/>
    <x v="0"/>
    <x v="0"/>
    <x v="0"/>
    <d v="1899-12-30T20:47:00"/>
    <s v="Non"/>
    <m/>
    <s v="moule b"/>
    <x v="0"/>
    <x v="0"/>
  </r>
  <r>
    <x v="17"/>
    <s v="Après midi"/>
    <s v="ppe"/>
    <s v="T980015460106841"/>
    <x v="0"/>
    <x v="0"/>
    <x v="0"/>
    <d v="1899-12-30T20:44:00"/>
    <s v="Non"/>
    <m/>
    <s v="moule a"/>
    <x v="0"/>
    <x v="0"/>
  </r>
  <r>
    <x v="17"/>
    <s v="Après midi"/>
    <s v="ppe"/>
    <s v="T980015460106850"/>
    <x v="0"/>
    <x v="0"/>
    <x v="0"/>
    <d v="1899-12-30T20:45:00"/>
    <s v="Non"/>
    <m/>
    <s v="moule a"/>
    <x v="0"/>
    <x v="0"/>
  </r>
  <r>
    <x v="17"/>
    <s v="Après midi"/>
    <s v="ppe"/>
    <s v="T980015460107129"/>
    <x v="14"/>
    <x v="3"/>
    <x v="30"/>
    <d v="1899-12-30T20:37:00"/>
    <s v="Non"/>
    <m/>
    <s v="moule a"/>
    <x v="2"/>
    <x v="0"/>
  </r>
  <r>
    <x v="17"/>
    <s v="Après midi"/>
    <s v="ppe"/>
    <s v="T980015460107039"/>
    <x v="0"/>
    <x v="0"/>
    <x v="0"/>
    <d v="1899-12-30T20:48:00"/>
    <s v="Non"/>
    <m/>
    <s v="x2 nok moule a"/>
    <x v="0"/>
    <x v="0"/>
  </r>
  <r>
    <x v="17"/>
    <s v="Après midi"/>
    <s v="ppe"/>
    <s v="T980015460107007"/>
    <x v="25"/>
    <x v="10"/>
    <x v="95"/>
    <d v="1899-12-30T19:48:00"/>
    <s v="Non"/>
    <m/>
    <s v="tombé moule b"/>
    <x v="0"/>
    <x v="0"/>
  </r>
  <r>
    <x v="17"/>
    <s v="Après midi"/>
    <s v="ppe"/>
    <s v="T980015460106590"/>
    <x v="1"/>
    <x v="1"/>
    <x v="2"/>
    <d v="1899-12-30T19:44:00"/>
    <s v="Oui"/>
    <m/>
    <s v="moule b x2 nok"/>
    <x v="2"/>
    <x v="0"/>
  </r>
  <r>
    <x v="17"/>
    <s v="Après midi"/>
    <s v="ppe"/>
    <s v="T980015460107056"/>
    <x v="3"/>
    <x v="3"/>
    <x v="86"/>
    <d v="1899-12-30T21:20:00"/>
    <s v="Non"/>
    <m/>
    <s v="moule b"/>
    <x v="0"/>
    <x v="0"/>
  </r>
  <r>
    <x v="17"/>
    <s v="Après midi"/>
    <s v="ppe"/>
    <s v="T980015460107138"/>
    <x v="3"/>
    <x v="3"/>
    <x v="29"/>
    <d v="1899-12-30T21:04:00"/>
    <s v="Non"/>
    <m/>
    <s v="moule a"/>
    <x v="2"/>
    <x v="0"/>
  </r>
  <r>
    <x v="17"/>
    <s v="Après midi"/>
    <s v="ppe"/>
    <s v="T980015460107118"/>
    <x v="3"/>
    <x v="3"/>
    <x v="36"/>
    <d v="1899-12-30T21:19:00"/>
    <s v="Non"/>
    <m/>
    <s v="moule b"/>
    <x v="0"/>
    <x v="0"/>
  </r>
  <r>
    <x v="17"/>
    <s v="Après midi"/>
    <s v="ppe"/>
    <s v="T980015460107026"/>
    <x v="1"/>
    <x v="1"/>
    <x v="1"/>
    <d v="1899-12-30T20:42:00"/>
    <s v="Non"/>
    <m/>
    <s v="moule b"/>
    <x v="0"/>
    <x v="0"/>
  </r>
  <r>
    <x v="17"/>
    <s v="Après midi"/>
    <s v="ppe"/>
    <s v="T980015460107137"/>
    <x v="10"/>
    <x v="7"/>
    <x v="16"/>
    <d v="1899-12-30T21:13:00"/>
    <s v="Non"/>
    <m/>
    <s v="moule a"/>
    <x v="0"/>
    <x v="0"/>
  </r>
  <r>
    <x v="17"/>
    <s v="Après midi"/>
    <s v="ppe"/>
    <s v="T980015460107097"/>
    <x v="3"/>
    <x v="3"/>
    <x v="86"/>
    <d v="1899-12-30T21:20:00"/>
    <s v="Non"/>
    <m/>
    <s v="moule b"/>
    <x v="0"/>
    <x v="0"/>
  </r>
  <r>
    <x v="17"/>
    <s v="Après midi"/>
    <s v="ppe"/>
    <s v="T980015460107029"/>
    <x v="1"/>
    <x v="1"/>
    <x v="1"/>
    <d v="1899-12-30T19:45:00"/>
    <s v="Non"/>
    <m/>
    <s v="moule a"/>
    <x v="2"/>
    <x v="0"/>
  </r>
  <r>
    <x v="17"/>
    <s v="Après midi"/>
    <s v="ppe"/>
    <s v="F980015460095880"/>
    <x v="10"/>
    <x v="7"/>
    <x v="103"/>
    <d v="1899-12-30T19:59:00"/>
    <s v="Non"/>
    <m/>
    <s v="moule b"/>
    <x v="0"/>
    <x v="0"/>
  </r>
  <r>
    <x v="17"/>
    <s v="Après midi"/>
    <s v="ppe"/>
    <s v="F980015460095856"/>
    <x v="11"/>
    <x v="5"/>
    <x v="21"/>
    <d v="1899-12-30T18:45:00"/>
    <s v="Non"/>
    <m/>
    <s v="ws 131 screen abimé"/>
    <x v="0"/>
    <x v="0"/>
  </r>
  <r>
    <x v="17"/>
    <s v="Après midi"/>
    <s v="ppe"/>
    <s v="T980015460107079"/>
    <x v="9"/>
    <x v="0"/>
    <x v="89"/>
    <d v="1899-12-30T20:44:00"/>
    <s v="Oui"/>
    <s v="SAE-fitting 4K"/>
    <s v="moule b"/>
    <x v="0"/>
    <x v="0"/>
  </r>
  <r>
    <x v="17"/>
    <s v="Après midi"/>
    <s v="ppe"/>
    <s v="T980015460106967"/>
    <x v="4"/>
    <x v="0"/>
    <x v="7"/>
    <d v="1899-12-30T18:05:00"/>
    <s v="Oui"/>
    <s v="Pump"/>
    <s v="chgt pump+pse moule a"/>
    <x v="0"/>
    <x v="0"/>
  </r>
  <r>
    <x v="17"/>
    <s v="Après midi"/>
    <s v="ppe"/>
    <s v="T980015460106876"/>
    <x v="2"/>
    <x v="1"/>
    <x v="3"/>
    <d v="1899-12-30T18:07:00"/>
    <s v="Non"/>
    <m/>
    <s v="moule a"/>
    <x v="2"/>
    <x v="0"/>
  </r>
  <r>
    <x v="17"/>
    <s v="Après midi"/>
    <s v="ppe"/>
    <s v="T980015460107005"/>
    <x v="3"/>
    <x v="3"/>
    <x v="23"/>
    <d v="1899-12-30T17:50:00"/>
    <s v="Non"/>
    <m/>
    <s v="moule b"/>
    <x v="0"/>
    <x v="0"/>
  </r>
  <r>
    <x v="17"/>
    <s v="Après midi"/>
    <s v="ppe"/>
    <s v="T980015460107090"/>
    <x v="3"/>
    <x v="3"/>
    <x v="20"/>
    <d v="1899-12-30T19:55:00"/>
    <s v="Non"/>
    <m/>
    <s v="moule b"/>
    <x v="0"/>
    <x v="0"/>
  </r>
  <r>
    <x v="17"/>
    <s v="Après midi"/>
    <s v="ppe"/>
    <s v="T980015460107082"/>
    <x v="3"/>
    <x v="3"/>
    <x v="20"/>
    <d v="1899-12-30T20:02:00"/>
    <s v="Non"/>
    <m/>
    <s v="soudure lfc nok moule c"/>
    <x v="0"/>
    <x v="0"/>
  </r>
  <r>
    <x v="17"/>
    <s v="Après midi"/>
    <s v="ppe"/>
    <s v="T980015460106875"/>
    <x v="10"/>
    <x v="7"/>
    <x v="16"/>
    <d v="1899-12-30T18:04:00"/>
    <s v="Non"/>
    <m/>
    <s v="manque trace soudure LQS 1 moule a"/>
    <x v="0"/>
    <x v="0"/>
  </r>
  <r>
    <x v="17"/>
    <s v="Après midi"/>
    <s v="ppe"/>
    <s v="T980015460107024"/>
    <x v="3"/>
    <x v="3"/>
    <x v="36"/>
    <d v="1899-12-30T18:04:00"/>
    <s v="Non"/>
    <m/>
    <s v="ws 84 moule b"/>
    <x v="2"/>
    <x v="0"/>
  </r>
  <r>
    <x v="17"/>
    <s v="Après midi"/>
    <s v="ppe"/>
    <s v="T980015460107042"/>
    <x v="10"/>
    <x v="7"/>
    <x v="96"/>
    <d v="1899-12-30T18:42:00"/>
    <s v="Non"/>
    <m/>
    <s v="manque trace ws30 moule c "/>
    <x v="0"/>
    <x v="0"/>
  </r>
  <r>
    <x v="17"/>
    <s v="Après midi"/>
    <s v="ppe"/>
    <s v="T980015460107055"/>
    <x v="9"/>
    <x v="0"/>
    <x v="88"/>
    <d v="1899-12-30T18:45:00"/>
    <s v="Oui"/>
    <s v="Pump"/>
    <s v="pse moule c 1/2"/>
    <x v="0"/>
    <x v="0"/>
  </r>
  <r>
    <x v="17"/>
    <s v="Après midi"/>
    <s v="ppe"/>
    <s v="T980015460107001"/>
    <x v="9"/>
    <x v="0"/>
    <x v="88"/>
    <d v="1899-12-30T18:29:00"/>
    <s v="Oui"/>
    <s v="Pump"/>
    <s v="pse moule c 1/1"/>
    <x v="2"/>
    <x v="0"/>
  </r>
  <r>
    <x v="17"/>
    <s v="Après midi"/>
    <s v="ppe"/>
    <s v="T980015460107032"/>
    <x v="9"/>
    <x v="0"/>
    <x v="89"/>
    <d v="1899-12-30T18:28:00"/>
    <s v="Oui"/>
    <s v="SAE-fitting 4K"/>
    <s v="moule a"/>
    <x v="2"/>
    <x v="0"/>
  </r>
  <r>
    <x v="17"/>
    <s v="Après midi"/>
    <s v="ppe"/>
    <s v="T980015460106873"/>
    <x v="0"/>
    <x v="0"/>
    <x v="0"/>
    <d v="1899-12-30T18:34:00"/>
    <s v="Non"/>
    <m/>
    <s v="moule a"/>
    <x v="0"/>
    <x v="0"/>
  </r>
  <r>
    <x v="17"/>
    <s v="Après midi"/>
    <s v="ppe"/>
    <s v="T980015460106915"/>
    <x v="0"/>
    <x v="0"/>
    <x v="0"/>
    <d v="1899-12-30T18:18:00"/>
    <s v="Non"/>
    <m/>
    <s v="moule a"/>
    <x v="0"/>
    <x v="0"/>
  </r>
  <r>
    <x v="17"/>
    <s v="Après midi"/>
    <s v="ppe"/>
    <s v="T980015460107081"/>
    <x v="0"/>
    <x v="0"/>
    <x v="0"/>
    <d v="1899-12-30T18:57:00"/>
    <s v="Non"/>
    <m/>
    <s v="moule b"/>
    <x v="0"/>
    <x v="0"/>
  </r>
  <r>
    <x v="17"/>
    <s v="Après midi"/>
    <s v="ppe"/>
    <s v="T980015460107043"/>
    <x v="10"/>
    <x v="7"/>
    <x v="96"/>
    <d v="1899-12-30T18:20:00"/>
    <s v="Non"/>
    <m/>
    <s v="plusieurs traces 01/01/2000 moule a"/>
    <x v="2"/>
    <x v="0"/>
  </r>
  <r>
    <x v="17"/>
    <s v="Après midi"/>
    <s v="ppe"/>
    <s v="T980015460107018"/>
    <x v="14"/>
    <x v="3"/>
    <x v="30"/>
    <d v="1899-12-30T17:48:00"/>
    <s v="Non"/>
    <m/>
    <s v="moule b"/>
    <x v="2"/>
    <x v="0"/>
  </r>
  <r>
    <x v="17"/>
    <s v="Après midi"/>
    <s v="ppe"/>
    <s v="T980015460106995"/>
    <x v="11"/>
    <x v="5"/>
    <x v="21"/>
    <d v="1899-12-30T19:48:00"/>
    <s v="Non"/>
    <m/>
    <s v="ws 131 screen abimé"/>
    <x v="2"/>
    <x v="0"/>
  </r>
  <r>
    <x v="17"/>
    <s v="Après midi"/>
    <s v="ppe"/>
    <s v="F980015460095855"/>
    <x v="10"/>
    <x v="7"/>
    <x v="100"/>
    <m/>
    <s v="Non"/>
    <m/>
    <s v="pnsn inexistant"/>
    <x v="0"/>
    <x v="0"/>
  </r>
  <r>
    <x v="17"/>
    <s v="Après midi"/>
    <s v="ppe"/>
    <s v="T980015460106866"/>
    <x v="4"/>
    <x v="0"/>
    <x v="7"/>
    <d v="1899-12-30T17:33:00"/>
    <s v="Oui"/>
    <s v="SAE-fitting 4K"/>
    <s v="moule a"/>
    <x v="2"/>
    <x v="0"/>
  </r>
  <r>
    <x v="17"/>
    <s v="Après midi"/>
    <s v="ppe"/>
    <s v="T980015460106956"/>
    <x v="4"/>
    <x v="0"/>
    <x v="7"/>
    <d v="1899-12-30T17:01:00"/>
    <s v="Oui"/>
    <s v="SAE-fitting 4K"/>
    <s v="moule b"/>
    <x v="2"/>
    <x v="0"/>
  </r>
  <r>
    <x v="17"/>
    <s v="Après midi"/>
    <s v="ppe"/>
    <s v="T980015460107009"/>
    <x v="4"/>
    <x v="0"/>
    <x v="7"/>
    <d v="1899-12-30T17:49:00"/>
    <s v="Oui"/>
    <s v="SAE-fitting 4K"/>
    <s v="moule b"/>
    <x v="2"/>
    <x v="0"/>
  </r>
  <r>
    <x v="17"/>
    <s v="Après midi"/>
    <s v="ppe"/>
    <s v="T980015460106999"/>
    <x v="9"/>
    <x v="0"/>
    <x v="88"/>
    <d v="1899-12-30T17:41:00"/>
    <s v="Oui"/>
    <s v="Pump"/>
    <s v="pse moule b"/>
    <x v="2"/>
    <x v="0"/>
  </r>
  <r>
    <x v="17"/>
    <s v="Après midi"/>
    <s v="ppe"/>
    <s v="T980015460107002"/>
    <x v="9"/>
    <x v="0"/>
    <x v="89"/>
    <d v="1899-12-30T17:51:00"/>
    <s v="Oui"/>
    <s v="SAE-fitting 4K"/>
    <s v="moule b"/>
    <x v="2"/>
    <x v="0"/>
  </r>
  <r>
    <x v="17"/>
    <s v="Après midi"/>
    <s v="ppe"/>
    <s v="T980015460106929"/>
    <x v="4"/>
    <x v="0"/>
    <x v="7"/>
    <d v="1899-12-30T18:03:00"/>
    <s v="Non"/>
    <m/>
    <s v="moule a joint pse pince"/>
    <x v="0"/>
    <x v="0"/>
  </r>
  <r>
    <x v="17"/>
    <s v="Après midi"/>
    <s v="ppe"/>
    <s v="T980015460106978"/>
    <x v="15"/>
    <x v="9"/>
    <x v="33"/>
    <d v="1899-12-30T17:04:00"/>
    <s v="Non"/>
    <m/>
    <s v="moule a"/>
    <x v="2"/>
    <x v="0"/>
  </r>
  <r>
    <x v="17"/>
    <s v="Après midi"/>
    <s v="ppe"/>
    <s v="T980015460106949"/>
    <x v="3"/>
    <x v="3"/>
    <x v="86"/>
    <d v="1899-12-30T16:29:00"/>
    <s v="Non"/>
    <m/>
    <s v="moule b"/>
    <x v="0"/>
    <x v="0"/>
  </r>
  <r>
    <x v="17"/>
    <s v="Après midi"/>
    <s v="ppe"/>
    <s v="T980015460106947"/>
    <x v="3"/>
    <x v="3"/>
    <x v="20"/>
    <d v="1899-12-30T16:19:00"/>
    <s v="Non"/>
    <m/>
    <s v="moule b"/>
    <x v="2"/>
    <x v="0"/>
  </r>
  <r>
    <x v="17"/>
    <s v="Après midi"/>
    <s v="ppe"/>
    <s v="T980015460106945"/>
    <x v="3"/>
    <x v="3"/>
    <x v="20"/>
    <d v="1899-12-30T16:16:00"/>
    <s v="Non"/>
    <m/>
    <s v="moule b"/>
    <x v="0"/>
    <x v="0"/>
  </r>
  <r>
    <x v="17"/>
    <s v="Après midi"/>
    <s v="ppe"/>
    <s v="T980015460106929"/>
    <x v="4"/>
    <x v="0"/>
    <x v="7"/>
    <d v="1899-12-30T16:16:00"/>
    <s v="Oui"/>
    <s v="SAE-fitting 4K"/>
    <s v="moule a"/>
    <x v="0"/>
    <x v="0"/>
  </r>
  <r>
    <x v="17"/>
    <s v="Après midi"/>
    <s v="ppe"/>
    <s v="T980015460106967"/>
    <x v="4"/>
    <x v="0"/>
    <x v="7"/>
    <d v="1899-12-30T16:51:00"/>
    <s v="Oui"/>
    <s v="SAE-fitting 4K"/>
    <s v="moule a"/>
    <x v="2"/>
    <x v="0"/>
  </r>
  <r>
    <x v="17"/>
    <s v="Après midi"/>
    <s v="ppe"/>
    <s v="T980015460106937"/>
    <x v="3"/>
    <x v="3"/>
    <x v="20"/>
    <d v="1899-12-30T16:08:00"/>
    <s v="Non"/>
    <m/>
    <s v="moule a"/>
    <x v="2"/>
    <x v="0"/>
  </r>
  <r>
    <x v="17"/>
    <s v="Après midi"/>
    <s v="ppe"/>
    <s v="T980015460106925"/>
    <x v="3"/>
    <x v="3"/>
    <x v="20"/>
    <d v="1899-12-30T16:18:00"/>
    <s v="Non"/>
    <m/>
    <s v="moule a"/>
    <x v="0"/>
    <x v="0"/>
  </r>
  <r>
    <x v="17"/>
    <s v="Après midi"/>
    <s v="ppe"/>
    <s v="T980015460106886"/>
    <x v="3"/>
    <x v="3"/>
    <x v="36"/>
    <d v="1899-12-30T15:28:00"/>
    <s v="Non"/>
    <m/>
    <s v="moule a"/>
    <x v="0"/>
    <x v="0"/>
  </r>
  <r>
    <x v="17"/>
    <s v="Après midi"/>
    <s v="ppe"/>
    <s v="T980015460106928"/>
    <x v="3"/>
    <x v="3"/>
    <x v="20"/>
    <d v="1899-12-30T16:03:00"/>
    <s v="Non"/>
    <m/>
    <s v="moule a"/>
    <x v="2"/>
    <x v="0"/>
  </r>
  <r>
    <x v="17"/>
    <s v="Après midi"/>
    <s v="ppe"/>
    <s v="T980015460106889"/>
    <x v="3"/>
    <x v="3"/>
    <x v="86"/>
    <d v="1899-12-30T15:29:00"/>
    <s v="Non"/>
    <m/>
    <s v="ws 84 moule a"/>
    <x v="2"/>
    <x v="0"/>
  </r>
  <r>
    <x v="17"/>
    <s v="Après midi"/>
    <s v="ppe"/>
    <s v="T980015460106910"/>
    <x v="14"/>
    <x v="3"/>
    <x v="47"/>
    <d v="1899-12-30T15:41:00"/>
    <s v="Non"/>
    <m/>
    <s v="moule a"/>
    <x v="2"/>
    <x v="0"/>
  </r>
  <r>
    <x v="17"/>
    <s v="Après midi"/>
    <s v="ppe"/>
    <s v="T980015460106874"/>
    <x v="3"/>
    <x v="3"/>
    <x v="20"/>
    <d v="1899-12-30T16:10:00"/>
    <s v="Non"/>
    <m/>
    <s v="moule a"/>
    <x v="2"/>
    <x v="0"/>
  </r>
  <r>
    <x v="17"/>
    <s v="Après midi"/>
    <s v="ppe"/>
    <s v="T980015460106897"/>
    <x v="14"/>
    <x v="3"/>
    <x v="30"/>
    <d v="1899-12-30T15:44:00"/>
    <s v="Non"/>
    <m/>
    <s v="moule a"/>
    <x v="0"/>
    <x v="0"/>
  </r>
  <r>
    <x v="17"/>
    <s v="Après midi"/>
    <s v="ppe"/>
    <s v="T980015460106860"/>
    <x v="4"/>
    <x v="0"/>
    <x v="7"/>
    <d v="1899-12-30T15:00:00"/>
    <s v="Oui"/>
    <s v="SAE-fitting 4K"/>
    <s v="moule a"/>
    <x v="0"/>
    <x v="0"/>
  </r>
  <r>
    <x v="17"/>
    <s v="Après midi"/>
    <s v="ppe"/>
    <s v="T980015460106852"/>
    <x v="3"/>
    <x v="3"/>
    <x v="36"/>
    <d v="1899-12-30T14:41:00"/>
    <s v="Non"/>
    <m/>
    <s v="moule a"/>
    <x v="2"/>
    <x v="0"/>
  </r>
  <r>
    <x v="17"/>
    <s v="Après midi"/>
    <s v="ppe"/>
    <s v="T980015460106772"/>
    <x v="3"/>
    <x v="3"/>
    <x v="20"/>
    <d v="1899-12-30T14:36:00"/>
    <s v="Non"/>
    <m/>
    <s v="moule a"/>
    <x v="2"/>
    <x v="0"/>
  </r>
  <r>
    <x v="17"/>
    <s v="Après midi"/>
    <s v="ppe"/>
    <s v="T980015460106839"/>
    <x v="3"/>
    <x v="3"/>
    <x v="20"/>
    <d v="1899-12-30T14:29:00"/>
    <s v="Non"/>
    <m/>
    <s v="moule a/hr1"/>
    <x v="0"/>
    <x v="0"/>
  </r>
  <r>
    <x v="17"/>
    <s v="Après midi"/>
    <s v="ppe"/>
    <s v="T980015460106837"/>
    <x v="3"/>
    <x v="3"/>
    <x v="20"/>
    <d v="1899-12-30T14:27:00"/>
    <s v="Non"/>
    <m/>
    <s v="moule a/hr1"/>
    <x v="2"/>
    <x v="0"/>
  </r>
  <r>
    <x v="17"/>
    <s v="Après midi"/>
    <s v="ppe"/>
    <s v="T980015460106765"/>
    <x v="9"/>
    <x v="0"/>
    <x v="89"/>
    <d v="1899-12-30T14:03:00"/>
    <s v="Oui"/>
    <s v="SAE-fitting 4K"/>
    <s v="moule c/hr2"/>
    <x v="2"/>
    <x v="0"/>
  </r>
  <r>
    <x v="17"/>
    <s v="Matin"/>
    <s v="wea"/>
    <s v="T980015460106768"/>
    <x v="0"/>
    <x v="0"/>
    <x v="0"/>
    <d v="1899-12-30T13:34:00"/>
    <s v="Non"/>
    <m/>
    <m/>
    <x v="0"/>
    <x v="0"/>
  </r>
  <r>
    <x v="17"/>
    <s v="Matin"/>
    <s v="wea"/>
    <s v="T980015460106679"/>
    <x v="9"/>
    <x v="0"/>
    <x v="89"/>
    <d v="1899-12-30T13:35:00"/>
    <s v="Oui"/>
    <s v="SAE-fitting 4K"/>
    <s v="moule c"/>
    <x v="2"/>
    <x v="0"/>
  </r>
  <r>
    <x v="17"/>
    <s v="Matin"/>
    <s v="wea"/>
    <s v="T980015460106781"/>
    <x v="9"/>
    <x v="0"/>
    <x v="89"/>
    <d v="1899-12-30T13:13:00"/>
    <s v="Oui"/>
    <s v="SAE-fitting 4K"/>
    <s v="moule c"/>
    <x v="2"/>
    <x v="0"/>
  </r>
  <r>
    <x v="17"/>
    <s v="Matin"/>
    <s v="wea"/>
    <s v="T980015460106788"/>
    <x v="15"/>
    <x v="9"/>
    <x v="33"/>
    <d v="1899-12-30T13:27:00"/>
    <s v="Non"/>
    <m/>
    <s v="bavure niveau fitting moule 1/c"/>
    <x v="2"/>
    <x v="0"/>
  </r>
  <r>
    <x v="17"/>
    <s v="Matin"/>
    <s v="wea"/>
    <s v="T980015460106622"/>
    <x v="4"/>
    <x v="0"/>
    <x v="7"/>
    <d v="1899-12-30T12:49:00"/>
    <s v="Oui"/>
    <m/>
    <s v="bavure niveau fitting moule 1/c"/>
    <x v="2"/>
    <x v="0"/>
  </r>
  <r>
    <x v="17"/>
    <s v="Matin"/>
    <s v="wea"/>
    <s v="T980015460106797"/>
    <x v="0"/>
    <x v="0"/>
    <x v="0"/>
    <d v="1899-12-30T13:35:00"/>
    <s v="Non"/>
    <m/>
    <s v="moule 1/c"/>
    <x v="2"/>
    <x v="0"/>
  </r>
  <r>
    <x v="17"/>
    <s v="Matin"/>
    <s v="wea"/>
    <s v="T980015460106757"/>
    <x v="3"/>
    <x v="3"/>
    <x v="24"/>
    <d v="1899-12-30T13:39:00"/>
    <s v="Non"/>
    <m/>
    <s v="bavure niveau fitting moule 1/c"/>
    <x v="2"/>
    <x v="0"/>
  </r>
  <r>
    <x v="17"/>
    <s v="Matin"/>
    <s v="wea"/>
    <s v="T980015460106748"/>
    <x v="3"/>
    <x v="3"/>
    <x v="36"/>
    <d v="1899-12-30T13:31:00"/>
    <s v="Non"/>
    <m/>
    <s v="moule 1/c"/>
    <x v="0"/>
    <x v="0"/>
  </r>
  <r>
    <x v="17"/>
    <s v="Matin"/>
    <s v="wea"/>
    <s v="T980015460106635"/>
    <x v="3"/>
    <x v="3"/>
    <x v="86"/>
    <d v="1899-12-30T13:29:00"/>
    <s v="Non"/>
    <m/>
    <s v="moule 1/c"/>
    <x v="2"/>
    <x v="0"/>
  </r>
  <r>
    <x v="17"/>
    <s v="Matin"/>
    <s v="wea"/>
    <s v="T980015460106805"/>
    <x v="10"/>
    <x v="7"/>
    <x v="25"/>
    <d v="1899-12-30T13:20:00"/>
    <s v="Non"/>
    <m/>
    <s v="soudure hydrau moule 1/c"/>
    <x v="2"/>
    <x v="0"/>
  </r>
  <r>
    <x v="17"/>
    <s v="Matin"/>
    <s v="wea"/>
    <s v="T980015460106615"/>
    <x v="9"/>
    <x v="0"/>
    <x v="89"/>
    <d v="1899-12-30T13:07:00"/>
    <s v="Oui"/>
    <s v="SAE-fitting 4K"/>
    <m/>
    <x v="0"/>
    <x v="0"/>
  </r>
  <r>
    <x v="17"/>
    <s v="Matin"/>
    <s v="wea"/>
    <s v="T980015460106744"/>
    <x v="9"/>
    <x v="0"/>
    <x v="89"/>
    <d v="1899-12-30T13:07:00"/>
    <s v="Oui"/>
    <s v="SAE-fitting 4K"/>
    <m/>
    <x v="2"/>
    <x v="0"/>
  </r>
  <r>
    <x v="17"/>
    <s v="Matin"/>
    <s v="wea"/>
    <s v="T980015460106755"/>
    <x v="9"/>
    <x v="0"/>
    <x v="89"/>
    <d v="1899-12-30T13:03:00"/>
    <s v="Oui"/>
    <s v="SAE-fitting 4K"/>
    <m/>
    <x v="2"/>
    <x v="0"/>
  </r>
  <r>
    <x v="17"/>
    <s v="Matin"/>
    <s v="wea"/>
    <s v="T980015460106763"/>
    <x v="11"/>
    <x v="5"/>
    <x v="61"/>
    <d v="1899-12-30T13:06:00"/>
    <s v="Non"/>
    <m/>
    <s v="contrôle assemblage filtre (démontage composants)"/>
    <x v="2"/>
    <x v="0"/>
  </r>
  <r>
    <x v="17"/>
    <s v="Matin"/>
    <s v="wea"/>
    <s v="T980015460106802"/>
    <x v="0"/>
    <x v="0"/>
    <x v="32"/>
    <d v="1899-12-30T13:00:00"/>
    <s v="Non"/>
    <m/>
    <s v="abîmé niveau bille moule 1/c"/>
    <x v="2"/>
    <x v="0"/>
  </r>
  <r>
    <x v="17"/>
    <s v="Matin"/>
    <s v="wea"/>
    <s v="T980015460106622"/>
    <x v="4"/>
    <x v="0"/>
    <x v="7"/>
    <d v="1899-12-30T12:49:00"/>
    <s v="Oui"/>
    <s v="Pump"/>
    <s v="moule c"/>
    <x v="2"/>
    <x v="0"/>
  </r>
  <r>
    <x v="17"/>
    <s v="Matin"/>
    <s v="wea"/>
    <s v="T980015460106590"/>
    <x v="1"/>
    <x v="1"/>
    <x v="2"/>
    <d v="1899-12-30T12:30:00"/>
    <s v="Non"/>
    <m/>
    <m/>
    <x v="0"/>
    <x v="0"/>
  </r>
  <r>
    <x v="17"/>
    <s v="Matin"/>
    <s v="wea"/>
    <s v="T980015460106794"/>
    <x v="26"/>
    <x v="11"/>
    <x v="104"/>
    <d v="1899-12-30T12:46:00"/>
    <s v="Non"/>
    <m/>
    <s v="ball bloqué"/>
    <x v="2"/>
    <x v="0"/>
  </r>
  <r>
    <x v="17"/>
    <s v="Matin"/>
    <s v="wea"/>
    <s v="T980015460106736"/>
    <x v="9"/>
    <x v="0"/>
    <x v="89"/>
    <d v="1899-12-30T12:27:00"/>
    <s v="Oui"/>
    <s v="SAE-fitting 4K"/>
    <s v="moule c"/>
    <x v="2"/>
    <x v="0"/>
  </r>
  <r>
    <x v="17"/>
    <s v="Matin"/>
    <s v="wea"/>
    <s v="T980015460106611"/>
    <x v="4"/>
    <x v="0"/>
    <x v="7"/>
    <d v="1899-12-30T11:35:00"/>
    <s v="Oui"/>
    <m/>
    <s v="tt chgt nok x 3; moule b "/>
    <x v="2"/>
    <x v="0"/>
  </r>
  <r>
    <x v="17"/>
    <s v="Matin"/>
    <s v="wea"/>
    <s v="T980015460106672"/>
    <x v="1"/>
    <x v="1"/>
    <x v="2"/>
    <d v="1899-12-30T10:22:00"/>
    <s v="Non"/>
    <m/>
    <s v="moule c"/>
    <x v="2"/>
    <x v="0"/>
  </r>
  <r>
    <x v="17"/>
    <s v="Matin"/>
    <s v="wea"/>
    <s v="T980015460106671"/>
    <x v="3"/>
    <x v="3"/>
    <x v="99"/>
    <d v="1899-12-30T10:35:00"/>
    <s v="Non"/>
    <m/>
    <s v="moule c"/>
    <x v="0"/>
    <x v="0"/>
  </r>
  <r>
    <x v="17"/>
    <s v="Matin"/>
    <s v="wea"/>
    <s v="T980015460106611"/>
    <x v="4"/>
    <x v="0"/>
    <x v="7"/>
    <d v="1899-12-30T10:28:00"/>
    <s v="Oui"/>
    <s v="Pump"/>
    <s v="tt chgt moule b"/>
    <x v="2"/>
    <x v="0"/>
  </r>
  <r>
    <x v="17"/>
    <s v="Matin"/>
    <s v="wea"/>
    <s v="T980015460106571"/>
    <x v="9"/>
    <x v="0"/>
    <x v="89"/>
    <d v="1899-12-30T10:16:00"/>
    <s v="Oui"/>
    <m/>
    <s v="niveau fitting abimé; moule a"/>
    <x v="0"/>
    <x v="0"/>
  </r>
  <r>
    <x v="17"/>
    <s v="Matin"/>
    <s v="wea"/>
    <s v="T980015460106661"/>
    <x v="9"/>
    <x v="0"/>
    <x v="89"/>
    <d v="1899-12-30T10:17:00"/>
    <s v="Oui"/>
    <s v="SAE-fitting 4K"/>
    <s v="moule c"/>
    <x v="0"/>
    <x v="0"/>
  </r>
  <r>
    <x v="17"/>
    <s v="Matin"/>
    <s v="wea"/>
    <s v="T980015460106607"/>
    <x v="9"/>
    <x v="0"/>
    <x v="89"/>
    <d v="1899-12-30T10:14:00"/>
    <s v="Oui"/>
    <s v="SAE-fitting 4K"/>
    <s v="moule b"/>
    <x v="0"/>
    <x v="0"/>
  </r>
  <r>
    <x v="17"/>
    <s v="Matin"/>
    <s v="wea"/>
    <s v="T980015460106687"/>
    <x v="4"/>
    <x v="0"/>
    <x v="7"/>
    <d v="1899-12-30T10:18:00"/>
    <s v="Oui"/>
    <s v="Pump"/>
    <s v="moule c"/>
    <x v="2"/>
    <x v="0"/>
  </r>
  <r>
    <x v="17"/>
    <s v="Matin"/>
    <s v="wea"/>
    <s v="T980015460106667"/>
    <x v="0"/>
    <x v="0"/>
    <x v="105"/>
    <d v="1899-12-30T09:43:00"/>
    <s v="Non"/>
    <m/>
    <s v="niveau fitting abimé"/>
    <x v="2"/>
    <x v="0"/>
  </r>
  <r>
    <x v="17"/>
    <s v="Matin"/>
    <s v="wea"/>
    <s v="T980015460106669"/>
    <x v="26"/>
    <x v="11"/>
    <x v="104"/>
    <d v="1899-12-30T09:46:00"/>
    <s v="Non"/>
    <m/>
    <s v="ball bloqué"/>
    <x v="2"/>
    <x v="0"/>
  </r>
  <r>
    <x v="17"/>
    <s v="Matin"/>
    <s v="wea"/>
    <s v="T980015460106581"/>
    <x v="9"/>
    <x v="0"/>
    <x v="89"/>
    <d v="1899-12-30T09:37:00"/>
    <s v="Oui"/>
    <s v="SAE-fitting 4K"/>
    <s v="moule a"/>
    <x v="2"/>
    <x v="0"/>
  </r>
  <r>
    <x v="17"/>
    <s v="Matin"/>
    <s v="wea"/>
    <s v="T980015460106640"/>
    <x v="9"/>
    <x v="0"/>
    <x v="89"/>
    <d v="1899-12-30T09:36:00"/>
    <s v="Oui"/>
    <s v="SAE-fitting 4K"/>
    <s v="moule c"/>
    <x v="2"/>
    <x v="0"/>
  </r>
  <r>
    <x v="17"/>
    <s v="Matin"/>
    <s v="wea"/>
    <s v="T980015460106626"/>
    <x v="9"/>
    <x v="0"/>
    <x v="89"/>
    <d v="1899-12-30T09:32:00"/>
    <s v="Oui"/>
    <s v="SAE-fitting 4K"/>
    <s v="moule a"/>
    <x v="2"/>
    <x v="0"/>
  </r>
  <r>
    <x v="17"/>
    <s v="Matin"/>
    <s v="wea"/>
    <s v="T980015460106636"/>
    <x v="4"/>
    <x v="0"/>
    <x v="7"/>
    <d v="1899-12-30T09:26:00"/>
    <s v="Oui"/>
    <s v="Pump"/>
    <s v="moule c"/>
    <x v="2"/>
    <x v="0"/>
  </r>
  <r>
    <x v="17"/>
    <s v="Matin"/>
    <s v="wea"/>
    <s v="T980015460106648"/>
    <x v="0"/>
    <x v="0"/>
    <x v="76"/>
    <d v="1899-12-30T09:26:00"/>
    <s v="Non"/>
    <m/>
    <s v="abimé trou fitting moule c"/>
    <x v="2"/>
    <x v="0"/>
  </r>
  <r>
    <x v="17"/>
    <s v="Matin"/>
    <s v="wea"/>
    <s v="T980015460106515"/>
    <x v="9"/>
    <x v="0"/>
    <x v="89"/>
    <d v="1899-12-30T08:27:00"/>
    <s v="Oui"/>
    <s v="Pump"/>
    <s v="moule a"/>
    <x v="2"/>
    <x v="0"/>
  </r>
  <r>
    <x v="17"/>
    <s v="Matin"/>
    <s v="wea"/>
    <s v="T980015460106575"/>
    <x v="9"/>
    <x v="0"/>
    <x v="89"/>
    <d v="1899-12-30T08:15:00"/>
    <s v="Oui"/>
    <s v="SAE-fitting 4K"/>
    <s v="moule a"/>
    <x v="2"/>
    <x v="0"/>
  </r>
  <r>
    <x v="17"/>
    <s v="Matin"/>
    <s v="wea"/>
    <s v="T980015460106510"/>
    <x v="25"/>
    <x v="10"/>
    <x v="82"/>
    <d v="1899-12-30T08:39:00"/>
    <s v="Non"/>
    <m/>
    <s v="moule b"/>
    <x v="0"/>
    <x v="0"/>
  </r>
  <r>
    <x v="17"/>
    <s v="Matin"/>
    <s v="wea"/>
    <s v="T980015460106569"/>
    <x v="1"/>
    <x v="1"/>
    <x v="1"/>
    <d v="1899-12-30T07:13:00"/>
    <s v="Non"/>
    <m/>
    <s v="moule a"/>
    <x v="2"/>
    <x v="0"/>
  </r>
  <r>
    <x v="17"/>
    <s v="Matin"/>
    <s v="wea"/>
    <s v="T980015460106534"/>
    <x v="4"/>
    <x v="0"/>
    <x v="7"/>
    <d v="1899-12-30T07:59:00"/>
    <s v="Oui"/>
    <s v="Pump"/>
    <s v="moule b"/>
    <x v="2"/>
    <x v="0"/>
  </r>
  <r>
    <x v="17"/>
    <s v="Matin"/>
    <s v="wea"/>
    <s v="T980015460106570"/>
    <x v="3"/>
    <x v="3"/>
    <x v="24"/>
    <d v="1899-12-30T08:00:00"/>
    <s v="Non"/>
    <m/>
    <s v="tombé; fix cov abimé"/>
    <x v="0"/>
    <x v="0"/>
  </r>
  <r>
    <x v="17"/>
    <s v="Matin"/>
    <s v="wea"/>
    <s v="T980015460106552"/>
    <x v="4"/>
    <x v="0"/>
    <x v="7"/>
    <d v="1899-12-30T07:41:00"/>
    <s v="Oui"/>
    <s v="Pump"/>
    <s v="b"/>
    <x v="2"/>
    <x v="0"/>
  </r>
  <r>
    <x v="17"/>
    <s v="Matin"/>
    <s v="wea"/>
    <s v="T980015460106529"/>
    <x v="4"/>
    <x v="0"/>
    <x v="7"/>
    <d v="1899-12-30T07:13:00"/>
    <s v="Oui"/>
    <s v="Pump"/>
    <s v="b"/>
    <x v="2"/>
    <x v="0"/>
  </r>
  <r>
    <x v="17"/>
    <s v="Matin"/>
    <s v="wea"/>
    <s v="T980015460106518"/>
    <x v="4"/>
    <x v="0"/>
    <x v="7"/>
    <d v="1899-12-30T07:53:00"/>
    <s v="Oui"/>
    <s v="Pump"/>
    <s v="a"/>
    <x v="2"/>
    <x v="0"/>
  </r>
  <r>
    <x v="17"/>
    <s v="Matin"/>
    <s v="wea"/>
    <s v="T980015460106537"/>
    <x v="4"/>
    <x v="0"/>
    <x v="7"/>
    <d v="1899-12-30T07:45:00"/>
    <s v="Oui"/>
    <s v="SAE-fitting 4K"/>
    <s v="moule b"/>
    <x v="0"/>
    <x v="0"/>
  </r>
  <r>
    <x v="17"/>
    <s v="Matin"/>
    <s v="wea"/>
    <s v="T980015460106568"/>
    <x v="10"/>
    <x v="7"/>
    <x v="16"/>
    <d v="1899-12-30T07:55:00"/>
    <s v="Non"/>
    <m/>
    <s v="moule b; manque de trace 85"/>
    <x v="0"/>
    <x v="0"/>
  </r>
  <r>
    <x v="17"/>
    <s v="Matin"/>
    <s v="wea"/>
    <s v="T980015460106553"/>
    <x v="9"/>
    <x v="0"/>
    <x v="89"/>
    <d v="1899-12-30T07:55:00"/>
    <s v="Oui"/>
    <s v="SAE-fitting 4K"/>
    <s v="moule b "/>
    <x v="0"/>
    <x v="0"/>
  </r>
  <r>
    <x v="17"/>
    <s v="Matin"/>
    <s v="wea"/>
    <s v="T980015460106487"/>
    <x v="4"/>
    <x v="0"/>
    <x v="7"/>
    <d v="1899-12-30T07:13:00"/>
    <s v="Oui"/>
    <s v="Pump"/>
    <s v="moule b"/>
    <x v="2"/>
    <x v="0"/>
  </r>
  <r>
    <x v="17"/>
    <s v="Matin"/>
    <s v="wea"/>
    <s v="T980015460106530"/>
    <x v="4"/>
    <x v="0"/>
    <x v="7"/>
    <d v="1899-12-30T07:20:00"/>
    <s v="Oui"/>
    <s v="Pump"/>
    <m/>
    <x v="0"/>
    <x v="0"/>
  </r>
  <r>
    <x v="17"/>
    <s v="Matin"/>
    <s v="wea"/>
    <s v="T980015460106520"/>
    <x v="4"/>
    <x v="0"/>
    <x v="7"/>
    <d v="1899-12-30T07:40:00"/>
    <s v="Oui"/>
    <s v="Pump"/>
    <m/>
    <x v="0"/>
    <x v="0"/>
  </r>
  <r>
    <x v="17"/>
    <s v="Matin"/>
    <s v="wea"/>
    <s v="T980015460106513"/>
    <x v="9"/>
    <x v="0"/>
    <x v="89"/>
    <d v="1899-12-30T07:46:00"/>
    <s v="Oui"/>
    <s v="SAE-fitting 4K"/>
    <s v="moule a"/>
    <x v="2"/>
    <x v="0"/>
  </r>
  <r>
    <x v="17"/>
    <s v="Matin"/>
    <s v="wea"/>
    <s v="T980015460106515"/>
    <x v="9"/>
    <x v="0"/>
    <x v="89"/>
    <d v="1899-12-30T07:01:00"/>
    <s v="Oui"/>
    <s v="SAE-fitting 4K"/>
    <s v="moule a"/>
    <x v="2"/>
    <x v="0"/>
  </r>
  <r>
    <x v="17"/>
    <s v="Matin"/>
    <s v="wea"/>
    <s v="T980015460106535"/>
    <x v="0"/>
    <x v="0"/>
    <x v="32"/>
    <d v="1899-12-30T07:21:00"/>
    <s v="Non"/>
    <m/>
    <s v="abîmé niveau bille moule 1/b"/>
    <x v="2"/>
    <x v="0"/>
  </r>
  <r>
    <x v="17"/>
    <s v="Matin"/>
    <s v="wea"/>
    <s v="T980015460106516"/>
    <x v="4"/>
    <x v="0"/>
    <x v="7"/>
    <d v="1899-12-30T07:04:00"/>
    <s v="Oui"/>
    <s v="Pump"/>
    <m/>
    <x v="0"/>
    <x v="0"/>
  </r>
  <r>
    <x v="17"/>
    <s v="Matin"/>
    <s v="wea"/>
    <s v="T980015460106515"/>
    <x v="9"/>
    <x v="0"/>
    <x v="89"/>
    <d v="1899-12-30T06:50:00"/>
    <s v="Oui"/>
    <s v="SAE-fitting 4K"/>
    <m/>
    <x v="0"/>
    <x v="0"/>
  </r>
  <r>
    <x v="17"/>
    <s v="Matin"/>
    <s v="wea"/>
    <s v="T980015460106506"/>
    <x v="9"/>
    <x v="0"/>
    <x v="89"/>
    <d v="1899-12-30T06:50:00"/>
    <s v="Oui"/>
    <s v="SAE-fitting 4K"/>
    <m/>
    <x v="2"/>
    <x v="0"/>
  </r>
  <r>
    <x v="17"/>
    <s v="Matin"/>
    <s v="wea"/>
    <s v="T980015460106497"/>
    <x v="4"/>
    <x v="0"/>
    <x v="7"/>
    <d v="1899-12-30T06:57:00"/>
    <s v="Oui"/>
    <s v="Pump"/>
    <m/>
    <x v="2"/>
    <x v="0"/>
  </r>
  <r>
    <x v="17"/>
    <s v="Matin"/>
    <s v="wea"/>
    <s v="T980015460106507"/>
    <x v="9"/>
    <x v="0"/>
    <x v="89"/>
    <d v="1899-12-30T06:59:00"/>
    <s v="Oui"/>
    <s v="SAE-fitting 4K"/>
    <m/>
    <x v="2"/>
    <x v="0"/>
  </r>
  <r>
    <x v="17"/>
    <s v="Matin"/>
    <s v="wea"/>
    <s v="T980015460106514"/>
    <x v="4"/>
    <x v="0"/>
    <x v="7"/>
    <d v="1899-12-30T07:01:00"/>
    <s v="Oui"/>
    <s v="Pump"/>
    <s v="moule a"/>
    <x v="2"/>
    <x v="0"/>
  </r>
  <r>
    <x v="17"/>
    <s v="Matin"/>
    <s v="wea"/>
    <s v="T980015460106491"/>
    <x v="4"/>
    <x v="0"/>
    <x v="7"/>
    <d v="1899-12-30T06:49:00"/>
    <s v="Oui"/>
    <s v="SAE-fitting 4K"/>
    <m/>
    <x v="0"/>
    <x v="0"/>
  </r>
  <r>
    <x v="17"/>
    <s v="Matin"/>
    <s v="wea"/>
    <s v="T980015460106488"/>
    <x v="9"/>
    <x v="0"/>
    <x v="89"/>
    <d v="1899-12-30T06:36:00"/>
    <s v="Oui"/>
    <s v="SAE-fitting 4K"/>
    <m/>
    <x v="0"/>
    <x v="0"/>
  </r>
  <r>
    <x v="17"/>
    <s v="Matin"/>
    <s v="wea"/>
    <s v="T980015460106481"/>
    <x v="9"/>
    <x v="0"/>
    <x v="89"/>
    <d v="1899-12-30T06:33:00"/>
    <s v="Oui"/>
    <s v="SAE-fitting 4K"/>
    <m/>
    <x v="2"/>
    <x v="0"/>
  </r>
  <r>
    <x v="17"/>
    <s v="Matin"/>
    <s v="wea"/>
    <s v="T980015460106470"/>
    <x v="9"/>
    <x v="0"/>
    <x v="89"/>
    <d v="1899-12-30T06:13:00"/>
    <s v="Oui"/>
    <s v="SAE-fitting 4K"/>
    <s v="moule b"/>
    <x v="2"/>
    <x v="0"/>
  </r>
  <r>
    <x v="17"/>
    <s v="Matin"/>
    <s v="wea"/>
    <s v="T980015460106437"/>
    <x v="1"/>
    <x v="1"/>
    <x v="2"/>
    <d v="1899-12-30T06:22:00"/>
    <s v="Non"/>
    <m/>
    <s v="moule b"/>
    <x v="2"/>
    <x v="0"/>
  </r>
  <r>
    <x v="17"/>
    <s v="Matin"/>
    <s v="wea"/>
    <s v="T980015460106486"/>
    <x v="0"/>
    <x v="0"/>
    <x v="32"/>
    <d v="1899-12-30T06:10:00"/>
    <s v="Non"/>
    <m/>
    <m/>
    <x v="2"/>
    <x v="0"/>
  </r>
  <r>
    <x v="18"/>
    <s v="nuit"/>
    <s v="vpo"/>
    <s v="T980015460106328"/>
    <x v="4"/>
    <x v="0"/>
    <x v="7"/>
    <d v="1899-12-30T05:36:00"/>
    <s v="Oui"/>
    <s v="Pump"/>
    <s v="2xnok"/>
    <x v="2"/>
    <x v="0"/>
  </r>
  <r>
    <x v="18"/>
    <s v="nuit"/>
    <s v="vpo"/>
    <s v="T980015460106460"/>
    <x v="8"/>
    <x v="5"/>
    <x v="106"/>
    <d v="1899-12-30T05:36:00"/>
    <s v="Non"/>
    <m/>
    <s v="chauffage mal emmanché"/>
    <x v="0"/>
    <x v="0"/>
  </r>
  <r>
    <x v="18"/>
    <s v="nuit"/>
    <s v="vpo"/>
    <s v="T980015460106456"/>
    <x v="8"/>
    <x v="5"/>
    <x v="13"/>
    <d v="1899-12-30T05:34:00"/>
    <s v="Non"/>
    <m/>
    <s v="hfl mal soudé"/>
    <x v="2"/>
    <x v="0"/>
  </r>
  <r>
    <x v="18"/>
    <s v="nuit"/>
    <s v="vpo"/>
    <s v="T980015460106360"/>
    <x v="8"/>
    <x v="5"/>
    <x v="87"/>
    <d v="1899-12-30T05:15:00"/>
    <s v="Non"/>
    <m/>
    <s v="chauffage mal emmanché"/>
    <x v="2"/>
    <x v="0"/>
  </r>
  <r>
    <x v="18"/>
    <s v="nuit"/>
    <s v="vpo"/>
    <s v="T980015460106328"/>
    <x v="4"/>
    <x v="0"/>
    <x v="7"/>
    <d v="1899-12-30T05:15:00"/>
    <s v="Oui"/>
    <s v="Pump"/>
    <s v="tt chgt"/>
    <x v="0"/>
    <x v="0"/>
  </r>
  <r>
    <x v="18"/>
    <s v="nuit"/>
    <s v="vpo"/>
    <s v="T980015460106326"/>
    <x v="16"/>
    <x v="10"/>
    <x v="102"/>
    <d v="1899-12-30T05:00:00"/>
    <s v="Oui"/>
    <m/>
    <s v="tarodage cover"/>
    <x v="0"/>
    <x v="0"/>
  </r>
  <r>
    <x v="18"/>
    <s v="nuit"/>
    <s v="vpo"/>
    <s v="T980015460106328"/>
    <x v="4"/>
    <x v="0"/>
    <x v="7"/>
    <d v="1899-12-30T04:37:00"/>
    <s v="Oui"/>
    <s v="Pump"/>
    <s v="moulea/he2"/>
    <x v="2"/>
    <x v="0"/>
  </r>
  <r>
    <x v="18"/>
    <s v="nuit"/>
    <s v="vpo"/>
    <s v="T980015460106358"/>
    <x v="14"/>
    <x v="3"/>
    <x v="47"/>
    <d v="1899-12-30T03:36:00"/>
    <s v="Non"/>
    <m/>
    <s v="mouleb"/>
    <x v="0"/>
    <x v="0"/>
  </r>
  <r>
    <x v="18"/>
    <s v="nuit"/>
    <s v="vpo"/>
    <s v="T980015460106355"/>
    <x v="20"/>
    <x v="9"/>
    <x v="62"/>
    <d v="1899-12-30T03:00:00"/>
    <s v="Non"/>
    <m/>
    <s v="mouleb/"/>
    <x v="2"/>
    <x v="0"/>
  </r>
  <r>
    <x v="18"/>
    <s v="nuit"/>
    <s v="vpo"/>
    <s v="T980015460106328"/>
    <x v="4"/>
    <x v="0"/>
    <x v="7"/>
    <d v="1899-12-30T04:15:00"/>
    <s v="Oui"/>
    <s v="SAE-fitting 4K"/>
    <s v="moulea/hr2"/>
    <x v="0"/>
    <x v="0"/>
  </r>
  <r>
    <x v="18"/>
    <s v="nuit"/>
    <s v="vpo"/>
    <s v="T980015460106382"/>
    <x v="9"/>
    <x v="0"/>
    <x v="89"/>
    <d v="1899-12-30T04:14:00"/>
    <s v="Oui"/>
    <s v="SAE-fitting 4K"/>
    <s v="mouleb/hr2"/>
    <x v="2"/>
    <x v="0"/>
  </r>
  <r>
    <x v="18"/>
    <s v="nuit"/>
    <s v="vpo"/>
    <s v="T980016050044686"/>
    <x v="2"/>
    <x v="1"/>
    <x v="35"/>
    <d v="1899-12-30T03:40:00"/>
    <s v="Non"/>
    <m/>
    <s v="moule a"/>
    <x v="0"/>
    <x v="0"/>
  </r>
  <r>
    <x v="18"/>
    <s v="nuit"/>
    <s v="vpo"/>
    <s v="T980016050044769"/>
    <x v="2"/>
    <x v="1"/>
    <x v="35"/>
    <d v="1899-12-30T03:38:00"/>
    <s v="Non"/>
    <m/>
    <s v="mouleb"/>
    <x v="0"/>
    <x v="0"/>
  </r>
  <r>
    <x v="18"/>
    <s v="nuit"/>
    <s v="vpo"/>
    <s v="T980016050044827"/>
    <x v="3"/>
    <x v="3"/>
    <x v="98"/>
    <d v="1899-12-30T02:32:00"/>
    <s v="Non"/>
    <m/>
    <s v="mouleb"/>
    <x v="0"/>
    <x v="0"/>
  </r>
  <r>
    <x v="18"/>
    <s v="nuit"/>
    <s v="vpo"/>
    <s v="T980015460106390"/>
    <x v="14"/>
    <x v="3"/>
    <x v="59"/>
    <d v="1899-12-30T04:07:00"/>
    <s v="Non"/>
    <m/>
    <s v="moule b soudure brulée"/>
    <x v="0"/>
    <x v="0"/>
  </r>
  <r>
    <x v="18"/>
    <s v="nuit"/>
    <s v="vpo"/>
    <s v="T980016050044789"/>
    <x v="4"/>
    <x v="0"/>
    <x v="7"/>
    <d v="1899-12-30T02:09:00"/>
    <s v="Oui"/>
    <s v="Pump"/>
    <s v="moule b"/>
    <x v="0"/>
    <x v="0"/>
  </r>
  <r>
    <x v="18"/>
    <s v="nuit"/>
    <s v="vpo"/>
    <s v="T980016050044810"/>
    <x v="4"/>
    <x v="0"/>
    <x v="7"/>
    <d v="1899-12-30T02:09:00"/>
    <s v="Oui"/>
    <s v="Pump"/>
    <s v="moule b"/>
    <x v="0"/>
    <x v="0"/>
  </r>
  <r>
    <x v="18"/>
    <s v="nuit"/>
    <s v="vpo"/>
    <s v="F980016050039234"/>
    <x v="5"/>
    <x v="4"/>
    <x v="8"/>
    <d v="1899-12-30T02:00:00"/>
    <s v="Non"/>
    <m/>
    <s v="impact fitting"/>
    <x v="0"/>
    <x v="0"/>
  </r>
  <r>
    <x v="18"/>
    <s v="nuit"/>
    <s v="vpo"/>
    <s v="T980016050044789"/>
    <x v="4"/>
    <x v="0"/>
    <x v="7"/>
    <d v="1899-12-30T01:53:00"/>
    <s v="Oui"/>
    <s v="SAE-fitting 4K"/>
    <s v="moule b"/>
    <x v="0"/>
    <x v="0"/>
  </r>
  <r>
    <x v="18"/>
    <s v="nuit"/>
    <s v="vpo"/>
    <s v="T980016050044810"/>
    <x v="4"/>
    <x v="0"/>
    <x v="7"/>
    <d v="1899-12-30T02:00:00"/>
    <s v="Oui"/>
    <s v="SAE-fitting 4K"/>
    <s v="moule b"/>
    <x v="2"/>
    <x v="0"/>
  </r>
  <r>
    <x v="18"/>
    <s v="nuit"/>
    <s v="vpo"/>
    <s v="T980016050044773"/>
    <x v="14"/>
    <x v="3"/>
    <x v="47"/>
    <d v="1899-12-30T00:51:00"/>
    <s v="Non"/>
    <m/>
    <s v="moule b"/>
    <x v="0"/>
    <x v="0"/>
  </r>
  <r>
    <x v="18"/>
    <s v="nuit"/>
    <s v="vpo"/>
    <s v="T980016050044759"/>
    <x v="8"/>
    <x v="5"/>
    <x v="87"/>
    <d v="1899-12-30T01:30:00"/>
    <s v="Non"/>
    <m/>
    <s v="chauffage écrasé"/>
    <x v="0"/>
    <x v="0"/>
  </r>
  <r>
    <x v="18"/>
    <s v="nuit"/>
    <s v="vpo"/>
    <s v="T980016050044723"/>
    <x v="3"/>
    <x v="3"/>
    <x v="65"/>
    <d v="1899-12-30T01:14:00"/>
    <s v="Oui"/>
    <m/>
    <s v="moule  c"/>
    <x v="0"/>
    <x v="0"/>
  </r>
  <r>
    <x v="18"/>
    <s v="nuit"/>
    <s v="vpo"/>
    <s v="T980016050044763"/>
    <x v="3"/>
    <x v="3"/>
    <x v="65"/>
    <d v="1899-12-30T00:52:00"/>
    <s v="Non"/>
    <m/>
    <s v="moule a"/>
    <x v="0"/>
    <x v="0"/>
  </r>
  <r>
    <x v="18"/>
    <s v="nuit"/>
    <s v="vpo"/>
    <s v="T980016050044695"/>
    <x v="3"/>
    <x v="3"/>
    <x v="65"/>
    <d v="1899-12-30T01:14:00"/>
    <s v="Non"/>
    <m/>
    <s v="moule b"/>
    <x v="0"/>
    <x v="0"/>
  </r>
  <r>
    <x v="18"/>
    <s v="nuit"/>
    <s v="vpo"/>
    <s v="T980016050044779"/>
    <x v="3"/>
    <x v="3"/>
    <x v="57"/>
    <d v="1899-12-30T00:53:00"/>
    <s v="Non"/>
    <m/>
    <s v="moule b"/>
    <x v="0"/>
    <x v="0"/>
  </r>
  <r>
    <x v="18"/>
    <s v="nuit"/>
    <s v="vpo"/>
    <s v="T980016050044788"/>
    <x v="3"/>
    <x v="3"/>
    <x v="65"/>
    <d v="1899-12-30T01:19:00"/>
    <s v="Non"/>
    <m/>
    <s v="moule b"/>
    <x v="2"/>
    <x v="0"/>
  </r>
  <r>
    <x v="18"/>
    <s v="nuit"/>
    <s v="vpo"/>
    <s v="T980016050044745"/>
    <x v="3"/>
    <x v="3"/>
    <x v="18"/>
    <d v="1899-12-30T00:30:00"/>
    <s v="Non"/>
    <m/>
    <s v="moule c"/>
    <x v="0"/>
    <x v="0"/>
  </r>
  <r>
    <x v="18"/>
    <s v="nuit"/>
    <s v="vpo"/>
    <s v="T980016050044671"/>
    <x v="3"/>
    <x v="3"/>
    <x v="99"/>
    <d v="1899-12-30T00:06:00"/>
    <s v="Non"/>
    <m/>
    <s v="moule c"/>
    <x v="0"/>
    <x v="0"/>
  </r>
  <r>
    <x v="18"/>
    <s v="nuit"/>
    <s v="vpo"/>
    <s v="T980016050044699"/>
    <x v="10"/>
    <x v="7"/>
    <x v="25"/>
    <d v="1899-12-30T23:15:00"/>
    <s v="Non"/>
    <m/>
    <s v="perdu trace ws 20"/>
    <x v="2"/>
    <x v="0"/>
  </r>
  <r>
    <x v="18"/>
    <s v="nuit"/>
    <s v="vpo"/>
    <s v="T980016050044637"/>
    <x v="3"/>
    <x v="3"/>
    <x v="65"/>
    <d v="1899-12-30T22:32:00"/>
    <s v="Non"/>
    <m/>
    <s v="moule b"/>
    <x v="0"/>
    <x v="0"/>
  </r>
  <r>
    <x v="18"/>
    <s v="nuit"/>
    <s v="vpo"/>
    <s v="T980016050044614"/>
    <x v="3"/>
    <x v="3"/>
    <x v="65"/>
    <d v="1899-12-30T22:32:00"/>
    <s v="Non"/>
    <m/>
    <s v="moule b"/>
    <x v="0"/>
    <x v="0"/>
  </r>
  <r>
    <x v="18"/>
    <s v="nuit"/>
    <s v="vpo"/>
    <s v="T980016050044593"/>
    <x v="3"/>
    <x v="3"/>
    <x v="65"/>
    <d v="1899-12-30T22:33:00"/>
    <s v="Non"/>
    <m/>
    <s v="moule b"/>
    <x v="0"/>
    <x v="0"/>
  </r>
  <r>
    <x v="18"/>
    <s v="nuit"/>
    <s v="vpo"/>
    <s v="T980016050044605"/>
    <x v="3"/>
    <x v="3"/>
    <x v="65"/>
    <d v="1899-12-30T22:32:00"/>
    <s v="Non"/>
    <m/>
    <s v="moule b"/>
    <x v="0"/>
    <x v="0"/>
  </r>
  <r>
    <x v="18"/>
    <s v="nuit"/>
    <s v="vpo"/>
    <s v="T980016050044588"/>
    <x v="8"/>
    <x v="5"/>
    <x v="87"/>
    <d v="1899-12-30T22:12:00"/>
    <s v="Non"/>
    <m/>
    <s v="chauffage mal emmanche"/>
    <x v="0"/>
    <x v="0"/>
  </r>
  <r>
    <x v="18"/>
    <s v="nuit"/>
    <s v="vpo"/>
    <s v="T980016050044583"/>
    <x v="3"/>
    <x v="3"/>
    <x v="17"/>
    <d v="1899-12-30T22:10:00"/>
    <s v="Non"/>
    <m/>
    <s v="moule a"/>
    <x v="2"/>
    <x v="0"/>
  </r>
  <r>
    <x v="18"/>
    <s v="Après midi"/>
    <s v="ppe"/>
    <s v="T980016050044337"/>
    <x v="3"/>
    <x v="3"/>
    <x v="20"/>
    <d v="1899-12-30T18:45:00"/>
    <s v="Non"/>
    <m/>
    <s v="lfc nok"/>
    <x v="2"/>
    <x v="0"/>
  </r>
  <r>
    <x v="18"/>
    <s v="Après midi"/>
    <s v="ppe"/>
    <s v="T980016050044523"/>
    <x v="1"/>
    <x v="1"/>
    <x v="34"/>
    <d v="1899-12-30T21:50:00"/>
    <s v="Non"/>
    <m/>
    <s v="3x nok"/>
    <x v="2"/>
    <x v="0"/>
  </r>
  <r>
    <x v="18"/>
    <s v="Après midi"/>
    <s v="ppe"/>
    <s v="T980016050044574"/>
    <x v="3"/>
    <x v="3"/>
    <x v="17"/>
    <d v="1899-12-30T21:52:00"/>
    <s v="Non"/>
    <m/>
    <s v="mlf6 nok"/>
    <x v="0"/>
    <x v="0"/>
  </r>
  <r>
    <x v="18"/>
    <s v="Après midi"/>
    <s v="ppe"/>
    <s v="T980016050044558"/>
    <x v="4"/>
    <x v="0"/>
    <x v="7"/>
    <d v="1899-12-30T21:45:00"/>
    <s v="Oui"/>
    <s v="SAE-fitting 4K"/>
    <s v="moule c"/>
    <x v="0"/>
    <x v="0"/>
  </r>
  <r>
    <x v="18"/>
    <s v="Après midi"/>
    <s v="ppe"/>
    <s v="T980016050044203"/>
    <x v="4"/>
    <x v="0"/>
    <x v="7"/>
    <d v="1899-12-30T21:35:00"/>
    <s v="Oui"/>
    <m/>
    <s v="nok x3 moule a"/>
    <x v="2"/>
    <x v="0"/>
  </r>
  <r>
    <x v="18"/>
    <s v="Après midi"/>
    <s v="ppe"/>
    <s v="T980016050044545"/>
    <x v="25"/>
    <x v="10"/>
    <x v="95"/>
    <d v="1899-12-30T21:37:00"/>
    <s v="Oui"/>
    <m/>
    <s v="filtage pse moule c"/>
    <x v="2"/>
    <x v="0"/>
  </r>
  <r>
    <x v="18"/>
    <s v="Après midi"/>
    <s v="ppe"/>
    <s v="T980016050044507"/>
    <x v="11"/>
    <x v="5"/>
    <x v="21"/>
    <d v="1899-12-30T21:26:00"/>
    <s v="Non"/>
    <m/>
    <m/>
    <x v="2"/>
    <x v="0"/>
  </r>
  <r>
    <x v="18"/>
    <s v="Après midi"/>
    <s v="ppe"/>
    <s v="T980016050044386"/>
    <x v="4"/>
    <x v="0"/>
    <x v="7"/>
    <d v="1899-12-30T21:20:00"/>
    <s v="Oui"/>
    <m/>
    <s v="tt changer moule a"/>
    <x v="0"/>
    <x v="0"/>
  </r>
  <r>
    <x v="18"/>
    <s v="Après midi"/>
    <s v="ppe"/>
    <s v="T980016050044386"/>
    <x v="4"/>
    <x v="0"/>
    <x v="7"/>
    <d v="1899-12-30T21:03:00"/>
    <s v="Oui"/>
    <s v="Pump"/>
    <s v="chgt pump+pse moule a"/>
    <x v="0"/>
    <x v="0"/>
  </r>
  <r>
    <x v="18"/>
    <s v="Après midi"/>
    <s v="ppe"/>
    <s v="T980016050044448"/>
    <x v="3"/>
    <x v="3"/>
    <x v="20"/>
    <d v="1899-12-30T18:52:00"/>
    <s v="Non"/>
    <m/>
    <s v="moule a"/>
    <x v="2"/>
    <x v="0"/>
  </r>
  <r>
    <x v="18"/>
    <s v="Après midi"/>
    <s v="ppe"/>
    <s v="T980016050044415"/>
    <x v="3"/>
    <x v="3"/>
    <x v="20"/>
    <d v="1899-12-30T18:52:00"/>
    <s v="Non"/>
    <m/>
    <s v="moule a"/>
    <x v="2"/>
    <x v="0"/>
  </r>
  <r>
    <x v="18"/>
    <s v="Après midi"/>
    <s v="ppe"/>
    <s v="T980016050044216"/>
    <x v="4"/>
    <x v="0"/>
    <x v="7"/>
    <d v="1899-12-30T20:32:00"/>
    <s v="Oui"/>
    <m/>
    <s v="tt changer moule a"/>
    <x v="2"/>
    <x v="0"/>
  </r>
  <r>
    <x v="18"/>
    <s v="Après midi"/>
    <s v="ppe"/>
    <s v="T980016050044186"/>
    <x v="9"/>
    <x v="0"/>
    <x v="89"/>
    <d v="1899-12-30T20:21:00"/>
    <s v="Oui"/>
    <m/>
    <s v="tt changer moule a"/>
    <x v="2"/>
    <x v="0"/>
  </r>
  <r>
    <x v="18"/>
    <s v="Après midi"/>
    <s v="ppe"/>
    <s v="T980016050044241"/>
    <x v="4"/>
    <x v="0"/>
    <x v="7"/>
    <d v="1899-12-30T20:22:00"/>
    <s v="Oui"/>
    <m/>
    <s v="tt changer moule a"/>
    <x v="2"/>
    <x v="0"/>
  </r>
  <r>
    <x v="18"/>
    <s v="Après midi"/>
    <s v="ppe"/>
    <s v="T980016050044467"/>
    <x v="9"/>
    <x v="0"/>
    <x v="89"/>
    <d v="1899-12-30T20:08:00"/>
    <s v="Oui"/>
    <s v="SAE-fitting 4K"/>
    <s v="moule a"/>
    <x v="0"/>
    <x v="0"/>
  </r>
  <r>
    <x v="18"/>
    <s v="Après midi"/>
    <s v="ppe"/>
    <s v="T980016050044432"/>
    <x v="9"/>
    <x v="0"/>
    <x v="89"/>
    <d v="1899-12-30T20:07:00"/>
    <s v="Oui"/>
    <s v="SAE-fitting 4K"/>
    <s v="moule a"/>
    <x v="0"/>
    <x v="0"/>
  </r>
  <r>
    <x v="18"/>
    <s v="Après midi"/>
    <s v="ppe"/>
    <s v="T980016050044216"/>
    <x v="4"/>
    <x v="0"/>
    <x v="7"/>
    <d v="1899-12-30T18:56:00"/>
    <s v="Oui"/>
    <s v="Pump"/>
    <s v="chgt pump+pse moule a"/>
    <x v="0"/>
    <x v="0"/>
  </r>
  <r>
    <x v="18"/>
    <s v="Après midi"/>
    <s v="ppe"/>
    <s v="T980016050044468"/>
    <x v="9"/>
    <x v="0"/>
    <x v="89"/>
    <d v="1899-12-30T20:06:00"/>
    <s v="Oui"/>
    <s v="SAE-fitting 4K"/>
    <s v="moule a"/>
    <x v="0"/>
    <x v="0"/>
  </r>
  <r>
    <x v="18"/>
    <s v="Après midi"/>
    <s v="ppe"/>
    <s v="T980016050044461"/>
    <x v="3"/>
    <x v="3"/>
    <x v="20"/>
    <d v="1899-12-30T19:49:00"/>
    <s v="Non"/>
    <m/>
    <s v="moule a"/>
    <x v="0"/>
    <x v="0"/>
  </r>
  <r>
    <x v="18"/>
    <s v="Après midi"/>
    <s v="ppe"/>
    <s v="T980016050044464"/>
    <x v="3"/>
    <x v="3"/>
    <x v="20"/>
    <d v="1899-12-30T19:47:00"/>
    <s v="Non"/>
    <m/>
    <s v="moule a"/>
    <x v="0"/>
    <x v="0"/>
  </r>
  <r>
    <x v="18"/>
    <s v="Après midi"/>
    <s v="ppe"/>
    <s v="T980016050044456"/>
    <x v="3"/>
    <x v="3"/>
    <x v="20"/>
    <d v="1899-12-30T19:31:00"/>
    <s v="Non"/>
    <m/>
    <s v="moule a"/>
    <x v="0"/>
    <x v="0"/>
  </r>
  <r>
    <x v="18"/>
    <s v="Après midi"/>
    <s v="ppe"/>
    <s v="T980016050044451"/>
    <x v="3"/>
    <x v="3"/>
    <x v="20"/>
    <d v="1899-12-30T18:59:00"/>
    <s v="Non"/>
    <m/>
    <s v="moule a"/>
    <x v="2"/>
    <x v="0"/>
  </r>
  <r>
    <x v="18"/>
    <s v="Après midi"/>
    <s v="ppe"/>
    <s v="T980016050044241"/>
    <x v="4"/>
    <x v="0"/>
    <x v="7"/>
    <d v="1899-12-30T19:12:00"/>
    <s v="Oui"/>
    <s v="SAE-fitting 4K"/>
    <s v="moule a"/>
    <x v="2"/>
    <x v="0"/>
  </r>
  <r>
    <x v="18"/>
    <s v="Après midi"/>
    <s v="ppe"/>
    <s v="T980016050044386"/>
    <x v="4"/>
    <x v="0"/>
    <x v="7"/>
    <d v="1899-12-30T18:50:00"/>
    <s v="Oui"/>
    <s v="SAE-fitting 4K"/>
    <s v="moule a"/>
    <x v="2"/>
    <x v="0"/>
  </r>
  <r>
    <x v="18"/>
    <s v="Après midi"/>
    <s v="ppe"/>
    <s v="T980016050044186"/>
    <x v="4"/>
    <x v="0"/>
    <x v="7"/>
    <d v="1899-12-30T18:47:00"/>
    <s v="Oui"/>
    <m/>
    <s v="tt changer moule a"/>
    <x v="2"/>
    <x v="0"/>
  </r>
  <r>
    <x v="18"/>
    <s v="Après midi"/>
    <s v="ppe"/>
    <s v="T980016050044418"/>
    <x v="1"/>
    <x v="1"/>
    <x v="1"/>
    <d v="1899-12-30T18:27:00"/>
    <s v="Non"/>
    <m/>
    <m/>
    <x v="0"/>
    <x v="0"/>
  </r>
  <r>
    <x v="18"/>
    <s v="Après midi"/>
    <s v="ppe"/>
    <s v="T980016050044420"/>
    <x v="3"/>
    <x v="3"/>
    <x v="20"/>
    <d v="1899-12-30T18:21:00"/>
    <s v="Non"/>
    <m/>
    <s v="moule a"/>
    <x v="2"/>
    <x v="0"/>
  </r>
  <r>
    <x v="18"/>
    <s v="Après midi"/>
    <s v="ppe"/>
    <s v="T980016050044396"/>
    <x v="3"/>
    <x v="3"/>
    <x v="20"/>
    <d v="1899-12-30T18:03:00"/>
    <s v="Non"/>
    <m/>
    <s v="moule a"/>
    <x v="0"/>
    <x v="0"/>
  </r>
  <r>
    <x v="18"/>
    <s v="Après midi"/>
    <s v="ppe"/>
    <s v="T980016050044383"/>
    <x v="9"/>
    <x v="0"/>
    <x v="89"/>
    <d v="1899-12-30T18:04:00"/>
    <s v="Oui"/>
    <s v="SAE-fitting 4K"/>
    <s v="moule a"/>
    <x v="2"/>
    <x v="0"/>
  </r>
  <r>
    <x v="18"/>
    <s v="Après midi"/>
    <s v="ppe"/>
    <s v="T980016050044394"/>
    <x v="9"/>
    <x v="0"/>
    <x v="89"/>
    <d v="1899-12-30T18:06:00"/>
    <s v="Oui"/>
    <s v="SAE-fitting 4K"/>
    <s v="moule a"/>
    <x v="2"/>
    <x v="0"/>
  </r>
  <r>
    <x v="18"/>
    <s v="Après midi"/>
    <s v="ppe"/>
    <s v="T980016050044397"/>
    <x v="9"/>
    <x v="0"/>
    <x v="89"/>
    <d v="1899-12-30T18:14:00"/>
    <s v="Oui"/>
    <s v="SAE-fitting 4K"/>
    <s v="moule a"/>
    <x v="2"/>
    <x v="0"/>
  </r>
  <r>
    <x v="18"/>
    <s v="Après midi"/>
    <s v="ppe"/>
    <s v="T980016050044400"/>
    <x v="3"/>
    <x v="3"/>
    <x v="23"/>
    <d v="1899-12-30T18:04:00"/>
    <s v="Non"/>
    <m/>
    <s v="moule a"/>
    <x v="0"/>
    <x v="0"/>
  </r>
  <r>
    <x v="18"/>
    <s v="Après midi"/>
    <s v="ppe"/>
    <s v="T980016050044390"/>
    <x v="9"/>
    <x v="0"/>
    <x v="89"/>
    <d v="1899-12-30T18:05:00"/>
    <s v="Oui"/>
    <s v="SAE-fitting 4K"/>
    <s v="moule a"/>
    <x v="0"/>
    <x v="0"/>
  </r>
  <r>
    <x v="18"/>
    <s v="Après midi"/>
    <s v="ppe"/>
    <s v="T980016050044369"/>
    <x v="9"/>
    <x v="0"/>
    <x v="89"/>
    <d v="1899-12-30T17:38:00"/>
    <s v="Oui"/>
    <s v="SAE-fitting 4K"/>
    <s v="moule a"/>
    <x v="2"/>
    <x v="0"/>
  </r>
  <r>
    <x v="18"/>
    <s v="Après midi"/>
    <s v="ppe"/>
    <s v="T980016050044350"/>
    <x v="9"/>
    <x v="0"/>
    <x v="89"/>
    <d v="1899-12-30T17:23:00"/>
    <s v="Oui"/>
    <s v="SAE-fitting 4K"/>
    <s v="moule a"/>
    <x v="2"/>
    <x v="0"/>
  </r>
  <r>
    <x v="18"/>
    <s v="Après midi"/>
    <s v="ppe"/>
    <s v="T980016050044352"/>
    <x v="9"/>
    <x v="0"/>
    <x v="89"/>
    <d v="1899-12-30T17:21:00"/>
    <s v="Oui"/>
    <s v="SAE-fitting 4K"/>
    <s v="moule a"/>
    <x v="0"/>
    <x v="0"/>
  </r>
  <r>
    <x v="18"/>
    <s v="Après midi"/>
    <s v="ppe"/>
    <s v="T980016050044317"/>
    <x v="9"/>
    <x v="0"/>
    <x v="89"/>
    <d v="1899-12-30T17:12:00"/>
    <s v="Oui"/>
    <s v="SAE-fitting 4K"/>
    <s v="moule a"/>
    <x v="2"/>
    <x v="0"/>
  </r>
  <r>
    <x v="18"/>
    <s v="Après midi"/>
    <s v="ppe"/>
    <s v="T980016050044322"/>
    <x v="9"/>
    <x v="0"/>
    <x v="89"/>
    <d v="1899-12-30T16:40:00"/>
    <s v="Oui"/>
    <s v="SAE-fitting 4K"/>
    <s v="moule a"/>
    <x v="0"/>
    <x v="0"/>
  </r>
  <r>
    <x v="18"/>
    <s v="Après midi"/>
    <s v="ppe"/>
    <s v="T980016050044278"/>
    <x v="9"/>
    <x v="0"/>
    <x v="89"/>
    <d v="1899-12-30T17:15:00"/>
    <s v="Oui"/>
    <s v="SAE-fitting 4K"/>
    <s v="moule a"/>
    <x v="0"/>
    <x v="0"/>
  </r>
  <r>
    <x v="18"/>
    <s v="Après midi"/>
    <s v="ppe"/>
    <s v="T980016050044304"/>
    <x v="4"/>
    <x v="0"/>
    <x v="7"/>
    <d v="1899-12-30T16:33:00"/>
    <s v="Oui"/>
    <s v="SAE-fitting 4K"/>
    <s v="moule a"/>
    <x v="0"/>
    <x v="0"/>
  </r>
  <r>
    <x v="18"/>
    <s v="Après midi"/>
    <s v="ppe"/>
    <s v="T980016050044325"/>
    <x v="3"/>
    <x v="3"/>
    <x v="20"/>
    <d v="1899-12-30T16:30:00"/>
    <s v="Non"/>
    <m/>
    <s v="moule a"/>
    <x v="0"/>
    <x v="0"/>
  </r>
  <r>
    <x v="18"/>
    <s v="Après midi"/>
    <s v="ppe"/>
    <s v="T980016050044323"/>
    <x v="15"/>
    <x v="9"/>
    <x v="33"/>
    <d v="1899-12-30T16:20:00"/>
    <s v="Non"/>
    <m/>
    <s v="niveau du potting abimé"/>
    <x v="0"/>
    <x v="0"/>
  </r>
  <r>
    <x v="18"/>
    <s v="Après midi"/>
    <s v="ppe"/>
    <s v="T980016050044199"/>
    <x v="3"/>
    <x v="3"/>
    <x v="98"/>
    <d v="1899-12-30T15:53:00"/>
    <s v="Non"/>
    <m/>
    <s v="moule a"/>
    <x v="2"/>
    <x v="0"/>
  </r>
  <r>
    <x v="18"/>
    <s v="Après midi"/>
    <s v="ppe"/>
    <s v="T980016050044295"/>
    <x v="3"/>
    <x v="3"/>
    <x v="20"/>
    <d v="1899-12-30T15:57:00"/>
    <s v="Non"/>
    <m/>
    <s v="moule a"/>
    <x v="0"/>
    <x v="0"/>
  </r>
  <r>
    <x v="18"/>
    <s v="Après midi"/>
    <s v="ppe"/>
    <s v="T980016050044284"/>
    <x v="3"/>
    <x v="3"/>
    <x v="20"/>
    <d v="1899-12-30T15:42:00"/>
    <s v="Non"/>
    <m/>
    <s v="moule a"/>
    <x v="0"/>
    <x v="0"/>
  </r>
  <r>
    <x v="18"/>
    <s v="Après midi"/>
    <s v="ppe"/>
    <s v="T980016050044275"/>
    <x v="3"/>
    <x v="3"/>
    <x v="20"/>
    <d v="1899-12-30T15:22:00"/>
    <s v="Non"/>
    <m/>
    <s v="moule a"/>
    <x v="0"/>
    <x v="0"/>
  </r>
  <r>
    <x v="18"/>
    <s v="Après midi"/>
    <s v="ppe"/>
    <s v="T980016050044216"/>
    <x v="4"/>
    <x v="0"/>
    <x v="43"/>
    <d v="1899-12-30T15:00:00"/>
    <s v="Oui"/>
    <s v="SAE-fitting 4K"/>
    <s v="moule a"/>
    <x v="2"/>
    <x v="0"/>
  </r>
  <r>
    <x v="18"/>
    <s v="Après midi"/>
    <s v="ppe"/>
    <s v="T980016050044203"/>
    <x v="4"/>
    <x v="0"/>
    <x v="7"/>
    <d v="1899-12-30T15:00:00"/>
    <s v="Oui"/>
    <s v="SAE-fitting 4K"/>
    <s v="moule a"/>
    <x v="2"/>
    <x v="0"/>
  </r>
  <r>
    <x v="18"/>
    <s v="Après midi"/>
    <s v="ppe"/>
    <s v="T980016050044234"/>
    <x v="3"/>
    <x v="3"/>
    <x v="20"/>
    <d v="1899-12-30T14:37:00"/>
    <s v="Non"/>
    <m/>
    <s v="moule a"/>
    <x v="2"/>
    <x v="0"/>
  </r>
  <r>
    <x v="18"/>
    <s v="Après midi"/>
    <s v="ppe"/>
    <s v="T980016050044231"/>
    <x v="3"/>
    <x v="3"/>
    <x v="57"/>
    <d v="1899-12-30T14:31:00"/>
    <s v="Non"/>
    <m/>
    <s v="moule a"/>
    <x v="0"/>
    <x v="0"/>
  </r>
  <r>
    <x v="18"/>
    <s v="Après midi"/>
    <s v="ppe"/>
    <s v="T980016050044156"/>
    <x v="3"/>
    <x v="3"/>
    <x v="20"/>
    <d v="1899-12-30T14:00:00"/>
    <s v="Non"/>
    <m/>
    <s v="moule b"/>
    <x v="2"/>
    <x v="0"/>
  </r>
  <r>
    <x v="18"/>
    <s v="Matin"/>
    <s v="wea"/>
    <s v="T980016050044137"/>
    <x v="1"/>
    <x v="1"/>
    <x v="83"/>
    <d v="1899-12-30T13:16:00"/>
    <s v="Non"/>
    <m/>
    <s v="mal mis ws120 fitting abimé"/>
    <x v="0"/>
    <x v="0"/>
  </r>
  <r>
    <x v="18"/>
    <s v="Matin"/>
    <s v="wea"/>
    <s v="T980016050044116"/>
    <x v="4"/>
    <x v="0"/>
    <x v="7"/>
    <d v="1899-12-30T12:53:00"/>
    <s v="Oui"/>
    <s v="SAE-fitting 4K"/>
    <m/>
    <x v="2"/>
    <x v="0"/>
  </r>
  <r>
    <x v="18"/>
    <s v="Matin"/>
    <s v="wea"/>
    <s v="T980016050044154"/>
    <x v="4"/>
    <x v="0"/>
    <x v="7"/>
    <d v="1899-12-30T12:57:00"/>
    <s v="Oui"/>
    <s v="SAE-fitting 4K"/>
    <m/>
    <x v="0"/>
    <x v="0"/>
  </r>
  <r>
    <x v="18"/>
    <s v="Matin"/>
    <s v="wea"/>
    <s v="T980016050044138"/>
    <x v="3"/>
    <x v="3"/>
    <x v="24"/>
    <d v="1899-12-30T12:44:00"/>
    <s v="Non"/>
    <m/>
    <s v="soudures mlf décalées moule a"/>
    <x v="2"/>
    <x v="0"/>
  </r>
  <r>
    <x v="18"/>
    <s v="Matin"/>
    <s v="wea"/>
    <s v="T980016050044121"/>
    <x v="4"/>
    <x v="0"/>
    <x v="7"/>
    <d v="1899-12-30T12:29:00"/>
    <s v="Oui"/>
    <s v="SAE-fitting 4K"/>
    <m/>
    <x v="2"/>
    <x v="0"/>
  </r>
  <r>
    <x v="18"/>
    <s v="Matin"/>
    <s v="wea"/>
    <s v="T980016050044113"/>
    <x v="9"/>
    <x v="0"/>
    <x v="88"/>
    <d v="1899-12-30T12:08:00"/>
    <s v="Oui"/>
    <s v="SAE-fitting 4K"/>
    <s v="pse+moteur"/>
    <x v="2"/>
    <x v="0"/>
  </r>
  <r>
    <x v="18"/>
    <s v="Matin"/>
    <s v="wea"/>
    <s v="T980016050044145"/>
    <x v="18"/>
    <x v="3"/>
    <x v="107"/>
    <d v="1899-12-30T12:22:00"/>
    <s v="Non"/>
    <m/>
    <s v="mlf non soudé moule a"/>
    <x v="2"/>
    <x v="0"/>
  </r>
  <r>
    <x v="18"/>
    <s v="Matin"/>
    <s v="wea"/>
    <s v="F980016050038640"/>
    <x v="5"/>
    <x v="4"/>
    <x v="108"/>
    <d v="1899-12-30T11:43:00"/>
    <s v="Non"/>
    <m/>
    <s v="abimé niveau filtre"/>
    <x v="2"/>
    <x v="0"/>
  </r>
  <r>
    <x v="18"/>
    <s v="Matin"/>
    <s v="wea"/>
    <s v="T980016050044029"/>
    <x v="4"/>
    <x v="0"/>
    <x v="7"/>
    <d v="1899-12-30T12:19:00"/>
    <s v="Oui"/>
    <s v="SAE-fitting 4K"/>
    <m/>
    <x v="0"/>
    <x v="0"/>
  </r>
  <r>
    <x v="18"/>
    <s v="Matin"/>
    <s v="wea"/>
    <s v="T980016050044058"/>
    <x v="23"/>
    <x v="12"/>
    <x v="72"/>
    <d v="1899-12-30T11:12:00"/>
    <s v="Non"/>
    <m/>
    <s v="vis damper cassé moule b"/>
    <x v="2"/>
    <x v="0"/>
  </r>
  <r>
    <x v="18"/>
    <s v="Matin"/>
    <s v="wea"/>
    <s v="T980016050044041"/>
    <x v="9"/>
    <x v="0"/>
    <x v="89"/>
    <d v="1899-12-30T11:06:00"/>
    <s v="Oui"/>
    <s v="SAE-fitting 4K"/>
    <m/>
    <x v="2"/>
    <x v="0"/>
  </r>
  <r>
    <x v="18"/>
    <s v="Matin"/>
    <s v="wea"/>
    <s v="T980016050044136"/>
    <x v="3"/>
    <x v="3"/>
    <x v="6"/>
    <d v="1899-12-30T12:11:00"/>
    <s v="Non"/>
    <m/>
    <s v="moule a"/>
    <x v="2"/>
    <x v="0"/>
  </r>
  <r>
    <x v="18"/>
    <s v="Matin"/>
    <s v="wea"/>
    <s v="T980016050044129"/>
    <x v="21"/>
    <x v="10"/>
    <x v="80"/>
    <d v="1899-12-30T12:16:00"/>
    <s v="Non"/>
    <m/>
    <s v="abîmé niveau fitting moule a"/>
    <x v="2"/>
    <x v="0"/>
  </r>
  <r>
    <x v="18"/>
    <s v="Matin"/>
    <s v="wea"/>
    <s v="T980016050044087"/>
    <x v="21"/>
    <x v="10"/>
    <x v="80"/>
    <d v="1899-12-30T10:47:00"/>
    <s v="Non"/>
    <m/>
    <s v="abîmé niveau fitting moule 1/b"/>
    <x v="0"/>
    <x v="0"/>
  </r>
  <r>
    <x v="18"/>
    <s v="Matin"/>
    <s v="wea"/>
    <s v="T980016050044112"/>
    <x v="25"/>
    <x v="10"/>
    <x v="109"/>
    <d v="1899-12-30T11:49:00"/>
    <s v="Non"/>
    <m/>
    <s v="filtage moteur  moul a"/>
    <x v="0"/>
    <x v="0"/>
  </r>
  <r>
    <x v="18"/>
    <s v="Matin"/>
    <s v="wea"/>
    <s v="T980016050044041"/>
    <x v="9"/>
    <x v="0"/>
    <x v="89"/>
    <d v="1899-12-30T10:28:00"/>
    <s v="Oui"/>
    <s v="SAE-fitting 4K"/>
    <s v="moule a"/>
    <x v="0"/>
    <x v="0"/>
  </r>
  <r>
    <x v="18"/>
    <s v="Matin"/>
    <s v="wea"/>
    <s v="T980016050044026"/>
    <x v="3"/>
    <x v="3"/>
    <x v="86"/>
    <d v="1899-12-30T10:01:00"/>
    <s v="Non"/>
    <m/>
    <s v="moule a"/>
    <x v="0"/>
    <x v="0"/>
  </r>
  <r>
    <x v="18"/>
    <s v="Matin"/>
    <s v="wea"/>
    <s v="T980016050043972"/>
    <x v="1"/>
    <x v="1"/>
    <x v="1"/>
    <d v="1899-12-30T09:32:00"/>
    <s v="Non"/>
    <m/>
    <s v="moule b"/>
    <x v="0"/>
    <x v="0"/>
  </r>
  <r>
    <x v="18"/>
    <s v="Matin"/>
    <s v="wea"/>
    <s v="T980016050044004"/>
    <x v="14"/>
    <x v="3"/>
    <x v="30"/>
    <d v="1899-12-30T09:23:00"/>
    <s v="Non"/>
    <m/>
    <m/>
    <x v="2"/>
    <x v="0"/>
  </r>
  <r>
    <x v="18"/>
    <s v="Matin"/>
    <s v="wea"/>
    <s v="T980016050044014"/>
    <x v="24"/>
    <x v="13"/>
    <x v="110"/>
    <d v="1899-12-30T07:55:00"/>
    <s v="Non"/>
    <m/>
    <m/>
    <x v="0"/>
    <x v="0"/>
  </r>
  <r>
    <x v="18"/>
    <s v="Matin"/>
    <s v="wea"/>
    <s v="T980016050043979"/>
    <x v="14"/>
    <x v="3"/>
    <x v="30"/>
    <d v="1899-12-30T07:17:00"/>
    <s v="Non"/>
    <m/>
    <s v="moule b"/>
    <x v="0"/>
    <x v="0"/>
  </r>
  <r>
    <x v="18"/>
    <s v="Matin"/>
    <s v="wea"/>
    <s v="T980016050043927"/>
    <x v="25"/>
    <x v="10"/>
    <x v="111"/>
    <d v="1899-12-30T06:43:00"/>
    <s v="Non"/>
    <m/>
    <s v="filtage moteur moule a"/>
    <x v="0"/>
    <x v="0"/>
  </r>
  <r>
    <x v="18"/>
    <s v="Matin"/>
    <s v="wea"/>
    <s v="T980016050043778"/>
    <x v="4"/>
    <x v="0"/>
    <x v="7"/>
    <d v="1899-12-30T06:21:00"/>
    <s v="Oui"/>
    <s v="Pump"/>
    <s v="tt chgt  moule a"/>
    <x v="2"/>
    <x v="0"/>
  </r>
  <r>
    <x v="19"/>
    <s v="nuit"/>
    <s v="vpo"/>
    <s v="F980016050038395"/>
    <x v="5"/>
    <x v="4"/>
    <x v="8"/>
    <d v="1899-12-30T05:52:00"/>
    <m/>
    <m/>
    <s v="moule a"/>
    <x v="0"/>
    <x v="0"/>
  </r>
  <r>
    <x v="19"/>
    <s v="nuit"/>
    <s v="vpo"/>
    <s v="ff980016050038467"/>
    <x v="5"/>
    <x v="4"/>
    <x v="8"/>
    <d v="1899-12-30T05:50:00"/>
    <m/>
    <m/>
    <s v="moule b"/>
    <x v="0"/>
    <x v="0"/>
  </r>
  <r>
    <x v="19"/>
    <s v="nuit"/>
    <s v="vpo"/>
    <s v="T980016050043580"/>
    <x v="9"/>
    <x v="0"/>
    <x v="89"/>
    <d v="1899-12-30T05:34:00"/>
    <s v="Oui"/>
    <s v="Pump"/>
    <s v="moule a"/>
    <x v="0"/>
    <x v="0"/>
  </r>
  <r>
    <x v="19"/>
    <s v="nuit"/>
    <s v="vpo"/>
    <s v="T980016050043906"/>
    <x v="4"/>
    <x v="0"/>
    <x v="7"/>
    <d v="1899-12-30T05:23:00"/>
    <s v="Oui"/>
    <s v="SAE-fitting 4K"/>
    <s v="moule a"/>
    <x v="0"/>
    <x v="0"/>
  </r>
  <r>
    <x v="19"/>
    <s v="nuit"/>
    <s v="vpo"/>
    <s v="T980016050043901"/>
    <x v="15"/>
    <x v="9"/>
    <x v="90"/>
    <d v="1899-12-30T05:15:00"/>
    <s v="Non"/>
    <m/>
    <s v="moule a manque bourrelet"/>
    <x v="0"/>
    <x v="0"/>
  </r>
  <r>
    <x v="19"/>
    <s v="nuit"/>
    <s v="vpo"/>
    <s v="T980016050043902"/>
    <x v="8"/>
    <x v="5"/>
    <x v="87"/>
    <d v="1899-12-30T05:15:00"/>
    <s v="Non"/>
    <m/>
    <s v="moule a"/>
    <x v="0"/>
    <x v="0"/>
  </r>
  <r>
    <x v="19"/>
    <s v="nuit"/>
    <s v="vpo"/>
    <s v="T980016050043863"/>
    <x v="8"/>
    <x v="5"/>
    <x v="87"/>
    <d v="1899-12-30T05:10:00"/>
    <s v="Non"/>
    <m/>
    <s v="moule c "/>
    <x v="0"/>
    <x v="0"/>
  </r>
  <r>
    <x v="19"/>
    <s v="nuit"/>
    <s v="vpo"/>
    <s v="T980016050043601"/>
    <x v="4"/>
    <x v="0"/>
    <x v="7"/>
    <d v="1899-12-30T04:44:00"/>
    <s v="Oui"/>
    <s v="SAE-fitting 4K"/>
    <s v="moule a"/>
    <x v="2"/>
    <x v="0"/>
  </r>
  <r>
    <x v="19"/>
    <s v="nuit"/>
    <s v="vpo"/>
    <s v="T980016050043869"/>
    <x v="20"/>
    <x v="9"/>
    <x v="62"/>
    <d v="1899-12-30T04:27:00"/>
    <s v="Non"/>
    <m/>
    <s v="moule c soudure nok"/>
    <x v="0"/>
    <x v="0"/>
  </r>
  <r>
    <x v="19"/>
    <s v="nuit"/>
    <s v="vpo"/>
    <s v="T980016050043679"/>
    <x v="9"/>
    <x v="0"/>
    <x v="88"/>
    <d v="1899-12-30T03:57:00"/>
    <s v="Oui"/>
    <s v="Pump"/>
    <s v="moule a"/>
    <x v="0"/>
    <x v="0"/>
  </r>
  <r>
    <x v="19"/>
    <s v="nuit"/>
    <s v="vpo"/>
    <s v="T980016050043596"/>
    <x v="15"/>
    <x v="9"/>
    <x v="90"/>
    <d v="1899-12-30T03:24:00"/>
    <s v="Non"/>
    <m/>
    <s v="moule a"/>
    <x v="0"/>
    <x v="0"/>
  </r>
  <r>
    <x v="19"/>
    <s v="nuit"/>
    <s v="vpo"/>
    <s v="T980016050043581"/>
    <x v="3"/>
    <x v="3"/>
    <x v="36"/>
    <d v="1899-12-30T03:09:00"/>
    <s v="Non"/>
    <m/>
    <s v="moule a"/>
    <x v="2"/>
    <x v="0"/>
  </r>
  <r>
    <x v="19"/>
    <s v="nuit"/>
    <s v="vpo"/>
    <s v="T980016050043816"/>
    <x v="9"/>
    <x v="0"/>
    <x v="89"/>
    <d v="1899-12-30T02:48:00"/>
    <s v="Oui"/>
    <s v="Pump"/>
    <s v="moule a"/>
    <x v="0"/>
    <x v="0"/>
  </r>
  <r>
    <x v="19"/>
    <s v="nuit"/>
    <s v="vpo"/>
    <s v="T980016050043604"/>
    <x v="9"/>
    <x v="0"/>
    <x v="89"/>
    <d v="1899-12-30T02:51:00"/>
    <s v="Oui"/>
    <s v="Pump"/>
    <m/>
    <x v="2"/>
    <x v="0"/>
  </r>
  <r>
    <x v="19"/>
    <s v="nuit"/>
    <s v="vpo"/>
    <s v="F980016050038252"/>
    <x v="5"/>
    <x v="4"/>
    <x v="8"/>
    <d v="1899-12-30T02:50:00"/>
    <m/>
    <m/>
    <s v="cotting qui coule"/>
    <x v="2"/>
    <x v="0"/>
  </r>
  <r>
    <x v="19"/>
    <s v="nuit"/>
    <s v="vpo"/>
    <s v="F980016050038274"/>
    <x v="5"/>
    <x v="4"/>
    <x v="8"/>
    <d v="1899-12-30T02:50:00"/>
    <m/>
    <m/>
    <s v="cotting qui coule"/>
    <x v="2"/>
    <x v="0"/>
  </r>
  <r>
    <x v="19"/>
    <s v="nuit"/>
    <s v="vpo"/>
    <s v="T980016050043764"/>
    <x v="16"/>
    <x v="10"/>
    <x v="46"/>
    <d v="1899-12-30T02:14:00"/>
    <m/>
    <m/>
    <s v="3xnok tarodage moulea"/>
    <x v="0"/>
    <x v="0"/>
  </r>
  <r>
    <x v="19"/>
    <s v="nuit"/>
    <s v="vpo"/>
    <s v="T980016050043388"/>
    <x v="1"/>
    <x v="1"/>
    <x v="34"/>
    <d v="1899-12-30T02:23:00"/>
    <s v="Non"/>
    <m/>
    <s v="3xnok"/>
    <x v="0"/>
    <x v="0"/>
  </r>
  <r>
    <x v="19"/>
    <s v="nuit"/>
    <s v="vpo"/>
    <s v="T980016050043738"/>
    <x v="9"/>
    <x v="0"/>
    <x v="89"/>
    <d v="1899-12-30T01:46:00"/>
    <s v="Oui"/>
    <s v="SAE-fitting 4K"/>
    <s v="moule b"/>
    <x v="0"/>
    <x v="0"/>
  </r>
  <r>
    <x v="19"/>
    <s v="nuit"/>
    <s v="vpo"/>
    <s v="T980016050043712"/>
    <x v="3"/>
    <x v="3"/>
    <x v="20"/>
    <d v="1899-12-30T01:13:00"/>
    <s v="Non"/>
    <m/>
    <s v="moule a"/>
    <x v="0"/>
    <x v="0"/>
  </r>
  <r>
    <x v="19"/>
    <s v="nuit"/>
    <s v="vpo"/>
    <s v="T980016050043705"/>
    <x v="4"/>
    <x v="0"/>
    <x v="7"/>
    <d v="1899-12-30T00:15:00"/>
    <s v="Oui"/>
    <s v="SAE-fitting 4K"/>
    <s v="moule b"/>
    <x v="0"/>
    <x v="0"/>
  </r>
  <r>
    <x v="19"/>
    <s v="nuit"/>
    <s v="vpo"/>
    <s v="T980016050043653"/>
    <x v="3"/>
    <x v="3"/>
    <x v="36"/>
    <d v="1899-12-30T00:18:00"/>
    <m/>
    <m/>
    <m/>
    <x v="0"/>
    <x v="0"/>
  </r>
  <r>
    <x v="19"/>
    <s v="nuit"/>
    <s v="vpo"/>
    <s v="f980016050038218"/>
    <x v="5"/>
    <x v="4"/>
    <x v="8"/>
    <d v="1899-12-30T00:45:00"/>
    <m/>
    <m/>
    <s v="cotting qui coule"/>
    <x v="2"/>
    <x v="0"/>
  </r>
  <r>
    <x v="19"/>
    <s v="nuit"/>
    <s v="vpo"/>
    <s v="f980016050038192"/>
    <x v="5"/>
    <x v="4"/>
    <x v="8"/>
    <d v="1899-12-30T00:40:00"/>
    <m/>
    <m/>
    <s v="cotting qui coule"/>
    <x v="2"/>
    <x v="0"/>
  </r>
  <r>
    <x v="19"/>
    <s v="nuit"/>
    <s v="vpo"/>
    <s v="f980016050038218"/>
    <x v="5"/>
    <x v="4"/>
    <x v="8"/>
    <d v="1899-12-30T00:30:00"/>
    <m/>
    <m/>
    <s v="cotting qui coule"/>
    <x v="2"/>
    <x v="0"/>
  </r>
  <r>
    <x v="19"/>
    <s v="nuit"/>
    <s v="vpo"/>
    <s v="T980016050043514"/>
    <x v="4"/>
    <x v="0"/>
    <x v="7"/>
    <d v="1899-12-30T00:12:00"/>
    <s v="Oui"/>
    <s v="Pump"/>
    <m/>
    <x v="0"/>
    <x v="0"/>
  </r>
  <r>
    <x v="19"/>
    <s v="nuit"/>
    <s v="vpo"/>
    <s v="T980016050043656"/>
    <x v="20"/>
    <x v="9"/>
    <x v="112"/>
    <d v="1899-12-30T00:09:00"/>
    <s v="Non"/>
    <m/>
    <s v="moule a soudure nok"/>
    <x v="2"/>
    <x v="0"/>
  </r>
  <r>
    <x v="19"/>
    <s v="nuit"/>
    <s v="vpo"/>
    <s v="T980016050043646"/>
    <x v="20"/>
    <x v="9"/>
    <x v="62"/>
    <d v="1899-12-30T00:04:00"/>
    <s v="Non"/>
    <m/>
    <s v="moule a soudure nok"/>
    <x v="0"/>
    <x v="0"/>
  </r>
  <r>
    <x v="19"/>
    <s v="nuit"/>
    <s v="vpo"/>
    <s v="T980016050043514"/>
    <x v="4"/>
    <x v="0"/>
    <x v="7"/>
    <d v="1899-12-30T00:06:00"/>
    <s v="Oui"/>
    <s v="SAE-fitting 4K"/>
    <m/>
    <x v="0"/>
    <x v="0"/>
  </r>
  <r>
    <x v="19"/>
    <s v="nuit"/>
    <s v="vpo"/>
    <s v="T980016050043502"/>
    <x v="8"/>
    <x v="5"/>
    <x v="87"/>
    <d v="1899-12-30T00:10:00"/>
    <s v="Non"/>
    <m/>
    <s v="heater mal inséré"/>
    <x v="2"/>
    <x v="0"/>
  </r>
  <r>
    <x v="19"/>
    <s v="nuit"/>
    <s v="vpo"/>
    <s v="T980016050043545"/>
    <x v="9"/>
    <x v="0"/>
    <x v="89"/>
    <d v="1899-12-30T23:24:00"/>
    <s v="Oui"/>
    <s v="SAE-fitting 4K"/>
    <s v="moulea"/>
    <x v="2"/>
    <x v="0"/>
  </r>
  <r>
    <x v="19"/>
    <s v="nuit"/>
    <s v="vpo"/>
    <s v="T980016050043613"/>
    <x v="8"/>
    <x v="5"/>
    <x v="87"/>
    <d v="1899-12-30T23:30:00"/>
    <s v="Non"/>
    <m/>
    <s v="chauffage mal inséré moule a"/>
    <x v="2"/>
    <x v="0"/>
  </r>
  <r>
    <x v="19"/>
    <s v="nuit"/>
    <s v="vpo"/>
    <s v="T980016050043532"/>
    <x v="4"/>
    <x v="0"/>
    <x v="7"/>
    <d v="1899-12-30T23:36:00"/>
    <s v="Oui"/>
    <s v="Pump"/>
    <s v="mouleb"/>
    <x v="2"/>
    <x v="0"/>
  </r>
  <r>
    <x v="19"/>
    <s v="nuit"/>
    <s v="vpo"/>
    <s v="T980016050043605"/>
    <x v="3"/>
    <x v="3"/>
    <x v="20"/>
    <d v="1899-12-30T23:29:00"/>
    <s v="Non"/>
    <m/>
    <s v="moulea"/>
    <x v="2"/>
    <x v="0"/>
  </r>
  <r>
    <x v="19"/>
    <s v="nuit"/>
    <s v="vpo"/>
    <s v="T980016050043440"/>
    <x v="3"/>
    <x v="3"/>
    <x v="20"/>
    <d v="1899-12-30T23:18:00"/>
    <s v="Non"/>
    <m/>
    <s v="moulea"/>
    <x v="2"/>
    <x v="0"/>
  </r>
  <r>
    <x v="19"/>
    <s v="nuit"/>
    <s v="vpo"/>
    <s v="T980016050043555"/>
    <x v="4"/>
    <x v="0"/>
    <x v="7"/>
    <d v="1899-12-30T23:03:00"/>
    <s v="Oui"/>
    <s v="Pump"/>
    <s v="moule a"/>
    <x v="2"/>
    <x v="0"/>
  </r>
  <r>
    <x v="19"/>
    <s v="nuit"/>
    <s v="vpo"/>
    <s v="T980016050043566"/>
    <x v="9"/>
    <x v="0"/>
    <x v="88"/>
    <d v="1899-12-30T22:56:00"/>
    <s v="Oui"/>
    <s v="Pump"/>
    <s v="moule a"/>
    <x v="2"/>
    <x v="0"/>
  </r>
  <r>
    <x v="19"/>
    <s v="nuit"/>
    <s v="vpo"/>
    <s v="T980016050043565"/>
    <x v="4"/>
    <x v="0"/>
    <x v="7"/>
    <d v="1899-12-30T22:53:00"/>
    <s v="Oui"/>
    <s v="SAE-fitting 4K"/>
    <s v="moule a"/>
    <x v="2"/>
    <x v="0"/>
  </r>
  <r>
    <x v="19"/>
    <s v="nuit"/>
    <s v="vpo"/>
    <s v="T980016050043532"/>
    <x v="4"/>
    <x v="0"/>
    <x v="7"/>
    <d v="1899-12-30T23:01:00"/>
    <s v="Oui"/>
    <s v="SAE-fitting 4K"/>
    <s v="mouleb"/>
    <x v="2"/>
    <x v="0"/>
  </r>
  <r>
    <x v="19"/>
    <s v="nuit"/>
    <s v="vpo"/>
    <s v="T980016050043555"/>
    <x v="4"/>
    <x v="0"/>
    <x v="7"/>
    <d v="1899-12-30T22:46:00"/>
    <s v="Oui"/>
    <s v="SAE-fitting 4K"/>
    <s v="mouleb"/>
    <x v="0"/>
    <x v="0"/>
  </r>
  <r>
    <x v="19"/>
    <s v="nuit"/>
    <s v="vpo"/>
    <s v="T980016050043389"/>
    <x v="9"/>
    <x v="0"/>
    <x v="89"/>
    <d v="1899-12-30T22:27:00"/>
    <s v="Oui"/>
    <s v="Pump"/>
    <s v="mouleb"/>
    <x v="0"/>
    <x v="0"/>
  </r>
  <r>
    <x v="19"/>
    <s v="nuit"/>
    <s v="vpo"/>
    <s v="T980016050043255"/>
    <x v="9"/>
    <x v="0"/>
    <x v="89"/>
    <d v="1899-12-30T22:50:00"/>
    <s v="Oui"/>
    <s v="SAE-fitting 4K"/>
    <s v="moulea"/>
    <x v="2"/>
    <x v="0"/>
  </r>
  <r>
    <x v="19"/>
    <s v="nuit"/>
    <s v="vpo"/>
    <s v="T980016050043540"/>
    <x v="9"/>
    <x v="0"/>
    <x v="89"/>
    <d v="1899-12-30T22:38:00"/>
    <s v="Oui"/>
    <s v="SAE-fitting 4K"/>
    <s v="moule a"/>
    <x v="1"/>
    <x v="1"/>
  </r>
  <r>
    <x v="19"/>
    <s v="nuit"/>
    <s v="vpo"/>
    <s v="T980016050043511"/>
    <x v="9"/>
    <x v="0"/>
    <x v="89"/>
    <d v="1899-12-30T22:28:00"/>
    <s v="Oui"/>
    <s v="SAE-fitting 4K"/>
    <s v="moule a"/>
    <x v="0"/>
    <x v="0"/>
  </r>
  <r>
    <x v="19"/>
    <s v="nuit"/>
    <s v="vpo"/>
    <s v="T980016050043530"/>
    <x v="9"/>
    <x v="0"/>
    <x v="89"/>
    <d v="1899-12-30T22:31:00"/>
    <s v="Oui"/>
    <s v="SAE-fitting 4K"/>
    <s v="moule a"/>
    <x v="2"/>
    <x v="0"/>
  </r>
  <r>
    <x v="19"/>
    <s v="nuit"/>
    <s v="vpo"/>
    <s v="T980016050043538"/>
    <x v="9"/>
    <x v="0"/>
    <x v="89"/>
    <d v="1899-12-30T22:32:00"/>
    <s v="Oui"/>
    <s v="SAE-fitting 4K"/>
    <s v="moule a"/>
    <x v="2"/>
    <x v="0"/>
  </r>
  <r>
    <x v="19"/>
    <s v="nuit"/>
    <s v="vpo"/>
    <s v="T980016050043261"/>
    <x v="21"/>
    <x v="10"/>
    <x v="113"/>
    <d v="1899-12-30T22:40:00"/>
    <s v="Oui"/>
    <m/>
    <s v="tarodage fitting"/>
    <x v="2"/>
    <x v="0"/>
  </r>
  <r>
    <x v="19"/>
    <s v="nuit"/>
    <s v="vpo"/>
    <s v="T980016050043541"/>
    <x v="9"/>
    <x v="0"/>
    <x v="89"/>
    <d v="1899-12-30T22:32:00"/>
    <s v="Oui"/>
    <s v="SAE-fitting 4K"/>
    <s v="moule a"/>
    <x v="0"/>
    <x v="0"/>
  </r>
  <r>
    <x v="19"/>
    <s v="nuit"/>
    <s v="vpo"/>
    <s v="T980016050043495"/>
    <x v="9"/>
    <x v="0"/>
    <x v="89"/>
    <d v="1899-12-30T22:21:00"/>
    <s v="Oui"/>
    <s v="SAE-fitting 4K"/>
    <s v="moule a"/>
    <x v="0"/>
    <x v="0"/>
  </r>
  <r>
    <x v="19"/>
    <s v="nuit"/>
    <s v="vpo"/>
    <s v="T980016050043503"/>
    <x v="9"/>
    <x v="0"/>
    <x v="89"/>
    <d v="1899-12-30T22:19:00"/>
    <s v="Oui"/>
    <s v="Pump"/>
    <s v="3xnok"/>
    <x v="0"/>
    <x v="0"/>
  </r>
  <r>
    <x v="19"/>
    <s v="nuit"/>
    <s v="vpo"/>
    <s v="T980016050043266"/>
    <x v="9"/>
    <x v="0"/>
    <x v="89"/>
    <d v="1899-12-30T22:19:00"/>
    <s v="Oui"/>
    <s v="Pump"/>
    <s v="2xnok"/>
    <x v="2"/>
    <x v="0"/>
  </r>
  <r>
    <x v="19"/>
    <s v="nuit"/>
    <s v="vpo"/>
    <s v="T980016050043399"/>
    <x v="9"/>
    <x v="0"/>
    <x v="89"/>
    <d v="1899-12-30T22:24:00"/>
    <s v="Oui"/>
    <s v="Pump"/>
    <s v="2xnok"/>
    <x v="0"/>
    <x v="0"/>
  </r>
  <r>
    <x v="19"/>
    <s v="nuit"/>
    <s v="vpo"/>
    <s v="T980016050043504"/>
    <x v="9"/>
    <x v="0"/>
    <x v="89"/>
    <d v="1899-12-30T21:43:00"/>
    <s v="Oui"/>
    <s v="SAE-fitting 4K"/>
    <s v="moulea"/>
    <x v="2"/>
    <x v="0"/>
  </r>
  <r>
    <x v="19"/>
    <s v="nuit"/>
    <s v="vpo"/>
    <s v="T980016050043503"/>
    <x v="9"/>
    <x v="0"/>
    <x v="89"/>
    <d v="1899-12-30T22:10:00"/>
    <s v="Oui"/>
    <s v="SAE-fitting 4K"/>
    <m/>
    <x v="2"/>
    <x v="0"/>
  </r>
  <r>
    <x v="19"/>
    <s v="Après midi"/>
    <s v="ppe"/>
    <s v="T980016050043382"/>
    <x v="1"/>
    <x v="1"/>
    <x v="1"/>
    <d v="1899-12-30T21:34:00"/>
    <s v="Non"/>
    <m/>
    <m/>
    <x v="0"/>
    <x v="0"/>
  </r>
  <r>
    <x v="19"/>
    <s v="Après midi"/>
    <s v="ppe"/>
    <s v="T980015460106312"/>
    <x v="3"/>
    <x v="3"/>
    <x v="65"/>
    <d v="1899-12-30T15:22:00"/>
    <s v="Non"/>
    <m/>
    <s v="moule a"/>
    <x v="2"/>
    <x v="0"/>
  </r>
  <r>
    <x v="19"/>
    <s v="Après midi"/>
    <s v="ppe"/>
    <s v="T980016050043364"/>
    <x v="16"/>
    <x v="10"/>
    <x v="102"/>
    <d v="1899-12-30T21:19:00"/>
    <s v="Non"/>
    <m/>
    <s v="flittage cover"/>
    <x v="2"/>
    <x v="0"/>
  </r>
  <r>
    <x v="19"/>
    <s v="Après midi"/>
    <s v="ppe"/>
    <s v="T980016050043327"/>
    <x v="9"/>
    <x v="0"/>
    <x v="89"/>
    <d v="1899-12-30T18:42:00"/>
    <s v="Oui"/>
    <s v="SAE-fitting 4K"/>
    <m/>
    <x v="2"/>
    <x v="0"/>
  </r>
  <r>
    <x v="19"/>
    <s v="Après midi"/>
    <s v="ppe"/>
    <s v="T980016050043399"/>
    <x v="9"/>
    <x v="0"/>
    <x v="89"/>
    <d v="1899-12-30T19:56:00"/>
    <s v="Oui"/>
    <s v="SAE-fitting 4K"/>
    <m/>
    <x v="2"/>
    <x v="0"/>
  </r>
  <r>
    <x v="19"/>
    <s v="Après midi"/>
    <s v="ppe"/>
    <s v="T980016050043410"/>
    <x v="9"/>
    <x v="0"/>
    <x v="89"/>
    <d v="1899-12-30T20:11:00"/>
    <s v="Oui"/>
    <s v="SAE-fitting 4K"/>
    <m/>
    <x v="0"/>
    <x v="0"/>
  </r>
  <r>
    <x v="19"/>
    <s v="Après midi"/>
    <s v="ppe"/>
    <s v="T980016050043382"/>
    <x v="9"/>
    <x v="0"/>
    <x v="89"/>
    <d v="1899-12-30T20:19:00"/>
    <s v="Oui"/>
    <s v="SAE-fitting 4K"/>
    <m/>
    <x v="0"/>
    <x v="0"/>
  </r>
  <r>
    <x v="19"/>
    <s v="Après midi"/>
    <s v="ppe"/>
    <s v="T980016050043220"/>
    <x v="3"/>
    <x v="3"/>
    <x v="20"/>
    <d v="1899-12-30T17:16:00"/>
    <s v="Non"/>
    <m/>
    <s v="soudure lfc ,moule b"/>
    <x v="0"/>
    <x v="0"/>
  </r>
  <r>
    <x v="19"/>
    <s v="Après midi"/>
    <s v="ppe"/>
    <s v="T980016050043294"/>
    <x v="3"/>
    <x v="3"/>
    <x v="20"/>
    <d v="1899-12-30T17:30:00"/>
    <s v="Non"/>
    <m/>
    <s v="soudure lfc nok moule a"/>
    <x v="1"/>
    <x v="3"/>
  </r>
  <r>
    <x v="19"/>
    <s v="Après midi"/>
    <s v="ppe"/>
    <s v="T980016050043451"/>
    <x v="8"/>
    <x v="5"/>
    <x v="13"/>
    <d v="1899-12-30T20:26:00"/>
    <s v="Non"/>
    <m/>
    <s v="soudure nok, moule b"/>
    <x v="1"/>
    <x v="3"/>
  </r>
  <r>
    <x v="19"/>
    <s v="Après midi"/>
    <s v="ppe"/>
    <s v="T980016050043318"/>
    <x v="3"/>
    <x v="3"/>
    <x v="20"/>
    <d v="1899-12-30T17:35:00"/>
    <s v="Non"/>
    <m/>
    <s v="soudure lfc nok"/>
    <x v="1"/>
    <x v="3"/>
  </r>
  <r>
    <x v="19"/>
    <s v="Après midi"/>
    <s v="ppe"/>
    <s v="T980016050043369"/>
    <x v="9"/>
    <x v="0"/>
    <x v="89"/>
    <d v="1899-12-30T19:15:00"/>
    <s v="Non"/>
    <m/>
    <s v="nokx2"/>
    <x v="0"/>
    <x v="0"/>
  </r>
  <r>
    <x v="19"/>
    <s v="Après midi"/>
    <s v="ppe"/>
    <s v="T980016050043257"/>
    <x v="9"/>
    <x v="0"/>
    <x v="89"/>
    <d v="1899-12-30T19:00:00"/>
    <s v="Oui"/>
    <s v="SAE-fitting 4K"/>
    <s v="moule a"/>
    <x v="0"/>
    <x v="0"/>
  </r>
  <r>
    <x v="19"/>
    <s v="Après midi"/>
    <s v="ppe"/>
    <s v="T980016050043383"/>
    <x v="9"/>
    <x v="0"/>
    <x v="89"/>
    <d v="1899-12-30T18:50:00"/>
    <s v="Oui"/>
    <s v="SAE-fitting 4K"/>
    <s v="moule a"/>
    <x v="2"/>
    <x v="0"/>
  </r>
  <r>
    <x v="19"/>
    <s v="Après midi"/>
    <s v="ppe"/>
    <s v="T980016050043342"/>
    <x v="9"/>
    <x v="0"/>
    <x v="89"/>
    <d v="1899-12-30T19:01:00"/>
    <s v="Oui"/>
    <s v="SAE-fitting 4K"/>
    <s v="moule a"/>
    <x v="2"/>
    <x v="0"/>
  </r>
  <r>
    <x v="19"/>
    <s v="Après midi"/>
    <s v="ppe"/>
    <s v="T980016050043374"/>
    <x v="9"/>
    <x v="0"/>
    <x v="89"/>
    <d v="1899-12-30T18:57:00"/>
    <s v="Oui"/>
    <s v="SAE-fitting 4K"/>
    <s v="moule b"/>
    <x v="0"/>
    <x v="0"/>
  </r>
  <r>
    <x v="19"/>
    <s v="Après midi"/>
    <s v="ppe"/>
    <s v="T980016050043386"/>
    <x v="9"/>
    <x v="0"/>
    <x v="89"/>
    <d v="1899-12-30T19:36:00"/>
    <s v="Oui"/>
    <s v="SAE-fitting 4K"/>
    <s v="moule a"/>
    <x v="0"/>
    <x v="0"/>
  </r>
  <r>
    <x v="19"/>
    <s v="Après midi"/>
    <s v="ppe"/>
    <s v="T980016050043238"/>
    <x v="9"/>
    <x v="0"/>
    <x v="89"/>
    <d v="1899-12-30T19:01:00"/>
    <s v="Oui"/>
    <s v="SAE-fitting 4K"/>
    <s v="moule b"/>
    <x v="2"/>
    <x v="0"/>
  </r>
  <r>
    <x v="19"/>
    <s v="Après midi"/>
    <s v="ppe"/>
    <s v="T980016050043348"/>
    <x v="9"/>
    <x v="0"/>
    <x v="89"/>
    <d v="1899-12-30T19:39:00"/>
    <s v="Oui"/>
    <s v="SAE-fitting 4K"/>
    <s v="moule a"/>
    <x v="0"/>
    <x v="0"/>
  </r>
  <r>
    <x v="19"/>
    <s v="Après midi"/>
    <s v="ppe"/>
    <s v="T980016050043347"/>
    <x v="9"/>
    <x v="0"/>
    <x v="89"/>
    <d v="1899-12-30T19:46:00"/>
    <s v="Oui"/>
    <s v="SAE-fitting 4K"/>
    <s v="moule a"/>
    <x v="2"/>
    <x v="0"/>
  </r>
  <r>
    <x v="19"/>
    <s v="Après midi"/>
    <s v="ppe"/>
    <s v="T980016050043276"/>
    <x v="9"/>
    <x v="0"/>
    <x v="89"/>
    <d v="1899-12-30T18:53:00"/>
    <s v="Oui"/>
    <s v="Pump"/>
    <s v="chgt pump+pse moule a"/>
    <x v="0"/>
    <x v="0"/>
  </r>
  <r>
    <x v="19"/>
    <s v="Après midi"/>
    <s v="ppe"/>
    <s v="T980016050043317"/>
    <x v="9"/>
    <x v="0"/>
    <x v="89"/>
    <d v="1899-12-30T18:15:00"/>
    <s v="Oui"/>
    <s v="Pump"/>
    <s v="chgt pump+pse moule a"/>
    <x v="0"/>
    <x v="0"/>
  </r>
  <r>
    <x v="19"/>
    <s v="Après midi"/>
    <s v="ppe"/>
    <s v="T980016050043245"/>
    <x v="9"/>
    <x v="0"/>
    <x v="89"/>
    <d v="1899-12-30T18:49:00"/>
    <s v="Oui"/>
    <s v="Pump"/>
    <s v="chgt pump+pse moule b"/>
    <x v="0"/>
    <x v="0"/>
  </r>
  <r>
    <x v="19"/>
    <s v="Après midi"/>
    <s v="ppe"/>
    <s v="T980016050043248"/>
    <x v="9"/>
    <x v="0"/>
    <x v="89"/>
    <d v="1899-12-30T18:15:00"/>
    <s v="Oui"/>
    <s v="Pump"/>
    <s v="chgt pump+pse moule a"/>
    <x v="2"/>
    <x v="0"/>
  </r>
  <r>
    <x v="19"/>
    <s v="Après midi"/>
    <s v="ppe"/>
    <s v="T980016050043389"/>
    <x v="9"/>
    <x v="0"/>
    <x v="89"/>
    <d v="1899-12-30T18:55:00"/>
    <s v="Oui"/>
    <s v="SAE-fitting 4K"/>
    <s v="moule b"/>
    <x v="0"/>
    <x v="0"/>
  </r>
  <r>
    <x v="19"/>
    <s v="Après midi"/>
    <s v="ppe"/>
    <s v="T980016050043390"/>
    <x v="9"/>
    <x v="0"/>
    <x v="89"/>
    <d v="1899-12-30T18:58:00"/>
    <s v="Oui"/>
    <s v="SAE-fitting 4K"/>
    <s v="moule a"/>
    <x v="2"/>
    <x v="0"/>
  </r>
  <r>
    <x v="19"/>
    <s v="Après midi"/>
    <s v="ppe"/>
    <s v="T980016050043329"/>
    <x v="9"/>
    <x v="0"/>
    <x v="89"/>
    <d v="1899-12-30T19:06:00"/>
    <s v="Oui"/>
    <s v="SAE-fitting 4K"/>
    <m/>
    <x v="2"/>
    <x v="0"/>
  </r>
  <r>
    <x v="19"/>
    <s v="Après midi"/>
    <s v="ppe"/>
    <s v="T980016050043303"/>
    <x v="3"/>
    <x v="3"/>
    <x v="20"/>
    <d v="1899-12-30T17:21:00"/>
    <s v="Non"/>
    <m/>
    <m/>
    <x v="2"/>
    <x v="0"/>
  </r>
  <r>
    <x v="19"/>
    <s v="Après midi"/>
    <s v="ppe"/>
    <s v="T980016050043405"/>
    <x v="3"/>
    <x v="3"/>
    <x v="20"/>
    <d v="1899-12-30T19:48:00"/>
    <s v="Non"/>
    <m/>
    <s v="soudure lfc nok"/>
    <x v="2"/>
    <x v="0"/>
  </r>
  <r>
    <x v="19"/>
    <s v="Après midi"/>
    <s v="ppe"/>
    <s v="T980016050043258"/>
    <x v="14"/>
    <x v="3"/>
    <x v="54"/>
    <d v="1899-12-30T16:03:00"/>
    <s v="Non"/>
    <m/>
    <s v="soudue 2 nok"/>
    <x v="2"/>
    <x v="0"/>
  </r>
  <r>
    <x v="19"/>
    <s v="Après midi"/>
    <s v="ppe"/>
    <s v="T980016050043256"/>
    <x v="9"/>
    <x v="0"/>
    <x v="89"/>
    <d v="1899-12-30T18:17:00"/>
    <s v="Oui"/>
    <s v="Pump"/>
    <s v="pse moule a"/>
    <x v="0"/>
    <x v="0"/>
  </r>
  <r>
    <x v="19"/>
    <s v="Après midi"/>
    <s v="ppe"/>
    <s v="T980016050043378"/>
    <x v="9"/>
    <x v="0"/>
    <x v="89"/>
    <d v="1899-12-30T19:38:00"/>
    <s v="Oui"/>
    <s v="Pump"/>
    <s v="pse moule b"/>
    <x v="2"/>
    <x v="0"/>
  </r>
  <r>
    <x v="19"/>
    <s v="Après midi"/>
    <s v="ppe"/>
    <s v="T980016050043394"/>
    <x v="9"/>
    <x v="0"/>
    <x v="89"/>
    <d v="1899-12-30T19:47:00"/>
    <s v="Oui"/>
    <s v="SAE-fitting 4K"/>
    <s v="moule a"/>
    <x v="0"/>
    <x v="0"/>
  </r>
  <r>
    <x v="19"/>
    <s v="Après midi"/>
    <s v="ppe"/>
    <s v="T980016050043222"/>
    <x v="9"/>
    <x v="0"/>
    <x v="89"/>
    <d v="1899-12-30T17:56:00"/>
    <s v="Non"/>
    <m/>
    <s v="tt chger nok x3"/>
    <x v="2"/>
    <x v="0"/>
  </r>
  <r>
    <x v="19"/>
    <s v="Après midi"/>
    <s v="ppe"/>
    <s v="T980016050043246"/>
    <x v="9"/>
    <x v="0"/>
    <x v="89"/>
    <d v="1899-12-30T17:54:00"/>
    <s v="Non"/>
    <m/>
    <s v="tt chger nok x3"/>
    <x v="0"/>
    <x v="0"/>
  </r>
  <r>
    <x v="19"/>
    <s v="Après midi"/>
    <s v="ppe"/>
    <s v="T980016050043279"/>
    <x v="2"/>
    <x v="1"/>
    <x v="4"/>
    <d v="1899-12-30T17:18:00"/>
    <s v="Non"/>
    <m/>
    <m/>
    <x v="2"/>
    <x v="0"/>
  </r>
  <r>
    <x v="19"/>
    <s v="Après midi"/>
    <s v="ppe"/>
    <s v="T980016050043321"/>
    <x v="9"/>
    <x v="0"/>
    <x v="89"/>
    <d v="1899-12-30T18:48:00"/>
    <s v="Oui"/>
    <s v="Pump"/>
    <s v="pse moule a"/>
    <x v="2"/>
    <x v="0"/>
  </r>
  <r>
    <x v="19"/>
    <s v="Après midi"/>
    <s v="ppe"/>
    <s v="T980016050043350"/>
    <x v="9"/>
    <x v="0"/>
    <x v="89"/>
    <d v="1899-12-30T18:22:00"/>
    <s v="Oui"/>
    <s v="SAE-fitting 4K"/>
    <s v="moule a"/>
    <x v="0"/>
    <x v="0"/>
  </r>
  <r>
    <x v="19"/>
    <s v="Après midi"/>
    <s v="ppe"/>
    <s v="T980016050043259"/>
    <x v="9"/>
    <x v="0"/>
    <x v="89"/>
    <d v="1899-12-30T18:48:00"/>
    <s v="Oui"/>
    <s v="Pump"/>
    <s v="pse moule a"/>
    <x v="0"/>
    <x v="0"/>
  </r>
  <r>
    <x v="19"/>
    <s v="Après midi"/>
    <s v="ppe"/>
    <s v="T980016050043357"/>
    <x v="9"/>
    <x v="0"/>
    <x v="89"/>
    <d v="1899-12-30T18:23:00"/>
    <s v="Oui"/>
    <s v="SAE-fitting 4K"/>
    <s v="moule a"/>
    <x v="2"/>
    <x v="0"/>
  </r>
  <r>
    <x v="19"/>
    <s v="Après midi"/>
    <s v="ppe"/>
    <s v="T980016050043346"/>
    <x v="9"/>
    <x v="0"/>
    <x v="89"/>
    <d v="1899-12-30T18:20:00"/>
    <s v="Oui"/>
    <s v="SAE-fitting 4K"/>
    <s v="moule a"/>
    <x v="2"/>
    <x v="0"/>
  </r>
  <r>
    <x v="19"/>
    <s v="Après midi"/>
    <s v="ppe"/>
    <s v="T980016050043361"/>
    <x v="9"/>
    <x v="0"/>
    <x v="89"/>
    <d v="1899-12-30T18:35:00"/>
    <s v="Oui"/>
    <s v="SAE-fitting 4K"/>
    <s v="moule a"/>
    <x v="0"/>
    <x v="0"/>
  </r>
  <r>
    <x v="19"/>
    <s v="Après midi"/>
    <s v="ppe"/>
    <s v="T980016050043263"/>
    <x v="9"/>
    <x v="0"/>
    <x v="89"/>
    <d v="1899-12-30T18:33:00"/>
    <s v="Oui"/>
    <s v="Pump"/>
    <s v="pse moule a"/>
    <x v="0"/>
    <x v="0"/>
  </r>
  <r>
    <x v="19"/>
    <s v="Après midi"/>
    <s v="ppe"/>
    <s v="T980016050043364"/>
    <x v="9"/>
    <x v="0"/>
    <x v="89"/>
    <d v="1899-12-30T18:40:00"/>
    <s v="Oui"/>
    <s v="SAE-fitting 4K"/>
    <s v="moule a"/>
    <x v="0"/>
    <x v="0"/>
  </r>
  <r>
    <x v="19"/>
    <s v="Après midi"/>
    <s v="ppe"/>
    <s v="T980016050043365"/>
    <x v="9"/>
    <x v="0"/>
    <x v="89"/>
    <d v="1899-12-30T18:40:00"/>
    <s v="Oui"/>
    <s v="SAE-fitting 4K"/>
    <s v="moule a"/>
    <x v="2"/>
    <x v="0"/>
  </r>
  <r>
    <x v="19"/>
    <s v="Après midi"/>
    <s v="ppe"/>
    <s v="T980016050043378"/>
    <x v="9"/>
    <x v="0"/>
    <x v="89"/>
    <d v="1899-12-30T18:46:00"/>
    <s v="Oui"/>
    <s v="SAE-fitting 4K"/>
    <s v="moule b"/>
    <x v="0"/>
    <x v="0"/>
  </r>
  <r>
    <x v="19"/>
    <s v="Après midi"/>
    <s v="ppe"/>
    <s v="T980016050043363"/>
    <x v="9"/>
    <x v="0"/>
    <x v="89"/>
    <d v="1899-12-30T18:31:00"/>
    <s v="Oui"/>
    <s v="SAE-fitting 4K"/>
    <s v="moule a"/>
    <x v="2"/>
    <x v="0"/>
  </r>
  <r>
    <x v="19"/>
    <s v="Après midi"/>
    <s v="ppe"/>
    <s v="T980016050043268"/>
    <x v="9"/>
    <x v="0"/>
    <x v="89"/>
    <d v="1899-12-30T18:08:00"/>
    <s v="Oui"/>
    <s v="SAE-fitting 4K"/>
    <s v="moule b"/>
    <x v="0"/>
    <x v="0"/>
  </r>
  <r>
    <x v="19"/>
    <s v="Après midi"/>
    <s v="ppe"/>
    <s v="T980016050043301"/>
    <x v="9"/>
    <x v="0"/>
    <x v="89"/>
    <d v="1899-12-30T18:10:00"/>
    <s v="Oui"/>
    <s v="SAE-fitting 4K"/>
    <s v="moule a"/>
    <x v="1"/>
    <x v="0"/>
  </r>
  <r>
    <x v="19"/>
    <s v="Après midi"/>
    <s v="ppe"/>
    <s v="T980016050043380"/>
    <x v="9"/>
    <x v="0"/>
    <x v="89"/>
    <d v="1899-12-30T18:45:00"/>
    <s v="Oui"/>
    <s v="SAE-fitting 4K"/>
    <s v="moule b"/>
    <x v="2"/>
    <x v="0"/>
  </r>
  <r>
    <x v="19"/>
    <s v="Après midi"/>
    <s v="ppe"/>
    <s v="T980016050043327"/>
    <x v="9"/>
    <x v="0"/>
    <x v="89"/>
    <d v="1899-12-30T18:42:00"/>
    <s v="Oui"/>
    <s v="SAE-fitting 4K"/>
    <s v="moule a"/>
    <x v="2"/>
    <x v="0"/>
  </r>
  <r>
    <x v="19"/>
    <s v="Après midi"/>
    <s v="ppe"/>
    <s v="T980016050043328"/>
    <x v="9"/>
    <x v="0"/>
    <x v="89"/>
    <d v="1899-12-30T18:07:00"/>
    <s v="Oui"/>
    <s v="SAE-fitting 4K"/>
    <s v="moule a"/>
    <x v="2"/>
    <x v="0"/>
  </r>
  <r>
    <x v="19"/>
    <s v="Après midi"/>
    <s v="ppe"/>
    <s v="T980016050043356"/>
    <x v="9"/>
    <x v="0"/>
    <x v="89"/>
    <d v="1899-12-30T18:29:00"/>
    <s v="Oui"/>
    <s v="SAE-fitting 4K"/>
    <s v="moule a"/>
    <x v="2"/>
    <x v="0"/>
  </r>
  <r>
    <x v="19"/>
    <s v="Après midi"/>
    <s v="ppe"/>
    <s v="T980016050043360"/>
    <x v="9"/>
    <x v="0"/>
    <x v="89"/>
    <d v="1899-12-30T18:25:00"/>
    <s v="Oui"/>
    <s v="SAE-fitting 4K"/>
    <s v="moule a"/>
    <x v="0"/>
    <x v="0"/>
  </r>
  <r>
    <x v="19"/>
    <s v="Après midi"/>
    <s v="ppe"/>
    <s v="T980016050043265"/>
    <x v="9"/>
    <x v="0"/>
    <x v="89"/>
    <d v="1899-12-30T18:14:00"/>
    <s v="Oui"/>
    <s v="Pump"/>
    <s v="pse moule a"/>
    <x v="2"/>
    <x v="0"/>
  </r>
  <r>
    <x v="19"/>
    <s v="Après midi"/>
    <s v="ppe"/>
    <s v="T980016050043251"/>
    <x v="9"/>
    <x v="0"/>
    <x v="89"/>
    <d v="1899-12-30T18:13:00"/>
    <s v="Oui"/>
    <s v="Pump"/>
    <s v="pse moule a"/>
    <x v="2"/>
    <x v="0"/>
  </r>
  <r>
    <x v="19"/>
    <s v="Après midi"/>
    <s v="ppe"/>
    <s v="T980016050043266"/>
    <x v="9"/>
    <x v="0"/>
    <x v="89"/>
    <d v="1899-12-30T17:54:00"/>
    <s v="Oui"/>
    <s v="Pump"/>
    <s v="chgt pump+pse moule b"/>
    <x v="2"/>
    <x v="0"/>
  </r>
  <r>
    <x v="19"/>
    <s v="Après midi"/>
    <s v="ppe"/>
    <s v="T980016050043292"/>
    <x v="9"/>
    <x v="0"/>
    <x v="89"/>
    <d v="1899-12-30T18:24:00"/>
    <s v="Oui"/>
    <s v="SAE-fitting 4K"/>
    <s v="moule a"/>
    <x v="2"/>
    <x v="0"/>
  </r>
  <r>
    <x v="19"/>
    <s v="Après midi"/>
    <s v="ppe"/>
    <s v="T980016050043344"/>
    <x v="9"/>
    <x v="0"/>
    <x v="89"/>
    <d v="1899-12-30T18:23:00"/>
    <s v="Oui"/>
    <s v="SAE-fitting 4K"/>
    <s v="moule a"/>
    <x v="2"/>
    <x v="0"/>
  </r>
  <r>
    <x v="19"/>
    <s v="Après midi"/>
    <s v="ppe"/>
    <s v="T980016050043352"/>
    <x v="9"/>
    <x v="0"/>
    <x v="89"/>
    <d v="1899-12-30T18:23:00"/>
    <s v="Oui"/>
    <s v="SAE-fitting 4K"/>
    <s v="moule a"/>
    <x v="2"/>
    <x v="0"/>
  </r>
  <r>
    <x v="19"/>
    <s v="Après midi"/>
    <s v="ppe"/>
    <s v="T980016050043358"/>
    <x v="9"/>
    <x v="0"/>
    <x v="89"/>
    <d v="1899-12-30T18:24:00"/>
    <s v="Oui"/>
    <s v="SAE-fitting 4K"/>
    <s v="moule a"/>
    <x v="2"/>
    <x v="0"/>
  </r>
  <r>
    <x v="19"/>
    <s v="Après midi"/>
    <s v="ppe"/>
    <s v="T980016050043285"/>
    <x v="9"/>
    <x v="0"/>
    <x v="89"/>
    <d v="1899-12-30T17:57:00"/>
    <s v="Oui"/>
    <s v="SAE-fitting 4K"/>
    <s v="moule b"/>
    <x v="0"/>
    <x v="0"/>
  </r>
  <r>
    <x v="19"/>
    <s v="Après midi"/>
    <s v="ppe"/>
    <s v="T980016050043324"/>
    <x v="9"/>
    <x v="0"/>
    <x v="89"/>
    <d v="1899-12-30T17:50:00"/>
    <s v="Oui"/>
    <s v="SAE-fitting 4K"/>
    <s v="moule b"/>
    <x v="0"/>
    <x v="0"/>
  </r>
  <r>
    <x v="19"/>
    <s v="Après midi"/>
    <s v="ppe"/>
    <s v="T980016050043321"/>
    <x v="9"/>
    <x v="0"/>
    <x v="89"/>
    <d v="1899-12-30T18:03:00"/>
    <s v="Oui"/>
    <s v="SAE-fitting 4K"/>
    <s v="moule a"/>
    <x v="0"/>
    <x v="0"/>
  </r>
  <r>
    <x v="19"/>
    <s v="Après midi"/>
    <s v="ppe"/>
    <s v="T980016050043261"/>
    <x v="9"/>
    <x v="0"/>
    <x v="89"/>
    <d v="1899-12-30T16:39:00"/>
    <s v="Oui"/>
    <s v="Pump"/>
    <s v="et pse moule a"/>
    <x v="0"/>
    <x v="0"/>
  </r>
  <r>
    <x v="19"/>
    <s v="Après midi"/>
    <s v="ppe"/>
    <s v="T980016050043338"/>
    <x v="9"/>
    <x v="0"/>
    <x v="89"/>
    <d v="1899-12-30T18:05:00"/>
    <s v="Oui"/>
    <s v="SAE-fitting 4K"/>
    <s v="moule a"/>
    <x v="0"/>
    <x v="0"/>
  </r>
  <r>
    <x v="19"/>
    <s v="Après midi"/>
    <s v="ppe"/>
    <s v="T980016050043316"/>
    <x v="10"/>
    <x v="7"/>
    <x v="16"/>
    <d v="1899-12-30T18:02:00"/>
    <s v="Non"/>
    <m/>
    <s v="moule a"/>
    <x v="0"/>
    <x v="0"/>
  </r>
  <r>
    <x v="19"/>
    <s v="Après midi"/>
    <s v="ppe"/>
    <s v="T980016050043241"/>
    <x v="9"/>
    <x v="0"/>
    <x v="89"/>
    <d v="1899-12-30T17:44:00"/>
    <s v="Oui"/>
    <s v="Pump"/>
    <s v="et pse moule a"/>
    <x v="0"/>
    <x v="0"/>
  </r>
  <r>
    <x v="19"/>
    <s v="Après midi"/>
    <s v="ppe"/>
    <s v="T980016050043323"/>
    <x v="9"/>
    <x v="0"/>
    <x v="89"/>
    <d v="1899-12-30T17:51:00"/>
    <s v="Oui"/>
    <s v="SAE-fitting 4K"/>
    <s v="moule a"/>
    <x v="0"/>
    <x v="0"/>
  </r>
  <r>
    <x v="19"/>
    <s v="Après midi"/>
    <s v="ppe"/>
    <s v="T980016050043247"/>
    <x v="9"/>
    <x v="0"/>
    <x v="89"/>
    <d v="1899-12-30T17:43:00"/>
    <s v="Oui"/>
    <m/>
    <s v="moule b 2x nok"/>
    <x v="0"/>
    <x v="0"/>
  </r>
  <r>
    <x v="19"/>
    <s v="Après midi"/>
    <s v="ppe"/>
    <s v="T980016050043322"/>
    <x v="9"/>
    <x v="0"/>
    <x v="89"/>
    <d v="1899-12-30T17:46:00"/>
    <s v="Oui"/>
    <s v="SAE-fitting 4K"/>
    <s v="moule a"/>
    <x v="2"/>
    <x v="0"/>
  </r>
  <r>
    <x v="19"/>
    <s v="Après midi"/>
    <s v="ppe"/>
    <s v="T980016050043299"/>
    <x v="9"/>
    <x v="0"/>
    <x v="89"/>
    <d v="1899-12-30T17:28:00"/>
    <s v="Oui"/>
    <s v="SAE-fitting 4K"/>
    <s v="moule a"/>
    <x v="2"/>
    <x v="0"/>
  </r>
  <r>
    <x v="19"/>
    <s v="Après midi"/>
    <s v="ppe"/>
    <s v="T980016050043276"/>
    <x v="9"/>
    <x v="0"/>
    <x v="89"/>
    <d v="1899-12-30T17:22:00"/>
    <s v="Oui"/>
    <s v="SAE-fitting 4K"/>
    <s v="moule a"/>
    <x v="0"/>
    <x v="0"/>
  </r>
  <r>
    <x v="19"/>
    <s v="Après midi"/>
    <s v="ppe"/>
    <s v="T980016050043273"/>
    <x v="3"/>
    <x v="3"/>
    <x v="36"/>
    <d v="1899-12-30T16:33:00"/>
    <s v="Non"/>
    <m/>
    <s v="moule b"/>
    <x v="2"/>
    <x v="0"/>
  </r>
  <r>
    <x v="19"/>
    <s v="Après midi"/>
    <s v="ppe"/>
    <s v="T980016050043296"/>
    <x v="9"/>
    <x v="0"/>
    <x v="89"/>
    <d v="1899-12-30T17:41:00"/>
    <s v="Oui"/>
    <s v="SAE-fitting 4K"/>
    <s v="moule a"/>
    <x v="0"/>
    <x v="0"/>
  </r>
  <r>
    <x v="19"/>
    <s v="Après midi"/>
    <s v="ppe"/>
    <s v="T980016050043244"/>
    <x v="9"/>
    <x v="0"/>
    <x v="89"/>
    <d v="1899-12-30T17:31:00"/>
    <s v="Oui"/>
    <m/>
    <s v="moule a 2x nok"/>
    <x v="2"/>
    <x v="0"/>
  </r>
  <r>
    <x v="19"/>
    <s v="Après midi"/>
    <s v="ppe"/>
    <s v="T980016050043240"/>
    <x v="9"/>
    <x v="0"/>
    <x v="89"/>
    <d v="1899-12-30T17:42:00"/>
    <s v="Oui"/>
    <m/>
    <s v="moule b 2x nok"/>
    <x v="0"/>
    <x v="0"/>
  </r>
  <r>
    <x v="19"/>
    <s v="Après midi"/>
    <s v="ppe"/>
    <s v="T980016050043317"/>
    <x v="9"/>
    <x v="0"/>
    <x v="89"/>
    <d v="1899-12-30T17:41:00"/>
    <s v="Oui"/>
    <s v="SAE-fitting 4K"/>
    <s v="moule a"/>
    <x v="2"/>
    <x v="0"/>
  </r>
  <r>
    <x v="19"/>
    <s v="Après midi"/>
    <s v="ppe"/>
    <s v="T980016050043219"/>
    <x v="9"/>
    <x v="0"/>
    <x v="89"/>
    <d v="1899-12-30T17:48:00"/>
    <s v="Oui"/>
    <s v="Pump"/>
    <s v="chgt pump+pse moule b"/>
    <x v="2"/>
    <x v="0"/>
  </r>
  <r>
    <x v="19"/>
    <s v="Après midi"/>
    <s v="ppe"/>
    <s v="T980016050043239"/>
    <x v="3"/>
    <x v="3"/>
    <x v="99"/>
    <d v="1899-12-30T16:01:00"/>
    <s v="Non"/>
    <m/>
    <s v="moule b"/>
    <x v="0"/>
    <x v="0"/>
  </r>
  <r>
    <x v="19"/>
    <s v="Après midi"/>
    <s v="ppe"/>
    <s v="T980016050043267"/>
    <x v="3"/>
    <x v="3"/>
    <x v="99"/>
    <d v="1899-12-30T16:25:00"/>
    <s v="Non"/>
    <m/>
    <s v="moule b"/>
    <x v="0"/>
    <x v="0"/>
  </r>
  <r>
    <x v="19"/>
    <s v="Après midi"/>
    <s v="ppe"/>
    <s v="T980016050043271"/>
    <x v="3"/>
    <x v="3"/>
    <x v="99"/>
    <d v="1899-12-30T16:29:00"/>
    <s v="Non"/>
    <m/>
    <s v="moule a"/>
    <x v="2"/>
    <x v="0"/>
  </r>
  <r>
    <x v="19"/>
    <s v="Après midi"/>
    <s v="ppe"/>
    <s v="T980016050043262"/>
    <x v="3"/>
    <x v="3"/>
    <x v="98"/>
    <d v="1899-12-30T16:18:00"/>
    <s v="Non"/>
    <m/>
    <s v="moule a"/>
    <x v="0"/>
    <x v="0"/>
  </r>
  <r>
    <x v="19"/>
    <s v="Après midi"/>
    <s v="ppe"/>
    <s v="T980016050043286"/>
    <x v="3"/>
    <x v="3"/>
    <x v="20"/>
    <d v="1899-12-30T17:00:00"/>
    <s v="Non"/>
    <m/>
    <s v="moule b"/>
    <x v="0"/>
    <x v="0"/>
  </r>
  <r>
    <x v="19"/>
    <s v="Après midi"/>
    <s v="ppe"/>
    <s v="T980016050043275"/>
    <x v="3"/>
    <x v="3"/>
    <x v="20"/>
    <d v="1899-12-30T16:38:00"/>
    <s v="Non"/>
    <m/>
    <s v="moule a"/>
    <x v="0"/>
    <x v="0"/>
  </r>
  <r>
    <x v="19"/>
    <s v="Après midi"/>
    <s v="ppe"/>
    <s v="T980016050043261"/>
    <x v="9"/>
    <x v="0"/>
    <x v="89"/>
    <d v="1899-12-30T16:35:00"/>
    <s v="Oui"/>
    <s v="SAE-fitting 4K"/>
    <s v="moule a"/>
    <x v="0"/>
    <x v="0"/>
  </r>
  <r>
    <x v="19"/>
    <s v="Après midi"/>
    <s v="ppe"/>
    <s v="T980016050043266"/>
    <x v="9"/>
    <x v="0"/>
    <x v="89"/>
    <d v="1899-12-30T16:59:00"/>
    <s v="Oui"/>
    <s v="SAE-fitting 4K"/>
    <s v="moule b"/>
    <x v="0"/>
    <x v="0"/>
  </r>
  <r>
    <x v="19"/>
    <s v="Après midi"/>
    <s v="ppe"/>
    <s v="T980016050043265"/>
    <x v="9"/>
    <x v="0"/>
    <x v="89"/>
    <d v="1899-12-30T16:59:00"/>
    <s v="Oui"/>
    <s v="SAE-fitting 4K"/>
    <s v="moule a"/>
    <x v="2"/>
    <x v="0"/>
  </r>
  <r>
    <x v="19"/>
    <s v="Après midi"/>
    <s v="ppe"/>
    <s v="T980016050043222"/>
    <x v="9"/>
    <x v="0"/>
    <x v="89"/>
    <d v="1899-12-30T17:01:00"/>
    <s v="Oui"/>
    <s v="Pump"/>
    <s v="chgt pump+pse moule b"/>
    <x v="0"/>
    <x v="0"/>
  </r>
  <r>
    <x v="19"/>
    <s v="Après midi"/>
    <s v="ppe"/>
    <s v="T980016050043274"/>
    <x v="9"/>
    <x v="0"/>
    <x v="89"/>
    <d v="1899-12-30T17:01:00"/>
    <s v="Oui"/>
    <s v="SAE-fitting 4K"/>
    <s v="moule b"/>
    <x v="0"/>
    <x v="0"/>
  </r>
  <r>
    <x v="19"/>
    <s v="Après midi"/>
    <s v="ppe"/>
    <s v="T980016050043283"/>
    <x v="9"/>
    <x v="0"/>
    <x v="89"/>
    <d v="1899-12-30T17:05:00"/>
    <s v="Oui"/>
    <s v="SAE-fitting 4K"/>
    <s v="moule b"/>
    <x v="0"/>
    <x v="0"/>
  </r>
  <r>
    <x v="19"/>
    <s v="Après midi"/>
    <s v="ppe"/>
    <s v="T980016050043281"/>
    <x v="9"/>
    <x v="0"/>
    <x v="89"/>
    <d v="1899-12-30T17:06:00"/>
    <s v="Oui"/>
    <s v="SAE-fitting 4K"/>
    <s v="moule b"/>
    <x v="0"/>
    <x v="0"/>
  </r>
  <r>
    <x v="19"/>
    <s v="Après midi"/>
    <s v="ppe"/>
    <s v="T980016050043246"/>
    <x v="9"/>
    <x v="0"/>
    <x v="89"/>
    <d v="1899-12-30T17:08:00"/>
    <s v="Oui"/>
    <s v="Pump"/>
    <s v="pse moule a"/>
    <x v="0"/>
    <x v="0"/>
  </r>
  <r>
    <x v="19"/>
    <s v="Après midi"/>
    <s v="ppe"/>
    <s v="T980016050043285"/>
    <x v="9"/>
    <x v="0"/>
    <x v="89"/>
    <d v="1899-12-30T17:06:00"/>
    <s v="Oui"/>
    <s v="SAE-fitting 4K"/>
    <s v="moule b"/>
    <x v="0"/>
    <x v="0"/>
  </r>
  <r>
    <x v="19"/>
    <s v="Après midi"/>
    <s v="ppe"/>
    <s v="T980016050043250"/>
    <x v="9"/>
    <x v="0"/>
    <x v="89"/>
    <d v="1899-12-30T16:19:00"/>
    <s v="Oui"/>
    <s v="SAE-fitting 4K"/>
    <s v="moule b"/>
    <x v="0"/>
    <x v="0"/>
  </r>
  <r>
    <x v="19"/>
    <s v="Après midi"/>
    <s v="ppe"/>
    <s v="T980016050043244"/>
    <x v="9"/>
    <x v="0"/>
    <x v="89"/>
    <d v="1899-12-30T16:19:00"/>
    <s v="Oui"/>
    <s v="SAE-fitting 4K"/>
    <s v="moule a"/>
    <x v="0"/>
    <x v="0"/>
  </r>
  <r>
    <x v="19"/>
    <s v="Après midi"/>
    <s v="ppe"/>
    <s v="T980016050043251"/>
    <x v="9"/>
    <x v="0"/>
    <x v="89"/>
    <d v="1899-12-30T16:22:00"/>
    <s v="Oui"/>
    <s v="SAE-fitting 4K"/>
    <s v="moule a"/>
    <x v="0"/>
    <x v="0"/>
  </r>
  <r>
    <x v="19"/>
    <s v="Après midi"/>
    <s v="ppe"/>
    <s v="T980016050043256"/>
    <x v="9"/>
    <x v="0"/>
    <x v="89"/>
    <d v="1899-12-30T16:29:00"/>
    <s v="Oui"/>
    <s v="SAE-fitting 4K"/>
    <s v="moule a"/>
    <x v="0"/>
    <x v="0"/>
  </r>
  <r>
    <x v="19"/>
    <s v="Après midi"/>
    <s v="ppe"/>
    <s v="T980016050043240"/>
    <x v="9"/>
    <x v="0"/>
    <x v="89"/>
    <d v="1899-12-30T16:29:00"/>
    <s v="Oui"/>
    <s v="SAE-fitting 4K"/>
    <s v="moule b"/>
    <x v="0"/>
    <x v="0"/>
  </r>
  <r>
    <x v="19"/>
    <s v="Après midi"/>
    <s v="ppe"/>
    <s v="T980016050043259"/>
    <x v="9"/>
    <x v="0"/>
    <x v="89"/>
    <d v="1899-12-30T16:28:00"/>
    <s v="Oui"/>
    <s v="SAE-fitting 4K"/>
    <s v="moule a"/>
    <x v="0"/>
    <x v="0"/>
  </r>
  <r>
    <x v="19"/>
    <s v="Après midi"/>
    <s v="ppe"/>
    <s v="T980016050043247"/>
    <x v="9"/>
    <x v="0"/>
    <x v="89"/>
    <d v="1899-12-30T16:33:00"/>
    <s v="Oui"/>
    <s v="SAE-fitting 4K"/>
    <s v="moule b"/>
    <x v="0"/>
    <x v="0"/>
  </r>
  <r>
    <x v="19"/>
    <s v="Après midi"/>
    <s v="ppe"/>
    <s v="T980016050043260"/>
    <x v="9"/>
    <x v="0"/>
    <x v="89"/>
    <d v="1899-12-30T16:32:00"/>
    <s v="Oui"/>
    <s v="SAE-fitting 4K"/>
    <s v="moule a"/>
    <x v="0"/>
    <x v="0"/>
  </r>
  <r>
    <x v="19"/>
    <s v="Après midi"/>
    <s v="ppe"/>
    <s v="T980016050043264"/>
    <x v="9"/>
    <x v="0"/>
    <x v="89"/>
    <d v="1899-12-30T16:31:00"/>
    <s v="Oui"/>
    <s v="SAE-fitting 4K"/>
    <s v="moule a"/>
    <x v="0"/>
    <x v="0"/>
  </r>
  <r>
    <x v="19"/>
    <s v="Après midi"/>
    <s v="ppe"/>
    <s v="T980016050043263"/>
    <x v="9"/>
    <x v="0"/>
    <x v="89"/>
    <d v="1899-12-30T16:31:00"/>
    <s v="Oui"/>
    <s v="SAE-fitting 4K"/>
    <s v="moule a"/>
    <x v="0"/>
    <x v="0"/>
  </r>
  <r>
    <x v="19"/>
    <s v="Après midi"/>
    <s v="ppe"/>
    <s v="T980016050043242"/>
    <x v="9"/>
    <x v="0"/>
    <x v="89"/>
    <d v="1899-12-30T16:33:00"/>
    <s v="Oui"/>
    <s v="SAE-fitting 4K"/>
    <s v="moule b"/>
    <x v="0"/>
    <x v="0"/>
  </r>
  <r>
    <x v="19"/>
    <s v="Après midi"/>
    <s v="ppe"/>
    <s v="T980016050043261"/>
    <x v="9"/>
    <x v="0"/>
    <x v="89"/>
    <d v="1899-12-30T16:35:00"/>
    <s v="Oui"/>
    <s v="SAE-fitting 4K"/>
    <s v="moule a"/>
    <x v="0"/>
    <x v="0"/>
  </r>
  <r>
    <x v="19"/>
    <s v="Après midi"/>
    <s v="ppe"/>
    <s v="T980016050043269"/>
    <x v="17"/>
    <x v="9"/>
    <x v="44"/>
    <d v="1899-12-30T16:06:00"/>
    <s v="Non"/>
    <m/>
    <s v="soudure nok, moule b"/>
    <x v="0"/>
    <x v="0"/>
  </r>
  <r>
    <x v="19"/>
    <s v="Après midi"/>
    <s v="ppe"/>
    <s v="T980016050043222"/>
    <x v="9"/>
    <x v="0"/>
    <x v="89"/>
    <d v="1899-12-30T16:03:00"/>
    <s v="Oui"/>
    <s v="SAE-fitting 4K"/>
    <s v="moule b"/>
    <x v="0"/>
    <x v="0"/>
  </r>
  <r>
    <x v="19"/>
    <s v="Après midi"/>
    <s v="ppe"/>
    <s v="T980016050043246"/>
    <x v="9"/>
    <x v="0"/>
    <x v="89"/>
    <d v="1899-12-30T16:12:00"/>
    <s v="Oui"/>
    <s v="SAE-fitting 4K"/>
    <s v="moule a"/>
    <x v="0"/>
    <x v="0"/>
  </r>
  <r>
    <x v="19"/>
    <s v="Après midi"/>
    <s v="ppe"/>
    <s v="T980016050043226"/>
    <x v="9"/>
    <x v="0"/>
    <x v="89"/>
    <d v="1899-12-30T16:15:00"/>
    <s v="Oui"/>
    <s v="SAE-fitting 4K"/>
    <s v="moule b"/>
    <x v="1"/>
    <x v="4"/>
  </r>
  <r>
    <x v="19"/>
    <s v="Après midi"/>
    <s v="ppe"/>
    <s v="T980016050043219"/>
    <x v="9"/>
    <x v="0"/>
    <x v="89"/>
    <d v="1899-12-30T17:07:00"/>
    <s v="Oui"/>
    <s v="SAE-fitting 4K"/>
    <s v="moule b"/>
    <x v="0"/>
    <x v="0"/>
  </r>
  <r>
    <x v="19"/>
    <s v="Après midi"/>
    <s v="ppe"/>
    <s v="T980016050043241"/>
    <x v="9"/>
    <x v="0"/>
    <x v="89"/>
    <d v="1899-12-30T16:09:00"/>
    <s v="Oui"/>
    <s v="SAE-fitting 4K"/>
    <s v="moule a"/>
    <x v="0"/>
    <x v="0"/>
  </r>
  <r>
    <x v="19"/>
    <s v="Après midi"/>
    <s v="ppe"/>
    <s v="T980015460106311"/>
    <x v="4"/>
    <x v="0"/>
    <x v="7"/>
    <d v="1899-12-30T15:19:00"/>
    <s v="Non"/>
    <m/>
    <s v="tt chger nokx3, moule b 1/2"/>
    <x v="0"/>
    <x v="0"/>
  </r>
  <r>
    <x v="19"/>
    <s v="Après midi"/>
    <s v="ppe"/>
    <s v="T980015460106311"/>
    <x v="4"/>
    <x v="0"/>
    <x v="7"/>
    <d v="1899-12-30T15:11:00"/>
    <s v="Oui"/>
    <s v="Pump"/>
    <s v="pse, moule b 1/2"/>
    <x v="0"/>
    <x v="0"/>
  </r>
  <r>
    <x v="19"/>
    <s v="Après midi"/>
    <s v="ppe"/>
    <s v="T980015460106311"/>
    <x v="4"/>
    <x v="0"/>
    <x v="7"/>
    <d v="1899-12-30T15:05:00"/>
    <s v="Oui"/>
    <s v="SAE-fitting 4K"/>
    <s v="moule b 1/2"/>
    <x v="2"/>
    <x v="0"/>
  </r>
  <r>
    <x v="19"/>
    <s v="Après midi"/>
    <s v="ppe"/>
    <s v="T980015460106334"/>
    <x v="14"/>
    <x v="3"/>
    <x v="54"/>
    <d v="1899-12-30T14:54:00"/>
    <s v="Non"/>
    <m/>
    <s v="moule a"/>
    <x v="0"/>
    <x v="0"/>
  </r>
  <r>
    <x v="19"/>
    <s v="Après midi"/>
    <s v="ppe"/>
    <s v="T980015460106264"/>
    <x v="9"/>
    <x v="0"/>
    <x v="89"/>
    <d v="1899-12-30T13:57:00"/>
    <s v="Oui"/>
    <s v="SAE-fitting 4K"/>
    <s v="moule b 1/2"/>
    <x v="2"/>
    <x v="0"/>
  </r>
  <r>
    <x v="19"/>
    <s v="Après midi"/>
    <s v="ppe"/>
    <s v="T980015460106260"/>
    <x v="9"/>
    <x v="0"/>
    <x v="88"/>
    <d v="1899-12-30T13:23:00"/>
    <s v="Oui"/>
    <s v="Pump"/>
    <s v="et pse moule b 1/1"/>
    <x v="0"/>
    <x v="0"/>
  </r>
  <r>
    <x v="19"/>
    <s v="Après midi"/>
    <s v="ppe"/>
    <s v="T980015460106268"/>
    <x v="9"/>
    <x v="0"/>
    <x v="89"/>
    <d v="1899-12-30T13:43:00"/>
    <s v="Oui"/>
    <s v="SAE-fitting 4K"/>
    <s v="moule b 1/1"/>
    <x v="0"/>
    <x v="0"/>
  </r>
  <r>
    <x v="19"/>
    <s v="Après midi"/>
    <s v="ppe"/>
    <s v="T980015460106217"/>
    <x v="9"/>
    <x v="0"/>
    <x v="89"/>
    <d v="1899-12-30T13:45:00"/>
    <s v="Oui"/>
    <s v="SAE-fitting 4K"/>
    <s v="moule b 1/1"/>
    <x v="0"/>
    <x v="0"/>
  </r>
  <r>
    <x v="19"/>
    <s v="Matin"/>
    <s v="wea"/>
    <s v="T980015460106278"/>
    <x v="26"/>
    <x v="11"/>
    <x v="104"/>
    <d v="1899-12-30T13:25:00"/>
    <s v="Non"/>
    <m/>
    <s v="abîmé niveau bille moule a"/>
    <x v="2"/>
    <x v="0"/>
  </r>
  <r>
    <x v="19"/>
    <s v="Matin"/>
    <s v="wea"/>
    <s v="T980015460106259"/>
    <x v="3"/>
    <x v="3"/>
    <x v="20"/>
    <d v="1899-12-30T13:08:00"/>
    <s v="Non"/>
    <m/>
    <s v="moule 1/b"/>
    <x v="2"/>
    <x v="0"/>
  </r>
  <r>
    <x v="19"/>
    <s v="Matin"/>
    <s v="wea"/>
    <s v="T980015460106261"/>
    <x v="3"/>
    <x v="3"/>
    <x v="20"/>
    <d v="1899-12-30T13:18:00"/>
    <s v="Non"/>
    <m/>
    <s v="moule 1/b"/>
    <x v="2"/>
    <x v="0"/>
  </r>
  <r>
    <x v="19"/>
    <s v="Matin"/>
    <s v="wea"/>
    <s v="T980015460106220"/>
    <x v="3"/>
    <x v="3"/>
    <x v="20"/>
    <d v="1899-12-30T13:18:00"/>
    <s v="Non"/>
    <m/>
    <s v="moule 1/b"/>
    <x v="2"/>
    <x v="0"/>
  </r>
  <r>
    <x v="19"/>
    <s v="Matin"/>
    <s v="wea"/>
    <s v="T980015460106227"/>
    <x v="16"/>
    <x v="10"/>
    <x v="41"/>
    <d v="1899-12-30T13:10:00"/>
    <s v="Non"/>
    <m/>
    <s v="moule 1/b"/>
    <x v="2"/>
    <x v="0"/>
  </r>
  <r>
    <x v="19"/>
    <s v="Matin"/>
    <s v="wea"/>
    <s v="T980015460106249"/>
    <x v="9"/>
    <x v="0"/>
    <x v="89"/>
    <d v="1899-12-30T12:14:00"/>
    <s v="Oui"/>
    <s v="SAE-fitting 4K"/>
    <m/>
    <x v="2"/>
    <x v="0"/>
  </r>
  <r>
    <x v="19"/>
    <s v="Matin"/>
    <s v="wea"/>
    <s v="T980015460106126"/>
    <x v="9"/>
    <x v="0"/>
    <x v="89"/>
    <d v="1899-12-30T12:22:00"/>
    <s v="Oui"/>
    <s v="SAE-fitting 4K"/>
    <m/>
    <x v="2"/>
    <x v="0"/>
  </r>
  <r>
    <x v="19"/>
    <s v="Matin"/>
    <s v="wea"/>
    <s v="T980015460106205"/>
    <x v="9"/>
    <x v="0"/>
    <x v="89"/>
    <d v="1899-12-30T12:22:00"/>
    <s v="Oui"/>
    <s v="SAE-fitting 4K"/>
    <m/>
    <x v="2"/>
    <x v="0"/>
  </r>
  <r>
    <x v="19"/>
    <s v="Matin"/>
    <s v="wea"/>
    <s v="T980015460106235"/>
    <x v="3"/>
    <x v="3"/>
    <x v="17"/>
    <d v="1899-12-30T12:35:00"/>
    <s v="Non"/>
    <m/>
    <s v="moule1/b"/>
    <x v="2"/>
    <x v="0"/>
  </r>
  <r>
    <x v="19"/>
    <s v="Matin"/>
    <s v="wea"/>
    <s v="T980015460106252"/>
    <x v="17"/>
    <x v="9"/>
    <x v="50"/>
    <d v="1899-12-30T12:45:00"/>
    <s v="Non"/>
    <m/>
    <s v="manque ressort moule a"/>
    <x v="0"/>
    <x v="0"/>
  </r>
  <r>
    <x v="19"/>
    <s v="Matin"/>
    <s v="wea"/>
    <s v="T980015460106199"/>
    <x v="1"/>
    <x v="1"/>
    <x v="2"/>
    <d v="1899-12-30T12:20:00"/>
    <s v="Non"/>
    <m/>
    <s v="moule a"/>
    <x v="0"/>
    <x v="0"/>
  </r>
  <r>
    <x v="19"/>
    <s v="Matin"/>
    <s v="wea"/>
    <s v="T980015460106216"/>
    <x v="10"/>
    <x v="7"/>
    <x v="27"/>
    <d v="1899-12-30T12:08:00"/>
    <s v="Non"/>
    <m/>
    <s v="pas de trace, mouleb / h2"/>
    <x v="0"/>
    <x v="0"/>
  </r>
  <r>
    <x v="19"/>
    <s v="Matin"/>
    <s v="wea"/>
    <s v="T980015460106167"/>
    <x v="3"/>
    <x v="3"/>
    <x v="19"/>
    <d v="1899-12-30T12:04:00"/>
    <s v="Non"/>
    <m/>
    <s v="moule b "/>
    <x v="0"/>
    <x v="0"/>
  </r>
  <r>
    <x v="19"/>
    <s v="Matin"/>
    <s v="lyr"/>
    <s v="T980015460106172"/>
    <x v="9"/>
    <x v="0"/>
    <x v="89"/>
    <d v="1899-12-30T11:12:00"/>
    <s v="Oui"/>
    <s v="SAE-fitting 4K"/>
    <s v="moule a/h2"/>
    <x v="2"/>
    <x v="0"/>
  </r>
  <r>
    <x v="19"/>
    <s v="Matin"/>
    <s v="wea"/>
    <s v="T980015460106071"/>
    <x v="1"/>
    <x v="1"/>
    <x v="2"/>
    <d v="1899-12-30T10:18:00"/>
    <s v="Non"/>
    <m/>
    <s v="moule b / h2"/>
    <x v="2"/>
    <x v="0"/>
  </r>
  <r>
    <x v="19"/>
    <s v="Matin"/>
    <s v="wea"/>
    <s v="T980015460106053"/>
    <x v="3"/>
    <x v="3"/>
    <x v="36"/>
    <d v="1899-12-30T08:01:00"/>
    <s v="Non"/>
    <m/>
    <s v="moule b / h2"/>
    <x v="2"/>
    <x v="0"/>
  </r>
  <r>
    <x v="19"/>
    <s v="Matin"/>
    <s v="wea"/>
    <s v="T980015460106062"/>
    <x v="1"/>
    <x v="1"/>
    <x v="2"/>
    <d v="1899-12-30T10:02:00"/>
    <s v="Non"/>
    <m/>
    <s v="moule a / h2"/>
    <x v="2"/>
    <x v="0"/>
  </r>
  <r>
    <x v="19"/>
    <s v="Matin"/>
    <s v="wea"/>
    <s v="T980015460106087"/>
    <x v="9"/>
    <x v="0"/>
    <x v="89"/>
    <d v="1899-12-30T09:01:00"/>
    <s v="Oui"/>
    <s v="SAE-fitting 4K"/>
    <s v="moule a"/>
    <x v="2"/>
    <x v="0"/>
  </r>
  <r>
    <x v="19"/>
    <s v="Matin"/>
    <s v="wea"/>
    <s v="T980015460106064"/>
    <x v="10"/>
    <x v="7"/>
    <x v="114"/>
    <d v="1899-12-30T09:15:00"/>
    <s v="Non"/>
    <m/>
    <s v="station nok; moule a / h1"/>
    <x v="2"/>
    <x v="0"/>
  </r>
  <r>
    <x v="19"/>
    <s v="Matin"/>
    <s v="wea"/>
    <s v="T980015460106011"/>
    <x v="4"/>
    <x v="0"/>
    <x v="7"/>
    <d v="1899-12-30T08:48:00"/>
    <s v="Oui"/>
    <m/>
    <s v="nok x 3; moile b / h2"/>
    <x v="0"/>
    <x v="0"/>
  </r>
  <r>
    <x v="19"/>
    <s v="Matin"/>
    <s v="wea"/>
    <s v="T980015460106037"/>
    <x v="14"/>
    <x v="3"/>
    <x v="30"/>
    <d v="1899-12-30T07:58:00"/>
    <s v="Non"/>
    <m/>
    <s v="moule a"/>
    <x v="0"/>
    <x v="0"/>
  </r>
  <r>
    <x v="19"/>
    <s v="Matin"/>
    <s v="wea"/>
    <s v="T980015460106011"/>
    <x v="4"/>
    <x v="0"/>
    <x v="7"/>
    <d v="1899-12-30T07:28:00"/>
    <s v="Oui"/>
    <s v="Pump"/>
    <s v="moule b"/>
    <x v="0"/>
    <x v="0"/>
  </r>
  <r>
    <x v="19"/>
    <s v="Matin"/>
    <s v="wea"/>
    <s v="T980015460106017"/>
    <x v="9"/>
    <x v="0"/>
    <x v="89"/>
    <d v="1899-12-30T07:26:00"/>
    <s v="Oui"/>
    <s v="SAE-fitting 4K"/>
    <s v="moule b"/>
    <x v="0"/>
    <x v="0"/>
  </r>
  <r>
    <x v="19"/>
    <s v="Matin"/>
    <s v="wea"/>
    <s v="T980015460105787"/>
    <x v="10"/>
    <x v="7"/>
    <x v="16"/>
    <d v="1899-12-30T07:10:00"/>
    <s v="Non"/>
    <m/>
    <s v="moule a / h2"/>
    <x v="0"/>
    <x v="0"/>
  </r>
  <r>
    <x v="19"/>
    <s v="Matin"/>
    <s v="wea"/>
    <s v="T980015460106011"/>
    <x v="4"/>
    <x v="0"/>
    <x v="7"/>
    <d v="1899-12-30T07:18:00"/>
    <s v="Oui"/>
    <s v="Pump"/>
    <s v="tt chgt, moule b"/>
    <x v="0"/>
    <x v="0"/>
  </r>
  <r>
    <x v="19"/>
    <s v="Matin"/>
    <s v="wea"/>
    <s v="T980015460105672"/>
    <x v="9"/>
    <x v="0"/>
    <x v="89"/>
    <d v="1899-12-30T05:45:00"/>
    <s v="Oui"/>
    <s v="SAE-fitting 4K"/>
    <s v="moulea"/>
    <x v="0"/>
    <x v="0"/>
  </r>
  <r>
    <x v="19"/>
    <s v="Matin"/>
    <s v="wea"/>
    <s v="T980015460105661"/>
    <x v="9"/>
    <x v="0"/>
    <x v="89"/>
    <d v="1899-12-30T06:15:00"/>
    <s v="Oui"/>
    <s v="SAE-fitting 4K"/>
    <s v="moule a"/>
    <x v="1"/>
    <x v="4"/>
  </r>
  <r>
    <x v="19"/>
    <s v="Matin"/>
    <s v="wea"/>
    <s v="T980015460105756"/>
    <x v="9"/>
    <x v="0"/>
    <x v="89"/>
    <d v="1899-12-30T06:32:00"/>
    <s v="Oui"/>
    <s v="SAE-fitting 4K"/>
    <s v="moule a"/>
    <x v="2"/>
    <x v="0"/>
  </r>
  <r>
    <x v="19"/>
    <s v="Matin"/>
    <s v="wea"/>
    <s v="T980015460105985"/>
    <x v="9"/>
    <x v="0"/>
    <x v="89"/>
    <d v="1899-12-30T06:37:00"/>
    <s v="Oui"/>
    <s v="SAE-fitting 4K"/>
    <s v="moule a"/>
    <x v="0"/>
    <x v="0"/>
  </r>
  <r>
    <x v="19"/>
    <s v="Matin"/>
    <s v="wea"/>
    <s v="T980015460105993"/>
    <x v="8"/>
    <x v="5"/>
    <x v="87"/>
    <d v="1899-12-30T06:35:00"/>
    <s v="Non"/>
    <m/>
    <s v="moule b"/>
    <x v="0"/>
    <x v="0"/>
  </r>
  <r>
    <x v="19"/>
    <s v="Matin"/>
    <s v="wea"/>
    <s v="T980015460105959"/>
    <x v="10"/>
    <x v="7"/>
    <x v="16"/>
    <d v="1899-12-30T05:25:00"/>
    <s v="Non"/>
    <m/>
    <s v="moule a / h2"/>
    <x v="0"/>
    <x v="0"/>
  </r>
  <r>
    <x v="20"/>
    <s v="nuit"/>
    <s v="vpo"/>
    <s v="T980015460105958"/>
    <x v="9"/>
    <x v="0"/>
    <x v="89"/>
    <d v="1899-12-30T05:30:00"/>
    <s v="Oui"/>
    <s v="Pump"/>
    <m/>
    <x v="0"/>
    <x v="0"/>
  </r>
  <r>
    <x v="20"/>
    <s v="nuit"/>
    <s v="vpo"/>
    <s v="T980015460105967"/>
    <x v="0"/>
    <x v="0"/>
    <x v="0"/>
    <d v="1899-12-30T05:13:00"/>
    <m/>
    <m/>
    <s v="3xnok"/>
    <x v="2"/>
    <x v="0"/>
  </r>
  <r>
    <x v="20"/>
    <s v="nuit"/>
    <s v="vpo"/>
    <s v="T980015460105925"/>
    <x v="9"/>
    <x v="0"/>
    <x v="88"/>
    <d v="1899-12-30T04:54:00"/>
    <s v="Oui"/>
    <s v="Pump"/>
    <s v="moule a/hr2"/>
    <x v="0"/>
    <x v="0"/>
  </r>
  <r>
    <x v="20"/>
    <s v="nuit"/>
    <s v="vpo"/>
    <s v="T980015460105958"/>
    <x v="9"/>
    <x v="0"/>
    <x v="88"/>
    <d v="1899-12-30T04:49:00"/>
    <s v="Oui"/>
    <s v="SAE-fitting 4K"/>
    <s v="moule4a/hr2"/>
    <x v="0"/>
    <x v="0"/>
  </r>
  <r>
    <x v="20"/>
    <s v="nuit"/>
    <s v="vpo"/>
    <s v="T980015460105909"/>
    <x v="21"/>
    <x v="10"/>
    <x v="80"/>
    <d v="1899-12-30T04:44:00"/>
    <s v="Non"/>
    <m/>
    <s v="abimé niveau fitting"/>
    <x v="0"/>
    <x v="0"/>
  </r>
  <r>
    <x v="20"/>
    <s v="nuit"/>
    <s v="vpo"/>
    <s v="T980015460105903"/>
    <x v="9"/>
    <x v="0"/>
    <x v="89"/>
    <d v="1899-12-30T04:34:00"/>
    <s v="Oui"/>
    <s v="Pump"/>
    <s v="moule4/hr1"/>
    <x v="1"/>
    <x v="4"/>
  </r>
  <r>
    <x v="20"/>
    <s v="nuit"/>
    <s v="vpo"/>
    <s v="T980015460105925"/>
    <x v="9"/>
    <x v="0"/>
    <x v="89"/>
    <d v="1899-12-30T04:20:00"/>
    <s v="Oui"/>
    <s v="SAE-fitting 4K"/>
    <s v="fitting+cover"/>
    <x v="2"/>
    <x v="0"/>
  </r>
  <r>
    <x v="20"/>
    <s v="nuit"/>
    <s v="vpo"/>
    <s v="T980015460105909"/>
    <x v="9"/>
    <x v="0"/>
    <x v="89"/>
    <d v="1899-12-30T03:53:00"/>
    <s v="Oui"/>
    <s v="SAE-fitting 4K"/>
    <s v="fitting+cover"/>
    <x v="2"/>
    <x v="0"/>
  </r>
  <r>
    <x v="20"/>
    <s v="nuit"/>
    <s v="vpo"/>
    <s v="T980015460105910"/>
    <x v="9"/>
    <x v="0"/>
    <x v="89"/>
    <d v="1899-12-30T03:55:00"/>
    <s v="Oui"/>
    <s v="Pump"/>
    <s v="tt chgt"/>
    <x v="2"/>
    <x v="0"/>
  </r>
  <r>
    <x v="20"/>
    <s v="nuit"/>
    <s v="vpo"/>
    <s v="T980015460105903"/>
    <x v="9"/>
    <x v="0"/>
    <x v="89"/>
    <d v="1899-12-30T03:31:00"/>
    <s v="Oui"/>
    <s v="SAE-fitting 4K"/>
    <s v="moulea/hr1"/>
    <x v="0"/>
    <x v="0"/>
  </r>
  <r>
    <x v="20"/>
    <s v="nuit"/>
    <s v="vpo"/>
    <s v="T980015460105904"/>
    <x v="9"/>
    <x v="0"/>
    <x v="89"/>
    <d v="1899-12-30T03:45:00"/>
    <s v="Oui"/>
    <s v="SAE-fitting 4K"/>
    <s v="moulea/hri fitting cover"/>
    <x v="0"/>
    <x v="0"/>
  </r>
  <r>
    <x v="20"/>
    <s v="nuit"/>
    <s v="vpo"/>
    <s v="T980015460105906"/>
    <x v="9"/>
    <x v="0"/>
    <x v="88"/>
    <d v="1899-12-30T03:50:00"/>
    <s v="Oui"/>
    <s v="Pump"/>
    <s v="moulea/hr1 tt chgt"/>
    <x v="2"/>
    <x v="0"/>
  </r>
  <r>
    <x v="20"/>
    <s v="nuit"/>
    <s v="vpo"/>
    <s v="T980015460105885"/>
    <x v="9"/>
    <x v="0"/>
    <x v="89"/>
    <d v="1899-12-30T02:50:00"/>
    <s v="Oui"/>
    <s v="SAE-fitting 4K"/>
    <s v="moule a /hr1"/>
    <x v="0"/>
    <x v="0"/>
  </r>
  <r>
    <x v="20"/>
    <s v="nuit"/>
    <s v="vpo"/>
    <s v="T980015460105666"/>
    <x v="4"/>
    <x v="0"/>
    <x v="7"/>
    <d v="1899-12-30T02:40:00"/>
    <s v="Oui"/>
    <m/>
    <s v="moulea/hr2 3xnok"/>
    <x v="0"/>
    <x v="0"/>
  </r>
  <r>
    <x v="20"/>
    <s v="nuit"/>
    <s v="vpo"/>
    <s v="T980015460105774"/>
    <x v="4"/>
    <x v="0"/>
    <x v="7"/>
    <d v="1899-12-30T02:41:00"/>
    <s v="Oui"/>
    <m/>
    <s v="moulea/hr2 3xnok"/>
    <x v="0"/>
    <x v="0"/>
  </r>
  <r>
    <x v="20"/>
    <s v="nuit"/>
    <s v="vpo"/>
    <s v="T980015460105859"/>
    <x v="9"/>
    <x v="0"/>
    <x v="89"/>
    <d v="1899-12-30T02:40:00"/>
    <s v="Oui"/>
    <s v="SAE-fitting 4K"/>
    <s v="mould a/hr1"/>
    <x v="0"/>
    <x v="0"/>
  </r>
  <r>
    <x v="20"/>
    <s v="nuit"/>
    <s v="vpo"/>
    <s v="T980015460105858"/>
    <x v="9"/>
    <x v="0"/>
    <x v="89"/>
    <d v="1899-12-30T02:30:00"/>
    <s v="Oui"/>
    <s v="SAE-fitting 4K"/>
    <s v="moule a/hr1"/>
    <x v="0"/>
    <x v="0"/>
  </r>
  <r>
    <x v="20"/>
    <s v="nuit"/>
    <s v="vpo"/>
    <s v="T980015460105866"/>
    <x v="9"/>
    <x v="0"/>
    <x v="88"/>
    <d v="1899-12-30T02:17:00"/>
    <s v="Oui"/>
    <s v="Pump"/>
    <s v="moule a/hr1"/>
    <x v="0"/>
    <x v="0"/>
  </r>
  <r>
    <x v="20"/>
    <s v="nuit"/>
    <s v="vpo"/>
    <s v="T980015460105861"/>
    <x v="9"/>
    <x v="0"/>
    <x v="89"/>
    <d v="1899-12-30T02:27:00"/>
    <s v="Oui"/>
    <s v="SAE-fitting 4K"/>
    <s v="fitting+cover"/>
    <x v="2"/>
    <x v="0"/>
  </r>
  <r>
    <x v="20"/>
    <s v="nuit"/>
    <s v="vpo"/>
    <s v="T980015460105865"/>
    <x v="0"/>
    <x v="0"/>
    <x v="0"/>
    <d v="1899-12-30T02:14:00"/>
    <m/>
    <m/>
    <s v="3x nok"/>
    <x v="2"/>
    <x v="0"/>
  </r>
  <r>
    <x v="20"/>
    <s v="nuit"/>
    <s v="vpo"/>
    <s v="T980015460105683"/>
    <x v="3"/>
    <x v="3"/>
    <x v="20"/>
    <d v="1899-12-30T23:49:00"/>
    <s v="Non"/>
    <m/>
    <m/>
    <x v="0"/>
    <x v="0"/>
  </r>
  <r>
    <x v="20"/>
    <s v="nuit"/>
    <s v="vpo"/>
    <s v="T980015460105698"/>
    <x v="16"/>
    <x v="10"/>
    <x v="68"/>
    <d v="1899-12-30T02:00:00"/>
    <s v="Oui"/>
    <m/>
    <s v="filketage"/>
    <x v="0"/>
    <x v="0"/>
  </r>
  <r>
    <x v="20"/>
    <s v="nuit"/>
    <s v="vpo"/>
    <s v="T980015460105774"/>
    <x v="4"/>
    <x v="0"/>
    <x v="7"/>
    <d v="1899-12-30T01:49:00"/>
    <s v="Oui"/>
    <s v="Pump"/>
    <s v="moule a/hr2"/>
    <x v="0"/>
    <x v="0"/>
  </r>
  <r>
    <x v="20"/>
    <s v="nuit"/>
    <s v="vpo"/>
    <s v="T980015460105783"/>
    <x v="9"/>
    <x v="0"/>
    <x v="89"/>
    <d v="1899-12-30T01:16:00"/>
    <s v="Oui"/>
    <s v="SAE-fitting 4K"/>
    <s v="moulea/hr2"/>
    <x v="0"/>
    <x v="0"/>
  </r>
  <r>
    <x v="20"/>
    <s v="nuit"/>
    <s v="vpo"/>
    <s v="T980015460105777"/>
    <x v="9"/>
    <x v="0"/>
    <x v="89"/>
    <d v="1899-12-30T01:30:00"/>
    <s v="Oui"/>
    <s v="SAE-fitting 4K"/>
    <s v="moulea/hr2"/>
    <x v="2"/>
    <x v="0"/>
  </r>
  <r>
    <x v="20"/>
    <s v="nuit"/>
    <s v="vpo"/>
    <s v="T980015460105792"/>
    <x v="3"/>
    <x v="3"/>
    <x v="93"/>
    <d v="1899-12-30T01:17:00"/>
    <s v="Non"/>
    <m/>
    <s v="mouleb/hr1"/>
    <x v="0"/>
    <x v="0"/>
  </r>
  <r>
    <x v="20"/>
    <s v="nuit"/>
    <s v="vpo"/>
    <s v="T980015460105815"/>
    <x v="3"/>
    <x v="3"/>
    <x v="65"/>
    <d v="1899-12-30T01:15:00"/>
    <s v="Non"/>
    <m/>
    <s v="mouleb/hr2"/>
    <x v="2"/>
    <x v="0"/>
  </r>
  <r>
    <x v="20"/>
    <s v="nuit"/>
    <s v="vpo"/>
    <s v="T980015460105774"/>
    <x v="4"/>
    <x v="0"/>
    <x v="7"/>
    <d v="1899-12-30T00:50:00"/>
    <s v="Oui"/>
    <s v="SAE-fitting 4K"/>
    <m/>
    <x v="0"/>
    <x v="0"/>
  </r>
  <r>
    <x v="20"/>
    <s v="nuit"/>
    <s v="vpo"/>
    <s v="T980015460105634"/>
    <x v="2"/>
    <x v="1"/>
    <x v="4"/>
    <d v="1899-12-30T01:07:00"/>
    <s v="Non"/>
    <m/>
    <m/>
    <x v="0"/>
    <x v="0"/>
  </r>
  <r>
    <x v="20"/>
    <s v="nuit"/>
    <s v="vpo"/>
    <s v="T980015460105767"/>
    <x v="3"/>
    <x v="3"/>
    <x v="20"/>
    <d v="1899-12-30T01:15:00"/>
    <s v="Non"/>
    <m/>
    <s v="lfc nok"/>
    <x v="0"/>
    <x v="0"/>
  </r>
  <r>
    <x v="20"/>
    <s v="nuit"/>
    <s v="vpo"/>
    <s v="T980015460105776"/>
    <x v="3"/>
    <x v="3"/>
    <x v="20"/>
    <d v="1899-12-30T01:15:00"/>
    <s v="Non"/>
    <m/>
    <s v="lfc nok"/>
    <x v="0"/>
    <x v="0"/>
  </r>
  <r>
    <x v="20"/>
    <s v="nuit"/>
    <s v="vpo"/>
    <s v="T980015460105666"/>
    <x v="4"/>
    <x v="0"/>
    <x v="7"/>
    <d v="1899-12-30T00:25:00"/>
    <s v="Oui"/>
    <s v="Pump"/>
    <s v="moue a/hr2"/>
    <x v="2"/>
    <x v="0"/>
  </r>
  <r>
    <x v="20"/>
    <s v="nuit"/>
    <s v="vpo"/>
    <s v="T980015460105636"/>
    <x v="9"/>
    <x v="0"/>
    <x v="89"/>
    <d v="1899-12-30T00:22:00"/>
    <s v="Oui"/>
    <m/>
    <s v="3x nok"/>
    <x v="0"/>
    <x v="0"/>
  </r>
  <r>
    <x v="20"/>
    <s v="nuit"/>
    <s v="vpo"/>
    <s v="T980015460105718"/>
    <x v="3"/>
    <x v="3"/>
    <x v="20"/>
    <d v="1899-12-30T00:25:00"/>
    <s v="Non"/>
    <m/>
    <s v="lfc nok"/>
    <x v="2"/>
    <x v="0"/>
  </r>
  <r>
    <x v="20"/>
    <s v="nuit"/>
    <s v="vpo"/>
    <s v="T980015460105640"/>
    <x v="9"/>
    <x v="0"/>
    <x v="88"/>
    <d v="1899-12-30T00:20:00"/>
    <s v="Oui"/>
    <s v="Pump"/>
    <s v="tt chgt"/>
    <x v="2"/>
    <x v="0"/>
  </r>
  <r>
    <x v="20"/>
    <s v="nuit"/>
    <s v="vpo"/>
    <s v="T980015460105728"/>
    <x v="3"/>
    <x v="3"/>
    <x v="20"/>
    <d v="1899-12-30T00:18:00"/>
    <s v="Non"/>
    <m/>
    <s v="lfc nok"/>
    <x v="0"/>
    <x v="0"/>
  </r>
  <r>
    <x v="20"/>
    <s v="nuit"/>
    <s v="vpo"/>
    <s v="T980015460105686"/>
    <x v="20"/>
    <x v="9"/>
    <x v="112"/>
    <d v="1899-12-30T23:18:00"/>
    <s v="Non"/>
    <m/>
    <m/>
    <x v="2"/>
    <x v="0"/>
  </r>
  <r>
    <x v="20"/>
    <s v="nuit"/>
    <s v="vpo"/>
    <s v="T980015460105708"/>
    <x v="3"/>
    <x v="3"/>
    <x v="20"/>
    <d v="1899-12-30T00:12:00"/>
    <s v="Non"/>
    <m/>
    <s v="lfc nok"/>
    <x v="0"/>
    <x v="0"/>
  </r>
  <r>
    <x v="20"/>
    <s v="nuit"/>
    <s v="vpo"/>
    <s v="T980015460105635"/>
    <x v="3"/>
    <x v="3"/>
    <x v="20"/>
    <d v="1899-12-30T00:01:00"/>
    <s v="Non"/>
    <m/>
    <s v="lfc nok"/>
    <x v="0"/>
    <x v="0"/>
  </r>
  <r>
    <x v="20"/>
    <s v="nuit"/>
    <s v="vpo"/>
    <s v="T980015460105673"/>
    <x v="3"/>
    <x v="3"/>
    <x v="20"/>
    <d v="1899-12-30T00:00:00"/>
    <s v="Non"/>
    <m/>
    <s v="lfc nok"/>
    <x v="2"/>
    <x v="0"/>
  </r>
  <r>
    <x v="20"/>
    <s v="nuit"/>
    <s v="vpo"/>
    <s v="T980015460105678"/>
    <x v="3"/>
    <x v="3"/>
    <x v="20"/>
    <d v="1899-12-30T23:35:00"/>
    <s v="Non"/>
    <m/>
    <s v="lfc nok"/>
    <x v="2"/>
    <x v="0"/>
  </r>
  <r>
    <x v="20"/>
    <s v="nuit"/>
    <s v="vpo"/>
    <s v="T980015460105642"/>
    <x v="3"/>
    <x v="3"/>
    <x v="20"/>
    <d v="1899-12-30T23:28:00"/>
    <s v="Non"/>
    <m/>
    <s v="lfc nok"/>
    <x v="2"/>
    <x v="0"/>
  </r>
  <r>
    <x v="20"/>
    <s v="nuit"/>
    <s v="vpo"/>
    <s v="T980015460105634"/>
    <x v="9"/>
    <x v="0"/>
    <x v="89"/>
    <d v="1899-12-30T23:00:00"/>
    <s v="Oui"/>
    <s v="SAE-fitting 4K"/>
    <s v="fitting+cover"/>
    <x v="2"/>
    <x v="0"/>
  </r>
  <r>
    <x v="20"/>
    <s v="nuit"/>
    <s v="vpo"/>
    <s v="T980015460105599"/>
    <x v="3"/>
    <x v="3"/>
    <x v="20"/>
    <d v="1899-12-30T23:07:00"/>
    <s v="Non"/>
    <m/>
    <s v="lfc nok"/>
    <x v="2"/>
    <x v="0"/>
  </r>
  <r>
    <x v="20"/>
    <s v="nuit"/>
    <s v="vpo"/>
    <s v="T980015460105659"/>
    <x v="3"/>
    <x v="3"/>
    <x v="20"/>
    <d v="1899-12-30T23:04:00"/>
    <s v="Non"/>
    <m/>
    <s v="lfc nok"/>
    <x v="0"/>
    <x v="0"/>
  </r>
  <r>
    <x v="20"/>
    <s v="nuit"/>
    <s v="vpo"/>
    <s v="T980015460105632"/>
    <x v="3"/>
    <x v="3"/>
    <x v="20"/>
    <d v="1899-12-30T23:00:00"/>
    <s v="Non"/>
    <m/>
    <s v="lfc nok"/>
    <x v="2"/>
    <x v="0"/>
  </r>
  <r>
    <x v="20"/>
    <s v="nuit"/>
    <s v="vpo"/>
    <s v="T980015460105636"/>
    <x v="9"/>
    <x v="0"/>
    <x v="89"/>
    <d v="1899-12-30T22:59:00"/>
    <s v="Oui"/>
    <s v="SAE-fitting 4K"/>
    <s v="moule b/ hr1"/>
    <x v="2"/>
    <x v="0"/>
  </r>
  <r>
    <x v="20"/>
    <s v="nuit"/>
    <s v="vpo"/>
    <s v="T980015460105338"/>
    <x v="4"/>
    <x v="0"/>
    <x v="7"/>
    <d v="1899-12-30T22:48:00"/>
    <s v="Non"/>
    <m/>
    <s v="3x nok"/>
    <x v="2"/>
    <x v="0"/>
  </r>
  <r>
    <x v="20"/>
    <s v="nuit"/>
    <s v="vpo"/>
    <s v="T980015460105585"/>
    <x v="4"/>
    <x v="0"/>
    <x v="7"/>
    <d v="1899-12-30T22:21:00"/>
    <s v="Oui"/>
    <s v="Pump"/>
    <s v="tt chg"/>
    <x v="2"/>
    <x v="0"/>
  </r>
  <r>
    <x v="20"/>
    <s v="nuit"/>
    <s v="vpo"/>
    <s v="T980015460105338"/>
    <x v="4"/>
    <x v="0"/>
    <x v="7"/>
    <d v="1899-12-30T22:11:00"/>
    <s v="Oui"/>
    <s v="Pump"/>
    <s v="tt chgt"/>
    <x v="2"/>
    <x v="0"/>
  </r>
  <r>
    <x v="20"/>
    <s v="nuit"/>
    <s v="vpo"/>
    <s v="T980015460105585"/>
    <x v="4"/>
    <x v="0"/>
    <x v="7"/>
    <d v="1899-12-30T21:58:00"/>
    <s v="Oui"/>
    <s v="SAE-fitting 4K"/>
    <s v="moule b/hr1"/>
    <x v="0"/>
    <x v="0"/>
  </r>
  <r>
    <x v="20"/>
    <s v="Après midi"/>
    <s v="ppe"/>
    <s v="T980015460105558"/>
    <x v="3"/>
    <x v="3"/>
    <x v="57"/>
    <d v="1899-12-30T21:13:00"/>
    <s v="Non"/>
    <m/>
    <s v="moule b / hr 2"/>
    <x v="0"/>
    <x v="0"/>
  </r>
  <r>
    <x v="20"/>
    <s v="Après midi"/>
    <s v="ppe"/>
    <s v="T980015460105526"/>
    <x v="9"/>
    <x v="0"/>
    <x v="89"/>
    <d v="1899-12-30T21:21:00"/>
    <s v="Oui"/>
    <s v="SAE-fitting 4K"/>
    <s v="pump + pse 2x nok moule a / hr 2"/>
    <x v="0"/>
    <x v="0"/>
  </r>
  <r>
    <x v="20"/>
    <s v="Après midi"/>
    <s v="ppe"/>
    <s v="T980015460105540"/>
    <x v="3"/>
    <x v="3"/>
    <x v="18"/>
    <d v="1899-12-30T20:34:00"/>
    <s v="Non"/>
    <m/>
    <s v="moule a/hr1"/>
    <x v="0"/>
    <x v="0"/>
  </r>
  <r>
    <x v="20"/>
    <s v="Après midi"/>
    <s v="ppe"/>
    <s v="T980015460094471"/>
    <x v="5"/>
    <x v="4"/>
    <x v="8"/>
    <d v="1899-12-30T19:36:00"/>
    <s v="Non"/>
    <m/>
    <s v="potting pas sec"/>
    <x v="0"/>
    <x v="0"/>
  </r>
  <r>
    <x v="20"/>
    <s v="Après midi"/>
    <s v="ppe"/>
    <s v="T980015460105567"/>
    <x v="8"/>
    <x v="5"/>
    <x v="13"/>
    <d v="1899-12-30T21:04:00"/>
    <s v="Non"/>
    <m/>
    <s v="nok x2, moule a"/>
    <x v="2"/>
    <x v="0"/>
  </r>
  <r>
    <x v="20"/>
    <s v="Après midi"/>
    <s v="ppe"/>
    <s v="T980015460105397"/>
    <x v="3"/>
    <x v="3"/>
    <x v="20"/>
    <d v="1899-12-30T16:52:00"/>
    <s v="Non"/>
    <m/>
    <s v="moule b/hr2"/>
    <x v="0"/>
    <x v="0"/>
  </r>
  <r>
    <x v="20"/>
    <s v="Après midi"/>
    <s v="ppe"/>
    <s v="T980015460105542"/>
    <x v="3"/>
    <x v="3"/>
    <x v="93"/>
    <d v="1899-12-30T20:40:00"/>
    <s v="Non"/>
    <m/>
    <s v="moule a/hr2"/>
    <x v="0"/>
    <x v="0"/>
  </r>
  <r>
    <x v="20"/>
    <s v="Après midi"/>
    <s v="ppe"/>
    <s v="T980015460105526"/>
    <x v="9"/>
    <x v="0"/>
    <x v="89"/>
    <d v="1899-12-30T20:41:00"/>
    <s v="Oui"/>
    <s v="SAE-fitting 4K"/>
    <s v="moule a/hr2"/>
    <x v="2"/>
    <x v="0"/>
  </r>
  <r>
    <x v="20"/>
    <s v="Après midi"/>
    <s v="ppe"/>
    <s v="T980015460105507"/>
    <x v="3"/>
    <x v="3"/>
    <x v="20"/>
    <d v="1899-12-30T20:01:00"/>
    <s v="Non"/>
    <m/>
    <s v="ws 84 moule a/hr2"/>
    <x v="2"/>
    <x v="0"/>
  </r>
  <r>
    <x v="20"/>
    <s v="Après midi"/>
    <s v="ppe"/>
    <s v="T980015460105506"/>
    <x v="3"/>
    <x v="3"/>
    <x v="20"/>
    <d v="1899-12-30T20:02:00"/>
    <s v="Non"/>
    <m/>
    <s v="ws 84 moule a/hr2"/>
    <x v="2"/>
    <x v="0"/>
  </r>
  <r>
    <x v="20"/>
    <s v="Après midi"/>
    <s v="ppe"/>
    <s v="T980015460105478"/>
    <x v="10"/>
    <x v="7"/>
    <x v="16"/>
    <d v="1899-12-30T18:58:00"/>
    <s v="Non"/>
    <m/>
    <s v="ws 84 manque trace soudure mlf3 moule a/hr1"/>
    <x v="0"/>
    <x v="0"/>
  </r>
  <r>
    <x v="20"/>
    <s v="Après midi"/>
    <s v="ppe"/>
    <s v="T980015460105361"/>
    <x v="3"/>
    <x v="3"/>
    <x v="20"/>
    <d v="1899-12-30T19:39:00"/>
    <s v="Non"/>
    <m/>
    <s v="ws 84 moule b/hr2"/>
    <x v="0"/>
    <x v="0"/>
  </r>
  <r>
    <x v="20"/>
    <s v="Après midi"/>
    <s v="ppe"/>
    <s v="T980015460105354"/>
    <x v="9"/>
    <x v="0"/>
    <x v="89"/>
    <d v="1899-12-30T18:49:00"/>
    <s v="Oui"/>
    <s v="SAE-fitting 4K"/>
    <s v="moule a 1/1"/>
    <x v="0"/>
    <x v="0"/>
  </r>
  <r>
    <x v="20"/>
    <s v="Après midi"/>
    <s v="ppe"/>
    <s v="T980015460105338"/>
    <x v="4"/>
    <x v="0"/>
    <x v="7"/>
    <d v="1899-12-30T19:08:00"/>
    <s v="Oui"/>
    <s v="SAE-fitting 4K"/>
    <s v="moule a 1/1"/>
    <x v="0"/>
    <x v="0"/>
  </r>
  <r>
    <x v="20"/>
    <s v="Après midi"/>
    <s v="ppe"/>
    <s v="T980015460105465"/>
    <x v="1"/>
    <x v="1"/>
    <x v="2"/>
    <d v="1899-12-30T18:56:00"/>
    <s v="Non"/>
    <m/>
    <m/>
    <x v="0"/>
    <x v="0"/>
  </r>
  <r>
    <x v="20"/>
    <s v="Après midi"/>
    <s v="ppe"/>
    <s v="T980015460105351"/>
    <x v="1"/>
    <x v="1"/>
    <x v="2"/>
    <d v="1899-12-30T18:49:00"/>
    <s v="Non"/>
    <m/>
    <m/>
    <x v="0"/>
    <x v="0"/>
  </r>
  <r>
    <x v="20"/>
    <s v="Après midi"/>
    <s v="ppe"/>
    <s v="T980015460105491"/>
    <x v="14"/>
    <x v="3"/>
    <x v="30"/>
    <d v="1899-12-30T19:28:00"/>
    <s v="Non"/>
    <m/>
    <s v="moule b"/>
    <x v="0"/>
    <x v="0"/>
  </r>
  <r>
    <x v="20"/>
    <s v="Après midi"/>
    <s v="ppe"/>
    <s v="T980015460105482"/>
    <x v="10"/>
    <x v="7"/>
    <x v="25"/>
    <d v="1899-12-30T18:48:00"/>
    <s v="Non"/>
    <m/>
    <s v="manque trace soudure h.c. moule a"/>
    <x v="0"/>
    <x v="0"/>
  </r>
  <r>
    <x v="20"/>
    <s v="Après midi"/>
    <s v="ppe"/>
    <s v="T980015460105456"/>
    <x v="9"/>
    <x v="0"/>
    <x v="89"/>
    <d v="1899-12-30T18:30:00"/>
    <s v="Oui"/>
    <s v="SAE-fitting 4K"/>
    <s v="moule b/hr2"/>
    <x v="0"/>
    <x v="0"/>
  </r>
  <r>
    <x v="20"/>
    <s v="Après midi"/>
    <s v="ppe"/>
    <s v="T980015460105349"/>
    <x v="3"/>
    <x v="3"/>
    <x v="20"/>
    <d v="1899-12-30T16:31:00"/>
    <s v="Non"/>
    <m/>
    <s v="ws 84 moule a/hr1"/>
    <x v="2"/>
    <x v="0"/>
  </r>
  <r>
    <x v="20"/>
    <s v="Après midi"/>
    <s v="ppe"/>
    <s v="T980015460105407"/>
    <x v="3"/>
    <x v="3"/>
    <x v="57"/>
    <d v="1899-12-30T17:09:00"/>
    <s v="Non"/>
    <m/>
    <s v="moule b/hr2"/>
    <x v="0"/>
    <x v="0"/>
  </r>
  <r>
    <x v="20"/>
    <s v="Après midi"/>
    <s v="ppe"/>
    <s v="T980015460105398"/>
    <x v="3"/>
    <x v="3"/>
    <x v="20"/>
    <d v="1899-12-30T17:14:00"/>
    <s v="Non"/>
    <m/>
    <s v="moule b/hr2"/>
    <x v="0"/>
    <x v="0"/>
  </r>
  <r>
    <x v="20"/>
    <s v="Après midi"/>
    <s v="ppe"/>
    <s v="T980015460105408"/>
    <x v="3"/>
    <x v="3"/>
    <x v="20"/>
    <d v="1899-12-30T17:03:00"/>
    <s v="Non"/>
    <m/>
    <s v="moule a/hr1"/>
    <x v="0"/>
    <x v="0"/>
  </r>
  <r>
    <x v="20"/>
    <s v="Après midi"/>
    <s v="ppe"/>
    <s v="T980015460105415"/>
    <x v="3"/>
    <x v="3"/>
    <x v="20"/>
    <d v="1899-12-30T17:24:00"/>
    <s v="Non"/>
    <m/>
    <s v="moule a 1/1"/>
    <x v="0"/>
    <x v="0"/>
  </r>
  <r>
    <x v="20"/>
    <s v="Après midi"/>
    <s v="ppe"/>
    <s v="T980015460105346"/>
    <x v="3"/>
    <x v="3"/>
    <x v="20"/>
    <d v="1899-12-30T15:53:00"/>
    <s v="Non"/>
    <m/>
    <s v="moule a/hr2"/>
    <x v="0"/>
    <x v="0"/>
  </r>
  <r>
    <x v="20"/>
    <s v="Après midi"/>
    <s v="ppe"/>
    <s v="T980015460105269"/>
    <x v="3"/>
    <x v="3"/>
    <x v="20"/>
    <d v="1899-12-30T15:54:00"/>
    <s v="Non"/>
    <m/>
    <s v="moule b/hr2"/>
    <x v="2"/>
    <x v="0"/>
  </r>
  <r>
    <x v="20"/>
    <s v="Après midi"/>
    <s v="ppe"/>
    <s v="T980015460105355"/>
    <x v="3"/>
    <x v="3"/>
    <x v="20"/>
    <d v="1899-12-30T16:02:00"/>
    <s v="Non"/>
    <m/>
    <s v="moule b/hr1"/>
    <x v="2"/>
    <x v="0"/>
  </r>
  <r>
    <x v="20"/>
    <s v="Après midi"/>
    <s v="ppe"/>
    <s v="T980015460105357"/>
    <x v="3"/>
    <x v="3"/>
    <x v="20"/>
    <d v="1899-12-30T16:03:00"/>
    <s v="Non"/>
    <m/>
    <s v="moule b/hr1"/>
    <x v="0"/>
    <x v="0"/>
  </r>
  <r>
    <x v="20"/>
    <s v="Après midi"/>
    <s v="ppe"/>
    <s v="T980015460105360"/>
    <x v="3"/>
    <x v="3"/>
    <x v="20"/>
    <d v="1899-12-30T16:08:00"/>
    <s v="Non"/>
    <m/>
    <s v="moule b/hr1"/>
    <x v="0"/>
    <x v="0"/>
  </r>
  <r>
    <x v="20"/>
    <s v="Après midi"/>
    <s v="ppe"/>
    <s v="T980015460105373"/>
    <x v="3"/>
    <x v="3"/>
    <x v="20"/>
    <d v="1899-12-30T16:20:00"/>
    <s v="Non"/>
    <m/>
    <s v="ws 84 moule b/hr2"/>
    <x v="2"/>
    <x v="0"/>
  </r>
  <r>
    <x v="20"/>
    <s v="Après midi"/>
    <s v="ppe"/>
    <s v="T980015460105322"/>
    <x v="9"/>
    <x v="0"/>
    <x v="89"/>
    <d v="1899-12-30T15:25:00"/>
    <s v="Oui"/>
    <s v="SAE-fitting 4K"/>
    <s v="moule a 1/2"/>
    <x v="0"/>
    <x v="0"/>
  </r>
  <r>
    <x v="20"/>
    <s v="Après midi"/>
    <s v="ppe"/>
    <s v="T980015460105318"/>
    <x v="9"/>
    <x v="0"/>
    <x v="88"/>
    <d v="1899-12-30T15:12:00"/>
    <s v="Oui"/>
    <s v="Pump"/>
    <s v="et pse moule a 1/1"/>
    <x v="0"/>
    <x v="0"/>
  </r>
  <r>
    <x v="20"/>
    <s v="Après midi"/>
    <s v="ppe"/>
    <s v="T980015460105305"/>
    <x v="9"/>
    <x v="0"/>
    <x v="89"/>
    <d v="1899-12-30T15:41:00"/>
    <s v="Oui"/>
    <s v="Pump"/>
    <s v="et pse moule b 1/2"/>
    <x v="2"/>
    <x v="0"/>
  </r>
  <r>
    <x v="20"/>
    <s v="Après midi"/>
    <s v="ppe"/>
    <s v="T980015460105324"/>
    <x v="1"/>
    <x v="1"/>
    <x v="2"/>
    <d v="1899-12-30T15:35:00"/>
    <s v="Non"/>
    <m/>
    <m/>
    <x v="0"/>
    <x v="0"/>
  </r>
  <r>
    <x v="20"/>
    <s v="Après midi"/>
    <s v="ppe"/>
    <s v="T980015460105316"/>
    <x v="1"/>
    <x v="1"/>
    <x v="2"/>
    <d v="1899-12-30T15:23:00"/>
    <s v="Non"/>
    <m/>
    <m/>
    <x v="2"/>
    <x v="0"/>
  </r>
  <r>
    <x v="20"/>
    <s v="Après midi"/>
    <s v="ppe"/>
    <s v="T980015460105314"/>
    <x v="1"/>
    <x v="1"/>
    <x v="2"/>
    <d v="1899-12-30T15:40:00"/>
    <s v="Non"/>
    <m/>
    <m/>
    <x v="2"/>
    <x v="0"/>
  </r>
  <r>
    <x v="20"/>
    <s v="Après midi"/>
    <s v="ppe"/>
    <s v="T980015460105325"/>
    <x v="10"/>
    <x v="7"/>
    <x v="96"/>
    <d v="1899-12-30T15:05:00"/>
    <s v="Non"/>
    <m/>
    <s v="moule b"/>
    <x v="2"/>
    <x v="0"/>
  </r>
  <r>
    <x v="20"/>
    <s v="Après midi"/>
    <s v="ppe"/>
    <s v="T980015460105332"/>
    <x v="14"/>
    <x v="3"/>
    <x v="30"/>
    <d v="1899-12-30T15:20:00"/>
    <s v="Non"/>
    <m/>
    <s v="moule b"/>
    <x v="2"/>
    <x v="0"/>
  </r>
  <r>
    <x v="20"/>
    <s v="Après midi"/>
    <s v="ppe"/>
    <s v="T980015460105263"/>
    <x v="10"/>
    <x v="7"/>
    <x v="16"/>
    <d v="1899-12-30T14:53:00"/>
    <s v="Non"/>
    <m/>
    <s v="moule b 1/2"/>
    <x v="0"/>
    <x v="0"/>
  </r>
  <r>
    <x v="20"/>
    <s v="Après midi"/>
    <s v="ppe"/>
    <s v="T980015460105258"/>
    <x v="3"/>
    <x v="3"/>
    <x v="20"/>
    <d v="1899-12-30T15:47:00"/>
    <s v="Non"/>
    <m/>
    <s v="moule b 1/2"/>
    <x v="0"/>
    <x v="0"/>
  </r>
  <r>
    <x v="20"/>
    <s v="Après midi"/>
    <s v="ppe"/>
    <s v="T980015460105313"/>
    <x v="9"/>
    <x v="0"/>
    <x v="89"/>
    <d v="1899-12-30T15:07:00"/>
    <s v="Oui"/>
    <s v="SAE-fitting 4K"/>
    <s v="moule a/hr1"/>
    <x v="0"/>
    <x v="0"/>
  </r>
  <r>
    <x v="20"/>
    <s v="Après midi"/>
    <s v="ppe"/>
    <s v="T980015460105266"/>
    <x v="9"/>
    <x v="0"/>
    <x v="89"/>
    <d v="1899-12-30T14:41:00"/>
    <s v="Oui"/>
    <s v="SAE-fitting 4K"/>
    <s v="moule a/hr2"/>
    <x v="2"/>
    <x v="0"/>
  </r>
  <r>
    <x v="20"/>
    <s v="Après midi"/>
    <s v="ppe"/>
    <s v="T980015460105305"/>
    <x v="9"/>
    <x v="0"/>
    <x v="89"/>
    <d v="1899-12-30T14:55:00"/>
    <s v="Oui"/>
    <s v="SAE-fitting 4K"/>
    <s v="moule b/hr2"/>
    <x v="0"/>
    <x v="0"/>
  </r>
  <r>
    <x v="20"/>
    <s v="Après midi"/>
    <s v="ppe"/>
    <s v="T980015460105314"/>
    <x v="9"/>
    <x v="0"/>
    <x v="89"/>
    <d v="1899-12-30T15:07:00"/>
    <s v="Oui"/>
    <s v="SAE-fitting 4K"/>
    <s v="moule a/hr1"/>
    <x v="0"/>
    <x v="0"/>
  </r>
  <r>
    <x v="20"/>
    <s v="Après midi"/>
    <s v="ppe"/>
    <s v="T980015460105277"/>
    <x v="9"/>
    <x v="0"/>
    <x v="89"/>
    <d v="1899-12-30T14:48:00"/>
    <s v="Oui"/>
    <s v="SAE-fitting 4K"/>
    <s v="moule a/hr1"/>
    <x v="2"/>
    <x v="0"/>
  </r>
  <r>
    <x v="20"/>
    <s v="Après midi"/>
    <s v="ppe"/>
    <s v="T980015460105302"/>
    <x v="3"/>
    <x v="3"/>
    <x v="20"/>
    <d v="1899-12-30T14:48:00"/>
    <s v="Non"/>
    <m/>
    <m/>
    <x v="2"/>
    <x v="0"/>
  </r>
  <r>
    <x v="20"/>
    <s v="Après midi"/>
    <s v="ppe"/>
    <s v="T980015460105295"/>
    <x v="3"/>
    <x v="3"/>
    <x v="20"/>
    <d v="1899-12-30T14:50:00"/>
    <s v="Non"/>
    <m/>
    <s v="moule b/hr2"/>
    <x v="0"/>
    <x v="0"/>
  </r>
  <r>
    <x v="20"/>
    <s v="Après midi"/>
    <s v="ppe"/>
    <s v="T980015460105296"/>
    <x v="3"/>
    <x v="3"/>
    <x v="20"/>
    <d v="1899-12-30T14:41:00"/>
    <s v="Non"/>
    <m/>
    <s v="moule b/hr2"/>
    <x v="2"/>
    <x v="0"/>
  </r>
  <r>
    <x v="20"/>
    <s v="Après midi"/>
    <s v="ppe"/>
    <s v="T980015460105223"/>
    <x v="14"/>
    <x v="3"/>
    <x v="30"/>
    <d v="1899-12-30T12:55:00"/>
    <s v="Non"/>
    <m/>
    <s v="moule b"/>
    <x v="2"/>
    <x v="0"/>
  </r>
  <r>
    <x v="20"/>
    <s v="Après midi"/>
    <s v="ppe"/>
    <s v="T980015460105200"/>
    <x v="3"/>
    <x v="3"/>
    <x v="20"/>
    <d v="1899-12-30T14:26:00"/>
    <s v="Non"/>
    <m/>
    <s v="ws 84 moule b/hr2"/>
    <x v="0"/>
    <x v="0"/>
  </r>
  <r>
    <x v="20"/>
    <s v="Après midi"/>
    <s v="ppe"/>
    <s v="T980015460105260"/>
    <x v="9"/>
    <x v="0"/>
    <x v="89"/>
    <d v="1899-12-30T14:36:00"/>
    <s v="Oui"/>
    <s v="SAE-fitting 4K"/>
    <s v="moule b 1/2"/>
    <x v="0"/>
    <x v="0"/>
  </r>
  <r>
    <x v="20"/>
    <s v="Après midi"/>
    <s v="ppe"/>
    <s v="T980015460105254"/>
    <x v="3"/>
    <x v="3"/>
    <x v="20"/>
    <d v="1899-12-30T14:43:00"/>
    <s v="Non"/>
    <m/>
    <s v="moule b/hr2"/>
    <x v="0"/>
    <x v="0"/>
  </r>
  <r>
    <x v="20"/>
    <s v="Après midi"/>
    <s v="ppe"/>
    <s v="T980015460105250"/>
    <x v="9"/>
    <x v="0"/>
    <x v="89"/>
    <d v="1899-12-30T14:22:00"/>
    <s v="Oui"/>
    <s v="SAE-fitting 4K"/>
    <s v="moule b/hr1"/>
    <x v="0"/>
    <x v="0"/>
  </r>
  <r>
    <x v="20"/>
    <s v="Après midi"/>
    <s v="ppe"/>
    <s v="T980015460105247"/>
    <x v="9"/>
    <x v="0"/>
    <x v="89"/>
    <d v="1899-12-30T14:33:00"/>
    <s v="Oui"/>
    <s v="SAE-fitting 4K"/>
    <s v="moule b 1/1"/>
    <x v="0"/>
    <x v="0"/>
  </r>
  <r>
    <x v="20"/>
    <s v="Matin"/>
    <s v="wea"/>
    <s v="T980015460105208"/>
    <x v="9"/>
    <x v="0"/>
    <x v="89"/>
    <d v="1899-12-30T13:04:00"/>
    <s v="Oui"/>
    <s v="SAE-fitting 4K"/>
    <m/>
    <x v="2"/>
    <x v="0"/>
  </r>
  <r>
    <x v="20"/>
    <s v="Matin"/>
    <s v="wea"/>
    <s v="T980015460105228"/>
    <x v="9"/>
    <x v="0"/>
    <x v="89"/>
    <d v="1899-12-30T12:45:00"/>
    <s v="Oui"/>
    <s v="SAE-fitting 4K"/>
    <s v="moule b"/>
    <x v="0"/>
    <x v="0"/>
  </r>
  <r>
    <x v="20"/>
    <s v="Matin"/>
    <s v="wea"/>
    <s v="T980015460105237"/>
    <x v="9"/>
    <x v="0"/>
    <x v="89"/>
    <d v="1899-12-30T12:45:00"/>
    <s v="Oui"/>
    <s v="SAE-fitting 4K"/>
    <s v="moule b"/>
    <x v="2"/>
    <x v="0"/>
  </r>
  <r>
    <x v="20"/>
    <s v="Matin"/>
    <s v="wea"/>
    <s v="T980015460105138"/>
    <x v="4"/>
    <x v="0"/>
    <x v="7"/>
    <d v="1899-12-30T12:32:00"/>
    <s v="Oui"/>
    <s v="Pump"/>
    <s v="tt chgt nok x 3; moule b / h1"/>
    <x v="0"/>
    <x v="0"/>
  </r>
  <r>
    <x v="20"/>
    <s v="Matin"/>
    <s v="wea"/>
    <s v="T980015460105204"/>
    <x v="9"/>
    <x v="0"/>
    <x v="89"/>
    <d v="1899-12-30T12:13:00"/>
    <s v="Oui"/>
    <s v="SAE-fitting 4K"/>
    <s v="moule b"/>
    <x v="2"/>
    <x v="0"/>
  </r>
  <r>
    <x v="20"/>
    <s v="Matin"/>
    <s v="wea"/>
    <s v="T980015460105206"/>
    <x v="10"/>
    <x v="7"/>
    <x v="96"/>
    <d v="1899-12-30T11:29:00"/>
    <s v="Non"/>
    <m/>
    <m/>
    <x v="2"/>
    <x v="0"/>
  </r>
  <r>
    <x v="20"/>
    <s v="Matin"/>
    <s v="wea"/>
    <s v="T980015460105234"/>
    <x v="8"/>
    <x v="5"/>
    <x v="87"/>
    <d v="1899-12-30T12:29:00"/>
    <s v="Non"/>
    <m/>
    <m/>
    <x v="0"/>
    <x v="0"/>
  </r>
  <r>
    <x v="20"/>
    <s v="Matin"/>
    <s v="wea"/>
    <s v="T980015460105205"/>
    <x v="10"/>
    <x v="7"/>
    <x v="96"/>
    <d v="1899-12-30T11:34:00"/>
    <s v="Non"/>
    <m/>
    <m/>
    <x v="2"/>
    <x v="0"/>
  </r>
  <r>
    <x v="20"/>
    <s v="Matin"/>
    <s v="wea"/>
    <s v="T980015460105202"/>
    <x v="0"/>
    <x v="0"/>
    <x v="0"/>
    <d v="1899-12-30T10:59:00"/>
    <s v="Non"/>
    <m/>
    <s v="mal mis"/>
    <x v="0"/>
    <x v="0"/>
  </r>
  <r>
    <x v="20"/>
    <s v="Matin"/>
    <s v="wea"/>
    <s v="T980015460105103"/>
    <x v="0"/>
    <x v="0"/>
    <x v="32"/>
    <d v="1899-12-30T10:21:00"/>
    <s v="Non"/>
    <m/>
    <s v="pin abimé"/>
    <x v="0"/>
    <x v="0"/>
  </r>
  <r>
    <x v="20"/>
    <s v="Matin"/>
    <s v="wea"/>
    <s v="T980015460105065"/>
    <x v="10"/>
    <x v="7"/>
    <x v="27"/>
    <d v="1899-12-30T11:37:00"/>
    <s v="Non"/>
    <m/>
    <s v="moule b /h2"/>
    <x v="0"/>
    <x v="0"/>
  </r>
  <r>
    <x v="20"/>
    <s v="Matin"/>
    <s v="wea"/>
    <s v="T980015460105199"/>
    <x v="9"/>
    <x v="0"/>
    <x v="89"/>
    <d v="1899-12-30T12:01:00"/>
    <s v="Oui"/>
    <s v="SAE-fitting 4K"/>
    <s v="moule b"/>
    <x v="0"/>
    <x v="0"/>
  </r>
  <r>
    <x v="20"/>
    <s v="Matin"/>
    <s v="wea"/>
    <s v="T980015460105119"/>
    <x v="1"/>
    <x v="1"/>
    <x v="1"/>
    <d v="1899-12-30T11:28:00"/>
    <s v="Non"/>
    <m/>
    <s v="moule b / h2"/>
    <x v="0"/>
    <x v="0"/>
  </r>
  <r>
    <x v="20"/>
    <s v="Matin"/>
    <s v="wea"/>
    <s v="T980015460105154"/>
    <x v="4"/>
    <x v="0"/>
    <x v="7"/>
    <d v="1899-12-30T11:27:00"/>
    <s v="Oui"/>
    <s v="Pump"/>
    <s v="tout chgt"/>
    <x v="2"/>
    <x v="0"/>
  </r>
  <r>
    <x v="20"/>
    <s v="Matin"/>
    <s v="wea"/>
    <s v="T980015460105113"/>
    <x v="4"/>
    <x v="0"/>
    <x v="7"/>
    <d v="1899-12-30T11:27:00"/>
    <s v="Oui"/>
    <s v="Pump"/>
    <s v="tt chgt nok x 3; moule b / h2"/>
    <x v="0"/>
    <x v="0"/>
  </r>
  <r>
    <x v="20"/>
    <s v="Matin"/>
    <s v="wea"/>
    <s v="T980015460105216"/>
    <x v="3"/>
    <x v="3"/>
    <x v="20"/>
    <d v="1899-12-30T12:02:00"/>
    <s v="Non"/>
    <m/>
    <m/>
    <x v="0"/>
    <x v="0"/>
  </r>
  <r>
    <x v="20"/>
    <s v="Matin"/>
    <s v="wea"/>
    <s v="T980015460104994"/>
    <x v="9"/>
    <x v="0"/>
    <x v="88"/>
    <d v="1899-12-30T10:50:00"/>
    <s v="Oui"/>
    <m/>
    <s v="tt chgt nok x4; moule b / h1"/>
    <x v="0"/>
    <x v="0"/>
  </r>
  <r>
    <x v="20"/>
    <s v="Matin"/>
    <s v="wea"/>
    <s v="T980015460105203"/>
    <x v="3"/>
    <x v="3"/>
    <x v="20"/>
    <d v="1899-12-30T11:53:00"/>
    <s v="Non"/>
    <m/>
    <m/>
    <x v="0"/>
    <x v="0"/>
  </r>
  <r>
    <x v="20"/>
    <s v="Matin"/>
    <s v="wea"/>
    <s v="T980015460105081"/>
    <x v="4"/>
    <x v="0"/>
    <x v="7"/>
    <d v="1899-12-30T10:40:00"/>
    <s v="Oui"/>
    <m/>
    <s v="nok x 4; moule b / h2"/>
    <x v="2"/>
    <x v="0"/>
  </r>
  <r>
    <x v="20"/>
    <s v="Matin"/>
    <s v="wea"/>
    <s v="T980015460105154"/>
    <x v="4"/>
    <x v="0"/>
    <x v="7"/>
    <d v="1899-12-30T10:45:00"/>
    <s v="Oui"/>
    <s v="Pump"/>
    <s v="moule a "/>
    <x v="2"/>
    <x v="0"/>
  </r>
  <r>
    <x v="20"/>
    <s v="Matin"/>
    <s v="wea"/>
    <s v="T980015460105093"/>
    <x v="1"/>
    <x v="1"/>
    <x v="2"/>
    <d v="1899-12-30T08:33:00"/>
    <s v="Non"/>
    <m/>
    <s v="moule b 8,2"/>
    <x v="2"/>
    <x v="0"/>
  </r>
  <r>
    <x v="20"/>
    <s v="Matin"/>
    <s v="wea"/>
    <s v="T980015460105099"/>
    <x v="1"/>
    <x v="1"/>
    <x v="2"/>
    <d v="1899-12-30T09:44:00"/>
    <s v="Non"/>
    <m/>
    <s v="moule b"/>
    <x v="2"/>
    <x v="0"/>
  </r>
  <r>
    <x v="20"/>
    <s v="Matin"/>
    <s v="wea"/>
    <s v="T980015460105113"/>
    <x v="4"/>
    <x v="0"/>
    <x v="7"/>
    <d v="1899-12-30T10:00:00"/>
    <s v="Oui"/>
    <s v="Pump"/>
    <s v="moule b"/>
    <x v="2"/>
    <x v="0"/>
  </r>
  <r>
    <x v="20"/>
    <s v="Matin"/>
    <s v="wea"/>
    <s v="T980015460105138"/>
    <x v="4"/>
    <x v="0"/>
    <x v="7"/>
    <d v="1899-12-30T10:00:00"/>
    <s v="Oui"/>
    <s v="Pump"/>
    <s v="moule b"/>
    <x v="2"/>
    <x v="0"/>
  </r>
  <r>
    <x v="20"/>
    <s v="Matin"/>
    <s v="wea"/>
    <s v="T980015460104994"/>
    <x v="9"/>
    <x v="0"/>
    <x v="88"/>
    <d v="1899-12-30T10:00:00"/>
    <s v="Oui"/>
    <s v="Pump"/>
    <s v="moule b"/>
    <x v="2"/>
    <x v="0"/>
  </r>
  <r>
    <x v="20"/>
    <s v="Matin"/>
    <s v="wea"/>
    <s v="T980015460105122"/>
    <x v="9"/>
    <x v="0"/>
    <x v="89"/>
    <d v="1899-12-30T10:00:00"/>
    <s v="Oui"/>
    <s v="SAE-fitting 4K"/>
    <s v="moule b / h1"/>
    <x v="0"/>
    <x v="0"/>
  </r>
  <r>
    <x v="20"/>
    <s v="Matin"/>
    <s v="wea"/>
    <s v="T980015460104831"/>
    <x v="4"/>
    <x v="0"/>
    <x v="7"/>
    <d v="1899-12-30T08:15:00"/>
    <s v="Oui"/>
    <m/>
    <s v="tt chgt nk x 3; moule b / h 2"/>
    <x v="0"/>
    <x v="0"/>
  </r>
  <r>
    <x v="20"/>
    <s v="Matin"/>
    <s v="wea"/>
    <s v="T980015460104984"/>
    <x v="4"/>
    <x v="0"/>
    <x v="7"/>
    <d v="1899-12-30T08:26:00"/>
    <s v="Oui"/>
    <s v="Pump"/>
    <s v="tout chgt"/>
    <x v="2"/>
    <x v="0"/>
  </r>
  <r>
    <x v="20"/>
    <s v="Matin"/>
    <s v="wea"/>
    <s v="T980015460105119"/>
    <x v="9"/>
    <x v="0"/>
    <x v="89"/>
    <d v="1899-12-30T09:20:00"/>
    <s v="Oui"/>
    <s v="SAE-fitting 4K"/>
    <s v="moule b"/>
    <x v="0"/>
    <x v="0"/>
  </r>
  <r>
    <x v="20"/>
    <s v="Matin"/>
    <s v="wea"/>
    <s v="T980015460105025"/>
    <x v="9"/>
    <x v="0"/>
    <x v="89"/>
    <d v="1899-12-30T08:52:00"/>
    <s v="Oui"/>
    <s v="SAE-fitting 4K"/>
    <s v="moule b"/>
    <x v="2"/>
    <x v="0"/>
  </r>
  <r>
    <x v="20"/>
    <s v="Matin"/>
    <s v="wea"/>
    <s v="T980015460105102"/>
    <x v="3"/>
    <x v="3"/>
    <x v="20"/>
    <d v="1899-12-30T08:33:00"/>
    <s v="Non"/>
    <m/>
    <m/>
    <x v="2"/>
    <x v="0"/>
  </r>
  <r>
    <x v="20"/>
    <s v="Matin"/>
    <s v="wea"/>
    <s v="T980015460105071"/>
    <x v="1"/>
    <x v="1"/>
    <x v="1"/>
    <d v="1899-12-30T09:15:00"/>
    <s v="Non"/>
    <m/>
    <s v="heater mal emm; moule b / h1"/>
    <x v="0"/>
    <x v="0"/>
  </r>
  <r>
    <x v="20"/>
    <s v="Matin"/>
    <s v="wea"/>
    <s v="T980015460105081"/>
    <x v="4"/>
    <x v="0"/>
    <x v="7"/>
    <d v="1899-12-30T08:48:00"/>
    <s v="Oui"/>
    <s v="Pump"/>
    <s v="moule b"/>
    <x v="0"/>
    <x v="0"/>
  </r>
  <r>
    <x v="20"/>
    <s v="Matin"/>
    <s v="wea"/>
    <s v="T980015460105087"/>
    <x v="9"/>
    <x v="0"/>
    <x v="89"/>
    <d v="1899-12-30T08:30:00"/>
    <s v="Oui"/>
    <s v="SAE-fitting 4K"/>
    <m/>
    <x v="0"/>
    <x v="0"/>
  </r>
  <r>
    <x v="20"/>
    <s v="Matin"/>
    <s v="wea"/>
    <s v="T980015460105110"/>
    <x v="3"/>
    <x v="3"/>
    <x v="20"/>
    <d v="1899-12-30T08:43:00"/>
    <s v="Non"/>
    <m/>
    <m/>
    <x v="2"/>
    <x v="0"/>
  </r>
  <r>
    <x v="20"/>
    <s v="Matin"/>
    <s v="wea"/>
    <s v="T980015460105085"/>
    <x v="9"/>
    <x v="0"/>
    <x v="89"/>
    <d v="1899-12-30T08:22:00"/>
    <s v="Oui"/>
    <s v="SAE-fitting 4K"/>
    <s v="moule b"/>
    <x v="2"/>
    <x v="0"/>
  </r>
  <r>
    <x v="20"/>
    <s v="Matin"/>
    <s v="wea"/>
    <s v="T980015460105047"/>
    <x v="9"/>
    <x v="0"/>
    <x v="89"/>
    <d v="1899-12-30T07:41:00"/>
    <s v="Oui"/>
    <s v="SAE-fitting 4K"/>
    <s v="moule b"/>
    <x v="2"/>
    <x v="0"/>
  </r>
  <r>
    <x v="20"/>
    <s v="Matin"/>
    <s v="wea"/>
    <s v="T980015460105069"/>
    <x v="9"/>
    <x v="0"/>
    <x v="89"/>
    <d v="1899-12-30T08:01:00"/>
    <s v="Oui"/>
    <s v="SAE-fitting 4K"/>
    <s v="moule b"/>
    <x v="2"/>
    <x v="0"/>
  </r>
  <r>
    <x v="20"/>
    <s v="Matin"/>
    <s v="wea"/>
    <s v="T980015460105013"/>
    <x v="10"/>
    <x v="7"/>
    <x v="16"/>
    <d v="1899-12-30T06:54:00"/>
    <s v="Non"/>
    <m/>
    <s v="moule b / h2"/>
    <x v="0"/>
    <x v="0"/>
  </r>
  <r>
    <x v="20"/>
    <s v="Matin"/>
    <s v="wea"/>
    <s v="T980015460104978"/>
    <x v="3"/>
    <x v="3"/>
    <x v="20"/>
    <d v="1899-12-30T06:49:00"/>
    <s v="Non"/>
    <m/>
    <s v="moule a / h2"/>
    <x v="2"/>
    <x v="0"/>
  </r>
  <r>
    <x v="20"/>
    <s v="Matin"/>
    <s v="wea"/>
    <s v="T980015460104996"/>
    <x v="3"/>
    <x v="3"/>
    <x v="20"/>
    <d v="1899-12-30T06:49:00"/>
    <s v="Non"/>
    <m/>
    <s v="moule b / h1"/>
    <x v="2"/>
    <x v="0"/>
  </r>
  <r>
    <x v="20"/>
    <s v="Matin"/>
    <s v="wea"/>
    <s v="T980015460105038"/>
    <x v="3"/>
    <x v="3"/>
    <x v="20"/>
    <d v="1899-12-30T07:23:00"/>
    <s v="Non"/>
    <m/>
    <s v="moule b / h1"/>
    <x v="0"/>
    <x v="0"/>
  </r>
  <r>
    <x v="20"/>
    <s v="Matin"/>
    <s v="wea"/>
    <s v="T980015460105025"/>
    <x v="9"/>
    <x v="0"/>
    <x v="89"/>
    <d v="1899-12-30T07:15:00"/>
    <s v="Oui"/>
    <s v="SAE-fitting 4K"/>
    <s v="moule b"/>
    <x v="0"/>
    <x v="0"/>
  </r>
  <r>
    <x v="20"/>
    <s v="Matin"/>
    <s v="wea"/>
    <s v="T980015460104984"/>
    <x v="4"/>
    <x v="0"/>
    <x v="7"/>
    <d v="1899-12-30T07:25:00"/>
    <s v="Oui"/>
    <s v="Pump"/>
    <s v="moule b"/>
    <x v="2"/>
    <x v="0"/>
  </r>
  <r>
    <x v="20"/>
    <s v="Matin"/>
    <s v="wea"/>
    <s v="T980015460104831"/>
    <x v="4"/>
    <x v="0"/>
    <x v="7"/>
    <d v="1899-12-30T07:23:00"/>
    <s v="Oui"/>
    <s v="Pump"/>
    <s v="moule b"/>
    <x v="0"/>
    <x v="0"/>
  </r>
  <r>
    <x v="20"/>
    <s v="Matin"/>
    <s v="wea"/>
    <s v="T980015460104994"/>
    <x v="9"/>
    <x v="0"/>
    <x v="88"/>
    <d v="1899-12-30T07:13:00"/>
    <s v="Oui"/>
    <s v="Pump"/>
    <s v="moule b"/>
    <x v="2"/>
    <x v="0"/>
  </r>
  <r>
    <x v="20"/>
    <s v="Matin"/>
    <s v="wea"/>
    <s v="T980015460105010"/>
    <x v="9"/>
    <x v="0"/>
    <x v="88"/>
    <d v="1899-12-30T07:13:00"/>
    <s v="Oui"/>
    <s v="Pump"/>
    <s v="moule b"/>
    <x v="2"/>
    <x v="0"/>
  </r>
  <r>
    <x v="20"/>
    <s v="Matin"/>
    <s v="wea"/>
    <s v="T980015460105038"/>
    <x v="3"/>
    <x v="3"/>
    <x v="24"/>
    <d v="1899-12-30T07:23:00"/>
    <s v="Non"/>
    <m/>
    <s v="soudure LFC"/>
    <x v="2"/>
    <x v="0"/>
  </r>
  <r>
    <x v="20"/>
    <s v="Matin"/>
    <s v="wea"/>
    <s v="T980015460104984"/>
    <x v="4"/>
    <x v="0"/>
    <x v="7"/>
    <d v="1899-12-30T07:04:00"/>
    <s v="Oui"/>
    <s v="SAE-fitting 4K"/>
    <m/>
    <x v="2"/>
    <x v="0"/>
  </r>
  <r>
    <x v="20"/>
    <s v="Matin"/>
    <s v="wea"/>
    <s v="T980015460104831"/>
    <x v="4"/>
    <x v="0"/>
    <x v="7"/>
    <d v="1899-12-30T07:05:00"/>
    <s v="Oui"/>
    <s v="SAE-fitting 4K"/>
    <m/>
    <x v="2"/>
    <x v="0"/>
  </r>
  <r>
    <x v="20"/>
    <s v="Matin"/>
    <s v="wea"/>
    <s v="T980015460104587"/>
    <x v="9"/>
    <x v="0"/>
    <x v="89"/>
    <d v="1899-12-30T06:14:00"/>
    <s v="Oui"/>
    <s v="SAE-fitting 4K"/>
    <s v="moule b"/>
    <x v="2"/>
    <x v="0"/>
  </r>
  <r>
    <x v="20"/>
    <s v="Matin"/>
    <s v="wea"/>
    <s v="T980015460104979"/>
    <x v="3"/>
    <x v="3"/>
    <x v="20"/>
    <d v="1899-12-30T06:35:00"/>
    <s v="Non"/>
    <m/>
    <s v="moule a / h2"/>
    <x v="2"/>
    <x v="0"/>
  </r>
  <r>
    <x v="20"/>
    <s v="Matin"/>
    <s v="wea"/>
    <s v="T980015460104989"/>
    <x v="3"/>
    <x v="3"/>
    <x v="20"/>
    <d v="1899-12-30T06:33:00"/>
    <s v="Non"/>
    <m/>
    <s v="moule b / h 2"/>
    <x v="2"/>
    <x v="0"/>
  </r>
  <r>
    <x v="20"/>
    <s v="Matin"/>
    <s v="wea"/>
    <s v="T980015460104991"/>
    <x v="0"/>
    <x v="0"/>
    <x v="0"/>
    <d v="1899-12-30T06:24:00"/>
    <s v="Non"/>
    <m/>
    <s v="abime mouleb"/>
    <x v="2"/>
    <x v="0"/>
  </r>
  <r>
    <x v="20"/>
    <s v="Matin"/>
    <s v="wea"/>
    <s v="T980015460104998"/>
    <x v="8"/>
    <x v="5"/>
    <x v="87"/>
    <d v="1899-12-30T06:36:00"/>
    <s v="Non"/>
    <m/>
    <s v="hlf mal mis moule b"/>
    <x v="2"/>
    <x v="0"/>
  </r>
  <r>
    <x v="20"/>
    <s v="Matin"/>
    <s v="wea"/>
    <s v="T980015460105005"/>
    <x v="8"/>
    <x v="5"/>
    <x v="87"/>
    <d v="1899-12-30T06:43:00"/>
    <s v="Non"/>
    <m/>
    <s v="hlf mal mis moule a"/>
    <x v="2"/>
    <x v="0"/>
  </r>
  <r>
    <x v="20"/>
    <s v="Matin"/>
    <s v="wea"/>
    <s v="T980015460104681"/>
    <x v="3"/>
    <x v="3"/>
    <x v="20"/>
    <d v="1899-12-30T05:47:00"/>
    <s v="Non"/>
    <m/>
    <s v="moule b / h1"/>
    <x v="2"/>
    <x v="0"/>
  </r>
  <r>
    <x v="20"/>
    <s v="Matin"/>
    <s v="wea"/>
    <s v="T980015460104980"/>
    <x v="3"/>
    <x v="3"/>
    <x v="20"/>
    <d v="1899-12-30T06:31:00"/>
    <s v="Non"/>
    <m/>
    <s v="moule a / h1"/>
    <x v="2"/>
    <x v="0"/>
  </r>
  <r>
    <x v="20"/>
    <s v="Matin"/>
    <s v="wea"/>
    <s v="T980015460104783"/>
    <x v="3"/>
    <x v="3"/>
    <x v="36"/>
    <d v="1899-12-30T06:12:00"/>
    <s v="Non"/>
    <m/>
    <s v="mouleb / h1"/>
    <x v="2"/>
    <x v="0"/>
  </r>
  <r>
    <x v="21"/>
    <s v="nuit"/>
    <s v="vpo"/>
    <s v="T980015460104652"/>
    <x v="3"/>
    <x v="3"/>
    <x v="20"/>
    <d v="1899-12-30T05:44:00"/>
    <s v="Non"/>
    <m/>
    <s v="mouleb/hr1"/>
    <x v="2"/>
    <x v="0"/>
  </r>
  <r>
    <x v="21"/>
    <s v="nuit"/>
    <s v="vpo"/>
    <s v="T980015460104756"/>
    <x v="3"/>
    <x v="3"/>
    <x v="20"/>
    <d v="1899-12-30T05:44:00"/>
    <s v="Non"/>
    <m/>
    <s v="mouleb/hr2"/>
    <x v="2"/>
    <x v="0"/>
  </r>
  <r>
    <x v="21"/>
    <s v="nuit"/>
    <s v="vpo"/>
    <s v="T980015460104713"/>
    <x v="9"/>
    <x v="0"/>
    <x v="89"/>
    <d v="1899-12-30T05:24:00"/>
    <s v="Oui"/>
    <s v="SAE-fitting 4K"/>
    <s v="mouleb/hr1"/>
    <x v="2"/>
    <x v="0"/>
  </r>
  <r>
    <x v="21"/>
    <s v="nuit"/>
    <s v="vpo"/>
    <s v="T980015460104963"/>
    <x v="9"/>
    <x v="0"/>
    <x v="89"/>
    <d v="1899-12-30T04:50:00"/>
    <s v="Oui"/>
    <s v="SAE-fitting 4K"/>
    <s v="moulea/hr1"/>
    <x v="0"/>
    <x v="0"/>
  </r>
  <r>
    <x v="21"/>
    <s v="nuit"/>
    <s v="vpo"/>
    <s v="T980015460104716"/>
    <x v="9"/>
    <x v="0"/>
    <x v="88"/>
    <d v="1899-12-30T05:00:00"/>
    <s v="Oui"/>
    <m/>
    <s v="3x nok"/>
    <x v="2"/>
    <x v="0"/>
  </r>
  <r>
    <x v="21"/>
    <s v="nuit"/>
    <s v="vpo"/>
    <s v="T980015460104868"/>
    <x v="3"/>
    <x v="3"/>
    <x v="20"/>
    <d v="1899-12-30T04:40:00"/>
    <s v="Non"/>
    <m/>
    <s v="mouleb/hr1"/>
    <x v="0"/>
    <x v="0"/>
  </r>
  <r>
    <x v="21"/>
    <s v="nuit"/>
    <s v="vpo"/>
    <s v="T980015460104686"/>
    <x v="9"/>
    <x v="0"/>
    <x v="88"/>
    <d v="1899-12-30T04:41:00"/>
    <s v="Oui"/>
    <s v="Pump"/>
    <m/>
    <x v="0"/>
    <x v="0"/>
  </r>
  <r>
    <x v="21"/>
    <s v="nuit"/>
    <s v="vpo"/>
    <s v="T980015460104699"/>
    <x v="11"/>
    <x v="5"/>
    <x v="21"/>
    <d v="1899-12-30T04:40:00"/>
    <s v="Non"/>
    <m/>
    <s v="assemblage filtre nok plrs fois"/>
    <x v="2"/>
    <x v="0"/>
  </r>
  <r>
    <x v="21"/>
    <s v="nuit"/>
    <s v="vpo"/>
    <s v="T980015460104969"/>
    <x v="9"/>
    <x v="0"/>
    <x v="89"/>
    <d v="1899-12-30T04:39:00"/>
    <s v="Non"/>
    <s v="SAE-fitting 4K"/>
    <s v="moule a/hr1"/>
    <x v="0"/>
    <x v="0"/>
  </r>
  <r>
    <x v="21"/>
    <s v="nuit"/>
    <s v="vpo"/>
    <s v="T980015460104956"/>
    <x v="9"/>
    <x v="0"/>
    <x v="89"/>
    <d v="1899-12-30T04:24:00"/>
    <s v="Non"/>
    <s v="SAE-fitting 4K"/>
    <s v="moule a/hr1"/>
    <x v="0"/>
    <x v="0"/>
  </r>
  <r>
    <x v="21"/>
    <s v="nuit"/>
    <s v="vpo"/>
    <s v="T980015460104795"/>
    <x v="11"/>
    <x v="5"/>
    <x v="21"/>
    <d v="1899-12-30T04:30:00"/>
    <s v="Non"/>
    <m/>
    <s v="assemblage filtre nok plrs fois"/>
    <x v="0"/>
    <x v="0"/>
  </r>
  <r>
    <x v="21"/>
    <s v="nuit"/>
    <s v="vpo"/>
    <s v="T980015460104686"/>
    <x v="9"/>
    <x v="0"/>
    <x v="89"/>
    <d v="1899-12-30T04:02:00"/>
    <s v="Oui"/>
    <s v="SAE-fitting 4K"/>
    <s v="mouleb/hr2"/>
    <x v="2"/>
    <x v="0"/>
  </r>
  <r>
    <x v="21"/>
    <s v="nuit"/>
    <s v="vpo"/>
    <s v="T980015460104944"/>
    <x v="9"/>
    <x v="0"/>
    <x v="89"/>
    <d v="1899-12-30T04:16:00"/>
    <s v="Oui"/>
    <s v="SAE-fitting 4K"/>
    <s v="moulea/hr1"/>
    <x v="2"/>
    <x v="0"/>
  </r>
  <r>
    <x v="21"/>
    <s v="nuit"/>
    <s v="vpo"/>
    <s v="T980015460104594"/>
    <x v="9"/>
    <x v="0"/>
    <x v="89"/>
    <d v="1899-12-30T04:07:00"/>
    <s v="Oui"/>
    <s v="SAE-fitting 4K"/>
    <s v="mouleb/hr1"/>
    <x v="2"/>
    <x v="0"/>
  </r>
  <r>
    <x v="21"/>
    <s v="nuit"/>
    <s v="vpo"/>
    <s v="T980015460104902"/>
    <x v="3"/>
    <x v="3"/>
    <x v="20"/>
    <d v="1899-12-30T02:40:00"/>
    <s v="Non"/>
    <m/>
    <m/>
    <x v="2"/>
    <x v="0"/>
  </r>
  <r>
    <x v="21"/>
    <s v="nuit"/>
    <s v="vpo"/>
    <s v="T980015460104719"/>
    <x v="10"/>
    <x v="7"/>
    <x v="27"/>
    <d v="1899-12-30T00:31:00"/>
    <s v="Non"/>
    <m/>
    <s v="traces du 80"/>
    <x v="2"/>
    <x v="0"/>
  </r>
  <r>
    <x v="21"/>
    <s v="nuit"/>
    <s v="vpo"/>
    <s v="T980015460104924"/>
    <x v="9"/>
    <x v="0"/>
    <x v="89"/>
    <d v="1899-12-30T03:23:00"/>
    <s v="Oui"/>
    <s v="SAE-fitting 4K"/>
    <s v="moulea/hr1"/>
    <x v="2"/>
    <x v="0"/>
  </r>
  <r>
    <x v="21"/>
    <s v="nuit"/>
    <s v="vpo"/>
    <s v="T980015460104926"/>
    <x v="9"/>
    <x v="0"/>
    <x v="89"/>
    <d v="1899-12-30T03:23:00"/>
    <s v="Oui"/>
    <s v="SAE-fitting 4K"/>
    <s v="mouleb/hr1"/>
    <x v="0"/>
    <x v="0"/>
  </r>
  <r>
    <x v="21"/>
    <s v="nuit"/>
    <s v="vpo"/>
    <s v="T980015460104699"/>
    <x v="9"/>
    <x v="0"/>
    <x v="89"/>
    <d v="1899-12-30T03:23:00"/>
    <s v="Oui"/>
    <s v="SAE-fitting 4K"/>
    <s v="mouleb/hr2"/>
    <x v="2"/>
    <x v="0"/>
  </r>
  <r>
    <x v="21"/>
    <s v="nuit"/>
    <s v="vpo"/>
    <s v="T980015460104927"/>
    <x v="3"/>
    <x v="3"/>
    <x v="19"/>
    <d v="1899-12-30T03:43:00"/>
    <s v="Non"/>
    <m/>
    <s v="moulea/hr1"/>
    <x v="2"/>
    <x v="0"/>
  </r>
  <r>
    <x v="21"/>
    <s v="nuit"/>
    <s v="vpo"/>
    <s v="T980015460104573"/>
    <x v="9"/>
    <x v="0"/>
    <x v="89"/>
    <d v="1899-12-30T03:15:00"/>
    <s v="Oui"/>
    <s v="SAE-fitting 4K"/>
    <s v="moulea/hr2"/>
    <x v="2"/>
    <x v="0"/>
  </r>
  <r>
    <x v="21"/>
    <s v="nuit"/>
    <s v="vpo"/>
    <s v="T980015460104917"/>
    <x v="9"/>
    <x v="0"/>
    <x v="89"/>
    <d v="1899-12-30T03:10:00"/>
    <s v="Oui"/>
    <s v="SAE-fitting 4K"/>
    <s v="moulea/hr1"/>
    <x v="2"/>
    <x v="0"/>
  </r>
  <r>
    <x v="21"/>
    <s v="nuit"/>
    <s v="vpo"/>
    <s v="T980015460104854"/>
    <x v="9"/>
    <x v="0"/>
    <x v="89"/>
    <d v="1899-12-30T03:01:00"/>
    <s v="Oui"/>
    <s v="SAE-fitting 4K"/>
    <s v="mouleb/hr1"/>
    <x v="2"/>
    <x v="0"/>
  </r>
  <r>
    <x v="21"/>
    <s v="nuit"/>
    <s v="vpo"/>
    <s v="T980015460104530"/>
    <x v="16"/>
    <x v="10"/>
    <x v="46"/>
    <d v="1899-12-30T03:24:00"/>
    <s v="Oui"/>
    <m/>
    <s v="mouleb/hr1"/>
    <x v="2"/>
    <x v="0"/>
  </r>
  <r>
    <x v="21"/>
    <s v="nuit"/>
    <s v="vpo"/>
    <s v="T980015460104842"/>
    <x v="9"/>
    <x v="0"/>
    <x v="89"/>
    <d v="1899-12-30T02:24:00"/>
    <s v="Oui"/>
    <s v="SAE-fitting 4K"/>
    <s v="mouleb/hr1"/>
    <x v="2"/>
    <x v="0"/>
  </r>
  <r>
    <x v="21"/>
    <s v="nuit"/>
    <s v="vpo"/>
    <s v="T980015460104683"/>
    <x v="9"/>
    <x v="0"/>
    <x v="89"/>
    <d v="1899-12-30T00:52:00"/>
    <s v="Oui"/>
    <s v="SAE-fitting 4K"/>
    <s v="mouleb/hr1"/>
    <x v="2"/>
    <x v="0"/>
  </r>
  <r>
    <x v="21"/>
    <s v="nuit"/>
    <s v="vpo"/>
    <s v="T980015460104639"/>
    <x v="9"/>
    <x v="0"/>
    <x v="89"/>
    <d v="1899-12-30T01:58:00"/>
    <s v="Oui"/>
    <s v="SAE-fitting 4K"/>
    <s v="moulea/hr2"/>
    <x v="0"/>
    <x v="0"/>
  </r>
  <r>
    <x v="21"/>
    <s v="nuit"/>
    <s v="vpo"/>
    <s v="T980015460104648"/>
    <x v="9"/>
    <x v="0"/>
    <x v="89"/>
    <d v="1899-12-30T01:56:00"/>
    <s v="Oui"/>
    <s v="SAE-fitting 4K"/>
    <s v="mouleb/hr1"/>
    <x v="2"/>
    <x v="0"/>
  </r>
  <r>
    <x v="21"/>
    <s v="nuit"/>
    <s v="vpo"/>
    <s v="T980015460104606"/>
    <x v="4"/>
    <x v="0"/>
    <x v="7"/>
    <d v="1899-12-30T01:52:00"/>
    <s v="Oui"/>
    <s v="SAE-fitting 4K"/>
    <s v="mouleb/hr1"/>
    <x v="2"/>
    <x v="0"/>
  </r>
  <r>
    <x v="21"/>
    <s v="nuit"/>
    <s v="vpo"/>
    <s v="T980015460104706"/>
    <x v="9"/>
    <x v="0"/>
    <x v="89"/>
    <d v="1899-12-30T01:12:00"/>
    <s v="Oui"/>
    <s v="SAE-fitting 4K"/>
    <s v="mouleb/hr1"/>
    <x v="0"/>
    <x v="0"/>
  </r>
  <r>
    <x v="21"/>
    <s v="nuit"/>
    <s v="vpo"/>
    <s v="T980015460104530"/>
    <x v="9"/>
    <x v="0"/>
    <x v="89"/>
    <d v="1899-12-30T01:08:00"/>
    <s v="Oui"/>
    <s v="SAE-fitting 4K"/>
    <s v="mouleb/hr2"/>
    <x v="0"/>
    <x v="0"/>
  </r>
  <r>
    <x v="21"/>
    <s v="nuit"/>
    <s v="vpo"/>
    <s v="T980015460104779"/>
    <x v="9"/>
    <x v="0"/>
    <x v="89"/>
    <d v="1899-12-30T01:08:00"/>
    <s v="Oui"/>
    <s v="SAE-fitting 4K"/>
    <s v="mouleb/hr2"/>
    <x v="2"/>
    <x v="0"/>
  </r>
  <r>
    <x v="21"/>
    <s v="nuit"/>
    <s v="vpo"/>
    <s v="T980015460104707"/>
    <x v="9"/>
    <x v="0"/>
    <x v="89"/>
    <d v="1899-12-30T01:08:00"/>
    <s v="Oui"/>
    <s v="SAE-fitting 4K"/>
    <s v="moule b/hr2"/>
    <x v="2"/>
    <x v="0"/>
  </r>
  <r>
    <x v="21"/>
    <s v="nuit"/>
    <s v="vpo"/>
    <s v="T980015460104536"/>
    <x v="9"/>
    <x v="0"/>
    <x v="89"/>
    <d v="1899-12-30T01:15:00"/>
    <s v="Oui"/>
    <s v="SAE-fitting 4K"/>
    <s v="moule b/hr2"/>
    <x v="0"/>
    <x v="0"/>
  </r>
  <r>
    <x v="21"/>
    <s v="nuit"/>
    <s v="vpo"/>
    <s v="T980015460104727"/>
    <x v="9"/>
    <x v="0"/>
    <x v="89"/>
    <d v="1899-12-30T00:27:00"/>
    <s v="Oui"/>
    <s v="SAE-fitting 4K"/>
    <s v="mouleb/hr1"/>
    <x v="0"/>
    <x v="0"/>
  </r>
  <r>
    <x v="21"/>
    <s v="nuit"/>
    <s v="vpo"/>
    <s v="T980015460104659"/>
    <x v="1"/>
    <x v="1"/>
    <x v="1"/>
    <d v="1899-12-30T23:29:00"/>
    <s v="Non"/>
    <m/>
    <s v="mouleb/hr2"/>
    <x v="2"/>
    <x v="0"/>
  </r>
  <r>
    <x v="21"/>
    <s v="nuit"/>
    <s v="vpo"/>
    <s v="T980015460104660"/>
    <x v="9"/>
    <x v="0"/>
    <x v="88"/>
    <d v="1899-12-30T23:59:00"/>
    <s v="Oui"/>
    <s v="Pump"/>
    <s v="mouleb/hr2"/>
    <x v="0"/>
    <x v="0"/>
  </r>
  <r>
    <x v="21"/>
    <s v="nuit"/>
    <s v="vpo"/>
    <s v="T980015460104576"/>
    <x v="9"/>
    <x v="0"/>
    <x v="88"/>
    <d v="1899-12-30T22:54:00"/>
    <s v="Oui"/>
    <s v="Pump"/>
    <s v="moule b/hr2"/>
    <x v="2"/>
    <x v="0"/>
  </r>
  <r>
    <x v="21"/>
    <s v="nuit"/>
    <s v="vpo"/>
    <s v="T980015460104501"/>
    <x v="9"/>
    <x v="0"/>
    <x v="88"/>
    <d v="1899-12-30T23:14:00"/>
    <s v="Oui"/>
    <s v="Pump"/>
    <s v="mouleb/hr1"/>
    <x v="0"/>
    <x v="0"/>
  </r>
  <r>
    <x v="21"/>
    <s v="nuit"/>
    <s v="vpo"/>
    <s v="T980015460104569"/>
    <x v="4"/>
    <x v="0"/>
    <x v="7"/>
    <d v="1899-12-30T23:04:00"/>
    <s v="Oui"/>
    <s v="Pump"/>
    <s v="moule a/hr2"/>
    <x v="2"/>
    <x v="0"/>
  </r>
  <r>
    <x v="21"/>
    <s v="nuit"/>
    <s v="vpo"/>
    <s v="T980015460104596"/>
    <x v="9"/>
    <x v="0"/>
    <x v="89"/>
    <d v="1899-12-30T22:58:00"/>
    <s v="Oui"/>
    <s v="SAE-fitting 4K"/>
    <s v="mouleb/hr2"/>
    <x v="0"/>
    <x v="0"/>
  </r>
  <r>
    <x v="21"/>
    <s v="nuit"/>
    <s v="vpo"/>
    <s v="T980015460104576"/>
    <x v="9"/>
    <x v="0"/>
    <x v="89"/>
    <d v="1899-12-30T22:54:00"/>
    <s v="Oui"/>
    <s v="SAE-fitting 4K"/>
    <s v="mouleb/hr2"/>
    <x v="2"/>
    <x v="0"/>
  </r>
  <r>
    <x v="21"/>
    <s v="nuit"/>
    <s v="vpo"/>
    <s v="T980015460104569"/>
    <x v="4"/>
    <x v="0"/>
    <x v="7"/>
    <d v="1899-12-30T22:38:00"/>
    <s v="Oui"/>
    <s v="SAE-fitting 4K"/>
    <s v="moulea/hr1"/>
    <x v="2"/>
    <x v="0"/>
  </r>
  <r>
    <x v="21"/>
    <s v="nuit"/>
    <s v="vpo"/>
    <s v="T980015460104604"/>
    <x v="9"/>
    <x v="0"/>
    <x v="88"/>
    <d v="1899-12-30T22:37:00"/>
    <s v="Oui"/>
    <s v="Pump"/>
    <s v="moule b/hr1"/>
    <x v="0"/>
    <x v="0"/>
  </r>
  <r>
    <x v="21"/>
    <s v="nuit"/>
    <s v="vpo"/>
    <s v="T980015460104613"/>
    <x v="3"/>
    <x v="3"/>
    <x v="20"/>
    <d v="1899-12-30T22:23:00"/>
    <s v="Non"/>
    <m/>
    <s v="moule b/hr1"/>
    <x v="2"/>
    <x v="0"/>
  </r>
  <r>
    <x v="21"/>
    <s v="nuit"/>
    <s v="vpo"/>
    <s v="T980015460104567"/>
    <x v="3"/>
    <x v="3"/>
    <x v="20"/>
    <d v="1899-12-30T22:23:00"/>
    <s v="Non"/>
    <m/>
    <s v="moule a/hr1"/>
    <x v="2"/>
    <x v="0"/>
  </r>
  <r>
    <x v="21"/>
    <s v="nuit"/>
    <s v="vpo"/>
    <s v="T980015460104601"/>
    <x v="3"/>
    <x v="3"/>
    <x v="20"/>
    <d v="1899-12-30T22:15:00"/>
    <s v="Non"/>
    <m/>
    <s v="moule b/hr2"/>
    <x v="0"/>
    <x v="0"/>
  </r>
  <r>
    <x v="21"/>
    <s v="nuit"/>
    <s v="vpo"/>
    <s v="T980015460104602"/>
    <x v="3"/>
    <x v="3"/>
    <x v="20"/>
    <d v="1899-12-30T22:31:00"/>
    <s v="Non"/>
    <m/>
    <s v="moule b/hr2"/>
    <x v="2"/>
    <x v="0"/>
  </r>
  <r>
    <x v="21"/>
    <s v="nuit"/>
    <s v="vpo"/>
    <s v="T980015460104599"/>
    <x v="3"/>
    <x v="3"/>
    <x v="20"/>
    <d v="1899-12-30T22:13:00"/>
    <s v="Non"/>
    <m/>
    <s v="moule b/hr2"/>
    <x v="2"/>
    <x v="0"/>
  </r>
  <r>
    <x v="21"/>
    <s v="Après midi"/>
    <s v="ppe"/>
    <s v="T980015460104539"/>
    <x v="3"/>
    <x v="3"/>
    <x v="20"/>
    <d v="1899-12-30T21:40:00"/>
    <s v="Non"/>
    <m/>
    <s v="moule b / hr 2"/>
    <x v="2"/>
    <x v="0"/>
  </r>
  <r>
    <x v="21"/>
    <s v="Après midi"/>
    <s v="ppe"/>
    <s v="T980015460104493"/>
    <x v="3"/>
    <x v="3"/>
    <x v="57"/>
    <d v="1899-12-30T19:48:00"/>
    <s v="Non"/>
    <m/>
    <s v="moule b / hr 1"/>
    <x v="2"/>
    <x v="0"/>
  </r>
  <r>
    <x v="21"/>
    <s v="Après midi"/>
    <s v="ppe"/>
    <s v="T980015460104571"/>
    <x v="8"/>
    <x v="5"/>
    <x v="87"/>
    <d v="1899-12-30T21:15:00"/>
    <s v="Non"/>
    <m/>
    <s v="HLF mal mis, moule a"/>
    <x v="0"/>
    <x v="0"/>
  </r>
  <r>
    <x v="21"/>
    <s v="Après midi"/>
    <s v="ppe"/>
    <s v="T980015460104556"/>
    <x v="10"/>
    <x v="7"/>
    <x v="27"/>
    <d v="1899-12-30T21:08:00"/>
    <s v="Non"/>
    <m/>
    <s v="manque contrôle presence fixed cover moule b / hr 2"/>
    <x v="2"/>
    <x v="0"/>
  </r>
  <r>
    <x v="21"/>
    <s v="Après midi"/>
    <s v="ppe"/>
    <s v="T980015460104513"/>
    <x v="3"/>
    <x v="3"/>
    <x v="57"/>
    <d v="1899-12-30T21:13:00"/>
    <s v="Non"/>
    <m/>
    <s v="moule b / hr 2"/>
    <x v="2"/>
    <x v="0"/>
  </r>
  <r>
    <x v="21"/>
    <s v="Après midi"/>
    <s v="ppe"/>
    <s v="T980015460104541"/>
    <x v="3"/>
    <x v="3"/>
    <x v="6"/>
    <d v="1899-12-30T20:56:00"/>
    <s v="Non"/>
    <m/>
    <s v="moule b / hr 1"/>
    <x v="0"/>
    <x v="0"/>
  </r>
  <r>
    <x v="21"/>
    <s v="Après midi"/>
    <s v="ppe"/>
    <s v="T980015460104517"/>
    <x v="4"/>
    <x v="0"/>
    <x v="7"/>
    <d v="1899-12-30T20:54:00"/>
    <s v="Oui"/>
    <s v="SAE-fitting 4K"/>
    <s v="moule b/hr1"/>
    <x v="2"/>
    <x v="0"/>
  </r>
  <r>
    <x v="21"/>
    <s v="Après midi"/>
    <s v="ppe"/>
    <s v="T980015460104538"/>
    <x v="10"/>
    <x v="7"/>
    <x v="16"/>
    <d v="1899-12-30T20:56:00"/>
    <s v="Non"/>
    <m/>
    <s v="moule b / hr 1"/>
    <x v="2"/>
    <x v="0"/>
  </r>
  <r>
    <x v="21"/>
    <s v="Après midi"/>
    <s v="ppe"/>
    <s v="T980015460104490"/>
    <x v="3"/>
    <x v="3"/>
    <x v="36"/>
    <d v="1899-12-30T20:50:00"/>
    <s v="Non"/>
    <m/>
    <s v="moule c / hr 1"/>
    <x v="0"/>
    <x v="0"/>
  </r>
  <r>
    <x v="21"/>
    <s v="Après midi"/>
    <s v="ppe"/>
    <s v="T980015460104528"/>
    <x v="16"/>
    <x v="10"/>
    <x v="58"/>
    <d v="1899-12-30T21:07:00"/>
    <s v="Non"/>
    <m/>
    <s v="vissage service cover nok x3 filtage moule b / hr 1"/>
    <x v="0"/>
    <x v="0"/>
  </r>
  <r>
    <x v="21"/>
    <s v="Après midi"/>
    <s v="ppe"/>
    <s v="T980015460104499"/>
    <x v="10"/>
    <x v="7"/>
    <x v="25"/>
    <d v="1899-12-30T19:40:00"/>
    <s v="Non"/>
    <m/>
    <s v="manque trace presence hyd. Cap mouleb"/>
    <x v="0"/>
    <x v="0"/>
  </r>
  <r>
    <x v="21"/>
    <s v="Après midi"/>
    <s v="ppe"/>
    <s v="T980015460104393"/>
    <x v="0"/>
    <x v="0"/>
    <x v="76"/>
    <d v="1899-12-30T20:36:00"/>
    <s v="Non"/>
    <m/>
    <s v="moule c"/>
    <x v="0"/>
    <x v="0"/>
  </r>
  <r>
    <x v="21"/>
    <s v="Après midi"/>
    <s v="ppe"/>
    <s v="T980015460104520"/>
    <x v="3"/>
    <x v="3"/>
    <x v="20"/>
    <d v="1899-12-30T20:37:00"/>
    <s v="Non"/>
    <m/>
    <s v="moule b / hr 2"/>
    <x v="2"/>
    <x v="0"/>
  </r>
  <r>
    <x v="21"/>
    <s v="Après midi"/>
    <s v="ppe"/>
    <s v="T980015460104516"/>
    <x v="3"/>
    <x v="3"/>
    <x v="20"/>
    <d v="1899-12-30T20:33:00"/>
    <s v="Non"/>
    <m/>
    <s v="moule b / hr 1"/>
    <x v="0"/>
    <x v="0"/>
  </r>
  <r>
    <x v="21"/>
    <s v="Après midi"/>
    <s v="ppe"/>
    <s v="T980015460104522"/>
    <x v="9"/>
    <x v="0"/>
    <x v="89"/>
    <d v="1899-12-30T20:45:00"/>
    <s v="Oui"/>
    <s v="SAE-fitting 4K"/>
    <s v="moule b / hr 1"/>
    <x v="0"/>
    <x v="0"/>
  </r>
  <r>
    <x v="21"/>
    <s v="Après midi"/>
    <s v="ppe"/>
    <s v="T980015460104507"/>
    <x v="9"/>
    <x v="0"/>
    <x v="89"/>
    <d v="1899-12-30T20:37:00"/>
    <s v="Oui"/>
    <s v="SAE-fitting 4K"/>
    <s v="moule a / hr 1"/>
    <x v="0"/>
    <x v="0"/>
  </r>
  <r>
    <x v="21"/>
    <s v="Après midi"/>
    <s v="ppe"/>
    <s v="T980015460104484"/>
    <x v="3"/>
    <x v="3"/>
    <x v="20"/>
    <d v="1899-12-30T20:24:00"/>
    <s v="Non"/>
    <m/>
    <s v="moule c / hr 1"/>
    <x v="2"/>
    <x v="0"/>
  </r>
  <r>
    <x v="21"/>
    <s v="Après midi"/>
    <s v="ppe"/>
    <s v="T980015460104518"/>
    <x v="3"/>
    <x v="3"/>
    <x v="20"/>
    <d v="1899-12-30T20:26:00"/>
    <s v="Non"/>
    <m/>
    <s v="moule a / hr 1"/>
    <x v="0"/>
    <x v="0"/>
  </r>
  <r>
    <x v="21"/>
    <s v="Après midi"/>
    <s v="ppe"/>
    <s v="T980015460104480"/>
    <x v="3"/>
    <x v="3"/>
    <x v="20"/>
    <d v="1899-12-30T20:23:00"/>
    <s v="Non"/>
    <m/>
    <s v="moule c / hr 2"/>
    <x v="2"/>
    <x v="0"/>
  </r>
  <r>
    <x v="21"/>
    <s v="Après midi"/>
    <s v="ppe"/>
    <s v="T980015460104505"/>
    <x v="9"/>
    <x v="0"/>
    <x v="89"/>
    <d v="1899-12-30T20:31:00"/>
    <s v="Oui"/>
    <s v="SAE-fitting 4K"/>
    <s v="moule b / hr 2"/>
    <x v="2"/>
    <x v="0"/>
  </r>
  <r>
    <x v="21"/>
    <s v="Après midi"/>
    <s v="ppe"/>
    <s v="T980015460104508"/>
    <x v="8"/>
    <x v="5"/>
    <x v="87"/>
    <d v="1899-12-30T20:03:00"/>
    <s v="Non"/>
    <m/>
    <s v="heater mal mis moule b"/>
    <x v="2"/>
    <x v="0"/>
  </r>
  <r>
    <x v="21"/>
    <s v="Après midi"/>
    <s v="ppe"/>
    <s v="T980015460104404"/>
    <x v="8"/>
    <x v="5"/>
    <x v="87"/>
    <d v="1899-12-30T17:24:00"/>
    <s v="Non"/>
    <m/>
    <s v="hlf mal mis moule c "/>
    <x v="2"/>
    <x v="0"/>
  </r>
  <r>
    <x v="21"/>
    <s v="Après midi"/>
    <s v="ppe"/>
    <s v="T980015460104468"/>
    <x v="3"/>
    <x v="3"/>
    <x v="20"/>
    <d v="1899-12-30T19:29:00"/>
    <s v="Non"/>
    <m/>
    <s v="moule c / hr 2"/>
    <x v="0"/>
    <x v="0"/>
  </r>
  <r>
    <x v="21"/>
    <s v="Après midi"/>
    <s v="ppe"/>
    <s v="T980015460104463"/>
    <x v="10"/>
    <x v="7"/>
    <x v="96"/>
    <d v="1899-12-30T18:55:00"/>
    <s v="Non"/>
    <m/>
    <s v="manque trace soudure lqs moule c"/>
    <x v="0"/>
    <x v="0"/>
  </r>
  <r>
    <x v="21"/>
    <s v="Après midi"/>
    <s v="ppe"/>
    <s v="T980015460104482"/>
    <x v="3"/>
    <x v="3"/>
    <x v="20"/>
    <d v="1899-12-30T19:36:00"/>
    <s v="Non"/>
    <m/>
    <s v="moule c / hr 1"/>
    <x v="2"/>
    <x v="0"/>
  </r>
  <r>
    <x v="21"/>
    <s v="Après midi"/>
    <s v="ppe"/>
    <s v="T980015460104456"/>
    <x v="3"/>
    <x v="3"/>
    <x v="19"/>
    <d v="1899-12-30T19:31:00"/>
    <s v="Non"/>
    <m/>
    <s v="moule c / hr1"/>
    <x v="0"/>
    <x v="0"/>
  </r>
  <r>
    <x v="21"/>
    <s v="Après midi"/>
    <s v="ppe"/>
    <s v="T980015460104445"/>
    <x v="8"/>
    <x v="5"/>
    <x v="87"/>
    <d v="1899-12-30T19:01:00"/>
    <s v="Non"/>
    <m/>
    <s v="hlf mal mis moule c / hr 1"/>
    <x v="0"/>
    <x v="0"/>
  </r>
  <r>
    <x v="21"/>
    <s v="Après midi"/>
    <s v="ppe"/>
    <s v="T980015460104412"/>
    <x v="3"/>
    <x v="3"/>
    <x v="20"/>
    <d v="1899-12-30T18:38:00"/>
    <s v="Non"/>
    <m/>
    <s v="moule c / hr 2"/>
    <x v="2"/>
    <x v="0"/>
  </r>
  <r>
    <x v="21"/>
    <s v="Après midi"/>
    <s v="ppe"/>
    <s v="T980015460104440"/>
    <x v="3"/>
    <x v="3"/>
    <x v="20"/>
    <d v="1899-12-30T18:32:00"/>
    <s v="Non"/>
    <m/>
    <s v="moule c / hr 1"/>
    <x v="0"/>
    <x v="0"/>
  </r>
  <r>
    <x v="21"/>
    <s v="Après midi"/>
    <s v="ppe"/>
    <s v="T980015460104398"/>
    <x v="3"/>
    <x v="3"/>
    <x v="20"/>
    <d v="1899-12-30T18:48:00"/>
    <s v="Non"/>
    <m/>
    <s v="moule c / hr 1"/>
    <x v="0"/>
    <x v="0"/>
  </r>
  <r>
    <x v="21"/>
    <s v="Après midi"/>
    <s v="ppe"/>
    <s v="T980015460104433"/>
    <x v="9"/>
    <x v="0"/>
    <x v="88"/>
    <d v="1899-12-30T18:33:00"/>
    <s v="Oui"/>
    <s v="SAE-fitting 4K"/>
    <s v="pse + pump moule c / hr 1"/>
    <x v="0"/>
    <x v="0"/>
  </r>
  <r>
    <x v="21"/>
    <s v="Après midi"/>
    <s v="ppe"/>
    <s v="T980015460104244"/>
    <x v="4"/>
    <x v="0"/>
    <x v="7"/>
    <d v="1899-12-30T18:07:00"/>
    <s v="Oui"/>
    <m/>
    <s v="tt changé, nok x3"/>
    <x v="0"/>
    <x v="0"/>
  </r>
  <r>
    <x v="21"/>
    <s v="Après midi"/>
    <s v="ppe"/>
    <s v="T980015460104345"/>
    <x v="3"/>
    <x v="3"/>
    <x v="20"/>
    <d v="1899-12-30T17:24:00"/>
    <s v="Non"/>
    <m/>
    <s v="moule c/hr1"/>
    <x v="0"/>
    <x v="0"/>
  </r>
  <r>
    <x v="21"/>
    <s v="Après midi"/>
    <s v="ppe"/>
    <s v="T980015460104298"/>
    <x v="9"/>
    <x v="0"/>
    <x v="88"/>
    <d v="1899-12-30T17:55:00"/>
    <s v="Oui"/>
    <s v="SAE-fitting 4K"/>
    <s v="pse + pump x2 moule b / hr1"/>
    <x v="0"/>
    <x v="0"/>
  </r>
  <r>
    <x v="21"/>
    <s v="Après midi"/>
    <s v="ppe"/>
    <s v="T980015460104402"/>
    <x v="3"/>
    <x v="3"/>
    <x v="20"/>
    <d v="1899-12-30T17:33:00"/>
    <s v="Non"/>
    <m/>
    <m/>
    <x v="0"/>
    <x v="0"/>
  </r>
  <r>
    <x v="21"/>
    <s v="Après midi"/>
    <s v="ppe"/>
    <s v="T980015460104426"/>
    <x v="8"/>
    <x v="5"/>
    <x v="87"/>
    <d v="1899-12-30T17:58:00"/>
    <s v="Non"/>
    <m/>
    <s v="heater mal mis"/>
    <x v="0"/>
    <x v="0"/>
  </r>
  <r>
    <x v="21"/>
    <s v="Après midi"/>
    <s v="ppe"/>
    <s v="T980015460104328"/>
    <x v="3"/>
    <x v="3"/>
    <x v="20"/>
    <d v="1899-12-30T17:02:00"/>
    <s v="Non"/>
    <m/>
    <m/>
    <x v="2"/>
    <x v="0"/>
  </r>
  <r>
    <x v="21"/>
    <s v="Après midi"/>
    <s v="ppe"/>
    <s v="T980015460104343"/>
    <x v="3"/>
    <x v="3"/>
    <x v="20"/>
    <d v="1899-12-30T17:22:00"/>
    <s v="Non"/>
    <m/>
    <m/>
    <x v="2"/>
    <x v="0"/>
  </r>
  <r>
    <x v="21"/>
    <s v="Après midi"/>
    <s v="ppe"/>
    <s v="T980015460104350"/>
    <x v="9"/>
    <x v="0"/>
    <x v="89"/>
    <d v="1899-12-30T17:26:00"/>
    <s v="Oui"/>
    <s v="SAE-fitting 4K"/>
    <m/>
    <x v="2"/>
    <x v="0"/>
  </r>
  <r>
    <x v="21"/>
    <s v="Après midi"/>
    <s v="ppe"/>
    <s v="T980015460104381"/>
    <x v="3"/>
    <x v="3"/>
    <x v="24"/>
    <d v="1899-12-30T17:11:00"/>
    <s v="Non"/>
    <m/>
    <s v="heater tordu"/>
    <x v="0"/>
    <x v="0"/>
  </r>
  <r>
    <x v="21"/>
    <s v="Après midi"/>
    <s v="ppe"/>
    <s v="T980015460104336"/>
    <x v="3"/>
    <x v="3"/>
    <x v="20"/>
    <d v="1899-12-30T17:40:00"/>
    <s v="Non"/>
    <m/>
    <m/>
    <x v="0"/>
    <x v="0"/>
  </r>
  <r>
    <x v="21"/>
    <s v="Après midi"/>
    <s v="ppe"/>
    <s v="T980015460104346"/>
    <x v="9"/>
    <x v="0"/>
    <x v="89"/>
    <d v="1899-12-30T17:35:00"/>
    <s v="Oui"/>
    <s v="SAE-fitting 4K"/>
    <m/>
    <x v="2"/>
    <x v="0"/>
  </r>
  <r>
    <x v="21"/>
    <s v="Après midi"/>
    <s v="ppe"/>
    <s v="T980015460104333"/>
    <x v="9"/>
    <x v="0"/>
    <x v="89"/>
    <d v="1899-12-30T17:43:00"/>
    <s v="Oui"/>
    <s v="SAE-fitting 4K"/>
    <m/>
    <x v="2"/>
    <x v="0"/>
  </r>
  <r>
    <x v="21"/>
    <s v="Après midi"/>
    <s v="ppe"/>
    <s v="T980015460104382"/>
    <x v="9"/>
    <x v="0"/>
    <x v="89"/>
    <d v="1899-12-30T17:24:00"/>
    <s v="Oui"/>
    <s v="SAE-fitting 4K"/>
    <m/>
    <x v="0"/>
    <x v="0"/>
  </r>
  <r>
    <x v="21"/>
    <s v="Après midi"/>
    <s v="ppe"/>
    <s v="T980015460104302"/>
    <x v="9"/>
    <x v="0"/>
    <x v="89"/>
    <d v="1899-12-30T17:29:00"/>
    <s v="Oui"/>
    <s v="SAE-fitting 4K"/>
    <m/>
    <x v="0"/>
    <x v="0"/>
  </r>
  <r>
    <x v="21"/>
    <s v="Après midi"/>
    <s v="ppe"/>
    <s v="T980015460104377"/>
    <x v="9"/>
    <x v="0"/>
    <x v="89"/>
    <d v="1899-12-30T16:54:00"/>
    <s v="Oui"/>
    <s v="SAE-fitting 4K"/>
    <m/>
    <x v="0"/>
    <x v="0"/>
  </r>
  <r>
    <x v="21"/>
    <s v="Après midi"/>
    <s v="ppe"/>
    <s v="T980015460104363"/>
    <x v="9"/>
    <x v="0"/>
    <x v="89"/>
    <d v="1899-12-30T16:45:00"/>
    <s v="Oui"/>
    <s v="SAE-fitting 4K"/>
    <m/>
    <x v="0"/>
    <x v="0"/>
  </r>
  <r>
    <x v="21"/>
    <s v="Après midi"/>
    <s v="ppe"/>
    <s v="T980015460104372"/>
    <x v="9"/>
    <x v="0"/>
    <x v="89"/>
    <d v="1899-12-30T16:40:00"/>
    <s v="Oui"/>
    <s v="SAE-fitting 4K"/>
    <m/>
    <x v="2"/>
    <x v="0"/>
  </r>
  <r>
    <x v="21"/>
    <s v="Après midi"/>
    <s v="ppe"/>
    <s v="T980015460104337"/>
    <x v="1"/>
    <x v="1"/>
    <x v="67"/>
    <d v="1899-12-30T16:04:00"/>
    <s v="Non"/>
    <m/>
    <s v="heater mal mis"/>
    <x v="2"/>
    <x v="0"/>
  </r>
  <r>
    <x v="21"/>
    <s v="Après midi"/>
    <s v="ppe"/>
    <s v="T980014410015365"/>
    <x v="17"/>
    <x v="9"/>
    <x v="50"/>
    <d v="1899-12-30T16:00:00"/>
    <s v="Non"/>
    <m/>
    <s v="mauvaise ref"/>
    <x v="0"/>
    <x v="0"/>
  </r>
  <r>
    <x v="21"/>
    <s v="Après midi"/>
    <s v="ppe"/>
    <s v="T980014410015355"/>
    <x v="14"/>
    <x v="3"/>
    <x v="59"/>
    <d v="1899-12-30T16:00:00"/>
    <s v="Non"/>
    <m/>
    <s v="mauvaise ref"/>
    <x v="0"/>
    <x v="0"/>
  </r>
  <r>
    <x v="21"/>
    <s v="Après midi"/>
    <s v="ppe"/>
    <s v="T980014410015364"/>
    <x v="17"/>
    <x v="9"/>
    <x v="50"/>
    <d v="1899-12-30T15:52:00"/>
    <s v="Non"/>
    <m/>
    <s v="mauvaise ref"/>
    <x v="0"/>
    <x v="0"/>
  </r>
  <r>
    <x v="21"/>
    <s v="Après midi"/>
    <s v="ppe"/>
    <s v="T980014410015363"/>
    <x v="17"/>
    <x v="9"/>
    <x v="50"/>
    <d v="1899-12-30T15:59:00"/>
    <s v="Non"/>
    <m/>
    <s v="mauvaise ref"/>
    <x v="0"/>
    <x v="0"/>
  </r>
  <r>
    <x v="21"/>
    <s v="Après midi"/>
    <s v="ppe"/>
    <s v="T980015460104348"/>
    <x v="3"/>
    <x v="3"/>
    <x v="6"/>
    <d v="1899-12-30T16:04:00"/>
    <s v="Non"/>
    <m/>
    <m/>
    <x v="2"/>
    <x v="0"/>
  </r>
  <r>
    <x v="21"/>
    <s v="Après midi"/>
    <s v="ppe"/>
    <s v="T980014410015362"/>
    <x v="0"/>
    <x v="0"/>
    <x v="32"/>
    <d v="1899-12-30T16:01:00"/>
    <s v="Non"/>
    <m/>
    <s v="mauvaise ref"/>
    <x v="0"/>
    <x v="0"/>
  </r>
  <r>
    <x v="21"/>
    <s v="Après midi"/>
    <s v="ppe"/>
    <s v="T980014410015356"/>
    <x v="8"/>
    <x v="5"/>
    <x v="87"/>
    <d v="1899-12-30T16:01:00"/>
    <s v="Non"/>
    <m/>
    <s v="mauvaise ref"/>
    <x v="0"/>
    <x v="0"/>
  </r>
  <r>
    <x v="21"/>
    <s v="Après midi"/>
    <s v="ppe"/>
    <s v="T980014410015358"/>
    <x v="8"/>
    <x v="5"/>
    <x v="87"/>
    <d v="1899-12-30T15:59:00"/>
    <s v="Non"/>
    <m/>
    <s v="mauvaise ref"/>
    <x v="0"/>
    <x v="0"/>
  </r>
  <r>
    <x v="21"/>
    <s v="Après midi"/>
    <s v="ppe"/>
    <s v="T980014410015360"/>
    <x v="20"/>
    <x v="9"/>
    <x v="94"/>
    <d v="1899-12-30T15:59:00"/>
    <s v="Non"/>
    <m/>
    <s v="mauvaise ref"/>
    <x v="0"/>
    <x v="0"/>
  </r>
  <r>
    <x v="21"/>
    <s v="Après midi"/>
    <s v="ppe"/>
    <s v="T980014410015361"/>
    <x v="20"/>
    <x v="9"/>
    <x v="94"/>
    <d v="1899-12-30T16:01:00"/>
    <s v="Non"/>
    <m/>
    <s v="mauvaise ref"/>
    <x v="0"/>
    <x v="0"/>
  </r>
  <r>
    <x v="21"/>
    <s v="Après midi"/>
    <s v="ppe"/>
    <s v="T980015460104244"/>
    <x v="4"/>
    <x v="0"/>
    <x v="7"/>
    <d v="1899-12-30T15:41:00"/>
    <s v="Oui"/>
    <s v="SAE-fitting 4K"/>
    <s v="pump + pse moule a / hr2"/>
    <x v="2"/>
    <x v="0"/>
  </r>
  <r>
    <x v="21"/>
    <s v="Après midi"/>
    <s v="ppe"/>
    <s v="T980015460104298"/>
    <x v="9"/>
    <x v="0"/>
    <x v="88"/>
    <d v="1899-12-30T14:45:00"/>
    <s v="Oui"/>
    <s v="SAE-fitting 4K"/>
    <s v="pse + pump moule b / h1"/>
    <x v="2"/>
    <x v="0"/>
  </r>
  <r>
    <x v="21"/>
    <s v="Après midi"/>
    <s v="ppe"/>
    <s v="T980015460104244"/>
    <x v="4"/>
    <x v="14"/>
    <x v="7"/>
    <d v="1899-12-30T14:39:00"/>
    <s v="Oui"/>
    <s v="SAE-fitting 4K"/>
    <s v="moule a"/>
    <x v="0"/>
    <x v="0"/>
  </r>
  <r>
    <x v="21"/>
    <s v="Matin"/>
    <s v="wea"/>
    <s v="T980015460104206"/>
    <x v="22"/>
    <x v="5"/>
    <x v="73"/>
    <d v="1899-12-30T13:13:00"/>
    <s v="Non"/>
    <m/>
    <s v="moule b"/>
    <x v="2"/>
    <x v="0"/>
  </r>
  <r>
    <x v="21"/>
    <s v="Matin"/>
    <s v="wea"/>
    <s v="T980015460104274"/>
    <x v="9"/>
    <x v="0"/>
    <x v="89"/>
    <d v="1899-12-30T12:55:00"/>
    <s v="Oui"/>
    <s v="SAE-fitting 4K"/>
    <m/>
    <x v="0"/>
    <x v="0"/>
  </r>
  <r>
    <x v="21"/>
    <s v="Matin"/>
    <s v="wea"/>
    <s v="T980015460104301"/>
    <x v="0"/>
    <x v="0"/>
    <x v="0"/>
    <d v="1899-12-30T12:57:00"/>
    <s v="Non"/>
    <m/>
    <s v="3X moule a"/>
    <x v="2"/>
    <x v="0"/>
  </r>
  <r>
    <x v="21"/>
    <s v="Matin"/>
    <s v="wea"/>
    <s v="T980015460104307"/>
    <x v="3"/>
    <x v="3"/>
    <x v="24"/>
    <d v="1899-12-30T10:56:00"/>
    <s v="Non"/>
    <m/>
    <s v="moule B / h2"/>
    <x v="0"/>
    <x v="0"/>
  </r>
  <r>
    <x v="21"/>
    <s v="Matin"/>
    <s v="wea"/>
    <s v="T980015460104244"/>
    <x v="4"/>
    <x v="0"/>
    <x v="7"/>
    <d v="1899-12-30T11:49:00"/>
    <s v="Oui"/>
    <s v="Pump"/>
    <s v="moule a "/>
    <x v="2"/>
    <x v="0"/>
  </r>
  <r>
    <x v="21"/>
    <s v="Matin"/>
    <s v="wea"/>
    <s v="T980015460104255"/>
    <x v="9"/>
    <x v="0"/>
    <x v="89"/>
    <d v="1899-12-30T10:13:00"/>
    <s v="Oui"/>
    <s v="SAE-fitting 4K"/>
    <s v="moule b"/>
    <x v="0"/>
    <x v="0"/>
  </r>
  <r>
    <x v="21"/>
    <s v="Matin"/>
    <s v="wea"/>
    <s v="T980015460104271"/>
    <x v="9"/>
    <x v="0"/>
    <x v="89"/>
    <d v="1899-12-30T10:21:00"/>
    <s v="Oui"/>
    <s v="SAE-fitting 4K"/>
    <s v="moule b"/>
    <x v="0"/>
    <x v="0"/>
  </r>
  <r>
    <x v="21"/>
    <s v="Matin"/>
    <s v="wea"/>
    <s v="T980015460104104"/>
    <x v="21"/>
    <x v="10"/>
    <x v="113"/>
    <d v="1899-12-30T10:07:00"/>
    <s v="Oui"/>
    <m/>
    <s v="filtage vis fitting ;moule c / h2"/>
    <x v="2"/>
    <x v="0"/>
  </r>
  <r>
    <x v="21"/>
    <s v="Matin"/>
    <s v="wea"/>
    <s v="T980015460104303"/>
    <x v="17"/>
    <x v="9"/>
    <x v="44"/>
    <d v="1899-12-30T10:28:00"/>
    <s v="Non"/>
    <m/>
    <s v="moule a"/>
    <x v="2"/>
    <x v="0"/>
  </r>
  <r>
    <x v="21"/>
    <s v="Matin"/>
    <s v="wea"/>
    <s v="T980015460104202"/>
    <x v="3"/>
    <x v="3"/>
    <x v="24"/>
    <d v="1899-12-30T09:52:00"/>
    <s v="Non"/>
    <m/>
    <s v="moule b / h1"/>
    <x v="2"/>
    <x v="0"/>
  </r>
  <r>
    <x v="21"/>
    <s v="Matin"/>
    <s v="wea"/>
    <s v="T980015460104279"/>
    <x v="3"/>
    <x v="3"/>
    <x v="24"/>
    <d v="1899-12-30T10:12:00"/>
    <s v="Non"/>
    <m/>
    <s v="moule b / h2"/>
    <x v="2"/>
    <x v="0"/>
  </r>
  <r>
    <x v="21"/>
    <s v="Matin"/>
    <s v="wea"/>
    <s v="T980015460104222"/>
    <x v="9"/>
    <x v="0"/>
    <x v="89"/>
    <d v="1899-12-30T09:12:00"/>
    <s v="Oui"/>
    <s v="SAE-fitting 4K"/>
    <s v="moule b"/>
    <x v="2"/>
    <x v="0"/>
  </r>
  <r>
    <x v="21"/>
    <s v="Matin"/>
    <s v="wea"/>
    <s v="T980015460104104"/>
    <x v="4"/>
    <x v="0"/>
    <x v="7"/>
    <d v="1899-12-30T09:17:00"/>
    <s v="Oui"/>
    <s v="Pump"/>
    <s v="moule c"/>
    <x v="0"/>
    <x v="0"/>
  </r>
  <r>
    <x v="21"/>
    <s v="Matin"/>
    <s v="wea"/>
    <s v="T980015460104190"/>
    <x v="0"/>
    <x v="0"/>
    <x v="0"/>
    <d v="1899-12-30T09:32:00"/>
    <s v="Oui"/>
    <m/>
    <s v="nok x6; moule a"/>
    <x v="0"/>
    <x v="0"/>
  </r>
  <r>
    <x v="21"/>
    <s v="Matin"/>
    <s v="wea"/>
    <s v="T980015460104192"/>
    <x v="0"/>
    <x v="0"/>
    <x v="0"/>
    <d v="1899-12-30T09:24:00"/>
    <s v="Oui"/>
    <m/>
    <s v="nokx6; moule a "/>
    <x v="0"/>
    <x v="0"/>
  </r>
  <r>
    <x v="21"/>
    <s v="Matin"/>
    <s v="wea"/>
    <s v="T980015460104213"/>
    <x v="1"/>
    <x v="1"/>
    <x v="1"/>
    <d v="1899-12-30T08:55:00"/>
    <s v="Non"/>
    <m/>
    <s v="moule b / h1 heater mal emmanche"/>
    <x v="0"/>
    <x v="0"/>
  </r>
  <r>
    <x v="21"/>
    <s v="Matin"/>
    <s v="wea"/>
    <s v="T980015460104104"/>
    <x v="4"/>
    <x v="0"/>
    <x v="7"/>
    <d v="1899-12-30T08:58:00"/>
    <s v="Oui"/>
    <s v="SAE-fitting 4K"/>
    <s v="moule c"/>
    <x v="0"/>
    <x v="0"/>
  </r>
  <r>
    <x v="21"/>
    <s v="Matin"/>
    <s v="wea"/>
    <s v="T980015460104191"/>
    <x v="9"/>
    <x v="0"/>
    <x v="89"/>
    <d v="1899-12-30T07:54:00"/>
    <s v="Oui"/>
    <s v="SAE-fitting 4K"/>
    <s v="moule a"/>
    <x v="2"/>
    <x v="0"/>
  </r>
  <r>
    <x v="21"/>
    <s v="Matin"/>
    <s v="wea"/>
    <s v="T980015460104196"/>
    <x v="9"/>
    <x v="0"/>
    <x v="89"/>
    <d v="1899-12-30T07:55:00"/>
    <s v="Oui"/>
    <s v="SAE-fitting 4K"/>
    <s v="moule a"/>
    <x v="0"/>
    <x v="0"/>
  </r>
  <r>
    <x v="21"/>
    <s v="Matin"/>
    <s v="wea"/>
    <s v="T980015460104180"/>
    <x v="9"/>
    <x v="0"/>
    <x v="89"/>
    <d v="1899-12-30T07:55:00"/>
    <s v="Oui"/>
    <s v="SAE-fitting 4K"/>
    <s v="moule c"/>
    <x v="2"/>
    <x v="0"/>
  </r>
  <r>
    <x v="21"/>
    <s v="Matin"/>
    <s v="wea"/>
    <s v="T980015460104181"/>
    <x v="9"/>
    <x v="0"/>
    <x v="89"/>
    <d v="1899-12-30T08:05:00"/>
    <s v="Oui"/>
    <s v="SAE-fitting 4K"/>
    <s v="moule c"/>
    <x v="2"/>
    <x v="0"/>
  </r>
  <r>
    <x v="21"/>
    <s v="Matin"/>
    <s v="wea"/>
    <s v="T980015460104161"/>
    <x v="9"/>
    <x v="0"/>
    <x v="89"/>
    <d v="1899-12-30T07:59:00"/>
    <s v="Oui"/>
    <s v="SAE-fitting 4K"/>
    <s v="moule c"/>
    <x v="0"/>
    <x v="0"/>
  </r>
  <r>
    <x v="21"/>
    <s v="Matin"/>
    <s v="wea"/>
    <s v="T980015460104197"/>
    <x v="9"/>
    <x v="0"/>
    <x v="89"/>
    <d v="1899-12-30T08:07:00"/>
    <s v="Oui"/>
    <s v="SAE-fitting 4K"/>
    <s v="moule a"/>
    <x v="2"/>
    <x v="0"/>
  </r>
  <r>
    <x v="21"/>
    <s v="Matin"/>
    <s v="wea"/>
    <s v="T980015460104211"/>
    <x v="3"/>
    <x v="3"/>
    <x v="24"/>
    <d v="1899-12-30T08:03:00"/>
    <s v="Non"/>
    <m/>
    <s v="moule b/ h2"/>
    <x v="0"/>
    <x v="0"/>
  </r>
  <r>
    <x v="21"/>
    <s v="Matin"/>
    <s v="wea"/>
    <s v="T980015460104207"/>
    <x v="3"/>
    <x v="3"/>
    <x v="24"/>
    <d v="1899-12-30T07:59:00"/>
    <s v="Non"/>
    <m/>
    <s v="moule b / h2"/>
    <x v="2"/>
    <x v="0"/>
  </r>
  <r>
    <x v="21"/>
    <s v="Matin"/>
    <s v="wea"/>
    <s v="T980015460104193"/>
    <x v="3"/>
    <x v="3"/>
    <x v="24"/>
    <d v="1899-12-30T07:59:00"/>
    <s v="Non"/>
    <m/>
    <s v="moule a / h1"/>
    <x v="2"/>
    <x v="0"/>
  </r>
  <r>
    <x v="21"/>
    <s v="Matin"/>
    <s v="wea"/>
    <s v="T980015460104172"/>
    <x v="10"/>
    <x v="7"/>
    <x v="16"/>
    <d v="1899-12-30T08:08:00"/>
    <s v="Non"/>
    <m/>
    <s v="moule c / h2"/>
    <x v="2"/>
    <x v="0"/>
  </r>
  <r>
    <x v="21"/>
    <s v="Matin"/>
    <s v="wea"/>
    <s v="T980015460104171"/>
    <x v="3"/>
    <x v="3"/>
    <x v="24"/>
    <d v="1899-12-30T06:59:00"/>
    <s v="Non"/>
    <m/>
    <s v="moule c / h2"/>
    <x v="2"/>
    <x v="0"/>
  </r>
  <r>
    <x v="21"/>
    <s v="Matin"/>
    <s v="wea"/>
    <s v="T980015460104126"/>
    <x v="9"/>
    <x v="0"/>
    <x v="89"/>
    <d v="1899-12-30T07:38:00"/>
    <s v="Oui"/>
    <s v="SAE-fitting 4K"/>
    <s v="moule c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D11:E15" firstHeaderRow="1" firstDataRow="1" firstDataCol="1" rowPageCount="1" colPageCount="1"/>
  <pivotFields count="17">
    <pivotField axis="axisPage" multipleItemSelectionAllowed="1" showAll="0" defaultSubtotal="0">
      <items count="2">
        <item x="0"/>
        <item h="1" x="1"/>
      </items>
    </pivotField>
    <pivotField showAll="0" defaultSubtota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axis="axisRow" dataField="1" showAll="0">
      <items count="6">
        <item h="1" x="0"/>
        <item x="4"/>
        <item x="2"/>
        <item x="3"/>
        <item x="1"/>
        <item t="default"/>
      </items>
    </pivotField>
    <pivotField showAll="0" defaultSubtotal="0"/>
    <pivotField showAll="0" defaultSubtotal="0"/>
    <pivotField showAll="0" defaultSubtotal="0"/>
  </pivotFields>
  <rowFields count="1">
    <field x="13"/>
  </rowFields>
  <rowItems count="4">
    <i>
      <x v="1"/>
    </i>
    <i>
      <x v="2"/>
    </i>
    <i>
      <x v="3"/>
    </i>
    <i>
      <x v="4"/>
    </i>
  </rowItems>
  <colItems count="1">
    <i/>
  </colItems>
  <pageFields count="1">
    <pageField fld="0" hier="-1"/>
  </pageFields>
  <dataFields count="1">
    <dataField name="Attente validation " fld="13" subtotal="count" baseField="12" baseItem="0"/>
  </dataFields>
  <formats count="9">
    <format dxfId="8">
      <pivotArea type="all" dataOnly="0" outline="0" fieldPosition="0"/>
    </format>
    <format dxfId="7">
      <pivotArea dataOnly="0" labelOnly="1" outline="0" axis="axisValues" fieldPosition="0"/>
    </format>
    <format dxfId="6">
      <pivotArea dataOnly="0" labelOnly="1" outline="0" axis="axisValues" fieldPosition="0"/>
    </format>
    <format dxfId="5">
      <pivotArea type="all" dataOnly="0" outline="0" fieldPosition="0"/>
    </format>
    <format dxfId="4">
      <pivotArea dataOnly="0" labelOnly="1" outline="0" fieldPosition="0">
        <references count="1">
          <reference field="0" count="0"/>
        </references>
      </pivotArea>
    </format>
    <format dxfId="3">
      <pivotArea dataOnly="0" labelOnly="1" outline="0" fieldPosition="0">
        <references count="1">
          <reference field="0" count="0"/>
        </references>
      </pivotArea>
    </format>
    <format dxfId="2">
      <pivotArea dataOnly="0" labelOnly="1" outline="0" fieldPosition="0">
        <references count="1">
          <reference field="0" count="0"/>
        </references>
      </pivotArea>
    </format>
    <format dxfId="1">
      <pivotArea dataOnly="0" labelOnly="1" outline="0" fieldPosition="0">
        <references count="1">
          <reference field="0" count="0"/>
        </references>
      </pivotArea>
    </format>
    <format dxfId="0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A4:B5" firstHeaderRow="1" firstDataRow="1" firstDataCol="1" rowPageCount="1" colPageCount="1"/>
  <pivotFields count="13">
    <pivotField axis="axisPage" multipleItemSelectionAllowed="1" showAll="0" defaultSubtotal="0">
      <items count="22">
        <item h="1" x="21"/>
        <item h="1" x="20"/>
        <item h="1" x="19"/>
        <item h="1"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x="1"/>
        <item h="1" x="0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axis="axisRow" dataField="1" showAll="0" defaultSubtotal="0">
      <items count="5">
        <item h="1" x="2"/>
        <item h="1" x="4"/>
        <item x="0"/>
        <item h="1" x="1"/>
        <item h="1" x="3"/>
      </items>
    </pivotField>
    <pivotField showAll="0"/>
  </pivotFields>
  <rowFields count="1">
    <field x="11"/>
  </rowFields>
  <rowItems count="1">
    <i>
      <x v="2"/>
    </i>
  </rowItems>
  <colItems count="1">
    <i/>
  </colItems>
  <pageFields count="1">
    <pageField fld="0" hier="-1"/>
  </pageFields>
  <dataFields count="1">
    <dataField name="Rebuté" fld="11" subtotal="count" baseField="0" baseItem="0"/>
  </dataFields>
  <formats count="12">
    <format dxfId="20">
      <pivotArea type="all" dataOnly="0" outline="0" fieldPosition="0"/>
    </format>
    <format dxfId="19">
      <pivotArea dataOnly="0" labelOnly="1" outline="0" axis="axisValues" fieldPosition="0"/>
    </format>
    <format dxfId="18">
      <pivotArea dataOnly="0" labelOnly="1" outline="0" axis="axisValues" fieldPosition="0"/>
    </format>
    <format dxfId="17">
      <pivotArea type="all" dataOnly="0" outline="0" fieldPosition="0"/>
    </format>
    <format dxfId="16">
      <pivotArea field="0" type="button" dataOnly="0" labelOnly="1" outline="0" axis="axisPage" fieldPosition="0"/>
    </format>
    <format dxfId="15">
      <pivotArea dataOnly="0" labelOnly="1" outline="0" fieldPosition="0">
        <references count="1">
          <reference field="0" count="0"/>
        </references>
      </pivotArea>
    </format>
    <format dxfId="14">
      <pivotArea field="0" type="button" dataOnly="0" labelOnly="1" outline="0" axis="axisPage" fieldPosition="0"/>
    </format>
    <format dxfId="13">
      <pivotArea dataOnly="0" labelOnly="1" outline="0" fieldPosition="0">
        <references count="1">
          <reference field="0" count="0"/>
        </references>
      </pivotArea>
    </format>
    <format dxfId="12">
      <pivotArea field="0" type="button" dataOnly="0" labelOnly="1" outline="0" axis="axisPage" fieldPosition="0"/>
    </format>
    <format dxfId="11">
      <pivotArea dataOnly="0" labelOnly="1" outline="0" fieldPosition="0">
        <references count="1">
          <reference field="0" count="0"/>
        </references>
      </pivotArea>
    </format>
    <format dxfId="10">
      <pivotArea field="0" type="button" dataOnly="0" labelOnly="1" outline="0" axis="axisPage" fieldPosition="0"/>
    </format>
    <format dxfId="9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Date3" cacheId="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A21:B28" firstHeaderRow="1" firstDataRow="1" firstDataCol="1" rowPageCount="2" colPageCount="1"/>
  <pivotFields count="13">
    <pivotField axis="axisPage" multipleItemSelectionAllowed="1" showAll="0" defaultSubtotal="0">
      <items count="22">
        <item h="1" x="21"/>
        <item h="1" x="20"/>
        <item h="1" x="19"/>
        <item h="1"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x="1"/>
        <item h="1" x="0"/>
      </items>
    </pivotField>
    <pivotField showAll="0"/>
    <pivotField showAll="0" defaultSubtotal="0"/>
    <pivotField showAll="0" defaultSubtotal="0"/>
    <pivotField showAll="0"/>
    <pivotField axis="axisRow" dataField="1" showAll="0" sortType="descending">
      <items count="17">
        <item x="14"/>
        <item x="3"/>
        <item x="0"/>
        <item x="5"/>
        <item x="7"/>
        <item x="10"/>
        <item x="1"/>
        <item x="9"/>
        <item x="4"/>
        <item x="11"/>
        <item x="12"/>
        <item x="13"/>
        <item m="1" x="15"/>
        <item x="6"/>
        <item x="8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/>
    <pivotField showAll="0" defaultSubtotal="0"/>
    <pivotField axis="axisPage" multipleItemSelectionAllowed="1" showAll="0" defaultSubtotal="0">
      <items count="5">
        <item h="1" x="2"/>
        <item h="1" x="4"/>
        <item x="0"/>
        <item h="1" x="1"/>
        <item h="1" x="3"/>
      </items>
    </pivotField>
    <pivotField showAll="0"/>
  </pivotFields>
  <rowFields count="1">
    <field x="5"/>
  </rowFields>
  <rowItems count="7">
    <i>
      <x v="2"/>
    </i>
    <i>
      <x v="6"/>
    </i>
    <i>
      <x v="3"/>
    </i>
    <i>
      <x v="1"/>
    </i>
    <i>
      <x v="8"/>
    </i>
    <i>
      <x v="15"/>
    </i>
    <i>
      <x v="4"/>
    </i>
  </rowItems>
  <colItems count="1">
    <i/>
  </colItems>
  <pageFields count="2">
    <pageField fld="0" hier="-1"/>
    <pageField fld="11" hier="-1"/>
  </pageFields>
  <dataFields count="1">
    <dataField name="Famille" fld="5" subtotal="count" baseField="5" baseItem="1"/>
  </dataFields>
  <formats count="13">
    <format dxfId="33">
      <pivotArea type="all" dataOnly="0" outline="0" fieldPosition="0"/>
    </format>
    <format dxfId="32">
      <pivotArea dataOnly="0" labelOnly="1" outline="0" axis="axisValues" fieldPosition="0"/>
    </format>
    <format dxfId="31">
      <pivotArea dataOnly="0" labelOnly="1" outline="0" axis="axisValues" fieldPosition="0"/>
    </format>
    <format dxfId="30">
      <pivotArea type="all" dataOnly="0" outline="0" fieldPosition="0"/>
    </format>
    <format dxfId="29">
      <pivotArea field="0" type="button" dataOnly="0" labelOnly="1" outline="0" axis="axisPage" fieldPosition="0"/>
    </format>
    <format dxfId="28">
      <pivotArea dataOnly="0" labelOnly="1" outline="0" fieldPosition="0">
        <references count="1">
          <reference field="0" count="0"/>
        </references>
      </pivotArea>
    </format>
    <format dxfId="27">
      <pivotArea field="0" type="button" dataOnly="0" labelOnly="1" outline="0" axis="axisPage" fieldPosition="0"/>
    </format>
    <format dxfId="26">
      <pivotArea dataOnly="0" labelOnly="1" outline="0" fieldPosition="0">
        <references count="1">
          <reference field="0" count="0"/>
        </references>
      </pivotArea>
    </format>
    <format dxfId="25">
      <pivotArea field="0" type="button" dataOnly="0" labelOnly="1" outline="0" axis="axisPage" fieldPosition="0"/>
    </format>
    <format dxfId="24">
      <pivotArea dataOnly="0" labelOnly="1" outline="0" fieldPosition="0">
        <references count="1">
          <reference field="0" count="0"/>
        </references>
      </pivotArea>
    </format>
    <format dxfId="23">
      <pivotArea field="0" type="button" dataOnly="0" labelOnly="1" outline="0" axis="axisPage" fieldPosition="0"/>
    </format>
    <format dxfId="22">
      <pivotArea dataOnly="0" labelOnly="1" outline="0" fieldPosition="0">
        <references count="1">
          <reference field="0" count="0"/>
        </references>
      </pivotArea>
    </format>
    <format dxfId="21">
      <pivotArea field="5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Date4" cacheId="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A36:B47" firstHeaderRow="1" firstDataRow="1" firstDataCol="1" rowPageCount="2" colPageCount="1"/>
  <pivotFields count="13">
    <pivotField axis="axisPage" multipleItemSelectionAllowed="1" showAll="0" defaultSubtotal="0">
      <items count="22">
        <item h="1" x="21"/>
        <item h="1" x="20"/>
        <item h="1" x="19"/>
        <item h="1"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x="1"/>
        <item h="1" x="0"/>
      </items>
    </pivotField>
    <pivotField showAll="0"/>
    <pivotField showAll="0" defaultSubtotal="0"/>
    <pivotField showAll="0" defaultSubtotal="0"/>
    <pivotField axis="axisRow" dataField="1" showAll="0" sortType="descending">
      <items count="29">
        <item x="16"/>
        <item x="9"/>
        <item x="1"/>
        <item x="17"/>
        <item x="0"/>
        <item x="3"/>
        <item x="8"/>
        <item x="11"/>
        <item x="20"/>
        <item x="22"/>
        <item x="4"/>
        <item x="10"/>
        <item x="14"/>
        <item x="21"/>
        <item x="2"/>
        <item x="5"/>
        <item x="15"/>
        <item x="26"/>
        <item x="25"/>
        <item x="18"/>
        <item x="23"/>
        <item x="24"/>
        <item x="19"/>
        <item x="13"/>
        <item x="6"/>
        <item x="7"/>
        <item m="1" x="27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0"/>
        <item x="1"/>
        <item x="3"/>
      </items>
    </pivotField>
    <pivotField showAll="0"/>
  </pivotFields>
  <rowFields count="1">
    <field x="4"/>
  </rowFields>
  <rowItems count="11">
    <i>
      <x v="4"/>
    </i>
    <i>
      <x v="24"/>
    </i>
    <i>
      <x v="2"/>
    </i>
    <i>
      <x v="14"/>
    </i>
    <i>
      <x v="10"/>
    </i>
    <i>
      <x v="15"/>
    </i>
    <i>
      <x v="25"/>
    </i>
    <i>
      <x v="6"/>
    </i>
    <i>
      <x v="11"/>
    </i>
    <i>
      <x v="1"/>
    </i>
    <i>
      <x v="5"/>
    </i>
  </rowItems>
  <colItems count="1">
    <i/>
  </colItems>
  <pageFields count="2">
    <pageField fld="0" hier="-1"/>
    <pageField fld="11" item="2" hier="-1"/>
  </pageFields>
  <dataFields count="1">
    <dataField name="WS" fld="4" subtotal="count" baseField="4" baseItem="0"/>
  </dataFields>
  <formats count="12">
    <format dxfId="45">
      <pivotArea type="all" dataOnly="0" outline="0" fieldPosition="0"/>
    </format>
    <format dxfId="44">
      <pivotArea dataOnly="0" labelOnly="1" outline="0" axis="axisValues" fieldPosition="0"/>
    </format>
    <format dxfId="43">
      <pivotArea dataOnly="0" labelOnly="1" outline="0" axis="axisValues" fieldPosition="0"/>
    </format>
    <format dxfId="42">
      <pivotArea type="all" dataOnly="0" outline="0" fieldPosition="0"/>
    </format>
    <format dxfId="41">
      <pivotArea field="0" type="button" dataOnly="0" labelOnly="1" outline="0" axis="axisPage" fieldPosition="0"/>
    </format>
    <format dxfId="40">
      <pivotArea dataOnly="0" labelOnly="1" outline="0" fieldPosition="0">
        <references count="1">
          <reference field="0" count="0"/>
        </references>
      </pivotArea>
    </format>
    <format dxfId="39">
      <pivotArea field="0" type="button" dataOnly="0" labelOnly="1" outline="0" axis="axisPage" fieldPosition="0"/>
    </format>
    <format dxfId="38">
      <pivotArea dataOnly="0" labelOnly="1" outline="0" fieldPosition="0">
        <references count="1">
          <reference field="0" count="0"/>
        </references>
      </pivotArea>
    </format>
    <format dxfId="37">
      <pivotArea field="0" type="button" dataOnly="0" labelOnly="1" outline="0" axis="axisPage" fieldPosition="0"/>
    </format>
    <format dxfId="36">
      <pivotArea dataOnly="0" labelOnly="1" outline="0" fieldPosition="0">
        <references count="1">
          <reference field="0" count="0"/>
        </references>
      </pivotArea>
    </format>
    <format dxfId="35">
      <pivotArea field="0" type="button" dataOnly="0" labelOnly="1" outline="0" axis="axisPage" fieldPosition="0"/>
    </format>
    <format dxfId="34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8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G63:H75" firstHeaderRow="1" firstDataRow="1" firstDataCol="1" rowPageCount="2" colPageCount="1"/>
  <pivotFields count="17"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/>
    <pivotField axis="axisRow" dataField="1" showAll="0" measureFilter="1" sortType="descending">
      <items count="108">
        <item x="53"/>
        <item x="54"/>
        <item x="95"/>
        <item x="23"/>
        <item x="52"/>
        <item x="4"/>
        <item x="48"/>
        <item x="44"/>
        <item x="80"/>
        <item x="51"/>
        <item x="46"/>
        <item x="56"/>
        <item x="50"/>
        <item x="85"/>
        <item x="62"/>
        <item x="55"/>
        <item x="47"/>
        <item x="11"/>
        <item x="67"/>
        <item x="60"/>
        <item x="83"/>
        <item x="78"/>
        <item x="70"/>
        <item x="25"/>
        <item x="6"/>
        <item x="90"/>
        <item x="104"/>
        <item x="39"/>
        <item x="29"/>
        <item x="7"/>
        <item x="64"/>
        <item x="74"/>
        <item x="15"/>
        <item x="103"/>
        <item x="76"/>
        <item x="19"/>
        <item x="20"/>
        <item x="9"/>
        <item x="8"/>
        <item x="57"/>
        <item x="63"/>
        <item x="58"/>
        <item x="89"/>
        <item x="34"/>
        <item x="81"/>
        <item x="79"/>
        <item x="93"/>
        <item x="30"/>
        <item x="71"/>
        <item x="105"/>
        <item x="96"/>
        <item x="26"/>
        <item x="73"/>
        <item x="69"/>
        <item x="92"/>
        <item x="77"/>
        <item x="16"/>
        <item x="41"/>
        <item x="97"/>
        <item x="98"/>
        <item x="99"/>
        <item x="100"/>
        <item x="49"/>
        <item x="101"/>
        <item x="102"/>
        <item x="84"/>
        <item x="91"/>
        <item x="10"/>
        <item x="82"/>
        <item x="35"/>
        <item x="94"/>
        <item x="40"/>
        <item x="72"/>
        <item x="24"/>
        <item x="88"/>
        <item x="1"/>
        <item x="61"/>
        <item x="86"/>
        <item x="87"/>
        <item x="65"/>
        <item x="3"/>
        <item x="66"/>
        <item x="68"/>
        <item x="75"/>
        <item x="59"/>
        <item x="32"/>
        <item x="14"/>
        <item x="36"/>
        <item x="0"/>
        <item x="12"/>
        <item x="42"/>
        <item x="27"/>
        <item x="43"/>
        <item x="5"/>
        <item m="1" x="106"/>
        <item x="45"/>
        <item x="21"/>
        <item x="22"/>
        <item x="28"/>
        <item x="13"/>
        <item x="31"/>
        <item x="33"/>
        <item x="18"/>
        <item x="37"/>
        <item x="2"/>
        <item x="38"/>
        <item x="1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1"/>
        <item x="0"/>
        <item x="3"/>
      </items>
    </pivotField>
    <pivotField showAll="0"/>
    <pivotField showAll="0" defaultSubtotal="0"/>
    <pivotField showAll="0" defaultSubtotal="0"/>
    <pivotField axis="axisPage" multipleItemSelectionAllowed="1" showAll="0" defaultSubtotal="0">
      <items count="1">
        <item x="0"/>
      </items>
    </pivotField>
  </pivotFields>
  <rowFields count="1">
    <field x="7"/>
  </rowFields>
  <rowItems count="12">
    <i>
      <x v="15"/>
    </i>
    <i>
      <x v="24"/>
    </i>
    <i>
      <x v="16"/>
    </i>
    <i>
      <x v="3"/>
    </i>
    <i>
      <x v="5"/>
    </i>
    <i>
      <x v="85"/>
    </i>
    <i>
      <x/>
    </i>
    <i>
      <x v="9"/>
    </i>
    <i>
      <x v="86"/>
    </i>
    <i>
      <x v="37"/>
    </i>
    <i>
      <x v="39"/>
    </i>
    <i>
      <x v="4"/>
    </i>
  </rowItems>
  <colItems count="1">
    <i/>
  </colItems>
  <pageFields count="2">
    <pageField fld="16" hier="-1"/>
    <pageField fld="12" item="2" hier="-1"/>
  </pageFields>
  <dataFields count="1">
    <dataField name="Defaut " fld="7" subtotal="count" baseField="6" baseItem="1"/>
  </dataFields>
  <formats count="11">
    <format dxfId="56">
      <pivotArea type="all" dataOnly="0" outline="0" fieldPosition="0"/>
    </format>
    <format dxfId="55">
      <pivotArea dataOnly="0" labelOnly="1" outline="0" axis="axisValues" fieldPosition="0"/>
    </format>
    <format dxfId="54">
      <pivotArea dataOnly="0" labelOnly="1" outline="0" axis="axisValues" fieldPosition="0"/>
    </format>
    <format dxfId="53">
      <pivotArea type="all" dataOnly="0" outline="0" fieldPosition="0"/>
    </format>
    <format dxfId="52">
      <pivotArea field="16" type="button" dataOnly="0" labelOnly="1" outline="0" axis="axisPage" fieldPosition="0"/>
    </format>
    <format dxfId="51">
      <pivotArea dataOnly="0" labelOnly="1" outline="0" fieldPosition="0">
        <references count="1">
          <reference field="16" count="0"/>
        </references>
      </pivotArea>
    </format>
    <format dxfId="50">
      <pivotArea field="16" type="button" dataOnly="0" labelOnly="1" outline="0" axis="axisPage" fieldPosition="0"/>
    </format>
    <format dxfId="49">
      <pivotArea dataOnly="0" labelOnly="1" outline="0" fieldPosition="0">
        <references count="1">
          <reference field="16" count="0"/>
        </references>
      </pivotArea>
    </format>
    <format dxfId="48">
      <pivotArea field="16" type="button" dataOnly="0" labelOnly="1" outline="0" axis="axisPage" fieldPosition="0"/>
    </format>
    <format dxfId="47">
      <pivotArea dataOnly="0" labelOnly="1" outline="0" fieldPosition="0">
        <references count="1">
          <reference field="16" count="0"/>
        </references>
      </pivotArea>
    </format>
    <format dxfId="46">
      <pivotArea dataOnly="0" labelOnly="1" outline="0" fieldPosition="0">
        <references count="1">
          <reference field="16" count="0"/>
        </references>
      </pivotArea>
    </format>
  </formats>
  <pivotTableStyleInfo name="PivotStyleLight16" showRowHeaders="1" showColHeaders="1" showRowStripes="0" showColStripes="0" showLastColumn="1"/>
  <filters count="1">
    <filter fld="7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5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G36:H59" firstHeaderRow="1" firstDataRow="1" firstDataCol="1" rowPageCount="2" colPageCount="1"/>
  <pivotFields count="17">
    <pivotField showAll="0" defaultSubtotal="0"/>
    <pivotField showAll="0" defaultSubtotal="0"/>
    <pivotField showAll="0"/>
    <pivotField showAll="0" defaultSubtotal="0"/>
    <pivotField showAll="0" defaultSubtotal="0"/>
    <pivotField axis="axisRow" dataField="1" showAll="0" sortType="descending">
      <items count="29">
        <item x="6"/>
        <item x="4"/>
        <item x="3"/>
        <item x="17"/>
        <item x="1"/>
        <item x="2"/>
        <item x="12"/>
        <item x="18"/>
        <item x="20"/>
        <item x="22"/>
        <item x="5"/>
        <item x="14"/>
        <item x="7"/>
        <item x="15"/>
        <item x="8"/>
        <item x="11"/>
        <item x="19"/>
        <item x="24"/>
        <item x="13"/>
        <item x="25"/>
        <item x="26"/>
        <item x="23"/>
        <item x="21"/>
        <item x="9"/>
        <item x="0"/>
        <item x="16"/>
        <item m="1" x="27"/>
        <item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1"/>
        <item x="0"/>
        <item x="3"/>
      </items>
    </pivotField>
    <pivotField showAll="0"/>
    <pivotField showAll="0" defaultSubtotal="0"/>
    <pivotField showAll="0" defaultSubtotal="0"/>
    <pivotField axis="axisPage" multipleItemSelectionAllowed="1" showAll="0" defaultSubtotal="0">
      <items count="1">
        <item x="0"/>
      </items>
    </pivotField>
  </pivotFields>
  <rowFields count="1">
    <field x="5"/>
  </rowFields>
  <rowItems count="24">
    <i>
      <x v="1"/>
    </i>
    <i>
      <x v="5"/>
    </i>
    <i>
      <x v="10"/>
    </i>
    <i>
      <x v="2"/>
    </i>
    <i>
      <x v="11"/>
    </i>
    <i>
      <x v="4"/>
    </i>
    <i>
      <x v="23"/>
    </i>
    <i>
      <x v="6"/>
    </i>
    <i>
      <x v="12"/>
    </i>
    <i>
      <x v="16"/>
    </i>
    <i>
      <x v="14"/>
    </i>
    <i>
      <x/>
    </i>
    <i>
      <x v="3"/>
    </i>
    <i>
      <x v="18"/>
    </i>
    <i>
      <x v="8"/>
    </i>
    <i>
      <x v="15"/>
    </i>
    <i>
      <x v="7"/>
    </i>
    <i>
      <x v="13"/>
    </i>
    <i>
      <x v="9"/>
    </i>
    <i>
      <x v="24"/>
    </i>
    <i>
      <x v="25"/>
    </i>
    <i>
      <x v="21"/>
    </i>
    <i>
      <x v="27"/>
    </i>
    <i>
      <x v="22"/>
    </i>
  </rowItems>
  <colItems count="1">
    <i/>
  </colItems>
  <pageFields count="2">
    <pageField fld="16" hier="-1"/>
    <pageField fld="12" item="2" hier="-1"/>
  </pageFields>
  <dataFields count="1">
    <dataField name="WS" fld="5" subtotal="count" baseField="4" baseItem="0"/>
  </dataFields>
  <formats count="11">
    <format dxfId="67">
      <pivotArea type="all" dataOnly="0" outline="0" fieldPosition="0"/>
    </format>
    <format dxfId="66">
      <pivotArea dataOnly="0" labelOnly="1" outline="0" axis="axisValues" fieldPosition="0"/>
    </format>
    <format dxfId="65">
      <pivotArea dataOnly="0" labelOnly="1" outline="0" axis="axisValues" fieldPosition="0"/>
    </format>
    <format dxfId="64">
      <pivotArea type="all" dataOnly="0" outline="0" fieldPosition="0"/>
    </format>
    <format dxfId="63">
      <pivotArea field="16" type="button" dataOnly="0" labelOnly="1" outline="0" axis="axisPage" fieldPosition="0"/>
    </format>
    <format dxfId="62">
      <pivotArea dataOnly="0" labelOnly="1" outline="0" fieldPosition="0">
        <references count="1">
          <reference field="16" count="0"/>
        </references>
      </pivotArea>
    </format>
    <format dxfId="61">
      <pivotArea field="16" type="button" dataOnly="0" labelOnly="1" outline="0" axis="axisPage" fieldPosition="0"/>
    </format>
    <format dxfId="60">
      <pivotArea dataOnly="0" labelOnly="1" outline="0" fieldPosition="0">
        <references count="1">
          <reference field="16" count="0"/>
        </references>
      </pivotArea>
    </format>
    <format dxfId="59">
      <pivotArea field="16" type="button" dataOnly="0" labelOnly="1" outline="0" axis="axisPage" fieldPosition="0"/>
    </format>
    <format dxfId="58">
      <pivotArea dataOnly="0" labelOnly="1" outline="0" fieldPosition="0">
        <references count="1">
          <reference field="16" count="0"/>
        </references>
      </pivotArea>
    </format>
    <format dxfId="57">
      <pivotArea dataOnly="0" labelOnly="1" outline="0" fieldPosition="0">
        <references count="1">
          <reference field="1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D36:E58" firstHeaderRow="1" firstDataRow="1" firstDataCol="1" rowPageCount="2" colPageCount="1"/>
  <pivotFields count="17">
    <pivotField axis="axisPage" multipleItemSelectionAllowed="1" showAll="0" defaultSubtotal="0">
      <items count="2">
        <item x="0"/>
        <item h="1" x="1"/>
      </items>
    </pivotField>
    <pivotField showAll="0" defaultSubtotal="0"/>
    <pivotField showAll="0"/>
    <pivotField showAll="0" defaultSubtotal="0"/>
    <pivotField showAll="0" defaultSubtotal="0"/>
    <pivotField axis="axisRow" dataField="1" showAll="0" sortType="descending">
      <items count="29">
        <item x="6"/>
        <item x="4"/>
        <item x="3"/>
        <item x="17"/>
        <item x="1"/>
        <item x="2"/>
        <item x="12"/>
        <item x="18"/>
        <item x="20"/>
        <item x="22"/>
        <item x="5"/>
        <item x="14"/>
        <item x="7"/>
        <item x="15"/>
        <item x="8"/>
        <item x="11"/>
        <item x="19"/>
        <item x="24"/>
        <item x="13"/>
        <item x="25"/>
        <item x="26"/>
        <item x="23"/>
        <item x="21"/>
        <item x="9"/>
        <item x="0"/>
        <item x="16"/>
        <item m="1" x="27"/>
        <item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1"/>
        <item x="0"/>
        <item x="3"/>
      </items>
    </pivotField>
    <pivotField showAll="0"/>
    <pivotField showAll="0" defaultSubtotal="0"/>
    <pivotField showAll="0" defaultSubtotal="0"/>
    <pivotField showAll="0" defaultSubtotal="0"/>
  </pivotFields>
  <rowFields count="1">
    <field x="5"/>
  </rowFields>
  <rowItems count="22">
    <i>
      <x v="5"/>
    </i>
    <i>
      <x v="1"/>
    </i>
    <i>
      <x v="10"/>
    </i>
    <i>
      <x v="2"/>
    </i>
    <i>
      <x v="23"/>
    </i>
    <i>
      <x v="4"/>
    </i>
    <i>
      <x v="14"/>
    </i>
    <i>
      <x v="11"/>
    </i>
    <i>
      <x v="6"/>
    </i>
    <i>
      <x v="12"/>
    </i>
    <i>
      <x v="3"/>
    </i>
    <i>
      <x/>
    </i>
    <i>
      <x v="16"/>
    </i>
    <i>
      <x v="18"/>
    </i>
    <i>
      <x v="8"/>
    </i>
    <i>
      <x v="7"/>
    </i>
    <i>
      <x v="25"/>
    </i>
    <i>
      <x v="24"/>
    </i>
    <i>
      <x v="27"/>
    </i>
    <i>
      <x v="13"/>
    </i>
    <i>
      <x v="22"/>
    </i>
    <i>
      <x v="15"/>
    </i>
  </rowItems>
  <colItems count="1">
    <i/>
  </colItems>
  <pageFields count="2">
    <pageField fld="0" hier="-1"/>
    <pageField fld="12" item="2" hier="-1"/>
  </pageFields>
  <dataFields count="1">
    <dataField name="WS" fld="5" subtotal="count" baseField="4" baseItem="0"/>
  </dataFields>
  <formats count="9">
    <format dxfId="76">
      <pivotArea type="all" dataOnly="0" outline="0" fieldPosition="0"/>
    </format>
    <format dxfId="75">
      <pivotArea dataOnly="0" labelOnly="1" outline="0" axis="axisValues" fieldPosition="0"/>
    </format>
    <format dxfId="74">
      <pivotArea dataOnly="0" labelOnly="1" outline="0" axis="axisValues" fieldPosition="0"/>
    </format>
    <format dxfId="73">
      <pivotArea type="all" dataOnly="0" outline="0" fieldPosition="0"/>
    </format>
    <format dxfId="72">
      <pivotArea dataOnly="0" labelOnly="1" outline="0" fieldPosition="0">
        <references count="1">
          <reference field="0" count="0"/>
        </references>
      </pivotArea>
    </format>
    <format dxfId="71">
      <pivotArea dataOnly="0" labelOnly="1" outline="0" fieldPosition="0">
        <references count="1">
          <reference field="0" count="0"/>
        </references>
      </pivotArea>
    </format>
    <format dxfId="70">
      <pivotArea dataOnly="0" labelOnly="1" outline="0" fieldPosition="0">
        <references count="1">
          <reference field="0" count="0"/>
        </references>
      </pivotArea>
    </format>
    <format dxfId="69">
      <pivotArea dataOnly="0" labelOnly="1" outline="0" fieldPosition="0">
        <references count="1">
          <reference field="0" count="0"/>
        </references>
      </pivotArea>
    </format>
    <format dxfId="68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D63:E73" firstHeaderRow="1" firstDataRow="1" firstDataCol="1" rowPageCount="2" colPageCount="1"/>
  <pivotFields count="17">
    <pivotField axis="axisPage" multipleItemSelectionAllowed="1" showAll="0" defaultSubtotal="0">
      <items count="2">
        <item x="0"/>
        <item h="1" x="1"/>
      </items>
    </pivotField>
    <pivotField showAll="0" defaultSubtotal="0"/>
    <pivotField showAll="0"/>
    <pivotField showAll="0" defaultSubtotal="0"/>
    <pivotField showAll="0" defaultSubtotal="0"/>
    <pivotField showAll="0"/>
    <pivotField showAll="0"/>
    <pivotField axis="axisRow" dataField="1" showAll="0" measureFilter="1" sortType="descending">
      <items count="108">
        <item x="53"/>
        <item x="54"/>
        <item x="95"/>
        <item x="23"/>
        <item x="52"/>
        <item x="4"/>
        <item x="48"/>
        <item x="44"/>
        <item x="80"/>
        <item x="51"/>
        <item x="46"/>
        <item x="56"/>
        <item x="50"/>
        <item x="85"/>
        <item x="62"/>
        <item x="55"/>
        <item x="47"/>
        <item x="11"/>
        <item x="67"/>
        <item x="60"/>
        <item x="83"/>
        <item x="78"/>
        <item x="70"/>
        <item x="25"/>
        <item x="6"/>
        <item x="90"/>
        <item x="104"/>
        <item x="39"/>
        <item x="29"/>
        <item x="7"/>
        <item x="64"/>
        <item x="74"/>
        <item x="15"/>
        <item x="103"/>
        <item x="76"/>
        <item x="19"/>
        <item x="20"/>
        <item x="9"/>
        <item x="8"/>
        <item x="57"/>
        <item x="63"/>
        <item x="58"/>
        <item x="89"/>
        <item x="34"/>
        <item x="81"/>
        <item x="79"/>
        <item x="93"/>
        <item x="30"/>
        <item x="71"/>
        <item x="105"/>
        <item x="96"/>
        <item x="26"/>
        <item x="73"/>
        <item x="69"/>
        <item x="92"/>
        <item x="77"/>
        <item x="16"/>
        <item x="41"/>
        <item x="97"/>
        <item x="98"/>
        <item x="99"/>
        <item x="100"/>
        <item x="49"/>
        <item x="101"/>
        <item x="102"/>
        <item x="84"/>
        <item x="91"/>
        <item x="10"/>
        <item x="82"/>
        <item x="35"/>
        <item x="94"/>
        <item x="40"/>
        <item x="72"/>
        <item x="24"/>
        <item x="88"/>
        <item x="1"/>
        <item x="61"/>
        <item x="86"/>
        <item x="87"/>
        <item x="65"/>
        <item x="3"/>
        <item x="66"/>
        <item x="68"/>
        <item x="75"/>
        <item x="59"/>
        <item x="32"/>
        <item x="14"/>
        <item x="36"/>
        <item x="0"/>
        <item x="12"/>
        <item x="42"/>
        <item x="27"/>
        <item x="43"/>
        <item x="5"/>
        <item m="1" x="106"/>
        <item x="45"/>
        <item x="21"/>
        <item x="22"/>
        <item x="28"/>
        <item x="13"/>
        <item x="31"/>
        <item x="33"/>
        <item x="18"/>
        <item x="37"/>
        <item x="2"/>
        <item x="38"/>
        <item x="1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1"/>
        <item x="0"/>
        <item x="3"/>
      </items>
    </pivotField>
    <pivotField showAll="0"/>
    <pivotField showAll="0" defaultSubtotal="0"/>
    <pivotField showAll="0" defaultSubtotal="0"/>
    <pivotField showAll="0" defaultSubtotal="0"/>
  </pivotFields>
  <rowFields count="1">
    <field x="7"/>
  </rowFields>
  <rowItems count="10">
    <i>
      <x v="24"/>
    </i>
    <i>
      <x v="15"/>
    </i>
    <i>
      <x v="85"/>
    </i>
    <i>
      <x v="5"/>
    </i>
    <i>
      <x v="16"/>
    </i>
    <i>
      <x v="86"/>
    </i>
    <i>
      <x v="3"/>
    </i>
    <i>
      <x/>
    </i>
    <i>
      <x v="32"/>
    </i>
    <i>
      <x v="37"/>
    </i>
  </rowItems>
  <colItems count="1">
    <i/>
  </colItems>
  <pageFields count="2">
    <pageField fld="0" hier="-1"/>
    <pageField fld="12" item="2" hier="-1"/>
  </pageFields>
  <dataFields count="1">
    <dataField name="Defaut " fld="7" subtotal="count" baseField="6" baseItem="1"/>
  </dataFields>
  <formats count="9">
    <format dxfId="85">
      <pivotArea type="all" dataOnly="0" outline="0" fieldPosition="0"/>
    </format>
    <format dxfId="84">
      <pivotArea dataOnly="0" labelOnly="1" outline="0" axis="axisValues" fieldPosition="0"/>
    </format>
    <format dxfId="83">
      <pivotArea dataOnly="0" labelOnly="1" outline="0" axis="axisValues" fieldPosition="0"/>
    </format>
    <format dxfId="82">
      <pivotArea type="all" dataOnly="0" outline="0" fieldPosition="0"/>
    </format>
    <format dxfId="81">
      <pivotArea dataOnly="0" labelOnly="1" outline="0" fieldPosition="0">
        <references count="1">
          <reference field="0" count="0"/>
        </references>
      </pivotArea>
    </format>
    <format dxfId="80">
      <pivotArea dataOnly="0" labelOnly="1" outline="0" fieldPosition="0">
        <references count="1">
          <reference field="0" count="0"/>
        </references>
      </pivotArea>
    </format>
    <format dxfId="79">
      <pivotArea dataOnly="0" labelOnly="1" outline="0" fieldPosition="0">
        <references count="1">
          <reference field="0" count="0"/>
        </references>
      </pivotArea>
    </format>
    <format dxfId="78">
      <pivotArea dataOnly="0" labelOnly="1" outline="0" fieldPosition="0">
        <references count="1">
          <reference field="0" count="0"/>
        </references>
      </pivotArea>
    </format>
    <format dxfId="77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  <filters count="1">
    <filter fld="7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16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G4:H5" firstHeaderRow="1" firstDataRow="1" firstDataCol="1" rowPageCount="1" colPageCount="1"/>
  <pivotFields count="17"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axis="axisRow" dataField="1" showAll="0" defaultSubtotal="0">
      <items count="5">
        <item h="1" x="2"/>
        <item h="1" x="4"/>
        <item x="1"/>
        <item h="1" x="0"/>
        <item h="1" x="3"/>
      </items>
    </pivotField>
    <pivotField showAll="0"/>
    <pivotField showAll="0" defaultSubtotal="0"/>
    <pivotField showAll="0" defaultSubtotal="0"/>
    <pivotField axis="axisPage" multipleItemSelectionAllowed="1" showAll="0" defaultSubtotal="0">
      <items count="1">
        <item x="0"/>
      </items>
    </pivotField>
  </pivotFields>
  <rowFields count="1">
    <field x="12"/>
  </rowFields>
  <rowItems count="1">
    <i>
      <x v="2"/>
    </i>
  </rowItems>
  <colItems count="1">
    <i/>
  </colItems>
  <pageFields count="1">
    <pageField fld="16" hier="-1"/>
  </pageFields>
  <dataFields count="1">
    <dataField name="Rebuté" fld="12" subtotal="count" baseField="0" baseItem="0"/>
  </dataFields>
  <formats count="10">
    <format dxfId="95">
      <pivotArea type="all" dataOnly="0" outline="0" fieldPosition="0"/>
    </format>
    <format dxfId="94">
      <pivotArea dataOnly="0" labelOnly="1" outline="0" axis="axisValues" fieldPosition="0"/>
    </format>
    <format dxfId="93">
      <pivotArea dataOnly="0" labelOnly="1" outline="0" axis="axisValues" fieldPosition="0"/>
    </format>
    <format dxfId="92">
      <pivotArea dataOnly="0" labelOnly="1" outline="0" axis="axisValues" fieldPosition="0"/>
    </format>
    <format dxfId="91">
      <pivotArea type="all" dataOnly="0" outline="0" fieldPosition="0"/>
    </format>
    <format dxfId="90">
      <pivotArea field="16" type="button" dataOnly="0" labelOnly="1" outline="0" axis="axisPage" fieldPosition="0"/>
    </format>
    <format dxfId="89">
      <pivotArea dataOnly="0" labelOnly="1" outline="0" fieldPosition="0">
        <references count="1">
          <reference field="16" count="0"/>
        </references>
      </pivotArea>
    </format>
    <format dxfId="88">
      <pivotArea field="16" type="button" dataOnly="0" labelOnly="1" outline="0" axis="axisPage" fieldPosition="0"/>
    </format>
    <format dxfId="87">
      <pivotArea dataOnly="0" labelOnly="1" outline="0" fieldPosition="0">
        <references count="1">
          <reference field="16" count="0"/>
        </references>
      </pivotArea>
    </format>
    <format dxfId="86">
      <pivotArea dataOnly="0" labelOnly="1" outline="0" fieldPosition="0">
        <references count="1">
          <reference field="1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Date1" cacheId="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A11:B14" firstHeaderRow="1" firstDataRow="1" firstDataCol="1" rowPageCount="1" colPageCount="1"/>
  <pivotFields count="13">
    <pivotField axis="axisPage" multipleItemSelectionAllowed="1" showAll="0" defaultSubtotal="0">
      <items count="22">
        <item h="1" x="21"/>
        <item h="1" x="20"/>
        <item h="1" x="19"/>
        <item h="1"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x="1"/>
        <item h="1" x="0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axis="axisRow" dataField="1" showAll="0">
      <items count="6">
        <item h="1" x="0"/>
        <item x="3"/>
        <item x="1"/>
        <item x="4"/>
        <item x="2"/>
        <item t="default"/>
      </items>
    </pivotField>
  </pivotFields>
  <rowFields count="1">
    <field x="12"/>
  </rowFields>
  <rowItems count="3">
    <i>
      <x v="1"/>
    </i>
    <i>
      <x v="2"/>
    </i>
    <i>
      <x v="4"/>
    </i>
  </rowItems>
  <colItems count="1">
    <i/>
  </colItems>
  <pageFields count="1">
    <pageField fld="0" hier="-1"/>
  </pageFields>
  <dataFields count="1">
    <dataField name="Attente validation " fld="12" subtotal="count" baseField="0" baseItem="0"/>
  </dataFields>
  <formats count="12">
    <format dxfId="107">
      <pivotArea type="all" dataOnly="0" outline="0" fieldPosition="0"/>
    </format>
    <format dxfId="106">
      <pivotArea dataOnly="0" labelOnly="1" outline="0" axis="axisValues" fieldPosition="0"/>
    </format>
    <format dxfId="105">
      <pivotArea dataOnly="0" labelOnly="1" outline="0" axis="axisValues" fieldPosition="0"/>
    </format>
    <format dxfId="104">
      <pivotArea type="all" dataOnly="0" outline="0" fieldPosition="0"/>
    </format>
    <format dxfId="103">
      <pivotArea field="0" type="button" dataOnly="0" labelOnly="1" outline="0" axis="axisPage" fieldPosition="0"/>
    </format>
    <format dxfId="102">
      <pivotArea dataOnly="0" labelOnly="1" outline="0" fieldPosition="0">
        <references count="1">
          <reference field="0" count="0"/>
        </references>
      </pivotArea>
    </format>
    <format dxfId="101">
      <pivotArea field="0" type="button" dataOnly="0" labelOnly="1" outline="0" axis="axisPage" fieldPosition="0"/>
    </format>
    <format dxfId="100">
      <pivotArea dataOnly="0" labelOnly="1" outline="0" fieldPosition="0">
        <references count="1">
          <reference field="0" count="0"/>
        </references>
      </pivotArea>
    </format>
    <format dxfId="99">
      <pivotArea field="0" type="button" dataOnly="0" labelOnly="1" outline="0" axis="axisPage" fieldPosition="0"/>
    </format>
    <format dxfId="98">
      <pivotArea dataOnly="0" labelOnly="1" outline="0" fieldPosition="0">
        <references count="1">
          <reference field="0" count="0"/>
        </references>
      </pivotArea>
    </format>
    <format dxfId="97">
      <pivotArea field="0" type="button" dataOnly="0" labelOnly="1" outline="0" axis="axisPage" fieldPosition="0"/>
    </format>
    <format dxfId="96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Date5" cacheId="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A63:B77" firstHeaderRow="1" firstDataRow="1" firstDataCol="1" rowPageCount="2" colPageCount="1"/>
  <pivotFields count="13">
    <pivotField axis="axisPage" multipleItemSelectionAllowed="1" showAll="0" defaultSubtotal="0">
      <items count="22">
        <item h="1" x="21"/>
        <item h="1" x="20"/>
        <item h="1" x="19"/>
        <item h="1"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x="1"/>
        <item h="1" x="0"/>
      </items>
    </pivotField>
    <pivotField showAll="0"/>
    <pivotField showAll="0" defaultSubtotal="0"/>
    <pivotField showAll="0" defaultSubtotal="0"/>
    <pivotField showAll="0"/>
    <pivotField showAll="0"/>
    <pivotField axis="axisRow" dataField="1" showAll="0" measureFilter="1" sortType="descending">
      <items count="117">
        <item x="88"/>
        <item x="50"/>
        <item x="76"/>
        <item x="0"/>
        <item x="24"/>
        <item x="1"/>
        <item x="36"/>
        <item x="44"/>
        <item x="57"/>
        <item x="87"/>
        <item x="58"/>
        <item x="21"/>
        <item x="67"/>
        <item x="73"/>
        <item x="6"/>
        <item x="89"/>
        <item x="20"/>
        <item x="32"/>
        <item x="94"/>
        <item x="46"/>
        <item x="19"/>
        <item x="27"/>
        <item x="96"/>
        <item x="25"/>
        <item x="7"/>
        <item x="59"/>
        <item x="113"/>
        <item x="16"/>
        <item x="80"/>
        <item x="68"/>
        <item x="93"/>
        <item x="65"/>
        <item x="4"/>
        <item x="112"/>
        <item x="18"/>
        <item x="8"/>
        <item x="13"/>
        <item x="2"/>
        <item x="30"/>
        <item x="90"/>
        <item x="62"/>
        <item x="34"/>
        <item x="102"/>
        <item x="54"/>
        <item x="99"/>
        <item x="98"/>
        <item x="104"/>
        <item x="41"/>
        <item x="17"/>
        <item x="114"/>
        <item x="106"/>
        <item x="47"/>
        <item x="35"/>
        <item x="95"/>
        <item x="23"/>
        <item x="33"/>
        <item x="43"/>
        <item x="83"/>
        <item x="107"/>
        <item x="108"/>
        <item x="72"/>
        <item x="109"/>
        <item x="86"/>
        <item x="110"/>
        <item x="111"/>
        <item x="29"/>
        <item x="103"/>
        <item x="3"/>
        <item x="100"/>
        <item x="61"/>
        <item x="105"/>
        <item x="82"/>
        <item x="70"/>
        <item x="79"/>
        <item x="101"/>
        <item x="5"/>
        <item x="92"/>
        <item x="71"/>
        <item x="75"/>
        <item x="26"/>
        <item x="12"/>
        <item x="60"/>
        <item x="52"/>
        <item x="97"/>
        <item x="91"/>
        <item x="48"/>
        <item x="31"/>
        <item x="66"/>
        <item x="9"/>
        <item x="69"/>
        <item x="84"/>
        <item x="10"/>
        <item x="40"/>
        <item x="15"/>
        <item m="1" x="115"/>
        <item x="85"/>
        <item x="77"/>
        <item x="78"/>
        <item x="63"/>
        <item x="37"/>
        <item x="81"/>
        <item x="42"/>
        <item x="49"/>
        <item x="56"/>
        <item x="39"/>
        <item x="38"/>
        <item x="22"/>
        <item x="45"/>
        <item x="64"/>
        <item x="55"/>
        <item x="14"/>
        <item x="74"/>
        <item x="28"/>
        <item x="53"/>
        <item x="51"/>
        <item x="1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0"/>
        <item x="1"/>
        <item x="3"/>
      </items>
    </pivotField>
    <pivotField showAll="0"/>
  </pivotFields>
  <rowFields count="1">
    <field x="6"/>
  </rowFields>
  <rowItems count="14">
    <i>
      <x v="3"/>
    </i>
    <i>
      <x v="88"/>
    </i>
    <i>
      <x v="37"/>
    </i>
    <i>
      <x v="24"/>
    </i>
    <i>
      <x v="32"/>
    </i>
    <i>
      <x v="75"/>
    </i>
    <i>
      <x v="80"/>
    </i>
    <i>
      <x v="27"/>
    </i>
    <i>
      <x v="110"/>
    </i>
    <i>
      <x v="91"/>
    </i>
    <i>
      <x v="35"/>
    </i>
    <i>
      <x v="14"/>
    </i>
    <i>
      <x v="115"/>
    </i>
    <i>
      <x v="36"/>
    </i>
  </rowItems>
  <colItems count="1">
    <i/>
  </colItems>
  <pageFields count="2">
    <pageField fld="0" hier="-1"/>
    <pageField fld="11" item="2" hier="-1"/>
  </pageFields>
  <dataFields count="1">
    <dataField name="Defaut " fld="6" subtotal="count" baseField="6" baseItem="1"/>
  </dataFields>
  <formats count="12">
    <format dxfId="119">
      <pivotArea type="all" dataOnly="0" outline="0" fieldPosition="0"/>
    </format>
    <format dxfId="118">
      <pivotArea dataOnly="0" labelOnly="1" outline="0" axis="axisValues" fieldPosition="0"/>
    </format>
    <format dxfId="117">
      <pivotArea dataOnly="0" labelOnly="1" outline="0" axis="axisValues" fieldPosition="0"/>
    </format>
    <format dxfId="116">
      <pivotArea type="all" dataOnly="0" outline="0" fieldPosition="0"/>
    </format>
    <format dxfId="115">
      <pivotArea field="0" type="button" dataOnly="0" labelOnly="1" outline="0" axis="axisPage" fieldPosition="0"/>
    </format>
    <format dxfId="114">
      <pivotArea dataOnly="0" labelOnly="1" outline="0" fieldPosition="0">
        <references count="1">
          <reference field="0" count="0"/>
        </references>
      </pivotArea>
    </format>
    <format dxfId="113">
      <pivotArea field="0" type="button" dataOnly="0" labelOnly="1" outline="0" axis="axisPage" fieldPosition="0"/>
    </format>
    <format dxfId="112">
      <pivotArea dataOnly="0" labelOnly="1" outline="0" fieldPosition="0">
        <references count="1">
          <reference field="0" count="0"/>
        </references>
      </pivotArea>
    </format>
    <format dxfId="111">
      <pivotArea field="0" type="button" dataOnly="0" labelOnly="1" outline="0" axis="axisPage" fieldPosition="0"/>
    </format>
    <format dxfId="110">
      <pivotArea dataOnly="0" labelOnly="1" outline="0" fieldPosition="0">
        <references count="1">
          <reference field="0" count="0"/>
        </references>
      </pivotArea>
    </format>
    <format dxfId="109">
      <pivotArea field="0" type="button" dataOnly="0" labelOnly="1" outline="0" axis="axisPage" fieldPosition="0"/>
    </format>
    <format dxfId="108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filters count="1">
    <filter fld="6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D21:E32" firstHeaderRow="1" firstDataRow="1" firstDataCol="1" rowPageCount="2" colPageCount="1"/>
  <pivotFields count="17">
    <pivotField axis="axisPage" multipleItemSelectionAllowed="1" showAll="0" defaultSubtotal="0">
      <items count="2">
        <item x="0"/>
        <item h="1" x="1"/>
      </items>
    </pivotField>
    <pivotField showAll="0" defaultSubtotal="0"/>
    <pivotField showAll="0"/>
    <pivotField showAll="0" defaultSubtotal="0"/>
    <pivotField showAll="0" defaultSubtotal="0"/>
    <pivotField showAll="0"/>
    <pivotField axis="axisRow" dataField="1" showAll="0" sortType="descending">
      <items count="15">
        <item x="0"/>
        <item x="9"/>
        <item x="2"/>
        <item x="3"/>
        <item x="4"/>
        <item x="8"/>
        <item x="5"/>
        <item x="7"/>
        <item x="6"/>
        <item x="10"/>
        <item x="12"/>
        <item x="11"/>
        <item m="1" x="13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1"/>
        <item x="0"/>
        <item x="3"/>
      </items>
    </pivotField>
    <pivotField showAll="0"/>
    <pivotField showAll="0" defaultSubtotal="0"/>
    <pivotField showAll="0" defaultSubtotal="0"/>
    <pivotField showAll="0" defaultSubtotal="0"/>
  </pivotFields>
  <rowFields count="1">
    <field x="6"/>
  </rowFields>
  <rowItems count="11">
    <i>
      <x/>
    </i>
    <i>
      <x v="2"/>
    </i>
    <i>
      <x v="3"/>
    </i>
    <i>
      <x v="6"/>
    </i>
    <i>
      <x v="7"/>
    </i>
    <i>
      <x v="1"/>
    </i>
    <i>
      <x v="4"/>
    </i>
    <i>
      <x v="13"/>
    </i>
    <i>
      <x v="9"/>
    </i>
    <i>
      <x v="8"/>
    </i>
    <i>
      <x v="5"/>
    </i>
  </rowItems>
  <colItems count="1">
    <i/>
  </colItems>
  <pageFields count="2">
    <pageField fld="0" hier="-1"/>
    <pageField fld="12" item="2" hier="-1"/>
  </pageFields>
  <dataFields count="1">
    <dataField name="Famille" fld="6" subtotal="count" baseField="5" baseItem="0"/>
  </dataFields>
  <formats count="10">
    <format dxfId="129">
      <pivotArea type="all" dataOnly="0" outline="0" fieldPosition="0"/>
    </format>
    <format dxfId="128">
      <pivotArea dataOnly="0" labelOnly="1" outline="0" axis="axisValues" fieldPosition="0"/>
    </format>
    <format dxfId="127">
      <pivotArea dataOnly="0" labelOnly="1" outline="0" axis="axisValues" fieldPosition="0"/>
    </format>
    <format dxfId="126">
      <pivotArea type="all" dataOnly="0" outline="0" fieldPosition="0"/>
    </format>
    <format dxfId="125">
      <pivotArea dataOnly="0" labelOnly="1" outline="0" fieldPosition="0">
        <references count="1">
          <reference field="0" count="0"/>
        </references>
      </pivotArea>
    </format>
    <format dxfId="124">
      <pivotArea dataOnly="0" labelOnly="1" outline="0" fieldPosition="0">
        <references count="1">
          <reference field="0" count="0"/>
        </references>
      </pivotArea>
    </format>
    <format dxfId="123">
      <pivotArea dataOnly="0" labelOnly="1" outline="0" fieldPosition="0">
        <references count="1">
          <reference field="0" count="0"/>
        </references>
      </pivotArea>
    </format>
    <format dxfId="122">
      <pivotArea dataOnly="0" labelOnly="1" outline="0" fieldPosition="0">
        <references count="1">
          <reference field="0" count="0"/>
        </references>
      </pivotArea>
    </format>
    <format dxfId="121">
      <pivotArea field="0" type="button" dataOnly="0" labelOnly="1" outline="0" axis="axisPage" fieldPosition="0"/>
    </format>
    <format dxfId="120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19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G21:H32" firstHeaderRow="1" firstDataRow="1" firstDataCol="1" rowPageCount="2" colPageCount="1"/>
  <pivotFields count="17">
    <pivotField showAll="0" defaultSubtotal="0"/>
    <pivotField showAll="0" defaultSubtotal="0"/>
    <pivotField showAll="0"/>
    <pivotField showAll="0" defaultSubtotal="0"/>
    <pivotField showAll="0" defaultSubtotal="0"/>
    <pivotField showAll="0"/>
    <pivotField axis="axisRow" dataField="1" showAll="0" sortType="descending">
      <items count="15">
        <item x="0"/>
        <item x="9"/>
        <item x="2"/>
        <item x="3"/>
        <item x="4"/>
        <item x="8"/>
        <item x="5"/>
        <item x="7"/>
        <item x="6"/>
        <item x="10"/>
        <item x="12"/>
        <item x="11"/>
        <item m="1" x="13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/>
    <pivotField showAll="0" defaultSubtotal="0"/>
    <pivotField axis="axisPage" showAll="0" defaultSubtotal="0">
      <items count="5">
        <item x="2"/>
        <item x="4"/>
        <item x="1"/>
        <item x="0"/>
        <item x="3"/>
      </items>
    </pivotField>
    <pivotField showAll="0"/>
    <pivotField showAll="0" defaultSubtotal="0"/>
    <pivotField showAll="0" defaultSubtotal="0"/>
    <pivotField axis="axisPage" multipleItemSelectionAllowed="1" showAll="0" defaultSubtotal="0">
      <items count="1">
        <item x="0"/>
      </items>
    </pivotField>
  </pivotFields>
  <rowFields count="1">
    <field x="6"/>
  </rowFields>
  <rowItems count="12">
    <i>
      <x/>
    </i>
    <i>
      <x v="2"/>
    </i>
    <i>
      <x v="3"/>
    </i>
    <i>
      <x v="7"/>
    </i>
    <i>
      <x v="1"/>
    </i>
    <i>
      <x v="6"/>
    </i>
    <i>
      <x v="4"/>
    </i>
    <i>
      <x v="8"/>
    </i>
    <i>
      <x v="11"/>
    </i>
    <i>
      <x v="9"/>
    </i>
    <i>
      <x v="13"/>
    </i>
    <i>
      <x v="5"/>
    </i>
  </rowItems>
  <colItems count="1">
    <i/>
  </colItems>
  <pageFields count="2">
    <pageField fld="16" hier="-1"/>
    <pageField fld="12" item="2" hier="-1"/>
  </pageFields>
  <dataFields count="1">
    <dataField name="Famille" fld="6" subtotal="count" baseField="5" baseItem="0"/>
  </dataFields>
  <formats count="11">
    <format dxfId="140">
      <pivotArea type="all" dataOnly="0" outline="0" fieldPosition="0"/>
    </format>
    <format dxfId="139">
      <pivotArea dataOnly="0" labelOnly="1" outline="0" axis="axisValues" fieldPosition="0"/>
    </format>
    <format dxfId="138">
      <pivotArea dataOnly="0" labelOnly="1" outline="0" axis="axisValues" fieldPosition="0"/>
    </format>
    <format dxfId="137">
      <pivotArea type="all" dataOnly="0" outline="0" fieldPosition="0"/>
    </format>
    <format dxfId="136">
      <pivotArea field="16" type="button" dataOnly="0" labelOnly="1" outline="0" axis="axisPage" fieldPosition="0"/>
    </format>
    <format dxfId="135">
      <pivotArea dataOnly="0" labelOnly="1" outline="0" fieldPosition="0">
        <references count="1">
          <reference field="16" count="0"/>
        </references>
      </pivotArea>
    </format>
    <format dxfId="134">
      <pivotArea field="16" type="button" dataOnly="0" labelOnly="1" outline="0" axis="axisPage" fieldPosition="0"/>
    </format>
    <format dxfId="133">
      <pivotArea dataOnly="0" labelOnly="1" outline="0" fieldPosition="0">
        <references count="1">
          <reference field="16" count="0"/>
        </references>
      </pivotArea>
    </format>
    <format dxfId="132">
      <pivotArea field="16" type="button" dataOnly="0" labelOnly="1" outline="0" axis="axisPage" fieldPosition="0"/>
    </format>
    <format dxfId="131">
      <pivotArea dataOnly="0" labelOnly="1" outline="0" fieldPosition="0">
        <references count="1">
          <reference field="16" count="0"/>
        </references>
      </pivotArea>
    </format>
    <format dxfId="130">
      <pivotArea dataOnly="0" labelOnly="1" outline="0" fieldPosition="0">
        <references count="1">
          <reference field="1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12" firstHeaderRow="0" firstDataRow="0" firstDataCol="0" rowPageCount="1" colPageCount="1"/>
  <pivotFields count="17"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 defaultSubtotal="0"/>
    <pivotField showAll="0"/>
    <pivotField name=" Stock heater 8,2 / 8,65" axis="axisPage" showAll="0">
      <items count="14">
        <item x="0"/>
        <item m="1" x="3"/>
        <item m="1" x="6"/>
        <item m="1" x="11"/>
        <item x="1"/>
        <item m="1" x="4"/>
        <item m="1" x="2"/>
        <item m="1" x="5"/>
        <item m="1" x="7"/>
        <item m="1" x="8"/>
        <item m="1" x="9"/>
        <item m="1" x="10"/>
        <item m="1" x="12"/>
        <item t="default"/>
      </items>
    </pivotField>
  </pivotFields>
  <pageFields count="1">
    <pageField fld="16" hier="-1"/>
  </pageFields>
  <formats count="3">
    <format dxfId="143">
      <pivotArea field="16" type="button" dataOnly="0" labelOnly="1" outline="0" axis="axisPage" fieldPosition="0"/>
    </format>
    <format dxfId="142">
      <pivotArea field="16" type="button" dataOnly="0" labelOnly="1" outline="0" axis="axisPage" fieldPosition="0"/>
    </format>
    <format dxfId="141">
      <pivotArea field="16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D4:E5" firstHeaderRow="1" firstDataRow="1" firstDataCol="1" rowPageCount="1" colPageCount="1"/>
  <pivotFields count="17">
    <pivotField axis="axisPage" multipleItemSelectionAllowed="1" showAll="0" defaultSubtotal="0">
      <items count="2">
        <item x="0"/>
        <item h="1" x="1"/>
      </items>
    </pivotField>
    <pivotField showAll="0" defaultSubtota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axis="axisRow" dataField="1" showAll="0" defaultSubtotal="0">
      <items count="5">
        <item h="1" x="2"/>
        <item h="1" x="4"/>
        <item x="1"/>
        <item h="1" x="0"/>
        <item h="1" x="3"/>
      </items>
    </pivotField>
    <pivotField showAll="0"/>
    <pivotField showAll="0" defaultSubtotal="0"/>
    <pivotField showAll="0" defaultSubtotal="0"/>
    <pivotField showAll="0" defaultSubtotal="0"/>
  </pivotFields>
  <rowFields count="1">
    <field x="12"/>
  </rowFields>
  <rowItems count="1">
    <i>
      <x v="2"/>
    </i>
  </rowItems>
  <colItems count="1">
    <i/>
  </colItems>
  <pageFields count="1">
    <pageField fld="0" hier="-1"/>
  </pageFields>
  <dataFields count="1">
    <dataField name="Rebuté" fld="12" subtotal="count" baseField="0" baseItem="0"/>
  </dataFields>
  <formats count="11">
    <format dxfId="154">
      <pivotArea type="all" dataOnly="0" outline="0" fieldPosition="0"/>
    </format>
    <format dxfId="153">
      <pivotArea dataOnly="0" labelOnly="1" outline="0" axis="axisValues" fieldPosition="0"/>
    </format>
    <format dxfId="152">
      <pivotArea dataOnly="0" labelOnly="1" outline="0" axis="axisValues" fieldPosition="0"/>
    </format>
    <format dxfId="151">
      <pivotArea dataOnly="0" labelOnly="1" outline="0" axis="axisValues" fieldPosition="0"/>
    </format>
    <format dxfId="150">
      <pivotArea type="all" dataOnly="0" outline="0" fieldPosition="0"/>
    </format>
    <format dxfId="149">
      <pivotArea field="0" type="button" dataOnly="0" labelOnly="1" outline="0" axis="axisPage" fieldPosition="0"/>
    </format>
    <format dxfId="148">
      <pivotArea field="0" type="button" dataOnly="0" labelOnly="1" outline="0" axis="axisPage" fieldPosition="0"/>
    </format>
    <format dxfId="147">
      <pivotArea field="0" type="button" dataOnly="0" labelOnly="1" outline="0" axis="axisPage" fieldPosition="0"/>
    </format>
    <format dxfId="146">
      <pivotArea dataOnly="0" labelOnly="1" outline="0" fieldPosition="0">
        <references count="1">
          <reference field="0" count="0"/>
        </references>
      </pivotArea>
    </format>
    <format dxfId="145">
      <pivotArea dataOnly="0" labelOnly="1" outline="0" fieldPosition="0">
        <references count="1">
          <reference field="0" count="0"/>
        </references>
      </pivotArea>
    </format>
    <format dxfId="144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20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>
  <location ref="G11:H15" firstHeaderRow="1" firstDataRow="1" firstDataCol="1" rowPageCount="1" colPageCount="1"/>
  <pivotFields count="17"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axis="axisRow" dataField="1" showAll="0">
      <items count="6">
        <item h="1" x="0"/>
        <item x="4"/>
        <item x="2"/>
        <item x="3"/>
        <item x="1"/>
        <item t="default"/>
      </items>
    </pivotField>
    <pivotField showAll="0" defaultSubtotal="0"/>
    <pivotField showAll="0" defaultSubtotal="0"/>
    <pivotField axis="axisPage" multipleItemSelectionAllowed="1" showAll="0" defaultSubtotal="0">
      <items count="1">
        <item x="0"/>
      </items>
    </pivotField>
  </pivotFields>
  <rowFields count="1">
    <field x="13"/>
  </rowFields>
  <rowItems count="4">
    <i>
      <x v="1"/>
    </i>
    <i>
      <x v="2"/>
    </i>
    <i>
      <x v="3"/>
    </i>
    <i>
      <x v="4"/>
    </i>
  </rowItems>
  <colItems count="1">
    <i/>
  </colItems>
  <pageFields count="1">
    <pageField fld="16" hier="-1"/>
  </pageFields>
  <dataFields count="1">
    <dataField name="Attente validation " fld="13" subtotal="count" baseField="12" baseItem="0"/>
  </dataFields>
  <formats count="11">
    <format dxfId="165">
      <pivotArea type="all" dataOnly="0" outline="0" fieldPosition="0"/>
    </format>
    <format dxfId="164">
      <pivotArea dataOnly="0" labelOnly="1" outline="0" axis="axisValues" fieldPosition="0"/>
    </format>
    <format dxfId="163">
      <pivotArea dataOnly="0" labelOnly="1" outline="0" axis="axisValues" fieldPosition="0"/>
    </format>
    <format dxfId="162">
      <pivotArea type="all" dataOnly="0" outline="0" fieldPosition="0"/>
    </format>
    <format dxfId="161">
      <pivotArea field="16" type="button" dataOnly="0" labelOnly="1" outline="0" axis="axisPage" fieldPosition="0"/>
    </format>
    <format dxfId="160">
      <pivotArea dataOnly="0" labelOnly="1" outline="0" fieldPosition="0">
        <references count="1">
          <reference field="16" count="0"/>
        </references>
      </pivotArea>
    </format>
    <format dxfId="159">
      <pivotArea field="16" type="button" dataOnly="0" labelOnly="1" outline="0" axis="axisPage" fieldPosition="0"/>
    </format>
    <format dxfId="158">
      <pivotArea dataOnly="0" labelOnly="1" outline="0" fieldPosition="0">
        <references count="1">
          <reference field="16" count="0"/>
        </references>
      </pivotArea>
    </format>
    <format dxfId="157">
      <pivotArea field="16" type="button" dataOnly="0" labelOnly="1" outline="0" axis="axisPage" fieldPosition="0"/>
    </format>
    <format dxfId="156">
      <pivotArea dataOnly="0" labelOnly="1" outline="0" fieldPosition="0">
        <references count="1">
          <reference field="16" count="0"/>
        </references>
      </pivotArea>
    </format>
    <format dxfId="155">
      <pivotArea dataOnly="0" labelOnly="1" outline="0" fieldPosition="0">
        <references count="1">
          <reference field="1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6" name="Tableau croisé dynamique11"/>
    <pivotTable tabId="6" name="Tableau croisé dynamique6"/>
    <pivotTable tabId="6" name="Tableau croisé dynamique7"/>
    <pivotTable tabId="6" name="Tableau croisé dynamique8"/>
    <pivotTable tabId="6" name="Tableau croisé dynamique9"/>
  </pivotTables>
  <data>
    <tabular pivotCacheId="5" sortOrder="descending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6" name="Date1"/>
    <pivotTable tabId="6" name="Date3"/>
    <pivotTable tabId="6" name="Date4"/>
    <pivotTable tabId="6" name="Date5"/>
    <pivotTable tabId="6" name="Tableau croisé dynamique2"/>
  </pivotTables>
  <data>
    <tabular pivotCacheId="6" sortOrder="descending">
      <items count="22">
        <i x="0"/>
        <i x="1" s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6" name="Tableau croisé dynamique16"/>
    <pivotTable tabId="6" name="Tableau croisé dynamique20"/>
    <pivotTable tabId="6" name="Tableau croisé dynamique15"/>
    <pivotTable tabId="6" name="Tableau croisé dynamique18"/>
    <pivotTable tabId="6" name="Tableau croisé dynamique19"/>
  </pivotTables>
  <data>
    <tabular pivotCacheId="5" sortOrder="descending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rowHeight="241300"/>
  <slicer name="date" cache="Segment_date" caption="Jour" rowHeight="241300"/>
  <slicer name="Mois" cache="Segment_Mois" caption="Moi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openxmlformats.org/officeDocument/2006/relationships/drawing" Target="../drawings/drawing2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6" Type="http://schemas.openxmlformats.org/officeDocument/2006/relationships/pivotTable" Target="../pivotTables/pivotTable16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ivotTable" Target="../pivotTables/pivotTable15.xml"/><Relationship Id="rId10" Type="http://schemas.openxmlformats.org/officeDocument/2006/relationships/pivotTable" Target="../pivotTables/pivotTable10.xml"/><Relationship Id="rId19" Type="http://schemas.microsoft.com/office/2007/relationships/slicer" Target="../slicers/slicer1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26339"/>
  <sheetViews>
    <sheetView tabSelected="1" zoomScale="90" zoomScaleNormal="90" workbookViewId="0">
      <pane xSplit="5" topLeftCell="F1" activePane="topRight" state="frozen"/>
      <selection pane="topRight" activeCell="P3" sqref="P3"/>
    </sheetView>
  </sheetViews>
  <sheetFormatPr baseColWidth="10" defaultColWidth="11.42578125" defaultRowHeight="15" x14ac:dyDescent="0.25"/>
  <cols>
    <col min="1" max="1" width="12" style="74" customWidth="1"/>
    <col min="2" max="2" width="12.5703125" style="72" customWidth="1"/>
    <col min="3" max="3" width="11" style="73" bestFit="1" customWidth="1"/>
    <col min="4" max="4" width="10.28515625" style="73" bestFit="1" customWidth="1"/>
    <col min="5" max="5" width="20.5703125" style="73" bestFit="1" customWidth="1"/>
    <col min="6" max="6" width="15" style="73" customWidth="1"/>
    <col min="7" max="7" width="20.42578125" style="73" customWidth="1"/>
    <col min="8" max="8" width="34.7109375" style="73" customWidth="1"/>
    <col min="9" max="9" width="13" style="77" bestFit="1" customWidth="1"/>
    <col min="10" max="10" width="14.85546875" style="73" bestFit="1" customWidth="1"/>
    <col min="11" max="11" width="25.140625" style="73" customWidth="1"/>
    <col min="12" max="12" width="30.5703125" style="73" bestFit="1" customWidth="1"/>
    <col min="13" max="13" width="13" style="67" customWidth="1"/>
    <col min="14" max="14" width="26" style="67" bestFit="1" customWidth="1"/>
    <col min="15" max="16384" width="11.42578125" style="67"/>
  </cols>
  <sheetData>
    <row r="1" spans="1:18" ht="62.25" customHeight="1" thickTop="1" thickBot="1" x14ac:dyDescent="0.3">
      <c r="A1" s="55" t="s">
        <v>177</v>
      </c>
      <c r="B1" s="56" t="s">
        <v>215</v>
      </c>
      <c r="C1" s="57" t="s">
        <v>216</v>
      </c>
      <c r="D1" s="57" t="s">
        <v>244</v>
      </c>
      <c r="E1" s="58" t="s">
        <v>241</v>
      </c>
      <c r="F1" s="59" t="s">
        <v>68</v>
      </c>
      <c r="G1" s="59" t="s">
        <v>206</v>
      </c>
      <c r="H1" s="57" t="s">
        <v>33</v>
      </c>
      <c r="I1" s="75" t="s">
        <v>251</v>
      </c>
      <c r="J1" s="57" t="s">
        <v>34</v>
      </c>
      <c r="K1" s="59" t="s">
        <v>83</v>
      </c>
      <c r="L1" s="60" t="s">
        <v>200</v>
      </c>
      <c r="M1" s="61" t="s">
        <v>176</v>
      </c>
      <c r="N1" s="62" t="s">
        <v>95</v>
      </c>
      <c r="O1" s="63"/>
      <c r="P1" s="64" t="s">
        <v>195</v>
      </c>
      <c r="Q1" s="65" t="s">
        <v>188</v>
      </c>
      <c r="R1" s="66"/>
    </row>
    <row r="2" spans="1:18" ht="62.25" customHeight="1" x14ac:dyDescent="0.25">
      <c r="A2" s="55">
        <f>WEEKNUM(B2,2)-1</f>
        <v>8</v>
      </c>
      <c r="B2" s="68">
        <v>42789</v>
      </c>
      <c r="C2" s="69" t="s">
        <v>174</v>
      </c>
      <c r="D2" s="69" t="s">
        <v>23</v>
      </c>
      <c r="E2" s="70" t="s">
        <v>3060</v>
      </c>
      <c r="F2" s="71" t="s">
        <v>5</v>
      </c>
      <c r="G2" s="71" t="s">
        <v>70</v>
      </c>
      <c r="H2" s="69" t="s">
        <v>121</v>
      </c>
      <c r="I2" s="76">
        <v>0.22638888888888889</v>
      </c>
      <c r="J2" s="69" t="s">
        <v>79</v>
      </c>
      <c r="K2" s="71"/>
      <c r="L2" s="65"/>
      <c r="M2" s="69" t="s">
        <v>27</v>
      </c>
      <c r="N2" s="71"/>
      <c r="O2" s="65" t="s">
        <v>243</v>
      </c>
      <c r="P2" s="65"/>
      <c r="Q2" s="65">
        <f>MONTH(B2)</f>
        <v>2</v>
      </c>
      <c r="R2" s="66"/>
    </row>
    <row r="3" spans="1:18" ht="15" customHeight="1" x14ac:dyDescent="0.25">
      <c r="A3" s="55">
        <f>WEEKNUM(B3,2)-1</f>
        <v>3</v>
      </c>
      <c r="B3" s="68">
        <v>42757</v>
      </c>
      <c r="C3" s="69" t="s">
        <v>77</v>
      </c>
      <c r="D3" s="69" t="s">
        <v>23</v>
      </c>
      <c r="E3" s="70" t="s">
        <v>3060</v>
      </c>
      <c r="F3" s="71" t="s">
        <v>5</v>
      </c>
      <c r="G3" s="71" t="s">
        <v>70</v>
      </c>
      <c r="H3" s="69" t="s">
        <v>121</v>
      </c>
      <c r="I3" s="76">
        <v>0.22638888888888889</v>
      </c>
      <c r="J3" s="69" t="s">
        <v>79</v>
      </c>
      <c r="K3" s="71"/>
      <c r="L3" s="65"/>
      <c r="M3" s="69" t="s">
        <v>27</v>
      </c>
      <c r="N3" s="71"/>
      <c r="O3" s="65" t="s">
        <v>243</v>
      </c>
      <c r="P3" s="65"/>
      <c r="Q3" s="65">
        <f>MONTH(B3)</f>
        <v>1</v>
      </c>
      <c r="R3" s="66"/>
    </row>
    <row r="4" spans="1:18" ht="15" customHeight="1" x14ac:dyDescent="0.25">
      <c r="A4" s="55">
        <f t="shared" ref="A4:A25" si="0">WEEKNUM(B4,2)-1</f>
        <v>3</v>
      </c>
      <c r="B4" s="68">
        <v>42757</v>
      </c>
      <c r="C4" s="69" t="s">
        <v>77</v>
      </c>
      <c r="D4" s="69" t="s">
        <v>23</v>
      </c>
      <c r="E4" s="70" t="s">
        <v>3061</v>
      </c>
      <c r="F4" s="71" t="s">
        <v>5</v>
      </c>
      <c r="G4" s="71" t="s">
        <v>70</v>
      </c>
      <c r="H4" s="69" t="s">
        <v>121</v>
      </c>
      <c r="I4" s="76">
        <v>0.22638888888888889</v>
      </c>
      <c r="J4" s="69" t="s">
        <v>79</v>
      </c>
      <c r="K4" s="71"/>
      <c r="L4" s="65" t="s">
        <v>257</v>
      </c>
      <c r="M4" s="69" t="s">
        <v>27</v>
      </c>
      <c r="N4" s="71"/>
      <c r="O4" s="65" t="s">
        <v>243</v>
      </c>
      <c r="P4" s="65"/>
      <c r="Q4" s="65">
        <f t="shared" ref="Q4:Q67" si="1">MONTH(B4)</f>
        <v>1</v>
      </c>
      <c r="R4" s="66"/>
    </row>
    <row r="5" spans="1:18" ht="15" customHeight="1" x14ac:dyDescent="0.25">
      <c r="A5" s="55">
        <f t="shared" si="0"/>
        <v>3</v>
      </c>
      <c r="B5" s="68">
        <v>42757</v>
      </c>
      <c r="C5" s="69" t="s">
        <v>77</v>
      </c>
      <c r="D5" s="69" t="s">
        <v>23</v>
      </c>
      <c r="E5" s="70" t="s">
        <v>3062</v>
      </c>
      <c r="F5" s="71" t="s">
        <v>17</v>
      </c>
      <c r="G5" s="71" t="s">
        <v>74</v>
      </c>
      <c r="H5" s="69" t="s">
        <v>156</v>
      </c>
      <c r="I5" s="76">
        <v>0.22222222222222221</v>
      </c>
      <c r="J5" s="69" t="s">
        <v>79</v>
      </c>
      <c r="K5" s="71"/>
      <c r="L5" s="65"/>
      <c r="M5" s="69"/>
      <c r="N5" s="71" t="s">
        <v>324</v>
      </c>
      <c r="O5" s="65"/>
      <c r="P5" s="65"/>
      <c r="Q5" s="65">
        <f t="shared" si="1"/>
        <v>1</v>
      </c>
      <c r="R5" s="66"/>
    </row>
    <row r="6" spans="1:18" ht="15" customHeight="1" x14ac:dyDescent="0.25">
      <c r="A6" s="55">
        <f t="shared" si="0"/>
        <v>3</v>
      </c>
      <c r="B6" s="68">
        <v>42757</v>
      </c>
      <c r="C6" s="69" t="s">
        <v>77</v>
      </c>
      <c r="D6" s="69" t="s">
        <v>23</v>
      </c>
      <c r="E6" s="70" t="s">
        <v>3063</v>
      </c>
      <c r="F6" s="71" t="s">
        <v>17</v>
      </c>
      <c r="G6" s="71" t="s">
        <v>74</v>
      </c>
      <c r="H6" s="69" t="s">
        <v>157</v>
      </c>
      <c r="I6" s="76">
        <v>0.22222222222222221</v>
      </c>
      <c r="J6" s="69" t="s">
        <v>79</v>
      </c>
      <c r="K6" s="71"/>
      <c r="L6" s="65"/>
      <c r="M6" s="69"/>
      <c r="N6" s="71" t="s">
        <v>95</v>
      </c>
      <c r="O6" s="65"/>
      <c r="P6" s="65"/>
      <c r="Q6" s="65">
        <f t="shared" si="1"/>
        <v>1</v>
      </c>
      <c r="R6" s="66"/>
    </row>
    <row r="7" spans="1:18" ht="15" customHeight="1" x14ac:dyDescent="0.25">
      <c r="A7" s="55">
        <f t="shared" si="0"/>
        <v>3</v>
      </c>
      <c r="B7" s="68">
        <v>42757</v>
      </c>
      <c r="C7" s="69" t="s">
        <v>77</v>
      </c>
      <c r="D7" s="69" t="s">
        <v>23</v>
      </c>
      <c r="E7" s="70" t="s">
        <v>3064</v>
      </c>
      <c r="F7" s="71" t="s">
        <v>270</v>
      </c>
      <c r="G7" s="71" t="s">
        <v>74</v>
      </c>
      <c r="H7" s="69" t="s">
        <v>278</v>
      </c>
      <c r="I7" s="76">
        <v>0.21666666666666667</v>
      </c>
      <c r="J7" s="69" t="s">
        <v>79</v>
      </c>
      <c r="K7" s="71"/>
      <c r="L7" s="65"/>
      <c r="M7" s="69"/>
      <c r="N7" s="71" t="s">
        <v>324</v>
      </c>
      <c r="O7" s="65"/>
      <c r="P7" s="65"/>
      <c r="Q7" s="65">
        <f t="shared" si="1"/>
        <v>1</v>
      </c>
      <c r="R7" s="66"/>
    </row>
    <row r="8" spans="1:18" ht="15" customHeight="1" x14ac:dyDescent="0.25">
      <c r="A8" s="55">
        <f t="shared" si="0"/>
        <v>3</v>
      </c>
      <c r="B8" s="68">
        <v>42757</v>
      </c>
      <c r="C8" s="69" t="s">
        <v>77</v>
      </c>
      <c r="D8" s="69" t="s">
        <v>23</v>
      </c>
      <c r="E8" s="70" t="s">
        <v>3065</v>
      </c>
      <c r="F8" s="71" t="s">
        <v>17</v>
      </c>
      <c r="G8" s="71" t="s">
        <v>74</v>
      </c>
      <c r="H8" s="69" t="s">
        <v>156</v>
      </c>
      <c r="I8" s="76">
        <v>0.21111111111111111</v>
      </c>
      <c r="J8" s="69" t="s">
        <v>79</v>
      </c>
      <c r="K8" s="71"/>
      <c r="L8" s="65"/>
      <c r="M8" s="69"/>
      <c r="N8" s="71" t="s">
        <v>324</v>
      </c>
      <c r="O8" s="65"/>
      <c r="P8" s="65"/>
      <c r="Q8" s="65">
        <f t="shared" si="1"/>
        <v>1</v>
      </c>
      <c r="R8" s="66"/>
    </row>
    <row r="9" spans="1:18" ht="15" customHeight="1" x14ac:dyDescent="0.25">
      <c r="A9" s="55">
        <f t="shared" si="0"/>
        <v>3</v>
      </c>
      <c r="B9" s="68">
        <v>42757</v>
      </c>
      <c r="C9" s="69" t="s">
        <v>77</v>
      </c>
      <c r="D9" s="69" t="s">
        <v>23</v>
      </c>
      <c r="E9" s="70" t="s">
        <v>3066</v>
      </c>
      <c r="F9" s="71" t="s">
        <v>270</v>
      </c>
      <c r="G9" s="71" t="s">
        <v>3067</v>
      </c>
      <c r="H9" s="69" t="s">
        <v>279</v>
      </c>
      <c r="I9" s="76">
        <v>9.7222222222222224E-2</v>
      </c>
      <c r="J9" s="69" t="s">
        <v>79</v>
      </c>
      <c r="K9" s="71"/>
      <c r="L9" s="65"/>
      <c r="M9" s="69" t="s">
        <v>27</v>
      </c>
      <c r="N9" s="71"/>
      <c r="O9" s="65" t="s">
        <v>243</v>
      </c>
      <c r="P9" s="65"/>
      <c r="Q9" s="65">
        <f t="shared" si="1"/>
        <v>1</v>
      </c>
      <c r="R9" s="66"/>
    </row>
    <row r="10" spans="1:18" ht="15" customHeight="1" x14ac:dyDescent="0.25">
      <c r="A10" s="55">
        <f t="shared" si="0"/>
        <v>3</v>
      </c>
      <c r="B10" s="68">
        <v>42757</v>
      </c>
      <c r="C10" s="69" t="s">
        <v>77</v>
      </c>
      <c r="D10" s="69" t="s">
        <v>23</v>
      </c>
      <c r="E10" s="70" t="s">
        <v>3068</v>
      </c>
      <c r="F10" s="71" t="s">
        <v>5</v>
      </c>
      <c r="G10" s="71" t="s">
        <v>70</v>
      </c>
      <c r="H10" s="69" t="s">
        <v>118</v>
      </c>
      <c r="I10" s="76">
        <v>0.17777777777777778</v>
      </c>
      <c r="J10" s="69" t="s">
        <v>79</v>
      </c>
      <c r="K10" s="71"/>
      <c r="L10" s="65"/>
      <c r="M10" s="69" t="s">
        <v>27</v>
      </c>
      <c r="N10" s="71"/>
      <c r="O10" s="65" t="s">
        <v>23</v>
      </c>
      <c r="P10" s="65"/>
      <c r="Q10" s="65">
        <f t="shared" si="1"/>
        <v>1</v>
      </c>
      <c r="R10" s="66"/>
    </row>
    <row r="11" spans="1:18" ht="15" customHeight="1" x14ac:dyDescent="0.25">
      <c r="A11" s="55">
        <f t="shared" si="0"/>
        <v>3</v>
      </c>
      <c r="B11" s="68">
        <v>42757</v>
      </c>
      <c r="C11" s="69" t="s">
        <v>77</v>
      </c>
      <c r="D11" s="69" t="s">
        <v>23</v>
      </c>
      <c r="E11" s="70" t="s">
        <v>3069</v>
      </c>
      <c r="F11" s="71" t="s">
        <v>5</v>
      </c>
      <c r="G11" s="71" t="s">
        <v>70</v>
      </c>
      <c r="H11" s="69" t="s">
        <v>121</v>
      </c>
      <c r="I11" s="76">
        <v>0.18333333333333335</v>
      </c>
      <c r="J11" s="69" t="s">
        <v>79</v>
      </c>
      <c r="K11" s="71"/>
      <c r="L11" s="65"/>
      <c r="M11" s="69" t="s">
        <v>27</v>
      </c>
      <c r="N11" s="71"/>
      <c r="O11" s="65" t="s">
        <v>23</v>
      </c>
      <c r="P11" s="65"/>
      <c r="Q11" s="65">
        <f t="shared" si="1"/>
        <v>1</v>
      </c>
      <c r="R11" s="66"/>
    </row>
    <row r="12" spans="1:18" ht="15" customHeight="1" x14ac:dyDescent="0.25">
      <c r="A12" s="55">
        <f t="shared" si="0"/>
        <v>3</v>
      </c>
      <c r="B12" s="68">
        <v>42757</v>
      </c>
      <c r="C12" s="69" t="s">
        <v>77</v>
      </c>
      <c r="D12" s="69" t="s">
        <v>23</v>
      </c>
      <c r="E12" s="70" t="s">
        <v>3070</v>
      </c>
      <c r="F12" s="71" t="s">
        <v>12</v>
      </c>
      <c r="G12" s="71" t="s">
        <v>1</v>
      </c>
      <c r="H12" s="69" t="s">
        <v>189</v>
      </c>
      <c r="I12" s="76">
        <v>0.1388888888888889</v>
      </c>
      <c r="J12" s="69" t="s">
        <v>79</v>
      </c>
      <c r="K12" s="71"/>
      <c r="L12" s="65"/>
      <c r="M12" s="69" t="s">
        <v>27</v>
      </c>
      <c r="N12" s="71"/>
      <c r="O12" s="65" t="s">
        <v>243</v>
      </c>
      <c r="P12" s="65"/>
      <c r="Q12" s="65">
        <f t="shared" si="1"/>
        <v>1</v>
      </c>
      <c r="R12" s="66"/>
    </row>
    <row r="13" spans="1:18" ht="15" customHeight="1" x14ac:dyDescent="0.25">
      <c r="A13" s="55">
        <f t="shared" si="0"/>
        <v>3</v>
      </c>
      <c r="B13" s="68">
        <v>42757</v>
      </c>
      <c r="C13" s="69" t="s">
        <v>77</v>
      </c>
      <c r="D13" s="69" t="s">
        <v>23</v>
      </c>
      <c r="E13" s="70" t="s">
        <v>3071</v>
      </c>
      <c r="F13" s="71" t="s">
        <v>17</v>
      </c>
      <c r="G13" s="71" t="s">
        <v>74</v>
      </c>
      <c r="H13" s="69" t="s">
        <v>156</v>
      </c>
      <c r="I13" s="76">
        <v>0.17361111111111113</v>
      </c>
      <c r="J13" s="69" t="s">
        <v>79</v>
      </c>
      <c r="K13" s="71"/>
      <c r="L13" s="65"/>
      <c r="M13" s="69"/>
      <c r="N13" s="71" t="s">
        <v>324</v>
      </c>
      <c r="O13" s="65"/>
      <c r="P13" s="65"/>
      <c r="Q13" s="65">
        <f t="shared" si="1"/>
        <v>1</v>
      </c>
      <c r="R13" s="66"/>
    </row>
    <row r="14" spans="1:18" ht="15" customHeight="1" x14ac:dyDescent="0.25">
      <c r="A14" s="55">
        <f t="shared" si="0"/>
        <v>3</v>
      </c>
      <c r="B14" s="68">
        <v>42757</v>
      </c>
      <c r="C14" s="69" t="s">
        <v>77</v>
      </c>
      <c r="D14" s="69" t="s">
        <v>23</v>
      </c>
      <c r="E14" s="70" t="s">
        <v>3072</v>
      </c>
      <c r="F14" s="71" t="s">
        <v>230</v>
      </c>
      <c r="G14" s="71" t="s">
        <v>70</v>
      </c>
      <c r="H14" s="69" t="s">
        <v>235</v>
      </c>
      <c r="I14" s="76">
        <v>0.16874999999999998</v>
      </c>
      <c r="J14" s="69" t="s">
        <v>78</v>
      </c>
      <c r="K14" s="71" t="s">
        <v>82</v>
      </c>
      <c r="L14" s="65" t="s">
        <v>550</v>
      </c>
      <c r="M14" s="69" t="s">
        <v>27</v>
      </c>
      <c r="N14" s="71"/>
      <c r="O14" s="65" t="s">
        <v>243</v>
      </c>
      <c r="P14" s="65"/>
      <c r="Q14" s="65">
        <f t="shared" si="1"/>
        <v>1</v>
      </c>
      <c r="R14" s="66"/>
    </row>
    <row r="15" spans="1:18" ht="15" customHeight="1" x14ac:dyDescent="0.25">
      <c r="A15" s="55">
        <f t="shared" si="0"/>
        <v>3</v>
      </c>
      <c r="B15" s="68">
        <v>42757</v>
      </c>
      <c r="C15" s="69" t="s">
        <v>77</v>
      </c>
      <c r="D15" s="69" t="s">
        <v>23</v>
      </c>
      <c r="E15" s="70" t="s">
        <v>3073</v>
      </c>
      <c r="F15" s="71" t="s">
        <v>17</v>
      </c>
      <c r="G15" s="71" t="s">
        <v>74</v>
      </c>
      <c r="H15" s="69" t="s">
        <v>157</v>
      </c>
      <c r="I15" s="76">
        <v>9.2361111111111116E-2</v>
      </c>
      <c r="J15" s="69" t="s">
        <v>79</v>
      </c>
      <c r="K15" s="71"/>
      <c r="L15" s="65"/>
      <c r="M15" s="69" t="s">
        <v>28</v>
      </c>
      <c r="N15" s="71"/>
      <c r="O15" s="65" t="s">
        <v>243</v>
      </c>
      <c r="P15" s="65"/>
      <c r="Q15" s="65">
        <f t="shared" si="1"/>
        <v>1</v>
      </c>
      <c r="R15" s="66"/>
    </row>
    <row r="16" spans="1:18" ht="15" customHeight="1" x14ac:dyDescent="0.25">
      <c r="A16" s="55">
        <f t="shared" si="0"/>
        <v>3</v>
      </c>
      <c r="B16" s="68">
        <v>42757</v>
      </c>
      <c r="C16" s="69" t="s">
        <v>77</v>
      </c>
      <c r="D16" s="69" t="s">
        <v>23</v>
      </c>
      <c r="E16" s="70" t="s">
        <v>3074</v>
      </c>
      <c r="F16" s="71" t="s">
        <v>96</v>
      </c>
      <c r="G16" s="71" t="s">
        <v>183</v>
      </c>
      <c r="H16" s="69" t="s">
        <v>161</v>
      </c>
      <c r="I16" s="76">
        <v>0.16666666666666666</v>
      </c>
      <c r="J16" s="69" t="s">
        <v>79</v>
      </c>
      <c r="K16" s="71"/>
      <c r="L16" s="65" t="s">
        <v>3075</v>
      </c>
      <c r="M16" s="69" t="s">
        <v>27</v>
      </c>
      <c r="N16" s="71"/>
      <c r="O16" s="65" t="s">
        <v>243</v>
      </c>
      <c r="P16" s="65"/>
      <c r="Q16" s="65">
        <f t="shared" si="1"/>
        <v>1</v>
      </c>
      <c r="R16" s="66"/>
    </row>
    <row r="17" spans="1:18" ht="15" customHeight="1" x14ac:dyDescent="0.25">
      <c r="A17" s="55">
        <f t="shared" si="0"/>
        <v>3</v>
      </c>
      <c r="B17" s="68">
        <v>42757</v>
      </c>
      <c r="C17" s="69" t="s">
        <v>77</v>
      </c>
      <c r="D17" s="69" t="s">
        <v>23</v>
      </c>
      <c r="E17" s="70" t="s">
        <v>3076</v>
      </c>
      <c r="F17" s="71" t="s">
        <v>17</v>
      </c>
      <c r="G17" s="71" t="s">
        <v>74</v>
      </c>
      <c r="H17" s="69" t="s">
        <v>157</v>
      </c>
      <c r="I17" s="76">
        <v>8.3333333333333329E-2</v>
      </c>
      <c r="J17" s="69" t="s">
        <v>79</v>
      </c>
      <c r="K17" s="71"/>
      <c r="L17" s="65"/>
      <c r="M17" s="69" t="s">
        <v>28</v>
      </c>
      <c r="N17" s="71"/>
      <c r="O17" s="65" t="s">
        <v>243</v>
      </c>
      <c r="P17" s="65"/>
      <c r="Q17" s="65">
        <f t="shared" si="1"/>
        <v>1</v>
      </c>
      <c r="R17" s="66"/>
    </row>
    <row r="18" spans="1:18" ht="15" customHeight="1" x14ac:dyDescent="0.25">
      <c r="A18" s="55">
        <f t="shared" si="0"/>
        <v>3</v>
      </c>
      <c r="B18" s="68">
        <v>42757</v>
      </c>
      <c r="C18" s="69" t="s">
        <v>77</v>
      </c>
      <c r="D18" s="69" t="s">
        <v>23</v>
      </c>
      <c r="E18" s="70" t="s">
        <v>3077</v>
      </c>
      <c r="F18" s="71" t="s">
        <v>17</v>
      </c>
      <c r="G18" s="71" t="s">
        <v>74</v>
      </c>
      <c r="H18" s="69" t="s">
        <v>156</v>
      </c>
      <c r="I18" s="76">
        <v>0.1277777777777778</v>
      </c>
      <c r="J18" s="69" t="s">
        <v>79</v>
      </c>
      <c r="K18" s="71"/>
      <c r="L18" s="65"/>
      <c r="M18" s="69"/>
      <c r="N18" s="71" t="s">
        <v>324</v>
      </c>
      <c r="O18" s="65"/>
      <c r="P18" s="65"/>
      <c r="Q18" s="65">
        <f t="shared" si="1"/>
        <v>1</v>
      </c>
      <c r="R18" s="66"/>
    </row>
    <row r="19" spans="1:18" ht="15" customHeight="1" x14ac:dyDescent="0.25">
      <c r="A19" s="55">
        <f t="shared" si="0"/>
        <v>3</v>
      </c>
      <c r="B19" s="68">
        <v>42757</v>
      </c>
      <c r="C19" s="69" t="s">
        <v>77</v>
      </c>
      <c r="D19" s="69" t="s">
        <v>23</v>
      </c>
      <c r="E19" s="70" t="s">
        <v>3078</v>
      </c>
      <c r="F19" s="71" t="s">
        <v>1987</v>
      </c>
      <c r="G19" s="71" t="s">
        <v>70</v>
      </c>
      <c r="H19" s="69" t="s">
        <v>1988</v>
      </c>
      <c r="I19" s="76">
        <v>0.13333333333333333</v>
      </c>
      <c r="J19" s="69" t="s">
        <v>78</v>
      </c>
      <c r="K19" s="71" t="s">
        <v>81</v>
      </c>
      <c r="L19" s="65"/>
      <c r="M19" s="69" t="s">
        <v>28</v>
      </c>
      <c r="N19" s="71"/>
      <c r="O19" s="65" t="s">
        <v>243</v>
      </c>
      <c r="P19" s="65"/>
      <c r="Q19" s="65">
        <f t="shared" si="1"/>
        <v>1</v>
      </c>
      <c r="R19" s="66"/>
    </row>
    <row r="20" spans="1:18" ht="15" customHeight="1" x14ac:dyDescent="0.25">
      <c r="A20" s="55">
        <f t="shared" si="0"/>
        <v>3</v>
      </c>
      <c r="B20" s="68">
        <v>42757</v>
      </c>
      <c r="C20" s="69" t="s">
        <v>77</v>
      </c>
      <c r="D20" s="69" t="s">
        <v>23</v>
      </c>
      <c r="E20" s="70" t="s">
        <v>3079</v>
      </c>
      <c r="F20" s="71" t="s">
        <v>230</v>
      </c>
      <c r="G20" s="71" t="s">
        <v>70</v>
      </c>
      <c r="H20" s="69" t="s">
        <v>235</v>
      </c>
      <c r="I20" s="76">
        <v>9.0277777777777776E-2</v>
      </c>
      <c r="J20" s="69" t="s">
        <v>78</v>
      </c>
      <c r="K20" s="71" t="s">
        <v>82</v>
      </c>
      <c r="L20" s="65" t="s">
        <v>550</v>
      </c>
      <c r="M20" s="69" t="s">
        <v>28</v>
      </c>
      <c r="N20" s="71"/>
      <c r="O20" s="65" t="s">
        <v>243</v>
      </c>
      <c r="P20" s="65"/>
      <c r="Q20" s="65">
        <f t="shared" si="1"/>
        <v>1</v>
      </c>
      <c r="R20" s="66"/>
    </row>
    <row r="21" spans="1:18" ht="15" customHeight="1" x14ac:dyDescent="0.25">
      <c r="A21" s="55">
        <f t="shared" si="0"/>
        <v>3</v>
      </c>
      <c r="B21" s="68">
        <v>42757</v>
      </c>
      <c r="C21" s="69" t="s">
        <v>77</v>
      </c>
      <c r="D21" s="69" t="s">
        <v>23</v>
      </c>
      <c r="E21" s="70" t="s">
        <v>3080</v>
      </c>
      <c r="F21" s="71" t="s">
        <v>230</v>
      </c>
      <c r="G21" s="71" t="s">
        <v>70</v>
      </c>
      <c r="H21" s="69" t="s">
        <v>235</v>
      </c>
      <c r="I21" s="76">
        <v>9.4444444444444442E-2</v>
      </c>
      <c r="J21" s="69" t="s">
        <v>78</v>
      </c>
      <c r="K21" s="71" t="s">
        <v>82</v>
      </c>
      <c r="L21" s="65" t="s">
        <v>3081</v>
      </c>
      <c r="M21" s="69" t="s">
        <v>27</v>
      </c>
      <c r="N21" s="71"/>
      <c r="O21" s="65" t="s">
        <v>243</v>
      </c>
      <c r="P21" s="65"/>
      <c r="Q21" s="65">
        <f t="shared" si="1"/>
        <v>1</v>
      </c>
      <c r="R21" s="66"/>
    </row>
    <row r="22" spans="1:18" ht="15" customHeight="1" x14ac:dyDescent="0.25">
      <c r="A22" s="55">
        <f t="shared" si="0"/>
        <v>3</v>
      </c>
      <c r="B22" s="68">
        <v>42757</v>
      </c>
      <c r="C22" s="69" t="s">
        <v>77</v>
      </c>
      <c r="D22" s="69" t="s">
        <v>23</v>
      </c>
      <c r="E22" s="70" t="s">
        <v>3082</v>
      </c>
      <c r="F22" s="71" t="s">
        <v>1987</v>
      </c>
      <c r="G22" s="71" t="s">
        <v>70</v>
      </c>
      <c r="H22" s="69" t="s">
        <v>1988</v>
      </c>
      <c r="I22" s="76">
        <v>9.5138888888888884E-2</v>
      </c>
      <c r="J22" s="69" t="s">
        <v>78</v>
      </c>
      <c r="K22" s="71" t="s">
        <v>82</v>
      </c>
      <c r="L22" s="65" t="s">
        <v>3083</v>
      </c>
      <c r="M22" s="69" t="s">
        <v>27</v>
      </c>
      <c r="N22" s="71"/>
      <c r="O22" s="65" t="s">
        <v>243</v>
      </c>
      <c r="P22" s="65"/>
      <c r="Q22" s="65">
        <f t="shared" si="1"/>
        <v>1</v>
      </c>
      <c r="R22" s="66"/>
    </row>
    <row r="23" spans="1:18" ht="15" customHeight="1" x14ac:dyDescent="0.25">
      <c r="A23" s="55">
        <f t="shared" si="0"/>
        <v>3</v>
      </c>
      <c r="B23" s="68">
        <v>42757</v>
      </c>
      <c r="C23" s="69" t="s">
        <v>77</v>
      </c>
      <c r="D23" s="69" t="s">
        <v>23</v>
      </c>
      <c r="E23" s="70" t="s">
        <v>3084</v>
      </c>
      <c r="F23" s="71" t="s">
        <v>5</v>
      </c>
      <c r="G23" s="71" t="s">
        <v>70</v>
      </c>
      <c r="H23" s="69" t="s">
        <v>121</v>
      </c>
      <c r="I23" s="76">
        <v>3.8194444444444441E-2</v>
      </c>
      <c r="J23" s="69" t="s">
        <v>79</v>
      </c>
      <c r="K23" s="71"/>
      <c r="L23" s="65" t="s">
        <v>257</v>
      </c>
      <c r="M23" s="69" t="s">
        <v>27</v>
      </c>
      <c r="N23" s="71"/>
      <c r="O23" s="65" t="s">
        <v>243</v>
      </c>
      <c r="P23" s="65"/>
      <c r="Q23" s="65">
        <f t="shared" si="1"/>
        <v>1</v>
      </c>
      <c r="R23" s="66"/>
    </row>
    <row r="24" spans="1:18" ht="15" customHeight="1" x14ac:dyDescent="0.25">
      <c r="A24" s="55">
        <f t="shared" si="0"/>
        <v>3</v>
      </c>
      <c r="B24" s="68">
        <v>42757</v>
      </c>
      <c r="C24" s="69" t="s">
        <v>77</v>
      </c>
      <c r="D24" s="69" t="s">
        <v>23</v>
      </c>
      <c r="E24" s="70" t="s">
        <v>3085</v>
      </c>
      <c r="F24" s="71" t="s">
        <v>2008</v>
      </c>
      <c r="G24" s="71" t="s">
        <v>72</v>
      </c>
      <c r="H24" s="69" t="s">
        <v>2009</v>
      </c>
      <c r="I24" s="76">
        <v>4.3055555555555562E-2</v>
      </c>
      <c r="J24" s="69" t="s">
        <v>79</v>
      </c>
      <c r="K24" s="71"/>
      <c r="L24" s="65" t="s">
        <v>3086</v>
      </c>
      <c r="M24" s="69"/>
      <c r="N24" s="71" t="s">
        <v>324</v>
      </c>
      <c r="O24" s="65"/>
      <c r="P24" s="65"/>
      <c r="Q24" s="65">
        <f t="shared" si="1"/>
        <v>1</v>
      </c>
      <c r="R24" s="66"/>
    </row>
    <row r="25" spans="1:18" ht="15" customHeight="1" x14ac:dyDescent="0.25">
      <c r="A25" s="55">
        <f t="shared" si="0"/>
        <v>3</v>
      </c>
      <c r="B25" s="68">
        <v>42757</v>
      </c>
      <c r="C25" s="69" t="s">
        <v>77</v>
      </c>
      <c r="D25" s="69" t="s">
        <v>23</v>
      </c>
      <c r="E25" s="70" t="s">
        <v>3087</v>
      </c>
      <c r="F25" s="71" t="s">
        <v>270</v>
      </c>
      <c r="G25" s="71" t="s">
        <v>74</v>
      </c>
      <c r="H25" s="69" t="s">
        <v>279</v>
      </c>
      <c r="I25" s="76">
        <v>9.0277777777777776E-2</v>
      </c>
      <c r="J25" s="69" t="s">
        <v>79</v>
      </c>
      <c r="K25" s="71"/>
      <c r="L25" s="65"/>
      <c r="M25" s="69" t="s">
        <v>28</v>
      </c>
      <c r="N25" s="71"/>
      <c r="O25" s="65" t="s">
        <v>243</v>
      </c>
      <c r="P25" s="65"/>
      <c r="Q25" s="65">
        <f t="shared" si="1"/>
        <v>1</v>
      </c>
      <c r="R25" s="66"/>
    </row>
    <row r="26" spans="1:18" ht="15" customHeight="1" x14ac:dyDescent="0.25">
      <c r="A26" s="55">
        <f t="shared" ref="A26:A67" si="2">WEEKNUM(B26,2)-1</f>
        <v>3</v>
      </c>
      <c r="B26" s="68">
        <v>42757</v>
      </c>
      <c r="C26" s="69" t="s">
        <v>77</v>
      </c>
      <c r="D26" s="69" t="s">
        <v>23</v>
      </c>
      <c r="E26" s="70" t="s">
        <v>3088</v>
      </c>
      <c r="F26" s="71" t="s">
        <v>270</v>
      </c>
      <c r="G26" s="71" t="s">
        <v>74</v>
      </c>
      <c r="H26" s="69" t="s">
        <v>279</v>
      </c>
      <c r="I26" s="76">
        <v>9.0277777777777776E-2</v>
      </c>
      <c r="J26" s="69" t="s">
        <v>79</v>
      </c>
      <c r="K26" s="71"/>
      <c r="L26" s="65"/>
      <c r="M26" s="69" t="s">
        <v>28</v>
      </c>
      <c r="N26" s="71"/>
      <c r="O26" s="65" t="s">
        <v>243</v>
      </c>
      <c r="P26" s="65"/>
      <c r="Q26" s="65">
        <f t="shared" si="1"/>
        <v>1</v>
      </c>
      <c r="R26" s="66"/>
    </row>
    <row r="27" spans="1:18" ht="15" customHeight="1" x14ac:dyDescent="0.25">
      <c r="A27" s="55">
        <f t="shared" si="2"/>
        <v>3</v>
      </c>
      <c r="B27" s="68">
        <v>42757</v>
      </c>
      <c r="C27" s="69" t="s">
        <v>77</v>
      </c>
      <c r="D27" s="69" t="s">
        <v>23</v>
      </c>
      <c r="E27" s="70" t="s">
        <v>3089</v>
      </c>
      <c r="F27" s="71" t="s">
        <v>230</v>
      </c>
      <c r="G27" s="71" t="s">
        <v>70</v>
      </c>
      <c r="H27" s="69" t="s">
        <v>235</v>
      </c>
      <c r="I27" s="76">
        <v>8.3333333333333329E-2</v>
      </c>
      <c r="J27" s="69" t="s">
        <v>78</v>
      </c>
      <c r="K27" s="71" t="s">
        <v>82</v>
      </c>
      <c r="L27" s="65" t="s">
        <v>550</v>
      </c>
      <c r="M27" s="69" t="s">
        <v>28</v>
      </c>
      <c r="N27" s="71"/>
      <c r="O27" s="65" t="s">
        <v>243</v>
      </c>
      <c r="P27" s="65"/>
      <c r="Q27" s="65">
        <f t="shared" si="1"/>
        <v>1</v>
      </c>
      <c r="R27" s="66"/>
    </row>
    <row r="28" spans="1:18" ht="15" customHeight="1" x14ac:dyDescent="0.25">
      <c r="A28" s="55">
        <f t="shared" si="2"/>
        <v>3</v>
      </c>
      <c r="B28" s="68">
        <v>42757</v>
      </c>
      <c r="C28" s="69" t="s">
        <v>77</v>
      </c>
      <c r="D28" s="69" t="s">
        <v>23</v>
      </c>
      <c r="E28" s="70" t="s">
        <v>3090</v>
      </c>
      <c r="F28" s="71" t="s">
        <v>270</v>
      </c>
      <c r="G28" s="71" t="s">
        <v>74</v>
      </c>
      <c r="H28" s="69" t="s">
        <v>279</v>
      </c>
      <c r="I28" s="76">
        <v>8.3333333333333329E-2</v>
      </c>
      <c r="J28" s="69" t="s">
        <v>79</v>
      </c>
      <c r="K28" s="71"/>
      <c r="L28" s="65"/>
      <c r="M28" s="69" t="s">
        <v>28</v>
      </c>
      <c r="N28" s="71"/>
      <c r="O28" s="65" t="s">
        <v>243</v>
      </c>
      <c r="P28" s="65"/>
      <c r="Q28" s="65">
        <f t="shared" si="1"/>
        <v>1</v>
      </c>
      <c r="R28" s="66"/>
    </row>
    <row r="29" spans="1:18" ht="15" customHeight="1" x14ac:dyDescent="0.25">
      <c r="A29" s="55">
        <f t="shared" si="2"/>
        <v>3</v>
      </c>
      <c r="B29" s="68">
        <v>42757</v>
      </c>
      <c r="C29" s="69" t="s">
        <v>77</v>
      </c>
      <c r="D29" s="69" t="s">
        <v>23</v>
      </c>
      <c r="E29" s="70" t="s">
        <v>3091</v>
      </c>
      <c r="F29" s="71" t="s">
        <v>17</v>
      </c>
      <c r="G29" s="71" t="s">
        <v>74</v>
      </c>
      <c r="H29" s="69" t="s">
        <v>157</v>
      </c>
      <c r="I29" s="76">
        <v>7.6388888888888895E-2</v>
      </c>
      <c r="J29" s="69" t="s">
        <v>79</v>
      </c>
      <c r="K29" s="71"/>
      <c r="L29" s="65"/>
      <c r="M29" s="69" t="s">
        <v>27</v>
      </c>
      <c r="N29" s="71"/>
      <c r="O29" s="65" t="s">
        <v>243</v>
      </c>
      <c r="P29" s="65"/>
      <c r="Q29" s="65">
        <f t="shared" si="1"/>
        <v>1</v>
      </c>
      <c r="R29" s="66"/>
    </row>
    <row r="30" spans="1:18" ht="15" customHeight="1" x14ac:dyDescent="0.25">
      <c r="A30" s="55">
        <f t="shared" si="2"/>
        <v>3</v>
      </c>
      <c r="B30" s="68">
        <v>42757</v>
      </c>
      <c r="C30" s="69" t="s">
        <v>77</v>
      </c>
      <c r="D30" s="69" t="s">
        <v>23</v>
      </c>
      <c r="E30" s="70" t="s">
        <v>3092</v>
      </c>
      <c r="F30" s="71" t="s">
        <v>17</v>
      </c>
      <c r="G30" s="71" t="s">
        <v>74</v>
      </c>
      <c r="H30" s="69" t="s">
        <v>157</v>
      </c>
      <c r="I30" s="76">
        <v>7.6388888888888895E-2</v>
      </c>
      <c r="J30" s="69" t="s">
        <v>79</v>
      </c>
      <c r="K30" s="71"/>
      <c r="L30" s="65"/>
      <c r="M30" s="69" t="s">
        <v>28</v>
      </c>
      <c r="N30" s="71"/>
      <c r="O30" s="65" t="s">
        <v>243</v>
      </c>
      <c r="P30" s="65"/>
      <c r="Q30" s="65">
        <f t="shared" si="1"/>
        <v>1</v>
      </c>
      <c r="R30" s="66"/>
    </row>
    <row r="31" spans="1:18" ht="15" customHeight="1" x14ac:dyDescent="0.25">
      <c r="A31" s="55">
        <f t="shared" si="2"/>
        <v>3</v>
      </c>
      <c r="B31" s="68">
        <v>42757</v>
      </c>
      <c r="C31" s="69" t="s">
        <v>77</v>
      </c>
      <c r="D31" s="69" t="s">
        <v>23</v>
      </c>
      <c r="E31" s="70" t="s">
        <v>3093</v>
      </c>
      <c r="F31" s="71" t="s">
        <v>17</v>
      </c>
      <c r="G31" s="71" t="s">
        <v>74</v>
      </c>
      <c r="H31" s="69" t="s">
        <v>157</v>
      </c>
      <c r="I31" s="76">
        <v>6.9444444444444434E-2</v>
      </c>
      <c r="J31" s="69" t="s">
        <v>79</v>
      </c>
      <c r="K31" s="71"/>
      <c r="L31" s="65">
        <v>8.4700000000000006</v>
      </c>
      <c r="M31" s="69" t="s">
        <v>27</v>
      </c>
      <c r="N31" s="71"/>
      <c r="O31" s="65" t="s">
        <v>243</v>
      </c>
      <c r="P31" s="65"/>
      <c r="Q31" s="65">
        <f t="shared" si="1"/>
        <v>1</v>
      </c>
      <c r="R31" s="66"/>
    </row>
    <row r="32" spans="1:18" ht="15" customHeight="1" x14ac:dyDescent="0.25">
      <c r="A32" s="55">
        <f t="shared" si="2"/>
        <v>3</v>
      </c>
      <c r="B32" s="68">
        <v>42757</v>
      </c>
      <c r="C32" s="69" t="s">
        <v>77</v>
      </c>
      <c r="D32" s="69" t="s">
        <v>23</v>
      </c>
      <c r="E32" s="70" t="s">
        <v>3094</v>
      </c>
      <c r="F32" s="71" t="s">
        <v>17</v>
      </c>
      <c r="G32" s="71" t="s">
        <v>74</v>
      </c>
      <c r="H32" s="69" t="s">
        <v>157</v>
      </c>
      <c r="I32" s="76">
        <v>6.25E-2</v>
      </c>
      <c r="J32" s="69" t="s">
        <v>79</v>
      </c>
      <c r="K32" s="71"/>
      <c r="L32" s="65"/>
      <c r="M32" s="69" t="s">
        <v>28</v>
      </c>
      <c r="N32" s="71"/>
      <c r="O32" s="65" t="s">
        <v>243</v>
      </c>
      <c r="P32" s="65"/>
      <c r="Q32" s="65">
        <f t="shared" si="1"/>
        <v>1</v>
      </c>
      <c r="R32" s="66"/>
    </row>
    <row r="33" spans="1:18" ht="15" customHeight="1" x14ac:dyDescent="0.25">
      <c r="A33" s="55">
        <f t="shared" si="2"/>
        <v>3</v>
      </c>
      <c r="B33" s="68">
        <v>42757</v>
      </c>
      <c r="C33" s="69" t="s">
        <v>77</v>
      </c>
      <c r="D33" s="69" t="s">
        <v>23</v>
      </c>
      <c r="E33" s="70" t="s">
        <v>3095</v>
      </c>
      <c r="F33" s="71" t="s">
        <v>17</v>
      </c>
      <c r="G33" s="71" t="s">
        <v>74</v>
      </c>
      <c r="H33" s="69" t="s">
        <v>157</v>
      </c>
      <c r="I33" s="76">
        <v>6.25E-2</v>
      </c>
      <c r="J33" s="69" t="s">
        <v>79</v>
      </c>
      <c r="K33" s="71"/>
      <c r="L33" s="65">
        <v>8.36</v>
      </c>
      <c r="M33" s="69" t="s">
        <v>27</v>
      </c>
      <c r="N33" s="71"/>
      <c r="O33" s="65" t="s">
        <v>243</v>
      </c>
      <c r="P33" s="65"/>
      <c r="Q33" s="65">
        <f t="shared" si="1"/>
        <v>1</v>
      </c>
      <c r="R33" s="66"/>
    </row>
    <row r="34" spans="1:18" ht="15" customHeight="1" x14ac:dyDescent="0.25">
      <c r="A34" s="55">
        <f t="shared" si="2"/>
        <v>3</v>
      </c>
      <c r="B34" s="68">
        <v>42757</v>
      </c>
      <c r="C34" s="69" t="s">
        <v>77</v>
      </c>
      <c r="D34" s="69" t="s">
        <v>23</v>
      </c>
      <c r="E34" s="70" t="s">
        <v>3096</v>
      </c>
      <c r="F34" s="71" t="s">
        <v>17</v>
      </c>
      <c r="G34" s="71" t="s">
        <v>74</v>
      </c>
      <c r="H34" s="69" t="s">
        <v>157</v>
      </c>
      <c r="I34" s="76">
        <v>6.25E-2</v>
      </c>
      <c r="J34" s="69" t="s">
        <v>79</v>
      </c>
      <c r="K34" s="71"/>
      <c r="L34" s="65"/>
      <c r="M34" s="69" t="s">
        <v>28</v>
      </c>
      <c r="N34" s="71"/>
      <c r="O34" s="65" t="s">
        <v>243</v>
      </c>
      <c r="P34" s="65"/>
      <c r="Q34" s="65">
        <f t="shared" si="1"/>
        <v>1</v>
      </c>
      <c r="R34" s="66"/>
    </row>
    <row r="35" spans="1:18" ht="15" customHeight="1" x14ac:dyDescent="0.25">
      <c r="A35" s="55">
        <f t="shared" si="2"/>
        <v>3</v>
      </c>
      <c r="B35" s="68">
        <v>42757</v>
      </c>
      <c r="C35" s="69" t="s">
        <v>77</v>
      </c>
      <c r="D35" s="69" t="s">
        <v>23</v>
      </c>
      <c r="E35" s="70" t="s">
        <v>3097</v>
      </c>
      <c r="F35" s="71" t="s">
        <v>17</v>
      </c>
      <c r="G35" s="71" t="s">
        <v>74</v>
      </c>
      <c r="H35" s="69" t="s">
        <v>157</v>
      </c>
      <c r="I35" s="76">
        <v>5.5555555555555552E-2</v>
      </c>
      <c r="J35" s="69" t="s">
        <v>79</v>
      </c>
      <c r="K35" s="71"/>
      <c r="L35" s="65"/>
      <c r="M35" s="69" t="s">
        <v>28</v>
      </c>
      <c r="N35" s="71"/>
      <c r="O35" s="65" t="s">
        <v>243</v>
      </c>
      <c r="P35" s="65"/>
      <c r="Q35" s="65">
        <f t="shared" si="1"/>
        <v>1</v>
      </c>
      <c r="R35" s="66"/>
    </row>
    <row r="36" spans="1:18" ht="15" customHeight="1" x14ac:dyDescent="0.25">
      <c r="A36" s="55">
        <f t="shared" si="2"/>
        <v>3</v>
      </c>
      <c r="B36" s="68">
        <v>42757</v>
      </c>
      <c r="C36" s="69" t="s">
        <v>77</v>
      </c>
      <c r="D36" s="69" t="s">
        <v>23</v>
      </c>
      <c r="E36" s="70" t="s">
        <v>3098</v>
      </c>
      <c r="F36" s="71" t="s">
        <v>17</v>
      </c>
      <c r="G36" s="71" t="s">
        <v>74</v>
      </c>
      <c r="H36" s="69" t="s">
        <v>157</v>
      </c>
      <c r="I36" s="76">
        <v>5.2083333333333336E-2</v>
      </c>
      <c r="J36" s="69" t="s">
        <v>79</v>
      </c>
      <c r="K36" s="71"/>
      <c r="L36" s="65"/>
      <c r="M36" s="69" t="s">
        <v>28</v>
      </c>
      <c r="N36" s="71"/>
      <c r="O36" s="65" t="s">
        <v>243</v>
      </c>
      <c r="P36" s="65"/>
      <c r="Q36" s="65">
        <f t="shared" si="1"/>
        <v>1</v>
      </c>
      <c r="R36" s="66"/>
    </row>
    <row r="37" spans="1:18" ht="15" customHeight="1" x14ac:dyDescent="0.25">
      <c r="A37" s="55">
        <f t="shared" si="2"/>
        <v>3</v>
      </c>
      <c r="B37" s="68">
        <v>42757</v>
      </c>
      <c r="C37" s="69" t="s">
        <v>77</v>
      </c>
      <c r="D37" s="69" t="s">
        <v>23</v>
      </c>
      <c r="E37" s="70" t="s">
        <v>3099</v>
      </c>
      <c r="F37" s="71" t="s">
        <v>1987</v>
      </c>
      <c r="G37" s="71" t="s">
        <v>70</v>
      </c>
      <c r="H37" s="69" t="s">
        <v>1988</v>
      </c>
      <c r="I37" s="76">
        <v>4.9999999999999996E-2</v>
      </c>
      <c r="J37" s="69" t="s">
        <v>78</v>
      </c>
      <c r="K37" s="71" t="s">
        <v>82</v>
      </c>
      <c r="L37" s="65" t="s">
        <v>550</v>
      </c>
      <c r="M37" s="69" t="s">
        <v>28</v>
      </c>
      <c r="N37" s="71"/>
      <c r="O37" s="65" t="s">
        <v>243</v>
      </c>
      <c r="P37" s="65"/>
      <c r="Q37" s="65">
        <f t="shared" si="1"/>
        <v>1</v>
      </c>
      <c r="R37" s="66"/>
    </row>
    <row r="38" spans="1:18" ht="15" customHeight="1" x14ac:dyDescent="0.25">
      <c r="A38" s="55">
        <f t="shared" si="2"/>
        <v>3</v>
      </c>
      <c r="B38" s="68">
        <v>42757</v>
      </c>
      <c r="C38" s="69" t="s">
        <v>77</v>
      </c>
      <c r="D38" s="69" t="s">
        <v>23</v>
      </c>
      <c r="E38" s="70" t="s">
        <v>3100</v>
      </c>
      <c r="F38" s="71" t="s">
        <v>17</v>
      </c>
      <c r="G38" s="71" t="s">
        <v>74</v>
      </c>
      <c r="H38" s="69" t="s">
        <v>157</v>
      </c>
      <c r="I38" s="76">
        <v>4.5138888888888888E-2</v>
      </c>
      <c r="J38" s="69" t="s">
        <v>79</v>
      </c>
      <c r="K38" s="71"/>
      <c r="L38" s="65"/>
      <c r="M38" s="69" t="s">
        <v>28</v>
      </c>
      <c r="N38" s="71"/>
      <c r="O38" s="65" t="s">
        <v>243</v>
      </c>
      <c r="P38" s="65"/>
      <c r="Q38" s="65">
        <f t="shared" si="1"/>
        <v>1</v>
      </c>
      <c r="R38" s="66"/>
    </row>
    <row r="39" spans="1:18" ht="15" customHeight="1" x14ac:dyDescent="0.25">
      <c r="A39" s="55">
        <f t="shared" si="2"/>
        <v>3</v>
      </c>
      <c r="B39" s="68">
        <v>42757</v>
      </c>
      <c r="C39" s="69" t="s">
        <v>77</v>
      </c>
      <c r="D39" s="69" t="s">
        <v>23</v>
      </c>
      <c r="E39" s="70" t="s">
        <v>3101</v>
      </c>
      <c r="F39" s="71" t="s">
        <v>17</v>
      </c>
      <c r="G39" s="71" t="s">
        <v>74</v>
      </c>
      <c r="H39" s="69" t="s">
        <v>156</v>
      </c>
      <c r="I39" s="76">
        <v>3.4722222222222224E-2</v>
      </c>
      <c r="J39" s="69" t="s">
        <v>79</v>
      </c>
      <c r="K39" s="71"/>
      <c r="L39" s="65"/>
      <c r="M39" s="69"/>
      <c r="N39" s="71" t="s">
        <v>324</v>
      </c>
      <c r="O39" s="65"/>
      <c r="P39" s="65"/>
      <c r="Q39" s="65">
        <f t="shared" si="1"/>
        <v>1</v>
      </c>
      <c r="R39" s="66"/>
    </row>
    <row r="40" spans="1:18" ht="15" customHeight="1" x14ac:dyDescent="0.25">
      <c r="A40" s="55">
        <f t="shared" si="2"/>
        <v>3</v>
      </c>
      <c r="B40" s="68">
        <v>42757</v>
      </c>
      <c r="C40" s="69" t="s">
        <v>77</v>
      </c>
      <c r="D40" s="69" t="s">
        <v>23</v>
      </c>
      <c r="E40" s="70" t="s">
        <v>3102</v>
      </c>
      <c r="F40" s="71" t="s">
        <v>17</v>
      </c>
      <c r="G40" s="71" t="s">
        <v>74</v>
      </c>
      <c r="H40" s="69" t="s">
        <v>156</v>
      </c>
      <c r="I40" s="76">
        <v>2.9861111111111113E-2</v>
      </c>
      <c r="J40" s="69" t="s">
        <v>79</v>
      </c>
      <c r="K40" s="71"/>
      <c r="L40" s="65"/>
      <c r="M40" s="69"/>
      <c r="N40" s="71" t="s">
        <v>324</v>
      </c>
      <c r="O40" s="65"/>
      <c r="P40" s="65"/>
      <c r="Q40" s="65">
        <f t="shared" si="1"/>
        <v>1</v>
      </c>
      <c r="R40" s="66"/>
    </row>
    <row r="41" spans="1:18" ht="15" customHeight="1" x14ac:dyDescent="0.25">
      <c r="A41" s="55">
        <f t="shared" si="2"/>
        <v>3</v>
      </c>
      <c r="B41" s="68">
        <v>42757</v>
      </c>
      <c r="C41" s="69" t="s">
        <v>77</v>
      </c>
      <c r="D41" s="69" t="s">
        <v>23</v>
      </c>
      <c r="E41" s="70" t="s">
        <v>3080</v>
      </c>
      <c r="F41" s="71" t="s">
        <v>230</v>
      </c>
      <c r="G41" s="71" t="s">
        <v>70</v>
      </c>
      <c r="H41" s="69" t="s">
        <v>235</v>
      </c>
      <c r="I41" s="76">
        <v>3.3333333333333333E-2</v>
      </c>
      <c r="J41" s="69" t="s">
        <v>78</v>
      </c>
      <c r="K41" s="71" t="s">
        <v>82</v>
      </c>
      <c r="L41" s="65" t="s">
        <v>550</v>
      </c>
      <c r="M41" s="69" t="s">
        <v>28</v>
      </c>
      <c r="N41" s="71"/>
      <c r="O41" s="65" t="s">
        <v>243</v>
      </c>
      <c r="P41" s="65"/>
      <c r="Q41" s="65">
        <f t="shared" si="1"/>
        <v>1</v>
      </c>
      <c r="R41" s="66"/>
    </row>
    <row r="42" spans="1:18" ht="15" customHeight="1" x14ac:dyDescent="0.25">
      <c r="A42" s="55">
        <f t="shared" si="2"/>
        <v>3</v>
      </c>
      <c r="B42" s="68">
        <v>42757</v>
      </c>
      <c r="C42" s="69" t="s">
        <v>77</v>
      </c>
      <c r="D42" s="69" t="s">
        <v>23</v>
      </c>
      <c r="E42" s="70" t="s">
        <v>3072</v>
      </c>
      <c r="F42" s="71" t="s">
        <v>230</v>
      </c>
      <c r="G42" s="71" t="s">
        <v>70</v>
      </c>
      <c r="H42" s="69" t="s">
        <v>235</v>
      </c>
      <c r="I42" s="76">
        <v>3.3333333333333333E-2</v>
      </c>
      <c r="J42" s="69" t="s">
        <v>78</v>
      </c>
      <c r="K42" s="71" t="s">
        <v>82</v>
      </c>
      <c r="L42" s="65" t="s">
        <v>550</v>
      </c>
      <c r="M42" s="69" t="s">
        <v>28</v>
      </c>
      <c r="N42" s="71"/>
      <c r="O42" s="65" t="s">
        <v>243</v>
      </c>
      <c r="P42" s="65"/>
      <c r="Q42" s="65">
        <f t="shared" si="1"/>
        <v>1</v>
      </c>
      <c r="R42" s="66"/>
    </row>
    <row r="43" spans="1:18" ht="15" customHeight="1" x14ac:dyDescent="0.25">
      <c r="A43" s="55">
        <f t="shared" si="2"/>
        <v>3</v>
      </c>
      <c r="B43" s="68">
        <v>42757</v>
      </c>
      <c r="C43" s="69" t="s">
        <v>77</v>
      </c>
      <c r="D43" s="69" t="s">
        <v>23</v>
      </c>
      <c r="E43" s="70" t="s">
        <v>3103</v>
      </c>
      <c r="F43" s="71" t="s">
        <v>270</v>
      </c>
      <c r="G43" s="71" t="s">
        <v>74</v>
      </c>
      <c r="H43" s="69" t="s">
        <v>275</v>
      </c>
      <c r="I43" s="76">
        <v>2.7083333333333334E-2</v>
      </c>
      <c r="J43" s="69" t="s">
        <v>79</v>
      </c>
      <c r="K43" s="71"/>
      <c r="L43" s="65" t="s">
        <v>3104</v>
      </c>
      <c r="M43" s="69" t="s">
        <v>27</v>
      </c>
      <c r="N43" s="71"/>
      <c r="O43" s="65" t="s">
        <v>243</v>
      </c>
      <c r="P43" s="65"/>
      <c r="Q43" s="65">
        <f t="shared" si="1"/>
        <v>1</v>
      </c>
      <c r="R43" s="66"/>
    </row>
    <row r="44" spans="1:18" ht="15" customHeight="1" x14ac:dyDescent="0.25">
      <c r="A44" s="55">
        <f t="shared" si="2"/>
        <v>3</v>
      </c>
      <c r="B44" s="68">
        <v>42757</v>
      </c>
      <c r="C44" s="69" t="s">
        <v>77</v>
      </c>
      <c r="D44" s="69" t="s">
        <v>23</v>
      </c>
      <c r="E44" s="70" t="s">
        <v>3105</v>
      </c>
      <c r="F44" s="71" t="s">
        <v>17</v>
      </c>
      <c r="G44" s="71" t="s">
        <v>74</v>
      </c>
      <c r="H44" s="69" t="s">
        <v>154</v>
      </c>
      <c r="I44" s="76">
        <v>2.6388888888888889E-2</v>
      </c>
      <c r="J44" s="69" t="s">
        <v>78</v>
      </c>
      <c r="K44" s="71" t="s">
        <v>81</v>
      </c>
      <c r="L44" s="65"/>
      <c r="M44" s="69" t="s">
        <v>28</v>
      </c>
      <c r="N44" s="71"/>
      <c r="O44" s="65" t="s">
        <v>243</v>
      </c>
      <c r="P44" s="65"/>
      <c r="Q44" s="65">
        <f t="shared" si="1"/>
        <v>1</v>
      </c>
      <c r="R44" s="66"/>
    </row>
    <row r="45" spans="1:18" ht="15" customHeight="1" x14ac:dyDescent="0.25">
      <c r="A45" s="55">
        <f t="shared" si="2"/>
        <v>3</v>
      </c>
      <c r="B45" s="68">
        <v>42757</v>
      </c>
      <c r="C45" s="69" t="s">
        <v>77</v>
      </c>
      <c r="D45" s="69" t="s">
        <v>23</v>
      </c>
      <c r="E45" s="70" t="s">
        <v>3106</v>
      </c>
      <c r="F45" s="71" t="s">
        <v>5</v>
      </c>
      <c r="G45" s="71" t="s">
        <v>70</v>
      </c>
      <c r="H45" s="69" t="s">
        <v>121</v>
      </c>
      <c r="I45" s="76">
        <v>7.6388888888888886E-3</v>
      </c>
      <c r="J45" s="69" t="s">
        <v>79</v>
      </c>
      <c r="K45" s="71"/>
      <c r="L45" s="65" t="s">
        <v>257</v>
      </c>
      <c r="M45" s="69" t="s">
        <v>27</v>
      </c>
      <c r="N45" s="71"/>
      <c r="O45" s="65" t="s">
        <v>243</v>
      </c>
      <c r="P45" s="65"/>
      <c r="Q45" s="65">
        <f t="shared" si="1"/>
        <v>1</v>
      </c>
      <c r="R45" s="66"/>
    </row>
    <row r="46" spans="1:18" ht="15" customHeight="1" x14ac:dyDescent="0.25">
      <c r="A46" s="55">
        <f t="shared" si="2"/>
        <v>3</v>
      </c>
      <c r="B46" s="68">
        <v>42757</v>
      </c>
      <c r="C46" s="69" t="s">
        <v>77</v>
      </c>
      <c r="D46" s="69" t="s">
        <v>23</v>
      </c>
      <c r="E46" s="70" t="s">
        <v>3107</v>
      </c>
      <c r="F46" s="71" t="s">
        <v>7</v>
      </c>
      <c r="G46" s="71" t="s">
        <v>72</v>
      </c>
      <c r="H46" s="69" t="s">
        <v>105</v>
      </c>
      <c r="I46" s="76">
        <v>0.96666666666666667</v>
      </c>
      <c r="J46" s="69" t="s">
        <v>79</v>
      </c>
      <c r="K46" s="71"/>
      <c r="L46" s="65" t="s">
        <v>3108</v>
      </c>
      <c r="M46" s="69" t="s">
        <v>27</v>
      </c>
      <c r="N46" s="71"/>
      <c r="O46" s="65" t="s">
        <v>243</v>
      </c>
      <c r="P46" s="65"/>
      <c r="Q46" s="65">
        <f t="shared" si="1"/>
        <v>1</v>
      </c>
      <c r="R46" s="66"/>
    </row>
    <row r="47" spans="1:18" ht="15" customHeight="1" x14ac:dyDescent="0.25">
      <c r="A47" s="55">
        <f t="shared" si="2"/>
        <v>3</v>
      </c>
      <c r="B47" s="68">
        <v>42757</v>
      </c>
      <c r="C47" s="69" t="s">
        <v>77</v>
      </c>
      <c r="D47" s="69" t="s">
        <v>23</v>
      </c>
      <c r="E47" s="70" t="s">
        <v>3109</v>
      </c>
      <c r="F47" s="71" t="s">
        <v>1987</v>
      </c>
      <c r="G47" s="71" t="s">
        <v>70</v>
      </c>
      <c r="H47" s="69" t="s">
        <v>1988</v>
      </c>
      <c r="I47" s="76">
        <v>0.96875</v>
      </c>
      <c r="J47" s="69" t="s">
        <v>78</v>
      </c>
      <c r="K47" s="71" t="s">
        <v>81</v>
      </c>
      <c r="L47" s="65"/>
      <c r="M47" s="69" t="s">
        <v>28</v>
      </c>
      <c r="N47" s="71"/>
      <c r="O47" s="65" t="s">
        <v>243</v>
      </c>
      <c r="P47" s="65"/>
      <c r="Q47" s="65">
        <f t="shared" si="1"/>
        <v>1</v>
      </c>
      <c r="R47" s="66"/>
    </row>
    <row r="48" spans="1:18" ht="15" customHeight="1" x14ac:dyDescent="0.25">
      <c r="A48" s="55">
        <f t="shared" si="2"/>
        <v>3</v>
      </c>
      <c r="B48" s="68">
        <v>42757</v>
      </c>
      <c r="C48" s="69" t="s">
        <v>77</v>
      </c>
      <c r="D48" s="69" t="s">
        <v>23</v>
      </c>
      <c r="E48" s="70" t="s">
        <v>3110</v>
      </c>
      <c r="F48" s="71" t="s">
        <v>1987</v>
      </c>
      <c r="G48" s="71" t="s">
        <v>70</v>
      </c>
      <c r="H48" s="69" t="s">
        <v>1988</v>
      </c>
      <c r="I48" s="76">
        <v>0.96736111111111101</v>
      </c>
      <c r="J48" s="69" t="s">
        <v>78</v>
      </c>
      <c r="K48" s="71" t="s">
        <v>81</v>
      </c>
      <c r="L48" s="65"/>
      <c r="M48" s="69" t="s">
        <v>28</v>
      </c>
      <c r="N48" s="71"/>
      <c r="O48" s="65" t="s">
        <v>243</v>
      </c>
      <c r="P48" s="65"/>
      <c r="Q48" s="65">
        <f t="shared" si="1"/>
        <v>1</v>
      </c>
      <c r="R48" s="66"/>
    </row>
    <row r="49" spans="1:18" ht="15" customHeight="1" x14ac:dyDescent="0.25">
      <c r="A49" s="55">
        <f t="shared" si="2"/>
        <v>3</v>
      </c>
      <c r="B49" s="68">
        <v>42757</v>
      </c>
      <c r="C49" s="69" t="s">
        <v>77</v>
      </c>
      <c r="D49" s="69" t="s">
        <v>23</v>
      </c>
      <c r="E49" s="70" t="s">
        <v>3111</v>
      </c>
      <c r="F49" s="71" t="s">
        <v>1987</v>
      </c>
      <c r="G49" s="71" t="s">
        <v>70</v>
      </c>
      <c r="H49" s="69" t="s">
        <v>1988</v>
      </c>
      <c r="I49" s="76">
        <v>0.9770833333333333</v>
      </c>
      <c r="J49" s="69" t="s">
        <v>78</v>
      </c>
      <c r="K49" s="71" t="s">
        <v>81</v>
      </c>
      <c r="L49" s="65"/>
      <c r="M49" s="69" t="s">
        <v>28</v>
      </c>
      <c r="N49" s="71"/>
      <c r="O49" s="65" t="s">
        <v>243</v>
      </c>
      <c r="P49" s="65"/>
      <c r="Q49" s="65">
        <f t="shared" si="1"/>
        <v>1</v>
      </c>
      <c r="R49" s="66"/>
    </row>
    <row r="50" spans="1:18" ht="15" customHeight="1" x14ac:dyDescent="0.25">
      <c r="A50" s="55">
        <f t="shared" si="2"/>
        <v>3</v>
      </c>
      <c r="B50" s="68">
        <v>42757</v>
      </c>
      <c r="C50" s="69" t="s">
        <v>77</v>
      </c>
      <c r="D50" s="69" t="s">
        <v>23</v>
      </c>
      <c r="E50" s="70" t="s">
        <v>3099</v>
      </c>
      <c r="F50" s="71" t="s">
        <v>1987</v>
      </c>
      <c r="G50" s="71" t="s">
        <v>70</v>
      </c>
      <c r="H50" s="69" t="s">
        <v>1988</v>
      </c>
      <c r="I50" s="76">
        <v>0.9604166666666667</v>
      </c>
      <c r="J50" s="69" t="s">
        <v>78</v>
      </c>
      <c r="K50" s="71" t="s">
        <v>81</v>
      </c>
      <c r="L50" s="65"/>
      <c r="M50" s="69" t="s">
        <v>28</v>
      </c>
      <c r="N50" s="71"/>
      <c r="O50" s="65" t="s">
        <v>243</v>
      </c>
      <c r="P50" s="65"/>
      <c r="Q50" s="65">
        <f t="shared" si="1"/>
        <v>1</v>
      </c>
      <c r="R50" s="66"/>
    </row>
    <row r="51" spans="1:18" ht="15" customHeight="1" x14ac:dyDescent="0.25">
      <c r="A51" s="55">
        <f t="shared" si="2"/>
        <v>3</v>
      </c>
      <c r="B51" s="68">
        <v>42757</v>
      </c>
      <c r="C51" s="69" t="s">
        <v>77</v>
      </c>
      <c r="D51" s="69" t="s">
        <v>23</v>
      </c>
      <c r="E51" s="70" t="s">
        <v>3112</v>
      </c>
      <c r="F51" s="71" t="s">
        <v>1987</v>
      </c>
      <c r="G51" s="71" t="s">
        <v>70</v>
      </c>
      <c r="H51" s="69" t="s">
        <v>1988</v>
      </c>
      <c r="I51" s="76">
        <v>0.95763888888888893</v>
      </c>
      <c r="J51" s="69" t="s">
        <v>78</v>
      </c>
      <c r="K51" s="71" t="s">
        <v>81</v>
      </c>
      <c r="L51" s="65"/>
      <c r="M51" s="69" t="s">
        <v>28</v>
      </c>
      <c r="N51" s="71"/>
      <c r="O51" s="65" t="s">
        <v>243</v>
      </c>
      <c r="P51" s="65"/>
      <c r="Q51" s="65">
        <f t="shared" si="1"/>
        <v>1</v>
      </c>
      <c r="R51" s="66"/>
    </row>
    <row r="52" spans="1:18" ht="15" customHeight="1" x14ac:dyDescent="0.25">
      <c r="A52" s="55">
        <f t="shared" si="2"/>
        <v>3</v>
      </c>
      <c r="B52" s="68">
        <v>42757</v>
      </c>
      <c r="C52" s="69" t="s">
        <v>77</v>
      </c>
      <c r="D52" s="69" t="s">
        <v>23</v>
      </c>
      <c r="E52" s="70" t="s">
        <v>3113</v>
      </c>
      <c r="F52" s="71" t="s">
        <v>270</v>
      </c>
      <c r="G52" s="71" t="s">
        <v>74</v>
      </c>
      <c r="H52" s="69" t="s">
        <v>275</v>
      </c>
      <c r="I52" s="76">
        <v>0.94374999999999998</v>
      </c>
      <c r="J52" s="69" t="s">
        <v>78</v>
      </c>
      <c r="K52" s="71" t="s">
        <v>82</v>
      </c>
      <c r="L52" s="65"/>
      <c r="M52" s="69" t="s">
        <v>28</v>
      </c>
      <c r="N52" s="71"/>
      <c r="O52" s="65" t="s">
        <v>243</v>
      </c>
      <c r="P52" s="65"/>
      <c r="Q52" s="65">
        <f t="shared" si="1"/>
        <v>1</v>
      </c>
      <c r="R52" s="66"/>
    </row>
    <row r="53" spans="1:18" ht="15" customHeight="1" x14ac:dyDescent="0.25">
      <c r="A53" s="55">
        <f t="shared" si="2"/>
        <v>3</v>
      </c>
      <c r="B53" s="68">
        <v>42757</v>
      </c>
      <c r="C53" s="69" t="s">
        <v>77</v>
      </c>
      <c r="D53" s="69" t="s">
        <v>23</v>
      </c>
      <c r="E53" s="70" t="s">
        <v>3114</v>
      </c>
      <c r="F53" s="71" t="s">
        <v>1987</v>
      </c>
      <c r="G53" s="71" t="s">
        <v>70</v>
      </c>
      <c r="H53" s="69" t="s">
        <v>1988</v>
      </c>
      <c r="I53" s="76">
        <v>0.94652777777777775</v>
      </c>
      <c r="J53" s="69" t="s">
        <v>78</v>
      </c>
      <c r="K53" s="71"/>
      <c r="L53" s="65" t="s">
        <v>550</v>
      </c>
      <c r="M53" s="69" t="s">
        <v>27</v>
      </c>
      <c r="N53" s="71"/>
      <c r="O53" s="65" t="s">
        <v>243</v>
      </c>
      <c r="P53" s="65"/>
      <c r="Q53" s="65">
        <f t="shared" si="1"/>
        <v>1</v>
      </c>
      <c r="R53" s="66"/>
    </row>
    <row r="54" spans="1:18" ht="15" customHeight="1" x14ac:dyDescent="0.25">
      <c r="A54" s="55">
        <f t="shared" si="2"/>
        <v>3</v>
      </c>
      <c r="B54" s="68">
        <v>42757</v>
      </c>
      <c r="C54" s="69" t="s">
        <v>77</v>
      </c>
      <c r="D54" s="69" t="s">
        <v>23</v>
      </c>
      <c r="E54" s="70" t="s">
        <v>3115</v>
      </c>
      <c r="F54" s="71" t="s">
        <v>5</v>
      </c>
      <c r="G54" s="71" t="s">
        <v>70</v>
      </c>
      <c r="H54" s="69" t="s">
        <v>121</v>
      </c>
      <c r="I54" s="76">
        <v>0.93611111111111101</v>
      </c>
      <c r="J54" s="69" t="s">
        <v>79</v>
      </c>
      <c r="K54" s="71"/>
      <c r="L54" s="65" t="s">
        <v>257</v>
      </c>
      <c r="M54" s="69" t="s">
        <v>27</v>
      </c>
      <c r="N54" s="71"/>
      <c r="O54" s="65" t="s">
        <v>243</v>
      </c>
      <c r="P54" s="65"/>
      <c r="Q54" s="65">
        <f t="shared" si="1"/>
        <v>1</v>
      </c>
      <c r="R54" s="66"/>
    </row>
    <row r="55" spans="1:18" ht="15" customHeight="1" x14ac:dyDescent="0.25">
      <c r="A55" s="55">
        <f t="shared" si="2"/>
        <v>3</v>
      </c>
      <c r="B55" s="68">
        <v>42757</v>
      </c>
      <c r="C55" s="69" t="s">
        <v>77</v>
      </c>
      <c r="D55" s="69" t="s">
        <v>23</v>
      </c>
      <c r="E55" s="70" t="s">
        <v>3116</v>
      </c>
      <c r="F55" s="71" t="s">
        <v>5</v>
      </c>
      <c r="G55" s="71" t="s">
        <v>70</v>
      </c>
      <c r="H55" s="69" t="s">
        <v>121</v>
      </c>
      <c r="I55" s="76">
        <v>0.93611111111111101</v>
      </c>
      <c r="J55" s="69" t="s">
        <v>79</v>
      </c>
      <c r="K55" s="71"/>
      <c r="L55" s="65" t="s">
        <v>257</v>
      </c>
      <c r="M55" s="69" t="s">
        <v>27</v>
      </c>
      <c r="N55" s="71"/>
      <c r="O55" s="65" t="s">
        <v>243</v>
      </c>
      <c r="P55" s="65"/>
      <c r="Q55" s="65">
        <f t="shared" si="1"/>
        <v>1</v>
      </c>
      <c r="R55" s="66"/>
    </row>
    <row r="56" spans="1:18" ht="15" customHeight="1" x14ac:dyDescent="0.25">
      <c r="A56" s="55">
        <f t="shared" si="2"/>
        <v>3</v>
      </c>
      <c r="B56" s="68">
        <v>42757</v>
      </c>
      <c r="C56" s="69" t="s">
        <v>77</v>
      </c>
      <c r="D56" s="69" t="s">
        <v>23</v>
      </c>
      <c r="E56" s="70" t="s">
        <v>3117</v>
      </c>
      <c r="F56" s="71" t="s">
        <v>5</v>
      </c>
      <c r="G56" s="71" t="s">
        <v>70</v>
      </c>
      <c r="H56" s="69" t="s">
        <v>121</v>
      </c>
      <c r="I56" s="76">
        <v>0.94236111111111109</v>
      </c>
      <c r="J56" s="69" t="s">
        <v>79</v>
      </c>
      <c r="K56" s="71"/>
      <c r="L56" s="65" t="s">
        <v>257</v>
      </c>
      <c r="M56" s="69" t="s">
        <v>27</v>
      </c>
      <c r="N56" s="71"/>
      <c r="O56" s="65" t="s">
        <v>243</v>
      </c>
      <c r="P56" s="65"/>
      <c r="Q56" s="65">
        <f t="shared" si="1"/>
        <v>1</v>
      </c>
      <c r="R56" s="66"/>
    </row>
    <row r="57" spans="1:18" ht="15" customHeight="1" x14ac:dyDescent="0.25">
      <c r="A57" s="55">
        <f t="shared" si="2"/>
        <v>3</v>
      </c>
      <c r="B57" s="68">
        <v>42757</v>
      </c>
      <c r="C57" s="69" t="s">
        <v>77</v>
      </c>
      <c r="D57" s="69" t="s">
        <v>23</v>
      </c>
      <c r="E57" s="70" t="s">
        <v>3118</v>
      </c>
      <c r="F57" s="71" t="s">
        <v>5</v>
      </c>
      <c r="G57" s="71" t="s">
        <v>70</v>
      </c>
      <c r="H57" s="69" t="s">
        <v>121</v>
      </c>
      <c r="I57" s="76">
        <v>0.93888888888888899</v>
      </c>
      <c r="J57" s="69" t="s">
        <v>79</v>
      </c>
      <c r="K57" s="71"/>
      <c r="L57" s="65" t="s">
        <v>257</v>
      </c>
      <c r="M57" s="69" t="s">
        <v>27</v>
      </c>
      <c r="N57" s="71"/>
      <c r="O57" s="65" t="s">
        <v>243</v>
      </c>
      <c r="P57" s="65"/>
      <c r="Q57" s="65">
        <f t="shared" si="1"/>
        <v>1</v>
      </c>
      <c r="R57" s="66"/>
    </row>
    <row r="58" spans="1:18" ht="15" customHeight="1" x14ac:dyDescent="0.25">
      <c r="A58" s="55">
        <f t="shared" si="2"/>
        <v>3</v>
      </c>
      <c r="B58" s="68">
        <v>42757</v>
      </c>
      <c r="C58" s="69" t="s">
        <v>77</v>
      </c>
      <c r="D58" s="69" t="s">
        <v>23</v>
      </c>
      <c r="E58" s="70" t="s">
        <v>3119</v>
      </c>
      <c r="F58" s="71" t="s">
        <v>2008</v>
      </c>
      <c r="G58" s="71" t="s">
        <v>72</v>
      </c>
      <c r="H58" s="69" t="s">
        <v>2009</v>
      </c>
      <c r="I58" s="76">
        <v>0.93819444444444444</v>
      </c>
      <c r="J58" s="69" t="s">
        <v>79</v>
      </c>
      <c r="K58" s="71"/>
      <c r="L58" s="65" t="s">
        <v>3086</v>
      </c>
      <c r="M58" s="69"/>
      <c r="N58" s="71" t="s">
        <v>324</v>
      </c>
      <c r="O58" s="65"/>
      <c r="P58" s="65"/>
      <c r="Q58" s="65">
        <f t="shared" si="1"/>
        <v>1</v>
      </c>
      <c r="R58" s="66"/>
    </row>
    <row r="59" spans="1:18" ht="15" customHeight="1" x14ac:dyDescent="0.25">
      <c r="A59" s="55">
        <f t="shared" si="2"/>
        <v>3</v>
      </c>
      <c r="B59" s="68">
        <v>42757</v>
      </c>
      <c r="C59" s="69" t="s">
        <v>77</v>
      </c>
      <c r="D59" s="69" t="s">
        <v>23</v>
      </c>
      <c r="E59" s="70" t="s">
        <v>3120</v>
      </c>
      <c r="F59" s="71" t="s">
        <v>2008</v>
      </c>
      <c r="G59" s="71" t="s">
        <v>72</v>
      </c>
      <c r="H59" s="69" t="s">
        <v>2009</v>
      </c>
      <c r="I59" s="76">
        <v>0.93472222222222223</v>
      </c>
      <c r="J59" s="69" t="s">
        <v>79</v>
      </c>
      <c r="K59" s="71"/>
      <c r="L59" s="65" t="s">
        <v>3086</v>
      </c>
      <c r="M59" s="69"/>
      <c r="N59" s="71" t="s">
        <v>324</v>
      </c>
      <c r="O59" s="65"/>
      <c r="P59" s="65"/>
      <c r="Q59" s="65">
        <f t="shared" si="1"/>
        <v>1</v>
      </c>
      <c r="R59" s="66"/>
    </row>
    <row r="60" spans="1:18" ht="15" customHeight="1" x14ac:dyDescent="0.25">
      <c r="A60" s="55">
        <f t="shared" si="2"/>
        <v>3</v>
      </c>
      <c r="B60" s="68">
        <v>42757</v>
      </c>
      <c r="C60" s="69" t="s">
        <v>77</v>
      </c>
      <c r="D60" s="69" t="s">
        <v>23</v>
      </c>
      <c r="E60" s="70" t="s">
        <v>3121</v>
      </c>
      <c r="F60" s="71" t="s">
        <v>1987</v>
      </c>
      <c r="G60" s="71" t="s">
        <v>70</v>
      </c>
      <c r="H60" s="69" t="s">
        <v>1988</v>
      </c>
      <c r="I60" s="76">
        <v>0.93680555555555556</v>
      </c>
      <c r="J60" s="69" t="s">
        <v>78</v>
      </c>
      <c r="K60" s="71" t="s">
        <v>81</v>
      </c>
      <c r="L60" s="65"/>
      <c r="M60" s="69" t="s">
        <v>28</v>
      </c>
      <c r="N60" s="71"/>
      <c r="O60" s="65" t="s">
        <v>243</v>
      </c>
      <c r="P60" s="65"/>
      <c r="Q60" s="65">
        <f t="shared" si="1"/>
        <v>1</v>
      </c>
      <c r="R60" s="66"/>
    </row>
    <row r="61" spans="1:18" ht="15" customHeight="1" x14ac:dyDescent="0.25">
      <c r="A61" s="55">
        <f t="shared" si="2"/>
        <v>3</v>
      </c>
      <c r="B61" s="68">
        <v>42757</v>
      </c>
      <c r="C61" s="69" t="s">
        <v>77</v>
      </c>
      <c r="D61" s="69" t="s">
        <v>23</v>
      </c>
      <c r="E61" s="70" t="s">
        <v>3122</v>
      </c>
      <c r="F61" s="71" t="s">
        <v>270</v>
      </c>
      <c r="G61" s="71" t="s">
        <v>74</v>
      </c>
      <c r="H61" s="69" t="s">
        <v>278</v>
      </c>
      <c r="I61" s="76">
        <v>0.91249999999999998</v>
      </c>
      <c r="J61" s="69" t="s">
        <v>79</v>
      </c>
      <c r="K61" s="71"/>
      <c r="L61" s="65"/>
      <c r="M61" s="69"/>
      <c r="N61" s="71" t="s">
        <v>324</v>
      </c>
      <c r="O61" s="65"/>
      <c r="P61" s="65"/>
      <c r="Q61" s="65">
        <f t="shared" si="1"/>
        <v>1</v>
      </c>
      <c r="R61" s="66"/>
    </row>
    <row r="62" spans="1:18" ht="15" customHeight="1" x14ac:dyDescent="0.25">
      <c r="A62" s="55">
        <f t="shared" si="2"/>
        <v>3</v>
      </c>
      <c r="B62" s="68">
        <v>42757</v>
      </c>
      <c r="C62" s="69" t="s">
        <v>77</v>
      </c>
      <c r="D62" s="69" t="s">
        <v>23</v>
      </c>
      <c r="E62" s="70" t="s">
        <v>3114</v>
      </c>
      <c r="F62" s="71" t="s">
        <v>1987</v>
      </c>
      <c r="G62" s="71" t="s">
        <v>70</v>
      </c>
      <c r="H62" s="69" t="s">
        <v>1988</v>
      </c>
      <c r="I62" s="76">
        <v>0.92013888888888884</v>
      </c>
      <c r="J62" s="69" t="s">
        <v>78</v>
      </c>
      <c r="K62" s="71" t="s">
        <v>81</v>
      </c>
      <c r="L62" s="65"/>
      <c r="M62" s="69" t="s">
        <v>28</v>
      </c>
      <c r="N62" s="71"/>
      <c r="O62" s="65" t="s">
        <v>243</v>
      </c>
      <c r="P62" s="65"/>
      <c r="Q62" s="65">
        <f t="shared" si="1"/>
        <v>1</v>
      </c>
      <c r="R62" s="66"/>
    </row>
    <row r="63" spans="1:18" ht="15" customHeight="1" x14ac:dyDescent="0.25">
      <c r="A63" s="55">
        <f t="shared" si="2"/>
        <v>3</v>
      </c>
      <c r="B63" s="68">
        <v>42757</v>
      </c>
      <c r="C63" s="69" t="s">
        <v>77</v>
      </c>
      <c r="D63" s="69" t="s">
        <v>23</v>
      </c>
      <c r="E63" s="70" t="s">
        <v>3123</v>
      </c>
      <c r="F63" s="71" t="s">
        <v>1987</v>
      </c>
      <c r="G63" s="71" t="s">
        <v>70</v>
      </c>
      <c r="H63" s="69" t="s">
        <v>1988</v>
      </c>
      <c r="I63" s="76">
        <v>0.90625</v>
      </c>
      <c r="J63" s="69" t="s">
        <v>78</v>
      </c>
      <c r="K63" s="71" t="s">
        <v>80</v>
      </c>
      <c r="L63" s="65"/>
      <c r="M63" s="69" t="s">
        <v>28</v>
      </c>
      <c r="N63" s="71"/>
      <c r="O63" s="65" t="s">
        <v>243</v>
      </c>
      <c r="P63" s="65"/>
      <c r="Q63" s="65">
        <f t="shared" si="1"/>
        <v>1</v>
      </c>
      <c r="R63" s="66"/>
    </row>
    <row r="64" spans="1:18" ht="15" customHeight="1" x14ac:dyDescent="0.25">
      <c r="A64" s="55">
        <f t="shared" si="2"/>
        <v>3</v>
      </c>
      <c r="B64" s="68">
        <v>42757</v>
      </c>
      <c r="C64" s="69" t="s">
        <v>77</v>
      </c>
      <c r="D64" s="69" t="s">
        <v>23</v>
      </c>
      <c r="E64" s="70" t="s">
        <v>3124</v>
      </c>
      <c r="F64" s="71" t="s">
        <v>1987</v>
      </c>
      <c r="G64" s="71" t="s">
        <v>70</v>
      </c>
      <c r="H64" s="69" t="s">
        <v>1988</v>
      </c>
      <c r="I64" s="76">
        <v>0.90625</v>
      </c>
      <c r="J64" s="69" t="s">
        <v>78</v>
      </c>
      <c r="K64" s="71" t="s">
        <v>80</v>
      </c>
      <c r="L64" s="65"/>
      <c r="M64" s="69" t="s">
        <v>28</v>
      </c>
      <c r="N64" s="71"/>
      <c r="O64" s="65" t="s">
        <v>243</v>
      </c>
      <c r="P64" s="65"/>
      <c r="Q64" s="65">
        <f t="shared" si="1"/>
        <v>1</v>
      </c>
      <c r="R64" s="66"/>
    </row>
    <row r="65" spans="1:18" ht="15" customHeight="1" x14ac:dyDescent="0.25">
      <c r="A65" s="55">
        <f t="shared" si="2"/>
        <v>3</v>
      </c>
      <c r="B65" s="68">
        <v>42757</v>
      </c>
      <c r="C65" s="69" t="s">
        <v>77</v>
      </c>
      <c r="D65" s="69" t="s">
        <v>23</v>
      </c>
      <c r="E65" s="70" t="s">
        <v>3125</v>
      </c>
      <c r="F65" s="71" t="s">
        <v>16</v>
      </c>
      <c r="G65" s="71" t="s">
        <v>70</v>
      </c>
      <c r="H65" s="69" t="s">
        <v>149</v>
      </c>
      <c r="I65" s="76">
        <v>0.90347222222222223</v>
      </c>
      <c r="J65" s="69" t="s">
        <v>79</v>
      </c>
      <c r="K65" s="71"/>
      <c r="L65" s="65" t="s">
        <v>3126</v>
      </c>
      <c r="M65" s="69" t="s">
        <v>27</v>
      </c>
      <c r="N65" s="71"/>
      <c r="O65" s="65" t="s">
        <v>243</v>
      </c>
      <c r="P65" s="65"/>
      <c r="Q65" s="65">
        <f t="shared" si="1"/>
        <v>1</v>
      </c>
      <c r="R65" s="66"/>
    </row>
    <row r="66" spans="1:18" ht="15" customHeight="1" x14ac:dyDescent="0.25">
      <c r="A66" s="55">
        <f t="shared" si="2"/>
        <v>3</v>
      </c>
      <c r="B66" s="68">
        <v>42757</v>
      </c>
      <c r="C66" s="69" t="s">
        <v>77</v>
      </c>
      <c r="D66" s="69" t="s">
        <v>23</v>
      </c>
      <c r="E66" s="70" t="s">
        <v>3114</v>
      </c>
      <c r="F66" s="71" t="s">
        <v>1987</v>
      </c>
      <c r="G66" s="71" t="s">
        <v>70</v>
      </c>
      <c r="H66" s="69" t="s">
        <v>1988</v>
      </c>
      <c r="I66" s="76">
        <v>0.8847222222222223</v>
      </c>
      <c r="J66" s="69" t="s">
        <v>78</v>
      </c>
      <c r="K66" s="71" t="s">
        <v>81</v>
      </c>
      <c r="L66" s="65"/>
      <c r="M66" s="69" t="s">
        <v>28</v>
      </c>
      <c r="N66" s="71"/>
      <c r="O66" s="65" t="s">
        <v>243</v>
      </c>
      <c r="P66" s="65"/>
      <c r="Q66" s="65">
        <f t="shared" si="1"/>
        <v>1</v>
      </c>
      <c r="R66" s="66"/>
    </row>
    <row r="67" spans="1:18" ht="15" customHeight="1" x14ac:dyDescent="0.25">
      <c r="A67" s="55">
        <f t="shared" si="2"/>
        <v>3</v>
      </c>
      <c r="B67" s="68">
        <v>42757</v>
      </c>
      <c r="C67" s="69" t="s">
        <v>77</v>
      </c>
      <c r="D67" s="69" t="s">
        <v>23</v>
      </c>
      <c r="E67" s="70" t="s">
        <v>3127</v>
      </c>
      <c r="F67" s="71" t="s">
        <v>1987</v>
      </c>
      <c r="G67" s="71" t="s">
        <v>70</v>
      </c>
      <c r="H67" s="69" t="s">
        <v>1988</v>
      </c>
      <c r="I67" s="76">
        <v>0.86597222222222225</v>
      </c>
      <c r="J67" s="69" t="s">
        <v>78</v>
      </c>
      <c r="K67" s="71" t="s">
        <v>81</v>
      </c>
      <c r="L67" s="65"/>
      <c r="M67" s="69" t="s">
        <v>28</v>
      </c>
      <c r="N67" s="71"/>
      <c r="O67" s="65" t="s">
        <v>243</v>
      </c>
      <c r="P67" s="65"/>
      <c r="Q67" s="65">
        <f t="shared" si="1"/>
        <v>1</v>
      </c>
      <c r="R67" s="66"/>
    </row>
    <row r="68" spans="1:18" ht="15" customHeight="1" x14ac:dyDescent="0.25">
      <c r="A68" s="55">
        <f t="shared" ref="A68:A131" si="3">WEEKNUM(B68,2)-1</f>
        <v>3</v>
      </c>
      <c r="B68" s="68">
        <v>42757</v>
      </c>
      <c r="C68" s="69" t="s">
        <v>77</v>
      </c>
      <c r="D68" s="69" t="s">
        <v>23</v>
      </c>
      <c r="E68" s="70" t="s">
        <v>3128</v>
      </c>
      <c r="F68" s="71" t="s">
        <v>1987</v>
      </c>
      <c r="G68" s="71" t="s">
        <v>70</v>
      </c>
      <c r="H68" s="69" t="s">
        <v>1988</v>
      </c>
      <c r="I68" s="76">
        <v>0.88263888888888886</v>
      </c>
      <c r="J68" s="69" t="s">
        <v>78</v>
      </c>
      <c r="K68" s="71" t="s">
        <v>81</v>
      </c>
      <c r="L68" s="65"/>
      <c r="M68" s="69" t="s">
        <v>28</v>
      </c>
      <c r="N68" s="71"/>
      <c r="O68" s="65" t="s">
        <v>243</v>
      </c>
      <c r="P68" s="65"/>
      <c r="Q68" s="65">
        <f t="shared" ref="Q68:Q131" si="4">MONTH(B68)</f>
        <v>1</v>
      </c>
      <c r="R68" s="66"/>
    </row>
    <row r="69" spans="1:18" ht="15" customHeight="1" x14ac:dyDescent="0.25">
      <c r="A69" s="55">
        <f t="shared" si="3"/>
        <v>3</v>
      </c>
      <c r="B69" s="68">
        <v>42757</v>
      </c>
      <c r="C69" s="69" t="s">
        <v>77</v>
      </c>
      <c r="D69" s="69" t="s">
        <v>23</v>
      </c>
      <c r="E69" s="70" t="s">
        <v>3129</v>
      </c>
      <c r="F69" s="71" t="s">
        <v>1987</v>
      </c>
      <c r="G69" s="71" t="s">
        <v>70</v>
      </c>
      <c r="H69" s="69" t="s">
        <v>1988</v>
      </c>
      <c r="I69" s="76">
        <v>0.88124999999999998</v>
      </c>
      <c r="J69" s="69" t="s">
        <v>78</v>
      </c>
      <c r="K69" s="71" t="s">
        <v>81</v>
      </c>
      <c r="L69" s="65"/>
      <c r="M69" s="69" t="s">
        <v>28</v>
      </c>
      <c r="N69" s="71"/>
      <c r="O69" s="65" t="s">
        <v>243</v>
      </c>
      <c r="P69" s="65"/>
      <c r="Q69" s="65">
        <f t="shared" si="4"/>
        <v>1</v>
      </c>
      <c r="R69" s="66"/>
    </row>
    <row r="70" spans="1:18" ht="15" customHeight="1" x14ac:dyDescent="0.25">
      <c r="A70" s="55">
        <f t="shared" si="3"/>
        <v>3</v>
      </c>
      <c r="B70" s="68">
        <v>42757</v>
      </c>
      <c r="C70" s="69" t="s">
        <v>77</v>
      </c>
      <c r="D70" s="69" t="s">
        <v>23</v>
      </c>
      <c r="E70" s="70" t="s">
        <v>3130</v>
      </c>
      <c r="F70" s="71" t="s">
        <v>1987</v>
      </c>
      <c r="G70" s="71" t="s">
        <v>70</v>
      </c>
      <c r="H70" s="69" t="s">
        <v>1988</v>
      </c>
      <c r="I70" s="76">
        <v>0.86736111111111114</v>
      </c>
      <c r="J70" s="69" t="s">
        <v>78</v>
      </c>
      <c r="K70" s="71" t="s">
        <v>81</v>
      </c>
      <c r="L70" s="65"/>
      <c r="M70" s="69" t="s">
        <v>28</v>
      </c>
      <c r="N70" s="71"/>
      <c r="O70" s="65" t="s">
        <v>243</v>
      </c>
      <c r="P70" s="65"/>
      <c r="Q70" s="65">
        <f t="shared" si="4"/>
        <v>1</v>
      </c>
      <c r="R70" s="66"/>
    </row>
    <row r="71" spans="1:18" ht="15" customHeight="1" x14ac:dyDescent="0.25">
      <c r="A71" s="55">
        <f t="shared" si="3"/>
        <v>3</v>
      </c>
      <c r="B71" s="68">
        <v>42757</v>
      </c>
      <c r="C71" s="69" t="s">
        <v>77</v>
      </c>
      <c r="D71" s="69" t="s">
        <v>23</v>
      </c>
      <c r="E71" s="70" t="s">
        <v>3131</v>
      </c>
      <c r="F71" s="71" t="s">
        <v>1987</v>
      </c>
      <c r="G71" s="71" t="s">
        <v>70</v>
      </c>
      <c r="H71" s="69" t="s">
        <v>1988</v>
      </c>
      <c r="I71" s="76">
        <v>0.87152777777777779</v>
      </c>
      <c r="J71" s="69" t="s">
        <v>78</v>
      </c>
      <c r="K71" s="71" t="s">
        <v>82</v>
      </c>
      <c r="L71" s="65" t="s">
        <v>550</v>
      </c>
      <c r="M71" s="69" t="s">
        <v>28</v>
      </c>
      <c r="N71" s="71"/>
      <c r="O71" s="65" t="s">
        <v>243</v>
      </c>
      <c r="P71" s="65"/>
      <c r="Q71" s="65">
        <f t="shared" si="4"/>
        <v>1</v>
      </c>
      <c r="R71" s="66"/>
    </row>
    <row r="72" spans="1:18" ht="15" customHeight="1" x14ac:dyDescent="0.25">
      <c r="A72" s="55">
        <f t="shared" si="3"/>
        <v>3</v>
      </c>
      <c r="B72" s="68">
        <v>42757</v>
      </c>
      <c r="C72" s="69" t="s">
        <v>77</v>
      </c>
      <c r="D72" s="69" t="s">
        <v>23</v>
      </c>
      <c r="E72" s="70" t="s">
        <v>3132</v>
      </c>
      <c r="F72" s="71" t="s">
        <v>1987</v>
      </c>
      <c r="G72" s="71" t="s">
        <v>70</v>
      </c>
      <c r="H72" s="69" t="s">
        <v>1988</v>
      </c>
      <c r="I72" s="76">
        <v>0.85763888888888884</v>
      </c>
      <c r="J72" s="69" t="s">
        <v>78</v>
      </c>
      <c r="K72" s="71" t="s">
        <v>80</v>
      </c>
      <c r="L72" s="65"/>
      <c r="M72" s="69" t="s">
        <v>28</v>
      </c>
      <c r="N72" s="71"/>
      <c r="O72" s="65" t="s">
        <v>243</v>
      </c>
      <c r="P72" s="65"/>
      <c r="Q72" s="65">
        <f t="shared" si="4"/>
        <v>1</v>
      </c>
      <c r="R72" s="66"/>
    </row>
    <row r="73" spans="1:18" ht="15" customHeight="1" x14ac:dyDescent="0.25">
      <c r="A73" s="55">
        <f t="shared" si="3"/>
        <v>3</v>
      </c>
      <c r="B73" s="68">
        <v>42757</v>
      </c>
      <c r="C73" s="69" t="s">
        <v>77</v>
      </c>
      <c r="D73" s="69" t="s">
        <v>23</v>
      </c>
      <c r="E73" s="70" t="s">
        <v>3082</v>
      </c>
      <c r="F73" s="71" t="s">
        <v>1987</v>
      </c>
      <c r="G73" s="71" t="s">
        <v>70</v>
      </c>
      <c r="H73" s="69" t="s">
        <v>1988</v>
      </c>
      <c r="I73" s="76">
        <v>0.85972222222222217</v>
      </c>
      <c r="J73" s="69" t="s">
        <v>78</v>
      </c>
      <c r="K73" s="71" t="s">
        <v>81</v>
      </c>
      <c r="L73" s="65"/>
      <c r="M73" s="69" t="s">
        <v>28</v>
      </c>
      <c r="N73" s="71"/>
      <c r="O73" s="65" t="s">
        <v>243</v>
      </c>
      <c r="P73" s="65"/>
      <c r="Q73" s="65">
        <f t="shared" si="4"/>
        <v>1</v>
      </c>
      <c r="R73" s="66"/>
    </row>
    <row r="74" spans="1:18" ht="15" customHeight="1" x14ac:dyDescent="0.25">
      <c r="A74" s="55">
        <f t="shared" si="3"/>
        <v>3</v>
      </c>
      <c r="B74" s="68">
        <v>42757</v>
      </c>
      <c r="C74" s="69" t="s">
        <v>77</v>
      </c>
      <c r="D74" s="69" t="s">
        <v>23</v>
      </c>
      <c r="E74" s="70" t="s">
        <v>3133</v>
      </c>
      <c r="F74" s="71" t="s">
        <v>1987</v>
      </c>
      <c r="G74" s="71" t="s">
        <v>70</v>
      </c>
      <c r="H74" s="69" t="s">
        <v>1988</v>
      </c>
      <c r="I74" s="76">
        <v>0.85138888888888886</v>
      </c>
      <c r="J74" s="69" t="s">
        <v>78</v>
      </c>
      <c r="K74" s="71" t="s">
        <v>81</v>
      </c>
      <c r="L74" s="65"/>
      <c r="M74" s="69" t="s">
        <v>28</v>
      </c>
      <c r="N74" s="71"/>
      <c r="O74" s="65" t="s">
        <v>243</v>
      </c>
      <c r="P74" s="65"/>
      <c r="Q74" s="65">
        <f t="shared" si="4"/>
        <v>1</v>
      </c>
      <c r="R74" s="66"/>
    </row>
    <row r="75" spans="1:18" ht="15" customHeight="1" x14ac:dyDescent="0.25">
      <c r="A75" s="55">
        <f t="shared" si="3"/>
        <v>3</v>
      </c>
      <c r="B75" s="68">
        <v>42757</v>
      </c>
      <c r="C75" s="69" t="s">
        <v>77</v>
      </c>
      <c r="D75" s="69" t="s">
        <v>23</v>
      </c>
      <c r="E75" s="70" t="s">
        <v>3134</v>
      </c>
      <c r="F75" s="71" t="s">
        <v>1987</v>
      </c>
      <c r="G75" s="71" t="s">
        <v>70</v>
      </c>
      <c r="H75" s="69" t="s">
        <v>1988</v>
      </c>
      <c r="I75" s="76">
        <v>0.87777777777777777</v>
      </c>
      <c r="J75" s="69" t="s">
        <v>78</v>
      </c>
      <c r="K75" s="71" t="s">
        <v>81</v>
      </c>
      <c r="L75" s="65"/>
      <c r="M75" s="69" t="s">
        <v>28</v>
      </c>
      <c r="N75" s="71"/>
      <c r="O75" s="65" t="s">
        <v>243</v>
      </c>
      <c r="P75" s="65"/>
      <c r="Q75" s="65">
        <f t="shared" si="4"/>
        <v>1</v>
      </c>
      <c r="R75" s="66"/>
    </row>
    <row r="76" spans="1:18" ht="15" customHeight="1" x14ac:dyDescent="0.25">
      <c r="A76" s="55">
        <f t="shared" si="3"/>
        <v>3</v>
      </c>
      <c r="B76" s="68">
        <v>42757</v>
      </c>
      <c r="C76" s="69" t="s">
        <v>77</v>
      </c>
      <c r="D76" s="69" t="s">
        <v>23</v>
      </c>
      <c r="E76" s="70" t="s">
        <v>3135</v>
      </c>
      <c r="F76" s="71" t="s">
        <v>1987</v>
      </c>
      <c r="G76" s="71" t="s">
        <v>70</v>
      </c>
      <c r="H76" s="69" t="s">
        <v>1988</v>
      </c>
      <c r="I76" s="76">
        <v>0.87638888888888899</v>
      </c>
      <c r="J76" s="69" t="s">
        <v>78</v>
      </c>
      <c r="K76" s="71" t="s">
        <v>81</v>
      </c>
      <c r="L76" s="65"/>
      <c r="M76" s="69" t="s">
        <v>28</v>
      </c>
      <c r="N76" s="71"/>
      <c r="O76" s="65" t="s">
        <v>243</v>
      </c>
      <c r="P76" s="65"/>
      <c r="Q76" s="65">
        <f t="shared" si="4"/>
        <v>1</v>
      </c>
      <c r="R76" s="66"/>
    </row>
    <row r="77" spans="1:18" ht="15" customHeight="1" x14ac:dyDescent="0.25">
      <c r="A77" s="55">
        <f t="shared" si="3"/>
        <v>3</v>
      </c>
      <c r="B77" s="68">
        <v>42757</v>
      </c>
      <c r="C77" s="69" t="s">
        <v>77</v>
      </c>
      <c r="D77" s="69" t="s">
        <v>23</v>
      </c>
      <c r="E77" s="70" t="s">
        <v>3136</v>
      </c>
      <c r="F77" s="71" t="s">
        <v>1987</v>
      </c>
      <c r="G77" s="71" t="s">
        <v>70</v>
      </c>
      <c r="H77" s="69" t="s">
        <v>1988</v>
      </c>
      <c r="I77" s="76">
        <v>0.87083333333333324</v>
      </c>
      <c r="J77" s="69" t="s">
        <v>78</v>
      </c>
      <c r="K77" s="71" t="s">
        <v>81</v>
      </c>
      <c r="L77" s="65"/>
      <c r="M77" s="69" t="s">
        <v>28</v>
      </c>
      <c r="N77" s="71"/>
      <c r="O77" s="65" t="s">
        <v>243</v>
      </c>
      <c r="P77" s="65"/>
      <c r="Q77" s="65">
        <f t="shared" si="4"/>
        <v>1</v>
      </c>
      <c r="R77" s="66"/>
    </row>
    <row r="78" spans="1:18" ht="15" customHeight="1" x14ac:dyDescent="0.25">
      <c r="A78" s="55">
        <f t="shared" si="3"/>
        <v>3</v>
      </c>
      <c r="B78" s="68">
        <v>42757</v>
      </c>
      <c r="C78" s="69" t="s">
        <v>77</v>
      </c>
      <c r="D78" s="69" t="s">
        <v>23</v>
      </c>
      <c r="E78" s="70" t="s">
        <v>3137</v>
      </c>
      <c r="F78" s="71" t="s">
        <v>1987</v>
      </c>
      <c r="G78" s="71" t="s">
        <v>70</v>
      </c>
      <c r="H78" s="69" t="s">
        <v>1988</v>
      </c>
      <c r="I78" s="76">
        <v>0.86875000000000002</v>
      </c>
      <c r="J78" s="69" t="s">
        <v>78</v>
      </c>
      <c r="K78" s="71" t="s">
        <v>81</v>
      </c>
      <c r="L78" s="65"/>
      <c r="M78" s="69" t="s">
        <v>28</v>
      </c>
      <c r="N78" s="71"/>
      <c r="O78" s="65" t="s">
        <v>243</v>
      </c>
      <c r="P78" s="65"/>
      <c r="Q78" s="65">
        <f t="shared" si="4"/>
        <v>1</v>
      </c>
      <c r="R78" s="66"/>
    </row>
    <row r="79" spans="1:18" ht="15" customHeight="1" x14ac:dyDescent="0.25">
      <c r="A79" s="55">
        <f t="shared" si="3"/>
        <v>3</v>
      </c>
      <c r="B79" s="68">
        <v>42757</v>
      </c>
      <c r="C79" s="69" t="s">
        <v>77</v>
      </c>
      <c r="D79" s="69" t="s">
        <v>23</v>
      </c>
      <c r="E79" s="70" t="s">
        <v>3017</v>
      </c>
      <c r="F79" s="71" t="s">
        <v>1987</v>
      </c>
      <c r="G79" s="71" t="s">
        <v>70</v>
      </c>
      <c r="H79" s="69" t="s">
        <v>1988</v>
      </c>
      <c r="I79" s="76">
        <v>0.85902777777777783</v>
      </c>
      <c r="J79" s="69" t="s">
        <v>79</v>
      </c>
      <c r="K79" s="71"/>
      <c r="L79" s="65" t="s">
        <v>2705</v>
      </c>
      <c r="M79" s="69" t="s">
        <v>27</v>
      </c>
      <c r="N79" s="71"/>
      <c r="O79" s="65" t="s">
        <v>243</v>
      </c>
      <c r="P79" s="65"/>
      <c r="Q79" s="65">
        <f t="shared" si="4"/>
        <v>1</v>
      </c>
      <c r="R79" s="66"/>
    </row>
    <row r="80" spans="1:18" ht="15" customHeight="1" x14ac:dyDescent="0.25">
      <c r="A80" s="55">
        <f t="shared" si="3"/>
        <v>3</v>
      </c>
      <c r="B80" s="68">
        <v>42757</v>
      </c>
      <c r="C80" s="69" t="s">
        <v>77</v>
      </c>
      <c r="D80" s="69" t="s">
        <v>23</v>
      </c>
      <c r="E80" s="70" t="s">
        <v>3018</v>
      </c>
      <c r="F80" s="71" t="s">
        <v>1987</v>
      </c>
      <c r="G80" s="71" t="s">
        <v>70</v>
      </c>
      <c r="H80" s="69" t="s">
        <v>1988</v>
      </c>
      <c r="I80" s="76">
        <v>0.85277777777777775</v>
      </c>
      <c r="J80" s="69" t="s">
        <v>79</v>
      </c>
      <c r="K80" s="71"/>
      <c r="L80" s="65" t="s">
        <v>2705</v>
      </c>
      <c r="M80" s="69" t="s">
        <v>27</v>
      </c>
      <c r="N80" s="71"/>
      <c r="O80" s="65" t="s">
        <v>243</v>
      </c>
      <c r="P80" s="65"/>
      <c r="Q80" s="65">
        <f t="shared" si="4"/>
        <v>1</v>
      </c>
      <c r="R80" s="66"/>
    </row>
    <row r="81" spans="1:18" ht="15" customHeight="1" x14ac:dyDescent="0.25">
      <c r="A81" s="55">
        <f t="shared" si="3"/>
        <v>3</v>
      </c>
      <c r="B81" s="68">
        <v>42757</v>
      </c>
      <c r="C81" s="69" t="s">
        <v>77</v>
      </c>
      <c r="D81" s="69" t="s">
        <v>23</v>
      </c>
      <c r="E81" s="70" t="s">
        <v>3138</v>
      </c>
      <c r="F81" s="71" t="s">
        <v>1987</v>
      </c>
      <c r="G81" s="71" t="s">
        <v>70</v>
      </c>
      <c r="H81" s="69" t="s">
        <v>1988</v>
      </c>
      <c r="I81" s="76">
        <v>0.87361111111111101</v>
      </c>
      <c r="J81" s="69" t="s">
        <v>79</v>
      </c>
      <c r="K81" s="71"/>
      <c r="L81" s="65" t="s">
        <v>2705</v>
      </c>
      <c r="M81" s="69" t="s">
        <v>27</v>
      </c>
      <c r="N81" s="71"/>
      <c r="O81" s="65" t="s">
        <v>243</v>
      </c>
      <c r="P81" s="65"/>
      <c r="Q81" s="65">
        <f t="shared" si="4"/>
        <v>1</v>
      </c>
      <c r="R81" s="66"/>
    </row>
    <row r="82" spans="1:18" ht="15" customHeight="1" x14ac:dyDescent="0.25">
      <c r="A82" s="55">
        <f t="shared" si="3"/>
        <v>3</v>
      </c>
      <c r="B82" s="68">
        <v>42757</v>
      </c>
      <c r="C82" s="69" t="s">
        <v>77</v>
      </c>
      <c r="D82" s="69" t="s">
        <v>23</v>
      </c>
      <c r="E82" s="70" t="s">
        <v>3139</v>
      </c>
      <c r="F82" s="71" t="s">
        <v>1987</v>
      </c>
      <c r="G82" s="71" t="s">
        <v>70</v>
      </c>
      <c r="H82" s="69" t="s">
        <v>1988</v>
      </c>
      <c r="I82" s="76">
        <v>0.85625000000000007</v>
      </c>
      <c r="J82" s="69" t="s">
        <v>79</v>
      </c>
      <c r="K82" s="71"/>
      <c r="L82" s="65" t="s">
        <v>2705</v>
      </c>
      <c r="M82" s="69" t="s">
        <v>27</v>
      </c>
      <c r="N82" s="71"/>
      <c r="O82" s="65" t="s">
        <v>243</v>
      </c>
      <c r="P82" s="65"/>
      <c r="Q82" s="65">
        <f t="shared" si="4"/>
        <v>1</v>
      </c>
      <c r="R82" s="66"/>
    </row>
    <row r="83" spans="1:18" ht="15" customHeight="1" x14ac:dyDescent="0.25">
      <c r="A83" s="55">
        <f t="shared" si="3"/>
        <v>3</v>
      </c>
      <c r="B83" s="68">
        <v>42757</v>
      </c>
      <c r="C83" s="69" t="s">
        <v>77</v>
      </c>
      <c r="D83" s="69" t="s">
        <v>23</v>
      </c>
      <c r="E83" s="70" t="s">
        <v>3022</v>
      </c>
      <c r="F83" s="71" t="s">
        <v>1987</v>
      </c>
      <c r="G83" s="71" t="s">
        <v>70</v>
      </c>
      <c r="H83" s="69" t="s">
        <v>1988</v>
      </c>
      <c r="I83" s="76">
        <v>0.85416666666666663</v>
      </c>
      <c r="J83" s="69" t="s">
        <v>78</v>
      </c>
      <c r="K83" s="71"/>
      <c r="L83" s="65" t="s">
        <v>2705</v>
      </c>
      <c r="M83" s="69" t="s">
        <v>27</v>
      </c>
      <c r="N83" s="71"/>
      <c r="O83" s="65" t="s">
        <v>243</v>
      </c>
      <c r="P83" s="65"/>
      <c r="Q83" s="65">
        <f t="shared" si="4"/>
        <v>1</v>
      </c>
      <c r="R83" s="66"/>
    </row>
    <row r="84" spans="1:18" ht="15" customHeight="1" x14ac:dyDescent="0.25">
      <c r="A84" s="55">
        <f t="shared" si="3"/>
        <v>3</v>
      </c>
      <c r="B84" s="68">
        <v>42757</v>
      </c>
      <c r="C84" s="69" t="s">
        <v>77</v>
      </c>
      <c r="D84" s="69" t="s">
        <v>23</v>
      </c>
      <c r="E84" s="70" t="s">
        <v>3140</v>
      </c>
      <c r="F84" s="71" t="s">
        <v>96</v>
      </c>
      <c r="G84" s="71" t="s">
        <v>183</v>
      </c>
      <c r="H84" s="69" t="s">
        <v>161</v>
      </c>
      <c r="I84" s="76">
        <v>0.85277777777777775</v>
      </c>
      <c r="J84" s="69" t="s">
        <v>79</v>
      </c>
      <c r="K84" s="71"/>
      <c r="L84" s="65" t="s">
        <v>3141</v>
      </c>
      <c r="M84" s="69" t="s">
        <v>28</v>
      </c>
      <c r="N84" s="71" t="s">
        <v>224</v>
      </c>
      <c r="O84" s="65"/>
      <c r="P84" s="65"/>
      <c r="Q84" s="65">
        <f t="shared" si="4"/>
        <v>1</v>
      </c>
      <c r="R84" s="66"/>
    </row>
    <row r="85" spans="1:18" ht="15" customHeight="1" x14ac:dyDescent="0.25">
      <c r="A85" s="55">
        <f t="shared" si="3"/>
        <v>3</v>
      </c>
      <c r="B85" s="68">
        <v>42757</v>
      </c>
      <c r="C85" s="69" t="s">
        <v>77</v>
      </c>
      <c r="D85" s="69" t="s">
        <v>23</v>
      </c>
      <c r="E85" s="70" t="s">
        <v>3142</v>
      </c>
      <c r="F85" s="71" t="s">
        <v>5</v>
      </c>
      <c r="G85" s="71" t="s">
        <v>70</v>
      </c>
      <c r="H85" s="69" t="s">
        <v>121</v>
      </c>
      <c r="I85" s="76">
        <v>0.86111111111111116</v>
      </c>
      <c r="J85" s="69" t="s">
        <v>79</v>
      </c>
      <c r="K85" s="71"/>
      <c r="L85" s="65" t="s">
        <v>257</v>
      </c>
      <c r="M85" s="69" t="s">
        <v>27</v>
      </c>
      <c r="N85" s="71"/>
      <c r="O85" s="65" t="s">
        <v>199</v>
      </c>
      <c r="P85" s="65"/>
      <c r="Q85" s="65">
        <f t="shared" si="4"/>
        <v>1</v>
      </c>
      <c r="R85" s="66"/>
    </row>
    <row r="86" spans="1:18" ht="15" customHeight="1" x14ac:dyDescent="0.25">
      <c r="A86" s="55">
        <f t="shared" si="3"/>
        <v>3</v>
      </c>
      <c r="B86" s="68">
        <v>42757</v>
      </c>
      <c r="C86" s="69" t="s">
        <v>77</v>
      </c>
      <c r="D86" s="69" t="s">
        <v>23</v>
      </c>
      <c r="E86" s="70" t="s">
        <v>3143</v>
      </c>
      <c r="F86" s="71" t="s">
        <v>5</v>
      </c>
      <c r="G86" s="71" t="s">
        <v>70</v>
      </c>
      <c r="H86" s="69" t="s">
        <v>121</v>
      </c>
      <c r="I86" s="76">
        <v>0.86111111111111116</v>
      </c>
      <c r="J86" s="69" t="s">
        <v>79</v>
      </c>
      <c r="K86" s="71"/>
      <c r="L86" s="65" t="s">
        <v>257</v>
      </c>
      <c r="M86" s="69" t="s">
        <v>27</v>
      </c>
      <c r="N86" s="71"/>
      <c r="O86" s="65" t="s">
        <v>199</v>
      </c>
      <c r="P86" s="65"/>
      <c r="Q86" s="65">
        <f t="shared" si="4"/>
        <v>1</v>
      </c>
      <c r="R86" s="66"/>
    </row>
    <row r="87" spans="1:18" ht="15" customHeight="1" x14ac:dyDescent="0.25">
      <c r="A87" s="55">
        <f t="shared" si="3"/>
        <v>3</v>
      </c>
      <c r="B87" s="68">
        <v>42757</v>
      </c>
      <c r="C87" s="69" t="s">
        <v>77</v>
      </c>
      <c r="D87" s="69" t="s">
        <v>23</v>
      </c>
      <c r="E87" s="70" t="s">
        <v>3144</v>
      </c>
      <c r="F87" s="71" t="s">
        <v>5</v>
      </c>
      <c r="G87" s="71" t="s">
        <v>70</v>
      </c>
      <c r="H87" s="69" t="s">
        <v>121</v>
      </c>
      <c r="I87" s="76">
        <v>0.86111111111111116</v>
      </c>
      <c r="J87" s="69" t="s">
        <v>79</v>
      </c>
      <c r="K87" s="71"/>
      <c r="L87" s="65" t="s">
        <v>257</v>
      </c>
      <c r="M87" s="69" t="s">
        <v>27</v>
      </c>
      <c r="N87" s="71"/>
      <c r="O87" s="65" t="s">
        <v>199</v>
      </c>
      <c r="P87" s="65"/>
      <c r="Q87" s="65">
        <f t="shared" si="4"/>
        <v>1</v>
      </c>
      <c r="R87" s="66"/>
    </row>
    <row r="88" spans="1:18" ht="15" customHeight="1" x14ac:dyDescent="0.25">
      <c r="A88" s="55">
        <f t="shared" si="3"/>
        <v>3</v>
      </c>
      <c r="B88" s="68">
        <v>42757</v>
      </c>
      <c r="C88" s="69" t="s">
        <v>77</v>
      </c>
      <c r="D88" s="69" t="s">
        <v>23</v>
      </c>
      <c r="E88" s="70" t="s">
        <v>3145</v>
      </c>
      <c r="F88" s="71" t="s">
        <v>2008</v>
      </c>
      <c r="G88" s="71" t="s">
        <v>72</v>
      </c>
      <c r="H88" s="69" t="s">
        <v>2009</v>
      </c>
      <c r="I88" s="76">
        <v>0.8569444444444444</v>
      </c>
      <c r="J88" s="69" t="s">
        <v>79</v>
      </c>
      <c r="K88" s="71"/>
      <c r="L88" s="65" t="s">
        <v>3146</v>
      </c>
      <c r="M88" s="69" t="s">
        <v>27</v>
      </c>
      <c r="N88" s="71"/>
      <c r="O88" s="65" t="s">
        <v>243</v>
      </c>
      <c r="P88" s="65"/>
      <c r="Q88" s="65">
        <f t="shared" si="4"/>
        <v>1</v>
      </c>
      <c r="R88" s="66"/>
    </row>
    <row r="89" spans="1:18" ht="15" customHeight="1" x14ac:dyDescent="0.25">
      <c r="A89" s="55">
        <f t="shared" si="3"/>
        <v>3</v>
      </c>
      <c r="B89" s="68">
        <v>42757</v>
      </c>
      <c r="C89" s="69" t="s">
        <v>77</v>
      </c>
      <c r="D89" s="69" t="s">
        <v>23</v>
      </c>
      <c r="E89" s="70" t="s">
        <v>3147</v>
      </c>
      <c r="F89" s="71" t="s">
        <v>17</v>
      </c>
      <c r="G89" s="71" t="s">
        <v>74</v>
      </c>
      <c r="H89" s="69" t="s">
        <v>156</v>
      </c>
      <c r="I89" s="76">
        <v>0.83888888888888891</v>
      </c>
      <c r="J89" s="69" t="s">
        <v>79</v>
      </c>
      <c r="K89" s="71"/>
      <c r="L89" s="65"/>
      <c r="M89" s="69"/>
      <c r="N89" s="71" t="s">
        <v>324</v>
      </c>
      <c r="O89" s="65"/>
      <c r="P89" s="65"/>
      <c r="Q89" s="65">
        <f t="shared" si="4"/>
        <v>1</v>
      </c>
      <c r="R89" s="66"/>
    </row>
    <row r="90" spans="1:18" ht="15" customHeight="1" x14ac:dyDescent="0.25">
      <c r="A90" s="55">
        <f t="shared" si="3"/>
        <v>3</v>
      </c>
      <c r="B90" s="68">
        <v>42757</v>
      </c>
      <c r="C90" s="69" t="s">
        <v>77</v>
      </c>
      <c r="D90" s="69" t="s">
        <v>23</v>
      </c>
      <c r="E90" s="70" t="s">
        <v>3148</v>
      </c>
      <c r="F90" s="71" t="s">
        <v>1987</v>
      </c>
      <c r="G90" s="71" t="s">
        <v>70</v>
      </c>
      <c r="H90" s="69" t="s">
        <v>1988</v>
      </c>
      <c r="I90" s="76">
        <v>0.85</v>
      </c>
      <c r="J90" s="69" t="s">
        <v>78</v>
      </c>
      <c r="K90" s="71" t="s">
        <v>81</v>
      </c>
      <c r="L90" s="65"/>
      <c r="M90" s="69" t="s">
        <v>28</v>
      </c>
      <c r="N90" s="71"/>
      <c r="O90" s="65" t="s">
        <v>243</v>
      </c>
      <c r="P90" s="65"/>
      <c r="Q90" s="65">
        <f t="shared" si="4"/>
        <v>1</v>
      </c>
      <c r="R90" s="66"/>
    </row>
    <row r="91" spans="1:18" ht="15" customHeight="1" x14ac:dyDescent="0.25">
      <c r="A91" s="55">
        <f t="shared" si="3"/>
        <v>3</v>
      </c>
      <c r="B91" s="68">
        <v>42757</v>
      </c>
      <c r="C91" s="69" t="s">
        <v>77</v>
      </c>
      <c r="D91" s="69" t="s">
        <v>23</v>
      </c>
      <c r="E91" s="70" t="s">
        <v>3149</v>
      </c>
      <c r="F91" s="71" t="s">
        <v>1987</v>
      </c>
      <c r="G91" s="71" t="s">
        <v>70</v>
      </c>
      <c r="H91" s="69" t="s">
        <v>1988</v>
      </c>
      <c r="I91" s="76">
        <v>0.84583333333333333</v>
      </c>
      <c r="J91" s="69" t="s">
        <v>78</v>
      </c>
      <c r="K91" s="71" t="s">
        <v>81</v>
      </c>
      <c r="L91" s="65"/>
      <c r="M91" s="69" t="s">
        <v>28</v>
      </c>
      <c r="N91" s="71"/>
      <c r="O91" s="65" t="s">
        <v>243</v>
      </c>
      <c r="P91" s="65"/>
      <c r="Q91" s="65">
        <f t="shared" si="4"/>
        <v>1</v>
      </c>
      <c r="R91" s="66"/>
    </row>
    <row r="92" spans="1:18" ht="15" customHeight="1" x14ac:dyDescent="0.25">
      <c r="A92" s="55">
        <f t="shared" si="3"/>
        <v>3</v>
      </c>
      <c r="B92" s="68">
        <v>42757</v>
      </c>
      <c r="C92" s="69" t="s">
        <v>77</v>
      </c>
      <c r="D92" s="69" t="s">
        <v>23</v>
      </c>
      <c r="E92" s="70" t="s">
        <v>3150</v>
      </c>
      <c r="F92" s="71" t="s">
        <v>1987</v>
      </c>
      <c r="G92" s="71" t="s">
        <v>70</v>
      </c>
      <c r="H92" s="69" t="s">
        <v>1988</v>
      </c>
      <c r="I92" s="76">
        <v>0.84097222222222223</v>
      </c>
      <c r="J92" s="69" t="s">
        <v>78</v>
      </c>
      <c r="K92" s="71" t="s">
        <v>81</v>
      </c>
      <c r="L92" s="65"/>
      <c r="M92" s="69" t="s">
        <v>28</v>
      </c>
      <c r="N92" s="71"/>
      <c r="O92" s="65" t="s">
        <v>243</v>
      </c>
      <c r="P92" s="65"/>
      <c r="Q92" s="65">
        <f t="shared" si="4"/>
        <v>1</v>
      </c>
      <c r="R92" s="66"/>
    </row>
    <row r="93" spans="1:18" ht="15" customHeight="1" x14ac:dyDescent="0.25">
      <c r="A93" s="55">
        <f t="shared" si="3"/>
        <v>3</v>
      </c>
      <c r="B93" s="68">
        <v>42757</v>
      </c>
      <c r="C93" s="69" t="s">
        <v>77</v>
      </c>
      <c r="D93" s="69" t="s">
        <v>23</v>
      </c>
      <c r="E93" s="70" t="s">
        <v>3151</v>
      </c>
      <c r="F93" s="71" t="s">
        <v>1987</v>
      </c>
      <c r="G93" s="71" t="s">
        <v>286</v>
      </c>
      <c r="H93" s="69" t="s">
        <v>1988</v>
      </c>
      <c r="I93" s="76">
        <v>0.84097222222222223</v>
      </c>
      <c r="J93" s="69" t="s">
        <v>78</v>
      </c>
      <c r="K93" s="71" t="s">
        <v>81</v>
      </c>
      <c r="L93" s="65"/>
      <c r="M93" s="69" t="s">
        <v>28</v>
      </c>
      <c r="N93" s="71"/>
      <c r="O93" s="65" t="s">
        <v>243</v>
      </c>
      <c r="P93" s="65"/>
      <c r="Q93" s="65">
        <f t="shared" si="4"/>
        <v>1</v>
      </c>
      <c r="R93" s="66"/>
    </row>
    <row r="94" spans="1:18" ht="15" customHeight="1" x14ac:dyDescent="0.25">
      <c r="A94" s="55">
        <f t="shared" si="3"/>
        <v>3</v>
      </c>
      <c r="B94" s="68">
        <v>42757</v>
      </c>
      <c r="C94" s="69" t="s">
        <v>77</v>
      </c>
      <c r="D94" s="69" t="s">
        <v>23</v>
      </c>
      <c r="E94" s="70" t="s">
        <v>3152</v>
      </c>
      <c r="F94" s="71" t="s">
        <v>17</v>
      </c>
      <c r="G94" s="71" t="s">
        <v>74</v>
      </c>
      <c r="H94" s="69" t="s">
        <v>154</v>
      </c>
      <c r="I94" s="76">
        <v>0.84722222222222221</v>
      </c>
      <c r="J94" s="69" t="s">
        <v>78</v>
      </c>
      <c r="K94" s="71" t="s">
        <v>82</v>
      </c>
      <c r="L94" s="65"/>
      <c r="M94" s="69" t="s">
        <v>27</v>
      </c>
      <c r="N94" s="71"/>
      <c r="O94" s="65" t="s">
        <v>243</v>
      </c>
      <c r="P94" s="65"/>
      <c r="Q94" s="65">
        <f t="shared" si="4"/>
        <v>1</v>
      </c>
      <c r="R94" s="66"/>
    </row>
    <row r="95" spans="1:18" ht="15" customHeight="1" x14ac:dyDescent="0.25">
      <c r="A95" s="55">
        <f t="shared" si="3"/>
        <v>3</v>
      </c>
      <c r="B95" s="68">
        <v>42757</v>
      </c>
      <c r="C95" s="69" t="s">
        <v>77</v>
      </c>
      <c r="D95" s="69" t="s">
        <v>23</v>
      </c>
      <c r="E95" s="70" t="s">
        <v>3153</v>
      </c>
      <c r="F95" s="71" t="s">
        <v>1987</v>
      </c>
      <c r="G95" s="71" t="s">
        <v>70</v>
      </c>
      <c r="H95" s="69" t="s">
        <v>1988</v>
      </c>
      <c r="I95" s="76">
        <v>0.83333333333333337</v>
      </c>
      <c r="J95" s="69" t="s">
        <v>78</v>
      </c>
      <c r="K95" s="71" t="s">
        <v>81</v>
      </c>
      <c r="L95" s="65"/>
      <c r="M95" s="69" t="s">
        <v>28</v>
      </c>
      <c r="N95" s="71"/>
      <c r="O95" s="65" t="s">
        <v>243</v>
      </c>
      <c r="P95" s="65"/>
      <c r="Q95" s="65">
        <f t="shared" si="4"/>
        <v>1</v>
      </c>
      <c r="R95" s="66"/>
    </row>
    <row r="96" spans="1:18" ht="15" customHeight="1" x14ac:dyDescent="0.25">
      <c r="A96" s="55">
        <f t="shared" si="3"/>
        <v>3</v>
      </c>
      <c r="B96" s="68">
        <v>42757</v>
      </c>
      <c r="C96" s="69" t="s">
        <v>77</v>
      </c>
      <c r="D96" s="69" t="s">
        <v>23</v>
      </c>
      <c r="E96" s="70" t="s">
        <v>3154</v>
      </c>
      <c r="F96" s="71" t="s">
        <v>1987</v>
      </c>
      <c r="G96" s="71" t="s">
        <v>70</v>
      </c>
      <c r="H96" s="69" t="s">
        <v>1988</v>
      </c>
      <c r="I96" s="76">
        <v>0.83194444444444438</v>
      </c>
      <c r="J96" s="69" t="s">
        <v>78</v>
      </c>
      <c r="K96" s="71" t="s">
        <v>81</v>
      </c>
      <c r="L96" s="65"/>
      <c r="M96" s="69" t="s">
        <v>28</v>
      </c>
      <c r="N96" s="71"/>
      <c r="O96" s="65" t="s">
        <v>243</v>
      </c>
      <c r="P96" s="65"/>
      <c r="Q96" s="65">
        <f t="shared" si="4"/>
        <v>1</v>
      </c>
      <c r="R96" s="66"/>
    </row>
    <row r="97" spans="1:18" ht="15" customHeight="1" x14ac:dyDescent="0.25">
      <c r="A97" s="55">
        <f t="shared" si="3"/>
        <v>3</v>
      </c>
      <c r="B97" s="68">
        <v>42757</v>
      </c>
      <c r="C97" s="69" t="s">
        <v>77</v>
      </c>
      <c r="D97" s="69" t="s">
        <v>23</v>
      </c>
      <c r="E97" s="70" t="s">
        <v>3139</v>
      </c>
      <c r="F97" s="71" t="s">
        <v>1987</v>
      </c>
      <c r="G97" s="71" t="s">
        <v>70</v>
      </c>
      <c r="H97" s="69" t="s">
        <v>1988</v>
      </c>
      <c r="I97" s="76">
        <v>0.83680555555555547</v>
      </c>
      <c r="J97" s="69" t="s">
        <v>78</v>
      </c>
      <c r="K97" s="71" t="s">
        <v>81</v>
      </c>
      <c r="L97" s="65"/>
      <c r="M97" s="69" t="s">
        <v>28</v>
      </c>
      <c r="N97" s="71"/>
      <c r="O97" s="65" t="s">
        <v>243</v>
      </c>
      <c r="P97" s="65"/>
      <c r="Q97" s="65">
        <f t="shared" si="4"/>
        <v>1</v>
      </c>
      <c r="R97" s="66"/>
    </row>
    <row r="98" spans="1:18" ht="15" customHeight="1" x14ac:dyDescent="0.25">
      <c r="A98" s="55">
        <f t="shared" si="3"/>
        <v>3</v>
      </c>
      <c r="B98" s="68">
        <v>42757</v>
      </c>
      <c r="C98" s="69" t="s">
        <v>77</v>
      </c>
      <c r="D98" s="69" t="s">
        <v>23</v>
      </c>
      <c r="E98" s="70" t="s">
        <v>3155</v>
      </c>
      <c r="F98" s="71" t="s">
        <v>1987</v>
      </c>
      <c r="G98" s="71" t="s">
        <v>70</v>
      </c>
      <c r="H98" s="69" t="s">
        <v>1988</v>
      </c>
      <c r="I98" s="76">
        <v>0.82847222222222217</v>
      </c>
      <c r="J98" s="69" t="s">
        <v>78</v>
      </c>
      <c r="K98" s="71" t="s">
        <v>81</v>
      </c>
      <c r="L98" s="65"/>
      <c r="M98" s="69" t="s">
        <v>28</v>
      </c>
      <c r="N98" s="71"/>
      <c r="O98" s="65" t="s">
        <v>243</v>
      </c>
      <c r="P98" s="65"/>
      <c r="Q98" s="65">
        <f t="shared" si="4"/>
        <v>1</v>
      </c>
      <c r="R98" s="66"/>
    </row>
    <row r="99" spans="1:18" ht="15" customHeight="1" x14ac:dyDescent="0.25">
      <c r="A99" s="55">
        <f t="shared" si="3"/>
        <v>3</v>
      </c>
      <c r="B99" s="68">
        <v>42757</v>
      </c>
      <c r="C99" s="69" t="s">
        <v>77</v>
      </c>
      <c r="D99" s="69" t="s">
        <v>23</v>
      </c>
      <c r="E99" s="70" t="s">
        <v>3156</v>
      </c>
      <c r="F99" s="71" t="s">
        <v>1987</v>
      </c>
      <c r="G99" s="71" t="s">
        <v>70</v>
      </c>
      <c r="H99" s="69" t="s">
        <v>1988</v>
      </c>
      <c r="I99" s="76">
        <v>0.83333333333333337</v>
      </c>
      <c r="J99" s="69" t="s">
        <v>78</v>
      </c>
      <c r="K99" s="71" t="s">
        <v>81</v>
      </c>
      <c r="L99" s="65"/>
      <c r="M99" s="69" t="s">
        <v>28</v>
      </c>
      <c r="N99" s="71"/>
      <c r="O99" s="65" t="s">
        <v>243</v>
      </c>
      <c r="P99" s="65"/>
      <c r="Q99" s="65">
        <f t="shared" si="4"/>
        <v>1</v>
      </c>
      <c r="R99" s="66"/>
    </row>
    <row r="100" spans="1:18" ht="15" customHeight="1" x14ac:dyDescent="0.25">
      <c r="A100" s="55">
        <f t="shared" si="3"/>
        <v>3</v>
      </c>
      <c r="B100" s="68">
        <v>42757</v>
      </c>
      <c r="C100" s="69" t="s">
        <v>77</v>
      </c>
      <c r="D100" s="69" t="s">
        <v>23</v>
      </c>
      <c r="E100" s="70" t="s">
        <v>3157</v>
      </c>
      <c r="F100" s="71" t="s">
        <v>1987</v>
      </c>
      <c r="G100" s="71" t="s">
        <v>70</v>
      </c>
      <c r="H100" s="69" t="s">
        <v>1988</v>
      </c>
      <c r="I100" s="76">
        <v>0.8354166666666667</v>
      </c>
      <c r="J100" s="69" t="s">
        <v>78</v>
      </c>
      <c r="K100" s="71" t="s">
        <v>81</v>
      </c>
      <c r="L100" s="65"/>
      <c r="M100" s="69" t="s">
        <v>28</v>
      </c>
      <c r="N100" s="71"/>
      <c r="O100" s="65" t="s">
        <v>243</v>
      </c>
      <c r="P100" s="65"/>
      <c r="Q100" s="65">
        <f t="shared" si="4"/>
        <v>1</v>
      </c>
      <c r="R100" s="66"/>
    </row>
    <row r="101" spans="1:18" ht="15" customHeight="1" x14ac:dyDescent="0.25">
      <c r="A101" s="55">
        <f t="shared" si="3"/>
        <v>3</v>
      </c>
      <c r="B101" s="68">
        <v>42757</v>
      </c>
      <c r="C101" s="69" t="s">
        <v>77</v>
      </c>
      <c r="D101" s="69" t="s">
        <v>23</v>
      </c>
      <c r="E101" s="70" t="s">
        <v>3158</v>
      </c>
      <c r="F101" s="71" t="s">
        <v>1987</v>
      </c>
      <c r="G101" s="71" t="s">
        <v>70</v>
      </c>
      <c r="H101" s="69" t="s">
        <v>1988</v>
      </c>
      <c r="I101" s="76">
        <v>0.8256944444444444</v>
      </c>
      <c r="J101" s="69" t="s">
        <v>78</v>
      </c>
      <c r="K101" s="71" t="s">
        <v>81</v>
      </c>
      <c r="L101" s="65"/>
      <c r="M101" s="69" t="s">
        <v>28</v>
      </c>
      <c r="N101" s="71"/>
      <c r="O101" s="65" t="s">
        <v>243</v>
      </c>
      <c r="P101" s="65"/>
      <c r="Q101" s="65">
        <f t="shared" si="4"/>
        <v>1</v>
      </c>
      <c r="R101" s="66"/>
    </row>
    <row r="102" spans="1:18" ht="15" customHeight="1" x14ac:dyDescent="0.25">
      <c r="A102" s="55">
        <f t="shared" si="3"/>
        <v>3</v>
      </c>
      <c r="B102" s="68">
        <v>42757</v>
      </c>
      <c r="C102" s="69" t="s">
        <v>77</v>
      </c>
      <c r="D102" s="69" t="s">
        <v>23</v>
      </c>
      <c r="E102" s="70" t="s">
        <v>3159</v>
      </c>
      <c r="F102" s="71" t="s">
        <v>16</v>
      </c>
      <c r="G102" s="71" t="s">
        <v>70</v>
      </c>
      <c r="H102" s="69" t="s">
        <v>2025</v>
      </c>
      <c r="I102" s="76">
        <v>0.8208333333333333</v>
      </c>
      <c r="J102" s="69" t="s">
        <v>78</v>
      </c>
      <c r="K102" s="71" t="s">
        <v>82</v>
      </c>
      <c r="L102" s="65" t="s">
        <v>550</v>
      </c>
      <c r="M102" s="69" t="s">
        <v>28</v>
      </c>
      <c r="N102" s="71"/>
      <c r="O102" s="65" t="s">
        <v>243</v>
      </c>
      <c r="P102" s="65"/>
      <c r="Q102" s="65">
        <f t="shared" si="4"/>
        <v>1</v>
      </c>
      <c r="R102" s="66"/>
    </row>
    <row r="103" spans="1:18" ht="15" customHeight="1" x14ac:dyDescent="0.25">
      <c r="A103" s="55">
        <f t="shared" si="3"/>
        <v>3</v>
      </c>
      <c r="B103" s="68">
        <v>42757</v>
      </c>
      <c r="C103" s="69" t="s">
        <v>77</v>
      </c>
      <c r="D103" s="69" t="s">
        <v>23</v>
      </c>
      <c r="E103" s="70" t="s">
        <v>3152</v>
      </c>
      <c r="F103" s="71" t="s">
        <v>1987</v>
      </c>
      <c r="G103" s="71" t="s">
        <v>70</v>
      </c>
      <c r="H103" s="69" t="s">
        <v>1988</v>
      </c>
      <c r="I103" s="76">
        <v>0.82430555555555562</v>
      </c>
      <c r="J103" s="69" t="s">
        <v>78</v>
      </c>
      <c r="K103" s="71" t="s">
        <v>81</v>
      </c>
      <c r="L103" s="65"/>
      <c r="M103" s="69" t="s">
        <v>28</v>
      </c>
      <c r="N103" s="71"/>
      <c r="O103" s="65" t="s">
        <v>243</v>
      </c>
      <c r="P103" s="65"/>
      <c r="Q103" s="65">
        <f t="shared" si="4"/>
        <v>1</v>
      </c>
      <c r="R103" s="66"/>
    </row>
    <row r="104" spans="1:18" ht="15" customHeight="1" x14ac:dyDescent="0.25">
      <c r="A104" s="55">
        <f t="shared" si="3"/>
        <v>3</v>
      </c>
      <c r="B104" s="68">
        <v>42757</v>
      </c>
      <c r="C104" s="69" t="s">
        <v>77</v>
      </c>
      <c r="D104" s="69" t="s">
        <v>23</v>
      </c>
      <c r="E104" s="70" t="s">
        <v>3160</v>
      </c>
      <c r="F104" s="71" t="s">
        <v>17</v>
      </c>
      <c r="G104" s="71" t="s">
        <v>74</v>
      </c>
      <c r="H104" s="69" t="s">
        <v>156</v>
      </c>
      <c r="I104" s="76">
        <v>0.81111111111111101</v>
      </c>
      <c r="J104" s="69" t="s">
        <v>79</v>
      </c>
      <c r="K104" s="71"/>
      <c r="L104" s="65"/>
      <c r="M104" s="69"/>
      <c r="N104" s="71" t="s">
        <v>324</v>
      </c>
      <c r="O104" s="65"/>
      <c r="P104" s="65"/>
      <c r="Q104" s="65">
        <f t="shared" si="4"/>
        <v>1</v>
      </c>
      <c r="R104" s="66"/>
    </row>
    <row r="105" spans="1:18" ht="15" customHeight="1" x14ac:dyDescent="0.25">
      <c r="A105" s="55">
        <f t="shared" si="3"/>
        <v>3</v>
      </c>
      <c r="B105" s="68">
        <v>42757</v>
      </c>
      <c r="C105" s="69" t="s">
        <v>77</v>
      </c>
      <c r="D105" s="69" t="s">
        <v>23</v>
      </c>
      <c r="E105" s="70" t="s">
        <v>3161</v>
      </c>
      <c r="F105" s="71" t="s">
        <v>1987</v>
      </c>
      <c r="G105" s="71" t="s">
        <v>70</v>
      </c>
      <c r="H105" s="69" t="s">
        <v>1988</v>
      </c>
      <c r="I105" s="76">
        <v>0.80625000000000002</v>
      </c>
      <c r="J105" s="69" t="s">
        <v>78</v>
      </c>
      <c r="K105" s="71" t="s">
        <v>81</v>
      </c>
      <c r="L105" s="65"/>
      <c r="M105" s="69" t="s">
        <v>28</v>
      </c>
      <c r="N105" s="71"/>
      <c r="O105" s="65" t="s">
        <v>243</v>
      </c>
      <c r="P105" s="65"/>
      <c r="Q105" s="65">
        <f t="shared" si="4"/>
        <v>1</v>
      </c>
      <c r="R105" s="66"/>
    </row>
    <row r="106" spans="1:18" ht="15" customHeight="1" x14ac:dyDescent="0.25">
      <c r="A106" s="55">
        <f t="shared" si="3"/>
        <v>3</v>
      </c>
      <c r="B106" s="68">
        <v>42757</v>
      </c>
      <c r="C106" s="69" t="s">
        <v>77</v>
      </c>
      <c r="D106" s="69" t="s">
        <v>23</v>
      </c>
      <c r="E106" s="70" t="s">
        <v>3162</v>
      </c>
      <c r="F106" s="71" t="s">
        <v>1987</v>
      </c>
      <c r="G106" s="71" t="s">
        <v>70</v>
      </c>
      <c r="H106" s="69" t="s">
        <v>1988</v>
      </c>
      <c r="I106" s="76">
        <v>0.80555555555555547</v>
      </c>
      <c r="J106" s="69" t="s">
        <v>78</v>
      </c>
      <c r="K106" s="71" t="s">
        <v>81</v>
      </c>
      <c r="L106" s="65"/>
      <c r="M106" s="69" t="s">
        <v>28</v>
      </c>
      <c r="N106" s="71"/>
      <c r="O106" s="65" t="s">
        <v>243</v>
      </c>
      <c r="P106" s="65"/>
      <c r="Q106" s="65">
        <f t="shared" si="4"/>
        <v>1</v>
      </c>
      <c r="R106" s="66"/>
    </row>
    <row r="107" spans="1:18" ht="15" customHeight="1" x14ac:dyDescent="0.25">
      <c r="A107" s="55">
        <f t="shared" si="3"/>
        <v>3</v>
      </c>
      <c r="B107" s="68">
        <v>42757</v>
      </c>
      <c r="C107" s="69" t="s">
        <v>77</v>
      </c>
      <c r="D107" s="69" t="s">
        <v>23</v>
      </c>
      <c r="E107" s="70" t="s">
        <v>3163</v>
      </c>
      <c r="F107" s="71" t="s">
        <v>1987</v>
      </c>
      <c r="G107" s="71" t="s">
        <v>70</v>
      </c>
      <c r="H107" s="69" t="s">
        <v>1988</v>
      </c>
      <c r="I107" s="76">
        <v>0.79999999999999993</v>
      </c>
      <c r="J107" s="69" t="s">
        <v>78</v>
      </c>
      <c r="K107" s="71" t="s">
        <v>81</v>
      </c>
      <c r="L107" s="65"/>
      <c r="M107" s="69" t="s">
        <v>28</v>
      </c>
      <c r="N107" s="71"/>
      <c r="O107" s="65" t="s">
        <v>243</v>
      </c>
      <c r="P107" s="65"/>
      <c r="Q107" s="65">
        <f t="shared" si="4"/>
        <v>1</v>
      </c>
      <c r="R107" s="66"/>
    </row>
    <row r="108" spans="1:18" ht="15" customHeight="1" x14ac:dyDescent="0.25">
      <c r="A108" s="55">
        <f t="shared" si="3"/>
        <v>3</v>
      </c>
      <c r="B108" s="68">
        <v>42757</v>
      </c>
      <c r="C108" s="69" t="s">
        <v>77</v>
      </c>
      <c r="D108" s="69" t="s">
        <v>23</v>
      </c>
      <c r="E108" s="70" t="s">
        <v>3164</v>
      </c>
      <c r="F108" s="71" t="s">
        <v>1987</v>
      </c>
      <c r="G108" s="71" t="s">
        <v>70</v>
      </c>
      <c r="H108" s="69" t="s">
        <v>1988</v>
      </c>
      <c r="I108" s="76">
        <v>0.81111111111111101</v>
      </c>
      <c r="J108" s="69" t="s">
        <v>78</v>
      </c>
      <c r="K108" s="71" t="s">
        <v>81</v>
      </c>
      <c r="L108" s="65"/>
      <c r="M108" s="69" t="s">
        <v>28</v>
      </c>
      <c r="N108" s="71"/>
      <c r="O108" s="65" t="s">
        <v>243</v>
      </c>
      <c r="P108" s="65"/>
      <c r="Q108" s="65">
        <f t="shared" si="4"/>
        <v>1</v>
      </c>
      <c r="R108" s="66"/>
    </row>
    <row r="109" spans="1:18" ht="15" customHeight="1" x14ac:dyDescent="0.25">
      <c r="A109" s="55">
        <f t="shared" si="3"/>
        <v>3</v>
      </c>
      <c r="B109" s="68">
        <v>42757</v>
      </c>
      <c r="C109" s="69" t="s">
        <v>77</v>
      </c>
      <c r="D109" s="69" t="s">
        <v>23</v>
      </c>
      <c r="E109" s="70" t="s">
        <v>3165</v>
      </c>
      <c r="F109" s="71" t="s">
        <v>1987</v>
      </c>
      <c r="G109" s="71" t="s">
        <v>70</v>
      </c>
      <c r="H109" s="69" t="s">
        <v>1988</v>
      </c>
      <c r="I109" s="76">
        <v>0.77222222222222225</v>
      </c>
      <c r="J109" s="69" t="s">
        <v>78</v>
      </c>
      <c r="K109" s="71" t="s">
        <v>81</v>
      </c>
      <c r="L109" s="65"/>
      <c r="M109" s="69" t="s">
        <v>28</v>
      </c>
      <c r="N109" s="71"/>
      <c r="O109" s="65" t="s">
        <v>243</v>
      </c>
      <c r="P109" s="65"/>
      <c r="Q109" s="65">
        <f t="shared" si="4"/>
        <v>1</v>
      </c>
      <c r="R109" s="66"/>
    </row>
    <row r="110" spans="1:18" ht="15" customHeight="1" x14ac:dyDescent="0.25">
      <c r="A110" s="55">
        <f t="shared" si="3"/>
        <v>3</v>
      </c>
      <c r="B110" s="68">
        <v>42757</v>
      </c>
      <c r="C110" s="69" t="s">
        <v>77</v>
      </c>
      <c r="D110" s="69" t="s">
        <v>23</v>
      </c>
      <c r="E110" s="70" t="s">
        <v>3152</v>
      </c>
      <c r="F110" s="71" t="s">
        <v>270</v>
      </c>
      <c r="G110" s="71" t="s">
        <v>74</v>
      </c>
      <c r="H110" s="69" t="s">
        <v>275</v>
      </c>
      <c r="I110" s="76">
        <v>0.80208333333333337</v>
      </c>
      <c r="J110" s="69" t="s">
        <v>78</v>
      </c>
      <c r="K110" s="71" t="s">
        <v>82</v>
      </c>
      <c r="L110" s="65"/>
      <c r="M110" s="69" t="s">
        <v>28</v>
      </c>
      <c r="N110" s="71"/>
      <c r="O110" s="65" t="s">
        <v>243</v>
      </c>
      <c r="P110" s="65"/>
      <c r="Q110" s="65">
        <f t="shared" si="4"/>
        <v>1</v>
      </c>
      <c r="R110" s="66"/>
    </row>
    <row r="111" spans="1:18" ht="15" customHeight="1" x14ac:dyDescent="0.25">
      <c r="A111" s="55">
        <f t="shared" si="3"/>
        <v>3</v>
      </c>
      <c r="B111" s="68">
        <v>42757</v>
      </c>
      <c r="C111" s="69" t="s">
        <v>77</v>
      </c>
      <c r="D111" s="69" t="s">
        <v>23</v>
      </c>
      <c r="E111" s="70" t="s">
        <v>3166</v>
      </c>
      <c r="F111" s="71" t="s">
        <v>267</v>
      </c>
      <c r="G111" s="71" t="s">
        <v>232</v>
      </c>
      <c r="H111" s="69" t="s">
        <v>264</v>
      </c>
      <c r="I111" s="76">
        <v>0.79999999999999993</v>
      </c>
      <c r="J111" s="69" t="s">
        <v>79</v>
      </c>
      <c r="K111" s="71"/>
      <c r="L111" s="65"/>
      <c r="M111" s="69" t="s">
        <v>27</v>
      </c>
      <c r="N111" s="71"/>
      <c r="O111" s="65" t="s">
        <v>243</v>
      </c>
      <c r="P111" s="65"/>
      <c r="Q111" s="65">
        <f t="shared" si="4"/>
        <v>1</v>
      </c>
      <c r="R111" s="66"/>
    </row>
    <row r="112" spans="1:18" ht="15" customHeight="1" x14ac:dyDescent="0.25">
      <c r="A112" s="55">
        <f t="shared" si="3"/>
        <v>3</v>
      </c>
      <c r="B112" s="68">
        <v>42757</v>
      </c>
      <c r="C112" s="69" t="s">
        <v>77</v>
      </c>
      <c r="D112" s="69" t="s">
        <v>23</v>
      </c>
      <c r="E112" s="70" t="s">
        <v>3167</v>
      </c>
      <c r="F112" s="71" t="s">
        <v>17</v>
      </c>
      <c r="G112" s="71" t="s">
        <v>74</v>
      </c>
      <c r="H112" s="69" t="s">
        <v>157</v>
      </c>
      <c r="I112" s="76">
        <v>0.79513888888888884</v>
      </c>
      <c r="J112" s="69" t="s">
        <v>79</v>
      </c>
      <c r="K112" s="71"/>
      <c r="L112" s="65"/>
      <c r="M112" s="69" t="s">
        <v>28</v>
      </c>
      <c r="N112" s="71"/>
      <c r="O112" s="65" t="s">
        <v>243</v>
      </c>
      <c r="P112" s="65"/>
      <c r="Q112" s="65">
        <f t="shared" si="4"/>
        <v>1</v>
      </c>
      <c r="R112" s="66"/>
    </row>
    <row r="113" spans="1:18" ht="15" customHeight="1" x14ac:dyDescent="0.25">
      <c r="A113" s="55">
        <f t="shared" si="3"/>
        <v>3</v>
      </c>
      <c r="B113" s="68">
        <v>42757</v>
      </c>
      <c r="C113" s="69" t="s">
        <v>77</v>
      </c>
      <c r="D113" s="69" t="s">
        <v>23</v>
      </c>
      <c r="E113" s="70" t="s">
        <v>3168</v>
      </c>
      <c r="F113" s="71" t="s">
        <v>17</v>
      </c>
      <c r="G113" s="71" t="s">
        <v>74</v>
      </c>
      <c r="H113" s="69" t="s">
        <v>156</v>
      </c>
      <c r="I113" s="76">
        <v>0.77986111111111101</v>
      </c>
      <c r="J113" s="69" t="s">
        <v>79</v>
      </c>
      <c r="K113" s="71"/>
      <c r="L113" s="65"/>
      <c r="M113" s="69"/>
      <c r="N113" s="71" t="s">
        <v>324</v>
      </c>
      <c r="O113" s="65"/>
      <c r="P113" s="65"/>
      <c r="Q113" s="65">
        <f t="shared" si="4"/>
        <v>1</v>
      </c>
      <c r="R113" s="66"/>
    </row>
    <row r="114" spans="1:18" ht="15" customHeight="1" x14ac:dyDescent="0.25">
      <c r="A114" s="55">
        <f t="shared" si="3"/>
        <v>3</v>
      </c>
      <c r="B114" s="68">
        <v>42757</v>
      </c>
      <c r="C114" s="69" t="s">
        <v>77</v>
      </c>
      <c r="D114" s="69" t="s">
        <v>23</v>
      </c>
      <c r="E114" s="70" t="s">
        <v>3169</v>
      </c>
      <c r="F114" s="71" t="s">
        <v>17</v>
      </c>
      <c r="G114" s="71" t="s">
        <v>74</v>
      </c>
      <c r="H114" s="69" t="s">
        <v>156</v>
      </c>
      <c r="I114" s="76">
        <v>0.77430555555555547</v>
      </c>
      <c r="J114" s="69" t="s">
        <v>79</v>
      </c>
      <c r="K114" s="71"/>
      <c r="L114" s="65"/>
      <c r="M114" s="69"/>
      <c r="N114" s="71" t="s">
        <v>324</v>
      </c>
      <c r="O114" s="65"/>
      <c r="P114" s="65"/>
      <c r="Q114" s="65">
        <f t="shared" si="4"/>
        <v>1</v>
      </c>
      <c r="R114" s="66"/>
    </row>
    <row r="115" spans="1:18" ht="15" customHeight="1" x14ac:dyDescent="0.25">
      <c r="A115" s="55">
        <f t="shared" si="3"/>
        <v>3</v>
      </c>
      <c r="B115" s="68">
        <v>42757</v>
      </c>
      <c r="C115" s="69" t="s">
        <v>77</v>
      </c>
      <c r="D115" s="69" t="s">
        <v>23</v>
      </c>
      <c r="E115" s="70" t="s">
        <v>3170</v>
      </c>
      <c r="F115" s="71" t="s">
        <v>1987</v>
      </c>
      <c r="G115" s="71" t="s">
        <v>70</v>
      </c>
      <c r="H115" s="69" t="s">
        <v>1988</v>
      </c>
      <c r="I115" s="76">
        <v>0.7597222222222223</v>
      </c>
      <c r="J115" s="69" t="s">
        <v>79</v>
      </c>
      <c r="K115" s="71"/>
      <c r="L115" s="65" t="s">
        <v>2705</v>
      </c>
      <c r="M115" s="69" t="s">
        <v>28</v>
      </c>
      <c r="N115" s="71"/>
      <c r="O115" s="65" t="s">
        <v>243</v>
      </c>
      <c r="P115" s="65"/>
      <c r="Q115" s="65">
        <f t="shared" si="4"/>
        <v>1</v>
      </c>
      <c r="R115" s="66"/>
    </row>
    <row r="116" spans="1:18" ht="15" customHeight="1" x14ac:dyDescent="0.25">
      <c r="A116" s="55">
        <f t="shared" si="3"/>
        <v>3</v>
      </c>
      <c r="B116" s="68">
        <v>42757</v>
      </c>
      <c r="C116" s="69" t="s">
        <v>77</v>
      </c>
      <c r="D116" s="69" t="s">
        <v>23</v>
      </c>
      <c r="E116" s="70" t="s">
        <v>3171</v>
      </c>
      <c r="F116" s="71" t="s">
        <v>17</v>
      </c>
      <c r="G116" s="71" t="s">
        <v>74</v>
      </c>
      <c r="H116" s="69" t="s">
        <v>156</v>
      </c>
      <c r="I116" s="76">
        <v>0.76111111111111107</v>
      </c>
      <c r="J116" s="69" t="s">
        <v>79</v>
      </c>
      <c r="K116" s="71"/>
      <c r="L116" s="65"/>
      <c r="M116" s="69"/>
      <c r="N116" s="71" t="s">
        <v>324</v>
      </c>
      <c r="O116" s="65"/>
      <c r="P116" s="65"/>
      <c r="Q116" s="65">
        <f t="shared" si="4"/>
        <v>1</v>
      </c>
      <c r="R116" s="66"/>
    </row>
    <row r="117" spans="1:18" ht="15" customHeight="1" x14ac:dyDescent="0.25">
      <c r="A117" s="55">
        <f t="shared" si="3"/>
        <v>3</v>
      </c>
      <c r="B117" s="68">
        <v>42757</v>
      </c>
      <c r="C117" s="69" t="s">
        <v>77</v>
      </c>
      <c r="D117" s="69" t="s">
        <v>23</v>
      </c>
      <c r="E117" s="70" t="s">
        <v>3172</v>
      </c>
      <c r="F117" s="71" t="s">
        <v>17</v>
      </c>
      <c r="G117" s="71" t="s">
        <v>74</v>
      </c>
      <c r="H117" s="69" t="s">
        <v>156</v>
      </c>
      <c r="I117" s="76">
        <v>0.75555555555555554</v>
      </c>
      <c r="J117" s="69" t="s">
        <v>79</v>
      </c>
      <c r="K117" s="71"/>
      <c r="L117" s="65"/>
      <c r="M117" s="69"/>
      <c r="N117" s="71" t="s">
        <v>324</v>
      </c>
      <c r="O117" s="65"/>
      <c r="P117" s="65"/>
      <c r="Q117" s="65">
        <f t="shared" si="4"/>
        <v>1</v>
      </c>
      <c r="R117" s="66"/>
    </row>
    <row r="118" spans="1:18" ht="15" customHeight="1" x14ac:dyDescent="0.25">
      <c r="A118" s="55">
        <f t="shared" si="3"/>
        <v>3</v>
      </c>
      <c r="B118" s="68">
        <v>42757</v>
      </c>
      <c r="C118" s="69" t="s">
        <v>77</v>
      </c>
      <c r="D118" s="69" t="s">
        <v>23</v>
      </c>
      <c r="E118" s="70" t="s">
        <v>3173</v>
      </c>
      <c r="F118" s="71" t="s">
        <v>1987</v>
      </c>
      <c r="G118" s="71" t="s">
        <v>70</v>
      </c>
      <c r="H118" s="69" t="s">
        <v>1988</v>
      </c>
      <c r="I118" s="76">
        <v>0.7416666666666667</v>
      </c>
      <c r="J118" s="69" t="s">
        <v>78</v>
      </c>
      <c r="K118" s="71" t="s">
        <v>81</v>
      </c>
      <c r="L118" s="65"/>
      <c r="M118" s="69" t="s">
        <v>28</v>
      </c>
      <c r="N118" s="71"/>
      <c r="O118" s="65" t="s">
        <v>243</v>
      </c>
      <c r="P118" s="65"/>
      <c r="Q118" s="65">
        <f t="shared" si="4"/>
        <v>1</v>
      </c>
      <c r="R118" s="66"/>
    </row>
    <row r="119" spans="1:18" ht="15" customHeight="1" x14ac:dyDescent="0.25">
      <c r="A119" s="55">
        <f t="shared" si="3"/>
        <v>3</v>
      </c>
      <c r="B119" s="68">
        <v>42757</v>
      </c>
      <c r="C119" s="69" t="s">
        <v>77</v>
      </c>
      <c r="D119" s="69" t="s">
        <v>23</v>
      </c>
      <c r="E119" s="70" t="s">
        <v>3174</v>
      </c>
      <c r="F119" s="71" t="s">
        <v>270</v>
      </c>
      <c r="G119" s="71" t="s">
        <v>74</v>
      </c>
      <c r="H119" s="69" t="s">
        <v>279</v>
      </c>
      <c r="I119" s="76">
        <v>0.73819444444444438</v>
      </c>
      <c r="J119" s="69" t="s">
        <v>79</v>
      </c>
      <c r="K119" s="71"/>
      <c r="L119" s="65" t="s">
        <v>257</v>
      </c>
      <c r="M119" s="69" t="s">
        <v>27</v>
      </c>
      <c r="N119" s="71"/>
      <c r="O119" s="65" t="s">
        <v>243</v>
      </c>
      <c r="P119" s="65"/>
      <c r="Q119" s="65">
        <f t="shared" si="4"/>
        <v>1</v>
      </c>
      <c r="R119" s="66"/>
    </row>
    <row r="120" spans="1:18" ht="15" customHeight="1" x14ac:dyDescent="0.25">
      <c r="A120" s="55">
        <f t="shared" si="3"/>
        <v>3</v>
      </c>
      <c r="B120" s="68">
        <v>42757</v>
      </c>
      <c r="C120" s="69" t="s">
        <v>77</v>
      </c>
      <c r="D120" s="69" t="s">
        <v>23</v>
      </c>
      <c r="E120" s="70" t="s">
        <v>3012</v>
      </c>
      <c r="F120" s="71" t="s">
        <v>1987</v>
      </c>
      <c r="G120" s="71" t="s">
        <v>70</v>
      </c>
      <c r="H120" s="69" t="s">
        <v>1988</v>
      </c>
      <c r="I120" s="76">
        <v>0.73472222222222217</v>
      </c>
      <c r="J120" s="69" t="s">
        <v>78</v>
      </c>
      <c r="K120" s="71" t="s">
        <v>81</v>
      </c>
      <c r="L120" s="65" t="s">
        <v>2705</v>
      </c>
      <c r="M120" s="69" t="s">
        <v>27</v>
      </c>
      <c r="N120" s="71"/>
      <c r="O120" s="65" t="s">
        <v>243</v>
      </c>
      <c r="P120" s="65"/>
      <c r="Q120" s="65">
        <f t="shared" si="4"/>
        <v>1</v>
      </c>
      <c r="R120" s="66"/>
    </row>
    <row r="121" spans="1:18" ht="15" customHeight="1" x14ac:dyDescent="0.25">
      <c r="A121" s="55">
        <f t="shared" si="3"/>
        <v>3</v>
      </c>
      <c r="B121" s="68">
        <v>42756</v>
      </c>
      <c r="C121" s="69" t="s">
        <v>75</v>
      </c>
      <c r="D121" s="69" t="s">
        <v>23</v>
      </c>
      <c r="E121" s="70" t="s">
        <v>3005</v>
      </c>
      <c r="F121" s="71" t="s">
        <v>1987</v>
      </c>
      <c r="G121" s="71" t="s">
        <v>70</v>
      </c>
      <c r="H121" s="69" t="s">
        <v>1988</v>
      </c>
      <c r="I121" s="76">
        <v>0.72569444444444453</v>
      </c>
      <c r="J121" s="69" t="s">
        <v>78</v>
      </c>
      <c r="K121" s="71" t="s">
        <v>81</v>
      </c>
      <c r="L121" s="65" t="s">
        <v>3006</v>
      </c>
      <c r="M121" s="69" t="s">
        <v>28</v>
      </c>
      <c r="N121" s="71"/>
      <c r="O121" s="65" t="s">
        <v>217</v>
      </c>
      <c r="P121" s="65"/>
      <c r="Q121" s="65">
        <f t="shared" si="4"/>
        <v>1</v>
      </c>
      <c r="R121" s="66"/>
    </row>
    <row r="122" spans="1:18" ht="15" customHeight="1" x14ac:dyDescent="0.25">
      <c r="A122" s="55">
        <f t="shared" si="3"/>
        <v>3</v>
      </c>
      <c r="B122" s="68">
        <v>42756</v>
      </c>
      <c r="C122" s="69" t="s">
        <v>75</v>
      </c>
      <c r="D122" s="69" t="s">
        <v>23</v>
      </c>
      <c r="E122" s="70" t="s">
        <v>3007</v>
      </c>
      <c r="F122" s="71" t="s">
        <v>5</v>
      </c>
      <c r="G122" s="71" t="s">
        <v>70</v>
      </c>
      <c r="H122" s="69" t="s">
        <v>121</v>
      </c>
      <c r="I122" s="76">
        <v>0.73263888888888884</v>
      </c>
      <c r="J122" s="69" t="s">
        <v>79</v>
      </c>
      <c r="K122" s="71"/>
      <c r="L122" s="65" t="s">
        <v>3008</v>
      </c>
      <c r="M122" s="69" t="s">
        <v>27</v>
      </c>
      <c r="N122" s="71"/>
      <c r="O122" s="65" t="s">
        <v>217</v>
      </c>
      <c r="P122" s="65"/>
      <c r="Q122" s="65">
        <f t="shared" si="4"/>
        <v>1</v>
      </c>
      <c r="R122" s="66"/>
    </row>
    <row r="123" spans="1:18" ht="15" customHeight="1" x14ac:dyDescent="0.25">
      <c r="A123" s="55">
        <f t="shared" si="3"/>
        <v>3</v>
      </c>
      <c r="B123" s="68">
        <v>42756</v>
      </c>
      <c r="C123" s="69" t="s">
        <v>75</v>
      </c>
      <c r="D123" s="69" t="s">
        <v>23</v>
      </c>
      <c r="E123" s="70" t="s">
        <v>3009</v>
      </c>
      <c r="F123" s="71" t="s">
        <v>5</v>
      </c>
      <c r="G123" s="71" t="s">
        <v>70</v>
      </c>
      <c r="H123" s="69" t="s">
        <v>118</v>
      </c>
      <c r="I123" s="76">
        <v>0.73333333333333339</v>
      </c>
      <c r="J123" s="69" t="s">
        <v>79</v>
      </c>
      <c r="K123" s="71"/>
      <c r="L123" s="65" t="s">
        <v>236</v>
      </c>
      <c r="M123" s="69" t="s">
        <v>27</v>
      </c>
      <c r="N123" s="71"/>
      <c r="O123" s="65" t="s">
        <v>217</v>
      </c>
      <c r="P123" s="65"/>
      <c r="Q123" s="65">
        <f t="shared" si="4"/>
        <v>1</v>
      </c>
      <c r="R123" s="66"/>
    </row>
    <row r="124" spans="1:18" ht="15" customHeight="1" x14ac:dyDescent="0.25">
      <c r="A124" s="55">
        <f t="shared" si="3"/>
        <v>3</v>
      </c>
      <c r="B124" s="68">
        <v>42756</v>
      </c>
      <c r="C124" s="69" t="s">
        <v>75</v>
      </c>
      <c r="D124" s="69" t="s">
        <v>23</v>
      </c>
      <c r="E124" s="70" t="s">
        <v>3010</v>
      </c>
      <c r="F124" s="71" t="s">
        <v>5</v>
      </c>
      <c r="G124" s="71" t="s">
        <v>70</v>
      </c>
      <c r="H124" s="69" t="s">
        <v>121</v>
      </c>
      <c r="I124" s="76">
        <v>0.73263888888888884</v>
      </c>
      <c r="J124" s="69" t="s">
        <v>79</v>
      </c>
      <c r="K124" s="71"/>
      <c r="L124" s="65" t="s">
        <v>236</v>
      </c>
      <c r="M124" s="69" t="s">
        <v>27</v>
      </c>
      <c r="N124" s="71"/>
      <c r="O124" s="65" t="s">
        <v>217</v>
      </c>
      <c r="P124" s="65"/>
      <c r="Q124" s="65">
        <f t="shared" si="4"/>
        <v>1</v>
      </c>
      <c r="R124" s="66"/>
    </row>
    <row r="125" spans="1:18" ht="15" customHeight="1" x14ac:dyDescent="0.25">
      <c r="A125" s="55">
        <f t="shared" si="3"/>
        <v>3</v>
      </c>
      <c r="B125" s="68">
        <v>42756</v>
      </c>
      <c r="C125" s="69" t="s">
        <v>75</v>
      </c>
      <c r="D125" s="69" t="s">
        <v>23</v>
      </c>
      <c r="E125" s="70" t="s">
        <v>3011</v>
      </c>
      <c r="F125" s="71" t="s">
        <v>1987</v>
      </c>
      <c r="G125" s="71" t="s">
        <v>70</v>
      </c>
      <c r="H125" s="69" t="s">
        <v>1988</v>
      </c>
      <c r="I125" s="76">
        <v>0.72777777777777775</v>
      </c>
      <c r="J125" s="69" t="s">
        <v>79</v>
      </c>
      <c r="K125" s="71"/>
      <c r="L125" s="65"/>
      <c r="M125" s="69"/>
      <c r="N125" s="71" t="s">
        <v>324</v>
      </c>
      <c r="O125" s="65"/>
      <c r="P125" s="65"/>
      <c r="Q125" s="65">
        <f t="shared" si="4"/>
        <v>1</v>
      </c>
      <c r="R125" s="66"/>
    </row>
    <row r="126" spans="1:18" ht="15" customHeight="1" x14ac:dyDescent="0.25">
      <c r="A126" s="55">
        <f t="shared" si="3"/>
        <v>3</v>
      </c>
      <c r="B126" s="68">
        <v>42756</v>
      </c>
      <c r="C126" s="69" t="s">
        <v>75</v>
      </c>
      <c r="D126" s="69" t="s">
        <v>23</v>
      </c>
      <c r="E126" s="70" t="s">
        <v>3012</v>
      </c>
      <c r="F126" s="71" t="s">
        <v>1987</v>
      </c>
      <c r="G126" s="71" t="s">
        <v>70</v>
      </c>
      <c r="H126" s="69" t="s">
        <v>1988</v>
      </c>
      <c r="I126" s="76">
        <v>0.70833333333333337</v>
      </c>
      <c r="J126" s="69" t="s">
        <v>78</v>
      </c>
      <c r="K126" s="71" t="s">
        <v>81</v>
      </c>
      <c r="L126" s="65" t="s">
        <v>3006</v>
      </c>
      <c r="M126" s="69" t="s">
        <v>28</v>
      </c>
      <c r="N126" s="71"/>
      <c r="O126" s="65" t="s">
        <v>217</v>
      </c>
      <c r="P126" s="65"/>
      <c r="Q126" s="65">
        <f t="shared" si="4"/>
        <v>1</v>
      </c>
      <c r="R126" s="66"/>
    </row>
    <row r="127" spans="1:18" ht="15" customHeight="1" x14ac:dyDescent="0.25">
      <c r="A127" s="55">
        <f t="shared" si="3"/>
        <v>3</v>
      </c>
      <c r="B127" s="68">
        <v>42756</v>
      </c>
      <c r="C127" s="69" t="s">
        <v>75</v>
      </c>
      <c r="D127" s="69" t="s">
        <v>23</v>
      </c>
      <c r="E127" s="70" t="s">
        <v>3013</v>
      </c>
      <c r="F127" s="71" t="s">
        <v>1987</v>
      </c>
      <c r="G127" s="71" t="s">
        <v>70</v>
      </c>
      <c r="H127" s="69" t="s">
        <v>1988</v>
      </c>
      <c r="I127" s="76">
        <v>0.69513888888888886</v>
      </c>
      <c r="J127" s="69" t="s">
        <v>78</v>
      </c>
      <c r="K127" s="71" t="s">
        <v>81</v>
      </c>
      <c r="L127" s="65" t="s">
        <v>3006</v>
      </c>
      <c r="M127" s="69" t="s">
        <v>28</v>
      </c>
      <c r="N127" s="71"/>
      <c r="O127" s="65" t="s">
        <v>217</v>
      </c>
      <c r="P127" s="65"/>
      <c r="Q127" s="65">
        <f t="shared" si="4"/>
        <v>1</v>
      </c>
      <c r="R127" s="66"/>
    </row>
    <row r="128" spans="1:18" ht="15" customHeight="1" x14ac:dyDescent="0.25">
      <c r="A128" s="55">
        <f t="shared" si="3"/>
        <v>3</v>
      </c>
      <c r="B128" s="68">
        <v>42756</v>
      </c>
      <c r="C128" s="69" t="s">
        <v>75</v>
      </c>
      <c r="D128" s="69" t="s">
        <v>23</v>
      </c>
      <c r="E128" s="70" t="s">
        <v>3014</v>
      </c>
      <c r="F128" s="71" t="s">
        <v>1987</v>
      </c>
      <c r="G128" s="71" t="s">
        <v>70</v>
      </c>
      <c r="H128" s="69" t="s">
        <v>1988</v>
      </c>
      <c r="I128" s="76">
        <v>0.69513888888888886</v>
      </c>
      <c r="J128" s="69" t="s">
        <v>78</v>
      </c>
      <c r="K128" s="71" t="s">
        <v>81</v>
      </c>
      <c r="L128" s="65" t="s">
        <v>3006</v>
      </c>
      <c r="M128" s="69" t="s">
        <v>28</v>
      </c>
      <c r="N128" s="71"/>
      <c r="O128" s="65" t="s">
        <v>217</v>
      </c>
      <c r="P128" s="65"/>
      <c r="Q128" s="65">
        <f t="shared" si="4"/>
        <v>1</v>
      </c>
      <c r="R128" s="66"/>
    </row>
    <row r="129" spans="1:18" ht="15" customHeight="1" x14ac:dyDescent="0.25">
      <c r="A129" s="55">
        <f t="shared" si="3"/>
        <v>3</v>
      </c>
      <c r="B129" s="68">
        <v>42756</v>
      </c>
      <c r="C129" s="69" t="s">
        <v>75</v>
      </c>
      <c r="D129" s="69" t="s">
        <v>23</v>
      </c>
      <c r="E129" s="70" t="s">
        <v>3015</v>
      </c>
      <c r="F129" s="71" t="s">
        <v>1987</v>
      </c>
      <c r="G129" s="71" t="s">
        <v>70</v>
      </c>
      <c r="H129" s="69" t="s">
        <v>1988</v>
      </c>
      <c r="I129" s="76">
        <v>0.6972222222222223</v>
      </c>
      <c r="J129" s="69" t="s">
        <v>78</v>
      </c>
      <c r="K129" s="71" t="s">
        <v>81</v>
      </c>
      <c r="L129" s="65" t="s">
        <v>3006</v>
      </c>
      <c r="M129" s="69" t="s">
        <v>28</v>
      </c>
      <c r="N129" s="71"/>
      <c r="O129" s="65" t="s">
        <v>217</v>
      </c>
      <c r="P129" s="65"/>
      <c r="Q129" s="65">
        <f t="shared" si="4"/>
        <v>1</v>
      </c>
      <c r="R129" s="66"/>
    </row>
    <row r="130" spans="1:18" ht="15" customHeight="1" x14ac:dyDescent="0.25">
      <c r="A130" s="55">
        <f t="shared" si="3"/>
        <v>3</v>
      </c>
      <c r="B130" s="68">
        <v>42756</v>
      </c>
      <c r="C130" s="69" t="s">
        <v>75</v>
      </c>
      <c r="D130" s="69" t="s">
        <v>23</v>
      </c>
      <c r="E130" s="70" t="s">
        <v>3016</v>
      </c>
      <c r="F130" s="71" t="s">
        <v>12</v>
      </c>
      <c r="G130" s="71" t="s">
        <v>1</v>
      </c>
      <c r="H130" s="69" t="s">
        <v>132</v>
      </c>
      <c r="I130" s="76">
        <v>0.66111111111111109</v>
      </c>
      <c r="J130" s="69" t="s">
        <v>78</v>
      </c>
      <c r="K130" s="71"/>
      <c r="L130" s="65"/>
      <c r="M130" s="69" t="s">
        <v>27</v>
      </c>
      <c r="N130" s="71"/>
      <c r="O130" s="65" t="s">
        <v>217</v>
      </c>
      <c r="P130" s="65"/>
      <c r="Q130" s="65">
        <f t="shared" si="4"/>
        <v>1</v>
      </c>
      <c r="R130" s="66"/>
    </row>
    <row r="131" spans="1:18" ht="15" customHeight="1" x14ac:dyDescent="0.25">
      <c r="A131" s="55">
        <f t="shared" si="3"/>
        <v>3</v>
      </c>
      <c r="B131" s="68">
        <v>42756</v>
      </c>
      <c r="C131" s="69" t="s">
        <v>75</v>
      </c>
      <c r="D131" s="69" t="s">
        <v>23</v>
      </c>
      <c r="E131" s="70" t="s">
        <v>3011</v>
      </c>
      <c r="F131" s="71" t="s">
        <v>1987</v>
      </c>
      <c r="G131" s="71" t="s">
        <v>70</v>
      </c>
      <c r="H131" s="69" t="s">
        <v>1988</v>
      </c>
      <c r="I131" s="76">
        <v>0.6972222222222223</v>
      </c>
      <c r="J131" s="69" t="s">
        <v>78</v>
      </c>
      <c r="K131" s="71"/>
      <c r="L131" s="65" t="s">
        <v>303</v>
      </c>
      <c r="M131" s="69" t="s">
        <v>28</v>
      </c>
      <c r="N131" s="71"/>
      <c r="O131" s="65" t="s">
        <v>217</v>
      </c>
      <c r="P131" s="65"/>
      <c r="Q131" s="65">
        <f t="shared" si="4"/>
        <v>1</v>
      </c>
      <c r="R131" s="66"/>
    </row>
    <row r="132" spans="1:18" ht="15" customHeight="1" x14ac:dyDescent="0.25">
      <c r="A132" s="55">
        <f t="shared" ref="A132:A195" si="5">WEEKNUM(B132,2)-1</f>
        <v>3</v>
      </c>
      <c r="B132" s="68">
        <v>42756</v>
      </c>
      <c r="C132" s="69" t="s">
        <v>75</v>
      </c>
      <c r="D132" s="69" t="s">
        <v>23</v>
      </c>
      <c r="E132" s="70" t="s">
        <v>3017</v>
      </c>
      <c r="F132" s="71" t="s">
        <v>1987</v>
      </c>
      <c r="G132" s="71" t="s">
        <v>70</v>
      </c>
      <c r="H132" s="69" t="s">
        <v>1988</v>
      </c>
      <c r="I132" s="76">
        <v>0.6791666666666667</v>
      </c>
      <c r="J132" s="69" t="s">
        <v>78</v>
      </c>
      <c r="K132" s="71" t="s">
        <v>81</v>
      </c>
      <c r="L132" s="65" t="s">
        <v>3006</v>
      </c>
      <c r="M132" s="69" t="s">
        <v>28</v>
      </c>
      <c r="N132" s="71"/>
      <c r="O132" s="65" t="s">
        <v>217</v>
      </c>
      <c r="P132" s="65"/>
      <c r="Q132" s="65">
        <f t="shared" ref="Q132:Q195" si="6">MONTH(B132)</f>
        <v>1</v>
      </c>
      <c r="R132" s="66"/>
    </row>
    <row r="133" spans="1:18" ht="15" customHeight="1" x14ac:dyDescent="0.25">
      <c r="A133" s="55">
        <f t="shared" si="5"/>
        <v>3</v>
      </c>
      <c r="B133" s="68">
        <v>42756</v>
      </c>
      <c r="C133" s="69" t="s">
        <v>75</v>
      </c>
      <c r="D133" s="69" t="s">
        <v>23</v>
      </c>
      <c r="E133" s="70" t="s">
        <v>3011</v>
      </c>
      <c r="F133" s="71" t="s">
        <v>1987</v>
      </c>
      <c r="G133" s="71" t="s">
        <v>70</v>
      </c>
      <c r="H133" s="69" t="s">
        <v>1988</v>
      </c>
      <c r="I133" s="76">
        <v>0.67361111111111116</v>
      </c>
      <c r="J133" s="69" t="s">
        <v>78</v>
      </c>
      <c r="K133" s="71" t="s">
        <v>81</v>
      </c>
      <c r="L133" s="65" t="s">
        <v>3006</v>
      </c>
      <c r="M133" s="69" t="s">
        <v>28</v>
      </c>
      <c r="N133" s="71"/>
      <c r="O133" s="65" t="s">
        <v>217</v>
      </c>
      <c r="P133" s="65"/>
      <c r="Q133" s="65">
        <f t="shared" si="6"/>
        <v>1</v>
      </c>
      <c r="R133" s="66"/>
    </row>
    <row r="134" spans="1:18" ht="15" customHeight="1" x14ac:dyDescent="0.25">
      <c r="A134" s="55">
        <f t="shared" si="5"/>
        <v>3</v>
      </c>
      <c r="B134" s="68">
        <v>42756</v>
      </c>
      <c r="C134" s="69" t="s">
        <v>75</v>
      </c>
      <c r="D134" s="69" t="s">
        <v>23</v>
      </c>
      <c r="E134" s="70" t="s">
        <v>3018</v>
      </c>
      <c r="F134" s="71" t="s">
        <v>1987</v>
      </c>
      <c r="G134" s="71" t="s">
        <v>70</v>
      </c>
      <c r="H134" s="69" t="s">
        <v>1988</v>
      </c>
      <c r="I134" s="76">
        <v>0.67708333333333337</v>
      </c>
      <c r="J134" s="69" t="s">
        <v>78</v>
      </c>
      <c r="K134" s="71" t="s">
        <v>81</v>
      </c>
      <c r="L134" s="65" t="s">
        <v>3006</v>
      </c>
      <c r="M134" s="69" t="s">
        <v>28</v>
      </c>
      <c r="N134" s="71"/>
      <c r="O134" s="65" t="s">
        <v>217</v>
      </c>
      <c r="P134" s="65"/>
      <c r="Q134" s="65">
        <f t="shared" si="6"/>
        <v>1</v>
      </c>
      <c r="R134" s="66"/>
    </row>
    <row r="135" spans="1:18" ht="15" customHeight="1" x14ac:dyDescent="0.25">
      <c r="A135" s="55">
        <f t="shared" si="5"/>
        <v>3</v>
      </c>
      <c r="B135" s="68">
        <v>42756</v>
      </c>
      <c r="C135" s="69" t="s">
        <v>75</v>
      </c>
      <c r="D135" s="69" t="s">
        <v>23</v>
      </c>
      <c r="E135" s="70" t="s">
        <v>3019</v>
      </c>
      <c r="F135" s="71" t="s">
        <v>12</v>
      </c>
      <c r="G135" s="71" t="s">
        <v>1</v>
      </c>
      <c r="H135" s="69" t="s">
        <v>133</v>
      </c>
      <c r="I135" s="76">
        <v>0.67291666666666661</v>
      </c>
      <c r="J135" s="69" t="s">
        <v>79</v>
      </c>
      <c r="K135" s="71"/>
      <c r="L135" s="65"/>
      <c r="M135" s="69" t="s">
        <v>27</v>
      </c>
      <c r="N135" s="71"/>
      <c r="O135" s="65" t="s">
        <v>217</v>
      </c>
      <c r="P135" s="65"/>
      <c r="Q135" s="65">
        <f t="shared" si="6"/>
        <v>1</v>
      </c>
      <c r="R135" s="66"/>
    </row>
    <row r="136" spans="1:18" ht="15" customHeight="1" x14ac:dyDescent="0.25">
      <c r="A136" s="55">
        <f t="shared" si="5"/>
        <v>3</v>
      </c>
      <c r="B136" s="68">
        <v>42756</v>
      </c>
      <c r="C136" s="69" t="s">
        <v>75</v>
      </c>
      <c r="D136" s="69" t="s">
        <v>23</v>
      </c>
      <c r="E136" s="70" t="s">
        <v>3020</v>
      </c>
      <c r="F136" s="71" t="s">
        <v>16</v>
      </c>
      <c r="G136" s="71" t="s">
        <v>70</v>
      </c>
      <c r="H136" s="69" t="s">
        <v>2025</v>
      </c>
      <c r="I136" s="76">
        <v>0.62291666666666667</v>
      </c>
      <c r="J136" s="69" t="s">
        <v>79</v>
      </c>
      <c r="K136" s="71"/>
      <c r="L136" s="65"/>
      <c r="M136" s="69"/>
      <c r="N136" s="71" t="s">
        <v>324</v>
      </c>
      <c r="O136" s="65"/>
      <c r="P136" s="65"/>
      <c r="Q136" s="65">
        <f t="shared" si="6"/>
        <v>1</v>
      </c>
      <c r="R136" s="66"/>
    </row>
    <row r="137" spans="1:18" ht="15" customHeight="1" x14ac:dyDescent="0.25">
      <c r="A137" s="55">
        <f t="shared" si="5"/>
        <v>3</v>
      </c>
      <c r="B137" s="68">
        <v>42756</v>
      </c>
      <c r="C137" s="69" t="s">
        <v>75</v>
      </c>
      <c r="D137" s="69" t="s">
        <v>23</v>
      </c>
      <c r="E137" s="70" t="s">
        <v>3021</v>
      </c>
      <c r="F137" s="71" t="s">
        <v>1987</v>
      </c>
      <c r="G137" s="71" t="s">
        <v>70</v>
      </c>
      <c r="H137" s="69" t="s">
        <v>1988</v>
      </c>
      <c r="I137" s="76">
        <v>0.62222222222222223</v>
      </c>
      <c r="J137" s="69" t="s">
        <v>79</v>
      </c>
      <c r="K137" s="71"/>
      <c r="L137" s="65"/>
      <c r="M137" s="69"/>
      <c r="N137" s="71" t="s">
        <v>324</v>
      </c>
      <c r="O137" s="65"/>
      <c r="P137" s="65"/>
      <c r="Q137" s="65">
        <f t="shared" si="6"/>
        <v>1</v>
      </c>
      <c r="R137" s="66"/>
    </row>
    <row r="138" spans="1:18" ht="15" customHeight="1" x14ac:dyDescent="0.25">
      <c r="A138" s="55">
        <f t="shared" si="5"/>
        <v>3</v>
      </c>
      <c r="B138" s="68">
        <v>42756</v>
      </c>
      <c r="C138" s="69" t="s">
        <v>75</v>
      </c>
      <c r="D138" s="69" t="s">
        <v>23</v>
      </c>
      <c r="E138" s="70" t="s">
        <v>3022</v>
      </c>
      <c r="F138" s="71" t="s">
        <v>1987</v>
      </c>
      <c r="G138" s="71" t="s">
        <v>70</v>
      </c>
      <c r="H138" s="69" t="s">
        <v>1988</v>
      </c>
      <c r="I138" s="76">
        <v>0.61041666666666672</v>
      </c>
      <c r="J138" s="69" t="s">
        <v>78</v>
      </c>
      <c r="K138" s="71" t="s">
        <v>81</v>
      </c>
      <c r="L138" s="65" t="s">
        <v>3006</v>
      </c>
      <c r="M138" s="69" t="s">
        <v>28</v>
      </c>
      <c r="N138" s="71"/>
      <c r="O138" s="65" t="s">
        <v>217</v>
      </c>
      <c r="P138" s="65"/>
      <c r="Q138" s="65">
        <f t="shared" si="6"/>
        <v>1</v>
      </c>
      <c r="R138" s="66"/>
    </row>
    <row r="139" spans="1:18" ht="15" customHeight="1" x14ac:dyDescent="0.25">
      <c r="A139" s="55">
        <f t="shared" si="5"/>
        <v>3</v>
      </c>
      <c r="B139" s="68">
        <v>42756</v>
      </c>
      <c r="C139" s="69" t="s">
        <v>75</v>
      </c>
      <c r="D139" s="69" t="s">
        <v>23</v>
      </c>
      <c r="E139" s="70" t="s">
        <v>3023</v>
      </c>
      <c r="F139" s="71" t="s">
        <v>230</v>
      </c>
      <c r="G139" s="71" t="s">
        <v>70</v>
      </c>
      <c r="H139" s="69" t="s">
        <v>235</v>
      </c>
      <c r="I139" s="76">
        <v>0.64444444444444449</v>
      </c>
      <c r="J139" s="69" t="s">
        <v>78</v>
      </c>
      <c r="K139" s="71" t="s">
        <v>81</v>
      </c>
      <c r="L139" s="65"/>
      <c r="M139" s="69" t="s">
        <v>28</v>
      </c>
      <c r="N139" s="71"/>
      <c r="O139" s="65" t="s">
        <v>217</v>
      </c>
      <c r="P139" s="65"/>
      <c r="Q139" s="65">
        <f t="shared" si="6"/>
        <v>1</v>
      </c>
      <c r="R139" s="66"/>
    </row>
    <row r="140" spans="1:18" ht="15" customHeight="1" x14ac:dyDescent="0.25">
      <c r="A140" s="55">
        <f t="shared" si="5"/>
        <v>3</v>
      </c>
      <c r="B140" s="68">
        <v>42756</v>
      </c>
      <c r="C140" s="69" t="s">
        <v>75</v>
      </c>
      <c r="D140" s="69" t="s">
        <v>23</v>
      </c>
      <c r="E140" s="70" t="s">
        <v>3024</v>
      </c>
      <c r="F140" s="71" t="s">
        <v>12</v>
      </c>
      <c r="G140" s="71" t="s">
        <v>1</v>
      </c>
      <c r="H140" s="69" t="s">
        <v>190</v>
      </c>
      <c r="I140" s="76">
        <v>0.65555555555555556</v>
      </c>
      <c r="J140" s="69" t="s">
        <v>79</v>
      </c>
      <c r="K140" s="71"/>
      <c r="L140" s="65"/>
      <c r="M140" s="69" t="s">
        <v>27</v>
      </c>
      <c r="N140" s="71"/>
      <c r="O140" s="65" t="s">
        <v>217</v>
      </c>
      <c r="P140" s="65"/>
      <c r="Q140" s="65">
        <f t="shared" si="6"/>
        <v>1</v>
      </c>
      <c r="R140" s="66"/>
    </row>
    <row r="141" spans="1:18" ht="15" customHeight="1" x14ac:dyDescent="0.25">
      <c r="A141" s="55">
        <f t="shared" si="5"/>
        <v>3</v>
      </c>
      <c r="B141" s="68">
        <v>42756</v>
      </c>
      <c r="C141" s="69" t="s">
        <v>75</v>
      </c>
      <c r="D141" s="69" t="s">
        <v>23</v>
      </c>
      <c r="E141" s="70" t="s">
        <v>3025</v>
      </c>
      <c r="F141" s="71" t="s">
        <v>12</v>
      </c>
      <c r="G141" s="71" t="s">
        <v>1</v>
      </c>
      <c r="H141" s="69" t="s">
        <v>180</v>
      </c>
      <c r="I141" s="76">
        <v>0.64861111111111114</v>
      </c>
      <c r="J141" s="69" t="s">
        <v>79</v>
      </c>
      <c r="K141" s="71"/>
      <c r="L141" s="65"/>
      <c r="M141" s="69" t="s">
        <v>27</v>
      </c>
      <c r="N141" s="71"/>
      <c r="O141" s="65" t="s">
        <v>217</v>
      </c>
      <c r="P141" s="65"/>
      <c r="Q141" s="65">
        <f t="shared" si="6"/>
        <v>1</v>
      </c>
      <c r="R141" s="66"/>
    </row>
    <row r="142" spans="1:18" ht="15" customHeight="1" x14ac:dyDescent="0.25">
      <c r="A142" s="55">
        <f t="shared" si="5"/>
        <v>3</v>
      </c>
      <c r="B142" s="68">
        <v>42756</v>
      </c>
      <c r="C142" s="69" t="s">
        <v>75</v>
      </c>
      <c r="D142" s="69" t="s">
        <v>23</v>
      </c>
      <c r="E142" s="70" t="s">
        <v>3026</v>
      </c>
      <c r="F142" s="71" t="s">
        <v>230</v>
      </c>
      <c r="G142" s="71" t="s">
        <v>70</v>
      </c>
      <c r="H142" s="69" t="s">
        <v>235</v>
      </c>
      <c r="I142" s="76">
        <v>0.65416666666666667</v>
      </c>
      <c r="J142" s="69" t="s">
        <v>78</v>
      </c>
      <c r="K142" s="71" t="s">
        <v>81</v>
      </c>
      <c r="L142" s="65"/>
      <c r="M142" s="69" t="s">
        <v>28</v>
      </c>
      <c r="N142" s="71"/>
      <c r="O142" s="65" t="s">
        <v>217</v>
      </c>
      <c r="P142" s="65"/>
      <c r="Q142" s="65">
        <f t="shared" si="6"/>
        <v>1</v>
      </c>
      <c r="R142" s="66"/>
    </row>
    <row r="143" spans="1:18" ht="15" customHeight="1" x14ac:dyDescent="0.25">
      <c r="A143" s="55">
        <f t="shared" si="5"/>
        <v>3</v>
      </c>
      <c r="B143" s="68">
        <v>42756</v>
      </c>
      <c r="C143" s="69" t="s">
        <v>75</v>
      </c>
      <c r="D143" s="69" t="s">
        <v>23</v>
      </c>
      <c r="E143" s="70" t="s">
        <v>3027</v>
      </c>
      <c r="F143" s="71" t="s">
        <v>230</v>
      </c>
      <c r="G143" s="71" t="s">
        <v>70</v>
      </c>
      <c r="H143" s="69" t="s">
        <v>235</v>
      </c>
      <c r="I143" s="76">
        <v>0.64861111111111114</v>
      </c>
      <c r="J143" s="69" t="s">
        <v>78</v>
      </c>
      <c r="K143" s="71"/>
      <c r="L143" s="65" t="s">
        <v>303</v>
      </c>
      <c r="M143" s="69" t="s">
        <v>28</v>
      </c>
      <c r="N143" s="71"/>
      <c r="O143" s="65" t="s">
        <v>217</v>
      </c>
      <c r="P143" s="65"/>
      <c r="Q143" s="65">
        <f t="shared" si="6"/>
        <v>1</v>
      </c>
      <c r="R143" s="66"/>
    </row>
    <row r="144" spans="1:18" ht="15" customHeight="1" x14ac:dyDescent="0.25">
      <c r="A144" s="55">
        <f t="shared" si="5"/>
        <v>3</v>
      </c>
      <c r="B144" s="68">
        <v>42756</v>
      </c>
      <c r="C144" s="69" t="s">
        <v>75</v>
      </c>
      <c r="D144" s="69" t="s">
        <v>23</v>
      </c>
      <c r="E144" s="70" t="s">
        <v>3028</v>
      </c>
      <c r="F144" s="71" t="s">
        <v>230</v>
      </c>
      <c r="G144" s="71" t="s">
        <v>70</v>
      </c>
      <c r="H144" s="69" t="s">
        <v>235</v>
      </c>
      <c r="I144" s="76">
        <v>0.60763888888888895</v>
      </c>
      <c r="J144" s="69" t="s">
        <v>78</v>
      </c>
      <c r="K144" s="71" t="s">
        <v>81</v>
      </c>
      <c r="L144" s="65"/>
      <c r="M144" s="69" t="s">
        <v>28</v>
      </c>
      <c r="N144" s="71"/>
      <c r="O144" s="65" t="s">
        <v>217</v>
      </c>
      <c r="P144" s="65"/>
      <c r="Q144" s="65">
        <f t="shared" si="6"/>
        <v>1</v>
      </c>
      <c r="R144" s="66"/>
    </row>
    <row r="145" spans="1:18" ht="15" customHeight="1" x14ac:dyDescent="0.25">
      <c r="A145" s="55">
        <f t="shared" si="5"/>
        <v>3</v>
      </c>
      <c r="B145" s="68">
        <v>42756</v>
      </c>
      <c r="C145" s="69" t="s">
        <v>75</v>
      </c>
      <c r="D145" s="69" t="s">
        <v>23</v>
      </c>
      <c r="E145" s="70" t="s">
        <v>3029</v>
      </c>
      <c r="F145" s="71" t="s">
        <v>1987</v>
      </c>
      <c r="G145" s="71" t="s">
        <v>70</v>
      </c>
      <c r="H145" s="69" t="s">
        <v>1988</v>
      </c>
      <c r="I145" s="76">
        <v>0.59722222222222221</v>
      </c>
      <c r="J145" s="69" t="s">
        <v>78</v>
      </c>
      <c r="K145" s="71" t="s">
        <v>82</v>
      </c>
      <c r="L145" s="65" t="s">
        <v>303</v>
      </c>
      <c r="M145" s="69" t="s">
        <v>28</v>
      </c>
      <c r="N145" s="71"/>
      <c r="O145" s="65" t="s">
        <v>217</v>
      </c>
      <c r="P145" s="65"/>
      <c r="Q145" s="65">
        <f t="shared" si="6"/>
        <v>1</v>
      </c>
      <c r="R145" s="66"/>
    </row>
    <row r="146" spans="1:18" ht="15" customHeight="1" x14ac:dyDescent="0.25">
      <c r="A146" s="55">
        <f t="shared" si="5"/>
        <v>3</v>
      </c>
      <c r="B146" s="68">
        <v>42756</v>
      </c>
      <c r="C146" s="69" t="s">
        <v>75</v>
      </c>
      <c r="D146" s="69" t="s">
        <v>23</v>
      </c>
      <c r="E146" s="70" t="s">
        <v>3021</v>
      </c>
      <c r="F146" s="71" t="s">
        <v>16</v>
      </c>
      <c r="G146" s="71" t="s">
        <v>70</v>
      </c>
      <c r="H146" s="69" t="s">
        <v>2025</v>
      </c>
      <c r="I146" s="76">
        <v>0.57916666666666672</v>
      </c>
      <c r="J146" s="69" t="s">
        <v>78</v>
      </c>
      <c r="K146" s="71" t="s">
        <v>82</v>
      </c>
      <c r="L146" s="65" t="s">
        <v>303</v>
      </c>
      <c r="M146" s="69" t="s">
        <v>28</v>
      </c>
      <c r="N146" s="71"/>
      <c r="O146" s="65" t="s">
        <v>217</v>
      </c>
      <c r="P146" s="65"/>
      <c r="Q146" s="65">
        <f t="shared" si="6"/>
        <v>1</v>
      </c>
      <c r="R146" s="66"/>
    </row>
    <row r="147" spans="1:18" ht="15" customHeight="1" x14ac:dyDescent="0.25">
      <c r="A147" s="55">
        <f t="shared" si="5"/>
        <v>3</v>
      </c>
      <c r="B147" s="68">
        <v>42756</v>
      </c>
      <c r="C147" s="69" t="s">
        <v>75</v>
      </c>
      <c r="D147" s="69" t="s">
        <v>23</v>
      </c>
      <c r="E147" s="70" t="s">
        <v>3020</v>
      </c>
      <c r="F147" s="71" t="s">
        <v>16</v>
      </c>
      <c r="G147" s="71" t="s">
        <v>70</v>
      </c>
      <c r="H147" s="69" t="s">
        <v>2025</v>
      </c>
      <c r="I147" s="76">
        <v>0.59375</v>
      </c>
      <c r="J147" s="69" t="s">
        <v>78</v>
      </c>
      <c r="K147" s="71" t="s">
        <v>82</v>
      </c>
      <c r="L147" s="65" t="s">
        <v>303</v>
      </c>
      <c r="M147" s="69" t="s">
        <v>28</v>
      </c>
      <c r="N147" s="71"/>
      <c r="O147" s="65" t="s">
        <v>217</v>
      </c>
      <c r="P147" s="65"/>
      <c r="Q147" s="65">
        <f t="shared" si="6"/>
        <v>1</v>
      </c>
      <c r="R147" s="66"/>
    </row>
    <row r="148" spans="1:18" ht="15" customHeight="1" x14ac:dyDescent="0.25">
      <c r="A148" s="55">
        <f t="shared" si="5"/>
        <v>3</v>
      </c>
      <c r="B148" s="68">
        <v>42756</v>
      </c>
      <c r="C148" s="69" t="s">
        <v>75</v>
      </c>
      <c r="D148" s="69" t="s">
        <v>23</v>
      </c>
      <c r="E148" s="70" t="s">
        <v>3029</v>
      </c>
      <c r="F148" s="71" t="s">
        <v>1987</v>
      </c>
      <c r="G148" s="71" t="s">
        <v>70</v>
      </c>
      <c r="H148" s="69" t="s">
        <v>1988</v>
      </c>
      <c r="I148" s="76">
        <v>0.58888888888888891</v>
      </c>
      <c r="J148" s="69" t="s">
        <v>78</v>
      </c>
      <c r="K148" s="71" t="s">
        <v>81</v>
      </c>
      <c r="L148" s="65"/>
      <c r="M148" s="69" t="s">
        <v>28</v>
      </c>
      <c r="N148" s="71"/>
      <c r="O148" s="65" t="s">
        <v>217</v>
      </c>
      <c r="P148" s="65"/>
      <c r="Q148" s="65">
        <f t="shared" si="6"/>
        <v>1</v>
      </c>
      <c r="R148" s="66"/>
    </row>
    <row r="149" spans="1:18" ht="15" customHeight="1" x14ac:dyDescent="0.25">
      <c r="A149" s="55">
        <f t="shared" si="5"/>
        <v>3</v>
      </c>
      <c r="B149" s="68">
        <v>42756</v>
      </c>
      <c r="C149" s="69" t="s">
        <v>75</v>
      </c>
      <c r="D149" s="69" t="s">
        <v>23</v>
      </c>
      <c r="E149" s="70" t="s">
        <v>3030</v>
      </c>
      <c r="F149" s="71" t="s">
        <v>1987</v>
      </c>
      <c r="G149" s="71" t="s">
        <v>70</v>
      </c>
      <c r="H149" s="69" t="s">
        <v>1988</v>
      </c>
      <c r="I149" s="76">
        <v>0.52986111111111112</v>
      </c>
      <c r="J149" s="69" t="s">
        <v>78</v>
      </c>
      <c r="K149" s="71" t="s">
        <v>80</v>
      </c>
      <c r="L149" s="65"/>
      <c r="M149" s="69" t="s">
        <v>28</v>
      </c>
      <c r="N149" s="71"/>
      <c r="O149" s="65" t="s">
        <v>217</v>
      </c>
      <c r="P149" s="65"/>
      <c r="Q149" s="65">
        <f t="shared" si="6"/>
        <v>1</v>
      </c>
      <c r="R149" s="66"/>
    </row>
    <row r="150" spans="1:18" ht="15" customHeight="1" x14ac:dyDescent="0.25">
      <c r="A150" s="55">
        <f t="shared" si="5"/>
        <v>3</v>
      </c>
      <c r="B150" s="68">
        <v>42756</v>
      </c>
      <c r="C150" s="69" t="s">
        <v>75</v>
      </c>
      <c r="D150" s="69" t="s">
        <v>23</v>
      </c>
      <c r="E150" s="70" t="s">
        <v>3031</v>
      </c>
      <c r="F150" s="71" t="s">
        <v>19</v>
      </c>
      <c r="G150" s="71" t="s">
        <v>0</v>
      </c>
      <c r="H150" s="69" t="s">
        <v>158</v>
      </c>
      <c r="I150" s="76">
        <v>0.56527777777777777</v>
      </c>
      <c r="J150" s="69" t="s">
        <v>79</v>
      </c>
      <c r="K150" s="71"/>
      <c r="L150" s="65" t="s">
        <v>3032</v>
      </c>
      <c r="M150" s="69" t="s">
        <v>27</v>
      </c>
      <c r="N150" s="71"/>
      <c r="O150" s="65" t="s">
        <v>217</v>
      </c>
      <c r="P150" s="65"/>
      <c r="Q150" s="65">
        <f t="shared" si="6"/>
        <v>1</v>
      </c>
      <c r="R150" s="66"/>
    </row>
    <row r="151" spans="1:18" ht="15" customHeight="1" x14ac:dyDescent="0.25">
      <c r="A151" s="55">
        <f t="shared" si="5"/>
        <v>3</v>
      </c>
      <c r="B151" s="68">
        <v>42756</v>
      </c>
      <c r="C151" s="69" t="s">
        <v>75</v>
      </c>
      <c r="D151" s="69" t="s">
        <v>23</v>
      </c>
      <c r="E151" s="70" t="s">
        <v>3033</v>
      </c>
      <c r="F151" s="71" t="s">
        <v>230</v>
      </c>
      <c r="G151" s="71" t="s">
        <v>70</v>
      </c>
      <c r="H151" s="69" t="s">
        <v>235</v>
      </c>
      <c r="I151" s="76">
        <v>0.56527777777777777</v>
      </c>
      <c r="J151" s="69" t="s">
        <v>78</v>
      </c>
      <c r="K151" s="71"/>
      <c r="L151" s="65" t="s">
        <v>303</v>
      </c>
      <c r="M151" s="69" t="s">
        <v>28</v>
      </c>
      <c r="N151" s="71"/>
      <c r="O151" s="65" t="s">
        <v>217</v>
      </c>
      <c r="P151" s="65"/>
      <c r="Q151" s="65">
        <f t="shared" si="6"/>
        <v>1</v>
      </c>
      <c r="R151" s="66"/>
    </row>
    <row r="152" spans="1:18" ht="15" customHeight="1" x14ac:dyDescent="0.25">
      <c r="A152" s="55">
        <f t="shared" si="5"/>
        <v>3</v>
      </c>
      <c r="B152" s="68">
        <v>42756</v>
      </c>
      <c r="C152" s="69" t="s">
        <v>75</v>
      </c>
      <c r="D152" s="69" t="s">
        <v>23</v>
      </c>
      <c r="E152" s="70" t="s">
        <v>3021</v>
      </c>
      <c r="F152" s="71" t="s">
        <v>1987</v>
      </c>
      <c r="G152" s="71" t="s">
        <v>70</v>
      </c>
      <c r="H152" s="69" t="s">
        <v>1988</v>
      </c>
      <c r="I152" s="76">
        <v>0.47361111111111115</v>
      </c>
      <c r="J152" s="69" t="s">
        <v>78</v>
      </c>
      <c r="K152" s="71" t="s">
        <v>82</v>
      </c>
      <c r="L152" s="65" t="s">
        <v>303</v>
      </c>
      <c r="M152" s="69" t="s">
        <v>28</v>
      </c>
      <c r="N152" s="71"/>
      <c r="O152" s="65" t="s">
        <v>217</v>
      </c>
      <c r="P152" s="65"/>
      <c r="Q152" s="65">
        <f t="shared" si="6"/>
        <v>1</v>
      </c>
      <c r="R152" s="66"/>
    </row>
    <row r="153" spans="1:18" ht="15" customHeight="1" x14ac:dyDescent="0.25">
      <c r="A153" s="55">
        <f t="shared" si="5"/>
        <v>3</v>
      </c>
      <c r="B153" s="68">
        <v>42756</v>
      </c>
      <c r="C153" s="69" t="s">
        <v>75</v>
      </c>
      <c r="D153" s="69" t="s">
        <v>23</v>
      </c>
      <c r="E153" s="70" t="s">
        <v>3034</v>
      </c>
      <c r="F153" s="71" t="s">
        <v>17</v>
      </c>
      <c r="G153" s="71" t="s">
        <v>74</v>
      </c>
      <c r="H153" s="69" t="s">
        <v>156</v>
      </c>
      <c r="I153" s="76">
        <v>0.47638888888888892</v>
      </c>
      <c r="J153" s="69" t="s">
        <v>79</v>
      </c>
      <c r="K153" s="71"/>
      <c r="L153" s="65"/>
      <c r="M153" s="69"/>
      <c r="N153" s="71" t="s">
        <v>324</v>
      </c>
      <c r="O153" s="65"/>
      <c r="P153" s="65"/>
      <c r="Q153" s="65">
        <f t="shared" si="6"/>
        <v>1</v>
      </c>
      <c r="R153" s="66"/>
    </row>
    <row r="154" spans="1:18" ht="15" customHeight="1" x14ac:dyDescent="0.25">
      <c r="A154" s="55">
        <f t="shared" si="5"/>
        <v>3</v>
      </c>
      <c r="B154" s="68">
        <v>42756</v>
      </c>
      <c r="C154" s="69" t="s">
        <v>75</v>
      </c>
      <c r="D154" s="69" t="s">
        <v>23</v>
      </c>
      <c r="E154" s="70" t="s">
        <v>3035</v>
      </c>
      <c r="F154" s="71" t="s">
        <v>5</v>
      </c>
      <c r="G154" s="71" t="s">
        <v>70</v>
      </c>
      <c r="H154" s="69" t="s">
        <v>118</v>
      </c>
      <c r="I154" s="76">
        <v>0.51388888888888895</v>
      </c>
      <c r="J154" s="69" t="s">
        <v>79</v>
      </c>
      <c r="K154" s="71"/>
      <c r="L154" s="65" t="s">
        <v>237</v>
      </c>
      <c r="M154" s="69" t="s">
        <v>27</v>
      </c>
      <c r="N154" s="71"/>
      <c r="O154" s="65" t="s">
        <v>217</v>
      </c>
      <c r="P154" s="65"/>
      <c r="Q154" s="65">
        <f t="shared" si="6"/>
        <v>1</v>
      </c>
      <c r="R154" s="66"/>
    </row>
    <row r="155" spans="1:18" ht="15" customHeight="1" x14ac:dyDescent="0.25">
      <c r="A155" s="55">
        <f t="shared" si="5"/>
        <v>3</v>
      </c>
      <c r="B155" s="68">
        <v>42756</v>
      </c>
      <c r="C155" s="69" t="s">
        <v>75</v>
      </c>
      <c r="D155" s="69" t="s">
        <v>23</v>
      </c>
      <c r="E155" s="70" t="s">
        <v>3036</v>
      </c>
      <c r="F155" s="71" t="s">
        <v>230</v>
      </c>
      <c r="G155" s="71" t="s">
        <v>70</v>
      </c>
      <c r="H155" s="69" t="s">
        <v>235</v>
      </c>
      <c r="I155" s="76">
        <v>0.47291666666666665</v>
      </c>
      <c r="J155" s="69" t="s">
        <v>78</v>
      </c>
      <c r="K155" s="71"/>
      <c r="L155" s="65" t="s">
        <v>303</v>
      </c>
      <c r="M155" s="69" t="s">
        <v>28</v>
      </c>
      <c r="N155" s="71"/>
      <c r="O155" s="65" t="s">
        <v>217</v>
      </c>
      <c r="P155" s="65"/>
      <c r="Q155" s="65">
        <f t="shared" si="6"/>
        <v>1</v>
      </c>
      <c r="R155" s="66"/>
    </row>
    <row r="156" spans="1:18" ht="15" customHeight="1" x14ac:dyDescent="0.25">
      <c r="A156" s="55">
        <f t="shared" si="5"/>
        <v>3</v>
      </c>
      <c r="B156" s="68">
        <v>42756</v>
      </c>
      <c r="C156" s="69" t="s">
        <v>75</v>
      </c>
      <c r="D156" s="69" t="s">
        <v>23</v>
      </c>
      <c r="E156" s="70" t="s">
        <v>3037</v>
      </c>
      <c r="F156" s="71" t="s">
        <v>1987</v>
      </c>
      <c r="G156" s="71" t="s">
        <v>70</v>
      </c>
      <c r="H156" s="69" t="s">
        <v>1988</v>
      </c>
      <c r="I156" s="76">
        <v>0.44166666666666665</v>
      </c>
      <c r="J156" s="69" t="s">
        <v>78</v>
      </c>
      <c r="K156" s="71" t="s">
        <v>81</v>
      </c>
      <c r="L156" s="65" t="s">
        <v>3006</v>
      </c>
      <c r="M156" s="69" t="s">
        <v>28</v>
      </c>
      <c r="N156" s="71"/>
      <c r="O156" s="65" t="s">
        <v>217</v>
      </c>
      <c r="P156" s="65"/>
      <c r="Q156" s="65">
        <f t="shared" si="6"/>
        <v>1</v>
      </c>
      <c r="R156" s="66"/>
    </row>
    <row r="157" spans="1:18" ht="15" customHeight="1" x14ac:dyDescent="0.25">
      <c r="A157" s="55">
        <f t="shared" si="5"/>
        <v>3</v>
      </c>
      <c r="B157" s="68">
        <v>42756</v>
      </c>
      <c r="C157" s="69" t="s">
        <v>75</v>
      </c>
      <c r="D157" s="69" t="s">
        <v>23</v>
      </c>
      <c r="E157" s="70" t="s">
        <v>3038</v>
      </c>
      <c r="F157" s="71" t="s">
        <v>1987</v>
      </c>
      <c r="G157" s="71" t="s">
        <v>70</v>
      </c>
      <c r="H157" s="69" t="s">
        <v>1988</v>
      </c>
      <c r="I157" s="76">
        <v>0.45</v>
      </c>
      <c r="J157" s="69" t="s">
        <v>78</v>
      </c>
      <c r="K157" s="71" t="s">
        <v>81</v>
      </c>
      <c r="L157" s="65" t="s">
        <v>3006</v>
      </c>
      <c r="M157" s="69" t="s">
        <v>28</v>
      </c>
      <c r="N157" s="71"/>
      <c r="O157" s="65" t="s">
        <v>217</v>
      </c>
      <c r="P157" s="65"/>
      <c r="Q157" s="65">
        <f t="shared" si="6"/>
        <v>1</v>
      </c>
      <c r="R157" s="66"/>
    </row>
    <row r="158" spans="1:18" ht="15" customHeight="1" x14ac:dyDescent="0.25">
      <c r="A158" s="55">
        <f t="shared" si="5"/>
        <v>3</v>
      </c>
      <c r="B158" s="68">
        <v>42756</v>
      </c>
      <c r="C158" s="69" t="s">
        <v>75</v>
      </c>
      <c r="D158" s="69" t="s">
        <v>23</v>
      </c>
      <c r="E158" s="70" t="s">
        <v>3039</v>
      </c>
      <c r="F158" s="71" t="s">
        <v>1987</v>
      </c>
      <c r="G158" s="71" t="s">
        <v>70</v>
      </c>
      <c r="H158" s="69" t="s">
        <v>1988</v>
      </c>
      <c r="I158" s="76">
        <v>0.44027777777777777</v>
      </c>
      <c r="J158" s="69" t="s">
        <v>78</v>
      </c>
      <c r="K158" s="71" t="s">
        <v>80</v>
      </c>
      <c r="L158" s="65" t="s">
        <v>3040</v>
      </c>
      <c r="M158" s="69" t="s">
        <v>28</v>
      </c>
      <c r="N158" s="71"/>
      <c r="O158" s="65" t="s">
        <v>217</v>
      </c>
      <c r="P158" s="65"/>
      <c r="Q158" s="65">
        <f t="shared" si="6"/>
        <v>1</v>
      </c>
      <c r="R158" s="66"/>
    </row>
    <row r="159" spans="1:18" ht="15" customHeight="1" x14ac:dyDescent="0.25">
      <c r="A159" s="55">
        <f t="shared" si="5"/>
        <v>3</v>
      </c>
      <c r="B159" s="68">
        <v>42756</v>
      </c>
      <c r="C159" s="69" t="s">
        <v>75</v>
      </c>
      <c r="D159" s="69" t="s">
        <v>23</v>
      </c>
      <c r="E159" s="70" t="s">
        <v>3041</v>
      </c>
      <c r="F159" s="71" t="s">
        <v>1987</v>
      </c>
      <c r="G159" s="71" t="s">
        <v>70</v>
      </c>
      <c r="H159" s="69" t="s">
        <v>1988</v>
      </c>
      <c r="I159" s="76">
        <v>0.44236111111111115</v>
      </c>
      <c r="J159" s="69" t="s">
        <v>78</v>
      </c>
      <c r="K159" s="71" t="s">
        <v>80</v>
      </c>
      <c r="L159" s="65" t="s">
        <v>3040</v>
      </c>
      <c r="M159" s="69" t="s">
        <v>28</v>
      </c>
      <c r="N159" s="71"/>
      <c r="O159" s="65" t="s">
        <v>217</v>
      </c>
      <c r="P159" s="65"/>
      <c r="Q159" s="65">
        <f t="shared" si="6"/>
        <v>1</v>
      </c>
      <c r="R159" s="66"/>
    </row>
    <row r="160" spans="1:18" ht="15" customHeight="1" x14ac:dyDescent="0.25">
      <c r="A160" s="55">
        <f t="shared" si="5"/>
        <v>3</v>
      </c>
      <c r="B160" s="68">
        <v>42756</v>
      </c>
      <c r="C160" s="69" t="s">
        <v>75</v>
      </c>
      <c r="D160" s="69" t="s">
        <v>23</v>
      </c>
      <c r="E160" s="70" t="s">
        <v>3042</v>
      </c>
      <c r="F160" s="71" t="s">
        <v>1987</v>
      </c>
      <c r="G160" s="71" t="s">
        <v>70</v>
      </c>
      <c r="H160" s="69" t="s">
        <v>1988</v>
      </c>
      <c r="I160" s="76">
        <v>0.43958333333333338</v>
      </c>
      <c r="J160" s="69" t="s">
        <v>78</v>
      </c>
      <c r="K160" s="71" t="s">
        <v>80</v>
      </c>
      <c r="L160" s="65" t="s">
        <v>3040</v>
      </c>
      <c r="M160" s="69" t="s">
        <v>28</v>
      </c>
      <c r="N160" s="71"/>
      <c r="O160" s="65" t="s">
        <v>217</v>
      </c>
      <c r="P160" s="65"/>
      <c r="Q160" s="65">
        <f t="shared" si="6"/>
        <v>1</v>
      </c>
      <c r="R160" s="66"/>
    </row>
    <row r="161" spans="1:18" ht="15" customHeight="1" x14ac:dyDescent="0.25">
      <c r="A161" s="55">
        <f t="shared" si="5"/>
        <v>3</v>
      </c>
      <c r="B161" s="68">
        <v>42756</v>
      </c>
      <c r="C161" s="69" t="s">
        <v>75</v>
      </c>
      <c r="D161" s="69" t="s">
        <v>23</v>
      </c>
      <c r="E161" s="70" t="s">
        <v>3043</v>
      </c>
      <c r="F161" s="71" t="s">
        <v>1987</v>
      </c>
      <c r="G161" s="71" t="s">
        <v>70</v>
      </c>
      <c r="H161" s="69" t="s">
        <v>1988</v>
      </c>
      <c r="I161" s="76">
        <v>0.4381944444444445</v>
      </c>
      <c r="J161" s="69" t="s">
        <v>78</v>
      </c>
      <c r="K161" s="71" t="s">
        <v>80</v>
      </c>
      <c r="L161" s="65" t="s">
        <v>3040</v>
      </c>
      <c r="M161" s="69" t="s">
        <v>28</v>
      </c>
      <c r="N161" s="71"/>
      <c r="O161" s="65" t="s">
        <v>243</v>
      </c>
      <c r="P161" s="65"/>
      <c r="Q161" s="65">
        <f t="shared" si="6"/>
        <v>1</v>
      </c>
      <c r="R161" s="66"/>
    </row>
    <row r="162" spans="1:18" ht="15" customHeight="1" x14ac:dyDescent="0.25">
      <c r="A162" s="55">
        <f t="shared" si="5"/>
        <v>3</v>
      </c>
      <c r="B162" s="68">
        <v>42756</v>
      </c>
      <c r="C162" s="69" t="s">
        <v>75</v>
      </c>
      <c r="D162" s="69" t="s">
        <v>23</v>
      </c>
      <c r="E162" s="70" t="s">
        <v>3044</v>
      </c>
      <c r="F162" s="71" t="s">
        <v>1987</v>
      </c>
      <c r="G162" s="71" t="s">
        <v>70</v>
      </c>
      <c r="H162" s="69" t="s">
        <v>1988</v>
      </c>
      <c r="I162" s="76">
        <v>0.42986111111111108</v>
      </c>
      <c r="J162" s="69" t="s">
        <v>78</v>
      </c>
      <c r="K162" s="71" t="s">
        <v>80</v>
      </c>
      <c r="L162" s="65" t="s">
        <v>3040</v>
      </c>
      <c r="M162" s="69" t="s">
        <v>28</v>
      </c>
      <c r="N162" s="71"/>
      <c r="O162" s="65" t="s">
        <v>243</v>
      </c>
      <c r="P162" s="65"/>
      <c r="Q162" s="65">
        <f t="shared" si="6"/>
        <v>1</v>
      </c>
      <c r="R162" s="66"/>
    </row>
    <row r="163" spans="1:18" ht="15" customHeight="1" x14ac:dyDescent="0.25">
      <c r="A163" s="55">
        <f t="shared" si="5"/>
        <v>3</v>
      </c>
      <c r="B163" s="68">
        <v>42756</v>
      </c>
      <c r="C163" s="69" t="s">
        <v>75</v>
      </c>
      <c r="D163" s="69" t="s">
        <v>23</v>
      </c>
      <c r="E163" s="70" t="s">
        <v>3045</v>
      </c>
      <c r="F163" s="71" t="s">
        <v>1987</v>
      </c>
      <c r="G163" s="71" t="s">
        <v>70</v>
      </c>
      <c r="H163" s="69" t="s">
        <v>1988</v>
      </c>
      <c r="I163" s="76">
        <v>0.43055555555555558</v>
      </c>
      <c r="J163" s="69" t="s">
        <v>78</v>
      </c>
      <c r="K163" s="71" t="s">
        <v>80</v>
      </c>
      <c r="L163" s="65" t="s">
        <v>3040</v>
      </c>
      <c r="M163" s="69" t="s">
        <v>28</v>
      </c>
      <c r="N163" s="71"/>
      <c r="O163" s="65" t="s">
        <v>243</v>
      </c>
      <c r="P163" s="65"/>
      <c r="Q163" s="65">
        <f t="shared" si="6"/>
        <v>1</v>
      </c>
      <c r="R163" s="66"/>
    </row>
    <row r="164" spans="1:18" ht="15" customHeight="1" x14ac:dyDescent="0.25">
      <c r="A164" s="55">
        <f t="shared" si="5"/>
        <v>3</v>
      </c>
      <c r="B164" s="68">
        <v>42756</v>
      </c>
      <c r="C164" s="69" t="s">
        <v>75</v>
      </c>
      <c r="D164" s="69" t="s">
        <v>23</v>
      </c>
      <c r="E164" s="70" t="s">
        <v>3021</v>
      </c>
      <c r="F164" s="71" t="s">
        <v>1987</v>
      </c>
      <c r="G164" s="71" t="s">
        <v>70</v>
      </c>
      <c r="H164" s="69" t="s">
        <v>1988</v>
      </c>
      <c r="I164" s="76">
        <v>0.43055555555555558</v>
      </c>
      <c r="J164" s="69" t="s">
        <v>78</v>
      </c>
      <c r="K164" s="71" t="s">
        <v>80</v>
      </c>
      <c r="L164" s="65" t="s">
        <v>3040</v>
      </c>
      <c r="M164" s="69" t="s">
        <v>28</v>
      </c>
      <c r="N164" s="71"/>
      <c r="O164" s="65" t="s">
        <v>217</v>
      </c>
      <c r="P164" s="65"/>
      <c r="Q164" s="65">
        <f t="shared" si="6"/>
        <v>1</v>
      </c>
      <c r="R164" s="66"/>
    </row>
    <row r="165" spans="1:18" ht="15" customHeight="1" x14ac:dyDescent="0.25">
      <c r="A165" s="55">
        <f t="shared" si="5"/>
        <v>3</v>
      </c>
      <c r="B165" s="68">
        <v>42756</v>
      </c>
      <c r="C165" s="69" t="s">
        <v>75</v>
      </c>
      <c r="D165" s="69" t="s">
        <v>23</v>
      </c>
      <c r="E165" s="70" t="s">
        <v>3036</v>
      </c>
      <c r="F165" s="71" t="s">
        <v>1987</v>
      </c>
      <c r="G165" s="71" t="s">
        <v>70</v>
      </c>
      <c r="H165" s="69" t="s">
        <v>1988</v>
      </c>
      <c r="I165" s="76">
        <v>0.43541666666666662</v>
      </c>
      <c r="J165" s="69" t="s">
        <v>78</v>
      </c>
      <c r="K165" s="71" t="s">
        <v>80</v>
      </c>
      <c r="L165" s="65" t="s">
        <v>3040</v>
      </c>
      <c r="M165" s="69" t="s">
        <v>28</v>
      </c>
      <c r="N165" s="71"/>
      <c r="O165" s="65" t="s">
        <v>217</v>
      </c>
      <c r="P165" s="65"/>
      <c r="Q165" s="65">
        <f t="shared" si="6"/>
        <v>1</v>
      </c>
      <c r="R165" s="66"/>
    </row>
    <row r="166" spans="1:18" ht="15" customHeight="1" x14ac:dyDescent="0.25">
      <c r="A166" s="55">
        <f t="shared" si="5"/>
        <v>3</v>
      </c>
      <c r="B166" s="68">
        <v>42756</v>
      </c>
      <c r="C166" s="69" t="s">
        <v>75</v>
      </c>
      <c r="D166" s="69" t="s">
        <v>23</v>
      </c>
      <c r="E166" s="70" t="s">
        <v>3046</v>
      </c>
      <c r="F166" s="71" t="s">
        <v>1987</v>
      </c>
      <c r="G166" s="71" t="s">
        <v>70</v>
      </c>
      <c r="H166" s="69" t="s">
        <v>1988</v>
      </c>
      <c r="I166" s="76">
        <v>0.42499999999999999</v>
      </c>
      <c r="J166" s="69" t="s">
        <v>78</v>
      </c>
      <c r="K166" s="71" t="s">
        <v>80</v>
      </c>
      <c r="L166" s="65" t="s">
        <v>3040</v>
      </c>
      <c r="M166" s="69" t="s">
        <v>28</v>
      </c>
      <c r="N166" s="71"/>
      <c r="O166" s="65" t="s">
        <v>217</v>
      </c>
      <c r="P166" s="65"/>
      <c r="Q166" s="65">
        <f t="shared" si="6"/>
        <v>1</v>
      </c>
      <c r="R166" s="66"/>
    </row>
    <row r="167" spans="1:18" ht="15" customHeight="1" x14ac:dyDescent="0.25">
      <c r="A167" s="55">
        <f t="shared" si="5"/>
        <v>3</v>
      </c>
      <c r="B167" s="68">
        <v>42756</v>
      </c>
      <c r="C167" s="69" t="s">
        <v>75</v>
      </c>
      <c r="D167" s="69" t="s">
        <v>23</v>
      </c>
      <c r="E167" s="70" t="s">
        <v>3047</v>
      </c>
      <c r="F167" s="71" t="s">
        <v>1987</v>
      </c>
      <c r="G167" s="71" t="s">
        <v>70</v>
      </c>
      <c r="H167" s="69" t="s">
        <v>1988</v>
      </c>
      <c r="I167" s="76">
        <v>0.4236111111111111</v>
      </c>
      <c r="J167" s="69" t="s">
        <v>78</v>
      </c>
      <c r="K167" s="71" t="s">
        <v>80</v>
      </c>
      <c r="L167" s="65" t="s">
        <v>3040</v>
      </c>
      <c r="M167" s="69" t="s">
        <v>28</v>
      </c>
      <c r="N167" s="71"/>
      <c r="O167" s="65" t="s">
        <v>217</v>
      </c>
      <c r="P167" s="65"/>
      <c r="Q167" s="65">
        <f t="shared" si="6"/>
        <v>1</v>
      </c>
      <c r="R167" s="66"/>
    </row>
    <row r="168" spans="1:18" ht="15" customHeight="1" x14ac:dyDescent="0.25">
      <c r="A168" s="55">
        <f t="shared" si="5"/>
        <v>3</v>
      </c>
      <c r="B168" s="68">
        <v>42756</v>
      </c>
      <c r="C168" s="69" t="s">
        <v>75</v>
      </c>
      <c r="D168" s="69" t="s">
        <v>23</v>
      </c>
      <c r="E168" s="70" t="s">
        <v>3048</v>
      </c>
      <c r="F168" s="71" t="s">
        <v>1987</v>
      </c>
      <c r="G168" s="71" t="s">
        <v>70</v>
      </c>
      <c r="H168" s="69" t="s">
        <v>1988</v>
      </c>
      <c r="I168" s="76">
        <v>0.4236111111111111</v>
      </c>
      <c r="J168" s="69" t="s">
        <v>78</v>
      </c>
      <c r="K168" s="71" t="s">
        <v>80</v>
      </c>
      <c r="L168" s="65" t="s">
        <v>3049</v>
      </c>
      <c r="M168" s="69" t="s">
        <v>28</v>
      </c>
      <c r="N168" s="71"/>
      <c r="O168" s="65" t="s">
        <v>217</v>
      </c>
      <c r="P168" s="65"/>
      <c r="Q168" s="65">
        <f t="shared" si="6"/>
        <v>1</v>
      </c>
      <c r="R168" s="66"/>
    </row>
    <row r="169" spans="1:18" ht="15" customHeight="1" x14ac:dyDescent="0.25">
      <c r="A169" s="55">
        <f t="shared" si="5"/>
        <v>3</v>
      </c>
      <c r="B169" s="68">
        <v>42756</v>
      </c>
      <c r="C169" s="69" t="s">
        <v>75</v>
      </c>
      <c r="D169" s="69" t="s">
        <v>23</v>
      </c>
      <c r="E169" s="70" t="s">
        <v>3050</v>
      </c>
      <c r="F169" s="71" t="s">
        <v>1987</v>
      </c>
      <c r="G169" s="71" t="s">
        <v>70</v>
      </c>
      <c r="H169" s="69" t="s">
        <v>1988</v>
      </c>
      <c r="I169" s="76">
        <v>0.31944444444444448</v>
      </c>
      <c r="J169" s="69" t="s">
        <v>79</v>
      </c>
      <c r="K169" s="71"/>
      <c r="L169" s="65" t="s">
        <v>3051</v>
      </c>
      <c r="M169" s="69" t="s">
        <v>27</v>
      </c>
      <c r="N169" s="71"/>
      <c r="O169" s="65" t="s">
        <v>217</v>
      </c>
      <c r="P169" s="65"/>
      <c r="Q169" s="65">
        <f t="shared" si="6"/>
        <v>1</v>
      </c>
      <c r="R169" s="66"/>
    </row>
    <row r="170" spans="1:18" ht="15" customHeight="1" x14ac:dyDescent="0.25">
      <c r="A170" s="55">
        <f t="shared" si="5"/>
        <v>3</v>
      </c>
      <c r="B170" s="68">
        <v>42756</v>
      </c>
      <c r="C170" s="69" t="s">
        <v>75</v>
      </c>
      <c r="D170" s="69" t="s">
        <v>23</v>
      </c>
      <c r="E170" s="70" t="s">
        <v>3052</v>
      </c>
      <c r="F170" s="71" t="s">
        <v>2310</v>
      </c>
      <c r="G170" s="71" t="s">
        <v>0</v>
      </c>
      <c r="H170" s="69" t="s">
        <v>2311</v>
      </c>
      <c r="I170" s="76">
        <v>0.3263888888888889</v>
      </c>
      <c r="J170" s="69" t="s">
        <v>79</v>
      </c>
      <c r="K170" s="71"/>
      <c r="L170" s="65" t="s">
        <v>53</v>
      </c>
      <c r="M170" s="69" t="s">
        <v>27</v>
      </c>
      <c r="N170" s="71"/>
      <c r="O170" s="65" t="s">
        <v>217</v>
      </c>
      <c r="P170" s="65"/>
      <c r="Q170" s="65">
        <f t="shared" si="6"/>
        <v>1</v>
      </c>
      <c r="R170" s="66"/>
    </row>
    <row r="171" spans="1:18" ht="15" customHeight="1" x14ac:dyDescent="0.25">
      <c r="A171" s="55">
        <f t="shared" si="5"/>
        <v>3</v>
      </c>
      <c r="B171" s="68">
        <v>42756</v>
      </c>
      <c r="C171" s="69" t="s">
        <v>75</v>
      </c>
      <c r="D171" s="69" t="s">
        <v>23</v>
      </c>
      <c r="E171" s="70" t="s">
        <v>3050</v>
      </c>
      <c r="F171" s="71" t="s">
        <v>1987</v>
      </c>
      <c r="G171" s="71" t="s">
        <v>70</v>
      </c>
      <c r="H171" s="69" t="s">
        <v>1988</v>
      </c>
      <c r="I171" s="76">
        <v>0.30624999999999997</v>
      </c>
      <c r="J171" s="69" t="s">
        <v>78</v>
      </c>
      <c r="K171" s="71" t="s">
        <v>80</v>
      </c>
      <c r="L171" s="65"/>
      <c r="M171" s="69" t="s">
        <v>28</v>
      </c>
      <c r="N171" s="71"/>
      <c r="O171" s="65" t="s">
        <v>217</v>
      </c>
      <c r="P171" s="65"/>
      <c r="Q171" s="65">
        <f t="shared" si="6"/>
        <v>1</v>
      </c>
      <c r="R171" s="66"/>
    </row>
    <row r="172" spans="1:18" ht="15" customHeight="1" x14ac:dyDescent="0.25">
      <c r="A172" s="55">
        <f t="shared" si="5"/>
        <v>3</v>
      </c>
      <c r="B172" s="68">
        <v>42756</v>
      </c>
      <c r="C172" s="69" t="s">
        <v>75</v>
      </c>
      <c r="D172" s="69" t="s">
        <v>23</v>
      </c>
      <c r="E172" s="70" t="s">
        <v>3053</v>
      </c>
      <c r="F172" s="71" t="s">
        <v>12</v>
      </c>
      <c r="G172" s="71" t="s">
        <v>1</v>
      </c>
      <c r="H172" s="69" t="s">
        <v>181</v>
      </c>
      <c r="I172" s="76">
        <v>0.28333333333333333</v>
      </c>
      <c r="J172" s="69" t="s">
        <v>79</v>
      </c>
      <c r="K172" s="71"/>
      <c r="L172" s="65"/>
      <c r="M172" s="69" t="s">
        <v>27</v>
      </c>
      <c r="N172" s="71"/>
      <c r="O172" s="65" t="s">
        <v>217</v>
      </c>
      <c r="P172" s="65"/>
      <c r="Q172" s="65">
        <f t="shared" si="6"/>
        <v>1</v>
      </c>
      <c r="R172" s="66"/>
    </row>
    <row r="173" spans="1:18" ht="15" customHeight="1" x14ac:dyDescent="0.25">
      <c r="A173" s="55">
        <f t="shared" si="5"/>
        <v>3</v>
      </c>
      <c r="B173" s="68">
        <v>42756</v>
      </c>
      <c r="C173" s="69" t="s">
        <v>75</v>
      </c>
      <c r="D173" s="69" t="s">
        <v>23</v>
      </c>
      <c r="E173" s="70" t="s">
        <v>3054</v>
      </c>
      <c r="F173" s="71" t="s">
        <v>1987</v>
      </c>
      <c r="G173" s="71" t="s">
        <v>70</v>
      </c>
      <c r="H173" s="69" t="s">
        <v>1988</v>
      </c>
      <c r="I173" s="76">
        <v>0.24374999999999999</v>
      </c>
      <c r="J173" s="69" t="s">
        <v>78</v>
      </c>
      <c r="K173" s="71" t="s">
        <v>80</v>
      </c>
      <c r="L173" s="65"/>
      <c r="M173" s="69" t="s">
        <v>28</v>
      </c>
      <c r="N173" s="71"/>
      <c r="O173" s="65" t="s">
        <v>217</v>
      </c>
      <c r="P173" s="65"/>
      <c r="Q173" s="65">
        <f t="shared" si="6"/>
        <v>1</v>
      </c>
      <c r="R173" s="66"/>
    </row>
    <row r="174" spans="1:18" ht="15" customHeight="1" x14ac:dyDescent="0.25">
      <c r="A174" s="55">
        <f t="shared" si="5"/>
        <v>3</v>
      </c>
      <c r="B174" s="68">
        <v>42756</v>
      </c>
      <c r="C174" s="69" t="s">
        <v>75</v>
      </c>
      <c r="D174" s="69" t="s">
        <v>23</v>
      </c>
      <c r="E174" s="70" t="s">
        <v>3055</v>
      </c>
      <c r="F174" s="71" t="s">
        <v>1987</v>
      </c>
      <c r="G174" s="71" t="s">
        <v>70</v>
      </c>
      <c r="H174" s="69" t="s">
        <v>1988</v>
      </c>
      <c r="I174" s="76">
        <v>0.24374999999999999</v>
      </c>
      <c r="J174" s="69" t="s">
        <v>78</v>
      </c>
      <c r="K174" s="71" t="s">
        <v>80</v>
      </c>
      <c r="L174" s="65"/>
      <c r="M174" s="69" t="s">
        <v>28</v>
      </c>
      <c r="N174" s="71"/>
      <c r="O174" s="65" t="s">
        <v>217</v>
      </c>
      <c r="P174" s="65"/>
      <c r="Q174" s="65">
        <f t="shared" si="6"/>
        <v>1</v>
      </c>
      <c r="R174" s="66"/>
    </row>
    <row r="175" spans="1:18" ht="15" customHeight="1" x14ac:dyDescent="0.25">
      <c r="A175" s="55">
        <f t="shared" si="5"/>
        <v>3</v>
      </c>
      <c r="B175" s="68">
        <v>42756</v>
      </c>
      <c r="C175" s="69" t="s">
        <v>75</v>
      </c>
      <c r="D175" s="69" t="s">
        <v>23</v>
      </c>
      <c r="E175" s="70" t="s">
        <v>3056</v>
      </c>
      <c r="F175" s="71" t="s">
        <v>12</v>
      </c>
      <c r="G175" s="71" t="s">
        <v>1</v>
      </c>
      <c r="H175" s="69" t="s">
        <v>126</v>
      </c>
      <c r="I175" s="76">
        <v>0.25208333333333333</v>
      </c>
      <c r="J175" s="69" t="s">
        <v>79</v>
      </c>
      <c r="K175" s="71"/>
      <c r="L175" s="65" t="s">
        <v>1436</v>
      </c>
      <c r="M175" s="69" t="s">
        <v>27</v>
      </c>
      <c r="N175" s="71"/>
      <c r="O175" s="65" t="s">
        <v>217</v>
      </c>
      <c r="P175" s="65"/>
      <c r="Q175" s="65">
        <f t="shared" si="6"/>
        <v>1</v>
      </c>
      <c r="R175" s="66"/>
    </row>
    <row r="176" spans="1:18" ht="15" customHeight="1" x14ac:dyDescent="0.25">
      <c r="A176" s="55">
        <f t="shared" si="5"/>
        <v>3</v>
      </c>
      <c r="B176" s="68">
        <v>42756</v>
      </c>
      <c r="C176" s="69" t="s">
        <v>75</v>
      </c>
      <c r="D176" s="69" t="s">
        <v>23</v>
      </c>
      <c r="E176" s="70" t="s">
        <v>3057</v>
      </c>
      <c r="F176" s="71" t="s">
        <v>12</v>
      </c>
      <c r="G176" s="71" t="s">
        <v>1</v>
      </c>
      <c r="H176" s="69" t="s">
        <v>126</v>
      </c>
      <c r="I176" s="76">
        <v>0.25208333333333333</v>
      </c>
      <c r="J176" s="69" t="s">
        <v>79</v>
      </c>
      <c r="K176" s="71"/>
      <c r="L176" s="65" t="s">
        <v>3058</v>
      </c>
      <c r="M176" s="69" t="s">
        <v>27</v>
      </c>
      <c r="N176" s="71"/>
      <c r="O176" s="65" t="s">
        <v>217</v>
      </c>
      <c r="P176" s="65"/>
      <c r="Q176" s="65">
        <f t="shared" si="6"/>
        <v>1</v>
      </c>
      <c r="R176" s="66"/>
    </row>
    <row r="177" spans="1:18" ht="15" customHeight="1" x14ac:dyDescent="0.25">
      <c r="A177" s="55">
        <f t="shared" si="5"/>
        <v>3</v>
      </c>
      <c r="B177" s="68">
        <v>42756</v>
      </c>
      <c r="C177" s="69" t="s">
        <v>75</v>
      </c>
      <c r="D177" s="69" t="s">
        <v>23</v>
      </c>
      <c r="E177" s="70" t="s">
        <v>2917</v>
      </c>
      <c r="F177" s="71" t="s">
        <v>1987</v>
      </c>
      <c r="G177" s="71" t="s">
        <v>70</v>
      </c>
      <c r="H177" s="69" t="s">
        <v>1988</v>
      </c>
      <c r="I177" s="76">
        <v>0.24444444444444446</v>
      </c>
      <c r="J177" s="69" t="s">
        <v>78</v>
      </c>
      <c r="K177" s="71" t="s">
        <v>80</v>
      </c>
      <c r="L177" s="65"/>
      <c r="M177" s="69" t="s">
        <v>28</v>
      </c>
      <c r="N177" s="71"/>
      <c r="O177" s="65" t="s">
        <v>217</v>
      </c>
      <c r="P177" s="65"/>
      <c r="Q177" s="65">
        <f t="shared" si="6"/>
        <v>1</v>
      </c>
      <c r="R177" s="66"/>
    </row>
    <row r="178" spans="1:18" ht="15" customHeight="1" x14ac:dyDescent="0.25">
      <c r="A178" s="55">
        <f t="shared" si="5"/>
        <v>3</v>
      </c>
      <c r="B178" s="68">
        <v>42756</v>
      </c>
      <c r="C178" s="69" t="s">
        <v>75</v>
      </c>
      <c r="D178" s="69" t="s">
        <v>23</v>
      </c>
      <c r="E178" s="70" t="s">
        <v>3059</v>
      </c>
      <c r="F178" s="71" t="s">
        <v>267</v>
      </c>
      <c r="G178" s="71" t="s">
        <v>232</v>
      </c>
      <c r="H178" s="69" t="s">
        <v>229</v>
      </c>
      <c r="I178" s="76">
        <v>0.23124999999999998</v>
      </c>
      <c r="J178" s="69" t="s">
        <v>79</v>
      </c>
      <c r="K178" s="71"/>
      <c r="L178" s="65"/>
      <c r="M178" s="69" t="s">
        <v>27</v>
      </c>
      <c r="N178" s="71"/>
      <c r="O178" s="65" t="s">
        <v>217</v>
      </c>
      <c r="P178" s="65"/>
      <c r="Q178" s="65">
        <f t="shared" si="6"/>
        <v>1</v>
      </c>
      <c r="R178" s="66"/>
    </row>
    <row r="179" spans="1:18" ht="15" customHeight="1" x14ac:dyDescent="0.25">
      <c r="A179" s="55">
        <f t="shared" si="5"/>
        <v>3</v>
      </c>
      <c r="B179" s="68">
        <v>42755</v>
      </c>
      <c r="C179" s="69" t="s">
        <v>77</v>
      </c>
      <c r="D179" s="69" t="s">
        <v>24</v>
      </c>
      <c r="E179" s="70" t="s">
        <v>2913</v>
      </c>
      <c r="F179" s="71" t="s">
        <v>17</v>
      </c>
      <c r="G179" s="71" t="s">
        <v>74</v>
      </c>
      <c r="H179" s="69" t="s">
        <v>157</v>
      </c>
      <c r="I179" s="76">
        <v>0.23333333333333331</v>
      </c>
      <c r="J179" s="69" t="s">
        <v>79</v>
      </c>
      <c r="K179" s="71"/>
      <c r="L179" s="65"/>
      <c r="M179" s="69" t="s">
        <v>28</v>
      </c>
      <c r="N179" s="71"/>
      <c r="O179" s="65" t="s">
        <v>217</v>
      </c>
      <c r="P179" s="65"/>
      <c r="Q179" s="65">
        <f t="shared" si="6"/>
        <v>1</v>
      </c>
      <c r="R179" s="66"/>
    </row>
    <row r="180" spans="1:18" ht="15" customHeight="1" x14ac:dyDescent="0.25">
      <c r="A180" s="55">
        <f t="shared" si="5"/>
        <v>3</v>
      </c>
      <c r="B180" s="68">
        <v>42755</v>
      </c>
      <c r="C180" s="69" t="s">
        <v>77</v>
      </c>
      <c r="D180" s="69" t="s">
        <v>24</v>
      </c>
      <c r="E180" s="70" t="s">
        <v>2914</v>
      </c>
      <c r="F180" s="71" t="s">
        <v>16</v>
      </c>
      <c r="G180" s="71" t="s">
        <v>70</v>
      </c>
      <c r="H180" s="69" t="s">
        <v>2025</v>
      </c>
      <c r="I180" s="76">
        <v>0.14722222222222223</v>
      </c>
      <c r="J180" s="69" t="s">
        <v>78</v>
      </c>
      <c r="K180" s="71" t="s">
        <v>82</v>
      </c>
      <c r="L180" s="65" t="s">
        <v>313</v>
      </c>
      <c r="M180" s="69" t="s">
        <v>28</v>
      </c>
      <c r="N180" s="71"/>
      <c r="O180" s="65" t="s">
        <v>293</v>
      </c>
      <c r="P180" s="65"/>
      <c r="Q180" s="65">
        <f t="shared" si="6"/>
        <v>1</v>
      </c>
      <c r="R180" s="66"/>
    </row>
    <row r="181" spans="1:18" ht="15" customHeight="1" x14ac:dyDescent="0.25">
      <c r="A181" s="55">
        <f t="shared" si="5"/>
        <v>3</v>
      </c>
      <c r="B181" s="68">
        <v>42755</v>
      </c>
      <c r="C181" s="69" t="s">
        <v>77</v>
      </c>
      <c r="D181" s="69" t="s">
        <v>24</v>
      </c>
      <c r="E181" s="70" t="s">
        <v>2915</v>
      </c>
      <c r="F181" s="71" t="s">
        <v>16</v>
      </c>
      <c r="G181" s="71" t="s">
        <v>70</v>
      </c>
      <c r="H181" s="69" t="s">
        <v>2025</v>
      </c>
      <c r="I181" s="76">
        <v>0.12222222222222223</v>
      </c>
      <c r="J181" s="69" t="s">
        <v>78</v>
      </c>
      <c r="K181" s="71" t="s">
        <v>82</v>
      </c>
      <c r="L181" s="65" t="s">
        <v>313</v>
      </c>
      <c r="M181" s="69" t="s">
        <v>28</v>
      </c>
      <c r="N181" s="71"/>
      <c r="O181" s="65" t="s">
        <v>293</v>
      </c>
      <c r="P181" s="65"/>
      <c r="Q181" s="65">
        <f t="shared" si="6"/>
        <v>1</v>
      </c>
      <c r="R181" s="66"/>
    </row>
    <row r="182" spans="1:18" ht="15" customHeight="1" x14ac:dyDescent="0.25">
      <c r="A182" s="55">
        <f t="shared" si="5"/>
        <v>3</v>
      </c>
      <c r="B182" s="68">
        <v>42755</v>
      </c>
      <c r="C182" s="69" t="s">
        <v>77</v>
      </c>
      <c r="D182" s="69" t="s">
        <v>24</v>
      </c>
      <c r="E182" s="70" t="s">
        <v>2916</v>
      </c>
      <c r="F182" s="71" t="s">
        <v>5</v>
      </c>
      <c r="G182" s="71" t="s">
        <v>70</v>
      </c>
      <c r="H182" s="69" t="s">
        <v>121</v>
      </c>
      <c r="I182" s="76">
        <v>0.18333333333333335</v>
      </c>
      <c r="J182" s="69" t="s">
        <v>79</v>
      </c>
      <c r="K182" s="71"/>
      <c r="L182" s="65" t="s">
        <v>316</v>
      </c>
      <c r="M182" s="69"/>
      <c r="N182" s="71" t="s">
        <v>324</v>
      </c>
      <c r="O182" s="65"/>
      <c r="P182" s="65"/>
      <c r="Q182" s="65">
        <f t="shared" si="6"/>
        <v>1</v>
      </c>
      <c r="R182" s="66"/>
    </row>
    <row r="183" spans="1:18" ht="15" customHeight="1" x14ac:dyDescent="0.25">
      <c r="A183" s="55">
        <f t="shared" si="5"/>
        <v>3</v>
      </c>
      <c r="B183" s="68">
        <v>42755</v>
      </c>
      <c r="C183" s="69" t="s">
        <v>77</v>
      </c>
      <c r="D183" s="69" t="s">
        <v>24</v>
      </c>
      <c r="E183" s="70" t="s">
        <v>2917</v>
      </c>
      <c r="F183" s="71" t="s">
        <v>1987</v>
      </c>
      <c r="G183" s="71" t="s">
        <v>70</v>
      </c>
      <c r="H183" s="69" t="s">
        <v>1988</v>
      </c>
      <c r="I183" s="76">
        <v>0.20902777777777778</v>
      </c>
      <c r="J183" s="69" t="s">
        <v>78</v>
      </c>
      <c r="K183" s="71" t="s">
        <v>81</v>
      </c>
      <c r="L183" s="65"/>
      <c r="M183" s="69" t="s">
        <v>28</v>
      </c>
      <c r="N183" s="71"/>
      <c r="O183" s="65" t="s">
        <v>202</v>
      </c>
      <c r="P183" s="65"/>
      <c r="Q183" s="65">
        <f t="shared" si="6"/>
        <v>1</v>
      </c>
      <c r="R183" s="66"/>
    </row>
    <row r="184" spans="1:18" ht="15" customHeight="1" x14ac:dyDescent="0.25">
      <c r="A184" s="55">
        <f t="shared" si="5"/>
        <v>3</v>
      </c>
      <c r="B184" s="68">
        <v>42755</v>
      </c>
      <c r="C184" s="69" t="s">
        <v>77</v>
      </c>
      <c r="D184" s="69" t="s">
        <v>24</v>
      </c>
      <c r="E184" s="70" t="s">
        <v>2918</v>
      </c>
      <c r="F184" s="71" t="s">
        <v>1987</v>
      </c>
      <c r="G184" s="71" t="s">
        <v>70</v>
      </c>
      <c r="H184" s="69" t="s">
        <v>1988</v>
      </c>
      <c r="I184" s="76">
        <v>0.20833333333333334</v>
      </c>
      <c r="J184" s="69" t="s">
        <v>78</v>
      </c>
      <c r="K184" s="71" t="s">
        <v>81</v>
      </c>
      <c r="L184" s="65"/>
      <c r="M184" s="69" t="s">
        <v>28</v>
      </c>
      <c r="N184" s="71"/>
      <c r="O184" s="65" t="s">
        <v>202</v>
      </c>
      <c r="P184" s="65"/>
      <c r="Q184" s="65">
        <f t="shared" si="6"/>
        <v>1</v>
      </c>
      <c r="R184" s="66"/>
    </row>
    <row r="185" spans="1:18" ht="15" customHeight="1" x14ac:dyDescent="0.25">
      <c r="A185" s="55">
        <f t="shared" si="5"/>
        <v>3</v>
      </c>
      <c r="B185" s="68">
        <v>42755</v>
      </c>
      <c r="C185" s="69" t="s">
        <v>77</v>
      </c>
      <c r="D185" s="69" t="s">
        <v>24</v>
      </c>
      <c r="E185" s="70" t="s">
        <v>2919</v>
      </c>
      <c r="F185" s="71" t="s">
        <v>1987</v>
      </c>
      <c r="G185" s="71" t="s">
        <v>70</v>
      </c>
      <c r="H185" s="69" t="s">
        <v>1988</v>
      </c>
      <c r="I185" s="76">
        <v>0.13333333333333333</v>
      </c>
      <c r="J185" s="69" t="s">
        <v>78</v>
      </c>
      <c r="K185" s="71" t="s">
        <v>81</v>
      </c>
      <c r="L185" s="65"/>
      <c r="M185" s="69" t="s">
        <v>28</v>
      </c>
      <c r="N185" s="71"/>
      <c r="O185" s="65" t="s">
        <v>202</v>
      </c>
      <c r="P185" s="65"/>
      <c r="Q185" s="65">
        <f t="shared" si="6"/>
        <v>1</v>
      </c>
      <c r="R185" s="66"/>
    </row>
    <row r="186" spans="1:18" ht="15" customHeight="1" x14ac:dyDescent="0.25">
      <c r="A186" s="55">
        <f t="shared" si="5"/>
        <v>3</v>
      </c>
      <c r="B186" s="68">
        <v>42755</v>
      </c>
      <c r="C186" s="69" t="s">
        <v>77</v>
      </c>
      <c r="D186" s="69" t="s">
        <v>24</v>
      </c>
      <c r="E186" s="70" t="s">
        <v>2920</v>
      </c>
      <c r="F186" s="71" t="s">
        <v>1987</v>
      </c>
      <c r="G186" s="71" t="s">
        <v>70</v>
      </c>
      <c r="H186" s="69" t="s">
        <v>1988</v>
      </c>
      <c r="I186" s="76">
        <v>0.14583333333333334</v>
      </c>
      <c r="J186" s="69" t="s">
        <v>78</v>
      </c>
      <c r="K186" s="71" t="s">
        <v>81</v>
      </c>
      <c r="L186" s="65"/>
      <c r="M186" s="69" t="s">
        <v>28</v>
      </c>
      <c r="N186" s="71"/>
      <c r="O186" s="65" t="s">
        <v>202</v>
      </c>
      <c r="P186" s="65"/>
      <c r="Q186" s="65">
        <f t="shared" si="6"/>
        <v>1</v>
      </c>
      <c r="R186" s="66"/>
    </row>
    <row r="187" spans="1:18" ht="15" customHeight="1" x14ac:dyDescent="0.25">
      <c r="A187" s="55">
        <f t="shared" si="5"/>
        <v>3</v>
      </c>
      <c r="B187" s="68">
        <v>42755</v>
      </c>
      <c r="C187" s="69" t="s">
        <v>77</v>
      </c>
      <c r="D187" s="69" t="s">
        <v>24</v>
      </c>
      <c r="E187" s="70" t="s">
        <v>2921</v>
      </c>
      <c r="F187" s="71" t="s">
        <v>1987</v>
      </c>
      <c r="G187" s="71" t="s">
        <v>70</v>
      </c>
      <c r="H187" s="69" t="s">
        <v>1988</v>
      </c>
      <c r="I187" s="76">
        <v>0.19097222222222221</v>
      </c>
      <c r="J187" s="69" t="s">
        <v>78</v>
      </c>
      <c r="K187" s="71" t="s">
        <v>81</v>
      </c>
      <c r="L187" s="65"/>
      <c r="M187" s="69" t="s">
        <v>28</v>
      </c>
      <c r="N187" s="71"/>
      <c r="O187" s="65" t="s">
        <v>202</v>
      </c>
      <c r="P187" s="65"/>
      <c r="Q187" s="65">
        <f t="shared" si="6"/>
        <v>1</v>
      </c>
      <c r="R187" s="66"/>
    </row>
    <row r="188" spans="1:18" ht="15" customHeight="1" x14ac:dyDescent="0.25">
      <c r="A188" s="55">
        <f t="shared" si="5"/>
        <v>3</v>
      </c>
      <c r="B188" s="68">
        <v>42755</v>
      </c>
      <c r="C188" s="69" t="s">
        <v>77</v>
      </c>
      <c r="D188" s="69" t="s">
        <v>24</v>
      </c>
      <c r="E188" s="70" t="s">
        <v>2922</v>
      </c>
      <c r="F188" s="71" t="s">
        <v>5</v>
      </c>
      <c r="G188" s="71" t="s">
        <v>70</v>
      </c>
      <c r="H188" s="69" t="s">
        <v>121</v>
      </c>
      <c r="I188" s="76">
        <v>0.14930555555555555</v>
      </c>
      <c r="J188" s="69" t="s">
        <v>79</v>
      </c>
      <c r="K188" s="71"/>
      <c r="L188" s="65"/>
      <c r="M188" s="69"/>
      <c r="N188" s="71" t="s">
        <v>324</v>
      </c>
      <c r="O188" s="65"/>
      <c r="P188" s="65"/>
      <c r="Q188" s="65">
        <f t="shared" si="6"/>
        <v>1</v>
      </c>
      <c r="R188" s="66"/>
    </row>
    <row r="189" spans="1:18" ht="15" customHeight="1" x14ac:dyDescent="0.25">
      <c r="A189" s="55">
        <f t="shared" si="5"/>
        <v>3</v>
      </c>
      <c r="B189" s="68">
        <v>42755</v>
      </c>
      <c r="C189" s="69" t="s">
        <v>77</v>
      </c>
      <c r="D189" s="69" t="s">
        <v>24</v>
      </c>
      <c r="E189" s="70" t="s">
        <v>2923</v>
      </c>
      <c r="F189" s="71" t="s">
        <v>5</v>
      </c>
      <c r="G189" s="71" t="s">
        <v>70</v>
      </c>
      <c r="H189" s="69" t="s">
        <v>121</v>
      </c>
      <c r="I189" s="76">
        <v>0.12083333333333333</v>
      </c>
      <c r="J189" s="69" t="s">
        <v>79</v>
      </c>
      <c r="K189" s="71"/>
      <c r="L189" s="65"/>
      <c r="M189" s="69"/>
      <c r="N189" s="71" t="s">
        <v>324</v>
      </c>
      <c r="O189" s="65"/>
      <c r="P189" s="65"/>
      <c r="Q189" s="65">
        <f t="shared" si="6"/>
        <v>1</v>
      </c>
      <c r="R189" s="66"/>
    </row>
    <row r="190" spans="1:18" ht="15" customHeight="1" x14ac:dyDescent="0.25">
      <c r="A190" s="55">
        <f t="shared" si="5"/>
        <v>3</v>
      </c>
      <c r="B190" s="68">
        <v>42755</v>
      </c>
      <c r="C190" s="69" t="s">
        <v>77</v>
      </c>
      <c r="D190" s="69" t="s">
        <v>24</v>
      </c>
      <c r="E190" s="70" t="s">
        <v>2924</v>
      </c>
      <c r="F190" s="71" t="s">
        <v>1987</v>
      </c>
      <c r="G190" s="71" t="s">
        <v>70</v>
      </c>
      <c r="H190" s="69" t="s">
        <v>1988</v>
      </c>
      <c r="I190" s="76">
        <v>0.1388888888888889</v>
      </c>
      <c r="J190" s="69" t="s">
        <v>78</v>
      </c>
      <c r="K190" s="71" t="s">
        <v>81</v>
      </c>
      <c r="L190" s="65"/>
      <c r="M190" s="69" t="s">
        <v>28</v>
      </c>
      <c r="N190" s="71"/>
      <c r="O190" s="65" t="s">
        <v>24</v>
      </c>
      <c r="P190" s="65"/>
      <c r="Q190" s="65">
        <f t="shared" si="6"/>
        <v>1</v>
      </c>
      <c r="R190" s="66"/>
    </row>
    <row r="191" spans="1:18" ht="15" customHeight="1" x14ac:dyDescent="0.25">
      <c r="A191" s="55">
        <f t="shared" si="5"/>
        <v>3</v>
      </c>
      <c r="B191" s="68">
        <v>42755</v>
      </c>
      <c r="C191" s="69" t="s">
        <v>77</v>
      </c>
      <c r="D191" s="69" t="s">
        <v>24</v>
      </c>
      <c r="E191" s="70" t="s">
        <v>2925</v>
      </c>
      <c r="F191" s="71" t="s">
        <v>16</v>
      </c>
      <c r="G191" s="71" t="s">
        <v>70</v>
      </c>
      <c r="H191" s="69" t="s">
        <v>2025</v>
      </c>
      <c r="I191" s="76">
        <v>0.1763888888888889</v>
      </c>
      <c r="J191" s="69" t="s">
        <v>78</v>
      </c>
      <c r="K191" s="71" t="s">
        <v>82</v>
      </c>
      <c r="L191" s="65" t="s">
        <v>234</v>
      </c>
      <c r="M191" s="69" t="s">
        <v>28</v>
      </c>
      <c r="N191" s="71"/>
      <c r="O191" s="65" t="s">
        <v>202</v>
      </c>
      <c r="P191" s="65"/>
      <c r="Q191" s="65">
        <f t="shared" si="6"/>
        <v>1</v>
      </c>
      <c r="R191" s="66"/>
    </row>
    <row r="192" spans="1:18" ht="15" customHeight="1" x14ac:dyDescent="0.25">
      <c r="A192" s="55">
        <f t="shared" si="5"/>
        <v>3</v>
      </c>
      <c r="B192" s="68">
        <v>42755</v>
      </c>
      <c r="C192" s="69" t="s">
        <v>77</v>
      </c>
      <c r="D192" s="69" t="s">
        <v>24</v>
      </c>
      <c r="E192" s="70" t="s">
        <v>2926</v>
      </c>
      <c r="F192" s="71" t="s">
        <v>12</v>
      </c>
      <c r="G192" s="71" t="s">
        <v>1</v>
      </c>
      <c r="H192" s="69" t="s">
        <v>182</v>
      </c>
      <c r="I192" s="76">
        <v>0.1125</v>
      </c>
      <c r="J192" s="69" t="s">
        <v>79</v>
      </c>
      <c r="K192" s="71"/>
      <c r="L192" s="65" t="s">
        <v>1606</v>
      </c>
      <c r="M192" s="69" t="s">
        <v>27</v>
      </c>
      <c r="N192" s="71"/>
      <c r="O192" s="65" t="s">
        <v>24</v>
      </c>
      <c r="P192" s="65"/>
      <c r="Q192" s="65">
        <f t="shared" si="6"/>
        <v>1</v>
      </c>
      <c r="R192" s="66"/>
    </row>
    <row r="193" spans="1:18" ht="15" customHeight="1" x14ac:dyDescent="0.25">
      <c r="A193" s="55">
        <f t="shared" si="5"/>
        <v>3</v>
      </c>
      <c r="B193" s="68">
        <v>42755</v>
      </c>
      <c r="C193" s="69" t="s">
        <v>77</v>
      </c>
      <c r="D193" s="69" t="s">
        <v>24</v>
      </c>
      <c r="E193" s="70" t="s">
        <v>2927</v>
      </c>
      <c r="F193" s="71" t="s">
        <v>5</v>
      </c>
      <c r="G193" s="71" t="s">
        <v>70</v>
      </c>
      <c r="H193" s="69" t="s">
        <v>118</v>
      </c>
      <c r="I193" s="76">
        <v>0.15347222222222223</v>
      </c>
      <c r="J193" s="69" t="s">
        <v>79</v>
      </c>
      <c r="K193" s="71"/>
      <c r="L193" s="65" t="s">
        <v>1632</v>
      </c>
      <c r="M193" s="69" t="s">
        <v>27</v>
      </c>
      <c r="N193" s="71"/>
      <c r="O193" s="65" t="s">
        <v>24</v>
      </c>
      <c r="P193" s="65"/>
      <c r="Q193" s="65">
        <f t="shared" si="6"/>
        <v>1</v>
      </c>
      <c r="R193" s="66"/>
    </row>
    <row r="194" spans="1:18" ht="15" customHeight="1" x14ac:dyDescent="0.25">
      <c r="A194" s="55">
        <f t="shared" si="5"/>
        <v>3</v>
      </c>
      <c r="B194" s="68">
        <v>42755</v>
      </c>
      <c r="C194" s="69" t="s">
        <v>77</v>
      </c>
      <c r="D194" s="69" t="s">
        <v>24</v>
      </c>
      <c r="E194" s="70" t="s">
        <v>2928</v>
      </c>
      <c r="F194" s="71" t="s">
        <v>267</v>
      </c>
      <c r="G194" s="71" t="s">
        <v>232</v>
      </c>
      <c r="H194" s="69" t="s">
        <v>225</v>
      </c>
      <c r="I194" s="76">
        <v>0.18333333333333335</v>
      </c>
      <c r="J194" s="69" t="s">
        <v>79</v>
      </c>
      <c r="K194" s="71"/>
      <c r="L194" s="65"/>
      <c r="M194" s="69" t="s">
        <v>27</v>
      </c>
      <c r="N194" s="71"/>
      <c r="O194" s="65" t="s">
        <v>24</v>
      </c>
      <c r="P194" s="65"/>
      <c r="Q194" s="65">
        <f t="shared" si="6"/>
        <v>1</v>
      </c>
      <c r="R194" s="66"/>
    </row>
    <row r="195" spans="1:18" ht="15" customHeight="1" x14ac:dyDescent="0.25">
      <c r="A195" s="55">
        <f t="shared" si="5"/>
        <v>3</v>
      </c>
      <c r="B195" s="68">
        <v>42755</v>
      </c>
      <c r="C195" s="69" t="s">
        <v>77</v>
      </c>
      <c r="D195" s="69" t="s">
        <v>24</v>
      </c>
      <c r="E195" s="70" t="s">
        <v>2929</v>
      </c>
      <c r="F195" s="71" t="s">
        <v>1987</v>
      </c>
      <c r="G195" s="71" t="s">
        <v>70</v>
      </c>
      <c r="H195" s="69" t="s">
        <v>1988</v>
      </c>
      <c r="I195" s="76">
        <v>2.8472222222222222E-2</v>
      </c>
      <c r="J195" s="69" t="s">
        <v>78</v>
      </c>
      <c r="K195" s="71"/>
      <c r="L195" s="65" t="s">
        <v>43</v>
      </c>
      <c r="M195" s="69" t="s">
        <v>27</v>
      </c>
      <c r="N195" s="71"/>
      <c r="O195" s="65" t="s">
        <v>24</v>
      </c>
      <c r="P195" s="65"/>
      <c r="Q195" s="65">
        <f t="shared" si="6"/>
        <v>1</v>
      </c>
      <c r="R195" s="66"/>
    </row>
    <row r="196" spans="1:18" ht="15" customHeight="1" x14ac:dyDescent="0.25">
      <c r="A196" s="55">
        <f t="shared" ref="A196:A259" si="7">WEEKNUM(B196,2)-1</f>
        <v>3</v>
      </c>
      <c r="B196" s="68">
        <v>42755</v>
      </c>
      <c r="C196" s="69" t="s">
        <v>77</v>
      </c>
      <c r="D196" s="69" t="s">
        <v>24</v>
      </c>
      <c r="E196" s="70" t="s">
        <v>2930</v>
      </c>
      <c r="F196" s="71" t="s">
        <v>5</v>
      </c>
      <c r="G196" s="71" t="s">
        <v>70</v>
      </c>
      <c r="H196" s="69" t="s">
        <v>121</v>
      </c>
      <c r="I196" s="76">
        <v>0.1125</v>
      </c>
      <c r="J196" s="69" t="s">
        <v>79</v>
      </c>
      <c r="K196" s="71"/>
      <c r="L196" s="65" t="s">
        <v>316</v>
      </c>
      <c r="M196" s="69" t="s">
        <v>27</v>
      </c>
      <c r="N196" s="71"/>
      <c r="O196" s="65" t="s">
        <v>202</v>
      </c>
      <c r="P196" s="65"/>
      <c r="Q196" s="65">
        <f t="shared" ref="Q196:Q259" si="8">MONTH(B196)</f>
        <v>1</v>
      </c>
      <c r="R196" s="66"/>
    </row>
    <row r="197" spans="1:18" ht="15" customHeight="1" x14ac:dyDescent="0.25">
      <c r="A197" s="55">
        <f t="shared" si="7"/>
        <v>3</v>
      </c>
      <c r="B197" s="68">
        <v>42755</v>
      </c>
      <c r="C197" s="69" t="s">
        <v>77</v>
      </c>
      <c r="D197" s="69" t="s">
        <v>24</v>
      </c>
      <c r="E197" s="70" t="s">
        <v>2931</v>
      </c>
      <c r="F197" s="71" t="s">
        <v>16</v>
      </c>
      <c r="G197" s="71" t="s">
        <v>70</v>
      </c>
      <c r="H197" s="69" t="s">
        <v>2025</v>
      </c>
      <c r="I197" s="76">
        <v>0.17222222222222225</v>
      </c>
      <c r="J197" s="69" t="s">
        <v>78</v>
      </c>
      <c r="K197" s="71" t="s">
        <v>82</v>
      </c>
      <c r="L197" s="65" t="s">
        <v>313</v>
      </c>
      <c r="M197" s="69" t="s">
        <v>28</v>
      </c>
      <c r="N197" s="71"/>
      <c r="O197" s="65" t="s">
        <v>24</v>
      </c>
      <c r="P197" s="65"/>
      <c r="Q197" s="65">
        <f t="shared" si="8"/>
        <v>1</v>
      </c>
      <c r="R197" s="66"/>
    </row>
    <row r="198" spans="1:18" ht="15" customHeight="1" x14ac:dyDescent="0.25">
      <c r="A198" s="55">
        <f t="shared" si="7"/>
        <v>3</v>
      </c>
      <c r="B198" s="68">
        <v>42755</v>
      </c>
      <c r="C198" s="69" t="s">
        <v>77</v>
      </c>
      <c r="D198" s="69" t="s">
        <v>24</v>
      </c>
      <c r="E198" s="70" t="s">
        <v>2932</v>
      </c>
      <c r="F198" s="71" t="s">
        <v>5</v>
      </c>
      <c r="G198" s="71" t="s">
        <v>70</v>
      </c>
      <c r="H198" s="69" t="s">
        <v>121</v>
      </c>
      <c r="I198" s="76">
        <v>0.10416666666666667</v>
      </c>
      <c r="J198" s="69" t="s">
        <v>79</v>
      </c>
      <c r="K198" s="71"/>
      <c r="L198" s="65"/>
      <c r="M198" s="69"/>
      <c r="N198" s="71" t="s">
        <v>324</v>
      </c>
      <c r="O198" s="65"/>
      <c r="P198" s="65"/>
      <c r="Q198" s="65">
        <f t="shared" si="8"/>
        <v>1</v>
      </c>
      <c r="R198" s="66"/>
    </row>
    <row r="199" spans="1:18" ht="15" customHeight="1" x14ac:dyDescent="0.25">
      <c r="A199" s="55">
        <f t="shared" si="7"/>
        <v>3</v>
      </c>
      <c r="B199" s="68">
        <v>42755</v>
      </c>
      <c r="C199" s="69" t="s">
        <v>77</v>
      </c>
      <c r="D199" s="69" t="s">
        <v>24</v>
      </c>
      <c r="E199" s="70" t="s">
        <v>2933</v>
      </c>
      <c r="F199" s="71" t="s">
        <v>1960</v>
      </c>
      <c r="G199" s="71" t="s">
        <v>1</v>
      </c>
      <c r="H199" s="69" t="s">
        <v>2625</v>
      </c>
      <c r="I199" s="76">
        <v>8.1944444444444445E-2</v>
      </c>
      <c r="J199" s="69" t="s">
        <v>79</v>
      </c>
      <c r="K199" s="71"/>
      <c r="L199" s="65"/>
      <c r="M199" s="69" t="s">
        <v>27</v>
      </c>
      <c r="N199" s="71"/>
      <c r="O199" s="65" t="s">
        <v>202</v>
      </c>
      <c r="P199" s="65"/>
      <c r="Q199" s="65">
        <f t="shared" si="8"/>
        <v>1</v>
      </c>
      <c r="R199" s="66"/>
    </row>
    <row r="200" spans="1:18" ht="15" customHeight="1" x14ac:dyDescent="0.25">
      <c r="A200" s="55">
        <f t="shared" si="7"/>
        <v>3</v>
      </c>
      <c r="B200" s="68">
        <v>42755</v>
      </c>
      <c r="C200" s="69" t="s">
        <v>77</v>
      </c>
      <c r="D200" s="69" t="s">
        <v>24</v>
      </c>
      <c r="E200" s="70" t="s">
        <v>2934</v>
      </c>
      <c r="F200" s="71" t="s">
        <v>5</v>
      </c>
      <c r="G200" s="71" t="s">
        <v>70</v>
      </c>
      <c r="H200" s="69" t="s">
        <v>121</v>
      </c>
      <c r="I200" s="76">
        <v>3.2638888888888891E-2</v>
      </c>
      <c r="J200" s="69" t="s">
        <v>79</v>
      </c>
      <c r="K200" s="71"/>
      <c r="L200" s="65" t="s">
        <v>316</v>
      </c>
      <c r="M200" s="69"/>
      <c r="N200" s="71" t="s">
        <v>324</v>
      </c>
      <c r="O200" s="65"/>
      <c r="P200" s="65"/>
      <c r="Q200" s="65">
        <f t="shared" si="8"/>
        <v>1</v>
      </c>
      <c r="R200" s="66"/>
    </row>
    <row r="201" spans="1:18" ht="15" customHeight="1" x14ac:dyDescent="0.25">
      <c r="A201" s="55">
        <f t="shared" si="7"/>
        <v>3</v>
      </c>
      <c r="B201" s="68">
        <v>42755</v>
      </c>
      <c r="C201" s="69" t="s">
        <v>77</v>
      </c>
      <c r="D201" s="69" t="s">
        <v>24</v>
      </c>
      <c r="E201" s="70" t="s">
        <v>2935</v>
      </c>
      <c r="F201" s="71" t="s">
        <v>5</v>
      </c>
      <c r="G201" s="71" t="s">
        <v>70</v>
      </c>
      <c r="H201" s="69" t="s">
        <v>118</v>
      </c>
      <c r="I201" s="76">
        <v>5.2083333333333336E-2</v>
      </c>
      <c r="J201" s="69" t="s">
        <v>79</v>
      </c>
      <c r="K201" s="71"/>
      <c r="L201" s="65" t="s">
        <v>2936</v>
      </c>
      <c r="M201" s="69" t="s">
        <v>27</v>
      </c>
      <c r="N201" s="71"/>
      <c r="O201" s="65" t="s">
        <v>202</v>
      </c>
      <c r="P201" s="65"/>
      <c r="Q201" s="65">
        <f t="shared" si="8"/>
        <v>1</v>
      </c>
      <c r="R201" s="66"/>
    </row>
    <row r="202" spans="1:18" ht="15" customHeight="1" x14ac:dyDescent="0.25">
      <c r="A202" s="55">
        <f t="shared" si="7"/>
        <v>3</v>
      </c>
      <c r="B202" s="68">
        <v>42755</v>
      </c>
      <c r="C202" s="69" t="s">
        <v>77</v>
      </c>
      <c r="D202" s="69" t="s">
        <v>24</v>
      </c>
      <c r="E202" s="70" t="s">
        <v>2937</v>
      </c>
      <c r="F202" s="71" t="s">
        <v>5</v>
      </c>
      <c r="G202" s="71" t="s">
        <v>70</v>
      </c>
      <c r="H202" s="69" t="s">
        <v>121</v>
      </c>
      <c r="I202" s="76">
        <v>0.96666666666666667</v>
      </c>
      <c r="J202" s="69" t="s">
        <v>79</v>
      </c>
      <c r="K202" s="71"/>
      <c r="L202" s="65"/>
      <c r="M202" s="69" t="s">
        <v>27</v>
      </c>
      <c r="N202" s="71"/>
      <c r="O202" s="65" t="s">
        <v>202</v>
      </c>
      <c r="P202" s="65"/>
      <c r="Q202" s="65">
        <f t="shared" si="8"/>
        <v>1</v>
      </c>
      <c r="R202" s="66"/>
    </row>
    <row r="203" spans="1:18" ht="15" customHeight="1" x14ac:dyDescent="0.25">
      <c r="A203" s="55">
        <f t="shared" si="7"/>
        <v>3</v>
      </c>
      <c r="B203" s="68">
        <v>42755</v>
      </c>
      <c r="C203" s="69" t="s">
        <v>77</v>
      </c>
      <c r="D203" s="69" t="s">
        <v>24</v>
      </c>
      <c r="E203" s="70" t="s">
        <v>2938</v>
      </c>
      <c r="F203" s="71" t="s">
        <v>1987</v>
      </c>
      <c r="G203" s="71" t="s">
        <v>70</v>
      </c>
      <c r="H203" s="69" t="s">
        <v>1988</v>
      </c>
      <c r="I203" s="76">
        <v>0.10486111111111111</v>
      </c>
      <c r="J203" s="69" t="s">
        <v>78</v>
      </c>
      <c r="K203" s="71" t="s">
        <v>81</v>
      </c>
      <c r="L203" s="65"/>
      <c r="M203" s="69" t="s">
        <v>28</v>
      </c>
      <c r="N203" s="71"/>
      <c r="O203" s="65" t="s">
        <v>202</v>
      </c>
      <c r="P203" s="65"/>
      <c r="Q203" s="65">
        <f t="shared" si="8"/>
        <v>1</v>
      </c>
      <c r="R203" s="66"/>
    </row>
    <row r="204" spans="1:18" ht="15" customHeight="1" x14ac:dyDescent="0.25">
      <c r="A204" s="55">
        <f t="shared" si="7"/>
        <v>3</v>
      </c>
      <c r="B204" s="68">
        <v>42755</v>
      </c>
      <c r="C204" s="69" t="s">
        <v>77</v>
      </c>
      <c r="D204" s="69" t="s">
        <v>24</v>
      </c>
      <c r="E204" s="70" t="s">
        <v>2939</v>
      </c>
      <c r="F204" s="71" t="s">
        <v>5</v>
      </c>
      <c r="G204" s="71" t="s">
        <v>70</v>
      </c>
      <c r="H204" s="69" t="s">
        <v>121</v>
      </c>
      <c r="I204" s="76">
        <v>6.0416666666666667E-2</v>
      </c>
      <c r="J204" s="69" t="s">
        <v>79</v>
      </c>
      <c r="K204" s="71"/>
      <c r="L204" s="65" t="s">
        <v>316</v>
      </c>
      <c r="M204" s="69" t="s">
        <v>27</v>
      </c>
      <c r="N204" s="71"/>
      <c r="O204" s="65" t="s">
        <v>202</v>
      </c>
      <c r="P204" s="65"/>
      <c r="Q204" s="65">
        <f t="shared" si="8"/>
        <v>1</v>
      </c>
      <c r="R204" s="66"/>
    </row>
    <row r="205" spans="1:18" ht="15" customHeight="1" x14ac:dyDescent="0.25">
      <c r="A205" s="55">
        <f t="shared" si="7"/>
        <v>3</v>
      </c>
      <c r="B205" s="68">
        <v>42755</v>
      </c>
      <c r="C205" s="69" t="s">
        <v>77</v>
      </c>
      <c r="D205" s="69" t="s">
        <v>24</v>
      </c>
      <c r="E205" s="70" t="s">
        <v>2940</v>
      </c>
      <c r="F205" s="71" t="s">
        <v>5</v>
      </c>
      <c r="G205" s="71" t="s">
        <v>70</v>
      </c>
      <c r="H205" s="69" t="s">
        <v>121</v>
      </c>
      <c r="I205" s="76">
        <v>5.8333333333333327E-2</v>
      </c>
      <c r="J205" s="69" t="s">
        <v>79</v>
      </c>
      <c r="K205" s="71"/>
      <c r="L205" s="65" t="s">
        <v>316</v>
      </c>
      <c r="M205" s="69" t="s">
        <v>27</v>
      </c>
      <c r="N205" s="71"/>
      <c r="O205" s="65" t="s">
        <v>202</v>
      </c>
      <c r="P205" s="65"/>
      <c r="Q205" s="65">
        <f t="shared" si="8"/>
        <v>1</v>
      </c>
      <c r="R205" s="66"/>
    </row>
    <row r="206" spans="1:18" ht="15" customHeight="1" x14ac:dyDescent="0.25">
      <c r="A206" s="55">
        <f t="shared" si="7"/>
        <v>3</v>
      </c>
      <c r="B206" s="68">
        <v>42755</v>
      </c>
      <c r="C206" s="69" t="s">
        <v>77</v>
      </c>
      <c r="D206" s="69" t="s">
        <v>24</v>
      </c>
      <c r="E206" s="70" t="s">
        <v>2941</v>
      </c>
      <c r="F206" s="71" t="s">
        <v>267</v>
      </c>
      <c r="G206" s="71" t="s">
        <v>232</v>
      </c>
      <c r="H206" s="69" t="s">
        <v>229</v>
      </c>
      <c r="I206" s="76">
        <v>2.8472222222222222E-2</v>
      </c>
      <c r="J206" s="69" t="s">
        <v>79</v>
      </c>
      <c r="K206" s="71"/>
      <c r="L206" s="65" t="s">
        <v>246</v>
      </c>
      <c r="M206" s="69" t="s">
        <v>27</v>
      </c>
      <c r="N206" s="71"/>
      <c r="O206" s="65" t="s">
        <v>202</v>
      </c>
      <c r="P206" s="65"/>
      <c r="Q206" s="65">
        <f t="shared" si="8"/>
        <v>1</v>
      </c>
      <c r="R206" s="66"/>
    </row>
    <row r="207" spans="1:18" ht="15" customHeight="1" x14ac:dyDescent="0.25">
      <c r="A207" s="55">
        <f t="shared" si="7"/>
        <v>3</v>
      </c>
      <c r="B207" s="68">
        <v>42755</v>
      </c>
      <c r="C207" s="69" t="s">
        <v>77</v>
      </c>
      <c r="D207" s="69" t="s">
        <v>24</v>
      </c>
      <c r="E207" s="70" t="s">
        <v>2942</v>
      </c>
      <c r="F207" s="71" t="s">
        <v>12</v>
      </c>
      <c r="G207" s="71" t="s">
        <v>1</v>
      </c>
      <c r="H207" s="69" t="s">
        <v>186</v>
      </c>
      <c r="I207" s="76">
        <v>3.125E-2</v>
      </c>
      <c r="J207" s="69" t="s">
        <v>79</v>
      </c>
      <c r="K207" s="71"/>
      <c r="L207" s="65"/>
      <c r="M207" s="69" t="s">
        <v>27</v>
      </c>
      <c r="N207" s="71"/>
      <c r="O207" s="65" t="s">
        <v>202</v>
      </c>
      <c r="P207" s="65"/>
      <c r="Q207" s="65">
        <f t="shared" si="8"/>
        <v>1</v>
      </c>
      <c r="R207" s="66"/>
    </row>
    <row r="208" spans="1:18" ht="15" customHeight="1" x14ac:dyDescent="0.25">
      <c r="A208" s="55">
        <f t="shared" si="7"/>
        <v>3</v>
      </c>
      <c r="B208" s="68">
        <v>42755</v>
      </c>
      <c r="C208" s="69" t="s">
        <v>77</v>
      </c>
      <c r="D208" s="69" t="s">
        <v>24</v>
      </c>
      <c r="E208" s="70" t="s">
        <v>2943</v>
      </c>
      <c r="F208" s="71" t="s">
        <v>1987</v>
      </c>
      <c r="G208" s="71" t="s">
        <v>70</v>
      </c>
      <c r="H208" s="69" t="s">
        <v>1988</v>
      </c>
      <c r="I208" s="76">
        <v>0.95347222222222217</v>
      </c>
      <c r="J208" s="69" t="s">
        <v>78</v>
      </c>
      <c r="K208" s="71" t="s">
        <v>82</v>
      </c>
      <c r="L208" s="65" t="s">
        <v>234</v>
      </c>
      <c r="M208" s="69" t="s">
        <v>28</v>
      </c>
      <c r="N208" s="71"/>
      <c r="O208" s="65" t="s">
        <v>202</v>
      </c>
      <c r="P208" s="65"/>
      <c r="Q208" s="65">
        <f t="shared" si="8"/>
        <v>1</v>
      </c>
      <c r="R208" s="66"/>
    </row>
    <row r="209" spans="1:18" ht="15" customHeight="1" x14ac:dyDescent="0.25">
      <c r="A209" s="55">
        <f t="shared" si="7"/>
        <v>3</v>
      </c>
      <c r="B209" s="68">
        <v>42755</v>
      </c>
      <c r="C209" s="69" t="s">
        <v>77</v>
      </c>
      <c r="D209" s="69" t="s">
        <v>24</v>
      </c>
      <c r="E209" s="70" t="s">
        <v>2944</v>
      </c>
      <c r="F209" s="71" t="s">
        <v>268</v>
      </c>
      <c r="G209" s="71" t="s">
        <v>1</v>
      </c>
      <c r="H209" s="69" t="s">
        <v>272</v>
      </c>
      <c r="I209" s="76">
        <v>9.0972222222222218E-2</v>
      </c>
      <c r="J209" s="69" t="s">
        <v>79</v>
      </c>
      <c r="K209" s="71"/>
      <c r="L209" s="65"/>
      <c r="M209" s="69" t="s">
        <v>27</v>
      </c>
      <c r="N209" s="71"/>
      <c r="O209" s="65" t="s">
        <v>202</v>
      </c>
      <c r="P209" s="65"/>
      <c r="Q209" s="65">
        <f t="shared" si="8"/>
        <v>1</v>
      </c>
      <c r="R209" s="66"/>
    </row>
    <row r="210" spans="1:18" ht="15" customHeight="1" x14ac:dyDescent="0.25">
      <c r="A210" s="55">
        <f t="shared" si="7"/>
        <v>3</v>
      </c>
      <c r="B210" s="68">
        <v>42755</v>
      </c>
      <c r="C210" s="69" t="s">
        <v>77</v>
      </c>
      <c r="D210" s="69" t="s">
        <v>24</v>
      </c>
      <c r="E210" s="70" t="s">
        <v>2945</v>
      </c>
      <c r="F210" s="71" t="s">
        <v>12</v>
      </c>
      <c r="G210" s="71" t="s">
        <v>1</v>
      </c>
      <c r="H210" s="69" t="s">
        <v>190</v>
      </c>
      <c r="I210" s="76">
        <v>6.3194444444444442E-2</v>
      </c>
      <c r="J210" s="69" t="s">
        <v>79</v>
      </c>
      <c r="K210" s="71"/>
      <c r="L210" s="65"/>
      <c r="M210" s="69" t="s">
        <v>27</v>
      </c>
      <c r="N210" s="71"/>
      <c r="O210" s="65" t="s">
        <v>202</v>
      </c>
      <c r="P210" s="65"/>
      <c r="Q210" s="65">
        <f t="shared" si="8"/>
        <v>1</v>
      </c>
      <c r="R210" s="66"/>
    </row>
    <row r="211" spans="1:18" ht="15" customHeight="1" x14ac:dyDescent="0.25">
      <c r="A211" s="55">
        <f t="shared" si="7"/>
        <v>3</v>
      </c>
      <c r="B211" s="68">
        <v>42755</v>
      </c>
      <c r="C211" s="69" t="s">
        <v>77</v>
      </c>
      <c r="D211" s="69" t="s">
        <v>24</v>
      </c>
      <c r="E211" s="70" t="s">
        <v>2946</v>
      </c>
      <c r="F211" s="71" t="s">
        <v>12</v>
      </c>
      <c r="G211" s="71" t="s">
        <v>1</v>
      </c>
      <c r="H211" s="69" t="s">
        <v>126</v>
      </c>
      <c r="I211" s="76">
        <v>3.6111111111111115E-2</v>
      </c>
      <c r="J211" s="69" t="s">
        <v>79</v>
      </c>
      <c r="K211" s="71"/>
      <c r="L211" s="65" t="s">
        <v>2947</v>
      </c>
      <c r="M211" s="69" t="s">
        <v>27</v>
      </c>
      <c r="N211" s="71"/>
      <c r="O211" s="65" t="s">
        <v>202</v>
      </c>
      <c r="P211" s="65"/>
      <c r="Q211" s="65">
        <f t="shared" si="8"/>
        <v>1</v>
      </c>
      <c r="R211" s="66"/>
    </row>
    <row r="212" spans="1:18" ht="15" customHeight="1" x14ac:dyDescent="0.25">
      <c r="A212" s="55">
        <f t="shared" si="7"/>
        <v>3</v>
      </c>
      <c r="B212" s="68">
        <v>42755</v>
      </c>
      <c r="C212" s="69" t="s">
        <v>77</v>
      </c>
      <c r="D212" s="69" t="s">
        <v>24</v>
      </c>
      <c r="E212" s="70" t="s">
        <v>2948</v>
      </c>
      <c r="F212" s="71" t="s">
        <v>230</v>
      </c>
      <c r="G212" s="71" t="s">
        <v>70</v>
      </c>
      <c r="H212" s="69" t="s">
        <v>235</v>
      </c>
      <c r="I212" s="76">
        <v>7.013888888888889E-2</v>
      </c>
      <c r="J212" s="69" t="s">
        <v>78</v>
      </c>
      <c r="K212" s="71" t="s">
        <v>81</v>
      </c>
      <c r="L212" s="65"/>
      <c r="M212" s="69" t="s">
        <v>28</v>
      </c>
      <c r="N212" s="71"/>
      <c r="O212" s="65" t="s">
        <v>202</v>
      </c>
      <c r="P212" s="65"/>
      <c r="Q212" s="65">
        <f t="shared" si="8"/>
        <v>1</v>
      </c>
      <c r="R212" s="66"/>
    </row>
    <row r="213" spans="1:18" ht="15" customHeight="1" x14ac:dyDescent="0.25">
      <c r="A213" s="55">
        <f t="shared" si="7"/>
        <v>3</v>
      </c>
      <c r="B213" s="68">
        <v>42755</v>
      </c>
      <c r="C213" s="69" t="s">
        <v>77</v>
      </c>
      <c r="D213" s="69" t="s">
        <v>24</v>
      </c>
      <c r="E213" s="70" t="s">
        <v>2949</v>
      </c>
      <c r="F213" s="71" t="s">
        <v>267</v>
      </c>
      <c r="G213" s="71" t="s">
        <v>232</v>
      </c>
      <c r="H213" s="69" t="s">
        <v>225</v>
      </c>
      <c r="I213" s="76">
        <v>6.6666666666666666E-2</v>
      </c>
      <c r="J213" s="69" t="s">
        <v>79</v>
      </c>
      <c r="K213" s="71"/>
      <c r="L213" s="65" t="s">
        <v>261</v>
      </c>
      <c r="M213" s="69" t="s">
        <v>27</v>
      </c>
      <c r="N213" s="71"/>
      <c r="O213" s="65" t="s">
        <v>202</v>
      </c>
      <c r="P213" s="65"/>
      <c r="Q213" s="65">
        <f t="shared" si="8"/>
        <v>1</v>
      </c>
      <c r="R213" s="66"/>
    </row>
    <row r="214" spans="1:18" ht="15" customHeight="1" x14ac:dyDescent="0.25">
      <c r="A214" s="55">
        <f t="shared" si="7"/>
        <v>3</v>
      </c>
      <c r="B214" s="68">
        <v>42755</v>
      </c>
      <c r="C214" s="69" t="s">
        <v>77</v>
      </c>
      <c r="D214" s="69" t="s">
        <v>24</v>
      </c>
      <c r="E214" s="70" t="s">
        <v>2950</v>
      </c>
      <c r="F214" s="71" t="s">
        <v>12</v>
      </c>
      <c r="G214" s="71" t="s">
        <v>1</v>
      </c>
      <c r="H214" s="69" t="s">
        <v>181</v>
      </c>
      <c r="I214" s="76">
        <v>7.2222222222222229E-2</v>
      </c>
      <c r="J214" s="69" t="s">
        <v>79</v>
      </c>
      <c r="K214" s="71"/>
      <c r="L214" s="65"/>
      <c r="M214" s="69" t="s">
        <v>27</v>
      </c>
      <c r="N214" s="71"/>
      <c r="O214" s="65" t="s">
        <v>202</v>
      </c>
      <c r="P214" s="65"/>
      <c r="Q214" s="65">
        <f t="shared" si="8"/>
        <v>1</v>
      </c>
      <c r="R214" s="66"/>
    </row>
    <row r="215" spans="1:18" ht="15" customHeight="1" x14ac:dyDescent="0.25">
      <c r="A215" s="55">
        <f t="shared" si="7"/>
        <v>3</v>
      </c>
      <c r="B215" s="68">
        <v>42755</v>
      </c>
      <c r="C215" s="69" t="s">
        <v>77</v>
      </c>
      <c r="D215" s="69" t="s">
        <v>24</v>
      </c>
      <c r="E215" s="70" t="s">
        <v>2951</v>
      </c>
      <c r="F215" s="71" t="s">
        <v>2310</v>
      </c>
      <c r="G215" s="71" t="s">
        <v>0</v>
      </c>
      <c r="H215" s="69" t="s">
        <v>2311</v>
      </c>
      <c r="I215" s="76">
        <v>5.1388888888888894E-2</v>
      </c>
      <c r="J215" s="69" t="s">
        <v>79</v>
      </c>
      <c r="K215" s="71"/>
      <c r="L215" s="65" t="s">
        <v>312</v>
      </c>
      <c r="M215" s="69"/>
      <c r="N215" s="71" t="s">
        <v>224</v>
      </c>
      <c r="O215" s="65"/>
      <c r="P215" s="65"/>
      <c r="Q215" s="65">
        <f t="shared" si="8"/>
        <v>1</v>
      </c>
      <c r="R215" s="66"/>
    </row>
    <row r="216" spans="1:18" ht="15" customHeight="1" x14ac:dyDescent="0.25">
      <c r="A216" s="55">
        <f t="shared" si="7"/>
        <v>3</v>
      </c>
      <c r="B216" s="68">
        <v>42755</v>
      </c>
      <c r="C216" s="69" t="s">
        <v>77</v>
      </c>
      <c r="D216" s="69" t="s">
        <v>24</v>
      </c>
      <c r="E216" s="70" t="s">
        <v>2952</v>
      </c>
      <c r="F216" s="71" t="s">
        <v>2310</v>
      </c>
      <c r="G216" s="71" t="s">
        <v>0</v>
      </c>
      <c r="H216" s="69" t="s">
        <v>2311</v>
      </c>
      <c r="I216" s="76">
        <v>5.2777777777777778E-2</v>
      </c>
      <c r="J216" s="69" t="s">
        <v>79</v>
      </c>
      <c r="K216" s="71"/>
      <c r="L216" s="65" t="s">
        <v>312</v>
      </c>
      <c r="M216" s="69"/>
      <c r="N216" s="71" t="s">
        <v>224</v>
      </c>
      <c r="O216" s="65"/>
      <c r="P216" s="65"/>
      <c r="Q216" s="65">
        <f t="shared" si="8"/>
        <v>1</v>
      </c>
      <c r="R216" s="66"/>
    </row>
    <row r="217" spans="1:18" ht="15" customHeight="1" x14ac:dyDescent="0.25">
      <c r="A217" s="55">
        <f t="shared" si="7"/>
        <v>3</v>
      </c>
      <c r="B217" s="68">
        <v>42755</v>
      </c>
      <c r="C217" s="69" t="s">
        <v>77</v>
      </c>
      <c r="D217" s="69" t="s">
        <v>24</v>
      </c>
      <c r="E217" s="70" t="s">
        <v>2953</v>
      </c>
      <c r="F217" s="71" t="s">
        <v>2310</v>
      </c>
      <c r="G217" s="71" t="s">
        <v>0</v>
      </c>
      <c r="H217" s="69" t="s">
        <v>2311</v>
      </c>
      <c r="I217" s="76">
        <v>5.9027777777777783E-2</v>
      </c>
      <c r="J217" s="69" t="s">
        <v>79</v>
      </c>
      <c r="K217" s="71"/>
      <c r="L217" s="65" t="s">
        <v>312</v>
      </c>
      <c r="M217" s="69"/>
      <c r="N217" s="71" t="s">
        <v>224</v>
      </c>
      <c r="O217" s="65"/>
      <c r="P217" s="65"/>
      <c r="Q217" s="65">
        <f t="shared" si="8"/>
        <v>1</v>
      </c>
      <c r="R217" s="66"/>
    </row>
    <row r="218" spans="1:18" ht="15" customHeight="1" x14ac:dyDescent="0.25">
      <c r="A218" s="55">
        <f t="shared" si="7"/>
        <v>3</v>
      </c>
      <c r="B218" s="68">
        <v>42755</v>
      </c>
      <c r="C218" s="69" t="s">
        <v>77</v>
      </c>
      <c r="D218" s="69" t="s">
        <v>24</v>
      </c>
      <c r="E218" s="70" t="s">
        <v>2954</v>
      </c>
      <c r="F218" s="71" t="s">
        <v>2310</v>
      </c>
      <c r="G218" s="71" t="s">
        <v>0</v>
      </c>
      <c r="H218" s="69" t="s">
        <v>2311</v>
      </c>
      <c r="I218" s="76">
        <v>2.013888888888889E-2</v>
      </c>
      <c r="J218" s="69" t="s">
        <v>79</v>
      </c>
      <c r="K218" s="71"/>
      <c r="L218" s="65" t="s">
        <v>312</v>
      </c>
      <c r="M218" s="69"/>
      <c r="N218" s="71" t="s">
        <v>224</v>
      </c>
      <c r="O218" s="65"/>
      <c r="P218" s="65"/>
      <c r="Q218" s="65">
        <f t="shared" si="8"/>
        <v>1</v>
      </c>
      <c r="R218" s="66"/>
    </row>
    <row r="219" spans="1:18" ht="15" customHeight="1" x14ac:dyDescent="0.25">
      <c r="A219" s="55">
        <f t="shared" si="7"/>
        <v>3</v>
      </c>
      <c r="B219" s="68">
        <v>42755</v>
      </c>
      <c r="C219" s="69" t="s">
        <v>77</v>
      </c>
      <c r="D219" s="69" t="s">
        <v>24</v>
      </c>
      <c r="E219" s="70" t="s">
        <v>2955</v>
      </c>
      <c r="F219" s="71" t="s">
        <v>1960</v>
      </c>
      <c r="G219" s="71" t="s">
        <v>1</v>
      </c>
      <c r="H219" s="69" t="s">
        <v>1954</v>
      </c>
      <c r="I219" s="76">
        <v>2.8472222222222222E-2</v>
      </c>
      <c r="J219" s="69" t="s">
        <v>79</v>
      </c>
      <c r="K219" s="71"/>
      <c r="L219" s="65"/>
      <c r="M219" s="69" t="s">
        <v>27</v>
      </c>
      <c r="N219" s="71"/>
      <c r="O219" s="65" t="s">
        <v>202</v>
      </c>
      <c r="P219" s="65"/>
      <c r="Q219" s="65">
        <f t="shared" si="8"/>
        <v>1</v>
      </c>
      <c r="R219" s="66"/>
    </row>
    <row r="220" spans="1:18" ht="15" customHeight="1" x14ac:dyDescent="0.25">
      <c r="A220" s="55">
        <f t="shared" si="7"/>
        <v>3</v>
      </c>
      <c r="B220" s="68">
        <v>42755</v>
      </c>
      <c r="C220" s="69" t="s">
        <v>77</v>
      </c>
      <c r="D220" s="69" t="s">
        <v>24</v>
      </c>
      <c r="E220" s="70" t="s">
        <v>2956</v>
      </c>
      <c r="F220" s="71" t="s">
        <v>1987</v>
      </c>
      <c r="G220" s="71" t="s">
        <v>70</v>
      </c>
      <c r="H220" s="69" t="s">
        <v>1988</v>
      </c>
      <c r="I220" s="76">
        <v>0.92708333333333337</v>
      </c>
      <c r="J220" s="69" t="s">
        <v>78</v>
      </c>
      <c r="K220" s="71" t="s">
        <v>81</v>
      </c>
      <c r="L220" s="65"/>
      <c r="M220" s="69" t="s">
        <v>28</v>
      </c>
      <c r="N220" s="71"/>
      <c r="O220" s="65" t="s">
        <v>24</v>
      </c>
      <c r="P220" s="65"/>
      <c r="Q220" s="65">
        <f t="shared" si="8"/>
        <v>1</v>
      </c>
      <c r="R220" s="66"/>
    </row>
    <row r="221" spans="1:18" ht="15" customHeight="1" x14ac:dyDescent="0.25">
      <c r="A221" s="55">
        <f t="shared" si="7"/>
        <v>3</v>
      </c>
      <c r="B221" s="68">
        <v>42755</v>
      </c>
      <c r="C221" s="69" t="s">
        <v>77</v>
      </c>
      <c r="D221" s="69" t="s">
        <v>24</v>
      </c>
      <c r="E221" s="70" t="s">
        <v>2957</v>
      </c>
      <c r="F221" s="71" t="s">
        <v>17</v>
      </c>
      <c r="G221" s="71" t="s">
        <v>2958</v>
      </c>
      <c r="H221" s="69" t="s">
        <v>157</v>
      </c>
      <c r="I221" s="76">
        <v>0.62708333333333333</v>
      </c>
      <c r="J221" s="69" t="s">
        <v>79</v>
      </c>
      <c r="K221" s="71"/>
      <c r="L221" s="65"/>
      <c r="M221" s="69" t="s">
        <v>27</v>
      </c>
      <c r="N221" s="71"/>
      <c r="O221" s="65" t="s">
        <v>24</v>
      </c>
      <c r="P221" s="65"/>
      <c r="Q221" s="65">
        <f t="shared" si="8"/>
        <v>1</v>
      </c>
      <c r="R221" s="66"/>
    </row>
    <row r="222" spans="1:18" ht="15" customHeight="1" x14ac:dyDescent="0.25">
      <c r="A222" s="55">
        <f t="shared" si="7"/>
        <v>3</v>
      </c>
      <c r="B222" s="68">
        <v>42755</v>
      </c>
      <c r="C222" s="69" t="s">
        <v>77</v>
      </c>
      <c r="D222" s="69" t="s">
        <v>24</v>
      </c>
      <c r="E222" s="70" t="s">
        <v>2959</v>
      </c>
      <c r="F222" s="71" t="s">
        <v>230</v>
      </c>
      <c r="G222" s="71" t="s">
        <v>70</v>
      </c>
      <c r="H222" s="69" t="s">
        <v>235</v>
      </c>
      <c r="I222" s="76">
        <v>0.92708333333333337</v>
      </c>
      <c r="J222" s="69" t="s">
        <v>78</v>
      </c>
      <c r="K222" s="71" t="s">
        <v>81</v>
      </c>
      <c r="L222" s="65"/>
      <c r="M222" s="69" t="s">
        <v>28</v>
      </c>
      <c r="N222" s="71"/>
      <c r="O222" s="65" t="s">
        <v>24</v>
      </c>
      <c r="P222" s="65"/>
      <c r="Q222" s="65">
        <f t="shared" si="8"/>
        <v>1</v>
      </c>
      <c r="R222" s="66"/>
    </row>
    <row r="223" spans="1:18" ht="15" customHeight="1" x14ac:dyDescent="0.25">
      <c r="A223" s="55">
        <f t="shared" si="7"/>
        <v>3</v>
      </c>
      <c r="B223" s="68">
        <v>42755</v>
      </c>
      <c r="C223" s="69" t="s">
        <v>77</v>
      </c>
      <c r="D223" s="69" t="s">
        <v>24</v>
      </c>
      <c r="E223" s="70" t="s">
        <v>2943</v>
      </c>
      <c r="F223" s="71" t="s">
        <v>1987</v>
      </c>
      <c r="G223" s="71" t="s">
        <v>70</v>
      </c>
      <c r="H223" s="69" t="s">
        <v>1988</v>
      </c>
      <c r="I223" s="76">
        <v>0.95347222222222217</v>
      </c>
      <c r="J223" s="69" t="s">
        <v>78</v>
      </c>
      <c r="K223" s="71" t="s">
        <v>81</v>
      </c>
      <c r="L223" s="65"/>
      <c r="M223" s="69" t="s">
        <v>28</v>
      </c>
      <c r="N223" s="71"/>
      <c r="O223" s="65" t="s">
        <v>24</v>
      </c>
      <c r="P223" s="65"/>
      <c r="Q223" s="65">
        <f t="shared" si="8"/>
        <v>1</v>
      </c>
      <c r="R223" s="66"/>
    </row>
    <row r="224" spans="1:18" ht="15" customHeight="1" x14ac:dyDescent="0.25">
      <c r="A224" s="55">
        <f t="shared" si="7"/>
        <v>3</v>
      </c>
      <c r="B224" s="68">
        <v>42755</v>
      </c>
      <c r="C224" s="69" t="s">
        <v>77</v>
      </c>
      <c r="D224" s="69" t="s">
        <v>24</v>
      </c>
      <c r="E224" s="70" t="s">
        <v>2960</v>
      </c>
      <c r="F224" s="71" t="s">
        <v>230</v>
      </c>
      <c r="G224" s="71" t="s">
        <v>70</v>
      </c>
      <c r="H224" s="69" t="s">
        <v>235</v>
      </c>
      <c r="I224" s="76">
        <v>0.46527777777777773</v>
      </c>
      <c r="J224" s="69" t="s">
        <v>78</v>
      </c>
      <c r="K224" s="71" t="s">
        <v>82</v>
      </c>
      <c r="L224" s="65" t="s">
        <v>2961</v>
      </c>
      <c r="M224" s="69" t="s">
        <v>27</v>
      </c>
      <c r="N224" s="71"/>
      <c r="O224" s="65" t="s">
        <v>24</v>
      </c>
      <c r="P224" s="65"/>
      <c r="Q224" s="65">
        <f t="shared" si="8"/>
        <v>1</v>
      </c>
      <c r="R224" s="66"/>
    </row>
    <row r="225" spans="1:18" ht="15" customHeight="1" x14ac:dyDescent="0.25">
      <c r="A225" s="55">
        <f t="shared" si="7"/>
        <v>3</v>
      </c>
      <c r="B225" s="68">
        <v>42755</v>
      </c>
      <c r="C225" s="69" t="s">
        <v>77</v>
      </c>
      <c r="D225" s="69" t="s">
        <v>24</v>
      </c>
      <c r="E225" s="70" t="s">
        <v>2962</v>
      </c>
      <c r="F225" s="71" t="s">
        <v>12</v>
      </c>
      <c r="G225" s="71" t="s">
        <v>1</v>
      </c>
      <c r="H225" s="69" t="s">
        <v>190</v>
      </c>
      <c r="I225" s="76">
        <v>0.63472222222222219</v>
      </c>
      <c r="J225" s="69" t="s">
        <v>79</v>
      </c>
      <c r="K225" s="71"/>
      <c r="L225" s="65"/>
      <c r="M225" s="69" t="s">
        <v>27</v>
      </c>
      <c r="N225" s="71"/>
      <c r="O225" s="65" t="s">
        <v>24</v>
      </c>
      <c r="P225" s="65"/>
      <c r="Q225" s="65">
        <f t="shared" si="8"/>
        <v>1</v>
      </c>
      <c r="R225" s="66"/>
    </row>
    <row r="226" spans="1:18" ht="15" customHeight="1" x14ac:dyDescent="0.25">
      <c r="A226" s="55">
        <f t="shared" si="7"/>
        <v>3</v>
      </c>
      <c r="B226" s="68">
        <v>42755</v>
      </c>
      <c r="C226" s="69" t="s">
        <v>76</v>
      </c>
      <c r="D226" s="69" t="s">
        <v>25</v>
      </c>
      <c r="E226" s="70" t="s">
        <v>2963</v>
      </c>
      <c r="F226" s="71" t="s">
        <v>7</v>
      </c>
      <c r="G226" s="71" t="s">
        <v>72</v>
      </c>
      <c r="H226" s="69" t="s">
        <v>105</v>
      </c>
      <c r="I226" s="76">
        <v>0.68680555555555556</v>
      </c>
      <c r="J226" s="69" t="s">
        <v>79</v>
      </c>
      <c r="K226" s="71"/>
      <c r="L226" s="65"/>
      <c r="M226" s="69" t="s">
        <v>27</v>
      </c>
      <c r="N226" s="71"/>
      <c r="O226" s="65" t="s">
        <v>265</v>
      </c>
      <c r="P226" s="65"/>
      <c r="Q226" s="65">
        <f t="shared" si="8"/>
        <v>1</v>
      </c>
      <c r="R226" s="66"/>
    </row>
    <row r="227" spans="1:18" ht="15" customHeight="1" x14ac:dyDescent="0.25">
      <c r="A227" s="55">
        <f t="shared" si="7"/>
        <v>3</v>
      </c>
      <c r="B227" s="68">
        <v>42755</v>
      </c>
      <c r="C227" s="69" t="s">
        <v>75</v>
      </c>
      <c r="D227" s="69" t="s">
        <v>26</v>
      </c>
      <c r="E227" s="70" t="s">
        <v>2964</v>
      </c>
      <c r="F227" s="71" t="s">
        <v>1987</v>
      </c>
      <c r="G227" s="71" t="s">
        <v>70</v>
      </c>
      <c r="H227" s="69" t="s">
        <v>1988</v>
      </c>
      <c r="I227" s="76">
        <v>0.57013888888888886</v>
      </c>
      <c r="J227" s="69" t="s">
        <v>78</v>
      </c>
      <c r="K227" s="71" t="s">
        <v>81</v>
      </c>
      <c r="L227" s="65"/>
      <c r="M227" s="69" t="s">
        <v>28</v>
      </c>
      <c r="N227" s="71"/>
      <c r="O227" s="65" t="s">
        <v>26</v>
      </c>
      <c r="P227" s="65"/>
      <c r="Q227" s="65">
        <f t="shared" si="8"/>
        <v>1</v>
      </c>
      <c r="R227" s="66"/>
    </row>
    <row r="228" spans="1:18" ht="15" customHeight="1" x14ac:dyDescent="0.25">
      <c r="A228" s="55">
        <f t="shared" si="7"/>
        <v>3</v>
      </c>
      <c r="B228" s="68">
        <v>42755</v>
      </c>
      <c r="C228" s="69" t="s">
        <v>75</v>
      </c>
      <c r="D228" s="69" t="s">
        <v>26</v>
      </c>
      <c r="E228" s="70" t="s">
        <v>2965</v>
      </c>
      <c r="F228" s="71" t="s">
        <v>5</v>
      </c>
      <c r="G228" s="71" t="s">
        <v>70</v>
      </c>
      <c r="H228" s="69" t="s">
        <v>115</v>
      </c>
      <c r="I228" s="76">
        <v>0.57291666666666663</v>
      </c>
      <c r="J228" s="69" t="s">
        <v>79</v>
      </c>
      <c r="K228" s="71"/>
      <c r="L228" s="65" t="s">
        <v>2966</v>
      </c>
      <c r="M228" s="69" t="s">
        <v>27</v>
      </c>
      <c r="N228" s="71"/>
      <c r="O228" s="65" t="s">
        <v>256</v>
      </c>
      <c r="P228" s="65"/>
      <c r="Q228" s="65">
        <f t="shared" si="8"/>
        <v>1</v>
      </c>
      <c r="R228" s="66"/>
    </row>
    <row r="229" spans="1:18" ht="15" customHeight="1" x14ac:dyDescent="0.25">
      <c r="A229" s="55">
        <f t="shared" si="7"/>
        <v>3</v>
      </c>
      <c r="B229" s="68">
        <v>42755</v>
      </c>
      <c r="C229" s="69" t="s">
        <v>75</v>
      </c>
      <c r="D229" s="69" t="s">
        <v>26</v>
      </c>
      <c r="E229" s="70" t="s">
        <v>2967</v>
      </c>
      <c r="F229" s="71" t="s">
        <v>11</v>
      </c>
      <c r="G229" s="71" t="s">
        <v>94</v>
      </c>
      <c r="H229" s="69" t="s">
        <v>124</v>
      </c>
      <c r="I229" s="76">
        <v>0.56597222222222221</v>
      </c>
      <c r="J229" s="69" t="s">
        <v>79</v>
      </c>
      <c r="K229" s="71"/>
      <c r="L229" s="65" t="s">
        <v>253</v>
      </c>
      <c r="M229" s="69" t="s">
        <v>27</v>
      </c>
      <c r="N229" s="71"/>
      <c r="O229" s="65" t="s">
        <v>256</v>
      </c>
      <c r="P229" s="65"/>
      <c r="Q229" s="65">
        <f t="shared" si="8"/>
        <v>1</v>
      </c>
      <c r="R229" s="66"/>
    </row>
    <row r="230" spans="1:18" ht="15" customHeight="1" x14ac:dyDescent="0.25">
      <c r="A230" s="55">
        <f t="shared" si="7"/>
        <v>3</v>
      </c>
      <c r="B230" s="68">
        <v>42755</v>
      </c>
      <c r="C230" s="69" t="s">
        <v>75</v>
      </c>
      <c r="D230" s="69" t="s">
        <v>26</v>
      </c>
      <c r="E230" s="70" t="s">
        <v>2968</v>
      </c>
      <c r="F230" s="71" t="s">
        <v>96</v>
      </c>
      <c r="G230" s="71" t="s">
        <v>183</v>
      </c>
      <c r="H230" s="69" t="s">
        <v>161</v>
      </c>
      <c r="I230" s="76">
        <v>0.54166666666666663</v>
      </c>
      <c r="J230" s="69" t="s">
        <v>79</v>
      </c>
      <c r="K230" s="71"/>
      <c r="L230" s="65" t="s">
        <v>2969</v>
      </c>
      <c r="M230" s="69" t="s">
        <v>27</v>
      </c>
      <c r="N230" s="71"/>
      <c r="O230" s="65" t="s">
        <v>322</v>
      </c>
      <c r="P230" s="65"/>
      <c r="Q230" s="65">
        <f t="shared" si="8"/>
        <v>1</v>
      </c>
      <c r="R230" s="66"/>
    </row>
    <row r="231" spans="1:18" ht="15" customHeight="1" x14ac:dyDescent="0.25">
      <c r="A231" s="55">
        <f t="shared" si="7"/>
        <v>3</v>
      </c>
      <c r="B231" s="68">
        <v>42755</v>
      </c>
      <c r="C231" s="69" t="s">
        <v>75</v>
      </c>
      <c r="D231" s="69" t="s">
        <v>26</v>
      </c>
      <c r="E231" s="70" t="s">
        <v>2970</v>
      </c>
      <c r="F231" s="71" t="s">
        <v>7</v>
      </c>
      <c r="G231" s="71" t="s">
        <v>72</v>
      </c>
      <c r="H231" s="69" t="s">
        <v>105</v>
      </c>
      <c r="I231" s="76">
        <v>0.53333333333333333</v>
      </c>
      <c r="J231" s="69" t="s">
        <v>79</v>
      </c>
      <c r="K231" s="71"/>
      <c r="L231" s="65"/>
      <c r="M231" s="69" t="s">
        <v>27</v>
      </c>
      <c r="N231" s="71"/>
      <c r="O231" s="65" t="s">
        <v>26</v>
      </c>
      <c r="P231" s="65"/>
      <c r="Q231" s="65">
        <f t="shared" si="8"/>
        <v>1</v>
      </c>
      <c r="R231" s="66"/>
    </row>
    <row r="232" spans="1:18" ht="15" customHeight="1" x14ac:dyDescent="0.25">
      <c r="A232" s="55">
        <f t="shared" si="7"/>
        <v>3</v>
      </c>
      <c r="B232" s="68">
        <v>42755</v>
      </c>
      <c r="C232" s="69" t="s">
        <v>75</v>
      </c>
      <c r="D232" s="69" t="s">
        <v>26</v>
      </c>
      <c r="E232" s="70" t="s">
        <v>2971</v>
      </c>
      <c r="F232" s="71" t="s">
        <v>16</v>
      </c>
      <c r="G232" s="71" t="s">
        <v>70</v>
      </c>
      <c r="H232" s="69" t="s">
        <v>2025</v>
      </c>
      <c r="I232" s="76">
        <v>0.53055555555555556</v>
      </c>
      <c r="J232" s="69" t="s">
        <v>78</v>
      </c>
      <c r="K232" s="71" t="s">
        <v>82</v>
      </c>
      <c r="L232" s="65"/>
      <c r="M232" s="69"/>
      <c r="N232" s="71" t="s">
        <v>324</v>
      </c>
      <c r="O232" s="65"/>
      <c r="P232" s="65"/>
      <c r="Q232" s="65">
        <f t="shared" si="8"/>
        <v>1</v>
      </c>
      <c r="R232" s="66"/>
    </row>
    <row r="233" spans="1:18" ht="15" customHeight="1" x14ac:dyDescent="0.25">
      <c r="A233" s="55">
        <f t="shared" si="7"/>
        <v>3</v>
      </c>
      <c r="B233" s="68">
        <v>42755</v>
      </c>
      <c r="C233" s="69" t="s">
        <v>75</v>
      </c>
      <c r="D233" s="69" t="s">
        <v>26</v>
      </c>
      <c r="E233" s="70" t="s">
        <v>2972</v>
      </c>
      <c r="F233" s="71" t="s">
        <v>1987</v>
      </c>
      <c r="G233" s="71" t="s">
        <v>70</v>
      </c>
      <c r="H233" s="69" t="s">
        <v>1988</v>
      </c>
      <c r="I233" s="76">
        <v>0.51944444444444449</v>
      </c>
      <c r="J233" s="69" t="s">
        <v>78</v>
      </c>
      <c r="K233" s="71" t="s">
        <v>81</v>
      </c>
      <c r="L233" s="65"/>
      <c r="M233" s="69" t="s">
        <v>28</v>
      </c>
      <c r="N233" s="71"/>
      <c r="O233" s="65" t="s">
        <v>26</v>
      </c>
      <c r="P233" s="65"/>
      <c r="Q233" s="65">
        <f t="shared" si="8"/>
        <v>1</v>
      </c>
      <c r="R233" s="66"/>
    </row>
    <row r="234" spans="1:18" ht="15" customHeight="1" x14ac:dyDescent="0.25">
      <c r="A234" s="55">
        <f t="shared" si="7"/>
        <v>3</v>
      </c>
      <c r="B234" s="68">
        <v>42755</v>
      </c>
      <c r="C234" s="69" t="s">
        <v>75</v>
      </c>
      <c r="D234" s="69" t="s">
        <v>26</v>
      </c>
      <c r="E234" s="70" t="s">
        <v>2971</v>
      </c>
      <c r="F234" s="71" t="s">
        <v>16</v>
      </c>
      <c r="G234" s="71" t="s">
        <v>70</v>
      </c>
      <c r="H234" s="69" t="s">
        <v>2025</v>
      </c>
      <c r="I234" s="76">
        <v>0.51527777777777783</v>
      </c>
      <c r="J234" s="69" t="s">
        <v>78</v>
      </c>
      <c r="K234" s="71" t="s">
        <v>82</v>
      </c>
      <c r="L234" s="65"/>
      <c r="M234" s="69" t="s">
        <v>28</v>
      </c>
      <c r="N234" s="71"/>
      <c r="O234" s="65" t="s">
        <v>26</v>
      </c>
      <c r="P234" s="65"/>
      <c r="Q234" s="65">
        <f t="shared" si="8"/>
        <v>1</v>
      </c>
      <c r="R234" s="66"/>
    </row>
    <row r="235" spans="1:18" ht="15" customHeight="1" x14ac:dyDescent="0.25">
      <c r="A235" s="55">
        <f t="shared" si="7"/>
        <v>3</v>
      </c>
      <c r="B235" s="68">
        <v>42755</v>
      </c>
      <c r="C235" s="69" t="s">
        <v>75</v>
      </c>
      <c r="D235" s="69" t="s">
        <v>26</v>
      </c>
      <c r="E235" s="70" t="s">
        <v>2973</v>
      </c>
      <c r="F235" s="71" t="s">
        <v>16</v>
      </c>
      <c r="G235" s="71" t="s">
        <v>70</v>
      </c>
      <c r="H235" s="69" t="s">
        <v>2025</v>
      </c>
      <c r="I235" s="76">
        <v>0.51458333333333328</v>
      </c>
      <c r="J235" s="69" t="s">
        <v>78</v>
      </c>
      <c r="K235" s="71" t="s">
        <v>82</v>
      </c>
      <c r="L235" s="65"/>
      <c r="M235" s="69"/>
      <c r="N235" s="71" t="s">
        <v>324</v>
      </c>
      <c r="O235" s="65"/>
      <c r="P235" s="65"/>
      <c r="Q235" s="65">
        <f t="shared" si="8"/>
        <v>1</v>
      </c>
      <c r="R235" s="66"/>
    </row>
    <row r="236" spans="1:18" ht="15" customHeight="1" x14ac:dyDescent="0.25">
      <c r="A236" s="55">
        <f t="shared" si="7"/>
        <v>3</v>
      </c>
      <c r="B236" s="68">
        <v>42755</v>
      </c>
      <c r="C236" s="69" t="s">
        <v>75</v>
      </c>
      <c r="D236" s="69" t="s">
        <v>26</v>
      </c>
      <c r="E236" s="70" t="s">
        <v>2974</v>
      </c>
      <c r="F236" s="71" t="s">
        <v>230</v>
      </c>
      <c r="G236" s="71" t="s">
        <v>70</v>
      </c>
      <c r="H236" s="69" t="s">
        <v>235</v>
      </c>
      <c r="I236" s="76">
        <v>0.51458333333333328</v>
      </c>
      <c r="J236" s="69" t="s">
        <v>78</v>
      </c>
      <c r="K236" s="71" t="s">
        <v>81</v>
      </c>
      <c r="L236" s="65"/>
      <c r="M236" s="69" t="s">
        <v>28</v>
      </c>
      <c r="N236" s="71"/>
      <c r="O236" s="65" t="s">
        <v>26</v>
      </c>
      <c r="P236" s="65"/>
      <c r="Q236" s="65">
        <f t="shared" si="8"/>
        <v>1</v>
      </c>
      <c r="R236" s="66"/>
    </row>
    <row r="237" spans="1:18" ht="15" customHeight="1" x14ac:dyDescent="0.25">
      <c r="A237" s="55">
        <f t="shared" si="7"/>
        <v>3</v>
      </c>
      <c r="B237" s="68">
        <v>42755</v>
      </c>
      <c r="C237" s="69" t="s">
        <v>75</v>
      </c>
      <c r="D237" s="69" t="s">
        <v>26</v>
      </c>
      <c r="E237" s="70" t="s">
        <v>2975</v>
      </c>
      <c r="F237" s="71" t="s">
        <v>7</v>
      </c>
      <c r="G237" s="71" t="s">
        <v>72</v>
      </c>
      <c r="H237" s="69" t="s">
        <v>105</v>
      </c>
      <c r="I237" s="76">
        <v>0.3444444444444445</v>
      </c>
      <c r="J237" s="69" t="s">
        <v>79</v>
      </c>
      <c r="K237" s="71"/>
      <c r="L237" s="65"/>
      <c r="M237" s="69" t="s">
        <v>27</v>
      </c>
      <c r="N237" s="71"/>
      <c r="O237" s="65" t="s">
        <v>26</v>
      </c>
      <c r="P237" s="65"/>
      <c r="Q237" s="65">
        <f t="shared" si="8"/>
        <v>1</v>
      </c>
      <c r="R237" s="66"/>
    </row>
    <row r="238" spans="1:18" ht="15" customHeight="1" x14ac:dyDescent="0.25">
      <c r="A238" s="55">
        <f t="shared" si="7"/>
        <v>3</v>
      </c>
      <c r="B238" s="68">
        <v>42755</v>
      </c>
      <c r="C238" s="69" t="s">
        <v>75</v>
      </c>
      <c r="D238" s="69" t="s">
        <v>26</v>
      </c>
      <c r="E238" s="70" t="s">
        <v>2976</v>
      </c>
      <c r="F238" s="71" t="s">
        <v>268</v>
      </c>
      <c r="G238" s="71" t="s">
        <v>1</v>
      </c>
      <c r="H238" s="69" t="s">
        <v>272</v>
      </c>
      <c r="I238" s="76">
        <v>0.49444444444444446</v>
      </c>
      <c r="J238" s="69" t="s">
        <v>79</v>
      </c>
      <c r="K238" s="71"/>
      <c r="L238" s="65"/>
      <c r="M238" s="69" t="s">
        <v>27</v>
      </c>
      <c r="N238" s="71"/>
      <c r="O238" s="65" t="s">
        <v>26</v>
      </c>
      <c r="P238" s="65"/>
      <c r="Q238" s="65">
        <f t="shared" si="8"/>
        <v>1</v>
      </c>
      <c r="R238" s="66"/>
    </row>
    <row r="239" spans="1:18" ht="15" customHeight="1" x14ac:dyDescent="0.25">
      <c r="A239" s="55">
        <f t="shared" si="7"/>
        <v>3</v>
      </c>
      <c r="B239" s="68">
        <v>42755</v>
      </c>
      <c r="C239" s="69" t="s">
        <v>75</v>
      </c>
      <c r="D239" s="69" t="s">
        <v>26</v>
      </c>
      <c r="E239" s="70" t="s">
        <v>2960</v>
      </c>
      <c r="F239" s="71" t="s">
        <v>17</v>
      </c>
      <c r="G239" s="71" t="s">
        <v>74</v>
      </c>
      <c r="H239" s="69" t="s">
        <v>157</v>
      </c>
      <c r="I239" s="76">
        <v>0.46527777777777773</v>
      </c>
      <c r="J239" s="69" t="s">
        <v>79</v>
      </c>
      <c r="K239" s="71"/>
      <c r="L239" s="65"/>
      <c r="M239" s="69"/>
      <c r="N239" s="71" t="s">
        <v>95</v>
      </c>
      <c r="O239" s="65"/>
      <c r="P239" s="65"/>
      <c r="Q239" s="65">
        <f t="shared" si="8"/>
        <v>1</v>
      </c>
      <c r="R239" s="66"/>
    </row>
    <row r="240" spans="1:18" ht="15" customHeight="1" x14ac:dyDescent="0.25">
      <c r="A240" s="55">
        <f t="shared" si="7"/>
        <v>3</v>
      </c>
      <c r="B240" s="68">
        <v>42755</v>
      </c>
      <c r="C240" s="69" t="s">
        <v>75</v>
      </c>
      <c r="D240" s="69" t="s">
        <v>26</v>
      </c>
      <c r="E240" s="70" t="s">
        <v>2977</v>
      </c>
      <c r="F240" s="71" t="s">
        <v>17</v>
      </c>
      <c r="G240" s="71" t="s">
        <v>74</v>
      </c>
      <c r="H240" s="69" t="s">
        <v>157</v>
      </c>
      <c r="I240" s="76">
        <v>0.49027777777777781</v>
      </c>
      <c r="J240" s="69" t="s">
        <v>79</v>
      </c>
      <c r="K240" s="71"/>
      <c r="L240" s="65"/>
      <c r="M240" s="69" t="s">
        <v>27</v>
      </c>
      <c r="N240" s="71"/>
      <c r="O240" s="65" t="s">
        <v>202</v>
      </c>
      <c r="P240" s="65"/>
      <c r="Q240" s="65">
        <f t="shared" si="8"/>
        <v>1</v>
      </c>
      <c r="R240" s="66"/>
    </row>
    <row r="241" spans="1:18" ht="15" customHeight="1" x14ac:dyDescent="0.25">
      <c r="A241" s="55">
        <f t="shared" si="7"/>
        <v>3</v>
      </c>
      <c r="B241" s="68">
        <v>42755</v>
      </c>
      <c r="C241" s="69" t="s">
        <v>75</v>
      </c>
      <c r="D241" s="69" t="s">
        <v>26</v>
      </c>
      <c r="E241" s="70" t="s">
        <v>2978</v>
      </c>
      <c r="F241" s="71" t="s">
        <v>17</v>
      </c>
      <c r="G241" s="71" t="s">
        <v>74</v>
      </c>
      <c r="H241" s="69" t="s">
        <v>157</v>
      </c>
      <c r="I241" s="76">
        <v>0.48958333333333331</v>
      </c>
      <c r="J241" s="69" t="s">
        <v>79</v>
      </c>
      <c r="K241" s="71"/>
      <c r="L241" s="65"/>
      <c r="M241" s="69" t="s">
        <v>27</v>
      </c>
      <c r="N241" s="71"/>
      <c r="O241" s="65" t="s">
        <v>24</v>
      </c>
      <c r="P241" s="65"/>
      <c r="Q241" s="65">
        <f t="shared" si="8"/>
        <v>1</v>
      </c>
      <c r="R241" s="66"/>
    </row>
    <row r="242" spans="1:18" ht="15" customHeight="1" x14ac:dyDescent="0.25">
      <c r="A242" s="55">
        <f t="shared" si="7"/>
        <v>3</v>
      </c>
      <c r="B242" s="68">
        <v>42755</v>
      </c>
      <c r="C242" s="69" t="s">
        <v>75</v>
      </c>
      <c r="D242" s="69" t="s">
        <v>26</v>
      </c>
      <c r="E242" s="70" t="s">
        <v>2979</v>
      </c>
      <c r="F242" s="71" t="s">
        <v>17</v>
      </c>
      <c r="G242" s="71" t="s">
        <v>74</v>
      </c>
      <c r="H242" s="69" t="s">
        <v>155</v>
      </c>
      <c r="I242" s="76">
        <v>0.48888888888888887</v>
      </c>
      <c r="J242" s="69" t="s">
        <v>79</v>
      </c>
      <c r="K242" s="71"/>
      <c r="L242" s="65"/>
      <c r="M242" s="69" t="s">
        <v>27</v>
      </c>
      <c r="N242" s="71"/>
      <c r="O242" s="65" t="s">
        <v>26</v>
      </c>
      <c r="P242" s="65"/>
      <c r="Q242" s="65">
        <f t="shared" si="8"/>
        <v>1</v>
      </c>
      <c r="R242" s="66"/>
    </row>
    <row r="243" spans="1:18" ht="15" customHeight="1" x14ac:dyDescent="0.25">
      <c r="A243" s="55">
        <f t="shared" si="7"/>
        <v>3</v>
      </c>
      <c r="B243" s="68">
        <v>42755</v>
      </c>
      <c r="C243" s="69" t="s">
        <v>75</v>
      </c>
      <c r="D243" s="69" t="s">
        <v>26</v>
      </c>
      <c r="E243" s="70" t="s">
        <v>2973</v>
      </c>
      <c r="F243" s="71" t="s">
        <v>16</v>
      </c>
      <c r="G243" s="71" t="s">
        <v>70</v>
      </c>
      <c r="H243" s="69" t="s">
        <v>2025</v>
      </c>
      <c r="I243" s="76">
        <v>0.44305555555555554</v>
      </c>
      <c r="J243" s="69" t="s">
        <v>78</v>
      </c>
      <c r="K243" s="71" t="s">
        <v>82</v>
      </c>
      <c r="L243" s="65"/>
      <c r="M243" s="69" t="s">
        <v>28</v>
      </c>
      <c r="N243" s="71"/>
      <c r="O243" s="65" t="s">
        <v>26</v>
      </c>
      <c r="P243" s="65"/>
      <c r="Q243" s="65">
        <f t="shared" si="8"/>
        <v>1</v>
      </c>
      <c r="R243" s="66"/>
    </row>
    <row r="244" spans="1:18" ht="15" customHeight="1" x14ac:dyDescent="0.25">
      <c r="A244" s="55">
        <f t="shared" si="7"/>
        <v>3</v>
      </c>
      <c r="B244" s="68">
        <v>42755</v>
      </c>
      <c r="C244" s="69" t="s">
        <v>75</v>
      </c>
      <c r="D244" s="69" t="s">
        <v>26</v>
      </c>
      <c r="E244" s="70" t="s">
        <v>2980</v>
      </c>
      <c r="F244" s="71" t="s">
        <v>17</v>
      </c>
      <c r="G244" s="71" t="s">
        <v>74</v>
      </c>
      <c r="H244" s="69" t="s">
        <v>157</v>
      </c>
      <c r="I244" s="76">
        <v>0.4375</v>
      </c>
      <c r="J244" s="69" t="s">
        <v>79</v>
      </c>
      <c r="K244" s="71"/>
      <c r="L244" s="65"/>
      <c r="M244" s="69" t="s">
        <v>28</v>
      </c>
      <c r="N244" s="71"/>
      <c r="O244" s="65" t="s">
        <v>26</v>
      </c>
      <c r="P244" s="65"/>
      <c r="Q244" s="65">
        <f t="shared" si="8"/>
        <v>1</v>
      </c>
      <c r="R244" s="66"/>
    </row>
    <row r="245" spans="1:18" ht="15" customHeight="1" x14ac:dyDescent="0.25">
      <c r="A245" s="55">
        <f t="shared" si="7"/>
        <v>3</v>
      </c>
      <c r="B245" s="68">
        <v>42755</v>
      </c>
      <c r="C245" s="69" t="s">
        <v>75</v>
      </c>
      <c r="D245" s="69" t="s">
        <v>26</v>
      </c>
      <c r="E245" s="70" t="s">
        <v>2960</v>
      </c>
      <c r="F245" s="71" t="s">
        <v>230</v>
      </c>
      <c r="G245" s="71" t="s">
        <v>70</v>
      </c>
      <c r="H245" s="69" t="s">
        <v>235</v>
      </c>
      <c r="I245" s="76">
        <v>0.38263888888888892</v>
      </c>
      <c r="J245" s="69" t="s">
        <v>78</v>
      </c>
      <c r="K245" s="71" t="s">
        <v>82</v>
      </c>
      <c r="L245" s="65"/>
      <c r="M245" s="69" t="s">
        <v>28</v>
      </c>
      <c r="N245" s="71"/>
      <c r="O245" s="65" t="s">
        <v>26</v>
      </c>
      <c r="P245" s="65"/>
      <c r="Q245" s="65">
        <f t="shared" si="8"/>
        <v>1</v>
      </c>
      <c r="R245" s="66"/>
    </row>
    <row r="246" spans="1:18" ht="15" customHeight="1" x14ac:dyDescent="0.25">
      <c r="A246" s="55">
        <f t="shared" si="7"/>
        <v>3</v>
      </c>
      <c r="B246" s="68">
        <v>42755</v>
      </c>
      <c r="C246" s="69" t="s">
        <v>75</v>
      </c>
      <c r="D246" s="69" t="s">
        <v>26</v>
      </c>
      <c r="E246" s="70" t="s">
        <v>2981</v>
      </c>
      <c r="F246" s="71" t="s">
        <v>230</v>
      </c>
      <c r="G246" s="71" t="s">
        <v>70</v>
      </c>
      <c r="H246" s="69" t="s">
        <v>235</v>
      </c>
      <c r="I246" s="76">
        <v>0.4236111111111111</v>
      </c>
      <c r="J246" s="69" t="s">
        <v>78</v>
      </c>
      <c r="K246" s="71" t="s">
        <v>81</v>
      </c>
      <c r="L246" s="65"/>
      <c r="M246" s="69" t="s">
        <v>28</v>
      </c>
      <c r="N246" s="71"/>
      <c r="O246" s="65" t="s">
        <v>26</v>
      </c>
      <c r="P246" s="65"/>
      <c r="Q246" s="65">
        <f t="shared" si="8"/>
        <v>1</v>
      </c>
      <c r="R246" s="66"/>
    </row>
    <row r="247" spans="1:18" ht="15" customHeight="1" x14ac:dyDescent="0.25">
      <c r="A247" s="55">
        <f t="shared" si="7"/>
        <v>3</v>
      </c>
      <c r="B247" s="68">
        <v>42755</v>
      </c>
      <c r="C247" s="69" t="s">
        <v>75</v>
      </c>
      <c r="D247" s="69" t="s">
        <v>25</v>
      </c>
      <c r="E247" s="70" t="s">
        <v>2982</v>
      </c>
      <c r="F247" s="71" t="s">
        <v>270</v>
      </c>
      <c r="G247" s="71" t="s">
        <v>74</v>
      </c>
      <c r="H247" s="69" t="s">
        <v>277</v>
      </c>
      <c r="I247" s="76">
        <v>0.42499999999999999</v>
      </c>
      <c r="J247" s="69" t="s">
        <v>79</v>
      </c>
      <c r="K247" s="71"/>
      <c r="L247" s="65"/>
      <c r="M247" s="69" t="s">
        <v>27</v>
      </c>
      <c r="N247" s="71"/>
      <c r="O247" s="65" t="s">
        <v>26</v>
      </c>
      <c r="P247" s="65"/>
      <c r="Q247" s="65">
        <f t="shared" si="8"/>
        <v>1</v>
      </c>
      <c r="R247" s="66"/>
    </row>
    <row r="248" spans="1:18" ht="15" customHeight="1" x14ac:dyDescent="0.25">
      <c r="A248" s="55">
        <f t="shared" si="7"/>
        <v>3</v>
      </c>
      <c r="B248" s="68">
        <v>42755</v>
      </c>
      <c r="C248" s="69" t="s">
        <v>75</v>
      </c>
      <c r="D248" s="69" t="s">
        <v>26</v>
      </c>
      <c r="E248" s="70" t="s">
        <v>2983</v>
      </c>
      <c r="F248" s="71" t="s">
        <v>17</v>
      </c>
      <c r="G248" s="71" t="s">
        <v>74</v>
      </c>
      <c r="H248" s="69" t="s">
        <v>157</v>
      </c>
      <c r="I248" s="76">
        <v>0.42569444444444443</v>
      </c>
      <c r="J248" s="69" t="s">
        <v>79</v>
      </c>
      <c r="K248" s="71"/>
      <c r="L248" s="65"/>
      <c r="M248" s="69" t="s">
        <v>28</v>
      </c>
      <c r="N248" s="71"/>
      <c r="O248" s="65" t="s">
        <v>26</v>
      </c>
      <c r="P248" s="65"/>
      <c r="Q248" s="65">
        <f t="shared" si="8"/>
        <v>1</v>
      </c>
      <c r="R248" s="66"/>
    </row>
    <row r="249" spans="1:18" ht="15" customHeight="1" x14ac:dyDescent="0.25">
      <c r="A249" s="55">
        <f t="shared" si="7"/>
        <v>3</v>
      </c>
      <c r="B249" s="68">
        <v>42755</v>
      </c>
      <c r="C249" s="69" t="s">
        <v>75</v>
      </c>
      <c r="D249" s="69" t="s">
        <v>26</v>
      </c>
      <c r="E249" s="70" t="s">
        <v>2984</v>
      </c>
      <c r="F249" s="71" t="s">
        <v>17</v>
      </c>
      <c r="G249" s="71" t="s">
        <v>74</v>
      </c>
      <c r="H249" s="69" t="s">
        <v>157</v>
      </c>
      <c r="I249" s="76">
        <v>0.4236111111111111</v>
      </c>
      <c r="J249" s="69" t="s">
        <v>79</v>
      </c>
      <c r="K249" s="71"/>
      <c r="L249" s="65"/>
      <c r="M249" s="69" t="s">
        <v>28</v>
      </c>
      <c r="N249" s="71"/>
      <c r="O249" s="65" t="s">
        <v>26</v>
      </c>
      <c r="P249" s="65"/>
      <c r="Q249" s="65">
        <f t="shared" si="8"/>
        <v>1</v>
      </c>
      <c r="R249" s="66"/>
    </row>
    <row r="250" spans="1:18" ht="15" customHeight="1" x14ac:dyDescent="0.25">
      <c r="A250" s="55">
        <f t="shared" si="7"/>
        <v>3</v>
      </c>
      <c r="B250" s="68">
        <v>42755</v>
      </c>
      <c r="C250" s="69" t="s">
        <v>75</v>
      </c>
      <c r="D250" s="69" t="s">
        <v>26</v>
      </c>
      <c r="E250" s="70" t="s">
        <v>2985</v>
      </c>
      <c r="F250" s="71" t="s">
        <v>17</v>
      </c>
      <c r="G250" s="71" t="s">
        <v>74</v>
      </c>
      <c r="H250" s="69" t="s">
        <v>157</v>
      </c>
      <c r="I250" s="76">
        <v>0.41736111111111113</v>
      </c>
      <c r="J250" s="69" t="s">
        <v>79</v>
      </c>
      <c r="K250" s="71"/>
      <c r="L250" s="65"/>
      <c r="M250" s="69"/>
      <c r="N250" s="71" t="s">
        <v>324</v>
      </c>
      <c r="O250" s="65"/>
      <c r="P250" s="65"/>
      <c r="Q250" s="65">
        <f t="shared" si="8"/>
        <v>1</v>
      </c>
      <c r="R250" s="66"/>
    </row>
    <row r="251" spans="1:18" ht="15" customHeight="1" x14ac:dyDescent="0.25">
      <c r="A251" s="55">
        <f t="shared" si="7"/>
        <v>3</v>
      </c>
      <c r="B251" s="68">
        <v>42755</v>
      </c>
      <c r="C251" s="69" t="s">
        <v>75</v>
      </c>
      <c r="D251" s="69" t="s">
        <v>26</v>
      </c>
      <c r="E251" s="70" t="s">
        <v>2986</v>
      </c>
      <c r="F251" s="71" t="s">
        <v>12</v>
      </c>
      <c r="G251" s="71" t="s">
        <v>1</v>
      </c>
      <c r="H251" s="69" t="s">
        <v>127</v>
      </c>
      <c r="I251" s="76">
        <v>0.38958333333333334</v>
      </c>
      <c r="J251" s="69" t="s">
        <v>79</v>
      </c>
      <c r="K251" s="71"/>
      <c r="L251" s="65"/>
      <c r="M251" s="69" t="s">
        <v>27</v>
      </c>
      <c r="N251" s="71"/>
      <c r="O251" s="65" t="s">
        <v>26</v>
      </c>
      <c r="P251" s="65"/>
      <c r="Q251" s="65">
        <f t="shared" si="8"/>
        <v>1</v>
      </c>
      <c r="R251" s="66"/>
    </row>
    <row r="252" spans="1:18" ht="15" customHeight="1" x14ac:dyDescent="0.25">
      <c r="A252" s="55">
        <f t="shared" si="7"/>
        <v>3</v>
      </c>
      <c r="B252" s="68">
        <v>42755</v>
      </c>
      <c r="C252" s="69" t="s">
        <v>75</v>
      </c>
      <c r="D252" s="69" t="s">
        <v>26</v>
      </c>
      <c r="E252" s="70" t="s">
        <v>2987</v>
      </c>
      <c r="F252" s="71" t="s">
        <v>17</v>
      </c>
      <c r="G252" s="71" t="s">
        <v>74</v>
      </c>
      <c r="H252" s="69" t="s">
        <v>157</v>
      </c>
      <c r="I252" s="76">
        <v>0.40069444444444446</v>
      </c>
      <c r="J252" s="69" t="s">
        <v>79</v>
      </c>
      <c r="K252" s="71"/>
      <c r="L252" s="65"/>
      <c r="M252" s="69"/>
      <c r="N252" s="71" t="s">
        <v>95</v>
      </c>
      <c r="O252" s="65"/>
      <c r="P252" s="65"/>
      <c r="Q252" s="65">
        <f t="shared" si="8"/>
        <v>1</v>
      </c>
      <c r="R252" s="66"/>
    </row>
    <row r="253" spans="1:18" ht="15" customHeight="1" x14ac:dyDescent="0.25">
      <c r="A253" s="55">
        <f t="shared" si="7"/>
        <v>3</v>
      </c>
      <c r="B253" s="68">
        <v>42755</v>
      </c>
      <c r="C253" s="69" t="s">
        <v>75</v>
      </c>
      <c r="D253" s="69" t="s">
        <v>26</v>
      </c>
      <c r="E253" s="70" t="s">
        <v>2988</v>
      </c>
      <c r="F253" s="71" t="s">
        <v>1960</v>
      </c>
      <c r="G253" s="71" t="s">
        <v>1</v>
      </c>
      <c r="H253" s="69" t="s">
        <v>2163</v>
      </c>
      <c r="I253" s="76">
        <v>0.36458333333333331</v>
      </c>
      <c r="J253" s="69" t="s">
        <v>79</v>
      </c>
      <c r="K253" s="71"/>
      <c r="L253" s="65"/>
      <c r="M253" s="69" t="s">
        <v>27</v>
      </c>
      <c r="N253" s="71"/>
      <c r="O253" s="65" t="s">
        <v>26</v>
      </c>
      <c r="P253" s="65"/>
      <c r="Q253" s="65">
        <f t="shared" si="8"/>
        <v>1</v>
      </c>
      <c r="R253" s="66"/>
    </row>
    <row r="254" spans="1:18" ht="15" customHeight="1" x14ac:dyDescent="0.25">
      <c r="A254" s="55">
        <f t="shared" si="7"/>
        <v>3</v>
      </c>
      <c r="B254" s="68">
        <v>42755</v>
      </c>
      <c r="C254" s="69" t="s">
        <v>75</v>
      </c>
      <c r="D254" s="69" t="s">
        <v>26</v>
      </c>
      <c r="E254" s="70" t="s">
        <v>2989</v>
      </c>
      <c r="F254" s="71" t="s">
        <v>267</v>
      </c>
      <c r="G254" s="71" t="s">
        <v>232</v>
      </c>
      <c r="H254" s="69" t="s">
        <v>2222</v>
      </c>
      <c r="I254" s="76">
        <v>0.35833333333333334</v>
      </c>
      <c r="J254" s="69" t="s">
        <v>79</v>
      </c>
      <c r="K254" s="71"/>
      <c r="L254" s="65"/>
      <c r="M254" s="69" t="s">
        <v>27</v>
      </c>
      <c r="N254" s="71"/>
      <c r="O254" s="65" t="s">
        <v>26</v>
      </c>
      <c r="P254" s="65"/>
      <c r="Q254" s="65">
        <f t="shared" si="8"/>
        <v>1</v>
      </c>
      <c r="R254" s="66"/>
    </row>
    <row r="255" spans="1:18" ht="15" customHeight="1" x14ac:dyDescent="0.25">
      <c r="A255" s="55">
        <f t="shared" si="7"/>
        <v>3</v>
      </c>
      <c r="B255" s="68">
        <v>42755</v>
      </c>
      <c r="C255" s="69" t="s">
        <v>75</v>
      </c>
      <c r="D255" s="69" t="s">
        <v>26</v>
      </c>
      <c r="E255" s="70" t="s">
        <v>2990</v>
      </c>
      <c r="F255" s="71" t="s">
        <v>270</v>
      </c>
      <c r="G255" s="71" t="s">
        <v>74</v>
      </c>
      <c r="H255" s="69" t="s">
        <v>279</v>
      </c>
      <c r="I255" s="76">
        <v>0.37986111111111115</v>
      </c>
      <c r="J255" s="69" t="s">
        <v>79</v>
      </c>
      <c r="K255" s="71"/>
      <c r="L255" s="65"/>
      <c r="M255" s="69"/>
      <c r="N255" s="71" t="s">
        <v>324</v>
      </c>
      <c r="O255" s="65"/>
      <c r="P255" s="65"/>
      <c r="Q255" s="65">
        <f t="shared" si="8"/>
        <v>1</v>
      </c>
      <c r="R255" s="66"/>
    </row>
    <row r="256" spans="1:18" ht="15" customHeight="1" x14ac:dyDescent="0.25">
      <c r="A256" s="55">
        <f t="shared" si="7"/>
        <v>3</v>
      </c>
      <c r="B256" s="68">
        <v>42755</v>
      </c>
      <c r="C256" s="69" t="s">
        <v>75</v>
      </c>
      <c r="D256" s="69" t="s">
        <v>26</v>
      </c>
      <c r="E256" s="70" t="s">
        <v>2991</v>
      </c>
      <c r="F256" s="71" t="s">
        <v>17</v>
      </c>
      <c r="G256" s="71" t="s">
        <v>74</v>
      </c>
      <c r="H256" s="69" t="s">
        <v>157</v>
      </c>
      <c r="I256" s="76">
        <v>0.3923611111111111</v>
      </c>
      <c r="J256" s="69" t="s">
        <v>79</v>
      </c>
      <c r="K256" s="71"/>
      <c r="L256" s="65"/>
      <c r="M256" s="69"/>
      <c r="N256" s="71" t="s">
        <v>324</v>
      </c>
      <c r="O256" s="65"/>
      <c r="P256" s="65"/>
      <c r="Q256" s="65">
        <f t="shared" si="8"/>
        <v>1</v>
      </c>
      <c r="R256" s="66"/>
    </row>
    <row r="257" spans="1:18" ht="15" customHeight="1" x14ac:dyDescent="0.25">
      <c r="A257" s="55">
        <f t="shared" si="7"/>
        <v>3</v>
      </c>
      <c r="B257" s="68">
        <v>42755</v>
      </c>
      <c r="C257" s="69" t="s">
        <v>75</v>
      </c>
      <c r="D257" s="69" t="s">
        <v>26</v>
      </c>
      <c r="E257" s="70" t="s">
        <v>2992</v>
      </c>
      <c r="F257" s="71" t="s">
        <v>1987</v>
      </c>
      <c r="G257" s="71" t="s">
        <v>70</v>
      </c>
      <c r="H257" s="69" t="s">
        <v>1988</v>
      </c>
      <c r="I257" s="76">
        <v>0.33055555555555555</v>
      </c>
      <c r="J257" s="69" t="s">
        <v>78</v>
      </c>
      <c r="K257" s="71" t="s">
        <v>81</v>
      </c>
      <c r="L257" s="65"/>
      <c r="M257" s="69" t="s">
        <v>28</v>
      </c>
      <c r="N257" s="71"/>
      <c r="O257" s="65" t="s">
        <v>26</v>
      </c>
      <c r="P257" s="65"/>
      <c r="Q257" s="65">
        <f t="shared" si="8"/>
        <v>1</v>
      </c>
      <c r="R257" s="66"/>
    </row>
    <row r="258" spans="1:18" ht="15" customHeight="1" x14ac:dyDescent="0.25">
      <c r="A258" s="55">
        <f t="shared" si="7"/>
        <v>3</v>
      </c>
      <c r="B258" s="68">
        <v>42755</v>
      </c>
      <c r="C258" s="69" t="s">
        <v>75</v>
      </c>
      <c r="D258" s="69" t="s">
        <v>26</v>
      </c>
      <c r="E258" s="70" t="s">
        <v>2993</v>
      </c>
      <c r="F258" s="71" t="s">
        <v>1960</v>
      </c>
      <c r="G258" s="71" t="s">
        <v>1</v>
      </c>
      <c r="H258" s="69" t="s">
        <v>2214</v>
      </c>
      <c r="I258" s="76">
        <v>0.33680555555555558</v>
      </c>
      <c r="J258" s="69" t="s">
        <v>79</v>
      </c>
      <c r="K258" s="71"/>
      <c r="L258" s="65"/>
      <c r="M258" s="69" t="s">
        <v>27</v>
      </c>
      <c r="N258" s="71"/>
      <c r="O258" s="65" t="s">
        <v>26</v>
      </c>
      <c r="P258" s="65"/>
      <c r="Q258" s="65">
        <f t="shared" si="8"/>
        <v>1</v>
      </c>
      <c r="R258" s="66"/>
    </row>
    <row r="259" spans="1:18" ht="15" customHeight="1" x14ac:dyDescent="0.25">
      <c r="A259" s="55">
        <f t="shared" si="7"/>
        <v>3</v>
      </c>
      <c r="B259" s="68">
        <v>42755</v>
      </c>
      <c r="C259" s="69" t="s">
        <v>75</v>
      </c>
      <c r="D259" s="69" t="s">
        <v>26</v>
      </c>
      <c r="E259" s="70" t="s">
        <v>2994</v>
      </c>
      <c r="F259" s="71" t="s">
        <v>1960</v>
      </c>
      <c r="G259" s="71" t="s">
        <v>1</v>
      </c>
      <c r="H259" s="69" t="s">
        <v>2214</v>
      </c>
      <c r="I259" s="76">
        <v>0.31875000000000003</v>
      </c>
      <c r="J259" s="69" t="s">
        <v>79</v>
      </c>
      <c r="K259" s="71"/>
      <c r="L259" s="65"/>
      <c r="M259" s="69" t="s">
        <v>27</v>
      </c>
      <c r="N259" s="71"/>
      <c r="O259" s="65" t="s">
        <v>26</v>
      </c>
      <c r="P259" s="65"/>
      <c r="Q259" s="65">
        <f t="shared" si="8"/>
        <v>1</v>
      </c>
      <c r="R259" s="66"/>
    </row>
    <row r="260" spans="1:18" ht="15" customHeight="1" x14ac:dyDescent="0.25">
      <c r="A260" s="55">
        <f t="shared" ref="A260:A323" si="9">WEEKNUM(B260,2)-1</f>
        <v>3</v>
      </c>
      <c r="B260" s="68">
        <v>42755</v>
      </c>
      <c r="C260" s="69" t="s">
        <v>75</v>
      </c>
      <c r="D260" s="69" t="s">
        <v>26</v>
      </c>
      <c r="E260" s="70" t="s">
        <v>2995</v>
      </c>
      <c r="F260" s="71" t="s">
        <v>1960</v>
      </c>
      <c r="G260" s="71" t="s">
        <v>1</v>
      </c>
      <c r="H260" s="69" t="s">
        <v>2020</v>
      </c>
      <c r="I260" s="76">
        <v>0.34652777777777777</v>
      </c>
      <c r="J260" s="69" t="s">
        <v>79</v>
      </c>
      <c r="K260" s="71"/>
      <c r="L260" s="65"/>
      <c r="M260" s="69" t="s">
        <v>27</v>
      </c>
      <c r="N260" s="71"/>
      <c r="O260" s="65" t="s">
        <v>26</v>
      </c>
      <c r="P260" s="65"/>
      <c r="Q260" s="65">
        <f t="shared" ref="Q260:Q323" si="10">MONTH(B260)</f>
        <v>1</v>
      </c>
      <c r="R260" s="66"/>
    </row>
    <row r="261" spans="1:18" ht="15" customHeight="1" x14ac:dyDescent="0.25">
      <c r="A261" s="55">
        <f t="shared" si="9"/>
        <v>3</v>
      </c>
      <c r="B261" s="68">
        <v>42755</v>
      </c>
      <c r="C261" s="69" t="s">
        <v>75</v>
      </c>
      <c r="D261" s="69" t="s">
        <v>26</v>
      </c>
      <c r="E261" s="70" t="s">
        <v>2996</v>
      </c>
      <c r="F261" s="71" t="s">
        <v>15</v>
      </c>
      <c r="G261" s="71" t="s">
        <v>73</v>
      </c>
      <c r="H261" s="69" t="s">
        <v>143</v>
      </c>
      <c r="I261" s="76">
        <v>0.32569444444444445</v>
      </c>
      <c r="J261" s="69" t="s">
        <v>79</v>
      </c>
      <c r="K261" s="71"/>
      <c r="L261" s="65" t="s">
        <v>2997</v>
      </c>
      <c r="M261" s="69"/>
      <c r="N261" s="71" t="s">
        <v>324</v>
      </c>
      <c r="O261" s="65"/>
      <c r="P261" s="65"/>
      <c r="Q261" s="65">
        <f t="shared" si="10"/>
        <v>1</v>
      </c>
      <c r="R261" s="66"/>
    </row>
    <row r="262" spans="1:18" ht="15" customHeight="1" x14ac:dyDescent="0.25">
      <c r="A262" s="55">
        <f t="shared" si="9"/>
        <v>3</v>
      </c>
      <c r="B262" s="68">
        <v>42755</v>
      </c>
      <c r="C262" s="69" t="s">
        <v>75</v>
      </c>
      <c r="D262" s="69" t="s">
        <v>26</v>
      </c>
      <c r="E262" s="70" t="s">
        <v>2998</v>
      </c>
      <c r="F262" s="71" t="s">
        <v>1960</v>
      </c>
      <c r="G262" s="71" t="s">
        <v>1</v>
      </c>
      <c r="H262" s="69" t="s">
        <v>2175</v>
      </c>
      <c r="I262" s="76">
        <v>0.3298611111111111</v>
      </c>
      <c r="J262" s="69" t="s">
        <v>79</v>
      </c>
      <c r="K262" s="71"/>
      <c r="L262" s="65"/>
      <c r="M262" s="69" t="s">
        <v>27</v>
      </c>
      <c r="N262" s="71"/>
      <c r="O262" s="65" t="s">
        <v>26</v>
      </c>
      <c r="P262" s="65"/>
      <c r="Q262" s="65">
        <f t="shared" si="10"/>
        <v>1</v>
      </c>
      <c r="R262" s="66"/>
    </row>
    <row r="263" spans="1:18" ht="15" customHeight="1" x14ac:dyDescent="0.25">
      <c r="A263" s="55">
        <f t="shared" si="9"/>
        <v>3</v>
      </c>
      <c r="B263" s="68">
        <v>42755</v>
      </c>
      <c r="C263" s="69" t="s">
        <v>75</v>
      </c>
      <c r="D263" s="69" t="s">
        <v>26</v>
      </c>
      <c r="E263" s="70" t="s">
        <v>2999</v>
      </c>
      <c r="F263" s="71" t="s">
        <v>268</v>
      </c>
      <c r="G263" s="71" t="s">
        <v>1</v>
      </c>
      <c r="H263" s="69" t="s">
        <v>272</v>
      </c>
      <c r="I263" s="76">
        <v>0.30416666666666664</v>
      </c>
      <c r="J263" s="69" t="s">
        <v>79</v>
      </c>
      <c r="K263" s="71"/>
      <c r="L263" s="65"/>
      <c r="M263" s="69" t="s">
        <v>27</v>
      </c>
      <c r="N263" s="71"/>
      <c r="O263" s="65" t="s">
        <v>26</v>
      </c>
      <c r="P263" s="65"/>
      <c r="Q263" s="65">
        <f t="shared" si="10"/>
        <v>1</v>
      </c>
      <c r="R263" s="66"/>
    </row>
    <row r="264" spans="1:18" ht="15" customHeight="1" x14ac:dyDescent="0.25">
      <c r="A264" s="55">
        <f t="shared" si="9"/>
        <v>3</v>
      </c>
      <c r="B264" s="68">
        <v>42755</v>
      </c>
      <c r="C264" s="69" t="s">
        <v>75</v>
      </c>
      <c r="D264" s="69" t="s">
        <v>26</v>
      </c>
      <c r="E264" s="70" t="s">
        <v>3000</v>
      </c>
      <c r="F264" s="71" t="s">
        <v>268</v>
      </c>
      <c r="G264" s="71" t="s">
        <v>1</v>
      </c>
      <c r="H264" s="69" t="s">
        <v>272</v>
      </c>
      <c r="I264" s="76">
        <v>0.30416666666666664</v>
      </c>
      <c r="J264" s="69" t="s">
        <v>79</v>
      </c>
      <c r="K264" s="71"/>
      <c r="L264" s="65"/>
      <c r="M264" s="69" t="s">
        <v>27</v>
      </c>
      <c r="N264" s="71"/>
      <c r="O264" s="65" t="s">
        <v>26</v>
      </c>
      <c r="P264" s="65"/>
      <c r="Q264" s="65">
        <f t="shared" si="10"/>
        <v>1</v>
      </c>
      <c r="R264" s="66"/>
    </row>
    <row r="265" spans="1:18" ht="15" customHeight="1" x14ac:dyDescent="0.25">
      <c r="A265" s="55">
        <f t="shared" si="9"/>
        <v>3</v>
      </c>
      <c r="B265" s="68">
        <v>42755</v>
      </c>
      <c r="C265" s="69" t="s">
        <v>75</v>
      </c>
      <c r="D265" s="69" t="s">
        <v>26</v>
      </c>
      <c r="E265" s="70" t="s">
        <v>3001</v>
      </c>
      <c r="F265" s="71" t="s">
        <v>17</v>
      </c>
      <c r="G265" s="71" t="s">
        <v>74</v>
      </c>
      <c r="H265" s="69" t="s">
        <v>157</v>
      </c>
      <c r="I265" s="76">
        <v>0.29305555555555557</v>
      </c>
      <c r="J265" s="69" t="s">
        <v>79</v>
      </c>
      <c r="K265" s="71"/>
      <c r="L265" s="65"/>
      <c r="M265" s="69" t="s">
        <v>28</v>
      </c>
      <c r="N265" s="71"/>
      <c r="O265" s="65" t="s">
        <v>26</v>
      </c>
      <c r="P265" s="65"/>
      <c r="Q265" s="65">
        <f t="shared" si="10"/>
        <v>1</v>
      </c>
      <c r="R265" s="66"/>
    </row>
    <row r="266" spans="1:18" ht="15" customHeight="1" x14ac:dyDescent="0.25">
      <c r="A266" s="55">
        <f t="shared" si="9"/>
        <v>3</v>
      </c>
      <c r="B266" s="68">
        <v>42755</v>
      </c>
      <c r="C266" s="69" t="s">
        <v>75</v>
      </c>
      <c r="D266" s="69" t="s">
        <v>26</v>
      </c>
      <c r="E266" s="70" t="s">
        <v>2835</v>
      </c>
      <c r="F266" s="71" t="s">
        <v>230</v>
      </c>
      <c r="G266" s="71" t="s">
        <v>70</v>
      </c>
      <c r="H266" s="69" t="s">
        <v>263</v>
      </c>
      <c r="I266" s="76">
        <v>0.28541666666666665</v>
      </c>
      <c r="J266" s="69" t="s">
        <v>78</v>
      </c>
      <c r="K266" s="71"/>
      <c r="L266" s="65" t="s">
        <v>254</v>
      </c>
      <c r="M266" s="69"/>
      <c r="N266" s="71" t="s">
        <v>324</v>
      </c>
      <c r="O266" s="65"/>
      <c r="P266" s="65"/>
      <c r="Q266" s="65">
        <f t="shared" si="10"/>
        <v>1</v>
      </c>
      <c r="R266" s="66"/>
    </row>
    <row r="267" spans="1:18" ht="15" customHeight="1" x14ac:dyDescent="0.25">
      <c r="A267" s="55">
        <f t="shared" si="9"/>
        <v>3</v>
      </c>
      <c r="B267" s="68">
        <v>42755</v>
      </c>
      <c r="C267" s="69" t="s">
        <v>75</v>
      </c>
      <c r="D267" s="69" t="s">
        <v>26</v>
      </c>
      <c r="E267" s="70" t="s">
        <v>2835</v>
      </c>
      <c r="F267" s="71" t="s">
        <v>230</v>
      </c>
      <c r="G267" s="71" t="s">
        <v>70</v>
      </c>
      <c r="H267" s="69" t="s">
        <v>235</v>
      </c>
      <c r="I267" s="76">
        <v>0.2673611111111111</v>
      </c>
      <c r="J267" s="69" t="s">
        <v>78</v>
      </c>
      <c r="K267" s="71" t="s">
        <v>82</v>
      </c>
      <c r="L267" s="65"/>
      <c r="M267" s="69" t="s">
        <v>28</v>
      </c>
      <c r="N267" s="71"/>
      <c r="O267" s="65" t="s">
        <v>201</v>
      </c>
      <c r="P267" s="65"/>
      <c r="Q267" s="65">
        <f t="shared" si="10"/>
        <v>1</v>
      </c>
      <c r="R267" s="66"/>
    </row>
    <row r="268" spans="1:18" ht="15" customHeight="1" x14ac:dyDescent="0.25">
      <c r="A268" s="55">
        <f t="shared" si="9"/>
        <v>3</v>
      </c>
      <c r="B268" s="68">
        <v>42755</v>
      </c>
      <c r="C268" s="69" t="s">
        <v>75</v>
      </c>
      <c r="D268" s="69" t="s">
        <v>26</v>
      </c>
      <c r="E268" s="70" t="s">
        <v>3002</v>
      </c>
      <c r="F268" s="71" t="s">
        <v>3</v>
      </c>
      <c r="G268" s="71" t="s">
        <v>94</v>
      </c>
      <c r="H268" s="69" t="s">
        <v>113</v>
      </c>
      <c r="I268" s="76">
        <v>0.24930555555555556</v>
      </c>
      <c r="J268" s="69" t="s">
        <v>79</v>
      </c>
      <c r="K268" s="71"/>
      <c r="L268" s="65" t="s">
        <v>3003</v>
      </c>
      <c r="M268" s="69" t="s">
        <v>27</v>
      </c>
      <c r="N268" s="71"/>
      <c r="O268" s="65" t="s">
        <v>26</v>
      </c>
      <c r="P268" s="65"/>
      <c r="Q268" s="65">
        <f t="shared" si="10"/>
        <v>1</v>
      </c>
      <c r="R268" s="66"/>
    </row>
    <row r="269" spans="1:18" ht="15" customHeight="1" x14ac:dyDescent="0.25">
      <c r="A269" s="55">
        <f t="shared" si="9"/>
        <v>3</v>
      </c>
      <c r="B269" s="68">
        <v>42755</v>
      </c>
      <c r="C269" s="69" t="s">
        <v>75</v>
      </c>
      <c r="D269" s="69" t="s">
        <v>26</v>
      </c>
      <c r="E269" s="70" t="s">
        <v>3004</v>
      </c>
      <c r="F269" s="71" t="s">
        <v>270</v>
      </c>
      <c r="G269" s="71" t="s">
        <v>74</v>
      </c>
      <c r="H269" s="69" t="s">
        <v>279</v>
      </c>
      <c r="I269" s="76">
        <v>0.26111111111111113</v>
      </c>
      <c r="J269" s="69" t="s">
        <v>79</v>
      </c>
      <c r="K269" s="71"/>
      <c r="L269" s="65"/>
      <c r="M269" s="69" t="s">
        <v>28</v>
      </c>
      <c r="N269" s="71"/>
      <c r="O269" s="65" t="s">
        <v>26</v>
      </c>
      <c r="P269" s="65"/>
      <c r="Q269" s="65">
        <f t="shared" si="10"/>
        <v>1</v>
      </c>
      <c r="R269" s="66"/>
    </row>
    <row r="270" spans="1:18" ht="15" customHeight="1" x14ac:dyDescent="0.25">
      <c r="A270" s="55">
        <f t="shared" si="9"/>
        <v>3</v>
      </c>
      <c r="B270" s="68">
        <v>42754</v>
      </c>
      <c r="C270" s="69" t="s">
        <v>77</v>
      </c>
      <c r="D270" s="69" t="s">
        <v>24</v>
      </c>
      <c r="E270" s="70" t="s">
        <v>2828</v>
      </c>
      <c r="F270" s="71" t="s">
        <v>1987</v>
      </c>
      <c r="G270" s="71" t="s">
        <v>70</v>
      </c>
      <c r="H270" s="69" t="s">
        <v>1988</v>
      </c>
      <c r="I270" s="76">
        <v>0.22361111111111109</v>
      </c>
      <c r="J270" s="69" t="s">
        <v>78</v>
      </c>
      <c r="K270" s="71"/>
      <c r="L270" s="65" t="s">
        <v>236</v>
      </c>
      <c r="M270" s="69" t="s">
        <v>27</v>
      </c>
      <c r="N270" s="71"/>
      <c r="O270" s="65" t="s">
        <v>202</v>
      </c>
      <c r="P270" s="65"/>
      <c r="Q270" s="65">
        <f t="shared" si="10"/>
        <v>1</v>
      </c>
      <c r="R270" s="66"/>
    </row>
    <row r="271" spans="1:18" ht="15" customHeight="1" x14ac:dyDescent="0.25">
      <c r="A271" s="55">
        <f t="shared" si="9"/>
        <v>3</v>
      </c>
      <c r="B271" s="68">
        <v>42754</v>
      </c>
      <c r="C271" s="69" t="s">
        <v>77</v>
      </c>
      <c r="D271" s="69" t="s">
        <v>24</v>
      </c>
      <c r="E271" s="70" t="s">
        <v>2829</v>
      </c>
      <c r="F271" s="71" t="s">
        <v>270</v>
      </c>
      <c r="G271" s="71" t="s">
        <v>74</v>
      </c>
      <c r="H271" s="69" t="s">
        <v>278</v>
      </c>
      <c r="I271" s="76">
        <v>0.23333333333333331</v>
      </c>
      <c r="J271" s="69" t="s">
        <v>79</v>
      </c>
      <c r="K271" s="71"/>
      <c r="L271" s="65"/>
      <c r="M271" s="69"/>
      <c r="N271" s="71" t="s">
        <v>324</v>
      </c>
      <c r="O271" s="65"/>
      <c r="P271" s="65"/>
      <c r="Q271" s="65">
        <f t="shared" si="10"/>
        <v>1</v>
      </c>
      <c r="R271" s="66"/>
    </row>
    <row r="272" spans="1:18" ht="15" customHeight="1" x14ac:dyDescent="0.25">
      <c r="A272" s="55">
        <f t="shared" si="9"/>
        <v>3</v>
      </c>
      <c r="B272" s="68">
        <v>42754</v>
      </c>
      <c r="C272" s="69" t="s">
        <v>77</v>
      </c>
      <c r="D272" s="69" t="s">
        <v>24</v>
      </c>
      <c r="E272" s="70" t="s">
        <v>2830</v>
      </c>
      <c r="F272" s="71" t="s">
        <v>270</v>
      </c>
      <c r="G272" s="71" t="s">
        <v>74</v>
      </c>
      <c r="H272" s="69" t="s">
        <v>273</v>
      </c>
      <c r="I272" s="76">
        <v>0.22708333333333333</v>
      </c>
      <c r="J272" s="69" t="s">
        <v>78</v>
      </c>
      <c r="K272" s="71" t="s">
        <v>80</v>
      </c>
      <c r="L272" s="65"/>
      <c r="M272" s="69" t="s">
        <v>27</v>
      </c>
      <c r="N272" s="71"/>
      <c r="O272" s="65" t="s">
        <v>24</v>
      </c>
      <c r="P272" s="65"/>
      <c r="Q272" s="65">
        <f t="shared" si="10"/>
        <v>1</v>
      </c>
      <c r="R272" s="66"/>
    </row>
    <row r="273" spans="1:18" ht="15" customHeight="1" x14ac:dyDescent="0.25">
      <c r="A273" s="55">
        <f t="shared" si="9"/>
        <v>3</v>
      </c>
      <c r="B273" s="68">
        <v>42754</v>
      </c>
      <c r="C273" s="69" t="s">
        <v>77</v>
      </c>
      <c r="D273" s="69" t="s">
        <v>24</v>
      </c>
      <c r="E273" s="70" t="s">
        <v>2831</v>
      </c>
      <c r="F273" s="71" t="s">
        <v>1987</v>
      </c>
      <c r="G273" s="71" t="s">
        <v>70</v>
      </c>
      <c r="H273" s="69" t="s">
        <v>1988</v>
      </c>
      <c r="I273" s="76">
        <v>0.20694444444444446</v>
      </c>
      <c r="J273" s="69" t="s">
        <v>78</v>
      </c>
      <c r="K273" s="71"/>
      <c r="L273" s="65" t="s">
        <v>51</v>
      </c>
      <c r="M273" s="69" t="s">
        <v>27</v>
      </c>
      <c r="N273" s="71"/>
      <c r="O273" s="65" t="s">
        <v>24</v>
      </c>
      <c r="P273" s="65"/>
      <c r="Q273" s="65">
        <f t="shared" si="10"/>
        <v>1</v>
      </c>
      <c r="R273" s="66"/>
    </row>
    <row r="274" spans="1:18" ht="15" customHeight="1" x14ac:dyDescent="0.25">
      <c r="A274" s="55">
        <f t="shared" si="9"/>
        <v>3</v>
      </c>
      <c r="B274" s="68">
        <v>42754</v>
      </c>
      <c r="C274" s="69" t="s">
        <v>77</v>
      </c>
      <c r="D274" s="69" t="s">
        <v>24</v>
      </c>
      <c r="E274" s="70" t="s">
        <v>2832</v>
      </c>
      <c r="F274" s="71" t="s">
        <v>17</v>
      </c>
      <c r="G274" s="71" t="s">
        <v>74</v>
      </c>
      <c r="H274" s="69" t="s">
        <v>156</v>
      </c>
      <c r="I274" s="76">
        <v>0.19027777777777777</v>
      </c>
      <c r="J274" s="69" t="s">
        <v>79</v>
      </c>
      <c r="K274" s="71"/>
      <c r="L274" s="65"/>
      <c r="M274" s="69" t="s">
        <v>27</v>
      </c>
      <c r="N274" s="71"/>
      <c r="O274" s="65" t="s">
        <v>202</v>
      </c>
      <c r="P274" s="65"/>
      <c r="Q274" s="65">
        <f t="shared" si="10"/>
        <v>1</v>
      </c>
      <c r="R274" s="66"/>
    </row>
    <row r="275" spans="1:18" ht="15" customHeight="1" x14ac:dyDescent="0.25">
      <c r="A275" s="55">
        <f t="shared" si="9"/>
        <v>3</v>
      </c>
      <c r="B275" s="68">
        <v>42754</v>
      </c>
      <c r="C275" s="69" t="s">
        <v>77</v>
      </c>
      <c r="D275" s="69" t="s">
        <v>24</v>
      </c>
      <c r="E275" s="70" t="s">
        <v>2833</v>
      </c>
      <c r="F275" s="71" t="s">
        <v>270</v>
      </c>
      <c r="G275" s="71" t="s">
        <v>74</v>
      </c>
      <c r="H275" s="69" t="s">
        <v>279</v>
      </c>
      <c r="I275" s="76">
        <v>0.2076388888888889</v>
      </c>
      <c r="J275" s="69" t="s">
        <v>79</v>
      </c>
      <c r="K275" s="71"/>
      <c r="L275" s="65"/>
      <c r="M275" s="69" t="s">
        <v>27</v>
      </c>
      <c r="N275" s="71"/>
      <c r="O275" s="65" t="s">
        <v>1778</v>
      </c>
      <c r="P275" s="65"/>
      <c r="Q275" s="65">
        <f t="shared" si="10"/>
        <v>1</v>
      </c>
      <c r="R275" s="66"/>
    </row>
    <row r="276" spans="1:18" ht="15" customHeight="1" x14ac:dyDescent="0.25">
      <c r="A276" s="55">
        <f t="shared" si="9"/>
        <v>3</v>
      </c>
      <c r="B276" s="68">
        <v>42754</v>
      </c>
      <c r="C276" s="69" t="s">
        <v>77</v>
      </c>
      <c r="D276" s="69" t="s">
        <v>24</v>
      </c>
      <c r="E276" s="70" t="s">
        <v>2834</v>
      </c>
      <c r="F276" s="71" t="s">
        <v>17</v>
      </c>
      <c r="G276" s="71" t="s">
        <v>74</v>
      </c>
      <c r="H276" s="69" t="s">
        <v>156</v>
      </c>
      <c r="I276" s="76">
        <v>0.2076388888888889</v>
      </c>
      <c r="J276" s="69" t="s">
        <v>79</v>
      </c>
      <c r="K276" s="71"/>
      <c r="L276" s="65"/>
      <c r="M276" s="69" t="s">
        <v>27</v>
      </c>
      <c r="N276" s="71"/>
      <c r="O276" s="65" t="s">
        <v>202</v>
      </c>
      <c r="P276" s="65"/>
      <c r="Q276" s="65">
        <f t="shared" si="10"/>
        <v>1</v>
      </c>
      <c r="R276" s="66"/>
    </row>
    <row r="277" spans="1:18" ht="15" customHeight="1" x14ac:dyDescent="0.25">
      <c r="A277" s="55">
        <f t="shared" si="9"/>
        <v>3</v>
      </c>
      <c r="B277" s="68">
        <v>42754</v>
      </c>
      <c r="C277" s="69" t="s">
        <v>77</v>
      </c>
      <c r="D277" s="69" t="s">
        <v>24</v>
      </c>
      <c r="E277" s="70" t="s">
        <v>2835</v>
      </c>
      <c r="F277" s="71" t="s">
        <v>230</v>
      </c>
      <c r="G277" s="71" t="s">
        <v>70</v>
      </c>
      <c r="H277" s="69" t="s">
        <v>235</v>
      </c>
      <c r="I277" s="76">
        <v>0.15555555555555556</v>
      </c>
      <c r="J277" s="69" t="s">
        <v>78</v>
      </c>
      <c r="K277" s="71" t="s">
        <v>81</v>
      </c>
      <c r="L277" s="65"/>
      <c r="M277" s="69" t="s">
        <v>28</v>
      </c>
      <c r="N277" s="71"/>
      <c r="O277" s="65" t="s">
        <v>202</v>
      </c>
      <c r="P277" s="65"/>
      <c r="Q277" s="65">
        <f t="shared" si="10"/>
        <v>1</v>
      </c>
      <c r="R277" s="66"/>
    </row>
    <row r="278" spans="1:18" ht="15" customHeight="1" x14ac:dyDescent="0.25">
      <c r="A278" s="55">
        <f t="shared" si="9"/>
        <v>3</v>
      </c>
      <c r="B278" s="68">
        <v>42754</v>
      </c>
      <c r="C278" s="69" t="s">
        <v>77</v>
      </c>
      <c r="D278" s="69" t="s">
        <v>24</v>
      </c>
      <c r="E278" s="70" t="s">
        <v>2836</v>
      </c>
      <c r="F278" s="71" t="s">
        <v>1987</v>
      </c>
      <c r="G278" s="71" t="s">
        <v>70</v>
      </c>
      <c r="H278" s="69" t="s">
        <v>1988</v>
      </c>
      <c r="I278" s="76">
        <v>0.16944444444444443</v>
      </c>
      <c r="J278" s="69" t="s">
        <v>78</v>
      </c>
      <c r="K278" s="71" t="s">
        <v>81</v>
      </c>
      <c r="L278" s="65"/>
      <c r="M278" s="69" t="s">
        <v>28</v>
      </c>
      <c r="N278" s="71"/>
      <c r="O278" s="65" t="s">
        <v>202</v>
      </c>
      <c r="P278" s="65"/>
      <c r="Q278" s="65">
        <f t="shared" si="10"/>
        <v>1</v>
      </c>
      <c r="R278" s="66"/>
    </row>
    <row r="279" spans="1:18" ht="15" customHeight="1" x14ac:dyDescent="0.25">
      <c r="A279" s="55">
        <f t="shared" si="9"/>
        <v>3</v>
      </c>
      <c r="B279" s="68">
        <v>42754</v>
      </c>
      <c r="C279" s="69" t="s">
        <v>77</v>
      </c>
      <c r="D279" s="69" t="s">
        <v>24</v>
      </c>
      <c r="E279" s="70" t="s">
        <v>2837</v>
      </c>
      <c r="F279" s="71" t="s">
        <v>1960</v>
      </c>
      <c r="G279" s="71" t="s">
        <v>1</v>
      </c>
      <c r="H279" s="69" t="s">
        <v>2214</v>
      </c>
      <c r="I279" s="76">
        <v>0.14861111111111111</v>
      </c>
      <c r="J279" s="69" t="s">
        <v>79</v>
      </c>
      <c r="K279" s="71"/>
      <c r="L279" s="65"/>
      <c r="M279" s="69" t="s">
        <v>27</v>
      </c>
      <c r="N279" s="71"/>
      <c r="O279" s="65" t="s">
        <v>202</v>
      </c>
      <c r="P279" s="65"/>
      <c r="Q279" s="65">
        <f t="shared" si="10"/>
        <v>1</v>
      </c>
      <c r="R279" s="66"/>
    </row>
    <row r="280" spans="1:18" ht="15" customHeight="1" x14ac:dyDescent="0.25">
      <c r="A280" s="55">
        <f t="shared" si="9"/>
        <v>3</v>
      </c>
      <c r="B280" s="68">
        <v>42754</v>
      </c>
      <c r="C280" s="69" t="s">
        <v>77</v>
      </c>
      <c r="D280" s="69" t="s">
        <v>24</v>
      </c>
      <c r="E280" s="70" t="s">
        <v>2838</v>
      </c>
      <c r="F280" s="71" t="s">
        <v>268</v>
      </c>
      <c r="G280" s="71" t="s">
        <v>1</v>
      </c>
      <c r="H280" s="69" t="s">
        <v>272</v>
      </c>
      <c r="I280" s="76">
        <v>2.5694444444444447E-2</v>
      </c>
      <c r="J280" s="69" t="s">
        <v>79</v>
      </c>
      <c r="K280" s="71"/>
      <c r="L280" s="65"/>
      <c r="M280" s="69" t="s">
        <v>27</v>
      </c>
      <c r="N280" s="71"/>
      <c r="O280" s="65" t="s">
        <v>202</v>
      </c>
      <c r="P280" s="65"/>
      <c r="Q280" s="65">
        <f t="shared" si="10"/>
        <v>1</v>
      </c>
      <c r="R280" s="66"/>
    </row>
    <row r="281" spans="1:18" ht="15" customHeight="1" x14ac:dyDescent="0.25">
      <c r="A281" s="55">
        <f t="shared" si="9"/>
        <v>3</v>
      </c>
      <c r="B281" s="68">
        <v>42754</v>
      </c>
      <c r="C281" s="69" t="s">
        <v>77</v>
      </c>
      <c r="D281" s="69" t="s">
        <v>24</v>
      </c>
      <c r="E281" s="70" t="s">
        <v>2839</v>
      </c>
      <c r="F281" s="71" t="s">
        <v>268</v>
      </c>
      <c r="G281" s="71" t="s">
        <v>1</v>
      </c>
      <c r="H281" s="69" t="s">
        <v>272</v>
      </c>
      <c r="I281" s="76">
        <v>0.18194444444444444</v>
      </c>
      <c r="J281" s="69" t="s">
        <v>79</v>
      </c>
      <c r="K281" s="71"/>
      <c r="L281" s="65"/>
      <c r="M281" s="69" t="s">
        <v>27</v>
      </c>
      <c r="N281" s="71"/>
      <c r="O281" s="65" t="s">
        <v>202</v>
      </c>
      <c r="P281" s="65"/>
      <c r="Q281" s="65">
        <f t="shared" si="10"/>
        <v>1</v>
      </c>
      <c r="R281" s="66"/>
    </row>
    <row r="282" spans="1:18" ht="15" customHeight="1" x14ac:dyDescent="0.25">
      <c r="A282" s="55">
        <f t="shared" si="9"/>
        <v>3</v>
      </c>
      <c r="B282" s="68">
        <v>42754</v>
      </c>
      <c r="C282" s="69" t="s">
        <v>77</v>
      </c>
      <c r="D282" s="69" t="s">
        <v>24</v>
      </c>
      <c r="E282" s="70" t="s">
        <v>2840</v>
      </c>
      <c r="F282" s="71" t="s">
        <v>1987</v>
      </c>
      <c r="G282" s="71" t="s">
        <v>70</v>
      </c>
      <c r="H282" s="69" t="s">
        <v>1988</v>
      </c>
      <c r="I282" s="76">
        <v>9.1666666666666674E-2</v>
      </c>
      <c r="J282" s="69" t="s">
        <v>78</v>
      </c>
      <c r="K282" s="71"/>
      <c r="L282" s="65" t="s">
        <v>255</v>
      </c>
      <c r="M282" s="69" t="s">
        <v>27</v>
      </c>
      <c r="N282" s="71"/>
      <c r="O282" s="65" t="s">
        <v>24</v>
      </c>
      <c r="P282" s="65"/>
      <c r="Q282" s="65">
        <f t="shared" si="10"/>
        <v>1</v>
      </c>
      <c r="R282" s="66"/>
    </row>
    <row r="283" spans="1:18" ht="15" customHeight="1" x14ac:dyDescent="0.25">
      <c r="A283" s="55">
        <f t="shared" si="9"/>
        <v>3</v>
      </c>
      <c r="B283" s="68">
        <v>42754</v>
      </c>
      <c r="C283" s="69" t="s">
        <v>77</v>
      </c>
      <c r="D283" s="69" t="s">
        <v>24</v>
      </c>
      <c r="E283" s="70" t="s">
        <v>2841</v>
      </c>
      <c r="F283" s="71" t="s">
        <v>16</v>
      </c>
      <c r="G283" s="71" t="s">
        <v>70</v>
      </c>
      <c r="H283" s="69" t="s">
        <v>2025</v>
      </c>
      <c r="I283" s="76">
        <v>0.99444444444444446</v>
      </c>
      <c r="J283" s="69" t="s">
        <v>79</v>
      </c>
      <c r="K283" s="71"/>
      <c r="L283" s="65"/>
      <c r="M283" s="69" t="s">
        <v>27</v>
      </c>
      <c r="N283" s="71"/>
      <c r="O283" s="65" t="s">
        <v>24</v>
      </c>
      <c r="P283" s="65"/>
      <c r="Q283" s="65">
        <f t="shared" si="10"/>
        <v>1</v>
      </c>
      <c r="R283" s="66"/>
    </row>
    <row r="284" spans="1:18" ht="15" customHeight="1" x14ac:dyDescent="0.25">
      <c r="A284" s="55">
        <f t="shared" si="9"/>
        <v>3</v>
      </c>
      <c r="B284" s="68">
        <v>42754</v>
      </c>
      <c r="C284" s="69" t="s">
        <v>77</v>
      </c>
      <c r="D284" s="69" t="s">
        <v>24</v>
      </c>
      <c r="E284" s="70" t="s">
        <v>2842</v>
      </c>
      <c r="F284" s="71" t="s">
        <v>15</v>
      </c>
      <c r="G284" s="71" t="s">
        <v>73</v>
      </c>
      <c r="H284" s="69" t="s">
        <v>145</v>
      </c>
      <c r="I284" s="76">
        <v>0.13541666666666666</v>
      </c>
      <c r="J284" s="69" t="s">
        <v>79</v>
      </c>
      <c r="K284" s="71"/>
      <c r="L284" s="65" t="s">
        <v>2843</v>
      </c>
      <c r="M284" s="69" t="s">
        <v>27</v>
      </c>
      <c r="N284" s="71"/>
      <c r="O284" s="65" t="s">
        <v>202</v>
      </c>
      <c r="P284" s="65"/>
      <c r="Q284" s="65">
        <f t="shared" si="10"/>
        <v>1</v>
      </c>
      <c r="R284" s="66"/>
    </row>
    <row r="285" spans="1:18" ht="15" customHeight="1" x14ac:dyDescent="0.25">
      <c r="A285" s="55">
        <f t="shared" si="9"/>
        <v>3</v>
      </c>
      <c r="B285" s="68">
        <v>42754</v>
      </c>
      <c r="C285" s="69" t="s">
        <v>77</v>
      </c>
      <c r="D285" s="69" t="s">
        <v>24</v>
      </c>
      <c r="E285" s="70" t="s">
        <v>2844</v>
      </c>
      <c r="F285" s="71" t="s">
        <v>267</v>
      </c>
      <c r="G285" s="71" t="s">
        <v>232</v>
      </c>
      <c r="H285" s="69" t="s">
        <v>229</v>
      </c>
      <c r="I285" s="76">
        <v>5.6250000000000001E-2</v>
      </c>
      <c r="J285" s="69" t="s">
        <v>79</v>
      </c>
      <c r="K285" s="71"/>
      <c r="L285" s="65" t="s">
        <v>246</v>
      </c>
      <c r="M285" s="69" t="s">
        <v>27</v>
      </c>
      <c r="N285" s="71"/>
      <c r="O285" s="65" t="s">
        <v>202</v>
      </c>
      <c r="P285" s="65"/>
      <c r="Q285" s="65">
        <f t="shared" si="10"/>
        <v>1</v>
      </c>
      <c r="R285" s="66"/>
    </row>
    <row r="286" spans="1:18" ht="15" customHeight="1" x14ac:dyDescent="0.25">
      <c r="A286" s="55">
        <f t="shared" si="9"/>
        <v>3</v>
      </c>
      <c r="B286" s="68">
        <v>42754</v>
      </c>
      <c r="C286" s="69" t="s">
        <v>77</v>
      </c>
      <c r="D286" s="69" t="s">
        <v>24</v>
      </c>
      <c r="E286" s="70" t="s">
        <v>2831</v>
      </c>
      <c r="F286" s="71" t="s">
        <v>1987</v>
      </c>
      <c r="G286" s="71" t="s">
        <v>70</v>
      </c>
      <c r="H286" s="69" t="s">
        <v>1988</v>
      </c>
      <c r="I286" s="76">
        <v>0.1076388888888889</v>
      </c>
      <c r="J286" s="69" t="s">
        <v>78</v>
      </c>
      <c r="K286" s="71" t="s">
        <v>81</v>
      </c>
      <c r="L286" s="65"/>
      <c r="M286" s="69" t="s">
        <v>28</v>
      </c>
      <c r="N286" s="71"/>
      <c r="O286" s="65" t="s">
        <v>202</v>
      </c>
      <c r="P286" s="65"/>
      <c r="Q286" s="65">
        <f t="shared" si="10"/>
        <v>1</v>
      </c>
      <c r="R286" s="66"/>
    </row>
    <row r="287" spans="1:18" ht="15" customHeight="1" x14ac:dyDescent="0.25">
      <c r="A287" s="55">
        <f t="shared" si="9"/>
        <v>3</v>
      </c>
      <c r="B287" s="68">
        <v>42754</v>
      </c>
      <c r="C287" s="69" t="s">
        <v>77</v>
      </c>
      <c r="D287" s="69" t="s">
        <v>24</v>
      </c>
      <c r="E287" s="70" t="s">
        <v>2845</v>
      </c>
      <c r="F287" s="71" t="s">
        <v>1987</v>
      </c>
      <c r="G287" s="71" t="s">
        <v>70</v>
      </c>
      <c r="H287" s="69" t="s">
        <v>1988</v>
      </c>
      <c r="I287" s="76">
        <v>0.11319444444444444</v>
      </c>
      <c r="J287" s="69" t="s">
        <v>78</v>
      </c>
      <c r="K287" s="71" t="s">
        <v>81</v>
      </c>
      <c r="L287" s="65"/>
      <c r="M287" s="69" t="s">
        <v>28</v>
      </c>
      <c r="N287" s="71"/>
      <c r="O287" s="65" t="s">
        <v>202</v>
      </c>
      <c r="P287" s="65"/>
      <c r="Q287" s="65">
        <f t="shared" si="10"/>
        <v>1</v>
      </c>
      <c r="R287" s="66"/>
    </row>
    <row r="288" spans="1:18" ht="15" customHeight="1" x14ac:dyDescent="0.25">
      <c r="A288" s="55">
        <f t="shared" si="9"/>
        <v>3</v>
      </c>
      <c r="B288" s="68">
        <v>42754</v>
      </c>
      <c r="C288" s="69" t="s">
        <v>77</v>
      </c>
      <c r="D288" s="69" t="s">
        <v>24</v>
      </c>
      <c r="E288" s="70" t="s">
        <v>2828</v>
      </c>
      <c r="F288" s="71" t="s">
        <v>230</v>
      </c>
      <c r="G288" s="71" t="s">
        <v>70</v>
      </c>
      <c r="H288" s="69" t="s">
        <v>235</v>
      </c>
      <c r="I288" s="76">
        <v>9.5833333333333326E-2</v>
      </c>
      <c r="J288" s="69" t="s">
        <v>78</v>
      </c>
      <c r="K288" s="71" t="s">
        <v>82</v>
      </c>
      <c r="L288" s="65" t="s">
        <v>234</v>
      </c>
      <c r="M288" s="69" t="s">
        <v>28</v>
      </c>
      <c r="N288" s="71"/>
      <c r="O288" s="65" t="s">
        <v>202</v>
      </c>
      <c r="P288" s="65"/>
      <c r="Q288" s="65">
        <f t="shared" si="10"/>
        <v>1</v>
      </c>
      <c r="R288" s="66"/>
    </row>
    <row r="289" spans="1:18" ht="15" customHeight="1" x14ac:dyDescent="0.25">
      <c r="A289" s="55">
        <f t="shared" si="9"/>
        <v>3</v>
      </c>
      <c r="B289" s="68">
        <v>42754</v>
      </c>
      <c r="C289" s="69" t="s">
        <v>77</v>
      </c>
      <c r="D289" s="69" t="s">
        <v>24</v>
      </c>
      <c r="E289" s="70" t="s">
        <v>2846</v>
      </c>
      <c r="F289" s="71" t="s">
        <v>270</v>
      </c>
      <c r="G289" s="71" t="s">
        <v>74</v>
      </c>
      <c r="H289" s="69" t="s">
        <v>279</v>
      </c>
      <c r="I289" s="76">
        <v>0.1013888888888889</v>
      </c>
      <c r="J289" s="69" t="s">
        <v>79</v>
      </c>
      <c r="K289" s="71"/>
      <c r="L289" s="65"/>
      <c r="M289" s="69" t="s">
        <v>28</v>
      </c>
      <c r="N289" s="71"/>
      <c r="O289" s="65" t="s">
        <v>202</v>
      </c>
      <c r="P289" s="65"/>
      <c r="Q289" s="65">
        <f t="shared" si="10"/>
        <v>1</v>
      </c>
      <c r="R289" s="66"/>
    </row>
    <row r="290" spans="1:18" ht="15" customHeight="1" x14ac:dyDescent="0.25">
      <c r="A290" s="55">
        <f t="shared" si="9"/>
        <v>3</v>
      </c>
      <c r="B290" s="68">
        <v>42754</v>
      </c>
      <c r="C290" s="69" t="s">
        <v>77</v>
      </c>
      <c r="D290" s="69" t="s">
        <v>24</v>
      </c>
      <c r="E290" s="70" t="s">
        <v>2847</v>
      </c>
      <c r="F290" s="71" t="s">
        <v>1987</v>
      </c>
      <c r="G290" s="71" t="s">
        <v>70</v>
      </c>
      <c r="H290" s="69" t="s">
        <v>1988</v>
      </c>
      <c r="I290" s="76">
        <v>8.4722222222222213E-2</v>
      </c>
      <c r="J290" s="69" t="s">
        <v>78</v>
      </c>
      <c r="K290" s="71" t="s">
        <v>81</v>
      </c>
      <c r="L290" s="65"/>
      <c r="M290" s="69" t="s">
        <v>28</v>
      </c>
      <c r="N290" s="71"/>
      <c r="O290" s="65" t="s">
        <v>24</v>
      </c>
      <c r="P290" s="65"/>
      <c r="Q290" s="65">
        <f t="shared" si="10"/>
        <v>1</v>
      </c>
      <c r="R290" s="66"/>
    </row>
    <row r="291" spans="1:18" ht="15" customHeight="1" x14ac:dyDescent="0.25">
      <c r="A291" s="55">
        <f t="shared" si="9"/>
        <v>3</v>
      </c>
      <c r="B291" s="68">
        <v>42754</v>
      </c>
      <c r="C291" s="69" t="s">
        <v>77</v>
      </c>
      <c r="D291" s="69" t="s">
        <v>24</v>
      </c>
      <c r="E291" s="70" t="s">
        <v>2848</v>
      </c>
      <c r="F291" s="71" t="s">
        <v>1987</v>
      </c>
      <c r="G291" s="71" t="s">
        <v>70</v>
      </c>
      <c r="H291" s="69" t="s">
        <v>1988</v>
      </c>
      <c r="I291" s="76">
        <v>8.2638888888888887E-2</v>
      </c>
      <c r="J291" s="69" t="s">
        <v>78</v>
      </c>
      <c r="K291" s="71" t="s">
        <v>81</v>
      </c>
      <c r="L291" s="65"/>
      <c r="M291" s="69" t="s">
        <v>28</v>
      </c>
      <c r="N291" s="71"/>
      <c r="O291" s="65" t="s">
        <v>24</v>
      </c>
      <c r="P291" s="65"/>
      <c r="Q291" s="65">
        <f t="shared" si="10"/>
        <v>1</v>
      </c>
      <c r="R291" s="66"/>
    </row>
    <row r="292" spans="1:18" ht="15" customHeight="1" x14ac:dyDescent="0.25">
      <c r="A292" s="55">
        <f t="shared" si="9"/>
        <v>3</v>
      </c>
      <c r="B292" s="68">
        <v>42754</v>
      </c>
      <c r="C292" s="69" t="s">
        <v>77</v>
      </c>
      <c r="D292" s="69" t="s">
        <v>24</v>
      </c>
      <c r="E292" s="70" t="s">
        <v>2849</v>
      </c>
      <c r="F292" s="71" t="s">
        <v>1987</v>
      </c>
      <c r="G292" s="71" t="s">
        <v>70</v>
      </c>
      <c r="H292" s="69" t="s">
        <v>1988</v>
      </c>
      <c r="I292" s="76">
        <v>8.2638888888888887E-2</v>
      </c>
      <c r="J292" s="69" t="s">
        <v>78</v>
      </c>
      <c r="K292" s="71" t="s">
        <v>81</v>
      </c>
      <c r="L292" s="65"/>
      <c r="M292" s="69" t="s">
        <v>28</v>
      </c>
      <c r="N292" s="71"/>
      <c r="O292" s="65" t="s">
        <v>202</v>
      </c>
      <c r="P292" s="65"/>
      <c r="Q292" s="65">
        <f t="shared" si="10"/>
        <v>1</v>
      </c>
      <c r="R292" s="66"/>
    </row>
    <row r="293" spans="1:18" ht="15" customHeight="1" x14ac:dyDescent="0.25">
      <c r="A293" s="55">
        <f t="shared" si="9"/>
        <v>3</v>
      </c>
      <c r="B293" s="68">
        <v>42754</v>
      </c>
      <c r="C293" s="69" t="s">
        <v>77</v>
      </c>
      <c r="D293" s="69" t="s">
        <v>24</v>
      </c>
      <c r="E293" s="70" t="s">
        <v>2850</v>
      </c>
      <c r="F293" s="71" t="s">
        <v>1987</v>
      </c>
      <c r="G293" s="71" t="s">
        <v>70</v>
      </c>
      <c r="H293" s="69" t="s">
        <v>1988</v>
      </c>
      <c r="I293" s="76">
        <v>7.9166666666666663E-2</v>
      </c>
      <c r="J293" s="69" t="s">
        <v>78</v>
      </c>
      <c r="K293" s="71" t="s">
        <v>81</v>
      </c>
      <c r="L293" s="65"/>
      <c r="M293" s="69" t="s">
        <v>28</v>
      </c>
      <c r="N293" s="71"/>
      <c r="O293" s="65" t="s">
        <v>202</v>
      </c>
      <c r="P293" s="65"/>
      <c r="Q293" s="65">
        <f t="shared" si="10"/>
        <v>1</v>
      </c>
      <c r="R293" s="66"/>
    </row>
    <row r="294" spans="1:18" ht="15" customHeight="1" x14ac:dyDescent="0.25">
      <c r="A294" s="55">
        <f t="shared" si="9"/>
        <v>3</v>
      </c>
      <c r="B294" s="68">
        <v>42754</v>
      </c>
      <c r="C294" s="69" t="s">
        <v>77</v>
      </c>
      <c r="D294" s="69" t="s">
        <v>24</v>
      </c>
      <c r="E294" s="70" t="s">
        <v>2851</v>
      </c>
      <c r="F294" s="71" t="s">
        <v>1987</v>
      </c>
      <c r="G294" s="71" t="s">
        <v>70</v>
      </c>
      <c r="H294" s="69" t="s">
        <v>1988</v>
      </c>
      <c r="I294" s="76">
        <v>5.6944444444444443E-2</v>
      </c>
      <c r="J294" s="69" t="s">
        <v>78</v>
      </c>
      <c r="K294" s="71" t="s">
        <v>81</v>
      </c>
      <c r="L294" s="65"/>
      <c r="M294" s="69" t="s">
        <v>28</v>
      </c>
      <c r="N294" s="71"/>
      <c r="O294" s="65" t="s">
        <v>202</v>
      </c>
      <c r="P294" s="65"/>
      <c r="Q294" s="65">
        <f t="shared" si="10"/>
        <v>1</v>
      </c>
      <c r="R294" s="66"/>
    </row>
    <row r="295" spans="1:18" ht="15" customHeight="1" x14ac:dyDescent="0.25">
      <c r="A295" s="55">
        <f t="shared" si="9"/>
        <v>3</v>
      </c>
      <c r="B295" s="68">
        <v>42754</v>
      </c>
      <c r="C295" s="69" t="s">
        <v>77</v>
      </c>
      <c r="D295" s="69" t="s">
        <v>24</v>
      </c>
      <c r="E295" s="70" t="s">
        <v>2852</v>
      </c>
      <c r="F295" s="71" t="s">
        <v>1987</v>
      </c>
      <c r="G295" s="71" t="s">
        <v>70</v>
      </c>
      <c r="H295" s="69" t="s">
        <v>1988</v>
      </c>
      <c r="I295" s="76">
        <v>5.6250000000000001E-2</v>
      </c>
      <c r="J295" s="69" t="s">
        <v>78</v>
      </c>
      <c r="K295" s="71" t="s">
        <v>81</v>
      </c>
      <c r="L295" s="65"/>
      <c r="M295" s="69" t="s">
        <v>28</v>
      </c>
      <c r="N295" s="71"/>
      <c r="O295" s="65" t="s">
        <v>202</v>
      </c>
      <c r="P295" s="65"/>
      <c r="Q295" s="65">
        <f t="shared" si="10"/>
        <v>1</v>
      </c>
      <c r="R295" s="66"/>
    </row>
    <row r="296" spans="1:18" ht="15" customHeight="1" x14ac:dyDescent="0.25">
      <c r="A296" s="55">
        <f t="shared" si="9"/>
        <v>3</v>
      </c>
      <c r="B296" s="68">
        <v>42754</v>
      </c>
      <c r="C296" s="69" t="s">
        <v>77</v>
      </c>
      <c r="D296" s="69" t="s">
        <v>24</v>
      </c>
      <c r="E296" s="70" t="s">
        <v>2853</v>
      </c>
      <c r="F296" s="71" t="s">
        <v>1987</v>
      </c>
      <c r="G296" s="71" t="s">
        <v>70</v>
      </c>
      <c r="H296" s="69" t="s">
        <v>1988</v>
      </c>
      <c r="I296" s="76">
        <v>5.5555555555555552E-2</v>
      </c>
      <c r="J296" s="69" t="s">
        <v>78</v>
      </c>
      <c r="K296" s="71" t="s">
        <v>81</v>
      </c>
      <c r="L296" s="65"/>
      <c r="M296" s="69" t="s">
        <v>28</v>
      </c>
      <c r="N296" s="71"/>
      <c r="O296" s="65" t="s">
        <v>202</v>
      </c>
      <c r="P296" s="65"/>
      <c r="Q296" s="65">
        <f t="shared" si="10"/>
        <v>1</v>
      </c>
      <c r="R296" s="66"/>
    </row>
    <row r="297" spans="1:18" ht="15" customHeight="1" x14ac:dyDescent="0.25">
      <c r="A297" s="55">
        <f t="shared" si="9"/>
        <v>3</v>
      </c>
      <c r="B297" s="68">
        <v>42754</v>
      </c>
      <c r="C297" s="69" t="s">
        <v>77</v>
      </c>
      <c r="D297" s="69" t="s">
        <v>24</v>
      </c>
      <c r="E297" s="70" t="s">
        <v>2854</v>
      </c>
      <c r="F297" s="71" t="s">
        <v>230</v>
      </c>
      <c r="G297" s="71" t="s">
        <v>70</v>
      </c>
      <c r="H297" s="69" t="s">
        <v>235</v>
      </c>
      <c r="I297" s="76">
        <v>3.7499999999999999E-2</v>
      </c>
      <c r="J297" s="69" t="s">
        <v>78</v>
      </c>
      <c r="K297" s="71" t="s">
        <v>81</v>
      </c>
      <c r="L297" s="65"/>
      <c r="M297" s="69" t="s">
        <v>28</v>
      </c>
      <c r="N297" s="71"/>
      <c r="O297" s="65" t="s">
        <v>202</v>
      </c>
      <c r="P297" s="65"/>
      <c r="Q297" s="65">
        <f t="shared" si="10"/>
        <v>1</v>
      </c>
      <c r="R297" s="66"/>
    </row>
    <row r="298" spans="1:18" ht="15" customHeight="1" x14ac:dyDescent="0.25">
      <c r="A298" s="55">
        <f t="shared" si="9"/>
        <v>3</v>
      </c>
      <c r="B298" s="68">
        <v>42754</v>
      </c>
      <c r="C298" s="69" t="s">
        <v>77</v>
      </c>
      <c r="D298" s="69" t="s">
        <v>24</v>
      </c>
      <c r="E298" s="70" t="s">
        <v>2855</v>
      </c>
      <c r="F298" s="71" t="s">
        <v>1987</v>
      </c>
      <c r="G298" s="71" t="s">
        <v>70</v>
      </c>
      <c r="H298" s="69" t="s">
        <v>1988</v>
      </c>
      <c r="I298" s="76">
        <v>4.027777777777778E-2</v>
      </c>
      <c r="J298" s="69" t="s">
        <v>78</v>
      </c>
      <c r="K298" s="71" t="s">
        <v>81</v>
      </c>
      <c r="L298" s="65"/>
      <c r="M298" s="69" t="s">
        <v>28</v>
      </c>
      <c r="N298" s="71"/>
      <c r="O298" s="65" t="s">
        <v>202</v>
      </c>
      <c r="P298" s="65"/>
      <c r="Q298" s="65">
        <f t="shared" si="10"/>
        <v>1</v>
      </c>
      <c r="R298" s="66"/>
    </row>
    <row r="299" spans="1:18" ht="15" customHeight="1" x14ac:dyDescent="0.25">
      <c r="A299" s="55">
        <f t="shared" si="9"/>
        <v>3</v>
      </c>
      <c r="B299" s="68">
        <v>42754</v>
      </c>
      <c r="C299" s="69" t="s">
        <v>77</v>
      </c>
      <c r="D299" s="69" t="s">
        <v>24</v>
      </c>
      <c r="E299" s="70" t="s">
        <v>2856</v>
      </c>
      <c r="F299" s="71" t="s">
        <v>1987</v>
      </c>
      <c r="G299" s="71" t="s">
        <v>70</v>
      </c>
      <c r="H299" s="69" t="s">
        <v>1988</v>
      </c>
      <c r="I299" s="76">
        <v>3.3333333333333333E-2</v>
      </c>
      <c r="J299" s="69" t="s">
        <v>78</v>
      </c>
      <c r="K299" s="71" t="s">
        <v>81</v>
      </c>
      <c r="L299" s="65"/>
      <c r="M299" s="69" t="s">
        <v>28</v>
      </c>
      <c r="N299" s="71"/>
      <c r="O299" s="65" t="s">
        <v>202</v>
      </c>
      <c r="P299" s="65"/>
      <c r="Q299" s="65">
        <f t="shared" si="10"/>
        <v>1</v>
      </c>
      <c r="R299" s="66"/>
    </row>
    <row r="300" spans="1:18" ht="15" customHeight="1" x14ac:dyDescent="0.25">
      <c r="A300" s="55">
        <f t="shared" si="9"/>
        <v>3</v>
      </c>
      <c r="B300" s="68">
        <v>42754</v>
      </c>
      <c r="C300" s="69" t="s">
        <v>77</v>
      </c>
      <c r="D300" s="69" t="s">
        <v>24</v>
      </c>
      <c r="E300" s="70" t="s">
        <v>2857</v>
      </c>
      <c r="F300" s="71" t="s">
        <v>1987</v>
      </c>
      <c r="G300" s="71" t="s">
        <v>70</v>
      </c>
      <c r="H300" s="69" t="s">
        <v>1988</v>
      </c>
      <c r="I300" s="76">
        <v>6.3888888888888884E-2</v>
      </c>
      <c r="J300" s="69" t="s">
        <v>78</v>
      </c>
      <c r="K300" s="71" t="s">
        <v>81</v>
      </c>
      <c r="L300" s="65"/>
      <c r="M300" s="69" t="s">
        <v>28</v>
      </c>
      <c r="N300" s="71"/>
      <c r="O300" s="65" t="s">
        <v>202</v>
      </c>
      <c r="P300" s="65"/>
      <c r="Q300" s="65">
        <f t="shared" si="10"/>
        <v>1</v>
      </c>
      <c r="R300" s="66"/>
    </row>
    <row r="301" spans="1:18" ht="15" customHeight="1" x14ac:dyDescent="0.25">
      <c r="A301" s="55">
        <f t="shared" si="9"/>
        <v>3</v>
      </c>
      <c r="B301" s="68">
        <v>42754</v>
      </c>
      <c r="C301" s="69" t="s">
        <v>77</v>
      </c>
      <c r="D301" s="69" t="s">
        <v>24</v>
      </c>
      <c r="E301" s="70" t="s">
        <v>2840</v>
      </c>
      <c r="F301" s="71" t="s">
        <v>16</v>
      </c>
      <c r="G301" s="71" t="s">
        <v>70</v>
      </c>
      <c r="H301" s="69" t="s">
        <v>2025</v>
      </c>
      <c r="I301" s="76">
        <v>4.1666666666666666E-3</v>
      </c>
      <c r="J301" s="69" t="s">
        <v>78</v>
      </c>
      <c r="K301" s="71" t="s">
        <v>82</v>
      </c>
      <c r="L301" s="65" t="s">
        <v>313</v>
      </c>
      <c r="M301" s="69" t="s">
        <v>28</v>
      </c>
      <c r="N301" s="71"/>
      <c r="O301" s="65" t="s">
        <v>24</v>
      </c>
      <c r="P301" s="65"/>
      <c r="Q301" s="65">
        <f t="shared" si="10"/>
        <v>1</v>
      </c>
      <c r="R301" s="66"/>
    </row>
    <row r="302" spans="1:18" ht="15" customHeight="1" x14ac:dyDescent="0.25">
      <c r="A302" s="55">
        <f t="shared" si="9"/>
        <v>3</v>
      </c>
      <c r="B302" s="68">
        <v>42754</v>
      </c>
      <c r="C302" s="69" t="s">
        <v>77</v>
      </c>
      <c r="D302" s="69" t="s">
        <v>24</v>
      </c>
      <c r="E302" s="70" t="s">
        <v>2858</v>
      </c>
      <c r="F302" s="71" t="s">
        <v>1987</v>
      </c>
      <c r="G302" s="71" t="s">
        <v>70</v>
      </c>
      <c r="H302" s="69" t="s">
        <v>1988</v>
      </c>
      <c r="I302" s="76">
        <v>0.99930555555555556</v>
      </c>
      <c r="J302" s="69" t="s">
        <v>79</v>
      </c>
      <c r="K302" s="71"/>
      <c r="L302" s="65"/>
      <c r="M302" s="69" t="s">
        <v>27</v>
      </c>
      <c r="N302" s="71"/>
      <c r="O302" s="65" t="s">
        <v>24</v>
      </c>
      <c r="P302" s="65"/>
      <c r="Q302" s="65">
        <f t="shared" si="10"/>
        <v>1</v>
      </c>
      <c r="R302" s="66"/>
    </row>
    <row r="303" spans="1:18" ht="15" customHeight="1" x14ac:dyDescent="0.25">
      <c r="A303" s="55">
        <f t="shared" si="9"/>
        <v>3</v>
      </c>
      <c r="B303" s="68">
        <v>42754</v>
      </c>
      <c r="C303" s="69" t="s">
        <v>77</v>
      </c>
      <c r="D303" s="69" t="s">
        <v>24</v>
      </c>
      <c r="E303" s="70" t="s">
        <v>2859</v>
      </c>
      <c r="F303" s="71" t="s">
        <v>1987</v>
      </c>
      <c r="G303" s="71" t="s">
        <v>70</v>
      </c>
      <c r="H303" s="69" t="s">
        <v>1988</v>
      </c>
      <c r="I303" s="76">
        <v>6.2499999999999995E-3</v>
      </c>
      <c r="J303" s="69" t="s">
        <v>78</v>
      </c>
      <c r="K303" s="71" t="s">
        <v>81</v>
      </c>
      <c r="L303" s="65"/>
      <c r="M303" s="69" t="s">
        <v>28</v>
      </c>
      <c r="N303" s="71"/>
      <c r="O303" s="65" t="s">
        <v>24</v>
      </c>
      <c r="P303" s="65"/>
      <c r="Q303" s="65">
        <f t="shared" si="10"/>
        <v>1</v>
      </c>
      <c r="R303" s="66"/>
    </row>
    <row r="304" spans="1:18" ht="15" customHeight="1" x14ac:dyDescent="0.25">
      <c r="A304" s="55">
        <f t="shared" si="9"/>
        <v>3</v>
      </c>
      <c r="B304" s="68">
        <v>42754</v>
      </c>
      <c r="C304" s="69" t="s">
        <v>77</v>
      </c>
      <c r="D304" s="69" t="s">
        <v>24</v>
      </c>
      <c r="E304" s="70" t="s">
        <v>2860</v>
      </c>
      <c r="F304" s="71" t="s">
        <v>16</v>
      </c>
      <c r="G304" s="71" t="s">
        <v>70</v>
      </c>
      <c r="H304" s="69" t="s">
        <v>2025</v>
      </c>
      <c r="I304" s="76">
        <v>2.2916666666666669E-2</v>
      </c>
      <c r="J304" s="69" t="s">
        <v>78</v>
      </c>
      <c r="K304" s="71" t="s">
        <v>82</v>
      </c>
      <c r="L304" s="65" t="s">
        <v>313</v>
      </c>
      <c r="M304" s="69" t="s">
        <v>28</v>
      </c>
      <c r="N304" s="71"/>
      <c r="O304" s="65" t="s">
        <v>24</v>
      </c>
      <c r="P304" s="65"/>
      <c r="Q304" s="65">
        <f t="shared" si="10"/>
        <v>1</v>
      </c>
      <c r="R304" s="66"/>
    </row>
    <row r="305" spans="1:18" ht="15" customHeight="1" x14ac:dyDescent="0.25">
      <c r="A305" s="55">
        <f t="shared" si="9"/>
        <v>3</v>
      </c>
      <c r="B305" s="68">
        <v>42754</v>
      </c>
      <c r="C305" s="69" t="s">
        <v>77</v>
      </c>
      <c r="D305" s="69" t="s">
        <v>24</v>
      </c>
      <c r="E305" s="70" t="s">
        <v>2861</v>
      </c>
      <c r="F305" s="71" t="s">
        <v>1987</v>
      </c>
      <c r="G305" s="71" t="s">
        <v>70</v>
      </c>
      <c r="H305" s="69" t="s">
        <v>1988</v>
      </c>
      <c r="I305" s="76">
        <v>3.125E-2</v>
      </c>
      <c r="J305" s="69" t="s">
        <v>78</v>
      </c>
      <c r="K305" s="71" t="s">
        <v>81</v>
      </c>
      <c r="L305" s="65"/>
      <c r="M305" s="69" t="s">
        <v>28</v>
      </c>
      <c r="N305" s="71"/>
      <c r="O305" s="65" t="s">
        <v>24</v>
      </c>
      <c r="P305" s="65"/>
      <c r="Q305" s="65">
        <f t="shared" si="10"/>
        <v>1</v>
      </c>
      <c r="R305" s="66"/>
    </row>
    <row r="306" spans="1:18" ht="15" customHeight="1" x14ac:dyDescent="0.25">
      <c r="A306" s="55">
        <f t="shared" si="9"/>
        <v>3</v>
      </c>
      <c r="B306" s="68">
        <v>42754</v>
      </c>
      <c r="C306" s="69" t="s">
        <v>77</v>
      </c>
      <c r="D306" s="69" t="s">
        <v>24</v>
      </c>
      <c r="E306" s="70" t="s">
        <v>2862</v>
      </c>
      <c r="F306" s="71" t="s">
        <v>12</v>
      </c>
      <c r="G306" s="71" t="s">
        <v>1</v>
      </c>
      <c r="H306" s="69" t="s">
        <v>182</v>
      </c>
      <c r="I306" s="76">
        <v>3.5416666666666666E-2</v>
      </c>
      <c r="J306" s="69" t="s">
        <v>79</v>
      </c>
      <c r="K306" s="71"/>
      <c r="L306" s="65" t="s">
        <v>1606</v>
      </c>
      <c r="M306" s="69" t="s">
        <v>28</v>
      </c>
      <c r="N306" s="71"/>
      <c r="O306" s="65" t="s">
        <v>1778</v>
      </c>
      <c r="P306" s="65"/>
      <c r="Q306" s="65">
        <f t="shared" si="10"/>
        <v>1</v>
      </c>
      <c r="R306" s="66"/>
    </row>
    <row r="307" spans="1:18" ht="15" customHeight="1" x14ac:dyDescent="0.25">
      <c r="A307" s="55">
        <f t="shared" si="9"/>
        <v>3</v>
      </c>
      <c r="B307" s="68">
        <v>42754</v>
      </c>
      <c r="C307" s="69" t="s">
        <v>77</v>
      </c>
      <c r="D307" s="69" t="s">
        <v>24</v>
      </c>
      <c r="E307" s="70" t="s">
        <v>2863</v>
      </c>
      <c r="F307" s="71" t="s">
        <v>1987</v>
      </c>
      <c r="G307" s="71" t="s">
        <v>70</v>
      </c>
      <c r="H307" s="69" t="s">
        <v>1988</v>
      </c>
      <c r="I307" s="76">
        <v>2.4999999999999998E-2</v>
      </c>
      <c r="J307" s="69" t="s">
        <v>78</v>
      </c>
      <c r="K307" s="71" t="s">
        <v>81</v>
      </c>
      <c r="L307" s="65"/>
      <c r="M307" s="69" t="s">
        <v>28</v>
      </c>
      <c r="N307" s="71"/>
      <c r="O307" s="65" t="s">
        <v>202</v>
      </c>
      <c r="P307" s="65"/>
      <c r="Q307" s="65">
        <f t="shared" si="10"/>
        <v>1</v>
      </c>
      <c r="R307" s="66"/>
    </row>
    <row r="308" spans="1:18" ht="15" customHeight="1" x14ac:dyDescent="0.25">
      <c r="A308" s="55">
        <f t="shared" si="9"/>
        <v>3</v>
      </c>
      <c r="B308" s="68">
        <v>42754</v>
      </c>
      <c r="C308" s="69" t="s">
        <v>77</v>
      </c>
      <c r="D308" s="69" t="s">
        <v>24</v>
      </c>
      <c r="E308" s="70" t="s">
        <v>2864</v>
      </c>
      <c r="F308" s="71" t="s">
        <v>1987</v>
      </c>
      <c r="G308" s="71" t="s">
        <v>70</v>
      </c>
      <c r="H308" s="69" t="s">
        <v>1988</v>
      </c>
      <c r="I308" s="76">
        <v>2.6388888888888889E-2</v>
      </c>
      <c r="J308" s="69" t="s">
        <v>78</v>
      </c>
      <c r="K308" s="71" t="s">
        <v>81</v>
      </c>
      <c r="L308" s="65"/>
      <c r="M308" s="69" t="s">
        <v>28</v>
      </c>
      <c r="N308" s="71"/>
      <c r="O308" s="65" t="s">
        <v>202</v>
      </c>
      <c r="P308" s="65"/>
      <c r="Q308" s="65">
        <f t="shared" si="10"/>
        <v>1</v>
      </c>
      <c r="R308" s="66"/>
    </row>
    <row r="309" spans="1:18" ht="15" customHeight="1" x14ac:dyDescent="0.25">
      <c r="A309" s="55">
        <f t="shared" si="9"/>
        <v>3</v>
      </c>
      <c r="B309" s="68">
        <v>42754</v>
      </c>
      <c r="C309" s="69" t="s">
        <v>77</v>
      </c>
      <c r="D309" s="69" t="s">
        <v>24</v>
      </c>
      <c r="E309" s="70" t="s">
        <v>2865</v>
      </c>
      <c r="F309" s="71" t="s">
        <v>230</v>
      </c>
      <c r="G309" s="71" t="s">
        <v>70</v>
      </c>
      <c r="H309" s="69" t="s">
        <v>235</v>
      </c>
      <c r="I309" s="76">
        <v>0.99930555555555556</v>
      </c>
      <c r="J309" s="69" t="s">
        <v>78</v>
      </c>
      <c r="K309" s="71" t="s">
        <v>82</v>
      </c>
      <c r="L309" s="65" t="s">
        <v>234</v>
      </c>
      <c r="M309" s="69" t="s">
        <v>28</v>
      </c>
      <c r="N309" s="71"/>
      <c r="O309" s="65" t="s">
        <v>202</v>
      </c>
      <c r="P309" s="65"/>
      <c r="Q309" s="65">
        <f t="shared" si="10"/>
        <v>1</v>
      </c>
      <c r="R309" s="66"/>
    </row>
    <row r="310" spans="1:18" ht="15" customHeight="1" x14ac:dyDescent="0.25">
      <c r="A310" s="55">
        <f t="shared" si="9"/>
        <v>3</v>
      </c>
      <c r="B310" s="68">
        <v>42754</v>
      </c>
      <c r="C310" s="69" t="s">
        <v>77</v>
      </c>
      <c r="D310" s="69" t="s">
        <v>24</v>
      </c>
      <c r="E310" s="70" t="s">
        <v>2866</v>
      </c>
      <c r="F310" s="71" t="s">
        <v>5</v>
      </c>
      <c r="G310" s="71" t="s">
        <v>70</v>
      </c>
      <c r="H310" s="69" t="s">
        <v>118</v>
      </c>
      <c r="I310" s="76">
        <v>0.96875</v>
      </c>
      <c r="J310" s="69" t="s">
        <v>79</v>
      </c>
      <c r="K310" s="71"/>
      <c r="L310" s="65" t="s">
        <v>1632</v>
      </c>
      <c r="M310" s="69" t="s">
        <v>27</v>
      </c>
      <c r="N310" s="71"/>
      <c r="O310" s="65" t="s">
        <v>24</v>
      </c>
      <c r="P310" s="65"/>
      <c r="Q310" s="65">
        <f t="shared" si="10"/>
        <v>1</v>
      </c>
      <c r="R310" s="66"/>
    </row>
    <row r="311" spans="1:18" ht="15" customHeight="1" x14ac:dyDescent="0.25">
      <c r="A311" s="55">
        <f t="shared" si="9"/>
        <v>3</v>
      </c>
      <c r="B311" s="68">
        <v>42754</v>
      </c>
      <c r="C311" s="69" t="s">
        <v>77</v>
      </c>
      <c r="D311" s="69" t="s">
        <v>24</v>
      </c>
      <c r="E311" s="70" t="s">
        <v>2867</v>
      </c>
      <c r="F311" s="71" t="s">
        <v>230</v>
      </c>
      <c r="G311" s="71" t="s">
        <v>70</v>
      </c>
      <c r="H311" s="69" t="s">
        <v>235</v>
      </c>
      <c r="I311" s="76">
        <v>0.9770833333333333</v>
      </c>
      <c r="J311" s="69" t="s">
        <v>78</v>
      </c>
      <c r="K311" s="71" t="s">
        <v>81</v>
      </c>
      <c r="L311" s="65"/>
      <c r="M311" s="69" t="s">
        <v>28</v>
      </c>
      <c r="N311" s="71"/>
      <c r="O311" s="65" t="s">
        <v>24</v>
      </c>
      <c r="P311" s="65"/>
      <c r="Q311" s="65">
        <f t="shared" si="10"/>
        <v>1</v>
      </c>
      <c r="R311" s="66"/>
    </row>
    <row r="312" spans="1:18" ht="15" customHeight="1" x14ac:dyDescent="0.25">
      <c r="A312" s="55">
        <f t="shared" si="9"/>
        <v>3</v>
      </c>
      <c r="B312" s="68">
        <v>42754</v>
      </c>
      <c r="C312" s="69" t="s">
        <v>77</v>
      </c>
      <c r="D312" s="69" t="s">
        <v>24</v>
      </c>
      <c r="E312" s="70" t="s">
        <v>2868</v>
      </c>
      <c r="F312" s="71" t="s">
        <v>5</v>
      </c>
      <c r="G312" s="71" t="s">
        <v>70</v>
      </c>
      <c r="H312" s="69" t="s">
        <v>118</v>
      </c>
      <c r="I312" s="76">
        <v>0.97152777777777777</v>
      </c>
      <c r="J312" s="69" t="s">
        <v>79</v>
      </c>
      <c r="K312" s="71"/>
      <c r="L312" s="65" t="s">
        <v>1632</v>
      </c>
      <c r="M312" s="69" t="s">
        <v>27</v>
      </c>
      <c r="N312" s="71"/>
      <c r="O312" s="65" t="s">
        <v>24</v>
      </c>
      <c r="P312" s="65"/>
      <c r="Q312" s="65">
        <f t="shared" si="10"/>
        <v>1</v>
      </c>
      <c r="R312" s="66"/>
    </row>
    <row r="313" spans="1:18" ht="15" customHeight="1" x14ac:dyDescent="0.25">
      <c r="A313" s="55">
        <f t="shared" si="9"/>
        <v>3</v>
      </c>
      <c r="B313" s="68">
        <v>42754</v>
      </c>
      <c r="C313" s="69" t="s">
        <v>77</v>
      </c>
      <c r="D313" s="69" t="s">
        <v>24</v>
      </c>
      <c r="E313" s="70" t="s">
        <v>2841</v>
      </c>
      <c r="F313" s="71" t="s">
        <v>16</v>
      </c>
      <c r="G313" s="71" t="s">
        <v>70</v>
      </c>
      <c r="H313" s="69" t="s">
        <v>2025</v>
      </c>
      <c r="I313" s="76">
        <v>0.99444444444444446</v>
      </c>
      <c r="J313" s="69" t="s">
        <v>78</v>
      </c>
      <c r="K313" s="71" t="s">
        <v>82</v>
      </c>
      <c r="L313" s="65" t="s">
        <v>313</v>
      </c>
      <c r="M313" s="69" t="s">
        <v>28</v>
      </c>
      <c r="N313" s="71"/>
      <c r="O313" s="65" t="s">
        <v>24</v>
      </c>
      <c r="P313" s="65"/>
      <c r="Q313" s="65">
        <f t="shared" si="10"/>
        <v>1</v>
      </c>
      <c r="R313" s="66"/>
    </row>
    <row r="314" spans="1:18" ht="15" customHeight="1" x14ac:dyDescent="0.25">
      <c r="A314" s="55">
        <f t="shared" si="9"/>
        <v>3</v>
      </c>
      <c r="B314" s="68">
        <v>42754</v>
      </c>
      <c r="C314" s="69" t="s">
        <v>77</v>
      </c>
      <c r="D314" s="69" t="s">
        <v>24</v>
      </c>
      <c r="E314" s="70" t="s">
        <v>2869</v>
      </c>
      <c r="F314" s="71" t="s">
        <v>1987</v>
      </c>
      <c r="G314" s="71" t="s">
        <v>70</v>
      </c>
      <c r="H314" s="69" t="s">
        <v>1988</v>
      </c>
      <c r="I314" s="76">
        <v>0.98958333333333337</v>
      </c>
      <c r="J314" s="69" t="s">
        <v>78</v>
      </c>
      <c r="K314" s="71" t="s">
        <v>81</v>
      </c>
      <c r="L314" s="65"/>
      <c r="M314" s="69" t="s">
        <v>28</v>
      </c>
      <c r="N314" s="71"/>
      <c r="O314" s="65" t="s">
        <v>24</v>
      </c>
      <c r="P314" s="65"/>
      <c r="Q314" s="65">
        <f t="shared" si="10"/>
        <v>1</v>
      </c>
      <c r="R314" s="66"/>
    </row>
    <row r="315" spans="1:18" ht="15" customHeight="1" x14ac:dyDescent="0.25">
      <c r="A315" s="55">
        <f t="shared" si="9"/>
        <v>3</v>
      </c>
      <c r="B315" s="68">
        <v>42754</v>
      </c>
      <c r="C315" s="69" t="s">
        <v>77</v>
      </c>
      <c r="D315" s="69" t="s">
        <v>24</v>
      </c>
      <c r="E315" s="70" t="s">
        <v>2870</v>
      </c>
      <c r="F315" s="71" t="s">
        <v>268</v>
      </c>
      <c r="G315" s="71" t="s">
        <v>1</v>
      </c>
      <c r="H315" s="69" t="s">
        <v>276</v>
      </c>
      <c r="I315" s="76">
        <v>0.97569444444444453</v>
      </c>
      <c r="J315" s="69" t="s">
        <v>79</v>
      </c>
      <c r="K315" s="71"/>
      <c r="L315" s="65"/>
      <c r="M315" s="69" t="s">
        <v>27</v>
      </c>
      <c r="N315" s="71"/>
      <c r="O315" s="65" t="s">
        <v>24</v>
      </c>
      <c r="P315" s="65"/>
      <c r="Q315" s="65">
        <f t="shared" si="10"/>
        <v>1</v>
      </c>
      <c r="R315" s="66"/>
    </row>
    <row r="316" spans="1:18" ht="15" customHeight="1" x14ac:dyDescent="0.25">
      <c r="A316" s="55">
        <f t="shared" si="9"/>
        <v>3</v>
      </c>
      <c r="B316" s="68">
        <v>42754</v>
      </c>
      <c r="C316" s="69" t="s">
        <v>77</v>
      </c>
      <c r="D316" s="69" t="s">
        <v>24</v>
      </c>
      <c r="E316" s="70" t="s">
        <v>2871</v>
      </c>
      <c r="F316" s="71" t="s">
        <v>270</v>
      </c>
      <c r="G316" s="71" t="s">
        <v>74</v>
      </c>
      <c r="H316" s="69" t="s">
        <v>279</v>
      </c>
      <c r="I316" s="76">
        <v>0.9604166666666667</v>
      </c>
      <c r="J316" s="69" t="s">
        <v>79</v>
      </c>
      <c r="K316" s="71"/>
      <c r="L316" s="65"/>
      <c r="M316" s="69" t="s">
        <v>27</v>
      </c>
      <c r="N316" s="71"/>
      <c r="O316" s="65" t="s">
        <v>24</v>
      </c>
      <c r="P316" s="65"/>
      <c r="Q316" s="65">
        <f t="shared" si="10"/>
        <v>1</v>
      </c>
      <c r="R316" s="66"/>
    </row>
    <row r="317" spans="1:18" ht="15" customHeight="1" x14ac:dyDescent="0.25">
      <c r="A317" s="55">
        <f t="shared" si="9"/>
        <v>3</v>
      </c>
      <c r="B317" s="68">
        <v>42754</v>
      </c>
      <c r="C317" s="69" t="s">
        <v>77</v>
      </c>
      <c r="D317" s="69" t="s">
        <v>24</v>
      </c>
      <c r="E317" s="70" t="s">
        <v>2872</v>
      </c>
      <c r="F317" s="71" t="s">
        <v>1987</v>
      </c>
      <c r="G317" s="71" t="s">
        <v>70</v>
      </c>
      <c r="H317" s="69" t="s">
        <v>1988</v>
      </c>
      <c r="I317" s="76">
        <v>0.94374999999999998</v>
      </c>
      <c r="J317" s="69" t="s">
        <v>78</v>
      </c>
      <c r="K317" s="71" t="s">
        <v>81</v>
      </c>
      <c r="L317" s="65"/>
      <c r="M317" s="69" t="s">
        <v>28</v>
      </c>
      <c r="N317" s="71"/>
      <c r="O317" s="65" t="s">
        <v>24</v>
      </c>
      <c r="P317" s="65"/>
      <c r="Q317" s="65">
        <f t="shared" si="10"/>
        <v>1</v>
      </c>
      <c r="R317" s="66"/>
    </row>
    <row r="318" spans="1:18" ht="15" customHeight="1" x14ac:dyDescent="0.25">
      <c r="A318" s="55">
        <f t="shared" si="9"/>
        <v>3</v>
      </c>
      <c r="B318" s="68">
        <v>42754</v>
      </c>
      <c r="C318" s="69" t="s">
        <v>77</v>
      </c>
      <c r="D318" s="69" t="s">
        <v>24</v>
      </c>
      <c r="E318" s="70" t="s">
        <v>2828</v>
      </c>
      <c r="F318" s="71" t="s">
        <v>230</v>
      </c>
      <c r="G318" s="71" t="s">
        <v>70</v>
      </c>
      <c r="H318" s="69" t="s">
        <v>235</v>
      </c>
      <c r="I318" s="76">
        <v>0.9472222222222223</v>
      </c>
      <c r="J318" s="69" t="s">
        <v>78</v>
      </c>
      <c r="K318" s="71" t="s">
        <v>81</v>
      </c>
      <c r="L318" s="65"/>
      <c r="M318" s="69" t="s">
        <v>28</v>
      </c>
      <c r="N318" s="71"/>
      <c r="O318" s="65" t="s">
        <v>24</v>
      </c>
      <c r="P318" s="65"/>
      <c r="Q318" s="65">
        <f t="shared" si="10"/>
        <v>1</v>
      </c>
      <c r="R318" s="66"/>
    </row>
    <row r="319" spans="1:18" ht="15" customHeight="1" x14ac:dyDescent="0.25">
      <c r="A319" s="55">
        <f t="shared" si="9"/>
        <v>3</v>
      </c>
      <c r="B319" s="68">
        <v>42754</v>
      </c>
      <c r="C319" s="69" t="s">
        <v>77</v>
      </c>
      <c r="D319" s="69" t="s">
        <v>24</v>
      </c>
      <c r="E319" s="70" t="s">
        <v>2873</v>
      </c>
      <c r="F319" s="71" t="s">
        <v>1987</v>
      </c>
      <c r="G319" s="71" t="s">
        <v>70</v>
      </c>
      <c r="H319" s="69" t="s">
        <v>1988</v>
      </c>
      <c r="I319" s="76">
        <v>0.93888888888888899</v>
      </c>
      <c r="J319" s="69" t="s">
        <v>78</v>
      </c>
      <c r="K319" s="71" t="s">
        <v>81</v>
      </c>
      <c r="L319" s="65"/>
      <c r="M319" s="69" t="s">
        <v>28</v>
      </c>
      <c r="N319" s="71"/>
      <c r="O319" s="65" t="s">
        <v>24</v>
      </c>
      <c r="P319" s="65"/>
      <c r="Q319" s="65">
        <f t="shared" si="10"/>
        <v>1</v>
      </c>
      <c r="R319" s="66"/>
    </row>
    <row r="320" spans="1:18" ht="15" customHeight="1" x14ac:dyDescent="0.25">
      <c r="A320" s="55">
        <f t="shared" si="9"/>
        <v>3</v>
      </c>
      <c r="B320" s="68">
        <v>42754</v>
      </c>
      <c r="C320" s="69" t="s">
        <v>77</v>
      </c>
      <c r="D320" s="69" t="s">
        <v>24</v>
      </c>
      <c r="E320" s="70" t="s">
        <v>2874</v>
      </c>
      <c r="F320" s="71" t="s">
        <v>1987</v>
      </c>
      <c r="G320" s="71" t="s">
        <v>70</v>
      </c>
      <c r="H320" s="69" t="s">
        <v>1988</v>
      </c>
      <c r="I320" s="76">
        <v>0.94513888888888886</v>
      </c>
      <c r="J320" s="69" t="s">
        <v>78</v>
      </c>
      <c r="K320" s="71" t="s">
        <v>81</v>
      </c>
      <c r="L320" s="65"/>
      <c r="M320" s="69" t="s">
        <v>28</v>
      </c>
      <c r="N320" s="71"/>
      <c r="O320" s="65" t="s">
        <v>24</v>
      </c>
      <c r="P320" s="65"/>
      <c r="Q320" s="65">
        <f t="shared" si="10"/>
        <v>1</v>
      </c>
      <c r="R320" s="66"/>
    </row>
    <row r="321" spans="1:18" ht="15" customHeight="1" x14ac:dyDescent="0.25">
      <c r="A321" s="55">
        <f t="shared" si="9"/>
        <v>3</v>
      </c>
      <c r="B321" s="68">
        <v>42754</v>
      </c>
      <c r="C321" s="69" t="s">
        <v>77</v>
      </c>
      <c r="D321" s="69" t="s">
        <v>24</v>
      </c>
      <c r="E321" s="70" t="s">
        <v>2875</v>
      </c>
      <c r="F321" s="71" t="s">
        <v>1987</v>
      </c>
      <c r="G321" s="71" t="s">
        <v>70</v>
      </c>
      <c r="H321" s="69" t="s">
        <v>1988</v>
      </c>
      <c r="I321" s="76">
        <v>0.95694444444444438</v>
      </c>
      <c r="J321" s="69" t="s">
        <v>78</v>
      </c>
      <c r="K321" s="71" t="s">
        <v>81</v>
      </c>
      <c r="L321" s="65"/>
      <c r="M321" s="69" t="s">
        <v>28</v>
      </c>
      <c r="N321" s="71"/>
      <c r="O321" s="65" t="s">
        <v>24</v>
      </c>
      <c r="P321" s="65"/>
      <c r="Q321" s="65">
        <f t="shared" si="10"/>
        <v>1</v>
      </c>
      <c r="R321" s="66"/>
    </row>
    <row r="322" spans="1:18" ht="15" customHeight="1" x14ac:dyDescent="0.25">
      <c r="A322" s="55">
        <f t="shared" si="9"/>
        <v>3</v>
      </c>
      <c r="B322" s="68">
        <v>42754</v>
      </c>
      <c r="C322" s="69" t="s">
        <v>77</v>
      </c>
      <c r="D322" s="69" t="s">
        <v>24</v>
      </c>
      <c r="E322" s="70" t="s">
        <v>2876</v>
      </c>
      <c r="F322" s="71" t="s">
        <v>1987</v>
      </c>
      <c r="G322" s="71" t="s">
        <v>70</v>
      </c>
      <c r="H322" s="69" t="s">
        <v>1988</v>
      </c>
      <c r="I322" s="76">
        <v>0.95833333333333337</v>
      </c>
      <c r="J322" s="69" t="s">
        <v>78</v>
      </c>
      <c r="K322" s="71" t="s">
        <v>81</v>
      </c>
      <c r="L322" s="65"/>
      <c r="M322" s="69" t="s">
        <v>28</v>
      </c>
      <c r="N322" s="71"/>
      <c r="O322" s="65" t="s">
        <v>24</v>
      </c>
      <c r="P322" s="65"/>
      <c r="Q322" s="65">
        <f t="shared" si="10"/>
        <v>1</v>
      </c>
      <c r="R322" s="66"/>
    </row>
    <row r="323" spans="1:18" ht="15" customHeight="1" x14ac:dyDescent="0.25">
      <c r="A323" s="55">
        <f t="shared" si="9"/>
        <v>3</v>
      </c>
      <c r="B323" s="68">
        <v>42754</v>
      </c>
      <c r="C323" s="69" t="s">
        <v>77</v>
      </c>
      <c r="D323" s="69" t="s">
        <v>24</v>
      </c>
      <c r="E323" s="70" t="s">
        <v>2877</v>
      </c>
      <c r="F323" s="71" t="s">
        <v>230</v>
      </c>
      <c r="G323" s="71" t="s">
        <v>70</v>
      </c>
      <c r="H323" s="69" t="s">
        <v>235</v>
      </c>
      <c r="I323" s="76">
        <v>0.95277777777777783</v>
      </c>
      <c r="J323" s="69" t="s">
        <v>78</v>
      </c>
      <c r="K323" s="71" t="s">
        <v>81</v>
      </c>
      <c r="L323" s="65"/>
      <c r="M323" s="69" t="s">
        <v>28</v>
      </c>
      <c r="N323" s="71"/>
      <c r="O323" s="65" t="s">
        <v>24</v>
      </c>
      <c r="P323" s="65"/>
      <c r="Q323" s="65">
        <f t="shared" si="10"/>
        <v>1</v>
      </c>
      <c r="R323" s="66"/>
    </row>
    <row r="324" spans="1:18" ht="15" customHeight="1" x14ac:dyDescent="0.25">
      <c r="A324" s="55">
        <f t="shared" ref="A324:A387" si="11">WEEKNUM(B324,2)-1</f>
        <v>3</v>
      </c>
      <c r="B324" s="68">
        <v>42754</v>
      </c>
      <c r="C324" s="69" t="s">
        <v>77</v>
      </c>
      <c r="D324" s="69" t="s">
        <v>24</v>
      </c>
      <c r="E324" s="70" t="s">
        <v>2858</v>
      </c>
      <c r="F324" s="71" t="s">
        <v>1987</v>
      </c>
      <c r="G324" s="71" t="s">
        <v>70</v>
      </c>
      <c r="H324" s="69" t="s">
        <v>1988</v>
      </c>
      <c r="I324" s="76">
        <v>0.93125000000000002</v>
      </c>
      <c r="J324" s="69" t="s">
        <v>78</v>
      </c>
      <c r="K324" s="71" t="s">
        <v>81</v>
      </c>
      <c r="L324" s="65"/>
      <c r="M324" s="69" t="s">
        <v>28</v>
      </c>
      <c r="N324" s="71"/>
      <c r="O324" s="65" t="s">
        <v>24</v>
      </c>
      <c r="P324" s="65"/>
      <c r="Q324" s="65">
        <f t="shared" ref="Q324:Q387" si="12">MONTH(B324)</f>
        <v>1</v>
      </c>
      <c r="R324" s="66"/>
    </row>
    <row r="325" spans="1:18" ht="15" customHeight="1" x14ac:dyDescent="0.25">
      <c r="A325" s="55">
        <f t="shared" si="11"/>
        <v>3</v>
      </c>
      <c r="B325" s="68">
        <v>42754</v>
      </c>
      <c r="C325" s="69" t="s">
        <v>77</v>
      </c>
      <c r="D325" s="69" t="s">
        <v>24</v>
      </c>
      <c r="E325" s="70" t="s">
        <v>2878</v>
      </c>
      <c r="F325" s="71" t="s">
        <v>1987</v>
      </c>
      <c r="G325" s="71" t="s">
        <v>70</v>
      </c>
      <c r="H325" s="69" t="s">
        <v>1988</v>
      </c>
      <c r="I325" s="76">
        <v>0.93125000000000002</v>
      </c>
      <c r="J325" s="69" t="s">
        <v>78</v>
      </c>
      <c r="K325" s="71" t="s">
        <v>81</v>
      </c>
      <c r="L325" s="65"/>
      <c r="M325" s="69" t="s">
        <v>28</v>
      </c>
      <c r="N325" s="71"/>
      <c r="O325" s="65" t="s">
        <v>24</v>
      </c>
      <c r="P325" s="65"/>
      <c r="Q325" s="65">
        <f t="shared" si="12"/>
        <v>1</v>
      </c>
      <c r="R325" s="66"/>
    </row>
    <row r="326" spans="1:18" ht="15" customHeight="1" x14ac:dyDescent="0.25">
      <c r="A326" s="55">
        <f t="shared" si="11"/>
        <v>3</v>
      </c>
      <c r="B326" s="68">
        <v>42754</v>
      </c>
      <c r="C326" s="69" t="s">
        <v>77</v>
      </c>
      <c r="D326" s="69" t="s">
        <v>24</v>
      </c>
      <c r="E326" s="70" t="s">
        <v>2879</v>
      </c>
      <c r="F326" s="71" t="s">
        <v>1960</v>
      </c>
      <c r="G326" s="71" t="s">
        <v>1</v>
      </c>
      <c r="H326" s="69" t="s">
        <v>1950</v>
      </c>
      <c r="I326" s="76">
        <v>0.90486111111111101</v>
      </c>
      <c r="J326" s="69" t="s">
        <v>79</v>
      </c>
      <c r="K326" s="71"/>
      <c r="L326" s="65" t="s">
        <v>1606</v>
      </c>
      <c r="M326" s="69" t="s">
        <v>27</v>
      </c>
      <c r="N326" s="71"/>
      <c r="O326" s="65" t="s">
        <v>24</v>
      </c>
      <c r="P326" s="65"/>
      <c r="Q326" s="65">
        <f t="shared" si="12"/>
        <v>1</v>
      </c>
      <c r="R326" s="66"/>
    </row>
    <row r="327" spans="1:18" ht="15" customHeight="1" x14ac:dyDescent="0.25">
      <c r="A327" s="55">
        <f t="shared" si="11"/>
        <v>3</v>
      </c>
      <c r="B327" s="68">
        <v>42754</v>
      </c>
      <c r="C327" s="69" t="s">
        <v>77</v>
      </c>
      <c r="D327" s="69" t="s">
        <v>24</v>
      </c>
      <c r="E327" s="70" t="s">
        <v>2865</v>
      </c>
      <c r="F327" s="71" t="s">
        <v>230</v>
      </c>
      <c r="G327" s="71" t="s">
        <v>70</v>
      </c>
      <c r="H327" s="69" t="s">
        <v>235</v>
      </c>
      <c r="I327" s="76">
        <v>0.92152777777777783</v>
      </c>
      <c r="J327" s="69" t="s">
        <v>78</v>
      </c>
      <c r="K327" s="71" t="s">
        <v>81</v>
      </c>
      <c r="L327" s="65"/>
      <c r="M327" s="69" t="s">
        <v>28</v>
      </c>
      <c r="N327" s="71"/>
      <c r="O327" s="65" t="s">
        <v>24</v>
      </c>
      <c r="P327" s="65"/>
      <c r="Q327" s="65">
        <f t="shared" si="12"/>
        <v>1</v>
      </c>
      <c r="R327" s="66"/>
    </row>
    <row r="328" spans="1:18" ht="15" customHeight="1" x14ac:dyDescent="0.25">
      <c r="A328" s="55">
        <f t="shared" si="11"/>
        <v>3</v>
      </c>
      <c r="B328" s="68">
        <v>42754</v>
      </c>
      <c r="C328" s="69" t="s">
        <v>77</v>
      </c>
      <c r="D328" s="69" t="s">
        <v>24</v>
      </c>
      <c r="E328" s="70" t="s">
        <v>2880</v>
      </c>
      <c r="F328" s="71" t="s">
        <v>1960</v>
      </c>
      <c r="G328" s="71" t="s">
        <v>1</v>
      </c>
      <c r="H328" s="69" t="s">
        <v>1950</v>
      </c>
      <c r="I328" s="76">
        <v>0.90208333333333324</v>
      </c>
      <c r="J328" s="69" t="s">
        <v>79</v>
      </c>
      <c r="K328" s="71"/>
      <c r="L328" s="65" t="s">
        <v>1606</v>
      </c>
      <c r="M328" s="69" t="s">
        <v>27</v>
      </c>
      <c r="N328" s="71"/>
      <c r="O328" s="65" t="s">
        <v>24</v>
      </c>
      <c r="P328" s="65"/>
      <c r="Q328" s="65">
        <f t="shared" si="12"/>
        <v>1</v>
      </c>
      <c r="R328" s="66"/>
    </row>
    <row r="329" spans="1:18" ht="15" customHeight="1" x14ac:dyDescent="0.25">
      <c r="A329" s="55">
        <f t="shared" si="11"/>
        <v>3</v>
      </c>
      <c r="B329" s="68">
        <v>42754</v>
      </c>
      <c r="C329" s="69" t="s">
        <v>77</v>
      </c>
      <c r="D329" s="69" t="s">
        <v>24</v>
      </c>
      <c r="E329" s="70" t="s">
        <v>2881</v>
      </c>
      <c r="F329" s="71" t="s">
        <v>12</v>
      </c>
      <c r="G329" s="71" t="s">
        <v>1</v>
      </c>
      <c r="H329" s="69" t="s">
        <v>189</v>
      </c>
      <c r="I329" s="76">
        <v>0.9194444444444444</v>
      </c>
      <c r="J329" s="69" t="s">
        <v>79</v>
      </c>
      <c r="K329" s="71"/>
      <c r="L329" s="65" t="s">
        <v>1606</v>
      </c>
      <c r="M329" s="69" t="s">
        <v>27</v>
      </c>
      <c r="N329" s="71"/>
      <c r="O329" s="65" t="s">
        <v>24</v>
      </c>
      <c r="P329" s="65"/>
      <c r="Q329" s="65">
        <f t="shared" si="12"/>
        <v>1</v>
      </c>
      <c r="R329" s="66"/>
    </row>
    <row r="330" spans="1:18" ht="15" customHeight="1" x14ac:dyDescent="0.25">
      <c r="A330" s="55">
        <f t="shared" si="11"/>
        <v>3</v>
      </c>
      <c r="B330" s="68">
        <v>42754</v>
      </c>
      <c r="C330" s="69" t="s">
        <v>77</v>
      </c>
      <c r="D330" s="69" t="s">
        <v>24</v>
      </c>
      <c r="E330" s="70" t="s">
        <v>2882</v>
      </c>
      <c r="F330" s="71" t="s">
        <v>12</v>
      </c>
      <c r="G330" s="71" t="s">
        <v>1</v>
      </c>
      <c r="H330" s="69" t="s">
        <v>189</v>
      </c>
      <c r="I330" s="76">
        <v>0.92083333333333339</v>
      </c>
      <c r="J330" s="69" t="s">
        <v>79</v>
      </c>
      <c r="K330" s="71"/>
      <c r="L330" s="65" t="s">
        <v>1606</v>
      </c>
      <c r="M330" s="69" t="s">
        <v>27</v>
      </c>
      <c r="N330" s="71"/>
      <c r="O330" s="65" t="s">
        <v>24</v>
      </c>
      <c r="P330" s="65"/>
      <c r="Q330" s="65">
        <f t="shared" si="12"/>
        <v>1</v>
      </c>
      <c r="R330" s="66"/>
    </row>
    <row r="331" spans="1:18" ht="15" customHeight="1" x14ac:dyDescent="0.25">
      <c r="A331" s="55">
        <f t="shared" si="11"/>
        <v>3</v>
      </c>
      <c r="B331" s="68">
        <v>42754</v>
      </c>
      <c r="C331" s="69" t="s">
        <v>76</v>
      </c>
      <c r="D331" s="69" t="s">
        <v>25</v>
      </c>
      <c r="E331" s="70" t="s">
        <v>2883</v>
      </c>
      <c r="F331" s="71" t="s">
        <v>12</v>
      </c>
      <c r="G331" s="71" t="s">
        <v>1</v>
      </c>
      <c r="H331" s="69" t="s">
        <v>190</v>
      </c>
      <c r="I331" s="76">
        <v>0.8930555555555556</v>
      </c>
      <c r="J331" s="69" t="s">
        <v>79</v>
      </c>
      <c r="K331" s="71"/>
      <c r="L331" s="65"/>
      <c r="M331" s="69" t="s">
        <v>27</v>
      </c>
      <c r="N331" s="71"/>
      <c r="O331" s="65" t="s">
        <v>191</v>
      </c>
      <c r="P331" s="65"/>
      <c r="Q331" s="65">
        <f t="shared" si="12"/>
        <v>1</v>
      </c>
      <c r="R331" s="66"/>
    </row>
    <row r="332" spans="1:18" ht="15" customHeight="1" x14ac:dyDescent="0.25">
      <c r="A332" s="55">
        <f t="shared" si="11"/>
        <v>3</v>
      </c>
      <c r="B332" s="68">
        <v>42754</v>
      </c>
      <c r="C332" s="69" t="s">
        <v>76</v>
      </c>
      <c r="D332" s="69" t="s">
        <v>25</v>
      </c>
      <c r="E332" s="70" t="s">
        <v>2884</v>
      </c>
      <c r="F332" s="71" t="s">
        <v>1987</v>
      </c>
      <c r="G332" s="71" t="s">
        <v>70</v>
      </c>
      <c r="H332" s="69" t="s">
        <v>1988</v>
      </c>
      <c r="I332" s="76">
        <v>0.88958333333333339</v>
      </c>
      <c r="J332" s="69" t="s">
        <v>79</v>
      </c>
      <c r="K332" s="71"/>
      <c r="L332" s="65"/>
      <c r="M332" s="69" t="s">
        <v>27</v>
      </c>
      <c r="N332" s="71"/>
      <c r="O332" s="65" t="s">
        <v>265</v>
      </c>
      <c r="P332" s="65"/>
      <c r="Q332" s="65">
        <f t="shared" si="12"/>
        <v>1</v>
      </c>
      <c r="R332" s="66"/>
    </row>
    <row r="333" spans="1:18" ht="15" customHeight="1" x14ac:dyDescent="0.25">
      <c r="A333" s="55">
        <f t="shared" si="11"/>
        <v>3</v>
      </c>
      <c r="B333" s="68">
        <v>42754</v>
      </c>
      <c r="C333" s="69" t="s">
        <v>76</v>
      </c>
      <c r="D333" s="69" t="s">
        <v>25</v>
      </c>
      <c r="E333" s="70" t="s">
        <v>2884</v>
      </c>
      <c r="F333" s="71" t="s">
        <v>230</v>
      </c>
      <c r="G333" s="71" t="s">
        <v>70</v>
      </c>
      <c r="H333" s="69" t="s">
        <v>235</v>
      </c>
      <c r="I333" s="76">
        <v>0.87916666666666676</v>
      </c>
      <c r="J333" s="69" t="s">
        <v>78</v>
      </c>
      <c r="K333" s="71" t="s">
        <v>82</v>
      </c>
      <c r="L333" s="65"/>
      <c r="M333" s="69" t="s">
        <v>28</v>
      </c>
      <c r="N333" s="71"/>
      <c r="O333" s="65" t="s">
        <v>265</v>
      </c>
      <c r="P333" s="65"/>
      <c r="Q333" s="65">
        <f t="shared" si="12"/>
        <v>1</v>
      </c>
      <c r="R333" s="66"/>
    </row>
    <row r="334" spans="1:18" ht="15" customHeight="1" x14ac:dyDescent="0.25">
      <c r="A334" s="55">
        <f t="shared" si="11"/>
        <v>3</v>
      </c>
      <c r="B334" s="68">
        <v>42754</v>
      </c>
      <c r="C334" s="69" t="s">
        <v>76</v>
      </c>
      <c r="D334" s="69" t="s">
        <v>25</v>
      </c>
      <c r="E334" s="70" t="s">
        <v>2884</v>
      </c>
      <c r="F334" s="71" t="s">
        <v>230</v>
      </c>
      <c r="G334" s="71" t="s">
        <v>70</v>
      </c>
      <c r="H334" s="69" t="s">
        <v>235</v>
      </c>
      <c r="I334" s="76">
        <v>0.8666666666666667</v>
      </c>
      <c r="J334" s="69" t="s">
        <v>78</v>
      </c>
      <c r="K334" s="71" t="s">
        <v>81</v>
      </c>
      <c r="L334" s="65"/>
      <c r="M334" s="69" t="s">
        <v>28</v>
      </c>
      <c r="N334" s="71"/>
      <c r="O334" s="65" t="s">
        <v>265</v>
      </c>
      <c r="P334" s="65"/>
      <c r="Q334" s="65">
        <f t="shared" si="12"/>
        <v>1</v>
      </c>
      <c r="R334" s="66"/>
    </row>
    <row r="335" spans="1:18" ht="15" customHeight="1" x14ac:dyDescent="0.25">
      <c r="A335" s="55">
        <f t="shared" si="11"/>
        <v>3</v>
      </c>
      <c r="B335" s="68">
        <v>42754</v>
      </c>
      <c r="C335" s="69" t="s">
        <v>76</v>
      </c>
      <c r="D335" s="69" t="s">
        <v>25</v>
      </c>
      <c r="E335" s="70" t="s">
        <v>2885</v>
      </c>
      <c r="F335" s="71" t="s">
        <v>12</v>
      </c>
      <c r="G335" s="71" t="s">
        <v>1</v>
      </c>
      <c r="H335" s="69" t="s">
        <v>126</v>
      </c>
      <c r="I335" s="76">
        <v>0.86736111111111114</v>
      </c>
      <c r="J335" s="69" t="s">
        <v>79</v>
      </c>
      <c r="K335" s="71"/>
      <c r="L335" s="65" t="s">
        <v>2886</v>
      </c>
      <c r="M335" s="69" t="s">
        <v>27</v>
      </c>
      <c r="N335" s="71"/>
      <c r="O335" s="65" t="s">
        <v>265</v>
      </c>
      <c r="P335" s="65"/>
      <c r="Q335" s="65">
        <f t="shared" si="12"/>
        <v>1</v>
      </c>
      <c r="R335" s="66"/>
    </row>
    <row r="336" spans="1:18" ht="15" customHeight="1" x14ac:dyDescent="0.25">
      <c r="A336" s="55">
        <f t="shared" si="11"/>
        <v>3</v>
      </c>
      <c r="B336" s="68">
        <v>42754</v>
      </c>
      <c r="C336" s="69" t="s">
        <v>76</v>
      </c>
      <c r="D336" s="69" t="s">
        <v>25</v>
      </c>
      <c r="E336" s="70" t="s">
        <v>2887</v>
      </c>
      <c r="F336" s="71" t="s">
        <v>1960</v>
      </c>
      <c r="G336" s="71" t="s">
        <v>1</v>
      </c>
      <c r="H336" s="69" t="s">
        <v>2193</v>
      </c>
      <c r="I336" s="76">
        <v>0.82500000000000007</v>
      </c>
      <c r="J336" s="69" t="s">
        <v>79</v>
      </c>
      <c r="K336" s="71"/>
      <c r="L336" s="65"/>
      <c r="M336" s="69" t="s">
        <v>27</v>
      </c>
      <c r="N336" s="71"/>
      <c r="O336" s="65" t="s">
        <v>265</v>
      </c>
      <c r="P336" s="65"/>
      <c r="Q336" s="65">
        <f t="shared" si="12"/>
        <v>1</v>
      </c>
      <c r="R336" s="66"/>
    </row>
    <row r="337" spans="1:18" ht="15" customHeight="1" x14ac:dyDescent="0.25">
      <c r="A337" s="55">
        <f t="shared" si="11"/>
        <v>3</v>
      </c>
      <c r="B337" s="68">
        <v>42754</v>
      </c>
      <c r="C337" s="69" t="s">
        <v>76</v>
      </c>
      <c r="D337" s="69" t="s">
        <v>25</v>
      </c>
      <c r="E337" s="70" t="s">
        <v>2888</v>
      </c>
      <c r="F337" s="71" t="s">
        <v>230</v>
      </c>
      <c r="G337" s="71" t="s">
        <v>70</v>
      </c>
      <c r="H337" s="69" t="s">
        <v>235</v>
      </c>
      <c r="I337" s="76">
        <v>0.85416666666666663</v>
      </c>
      <c r="J337" s="69" t="s">
        <v>78</v>
      </c>
      <c r="K337" s="71" t="s">
        <v>81</v>
      </c>
      <c r="L337" s="65"/>
      <c r="M337" s="69" t="s">
        <v>28</v>
      </c>
      <c r="N337" s="71"/>
      <c r="O337" s="65" t="s">
        <v>265</v>
      </c>
      <c r="P337" s="65"/>
      <c r="Q337" s="65">
        <f t="shared" si="12"/>
        <v>1</v>
      </c>
      <c r="R337" s="66"/>
    </row>
    <row r="338" spans="1:18" ht="15" customHeight="1" x14ac:dyDescent="0.25">
      <c r="A338" s="55">
        <f t="shared" si="11"/>
        <v>3</v>
      </c>
      <c r="B338" s="68">
        <v>42754</v>
      </c>
      <c r="C338" s="69" t="s">
        <v>76</v>
      </c>
      <c r="D338" s="69" t="s">
        <v>25</v>
      </c>
      <c r="E338" s="70" t="s">
        <v>2693</v>
      </c>
      <c r="F338" s="71" t="s">
        <v>1987</v>
      </c>
      <c r="G338" s="71" t="s">
        <v>70</v>
      </c>
      <c r="H338" s="69" t="s">
        <v>1988</v>
      </c>
      <c r="I338" s="76">
        <v>0.8354166666666667</v>
      </c>
      <c r="J338" s="69" t="s">
        <v>78</v>
      </c>
      <c r="K338" s="71" t="s">
        <v>81</v>
      </c>
      <c r="L338" s="65"/>
      <c r="M338" s="69" t="s">
        <v>28</v>
      </c>
      <c r="N338" s="71"/>
      <c r="O338" s="65" t="s">
        <v>265</v>
      </c>
      <c r="P338" s="65"/>
      <c r="Q338" s="65">
        <f t="shared" si="12"/>
        <v>1</v>
      </c>
      <c r="R338" s="66"/>
    </row>
    <row r="339" spans="1:18" ht="15" customHeight="1" x14ac:dyDescent="0.25">
      <c r="A339" s="55">
        <f t="shared" si="11"/>
        <v>3</v>
      </c>
      <c r="B339" s="68">
        <v>42754</v>
      </c>
      <c r="C339" s="69" t="s">
        <v>76</v>
      </c>
      <c r="D339" s="69" t="s">
        <v>25</v>
      </c>
      <c r="E339" s="70" t="s">
        <v>2699</v>
      </c>
      <c r="F339" s="71" t="s">
        <v>1987</v>
      </c>
      <c r="G339" s="71" t="s">
        <v>70</v>
      </c>
      <c r="H339" s="69" t="s">
        <v>1988</v>
      </c>
      <c r="I339" s="76">
        <v>0.83263888888888893</v>
      </c>
      <c r="J339" s="69" t="s">
        <v>78</v>
      </c>
      <c r="K339" s="71" t="s">
        <v>81</v>
      </c>
      <c r="L339" s="65"/>
      <c r="M339" s="69" t="s">
        <v>28</v>
      </c>
      <c r="N339" s="71"/>
      <c r="O339" s="65" t="s">
        <v>265</v>
      </c>
      <c r="P339" s="65"/>
      <c r="Q339" s="65">
        <f t="shared" si="12"/>
        <v>1</v>
      </c>
      <c r="R339" s="66"/>
    </row>
    <row r="340" spans="1:18" ht="15" customHeight="1" x14ac:dyDescent="0.25">
      <c r="A340" s="55">
        <f t="shared" si="11"/>
        <v>3</v>
      </c>
      <c r="B340" s="68">
        <v>42754</v>
      </c>
      <c r="C340" s="69" t="s">
        <v>76</v>
      </c>
      <c r="D340" s="69" t="s">
        <v>25</v>
      </c>
      <c r="E340" s="70" t="s">
        <v>2889</v>
      </c>
      <c r="F340" s="71" t="s">
        <v>1960</v>
      </c>
      <c r="G340" s="71" t="s">
        <v>1</v>
      </c>
      <c r="H340" s="69" t="s">
        <v>1950</v>
      </c>
      <c r="I340" s="76">
        <v>0.79027777777777775</v>
      </c>
      <c r="J340" s="69" t="s">
        <v>79</v>
      </c>
      <c r="K340" s="71"/>
      <c r="L340" s="65"/>
      <c r="M340" s="69" t="s">
        <v>27</v>
      </c>
      <c r="N340" s="71"/>
      <c r="O340" s="65" t="s">
        <v>25</v>
      </c>
      <c r="P340" s="65"/>
      <c r="Q340" s="65">
        <f t="shared" si="12"/>
        <v>1</v>
      </c>
      <c r="R340" s="66"/>
    </row>
    <row r="341" spans="1:18" ht="15" customHeight="1" x14ac:dyDescent="0.25">
      <c r="A341" s="55">
        <f t="shared" si="11"/>
        <v>3</v>
      </c>
      <c r="B341" s="68">
        <v>42754</v>
      </c>
      <c r="C341" s="69" t="s">
        <v>76</v>
      </c>
      <c r="D341" s="69" t="s">
        <v>25</v>
      </c>
      <c r="E341" s="70" t="s">
        <v>2890</v>
      </c>
      <c r="F341" s="71" t="s">
        <v>3</v>
      </c>
      <c r="G341" s="71" t="s">
        <v>94</v>
      </c>
      <c r="H341" s="69" t="s">
        <v>111</v>
      </c>
      <c r="I341" s="76">
        <v>0.77777777777777779</v>
      </c>
      <c r="J341" s="69" t="s">
        <v>79</v>
      </c>
      <c r="K341" s="71"/>
      <c r="L341" s="65" t="s">
        <v>242</v>
      </c>
      <c r="M341" s="69" t="s">
        <v>27</v>
      </c>
      <c r="N341" s="71"/>
      <c r="O341" s="65" t="s">
        <v>191</v>
      </c>
      <c r="P341" s="65"/>
      <c r="Q341" s="65">
        <f t="shared" si="12"/>
        <v>1</v>
      </c>
      <c r="R341" s="66"/>
    </row>
    <row r="342" spans="1:18" ht="15" customHeight="1" x14ac:dyDescent="0.25">
      <c r="A342" s="55">
        <f t="shared" si="11"/>
        <v>3</v>
      </c>
      <c r="B342" s="68">
        <v>42754</v>
      </c>
      <c r="C342" s="69" t="s">
        <v>76</v>
      </c>
      <c r="D342" s="69" t="s">
        <v>25</v>
      </c>
      <c r="E342" s="70" t="s">
        <v>2891</v>
      </c>
      <c r="F342" s="71" t="s">
        <v>1987</v>
      </c>
      <c r="G342" s="71" t="s">
        <v>70</v>
      </c>
      <c r="H342" s="69" t="s">
        <v>1988</v>
      </c>
      <c r="I342" s="76">
        <v>0.75069444444444444</v>
      </c>
      <c r="J342" s="69" t="s">
        <v>78</v>
      </c>
      <c r="K342" s="71" t="s">
        <v>82</v>
      </c>
      <c r="L342" s="65" t="s">
        <v>236</v>
      </c>
      <c r="M342" s="69" t="s">
        <v>27</v>
      </c>
      <c r="N342" s="71"/>
      <c r="O342" s="65" t="s">
        <v>191</v>
      </c>
      <c r="P342" s="65"/>
      <c r="Q342" s="65">
        <f t="shared" si="12"/>
        <v>1</v>
      </c>
      <c r="R342" s="66"/>
    </row>
    <row r="343" spans="1:18" ht="15" customHeight="1" x14ac:dyDescent="0.25">
      <c r="A343" s="55">
        <f t="shared" si="11"/>
        <v>3</v>
      </c>
      <c r="B343" s="68">
        <v>42754</v>
      </c>
      <c r="C343" s="69" t="s">
        <v>76</v>
      </c>
      <c r="D343" s="69" t="s">
        <v>25</v>
      </c>
      <c r="E343" s="70" t="s">
        <v>2892</v>
      </c>
      <c r="F343" s="71" t="s">
        <v>230</v>
      </c>
      <c r="G343" s="71" t="s">
        <v>70</v>
      </c>
      <c r="H343" s="69" t="s">
        <v>235</v>
      </c>
      <c r="I343" s="76">
        <v>0.73541666666666661</v>
      </c>
      <c r="J343" s="69" t="s">
        <v>78</v>
      </c>
      <c r="K343" s="71" t="s">
        <v>82</v>
      </c>
      <c r="L343" s="65" t="s">
        <v>2893</v>
      </c>
      <c r="M343" s="69" t="s">
        <v>27</v>
      </c>
      <c r="N343" s="71"/>
      <c r="O343" s="65" t="s">
        <v>191</v>
      </c>
      <c r="P343" s="65"/>
      <c r="Q343" s="65">
        <f t="shared" si="12"/>
        <v>1</v>
      </c>
      <c r="R343" s="66"/>
    </row>
    <row r="344" spans="1:18" ht="15" customHeight="1" x14ac:dyDescent="0.25">
      <c r="A344" s="55">
        <f t="shared" si="11"/>
        <v>3</v>
      </c>
      <c r="B344" s="68">
        <v>42754</v>
      </c>
      <c r="C344" s="69" t="s">
        <v>76</v>
      </c>
      <c r="D344" s="69" t="s">
        <v>25</v>
      </c>
      <c r="E344" s="70" t="s">
        <v>2894</v>
      </c>
      <c r="F344" s="71" t="s">
        <v>230</v>
      </c>
      <c r="G344" s="71" t="s">
        <v>70</v>
      </c>
      <c r="H344" s="69" t="s">
        <v>235</v>
      </c>
      <c r="I344" s="76">
        <v>0.74791666666666667</v>
      </c>
      <c r="J344" s="69" t="s">
        <v>78</v>
      </c>
      <c r="K344" s="71" t="s">
        <v>82</v>
      </c>
      <c r="L344" s="65" t="s">
        <v>316</v>
      </c>
      <c r="M344" s="69" t="s">
        <v>27</v>
      </c>
      <c r="N344" s="71"/>
      <c r="O344" s="65" t="s">
        <v>191</v>
      </c>
      <c r="P344" s="65"/>
      <c r="Q344" s="65">
        <f t="shared" si="12"/>
        <v>1</v>
      </c>
      <c r="R344" s="66"/>
    </row>
    <row r="345" spans="1:18" ht="15" customHeight="1" x14ac:dyDescent="0.25">
      <c r="A345" s="55">
        <f t="shared" si="11"/>
        <v>3</v>
      </c>
      <c r="B345" s="68">
        <v>42754</v>
      </c>
      <c r="C345" s="69" t="s">
        <v>76</v>
      </c>
      <c r="D345" s="69" t="s">
        <v>25</v>
      </c>
      <c r="E345" s="70" t="s">
        <v>2895</v>
      </c>
      <c r="F345" s="71" t="s">
        <v>230</v>
      </c>
      <c r="G345" s="71" t="s">
        <v>70</v>
      </c>
      <c r="H345" s="69" t="s">
        <v>235</v>
      </c>
      <c r="I345" s="76">
        <v>0.74375000000000002</v>
      </c>
      <c r="J345" s="69" t="s">
        <v>78</v>
      </c>
      <c r="K345" s="71" t="s">
        <v>82</v>
      </c>
      <c r="L345" s="65" t="s">
        <v>236</v>
      </c>
      <c r="M345" s="69" t="s">
        <v>27</v>
      </c>
      <c r="N345" s="71"/>
      <c r="O345" s="65" t="s">
        <v>191</v>
      </c>
      <c r="P345" s="65"/>
      <c r="Q345" s="65">
        <f t="shared" si="12"/>
        <v>1</v>
      </c>
      <c r="R345" s="66"/>
    </row>
    <row r="346" spans="1:18" ht="15" customHeight="1" x14ac:dyDescent="0.25">
      <c r="A346" s="55">
        <f t="shared" si="11"/>
        <v>3</v>
      </c>
      <c r="B346" s="68">
        <v>42754</v>
      </c>
      <c r="C346" s="69" t="s">
        <v>76</v>
      </c>
      <c r="D346" s="69" t="s">
        <v>25</v>
      </c>
      <c r="E346" s="70" t="s">
        <v>2896</v>
      </c>
      <c r="F346" s="71" t="s">
        <v>1987</v>
      </c>
      <c r="G346" s="71" t="s">
        <v>70</v>
      </c>
      <c r="H346" s="69" t="s">
        <v>1988</v>
      </c>
      <c r="I346" s="76">
        <v>0.74861111111111101</v>
      </c>
      <c r="J346" s="69" t="s">
        <v>78</v>
      </c>
      <c r="K346" s="71" t="s">
        <v>82</v>
      </c>
      <c r="L346" s="65" t="s">
        <v>236</v>
      </c>
      <c r="M346" s="69" t="s">
        <v>27</v>
      </c>
      <c r="N346" s="71"/>
      <c r="O346" s="65" t="s">
        <v>191</v>
      </c>
      <c r="P346" s="65"/>
      <c r="Q346" s="65">
        <f t="shared" si="12"/>
        <v>1</v>
      </c>
      <c r="R346" s="66"/>
    </row>
    <row r="347" spans="1:18" ht="15" customHeight="1" x14ac:dyDescent="0.25">
      <c r="A347" s="55">
        <f t="shared" si="11"/>
        <v>3</v>
      </c>
      <c r="B347" s="68">
        <v>42754</v>
      </c>
      <c r="C347" s="69" t="s">
        <v>76</v>
      </c>
      <c r="D347" s="69" t="s">
        <v>25</v>
      </c>
      <c r="E347" s="70" t="s">
        <v>2897</v>
      </c>
      <c r="F347" s="71" t="s">
        <v>16</v>
      </c>
      <c r="G347" s="71" t="s">
        <v>70</v>
      </c>
      <c r="H347" s="69" t="s">
        <v>2025</v>
      </c>
      <c r="I347" s="76">
        <v>0.75</v>
      </c>
      <c r="J347" s="69" t="s">
        <v>78</v>
      </c>
      <c r="K347" s="71" t="s">
        <v>82</v>
      </c>
      <c r="L347" s="65"/>
      <c r="M347" s="69" t="s">
        <v>27</v>
      </c>
      <c r="N347" s="71"/>
      <c r="O347" s="65" t="s">
        <v>191</v>
      </c>
      <c r="P347" s="65"/>
      <c r="Q347" s="65">
        <f t="shared" si="12"/>
        <v>1</v>
      </c>
      <c r="R347" s="66"/>
    </row>
    <row r="348" spans="1:18" ht="15" customHeight="1" x14ac:dyDescent="0.25">
      <c r="A348" s="55">
        <f t="shared" si="11"/>
        <v>3</v>
      </c>
      <c r="B348" s="68">
        <v>42754</v>
      </c>
      <c r="C348" s="69" t="s">
        <v>76</v>
      </c>
      <c r="D348" s="69" t="s">
        <v>25</v>
      </c>
      <c r="E348" s="70" t="s">
        <v>2898</v>
      </c>
      <c r="F348" s="71" t="s">
        <v>1987</v>
      </c>
      <c r="G348" s="71" t="s">
        <v>70</v>
      </c>
      <c r="H348" s="69" t="s">
        <v>1988</v>
      </c>
      <c r="I348" s="76">
        <v>0.75138888888888899</v>
      </c>
      <c r="J348" s="69" t="s">
        <v>78</v>
      </c>
      <c r="K348" s="71" t="s">
        <v>82</v>
      </c>
      <c r="L348" s="65" t="s">
        <v>236</v>
      </c>
      <c r="M348" s="69" t="s">
        <v>27</v>
      </c>
      <c r="N348" s="71"/>
      <c r="O348" s="65" t="s">
        <v>191</v>
      </c>
      <c r="P348" s="65"/>
      <c r="Q348" s="65">
        <f t="shared" si="12"/>
        <v>1</v>
      </c>
      <c r="R348" s="66"/>
    </row>
    <row r="349" spans="1:18" ht="15" customHeight="1" x14ac:dyDescent="0.25">
      <c r="A349" s="55">
        <f t="shared" si="11"/>
        <v>3</v>
      </c>
      <c r="B349" s="68">
        <v>42754</v>
      </c>
      <c r="C349" s="69" t="s">
        <v>76</v>
      </c>
      <c r="D349" s="69" t="s">
        <v>25</v>
      </c>
      <c r="E349" s="70" t="s">
        <v>2899</v>
      </c>
      <c r="F349" s="71" t="s">
        <v>1987</v>
      </c>
      <c r="G349" s="71" t="s">
        <v>70</v>
      </c>
      <c r="H349" s="69" t="s">
        <v>1988</v>
      </c>
      <c r="I349" s="76">
        <v>0.75347222222222221</v>
      </c>
      <c r="J349" s="69" t="s">
        <v>78</v>
      </c>
      <c r="K349" s="71" t="s">
        <v>81</v>
      </c>
      <c r="L349" s="65" t="s">
        <v>316</v>
      </c>
      <c r="M349" s="69" t="s">
        <v>27</v>
      </c>
      <c r="N349" s="71"/>
      <c r="O349" s="65" t="s">
        <v>191</v>
      </c>
      <c r="P349" s="65"/>
      <c r="Q349" s="65">
        <f t="shared" si="12"/>
        <v>1</v>
      </c>
      <c r="R349" s="66"/>
    </row>
    <row r="350" spans="1:18" ht="15" customHeight="1" x14ac:dyDescent="0.25">
      <c r="A350" s="55">
        <f t="shared" si="11"/>
        <v>3</v>
      </c>
      <c r="B350" s="68">
        <v>42754</v>
      </c>
      <c r="C350" s="69" t="s">
        <v>76</v>
      </c>
      <c r="D350" s="69" t="s">
        <v>25</v>
      </c>
      <c r="E350" s="70" t="s">
        <v>2896</v>
      </c>
      <c r="F350" s="71" t="s">
        <v>230</v>
      </c>
      <c r="G350" s="71" t="s">
        <v>70</v>
      </c>
      <c r="H350" s="69" t="s">
        <v>235</v>
      </c>
      <c r="I350" s="76">
        <v>0.73263888888888884</v>
      </c>
      <c r="J350" s="69" t="s">
        <v>79</v>
      </c>
      <c r="K350" s="71" t="s">
        <v>81</v>
      </c>
      <c r="L350" s="65" t="s">
        <v>310</v>
      </c>
      <c r="M350" s="69" t="s">
        <v>28</v>
      </c>
      <c r="N350" s="71"/>
      <c r="O350" s="65" t="s">
        <v>191</v>
      </c>
      <c r="P350" s="65"/>
      <c r="Q350" s="65">
        <f t="shared" si="12"/>
        <v>1</v>
      </c>
      <c r="R350" s="66"/>
    </row>
    <row r="351" spans="1:18" ht="15" customHeight="1" x14ac:dyDescent="0.25">
      <c r="A351" s="55">
        <f t="shared" si="11"/>
        <v>3</v>
      </c>
      <c r="B351" s="68">
        <v>42754</v>
      </c>
      <c r="C351" s="69" t="s">
        <v>76</v>
      </c>
      <c r="D351" s="69" t="s">
        <v>25</v>
      </c>
      <c r="E351" s="70" t="s">
        <v>2895</v>
      </c>
      <c r="F351" s="71" t="s">
        <v>230</v>
      </c>
      <c r="G351" s="71" t="s">
        <v>70</v>
      </c>
      <c r="H351" s="69" t="s">
        <v>235</v>
      </c>
      <c r="I351" s="76">
        <v>0.72777777777777775</v>
      </c>
      <c r="J351" s="69" t="s">
        <v>79</v>
      </c>
      <c r="K351" s="71" t="s">
        <v>81</v>
      </c>
      <c r="L351" s="65" t="s">
        <v>297</v>
      </c>
      <c r="M351" s="69" t="s">
        <v>28</v>
      </c>
      <c r="N351" s="71"/>
      <c r="O351" s="65" t="s">
        <v>191</v>
      </c>
      <c r="P351" s="65"/>
      <c r="Q351" s="65">
        <f t="shared" si="12"/>
        <v>1</v>
      </c>
      <c r="R351" s="66"/>
    </row>
    <row r="352" spans="1:18" ht="15" customHeight="1" x14ac:dyDescent="0.25">
      <c r="A352" s="55">
        <f t="shared" si="11"/>
        <v>3</v>
      </c>
      <c r="B352" s="68">
        <v>42754</v>
      </c>
      <c r="C352" s="69" t="s">
        <v>76</v>
      </c>
      <c r="D352" s="69" t="s">
        <v>25</v>
      </c>
      <c r="E352" s="70" t="s">
        <v>2898</v>
      </c>
      <c r="F352" s="71" t="s">
        <v>1987</v>
      </c>
      <c r="G352" s="71" t="s">
        <v>70</v>
      </c>
      <c r="H352" s="69" t="s">
        <v>1988</v>
      </c>
      <c r="I352" s="76">
        <v>0.72361111111111109</v>
      </c>
      <c r="J352" s="69" t="s">
        <v>78</v>
      </c>
      <c r="K352" s="71" t="s">
        <v>81</v>
      </c>
      <c r="L352" s="65"/>
      <c r="M352" s="69" t="s">
        <v>28</v>
      </c>
      <c r="N352" s="71"/>
      <c r="O352" s="65" t="s">
        <v>25</v>
      </c>
      <c r="P352" s="65"/>
      <c r="Q352" s="65">
        <f t="shared" si="12"/>
        <v>1</v>
      </c>
      <c r="R352" s="66"/>
    </row>
    <row r="353" spans="1:18" ht="15" customHeight="1" x14ac:dyDescent="0.25">
      <c r="A353" s="55">
        <f t="shared" si="11"/>
        <v>3</v>
      </c>
      <c r="B353" s="68">
        <v>42754</v>
      </c>
      <c r="C353" s="69" t="s">
        <v>76</v>
      </c>
      <c r="D353" s="69" t="s">
        <v>25</v>
      </c>
      <c r="E353" s="70" t="s">
        <v>2900</v>
      </c>
      <c r="F353" s="71" t="s">
        <v>1987</v>
      </c>
      <c r="G353" s="71" t="s">
        <v>70</v>
      </c>
      <c r="H353" s="69" t="s">
        <v>1988</v>
      </c>
      <c r="I353" s="76">
        <v>0.68472222222222223</v>
      </c>
      <c r="J353" s="69" t="s">
        <v>78</v>
      </c>
      <c r="K353" s="71" t="s">
        <v>81</v>
      </c>
      <c r="L353" s="65"/>
      <c r="M353" s="69" t="s">
        <v>28</v>
      </c>
      <c r="N353" s="71"/>
      <c r="O353" s="65" t="s">
        <v>25</v>
      </c>
      <c r="P353" s="65"/>
      <c r="Q353" s="65">
        <f t="shared" si="12"/>
        <v>1</v>
      </c>
      <c r="R353" s="66"/>
    </row>
    <row r="354" spans="1:18" ht="15" customHeight="1" x14ac:dyDescent="0.25">
      <c r="A354" s="55">
        <f t="shared" si="11"/>
        <v>3</v>
      </c>
      <c r="B354" s="68">
        <v>42754</v>
      </c>
      <c r="C354" s="69" t="s">
        <v>76</v>
      </c>
      <c r="D354" s="69" t="s">
        <v>25</v>
      </c>
      <c r="E354" s="70" t="s">
        <v>2891</v>
      </c>
      <c r="F354" s="71" t="s">
        <v>1987</v>
      </c>
      <c r="G354" s="71" t="s">
        <v>70</v>
      </c>
      <c r="H354" s="69" t="s">
        <v>1988</v>
      </c>
      <c r="I354" s="76">
        <v>0.6694444444444444</v>
      </c>
      <c r="J354" s="69" t="s">
        <v>78</v>
      </c>
      <c r="K354" s="71" t="s">
        <v>82</v>
      </c>
      <c r="L354" s="65" t="s">
        <v>297</v>
      </c>
      <c r="M354" s="69" t="s">
        <v>28</v>
      </c>
      <c r="N354" s="71"/>
      <c r="O354" s="65" t="s">
        <v>25</v>
      </c>
      <c r="P354" s="65"/>
      <c r="Q354" s="65">
        <f t="shared" si="12"/>
        <v>1</v>
      </c>
      <c r="R354" s="66"/>
    </row>
    <row r="355" spans="1:18" ht="15" customHeight="1" x14ac:dyDescent="0.25">
      <c r="A355" s="55">
        <f t="shared" si="11"/>
        <v>3</v>
      </c>
      <c r="B355" s="68">
        <v>42754</v>
      </c>
      <c r="C355" s="69" t="s">
        <v>76</v>
      </c>
      <c r="D355" s="69" t="s">
        <v>25</v>
      </c>
      <c r="E355" s="70" t="s">
        <v>2901</v>
      </c>
      <c r="F355" s="71" t="s">
        <v>1987</v>
      </c>
      <c r="G355" s="71" t="s">
        <v>70</v>
      </c>
      <c r="H355" s="69" t="s">
        <v>1988</v>
      </c>
      <c r="I355" s="76">
        <v>0.61805555555555558</v>
      </c>
      <c r="J355" s="69" t="s">
        <v>78</v>
      </c>
      <c r="K355" s="71" t="s">
        <v>81</v>
      </c>
      <c r="L355" s="65"/>
      <c r="M355" s="69" t="s">
        <v>28</v>
      </c>
      <c r="N355" s="71"/>
      <c r="O355" s="65" t="s">
        <v>25</v>
      </c>
      <c r="P355" s="65"/>
      <c r="Q355" s="65">
        <f t="shared" si="12"/>
        <v>1</v>
      </c>
      <c r="R355" s="66"/>
    </row>
    <row r="356" spans="1:18" ht="15" customHeight="1" x14ac:dyDescent="0.25">
      <c r="A356" s="55">
        <f t="shared" si="11"/>
        <v>3</v>
      </c>
      <c r="B356" s="68">
        <v>42754</v>
      </c>
      <c r="C356" s="69" t="s">
        <v>76</v>
      </c>
      <c r="D356" s="69" t="s">
        <v>25</v>
      </c>
      <c r="E356" s="70" t="s">
        <v>2902</v>
      </c>
      <c r="F356" s="71" t="s">
        <v>1987</v>
      </c>
      <c r="G356" s="71" t="s">
        <v>70</v>
      </c>
      <c r="H356" s="69" t="s">
        <v>1988</v>
      </c>
      <c r="I356" s="76">
        <v>0.67152777777777783</v>
      </c>
      <c r="J356" s="69" t="s">
        <v>78</v>
      </c>
      <c r="K356" s="71" t="s">
        <v>81</v>
      </c>
      <c r="L356" s="65"/>
      <c r="M356" s="69" t="s">
        <v>28</v>
      </c>
      <c r="N356" s="71"/>
      <c r="O356" s="65" t="s">
        <v>25</v>
      </c>
      <c r="P356" s="65"/>
      <c r="Q356" s="65">
        <f t="shared" si="12"/>
        <v>1</v>
      </c>
      <c r="R356" s="66"/>
    </row>
    <row r="357" spans="1:18" ht="15" customHeight="1" x14ac:dyDescent="0.25">
      <c r="A357" s="55">
        <f t="shared" si="11"/>
        <v>3</v>
      </c>
      <c r="B357" s="68">
        <v>42754</v>
      </c>
      <c r="C357" s="69" t="s">
        <v>76</v>
      </c>
      <c r="D357" s="69" t="s">
        <v>25</v>
      </c>
      <c r="E357" s="70" t="s">
        <v>2892</v>
      </c>
      <c r="F357" s="71" t="s">
        <v>230</v>
      </c>
      <c r="G357" s="71" t="s">
        <v>70</v>
      </c>
      <c r="H357" s="69" t="s">
        <v>235</v>
      </c>
      <c r="I357" s="76">
        <v>0.69930555555555562</v>
      </c>
      <c r="J357" s="69" t="s">
        <v>78</v>
      </c>
      <c r="K357" s="71" t="s">
        <v>82</v>
      </c>
      <c r="L357" s="65" t="s">
        <v>297</v>
      </c>
      <c r="M357" s="69" t="s">
        <v>28</v>
      </c>
      <c r="N357" s="71"/>
      <c r="O357" s="65" t="s">
        <v>25</v>
      </c>
      <c r="P357" s="65"/>
      <c r="Q357" s="65">
        <f t="shared" si="12"/>
        <v>1</v>
      </c>
      <c r="R357" s="66"/>
    </row>
    <row r="358" spans="1:18" ht="15" customHeight="1" x14ac:dyDescent="0.25">
      <c r="A358" s="55">
        <f t="shared" si="11"/>
        <v>3</v>
      </c>
      <c r="B358" s="68">
        <v>42754</v>
      </c>
      <c r="C358" s="69" t="s">
        <v>76</v>
      </c>
      <c r="D358" s="69" t="s">
        <v>25</v>
      </c>
      <c r="E358" s="70" t="s">
        <v>2903</v>
      </c>
      <c r="F358" s="71" t="s">
        <v>268</v>
      </c>
      <c r="G358" s="71" t="s">
        <v>1</v>
      </c>
      <c r="H358" s="69" t="s">
        <v>272</v>
      </c>
      <c r="I358" s="76">
        <v>0.65694444444444444</v>
      </c>
      <c r="J358" s="69" t="s">
        <v>79</v>
      </c>
      <c r="K358" s="71"/>
      <c r="L358" s="65"/>
      <c r="M358" s="69" t="s">
        <v>27</v>
      </c>
      <c r="N358" s="71"/>
      <c r="O358" s="65" t="s">
        <v>25</v>
      </c>
      <c r="P358" s="65"/>
      <c r="Q358" s="65">
        <f t="shared" si="12"/>
        <v>1</v>
      </c>
      <c r="R358" s="66"/>
    </row>
    <row r="359" spans="1:18" ht="15" customHeight="1" x14ac:dyDescent="0.25">
      <c r="A359" s="55">
        <f t="shared" si="11"/>
        <v>3</v>
      </c>
      <c r="B359" s="68">
        <v>42754</v>
      </c>
      <c r="C359" s="69" t="s">
        <v>76</v>
      </c>
      <c r="D359" s="69" t="s">
        <v>25</v>
      </c>
      <c r="E359" s="70" t="s">
        <v>2904</v>
      </c>
      <c r="F359" s="71" t="s">
        <v>1987</v>
      </c>
      <c r="G359" s="71" t="s">
        <v>70</v>
      </c>
      <c r="H359" s="69" t="s">
        <v>1988</v>
      </c>
      <c r="I359" s="76">
        <v>0.66805555555555562</v>
      </c>
      <c r="J359" s="69" t="s">
        <v>78</v>
      </c>
      <c r="K359" s="71" t="s">
        <v>81</v>
      </c>
      <c r="L359" s="65"/>
      <c r="M359" s="69" t="s">
        <v>28</v>
      </c>
      <c r="N359" s="71"/>
      <c r="O359" s="65" t="s">
        <v>25</v>
      </c>
      <c r="P359" s="65"/>
      <c r="Q359" s="65">
        <f t="shared" si="12"/>
        <v>1</v>
      </c>
      <c r="R359" s="66"/>
    </row>
    <row r="360" spans="1:18" ht="15" customHeight="1" x14ac:dyDescent="0.25">
      <c r="A360" s="55">
        <f t="shared" si="11"/>
        <v>3</v>
      </c>
      <c r="B360" s="68">
        <v>42754</v>
      </c>
      <c r="C360" s="69" t="s">
        <v>76</v>
      </c>
      <c r="D360" s="69" t="s">
        <v>25</v>
      </c>
      <c r="E360" s="70" t="s">
        <v>2905</v>
      </c>
      <c r="F360" s="71" t="s">
        <v>1987</v>
      </c>
      <c r="G360" s="71" t="s">
        <v>70</v>
      </c>
      <c r="H360" s="69" t="s">
        <v>1988</v>
      </c>
      <c r="I360" s="76">
        <v>0.66527777777777775</v>
      </c>
      <c r="J360" s="69" t="s">
        <v>78</v>
      </c>
      <c r="K360" s="71" t="s">
        <v>81</v>
      </c>
      <c r="L360" s="65"/>
      <c r="M360" s="69" t="s">
        <v>28</v>
      </c>
      <c r="N360" s="71"/>
      <c r="O360" s="65" t="s">
        <v>25</v>
      </c>
      <c r="P360" s="65"/>
      <c r="Q360" s="65">
        <f t="shared" si="12"/>
        <v>1</v>
      </c>
      <c r="R360" s="66"/>
    </row>
    <row r="361" spans="1:18" ht="15" customHeight="1" x14ac:dyDescent="0.25">
      <c r="A361" s="55">
        <f t="shared" si="11"/>
        <v>3</v>
      </c>
      <c r="B361" s="68">
        <v>42754</v>
      </c>
      <c r="C361" s="69" t="s">
        <v>76</v>
      </c>
      <c r="D361" s="69" t="s">
        <v>25</v>
      </c>
      <c r="E361" s="70" t="s">
        <v>2906</v>
      </c>
      <c r="F361" s="71" t="s">
        <v>1987</v>
      </c>
      <c r="G361" s="71" t="s">
        <v>70</v>
      </c>
      <c r="H361" s="69" t="s">
        <v>1988</v>
      </c>
      <c r="I361" s="76">
        <v>0.66527777777777775</v>
      </c>
      <c r="J361" s="69" t="s">
        <v>78</v>
      </c>
      <c r="K361" s="71" t="s">
        <v>81</v>
      </c>
      <c r="L361" s="65"/>
      <c r="M361" s="69" t="s">
        <v>28</v>
      </c>
      <c r="N361" s="71"/>
      <c r="O361" s="65" t="s">
        <v>25</v>
      </c>
      <c r="P361" s="65"/>
      <c r="Q361" s="65">
        <f t="shared" si="12"/>
        <v>1</v>
      </c>
      <c r="R361" s="66"/>
    </row>
    <row r="362" spans="1:18" ht="15" customHeight="1" x14ac:dyDescent="0.25">
      <c r="A362" s="55">
        <f t="shared" si="11"/>
        <v>3</v>
      </c>
      <c r="B362" s="68">
        <v>42754</v>
      </c>
      <c r="C362" s="69" t="s">
        <v>76</v>
      </c>
      <c r="D362" s="69" t="s">
        <v>25</v>
      </c>
      <c r="E362" s="70" t="s">
        <v>2907</v>
      </c>
      <c r="F362" s="71" t="s">
        <v>1987</v>
      </c>
      <c r="G362" s="71" t="s">
        <v>70</v>
      </c>
      <c r="H362" s="69" t="s">
        <v>1988</v>
      </c>
      <c r="I362" s="76">
        <v>0.66319444444444442</v>
      </c>
      <c r="J362" s="69" t="s">
        <v>78</v>
      </c>
      <c r="K362" s="71" t="s">
        <v>81</v>
      </c>
      <c r="L362" s="65"/>
      <c r="M362" s="69" t="s">
        <v>28</v>
      </c>
      <c r="N362" s="71"/>
      <c r="O362" s="65" t="s">
        <v>25</v>
      </c>
      <c r="P362" s="65"/>
      <c r="Q362" s="65">
        <f t="shared" si="12"/>
        <v>1</v>
      </c>
      <c r="R362" s="66"/>
    </row>
    <row r="363" spans="1:18" ht="15" customHeight="1" x14ac:dyDescent="0.25">
      <c r="A363" s="55">
        <f t="shared" si="11"/>
        <v>3</v>
      </c>
      <c r="B363" s="68">
        <v>42754</v>
      </c>
      <c r="C363" s="69" t="s">
        <v>76</v>
      </c>
      <c r="D363" s="69" t="s">
        <v>25</v>
      </c>
      <c r="E363" s="70" t="s">
        <v>2891</v>
      </c>
      <c r="F363" s="71" t="s">
        <v>1987</v>
      </c>
      <c r="G363" s="71" t="s">
        <v>70</v>
      </c>
      <c r="H363" s="69" t="s">
        <v>1988</v>
      </c>
      <c r="I363" s="76">
        <v>0.6333333333333333</v>
      </c>
      <c r="J363" s="69" t="s">
        <v>78</v>
      </c>
      <c r="K363" s="71" t="s">
        <v>81</v>
      </c>
      <c r="L363" s="65"/>
      <c r="M363" s="69" t="s">
        <v>28</v>
      </c>
      <c r="N363" s="71"/>
      <c r="O363" s="65" t="s">
        <v>25</v>
      </c>
      <c r="P363" s="65"/>
      <c r="Q363" s="65">
        <f t="shared" si="12"/>
        <v>1</v>
      </c>
      <c r="R363" s="66"/>
    </row>
    <row r="364" spans="1:18" ht="15" customHeight="1" x14ac:dyDescent="0.25">
      <c r="A364" s="55">
        <f t="shared" si="11"/>
        <v>3</v>
      </c>
      <c r="B364" s="68">
        <v>42754</v>
      </c>
      <c r="C364" s="69" t="s">
        <v>76</v>
      </c>
      <c r="D364" s="69" t="s">
        <v>25</v>
      </c>
      <c r="E364" s="70" t="s">
        <v>2894</v>
      </c>
      <c r="F364" s="71" t="s">
        <v>230</v>
      </c>
      <c r="G364" s="71" t="s">
        <v>70</v>
      </c>
      <c r="H364" s="69" t="s">
        <v>235</v>
      </c>
      <c r="I364" s="76">
        <v>0.64166666666666672</v>
      </c>
      <c r="J364" s="69" t="s">
        <v>78</v>
      </c>
      <c r="K364" s="71"/>
      <c r="L364" s="65" t="s">
        <v>297</v>
      </c>
      <c r="M364" s="69" t="s">
        <v>28</v>
      </c>
      <c r="N364" s="71"/>
      <c r="O364" s="65" t="s">
        <v>25</v>
      </c>
      <c r="P364" s="65"/>
      <c r="Q364" s="65">
        <f t="shared" si="12"/>
        <v>1</v>
      </c>
      <c r="R364" s="66"/>
    </row>
    <row r="365" spans="1:18" ht="15" customHeight="1" x14ac:dyDescent="0.25">
      <c r="A365" s="55">
        <f t="shared" si="11"/>
        <v>3</v>
      </c>
      <c r="B365" s="68">
        <v>42754</v>
      </c>
      <c r="C365" s="69" t="s">
        <v>76</v>
      </c>
      <c r="D365" s="69" t="s">
        <v>25</v>
      </c>
      <c r="E365" s="70" t="s">
        <v>2908</v>
      </c>
      <c r="F365" s="71" t="s">
        <v>1960</v>
      </c>
      <c r="G365" s="71" t="s">
        <v>1</v>
      </c>
      <c r="H365" s="69" t="s">
        <v>1954</v>
      </c>
      <c r="I365" s="76">
        <v>0.61111111111111105</v>
      </c>
      <c r="J365" s="69" t="s">
        <v>79</v>
      </c>
      <c r="K365" s="71"/>
      <c r="L365" s="65"/>
      <c r="M365" s="69" t="s">
        <v>27</v>
      </c>
      <c r="N365" s="71"/>
      <c r="O365" s="65" t="s">
        <v>265</v>
      </c>
      <c r="P365" s="65"/>
      <c r="Q365" s="65">
        <f t="shared" si="12"/>
        <v>1</v>
      </c>
      <c r="R365" s="66"/>
    </row>
    <row r="366" spans="1:18" ht="15" customHeight="1" x14ac:dyDescent="0.25">
      <c r="A366" s="55">
        <f t="shared" si="11"/>
        <v>3</v>
      </c>
      <c r="B366" s="68">
        <v>42754</v>
      </c>
      <c r="C366" s="69" t="s">
        <v>76</v>
      </c>
      <c r="D366" s="69" t="s">
        <v>25</v>
      </c>
      <c r="E366" s="70" t="s">
        <v>2909</v>
      </c>
      <c r="F366" s="71" t="s">
        <v>8</v>
      </c>
      <c r="G366" s="71" t="s">
        <v>1</v>
      </c>
      <c r="H366" s="69" t="s">
        <v>107</v>
      </c>
      <c r="I366" s="76">
        <v>0.6020833333333333</v>
      </c>
      <c r="J366" s="69" t="s">
        <v>79</v>
      </c>
      <c r="K366" s="71"/>
      <c r="L366" s="65"/>
      <c r="M366" s="69" t="s">
        <v>27</v>
      </c>
      <c r="N366" s="71"/>
      <c r="O366" s="65" t="s">
        <v>265</v>
      </c>
      <c r="P366" s="65"/>
      <c r="Q366" s="65">
        <f t="shared" si="12"/>
        <v>1</v>
      </c>
      <c r="R366" s="66"/>
    </row>
    <row r="367" spans="1:18" ht="15" customHeight="1" x14ac:dyDescent="0.25">
      <c r="A367" s="55">
        <f t="shared" si="11"/>
        <v>3</v>
      </c>
      <c r="B367" s="68">
        <v>42754</v>
      </c>
      <c r="C367" s="69" t="s">
        <v>75</v>
      </c>
      <c r="D367" s="69" t="s">
        <v>26</v>
      </c>
      <c r="E367" s="70" t="s">
        <v>2910</v>
      </c>
      <c r="F367" s="71" t="s">
        <v>17</v>
      </c>
      <c r="G367" s="71" t="s">
        <v>74</v>
      </c>
      <c r="H367" s="69" t="s">
        <v>157</v>
      </c>
      <c r="I367" s="76">
        <v>0.32777777777777778</v>
      </c>
      <c r="J367" s="69" t="s">
        <v>79</v>
      </c>
      <c r="K367" s="71"/>
      <c r="L367" s="65"/>
      <c r="M367" s="69" t="s">
        <v>27</v>
      </c>
      <c r="N367" s="71"/>
      <c r="O367" s="65" t="s">
        <v>1778</v>
      </c>
      <c r="P367" s="65"/>
      <c r="Q367" s="65">
        <f t="shared" si="12"/>
        <v>1</v>
      </c>
      <c r="R367" s="66"/>
    </row>
    <row r="368" spans="1:18" ht="15" customHeight="1" x14ac:dyDescent="0.25">
      <c r="A368" s="55">
        <f t="shared" si="11"/>
        <v>3</v>
      </c>
      <c r="B368" s="68">
        <v>42754</v>
      </c>
      <c r="C368" s="69" t="s">
        <v>75</v>
      </c>
      <c r="D368" s="69" t="s">
        <v>26</v>
      </c>
      <c r="E368" s="70" t="s">
        <v>2911</v>
      </c>
      <c r="F368" s="71" t="s">
        <v>12</v>
      </c>
      <c r="G368" s="71" t="s">
        <v>1</v>
      </c>
      <c r="H368" s="69" t="s">
        <v>180</v>
      </c>
      <c r="I368" s="76">
        <v>0.25625000000000003</v>
      </c>
      <c r="J368" s="69" t="s">
        <v>79</v>
      </c>
      <c r="K368" s="71"/>
      <c r="L368" s="65"/>
      <c r="M368" s="69" t="s">
        <v>27</v>
      </c>
      <c r="N368" s="71"/>
      <c r="O368" s="65" t="s">
        <v>26</v>
      </c>
      <c r="P368" s="65"/>
      <c r="Q368" s="65">
        <f t="shared" si="12"/>
        <v>1</v>
      </c>
      <c r="R368" s="66"/>
    </row>
    <row r="369" spans="1:18" ht="15" customHeight="1" x14ac:dyDescent="0.25">
      <c r="A369" s="55">
        <f t="shared" si="11"/>
        <v>3</v>
      </c>
      <c r="B369" s="68">
        <v>42754</v>
      </c>
      <c r="C369" s="69" t="s">
        <v>75</v>
      </c>
      <c r="D369" s="69" t="s">
        <v>26</v>
      </c>
      <c r="E369" s="70" t="s">
        <v>2912</v>
      </c>
      <c r="F369" s="71" t="s">
        <v>230</v>
      </c>
      <c r="G369" s="71" t="s">
        <v>70</v>
      </c>
      <c r="H369" s="69" t="s">
        <v>235</v>
      </c>
      <c r="I369" s="76">
        <v>0.25486111111111109</v>
      </c>
      <c r="J369" s="69" t="s">
        <v>78</v>
      </c>
      <c r="K369" s="71" t="s">
        <v>81</v>
      </c>
      <c r="L369" s="65"/>
      <c r="M369" s="69" t="s">
        <v>28</v>
      </c>
      <c r="N369" s="71"/>
      <c r="O369" s="65" t="s">
        <v>26</v>
      </c>
      <c r="P369" s="65"/>
      <c r="Q369" s="65">
        <f t="shared" si="12"/>
        <v>1</v>
      </c>
      <c r="R369" s="66"/>
    </row>
    <row r="370" spans="1:18" ht="15" customHeight="1" x14ac:dyDescent="0.25">
      <c r="A370" s="55">
        <f t="shared" si="11"/>
        <v>3</v>
      </c>
      <c r="B370" s="68">
        <v>42753</v>
      </c>
      <c r="C370" s="69" t="s">
        <v>77</v>
      </c>
      <c r="D370" s="69" t="s">
        <v>24</v>
      </c>
      <c r="E370" s="70" t="s">
        <v>2691</v>
      </c>
      <c r="F370" s="71" t="s">
        <v>13</v>
      </c>
      <c r="G370" s="71" t="s">
        <v>69</v>
      </c>
      <c r="H370" s="69" t="s">
        <v>135</v>
      </c>
      <c r="I370" s="76">
        <v>0.21736111111111112</v>
      </c>
      <c r="J370" s="69" t="s">
        <v>79</v>
      </c>
      <c r="K370" s="71"/>
      <c r="L370" s="65" t="s">
        <v>2692</v>
      </c>
      <c r="M370" s="69" t="s">
        <v>27</v>
      </c>
      <c r="N370" s="71"/>
      <c r="O370" s="65" t="s">
        <v>202</v>
      </c>
      <c r="P370" s="65"/>
      <c r="Q370" s="65">
        <f t="shared" si="12"/>
        <v>1</v>
      </c>
      <c r="R370" s="66"/>
    </row>
    <row r="371" spans="1:18" ht="15" customHeight="1" x14ac:dyDescent="0.25">
      <c r="A371" s="55">
        <f t="shared" si="11"/>
        <v>3</v>
      </c>
      <c r="B371" s="68">
        <v>42753</v>
      </c>
      <c r="C371" s="69" t="s">
        <v>77</v>
      </c>
      <c r="D371" s="69" t="s">
        <v>24</v>
      </c>
      <c r="E371" s="70" t="s">
        <v>2693</v>
      </c>
      <c r="F371" s="71" t="s">
        <v>12</v>
      </c>
      <c r="G371" s="71" t="s">
        <v>1</v>
      </c>
      <c r="H371" s="69" t="s">
        <v>180</v>
      </c>
      <c r="I371" s="76">
        <v>0.18611111111111112</v>
      </c>
      <c r="J371" s="69" t="s">
        <v>79</v>
      </c>
      <c r="K371" s="71"/>
      <c r="L371" s="65" t="s">
        <v>1606</v>
      </c>
      <c r="M371" s="69" t="s">
        <v>28</v>
      </c>
      <c r="N371" s="71"/>
      <c r="O371" s="65" t="s">
        <v>322</v>
      </c>
      <c r="P371" s="65"/>
      <c r="Q371" s="65">
        <f t="shared" si="12"/>
        <v>1</v>
      </c>
      <c r="R371" s="66"/>
    </row>
    <row r="372" spans="1:18" ht="15" customHeight="1" x14ac:dyDescent="0.25">
      <c r="A372" s="55">
        <f t="shared" si="11"/>
        <v>3</v>
      </c>
      <c r="B372" s="68">
        <v>42753</v>
      </c>
      <c r="C372" s="69" t="s">
        <v>77</v>
      </c>
      <c r="D372" s="69" t="s">
        <v>24</v>
      </c>
      <c r="E372" s="70" t="s">
        <v>2694</v>
      </c>
      <c r="F372" s="71" t="s">
        <v>1987</v>
      </c>
      <c r="G372" s="71" t="s">
        <v>70</v>
      </c>
      <c r="H372" s="69" t="s">
        <v>1988</v>
      </c>
      <c r="I372" s="76">
        <v>0.21736111111111112</v>
      </c>
      <c r="J372" s="69" t="s">
        <v>78</v>
      </c>
      <c r="K372" s="71" t="s">
        <v>81</v>
      </c>
      <c r="L372" s="65"/>
      <c r="M372" s="69" t="s">
        <v>28</v>
      </c>
      <c r="N372" s="71"/>
      <c r="O372" s="65" t="s">
        <v>24</v>
      </c>
      <c r="P372" s="65"/>
      <c r="Q372" s="65">
        <f t="shared" si="12"/>
        <v>1</v>
      </c>
      <c r="R372" s="66"/>
    </row>
    <row r="373" spans="1:18" ht="15" customHeight="1" x14ac:dyDescent="0.25">
      <c r="A373" s="55">
        <f t="shared" si="11"/>
        <v>3</v>
      </c>
      <c r="B373" s="68">
        <v>42753</v>
      </c>
      <c r="C373" s="69" t="s">
        <v>77</v>
      </c>
      <c r="D373" s="69" t="s">
        <v>24</v>
      </c>
      <c r="E373" s="70" t="s">
        <v>2695</v>
      </c>
      <c r="F373" s="71" t="s">
        <v>12</v>
      </c>
      <c r="G373" s="71" t="s">
        <v>1</v>
      </c>
      <c r="H373" s="69" t="s">
        <v>180</v>
      </c>
      <c r="I373" s="76">
        <v>0.21180555555555555</v>
      </c>
      <c r="J373" s="69" t="s">
        <v>79</v>
      </c>
      <c r="K373" s="71"/>
      <c r="L373" s="65" t="s">
        <v>1606</v>
      </c>
      <c r="M373" s="69" t="s">
        <v>28</v>
      </c>
      <c r="N373" s="71"/>
      <c r="O373" s="65" t="s">
        <v>322</v>
      </c>
      <c r="P373" s="65"/>
      <c r="Q373" s="65">
        <f t="shared" si="12"/>
        <v>1</v>
      </c>
      <c r="R373" s="66"/>
    </row>
    <row r="374" spans="1:18" ht="15" customHeight="1" x14ac:dyDescent="0.25">
      <c r="A374" s="55">
        <f t="shared" si="11"/>
        <v>3</v>
      </c>
      <c r="B374" s="68">
        <v>42753</v>
      </c>
      <c r="C374" s="69" t="s">
        <v>77</v>
      </c>
      <c r="D374" s="69" t="s">
        <v>24</v>
      </c>
      <c r="E374" s="70" t="s">
        <v>2696</v>
      </c>
      <c r="F374" s="71" t="s">
        <v>12</v>
      </c>
      <c r="G374" s="71" t="s">
        <v>1</v>
      </c>
      <c r="H374" s="69" t="s">
        <v>180</v>
      </c>
      <c r="I374" s="76">
        <v>0.17083333333333331</v>
      </c>
      <c r="J374" s="69" t="s">
        <v>79</v>
      </c>
      <c r="K374" s="71"/>
      <c r="L374" s="65" t="s">
        <v>1606</v>
      </c>
      <c r="M374" s="69" t="s">
        <v>28</v>
      </c>
      <c r="N374" s="71"/>
      <c r="O374" s="65" t="s">
        <v>322</v>
      </c>
      <c r="P374" s="65"/>
      <c r="Q374" s="65">
        <f t="shared" si="12"/>
        <v>1</v>
      </c>
      <c r="R374" s="66"/>
    </row>
    <row r="375" spans="1:18" ht="15" customHeight="1" x14ac:dyDescent="0.25">
      <c r="A375" s="55">
        <f t="shared" si="11"/>
        <v>3</v>
      </c>
      <c r="B375" s="68">
        <v>42753</v>
      </c>
      <c r="C375" s="69" t="s">
        <v>77</v>
      </c>
      <c r="D375" s="69" t="s">
        <v>24</v>
      </c>
      <c r="E375" s="70" t="s">
        <v>2697</v>
      </c>
      <c r="F375" s="71" t="s">
        <v>1987</v>
      </c>
      <c r="G375" s="71" t="s">
        <v>70</v>
      </c>
      <c r="H375" s="69" t="s">
        <v>1988</v>
      </c>
      <c r="I375" s="76">
        <v>0.20694444444444446</v>
      </c>
      <c r="J375" s="69" t="s">
        <v>78</v>
      </c>
      <c r="K375" s="71" t="s">
        <v>81</v>
      </c>
      <c r="L375" s="65"/>
      <c r="M375" s="69" t="s">
        <v>28</v>
      </c>
      <c r="N375" s="71"/>
      <c r="O375" s="65" t="s">
        <v>24</v>
      </c>
      <c r="P375" s="65"/>
      <c r="Q375" s="65">
        <f t="shared" si="12"/>
        <v>1</v>
      </c>
      <c r="R375" s="66"/>
    </row>
    <row r="376" spans="1:18" ht="15" customHeight="1" x14ac:dyDescent="0.25">
      <c r="A376" s="55">
        <f t="shared" si="11"/>
        <v>3</v>
      </c>
      <c r="B376" s="68">
        <v>42753</v>
      </c>
      <c r="C376" s="69" t="s">
        <v>77</v>
      </c>
      <c r="D376" s="69" t="s">
        <v>24</v>
      </c>
      <c r="E376" s="70" t="s">
        <v>2698</v>
      </c>
      <c r="F376" s="71" t="s">
        <v>12</v>
      </c>
      <c r="G376" s="71" t="s">
        <v>1</v>
      </c>
      <c r="H376" s="69" t="s">
        <v>180</v>
      </c>
      <c r="I376" s="76">
        <v>0.19097222222222221</v>
      </c>
      <c r="J376" s="69" t="s">
        <v>79</v>
      </c>
      <c r="K376" s="71"/>
      <c r="L376" s="65" t="s">
        <v>1606</v>
      </c>
      <c r="M376" s="69"/>
      <c r="N376" s="71"/>
      <c r="O376" s="65" t="s">
        <v>322</v>
      </c>
      <c r="P376" s="65"/>
      <c r="Q376" s="65">
        <f t="shared" si="12"/>
        <v>1</v>
      </c>
      <c r="R376" s="66"/>
    </row>
    <row r="377" spans="1:18" ht="15" customHeight="1" x14ac:dyDescent="0.25">
      <c r="A377" s="55">
        <f t="shared" si="11"/>
        <v>3</v>
      </c>
      <c r="B377" s="68">
        <v>42753</v>
      </c>
      <c r="C377" s="69" t="s">
        <v>77</v>
      </c>
      <c r="D377" s="69" t="s">
        <v>24</v>
      </c>
      <c r="E377" s="70" t="s">
        <v>2699</v>
      </c>
      <c r="F377" s="71" t="s">
        <v>12</v>
      </c>
      <c r="G377" s="71" t="s">
        <v>1</v>
      </c>
      <c r="H377" s="69" t="s">
        <v>180</v>
      </c>
      <c r="I377" s="76">
        <v>0.10486111111111111</v>
      </c>
      <c r="J377" s="69" t="s">
        <v>79</v>
      </c>
      <c r="K377" s="71"/>
      <c r="L377" s="65" t="s">
        <v>1606</v>
      </c>
      <c r="M377" s="69" t="s">
        <v>28</v>
      </c>
      <c r="N377" s="71"/>
      <c r="O377" s="65" t="s">
        <v>1778</v>
      </c>
      <c r="P377" s="65"/>
      <c r="Q377" s="65">
        <f t="shared" si="12"/>
        <v>1</v>
      </c>
      <c r="R377" s="66"/>
    </row>
    <row r="378" spans="1:18" ht="15" customHeight="1" x14ac:dyDescent="0.25">
      <c r="A378" s="55">
        <f t="shared" si="11"/>
        <v>3</v>
      </c>
      <c r="B378" s="68">
        <v>42753</v>
      </c>
      <c r="C378" s="69" t="s">
        <v>77</v>
      </c>
      <c r="D378" s="69" t="s">
        <v>24</v>
      </c>
      <c r="E378" s="70" t="s">
        <v>2700</v>
      </c>
      <c r="F378" s="71" t="s">
        <v>5</v>
      </c>
      <c r="G378" s="71" t="s">
        <v>70</v>
      </c>
      <c r="H378" s="69" t="s">
        <v>118</v>
      </c>
      <c r="I378" s="76">
        <v>0.19444444444444445</v>
      </c>
      <c r="J378" s="69" t="s">
        <v>79</v>
      </c>
      <c r="K378" s="71"/>
      <c r="L378" s="65" t="s">
        <v>299</v>
      </c>
      <c r="M378" s="69" t="s">
        <v>27</v>
      </c>
      <c r="N378" s="71"/>
      <c r="O378" s="65" t="s">
        <v>24</v>
      </c>
      <c r="P378" s="65"/>
      <c r="Q378" s="65">
        <f t="shared" si="12"/>
        <v>1</v>
      </c>
      <c r="R378" s="66"/>
    </row>
    <row r="379" spans="1:18" ht="15" customHeight="1" x14ac:dyDescent="0.25">
      <c r="A379" s="55">
        <f t="shared" si="11"/>
        <v>3</v>
      </c>
      <c r="B379" s="68">
        <v>42753</v>
      </c>
      <c r="C379" s="69" t="s">
        <v>77</v>
      </c>
      <c r="D379" s="69" t="s">
        <v>24</v>
      </c>
      <c r="E379" s="70" t="s">
        <v>2701</v>
      </c>
      <c r="F379" s="71" t="s">
        <v>7</v>
      </c>
      <c r="G379" s="71" t="s">
        <v>72</v>
      </c>
      <c r="H379" s="69" t="s">
        <v>105</v>
      </c>
      <c r="I379" s="76">
        <v>0.18888888888888888</v>
      </c>
      <c r="J379" s="69" t="s">
        <v>79</v>
      </c>
      <c r="K379" s="71"/>
      <c r="L379" s="65" t="s">
        <v>52</v>
      </c>
      <c r="M379" s="69" t="s">
        <v>27</v>
      </c>
      <c r="N379" s="71"/>
      <c r="O379" s="65" t="s">
        <v>24</v>
      </c>
      <c r="P379" s="65"/>
      <c r="Q379" s="65">
        <f t="shared" si="12"/>
        <v>1</v>
      </c>
      <c r="R379" s="66"/>
    </row>
    <row r="380" spans="1:18" ht="15" customHeight="1" x14ac:dyDescent="0.25">
      <c r="A380" s="55">
        <f t="shared" si="11"/>
        <v>3</v>
      </c>
      <c r="B380" s="68">
        <v>42753</v>
      </c>
      <c r="C380" s="69" t="s">
        <v>77</v>
      </c>
      <c r="D380" s="69" t="s">
        <v>24</v>
      </c>
      <c r="E380" s="70" t="s">
        <v>2702</v>
      </c>
      <c r="F380" s="71" t="s">
        <v>7</v>
      </c>
      <c r="G380" s="71" t="s">
        <v>72</v>
      </c>
      <c r="H380" s="69" t="s">
        <v>105</v>
      </c>
      <c r="I380" s="76">
        <v>0.18888888888888888</v>
      </c>
      <c r="J380" s="69" t="s">
        <v>79</v>
      </c>
      <c r="K380" s="71"/>
      <c r="L380" s="65" t="s">
        <v>52</v>
      </c>
      <c r="M380" s="69" t="s">
        <v>27</v>
      </c>
      <c r="N380" s="71"/>
      <c r="O380" s="65" t="s">
        <v>24</v>
      </c>
      <c r="P380" s="65"/>
      <c r="Q380" s="65">
        <f t="shared" si="12"/>
        <v>1</v>
      </c>
      <c r="R380" s="66"/>
    </row>
    <row r="381" spans="1:18" ht="15" customHeight="1" x14ac:dyDescent="0.25">
      <c r="A381" s="55">
        <f t="shared" si="11"/>
        <v>3</v>
      </c>
      <c r="B381" s="68">
        <v>42753</v>
      </c>
      <c r="C381" s="69" t="s">
        <v>77</v>
      </c>
      <c r="D381" s="69" t="s">
        <v>24</v>
      </c>
      <c r="E381" s="70" t="s">
        <v>2703</v>
      </c>
      <c r="F381" s="71" t="s">
        <v>7</v>
      </c>
      <c r="G381" s="71" t="s">
        <v>72</v>
      </c>
      <c r="H381" s="69" t="s">
        <v>105</v>
      </c>
      <c r="I381" s="76">
        <v>7.3611111111111113E-2</v>
      </c>
      <c r="J381" s="69" t="s">
        <v>79</v>
      </c>
      <c r="K381" s="71"/>
      <c r="L381" s="65" t="s">
        <v>52</v>
      </c>
      <c r="M381" s="69" t="s">
        <v>27</v>
      </c>
      <c r="N381" s="71"/>
      <c r="O381" s="65" t="s">
        <v>24</v>
      </c>
      <c r="P381" s="65"/>
      <c r="Q381" s="65">
        <f t="shared" si="12"/>
        <v>1</v>
      </c>
      <c r="R381" s="66"/>
    </row>
    <row r="382" spans="1:18" ht="15" customHeight="1" x14ac:dyDescent="0.25">
      <c r="A382" s="55">
        <f t="shared" si="11"/>
        <v>3</v>
      </c>
      <c r="B382" s="68">
        <v>42753</v>
      </c>
      <c r="C382" s="69" t="s">
        <v>77</v>
      </c>
      <c r="D382" s="69" t="s">
        <v>24</v>
      </c>
      <c r="E382" s="70" t="s">
        <v>2704</v>
      </c>
      <c r="F382" s="71" t="s">
        <v>1987</v>
      </c>
      <c r="G382" s="71" t="s">
        <v>70</v>
      </c>
      <c r="H382" s="69" t="s">
        <v>1988</v>
      </c>
      <c r="I382" s="76">
        <v>0.1111111111111111</v>
      </c>
      <c r="J382" s="69" t="s">
        <v>79</v>
      </c>
      <c r="K382" s="71"/>
      <c r="L382" s="65" t="s">
        <v>2705</v>
      </c>
      <c r="M382" s="69" t="s">
        <v>27</v>
      </c>
      <c r="N382" s="71"/>
      <c r="O382" s="65" t="s">
        <v>24</v>
      </c>
      <c r="P382" s="65"/>
      <c r="Q382" s="65">
        <f t="shared" si="12"/>
        <v>1</v>
      </c>
      <c r="R382" s="66"/>
    </row>
    <row r="383" spans="1:18" ht="15" customHeight="1" x14ac:dyDescent="0.25">
      <c r="A383" s="55">
        <f t="shared" si="11"/>
        <v>3</v>
      </c>
      <c r="B383" s="68">
        <v>42753</v>
      </c>
      <c r="C383" s="69" t="s">
        <v>77</v>
      </c>
      <c r="D383" s="69" t="s">
        <v>24</v>
      </c>
      <c r="E383" s="70" t="s">
        <v>2706</v>
      </c>
      <c r="F383" s="71" t="s">
        <v>1960</v>
      </c>
      <c r="G383" s="71" t="s">
        <v>1</v>
      </c>
      <c r="H383" s="69" t="s">
        <v>1950</v>
      </c>
      <c r="I383" s="76">
        <v>0.14444444444444446</v>
      </c>
      <c r="J383" s="69" t="s">
        <v>79</v>
      </c>
      <c r="K383" s="71"/>
      <c r="L383" s="65"/>
      <c r="M383" s="69" t="s">
        <v>27</v>
      </c>
      <c r="N383" s="71"/>
      <c r="O383" s="65" t="s">
        <v>24</v>
      </c>
      <c r="P383" s="65"/>
      <c r="Q383" s="65">
        <f t="shared" si="12"/>
        <v>1</v>
      </c>
      <c r="R383" s="66"/>
    </row>
    <row r="384" spans="1:18" ht="15" customHeight="1" x14ac:dyDescent="0.25">
      <c r="A384" s="55">
        <f t="shared" si="11"/>
        <v>3</v>
      </c>
      <c r="B384" s="68">
        <v>42753</v>
      </c>
      <c r="C384" s="69" t="s">
        <v>77</v>
      </c>
      <c r="D384" s="69" t="s">
        <v>24</v>
      </c>
      <c r="E384" s="70" t="s">
        <v>2707</v>
      </c>
      <c r="F384" s="71" t="s">
        <v>1960</v>
      </c>
      <c r="G384" s="71" t="s">
        <v>1</v>
      </c>
      <c r="H384" s="69" t="s">
        <v>1950</v>
      </c>
      <c r="I384" s="76">
        <v>0.14930555555555555</v>
      </c>
      <c r="J384" s="69" t="s">
        <v>79</v>
      </c>
      <c r="K384" s="71"/>
      <c r="L384" s="65"/>
      <c r="M384" s="69" t="s">
        <v>27</v>
      </c>
      <c r="N384" s="71"/>
      <c r="O384" s="65" t="s">
        <v>24</v>
      </c>
      <c r="P384" s="65"/>
      <c r="Q384" s="65">
        <f t="shared" si="12"/>
        <v>1</v>
      </c>
      <c r="R384" s="66"/>
    </row>
    <row r="385" spans="1:18" ht="15" customHeight="1" x14ac:dyDescent="0.25">
      <c r="A385" s="55">
        <f t="shared" si="11"/>
        <v>3</v>
      </c>
      <c r="B385" s="68">
        <v>42753</v>
      </c>
      <c r="C385" s="69" t="s">
        <v>77</v>
      </c>
      <c r="D385" s="69" t="s">
        <v>24</v>
      </c>
      <c r="E385" s="70" t="s">
        <v>2708</v>
      </c>
      <c r="F385" s="71" t="s">
        <v>1960</v>
      </c>
      <c r="G385" s="71" t="s">
        <v>1</v>
      </c>
      <c r="H385" s="69" t="s">
        <v>2163</v>
      </c>
      <c r="I385" s="76">
        <v>0.15486111111111112</v>
      </c>
      <c r="J385" s="69" t="s">
        <v>79</v>
      </c>
      <c r="K385" s="71"/>
      <c r="L385" s="65" t="s">
        <v>1436</v>
      </c>
      <c r="M385" s="69" t="s">
        <v>28</v>
      </c>
      <c r="N385" s="71"/>
      <c r="O385" s="65" t="s">
        <v>1778</v>
      </c>
      <c r="P385" s="65"/>
      <c r="Q385" s="65">
        <f t="shared" si="12"/>
        <v>1</v>
      </c>
      <c r="R385" s="66"/>
    </row>
    <row r="386" spans="1:18" ht="15" customHeight="1" x14ac:dyDescent="0.25">
      <c r="A386" s="55">
        <f t="shared" si="11"/>
        <v>3</v>
      </c>
      <c r="B386" s="68">
        <v>42753</v>
      </c>
      <c r="C386" s="69" t="s">
        <v>77</v>
      </c>
      <c r="D386" s="69" t="s">
        <v>24</v>
      </c>
      <c r="E386" s="70" t="s">
        <v>2709</v>
      </c>
      <c r="F386" s="71" t="s">
        <v>1960</v>
      </c>
      <c r="G386" s="71" t="s">
        <v>1</v>
      </c>
      <c r="H386" s="69" t="s">
        <v>2163</v>
      </c>
      <c r="I386" s="76">
        <v>0.15833333333333333</v>
      </c>
      <c r="J386" s="69" t="s">
        <v>79</v>
      </c>
      <c r="K386" s="71"/>
      <c r="L386" s="65" t="s">
        <v>1436</v>
      </c>
      <c r="M386" s="69" t="s">
        <v>28</v>
      </c>
      <c r="N386" s="71"/>
      <c r="O386" s="65" t="s">
        <v>1778</v>
      </c>
      <c r="P386" s="65"/>
      <c r="Q386" s="65">
        <f t="shared" si="12"/>
        <v>1</v>
      </c>
      <c r="R386" s="66"/>
    </row>
    <row r="387" spans="1:18" ht="15" customHeight="1" x14ac:dyDescent="0.25">
      <c r="A387" s="55">
        <f t="shared" si="11"/>
        <v>3</v>
      </c>
      <c r="B387" s="68">
        <v>42753</v>
      </c>
      <c r="C387" s="69" t="s">
        <v>77</v>
      </c>
      <c r="D387" s="69" t="s">
        <v>24</v>
      </c>
      <c r="E387" s="70" t="s">
        <v>2710</v>
      </c>
      <c r="F387" s="71" t="s">
        <v>1960</v>
      </c>
      <c r="G387" s="71" t="s">
        <v>1</v>
      </c>
      <c r="H387" s="69" t="s">
        <v>2163</v>
      </c>
      <c r="I387" s="76">
        <v>0.15486111111111112</v>
      </c>
      <c r="J387" s="69" t="s">
        <v>79</v>
      </c>
      <c r="K387" s="71"/>
      <c r="L387" s="65" t="s">
        <v>1436</v>
      </c>
      <c r="M387" s="69" t="s">
        <v>28</v>
      </c>
      <c r="N387" s="71"/>
      <c r="O387" s="65" t="s">
        <v>1778</v>
      </c>
      <c r="P387" s="65"/>
      <c r="Q387" s="65">
        <f t="shared" si="12"/>
        <v>1</v>
      </c>
      <c r="R387" s="66"/>
    </row>
    <row r="388" spans="1:18" ht="15" customHeight="1" x14ac:dyDescent="0.25">
      <c r="A388" s="55">
        <f t="shared" ref="A388:A451" si="13">WEEKNUM(B388,2)-1</f>
        <v>3</v>
      </c>
      <c r="B388" s="68">
        <v>42753</v>
      </c>
      <c r="C388" s="69" t="s">
        <v>77</v>
      </c>
      <c r="D388" s="69" t="s">
        <v>24</v>
      </c>
      <c r="E388" s="70" t="s">
        <v>2711</v>
      </c>
      <c r="F388" s="71" t="s">
        <v>1960</v>
      </c>
      <c r="G388" s="71" t="s">
        <v>1</v>
      </c>
      <c r="H388" s="69" t="s">
        <v>2163</v>
      </c>
      <c r="I388" s="76">
        <v>0.15486111111111112</v>
      </c>
      <c r="J388" s="69" t="s">
        <v>79</v>
      </c>
      <c r="K388" s="71"/>
      <c r="L388" s="65" t="s">
        <v>1436</v>
      </c>
      <c r="M388" s="69" t="s">
        <v>28</v>
      </c>
      <c r="N388" s="71"/>
      <c r="O388" s="65" t="s">
        <v>1778</v>
      </c>
      <c r="P388" s="65"/>
      <c r="Q388" s="65">
        <f t="shared" ref="Q388:Q451" si="14">MONTH(B388)</f>
        <v>1</v>
      </c>
      <c r="R388" s="66"/>
    </row>
    <row r="389" spans="1:18" ht="15" customHeight="1" x14ac:dyDescent="0.25">
      <c r="A389" s="55">
        <f t="shared" si="13"/>
        <v>3</v>
      </c>
      <c r="B389" s="68">
        <v>42753</v>
      </c>
      <c r="C389" s="69" t="s">
        <v>77</v>
      </c>
      <c r="D389" s="69" t="s">
        <v>24</v>
      </c>
      <c r="E389" s="70" t="s">
        <v>2712</v>
      </c>
      <c r="F389" s="71" t="s">
        <v>5</v>
      </c>
      <c r="G389" s="71" t="s">
        <v>70</v>
      </c>
      <c r="H389" s="69" t="s">
        <v>119</v>
      </c>
      <c r="I389" s="76">
        <v>0.10555555555555556</v>
      </c>
      <c r="J389" s="69" t="s">
        <v>79</v>
      </c>
      <c r="K389" s="71"/>
      <c r="L389" s="65"/>
      <c r="M389" s="69" t="s">
        <v>27</v>
      </c>
      <c r="N389" s="71"/>
      <c r="O389" s="65" t="s">
        <v>24</v>
      </c>
      <c r="P389" s="65"/>
      <c r="Q389" s="65">
        <f t="shared" si="14"/>
        <v>1</v>
      </c>
      <c r="R389" s="66"/>
    </row>
    <row r="390" spans="1:18" ht="15" customHeight="1" x14ac:dyDescent="0.25">
      <c r="A390" s="55">
        <f t="shared" si="13"/>
        <v>3</v>
      </c>
      <c r="B390" s="68">
        <v>42753</v>
      </c>
      <c r="C390" s="69" t="s">
        <v>77</v>
      </c>
      <c r="D390" s="69" t="s">
        <v>24</v>
      </c>
      <c r="E390" s="70" t="s">
        <v>2713</v>
      </c>
      <c r="F390" s="71" t="s">
        <v>1987</v>
      </c>
      <c r="G390" s="71" t="s">
        <v>70</v>
      </c>
      <c r="H390" s="69" t="s">
        <v>1988</v>
      </c>
      <c r="I390" s="76">
        <v>0.1013888888888889</v>
      </c>
      <c r="J390" s="69" t="s">
        <v>79</v>
      </c>
      <c r="K390" s="71"/>
      <c r="L390" s="65" t="s">
        <v>2705</v>
      </c>
      <c r="M390" s="69" t="s">
        <v>27</v>
      </c>
      <c r="N390" s="71"/>
      <c r="O390" s="65" t="s">
        <v>24</v>
      </c>
      <c r="P390" s="65"/>
      <c r="Q390" s="65">
        <f t="shared" si="14"/>
        <v>1</v>
      </c>
      <c r="R390" s="66"/>
    </row>
    <row r="391" spans="1:18" ht="15" customHeight="1" x14ac:dyDescent="0.25">
      <c r="A391" s="55">
        <f t="shared" si="13"/>
        <v>3</v>
      </c>
      <c r="B391" s="68">
        <v>42753</v>
      </c>
      <c r="C391" s="69" t="s">
        <v>77</v>
      </c>
      <c r="D391" s="69" t="s">
        <v>24</v>
      </c>
      <c r="E391" s="70" t="s">
        <v>2714</v>
      </c>
      <c r="F391" s="71" t="s">
        <v>1987</v>
      </c>
      <c r="G391" s="71" t="s">
        <v>70</v>
      </c>
      <c r="H391" s="69" t="s">
        <v>1988</v>
      </c>
      <c r="I391" s="76">
        <v>0.99583333333333324</v>
      </c>
      <c r="J391" s="69" t="s">
        <v>79</v>
      </c>
      <c r="K391" s="71"/>
      <c r="L391" s="65" t="s">
        <v>2705</v>
      </c>
      <c r="M391" s="69" t="s">
        <v>27</v>
      </c>
      <c r="N391" s="71"/>
      <c r="O391" s="65" t="s">
        <v>24</v>
      </c>
      <c r="P391" s="65"/>
      <c r="Q391" s="65">
        <f t="shared" si="14"/>
        <v>1</v>
      </c>
      <c r="R391" s="66"/>
    </row>
    <row r="392" spans="1:18" ht="15" customHeight="1" x14ac:dyDescent="0.25">
      <c r="A392" s="55">
        <f t="shared" si="13"/>
        <v>3</v>
      </c>
      <c r="B392" s="68">
        <v>42753</v>
      </c>
      <c r="C392" s="69" t="s">
        <v>77</v>
      </c>
      <c r="D392" s="69" t="s">
        <v>24</v>
      </c>
      <c r="E392" s="70" t="s">
        <v>2715</v>
      </c>
      <c r="F392" s="71" t="s">
        <v>1987</v>
      </c>
      <c r="G392" s="71" t="s">
        <v>70</v>
      </c>
      <c r="H392" s="69" t="s">
        <v>1988</v>
      </c>
      <c r="I392" s="76">
        <v>0.96944444444444444</v>
      </c>
      <c r="J392" s="69" t="s">
        <v>79</v>
      </c>
      <c r="K392" s="71"/>
      <c r="L392" s="65" t="s">
        <v>2705</v>
      </c>
      <c r="M392" s="69" t="s">
        <v>27</v>
      </c>
      <c r="N392" s="71"/>
      <c r="O392" s="65" t="s">
        <v>24</v>
      </c>
      <c r="P392" s="65"/>
      <c r="Q392" s="65">
        <f t="shared" si="14"/>
        <v>1</v>
      </c>
      <c r="R392" s="66"/>
    </row>
    <row r="393" spans="1:18" ht="15" customHeight="1" x14ac:dyDescent="0.25">
      <c r="A393" s="55">
        <f t="shared" si="13"/>
        <v>3</v>
      </c>
      <c r="B393" s="68">
        <v>42753</v>
      </c>
      <c r="C393" s="69" t="s">
        <v>77</v>
      </c>
      <c r="D393" s="69" t="s">
        <v>24</v>
      </c>
      <c r="E393" s="70" t="s">
        <v>2716</v>
      </c>
      <c r="F393" s="71" t="s">
        <v>1987</v>
      </c>
      <c r="G393" s="71" t="s">
        <v>70</v>
      </c>
      <c r="H393" s="69" t="s">
        <v>1988</v>
      </c>
      <c r="I393" s="76">
        <v>0.97222222222222221</v>
      </c>
      <c r="J393" s="69" t="s">
        <v>79</v>
      </c>
      <c r="K393" s="71"/>
      <c r="L393" s="65" t="s">
        <v>2705</v>
      </c>
      <c r="M393" s="69" t="s">
        <v>27</v>
      </c>
      <c r="N393" s="71"/>
      <c r="O393" s="65" t="s">
        <v>24</v>
      </c>
      <c r="P393" s="65"/>
      <c r="Q393" s="65">
        <f t="shared" si="14"/>
        <v>1</v>
      </c>
      <c r="R393" s="66"/>
    </row>
    <row r="394" spans="1:18" ht="15" customHeight="1" x14ac:dyDescent="0.25">
      <c r="A394" s="55">
        <f t="shared" si="13"/>
        <v>3</v>
      </c>
      <c r="B394" s="68">
        <v>42753</v>
      </c>
      <c r="C394" s="69" t="s">
        <v>77</v>
      </c>
      <c r="D394" s="69" t="s">
        <v>24</v>
      </c>
      <c r="E394" s="70" t="s">
        <v>2717</v>
      </c>
      <c r="F394" s="71" t="s">
        <v>1987</v>
      </c>
      <c r="G394" s="71" t="s">
        <v>70</v>
      </c>
      <c r="H394" s="69" t="s">
        <v>1988</v>
      </c>
      <c r="I394" s="76">
        <v>0.99861111111111101</v>
      </c>
      <c r="J394" s="69" t="s">
        <v>79</v>
      </c>
      <c r="K394" s="71"/>
      <c r="L394" s="65" t="s">
        <v>2705</v>
      </c>
      <c r="M394" s="69" t="s">
        <v>27</v>
      </c>
      <c r="N394" s="71"/>
      <c r="O394" s="65" t="s">
        <v>24</v>
      </c>
      <c r="P394" s="65"/>
      <c r="Q394" s="65">
        <f t="shared" si="14"/>
        <v>1</v>
      </c>
      <c r="R394" s="66"/>
    </row>
    <row r="395" spans="1:18" ht="15" customHeight="1" x14ac:dyDescent="0.25">
      <c r="A395" s="55">
        <f t="shared" si="13"/>
        <v>3</v>
      </c>
      <c r="B395" s="68">
        <v>42753</v>
      </c>
      <c r="C395" s="69" t="s">
        <v>77</v>
      </c>
      <c r="D395" s="69" t="s">
        <v>24</v>
      </c>
      <c r="E395" s="70" t="s">
        <v>2718</v>
      </c>
      <c r="F395" s="71" t="s">
        <v>1987</v>
      </c>
      <c r="G395" s="71" t="s">
        <v>70</v>
      </c>
      <c r="H395" s="69" t="s">
        <v>1988</v>
      </c>
      <c r="I395" s="76">
        <v>5.4166666666666669E-2</v>
      </c>
      <c r="J395" s="69" t="s">
        <v>79</v>
      </c>
      <c r="K395" s="71"/>
      <c r="L395" s="65" t="s">
        <v>2705</v>
      </c>
      <c r="M395" s="69" t="s">
        <v>27</v>
      </c>
      <c r="N395" s="71"/>
      <c r="O395" s="65" t="s">
        <v>24</v>
      </c>
      <c r="P395" s="65"/>
      <c r="Q395" s="65">
        <f t="shared" si="14"/>
        <v>1</v>
      </c>
      <c r="R395" s="66"/>
    </row>
    <row r="396" spans="1:18" ht="15" customHeight="1" x14ac:dyDescent="0.25">
      <c r="A396" s="55">
        <f t="shared" si="13"/>
        <v>3</v>
      </c>
      <c r="B396" s="68">
        <v>42753</v>
      </c>
      <c r="C396" s="69" t="s">
        <v>77</v>
      </c>
      <c r="D396" s="69" t="s">
        <v>24</v>
      </c>
      <c r="E396" s="70" t="s">
        <v>2719</v>
      </c>
      <c r="F396" s="71" t="s">
        <v>230</v>
      </c>
      <c r="G396" s="71" t="s">
        <v>70</v>
      </c>
      <c r="H396" s="69" t="s">
        <v>235</v>
      </c>
      <c r="I396" s="76">
        <v>0.94166666666666676</v>
      </c>
      <c r="J396" s="69" t="s">
        <v>79</v>
      </c>
      <c r="K396" s="71"/>
      <c r="L396" s="65"/>
      <c r="M396" s="69" t="s">
        <v>27</v>
      </c>
      <c r="N396" s="71"/>
      <c r="O396" s="65" t="s">
        <v>24</v>
      </c>
      <c r="P396" s="65"/>
      <c r="Q396" s="65">
        <f t="shared" si="14"/>
        <v>1</v>
      </c>
      <c r="R396" s="66"/>
    </row>
    <row r="397" spans="1:18" ht="15" customHeight="1" x14ac:dyDescent="0.25">
      <c r="A397" s="55">
        <f t="shared" si="13"/>
        <v>3</v>
      </c>
      <c r="B397" s="68">
        <v>42753</v>
      </c>
      <c r="C397" s="69" t="s">
        <v>77</v>
      </c>
      <c r="D397" s="69" t="s">
        <v>24</v>
      </c>
      <c r="E397" s="70" t="s">
        <v>2720</v>
      </c>
      <c r="F397" s="71" t="s">
        <v>5</v>
      </c>
      <c r="G397" s="71" t="s">
        <v>70</v>
      </c>
      <c r="H397" s="69" t="s">
        <v>115</v>
      </c>
      <c r="I397" s="76">
        <v>3.7499999999999999E-2</v>
      </c>
      <c r="J397" s="69" t="s">
        <v>79</v>
      </c>
      <c r="K397" s="71"/>
      <c r="L397" s="65" t="s">
        <v>2721</v>
      </c>
      <c r="M397" s="69" t="s">
        <v>27</v>
      </c>
      <c r="N397" s="71"/>
      <c r="O397" s="65" t="s">
        <v>202</v>
      </c>
      <c r="P397" s="65"/>
      <c r="Q397" s="65">
        <f t="shared" si="14"/>
        <v>1</v>
      </c>
      <c r="R397" s="66"/>
    </row>
    <row r="398" spans="1:18" ht="15" customHeight="1" x14ac:dyDescent="0.25">
      <c r="A398" s="55">
        <f t="shared" si="13"/>
        <v>3</v>
      </c>
      <c r="B398" s="68">
        <v>42753</v>
      </c>
      <c r="C398" s="69" t="s">
        <v>77</v>
      </c>
      <c r="D398" s="69" t="s">
        <v>24</v>
      </c>
      <c r="E398" s="70" t="s">
        <v>2722</v>
      </c>
      <c r="F398" s="71" t="s">
        <v>230</v>
      </c>
      <c r="G398" s="71" t="s">
        <v>70</v>
      </c>
      <c r="H398" s="69" t="s">
        <v>235</v>
      </c>
      <c r="I398" s="76">
        <v>7.0833333333333331E-2</v>
      </c>
      <c r="J398" s="69" t="s">
        <v>78</v>
      </c>
      <c r="K398" s="71" t="s">
        <v>81</v>
      </c>
      <c r="L398" s="65"/>
      <c r="M398" s="69" t="s">
        <v>28</v>
      </c>
      <c r="N398" s="71"/>
      <c r="O398" s="65" t="s">
        <v>202</v>
      </c>
      <c r="P398" s="65"/>
      <c r="Q398" s="65">
        <f t="shared" si="14"/>
        <v>1</v>
      </c>
      <c r="R398" s="66"/>
    </row>
    <row r="399" spans="1:18" ht="15" customHeight="1" x14ac:dyDescent="0.25">
      <c r="A399" s="55">
        <f t="shared" si="13"/>
        <v>3</v>
      </c>
      <c r="B399" s="68">
        <v>42753</v>
      </c>
      <c r="C399" s="69" t="s">
        <v>77</v>
      </c>
      <c r="D399" s="69" t="s">
        <v>24</v>
      </c>
      <c r="E399" s="70" t="s">
        <v>2723</v>
      </c>
      <c r="F399" s="71" t="s">
        <v>230</v>
      </c>
      <c r="G399" s="71" t="s">
        <v>70</v>
      </c>
      <c r="H399" s="69" t="s">
        <v>235</v>
      </c>
      <c r="I399" s="76">
        <v>3.1944444444444449E-2</v>
      </c>
      <c r="J399" s="69" t="s">
        <v>78</v>
      </c>
      <c r="K399" s="71" t="s">
        <v>82</v>
      </c>
      <c r="L399" s="65"/>
      <c r="M399" s="69" t="s">
        <v>28</v>
      </c>
      <c r="N399" s="71"/>
      <c r="O399" s="65" t="s">
        <v>202</v>
      </c>
      <c r="P399" s="65"/>
      <c r="Q399" s="65">
        <f t="shared" si="14"/>
        <v>1</v>
      </c>
      <c r="R399" s="66"/>
    </row>
    <row r="400" spans="1:18" ht="15" customHeight="1" x14ac:dyDescent="0.25">
      <c r="A400" s="55">
        <f t="shared" si="13"/>
        <v>3</v>
      </c>
      <c r="B400" s="68">
        <v>42753</v>
      </c>
      <c r="C400" s="69" t="s">
        <v>77</v>
      </c>
      <c r="D400" s="69" t="s">
        <v>24</v>
      </c>
      <c r="E400" s="70" t="s">
        <v>2724</v>
      </c>
      <c r="F400" s="71" t="s">
        <v>230</v>
      </c>
      <c r="G400" s="71" t="s">
        <v>70</v>
      </c>
      <c r="H400" s="69" t="s">
        <v>235</v>
      </c>
      <c r="I400" s="76">
        <v>3.6111111111111115E-2</v>
      </c>
      <c r="J400" s="69" t="s">
        <v>78</v>
      </c>
      <c r="K400" s="71" t="s">
        <v>82</v>
      </c>
      <c r="L400" s="65"/>
      <c r="M400" s="69" t="s">
        <v>28</v>
      </c>
      <c r="N400" s="71"/>
      <c r="O400" s="65" t="s">
        <v>202</v>
      </c>
      <c r="P400" s="65"/>
      <c r="Q400" s="65">
        <f t="shared" si="14"/>
        <v>1</v>
      </c>
      <c r="R400" s="66"/>
    </row>
    <row r="401" spans="1:18" ht="15" customHeight="1" x14ac:dyDescent="0.25">
      <c r="A401" s="55">
        <f t="shared" si="13"/>
        <v>3</v>
      </c>
      <c r="B401" s="68">
        <v>42753</v>
      </c>
      <c r="C401" s="69" t="s">
        <v>77</v>
      </c>
      <c r="D401" s="69" t="s">
        <v>24</v>
      </c>
      <c r="E401" s="70" t="s">
        <v>2725</v>
      </c>
      <c r="F401" s="71" t="s">
        <v>1987</v>
      </c>
      <c r="G401" s="71" t="s">
        <v>70</v>
      </c>
      <c r="H401" s="69" t="s">
        <v>1988</v>
      </c>
      <c r="I401" s="76">
        <v>1.8749999999999999E-2</v>
      </c>
      <c r="J401" s="69" t="s">
        <v>79</v>
      </c>
      <c r="K401" s="71"/>
      <c r="L401" s="65" t="s">
        <v>2705</v>
      </c>
      <c r="M401" s="69" t="s">
        <v>27</v>
      </c>
      <c r="N401" s="71"/>
      <c r="O401" s="65" t="s">
        <v>24</v>
      </c>
      <c r="P401" s="65"/>
      <c r="Q401" s="65">
        <f t="shared" si="14"/>
        <v>1</v>
      </c>
      <c r="R401" s="66"/>
    </row>
    <row r="402" spans="1:18" ht="15" customHeight="1" x14ac:dyDescent="0.25">
      <c r="A402" s="55">
        <f t="shared" si="13"/>
        <v>3</v>
      </c>
      <c r="B402" s="68">
        <v>42753</v>
      </c>
      <c r="C402" s="69" t="s">
        <v>77</v>
      </c>
      <c r="D402" s="69" t="s">
        <v>24</v>
      </c>
      <c r="E402" s="70" t="s">
        <v>2726</v>
      </c>
      <c r="F402" s="71" t="s">
        <v>1987</v>
      </c>
      <c r="G402" s="71" t="s">
        <v>70</v>
      </c>
      <c r="H402" s="69" t="s">
        <v>1988</v>
      </c>
      <c r="I402" s="76">
        <v>2.4305555555555556E-2</v>
      </c>
      <c r="J402" s="69" t="s">
        <v>79</v>
      </c>
      <c r="K402" s="71"/>
      <c r="L402" s="65" t="s">
        <v>2705</v>
      </c>
      <c r="M402" s="69" t="s">
        <v>27</v>
      </c>
      <c r="N402" s="71"/>
      <c r="O402" s="65" t="s">
        <v>24</v>
      </c>
      <c r="P402" s="65"/>
      <c r="Q402" s="65">
        <f t="shared" si="14"/>
        <v>1</v>
      </c>
      <c r="R402" s="66"/>
    </row>
    <row r="403" spans="1:18" ht="15" customHeight="1" x14ac:dyDescent="0.25">
      <c r="A403" s="55">
        <f t="shared" si="13"/>
        <v>3</v>
      </c>
      <c r="B403" s="68">
        <v>42753</v>
      </c>
      <c r="C403" s="69" t="s">
        <v>77</v>
      </c>
      <c r="D403" s="69" t="s">
        <v>24</v>
      </c>
      <c r="E403" s="70" t="s">
        <v>2727</v>
      </c>
      <c r="F403" s="71" t="s">
        <v>1987</v>
      </c>
      <c r="G403" s="71" t="s">
        <v>70</v>
      </c>
      <c r="H403" s="69" t="s">
        <v>1988</v>
      </c>
      <c r="I403" s="76">
        <v>2.5694444444444447E-2</v>
      </c>
      <c r="J403" s="69" t="s">
        <v>79</v>
      </c>
      <c r="K403" s="71"/>
      <c r="L403" s="65" t="s">
        <v>2705</v>
      </c>
      <c r="M403" s="69" t="s">
        <v>27</v>
      </c>
      <c r="N403" s="71"/>
      <c r="O403" s="65" t="s">
        <v>24</v>
      </c>
      <c r="P403" s="65"/>
      <c r="Q403" s="65">
        <f t="shared" si="14"/>
        <v>1</v>
      </c>
      <c r="R403" s="66"/>
    </row>
    <row r="404" spans="1:18" ht="15" customHeight="1" x14ac:dyDescent="0.25">
      <c r="A404" s="55">
        <f t="shared" si="13"/>
        <v>3</v>
      </c>
      <c r="B404" s="68">
        <v>42753</v>
      </c>
      <c r="C404" s="69" t="s">
        <v>77</v>
      </c>
      <c r="D404" s="69" t="s">
        <v>24</v>
      </c>
      <c r="E404" s="70" t="s">
        <v>2723</v>
      </c>
      <c r="F404" s="71" t="s">
        <v>230</v>
      </c>
      <c r="G404" s="71" t="s">
        <v>70</v>
      </c>
      <c r="H404" s="69" t="s">
        <v>235</v>
      </c>
      <c r="I404" s="76">
        <v>1.8055555555555557E-2</v>
      </c>
      <c r="J404" s="69" t="s">
        <v>78</v>
      </c>
      <c r="K404" s="71" t="s">
        <v>81</v>
      </c>
      <c r="L404" s="65"/>
      <c r="M404" s="69" t="s">
        <v>28</v>
      </c>
      <c r="N404" s="71"/>
      <c r="O404" s="65" t="s">
        <v>24</v>
      </c>
      <c r="P404" s="65"/>
      <c r="Q404" s="65">
        <f t="shared" si="14"/>
        <v>1</v>
      </c>
      <c r="R404" s="66"/>
    </row>
    <row r="405" spans="1:18" ht="15" customHeight="1" x14ac:dyDescent="0.25">
      <c r="A405" s="55">
        <f t="shared" si="13"/>
        <v>3</v>
      </c>
      <c r="B405" s="68">
        <v>42753</v>
      </c>
      <c r="C405" s="69" t="s">
        <v>77</v>
      </c>
      <c r="D405" s="69" t="s">
        <v>24</v>
      </c>
      <c r="E405" s="70" t="s">
        <v>2724</v>
      </c>
      <c r="F405" s="71" t="s">
        <v>230</v>
      </c>
      <c r="G405" s="71" t="s">
        <v>70</v>
      </c>
      <c r="H405" s="69" t="s">
        <v>235</v>
      </c>
      <c r="I405" s="76">
        <v>2.2222222222222223E-2</v>
      </c>
      <c r="J405" s="69" t="s">
        <v>78</v>
      </c>
      <c r="K405" s="71" t="s">
        <v>81</v>
      </c>
      <c r="L405" s="65"/>
      <c r="M405" s="69" t="s">
        <v>28</v>
      </c>
      <c r="N405" s="71"/>
      <c r="O405" s="65" t="s">
        <v>24</v>
      </c>
      <c r="P405" s="65"/>
      <c r="Q405" s="65">
        <f t="shared" si="14"/>
        <v>1</v>
      </c>
      <c r="R405" s="66"/>
    </row>
    <row r="406" spans="1:18" ht="15" customHeight="1" x14ac:dyDescent="0.25">
      <c r="A406" s="55">
        <f t="shared" si="13"/>
        <v>3</v>
      </c>
      <c r="B406" s="68">
        <v>42753</v>
      </c>
      <c r="C406" s="69" t="s">
        <v>77</v>
      </c>
      <c r="D406" s="69" t="s">
        <v>24</v>
      </c>
      <c r="E406" s="70" t="s">
        <v>2728</v>
      </c>
      <c r="F406" s="71" t="s">
        <v>1987</v>
      </c>
      <c r="G406" s="71" t="s">
        <v>70</v>
      </c>
      <c r="H406" s="69" t="s">
        <v>1988</v>
      </c>
      <c r="I406" s="76">
        <v>0.99236111111111114</v>
      </c>
      <c r="J406" s="69" t="s">
        <v>78</v>
      </c>
      <c r="K406" s="71" t="s">
        <v>81</v>
      </c>
      <c r="L406" s="65"/>
      <c r="M406" s="69" t="s">
        <v>28</v>
      </c>
      <c r="N406" s="71"/>
      <c r="O406" s="65" t="s">
        <v>24</v>
      </c>
      <c r="P406" s="65"/>
      <c r="Q406" s="65">
        <f t="shared" si="14"/>
        <v>1</v>
      </c>
      <c r="R406" s="66"/>
    </row>
    <row r="407" spans="1:18" ht="15" customHeight="1" x14ac:dyDescent="0.25">
      <c r="A407" s="55">
        <f t="shared" si="13"/>
        <v>3</v>
      </c>
      <c r="B407" s="68">
        <v>42753</v>
      </c>
      <c r="C407" s="69" t="s">
        <v>77</v>
      </c>
      <c r="D407" s="69" t="s">
        <v>24</v>
      </c>
      <c r="E407" s="70" t="s">
        <v>2729</v>
      </c>
      <c r="F407" s="71" t="s">
        <v>230</v>
      </c>
      <c r="G407" s="71" t="s">
        <v>70</v>
      </c>
      <c r="H407" s="69" t="s">
        <v>235</v>
      </c>
      <c r="I407" s="76">
        <v>0.97083333333333333</v>
      </c>
      <c r="J407" s="69" t="s">
        <v>78</v>
      </c>
      <c r="K407" s="71" t="s">
        <v>81</v>
      </c>
      <c r="L407" s="65"/>
      <c r="M407" s="69" t="s">
        <v>28</v>
      </c>
      <c r="N407" s="71"/>
      <c r="O407" s="65" t="s">
        <v>24</v>
      </c>
      <c r="P407" s="65"/>
      <c r="Q407" s="65">
        <f t="shared" si="14"/>
        <v>1</v>
      </c>
      <c r="R407" s="66"/>
    </row>
    <row r="408" spans="1:18" ht="15" customHeight="1" x14ac:dyDescent="0.25">
      <c r="A408" s="55">
        <f t="shared" si="13"/>
        <v>3</v>
      </c>
      <c r="B408" s="68">
        <v>42753</v>
      </c>
      <c r="C408" s="69" t="s">
        <v>77</v>
      </c>
      <c r="D408" s="69" t="s">
        <v>24</v>
      </c>
      <c r="E408" s="70" t="s">
        <v>2730</v>
      </c>
      <c r="F408" s="71" t="s">
        <v>268</v>
      </c>
      <c r="G408" s="71" t="s">
        <v>1</v>
      </c>
      <c r="H408" s="69" t="s">
        <v>274</v>
      </c>
      <c r="I408" s="76">
        <v>0.93055555555555547</v>
      </c>
      <c r="J408" s="69" t="s">
        <v>79</v>
      </c>
      <c r="K408" s="71"/>
      <c r="L408" s="65"/>
      <c r="M408" s="69" t="s">
        <v>27</v>
      </c>
      <c r="N408" s="71"/>
      <c r="O408" s="65" t="s">
        <v>24</v>
      </c>
      <c r="P408" s="65"/>
      <c r="Q408" s="65">
        <f t="shared" si="14"/>
        <v>1</v>
      </c>
      <c r="R408" s="66"/>
    </row>
    <row r="409" spans="1:18" ht="15" customHeight="1" x14ac:dyDescent="0.25">
      <c r="A409" s="55">
        <f t="shared" si="13"/>
        <v>3</v>
      </c>
      <c r="B409" s="68">
        <v>42753</v>
      </c>
      <c r="C409" s="69" t="s">
        <v>77</v>
      </c>
      <c r="D409" s="69" t="s">
        <v>24</v>
      </c>
      <c r="E409" s="70" t="s">
        <v>2731</v>
      </c>
      <c r="F409" s="71" t="s">
        <v>7</v>
      </c>
      <c r="G409" s="71" t="s">
        <v>72</v>
      </c>
      <c r="H409" s="69" t="s">
        <v>105</v>
      </c>
      <c r="I409" s="76">
        <v>0.93680555555555556</v>
      </c>
      <c r="J409" s="69" t="s">
        <v>79</v>
      </c>
      <c r="K409" s="71"/>
      <c r="L409" s="65" t="s">
        <v>239</v>
      </c>
      <c r="M409" s="69" t="s">
        <v>27</v>
      </c>
      <c r="N409" s="71"/>
      <c r="O409" s="65" t="s">
        <v>24</v>
      </c>
      <c r="P409" s="65"/>
      <c r="Q409" s="65">
        <f t="shared" si="14"/>
        <v>1</v>
      </c>
      <c r="R409" s="66"/>
    </row>
    <row r="410" spans="1:18" ht="15" customHeight="1" x14ac:dyDescent="0.25">
      <c r="A410" s="55">
        <f t="shared" si="13"/>
        <v>3</v>
      </c>
      <c r="B410" s="68">
        <v>42753</v>
      </c>
      <c r="C410" s="69" t="s">
        <v>77</v>
      </c>
      <c r="D410" s="69" t="s">
        <v>24</v>
      </c>
      <c r="E410" s="70" t="s">
        <v>2732</v>
      </c>
      <c r="F410" s="71" t="s">
        <v>1987</v>
      </c>
      <c r="G410" s="71" t="s">
        <v>70</v>
      </c>
      <c r="H410" s="69" t="s">
        <v>1988</v>
      </c>
      <c r="I410" s="76">
        <v>0.93541666666666667</v>
      </c>
      <c r="J410" s="69" t="s">
        <v>78</v>
      </c>
      <c r="K410" s="71" t="s">
        <v>81</v>
      </c>
      <c r="L410" s="65"/>
      <c r="M410" s="69" t="s">
        <v>28</v>
      </c>
      <c r="N410" s="71"/>
      <c r="O410" s="65" t="s">
        <v>24</v>
      </c>
      <c r="P410" s="65"/>
      <c r="Q410" s="65">
        <f t="shared" si="14"/>
        <v>1</v>
      </c>
      <c r="R410" s="66"/>
    </row>
    <row r="411" spans="1:18" ht="15" customHeight="1" x14ac:dyDescent="0.25">
      <c r="A411" s="55">
        <f t="shared" si="13"/>
        <v>3</v>
      </c>
      <c r="B411" s="68">
        <v>42753</v>
      </c>
      <c r="C411" s="69" t="s">
        <v>77</v>
      </c>
      <c r="D411" s="69" t="s">
        <v>24</v>
      </c>
      <c r="E411" s="70" t="s">
        <v>2719</v>
      </c>
      <c r="F411" s="71" t="s">
        <v>230</v>
      </c>
      <c r="G411" s="71" t="s">
        <v>70</v>
      </c>
      <c r="H411" s="69" t="s">
        <v>235</v>
      </c>
      <c r="I411" s="76">
        <v>0.93263888888888891</v>
      </c>
      <c r="J411" s="69" t="s">
        <v>78</v>
      </c>
      <c r="K411" s="71" t="s">
        <v>81</v>
      </c>
      <c r="L411" s="65"/>
      <c r="M411" s="69" t="s">
        <v>28</v>
      </c>
      <c r="N411" s="71"/>
      <c r="O411" s="65" t="s">
        <v>24</v>
      </c>
      <c r="P411" s="65"/>
      <c r="Q411" s="65">
        <f t="shared" si="14"/>
        <v>1</v>
      </c>
      <c r="R411" s="66"/>
    </row>
    <row r="412" spans="1:18" ht="15" customHeight="1" x14ac:dyDescent="0.25">
      <c r="A412" s="55">
        <f t="shared" si="13"/>
        <v>3</v>
      </c>
      <c r="B412" s="68">
        <v>42753</v>
      </c>
      <c r="C412" s="69" t="s">
        <v>76</v>
      </c>
      <c r="D412" s="69" t="s">
        <v>25</v>
      </c>
      <c r="E412" s="70" t="s">
        <v>2733</v>
      </c>
      <c r="F412" s="71" t="s">
        <v>7</v>
      </c>
      <c r="G412" s="71" t="s">
        <v>72</v>
      </c>
      <c r="H412" s="69" t="s">
        <v>105</v>
      </c>
      <c r="I412" s="76">
        <v>0.90972222222222221</v>
      </c>
      <c r="J412" s="69" t="s">
        <v>79</v>
      </c>
      <c r="K412" s="71"/>
      <c r="L412" s="65" t="s">
        <v>85</v>
      </c>
      <c r="M412" s="69" t="s">
        <v>27</v>
      </c>
      <c r="N412" s="71"/>
      <c r="O412" s="65" t="s">
        <v>25</v>
      </c>
      <c r="P412" s="65"/>
      <c r="Q412" s="65">
        <f t="shared" si="14"/>
        <v>1</v>
      </c>
      <c r="R412" s="66"/>
    </row>
    <row r="413" spans="1:18" ht="15" customHeight="1" x14ac:dyDescent="0.25">
      <c r="A413" s="55">
        <f t="shared" si="13"/>
        <v>3</v>
      </c>
      <c r="B413" s="68">
        <v>42753</v>
      </c>
      <c r="C413" s="69" t="s">
        <v>76</v>
      </c>
      <c r="D413" s="69" t="s">
        <v>25</v>
      </c>
      <c r="E413" s="70" t="s">
        <v>2734</v>
      </c>
      <c r="F413" s="71" t="s">
        <v>1987</v>
      </c>
      <c r="G413" s="71" t="s">
        <v>70</v>
      </c>
      <c r="H413" s="69" t="s">
        <v>1988</v>
      </c>
      <c r="I413" s="76">
        <v>0.90694444444444444</v>
      </c>
      <c r="J413" s="69" t="s">
        <v>78</v>
      </c>
      <c r="K413" s="71" t="s">
        <v>81</v>
      </c>
      <c r="L413" s="65"/>
      <c r="M413" s="69" t="s">
        <v>28</v>
      </c>
      <c r="N413" s="71"/>
      <c r="O413" s="65" t="s">
        <v>25</v>
      </c>
      <c r="P413" s="65"/>
      <c r="Q413" s="65">
        <f t="shared" si="14"/>
        <v>1</v>
      </c>
      <c r="R413" s="66"/>
    </row>
    <row r="414" spans="1:18" ht="15" customHeight="1" x14ac:dyDescent="0.25">
      <c r="A414" s="55">
        <f t="shared" si="13"/>
        <v>3</v>
      </c>
      <c r="B414" s="68">
        <v>42753</v>
      </c>
      <c r="C414" s="69" t="s">
        <v>76</v>
      </c>
      <c r="D414" s="69" t="s">
        <v>25</v>
      </c>
      <c r="E414" s="70" t="s">
        <v>2735</v>
      </c>
      <c r="F414" s="71" t="s">
        <v>17</v>
      </c>
      <c r="G414" s="71" t="s">
        <v>74</v>
      </c>
      <c r="H414" s="69" t="s">
        <v>156</v>
      </c>
      <c r="I414" s="76">
        <v>0.89930555555555547</v>
      </c>
      <c r="J414" s="69" t="s">
        <v>79</v>
      </c>
      <c r="K414" s="71"/>
      <c r="L414" s="65" t="s">
        <v>1084</v>
      </c>
      <c r="M414" s="69" t="s">
        <v>27</v>
      </c>
      <c r="N414" s="71"/>
      <c r="O414" s="65" t="s">
        <v>265</v>
      </c>
      <c r="P414" s="65"/>
      <c r="Q414" s="65">
        <f t="shared" si="14"/>
        <v>1</v>
      </c>
      <c r="R414" s="66"/>
    </row>
    <row r="415" spans="1:18" ht="15" customHeight="1" x14ac:dyDescent="0.25">
      <c r="A415" s="55">
        <f t="shared" si="13"/>
        <v>3</v>
      </c>
      <c r="B415" s="68">
        <v>42753</v>
      </c>
      <c r="C415" s="69" t="s">
        <v>76</v>
      </c>
      <c r="D415" s="69" t="s">
        <v>25</v>
      </c>
      <c r="E415" s="70" t="s">
        <v>2736</v>
      </c>
      <c r="F415" s="71" t="s">
        <v>267</v>
      </c>
      <c r="G415" s="71" t="s">
        <v>232</v>
      </c>
      <c r="H415" s="69" t="s">
        <v>264</v>
      </c>
      <c r="I415" s="76">
        <v>0.75763888888888886</v>
      </c>
      <c r="J415" s="69" t="s">
        <v>79</v>
      </c>
      <c r="K415" s="71"/>
      <c r="L415" s="65" t="s">
        <v>1084</v>
      </c>
      <c r="M415" s="69" t="s">
        <v>27</v>
      </c>
      <c r="N415" s="71"/>
      <c r="O415" s="65" t="s">
        <v>265</v>
      </c>
      <c r="P415" s="65"/>
      <c r="Q415" s="65">
        <f t="shared" si="14"/>
        <v>1</v>
      </c>
      <c r="R415" s="66"/>
    </row>
    <row r="416" spans="1:18" ht="15" customHeight="1" x14ac:dyDescent="0.25">
      <c r="A416" s="55">
        <f t="shared" si="13"/>
        <v>3</v>
      </c>
      <c r="B416" s="68">
        <v>42753</v>
      </c>
      <c r="C416" s="69" t="s">
        <v>76</v>
      </c>
      <c r="D416" s="69" t="s">
        <v>25</v>
      </c>
      <c r="E416" s="70" t="s">
        <v>2737</v>
      </c>
      <c r="F416" s="71" t="s">
        <v>1960</v>
      </c>
      <c r="G416" s="71" t="s">
        <v>1</v>
      </c>
      <c r="H416" s="69" t="s">
        <v>2457</v>
      </c>
      <c r="I416" s="76">
        <v>0.88124999999999998</v>
      </c>
      <c r="J416" s="69" t="s">
        <v>79</v>
      </c>
      <c r="K416" s="71"/>
      <c r="L416" s="65" t="s">
        <v>1084</v>
      </c>
      <c r="M416" s="69" t="s">
        <v>27</v>
      </c>
      <c r="N416" s="71"/>
      <c r="O416" s="65" t="s">
        <v>265</v>
      </c>
      <c r="P416" s="65"/>
      <c r="Q416" s="65">
        <f t="shared" si="14"/>
        <v>1</v>
      </c>
      <c r="R416" s="66"/>
    </row>
    <row r="417" spans="1:18" ht="15" customHeight="1" x14ac:dyDescent="0.25">
      <c r="A417" s="55">
        <f t="shared" si="13"/>
        <v>3</v>
      </c>
      <c r="B417" s="68">
        <v>42753</v>
      </c>
      <c r="C417" s="69" t="s">
        <v>76</v>
      </c>
      <c r="D417" s="69" t="s">
        <v>25</v>
      </c>
      <c r="E417" s="70" t="s">
        <v>2738</v>
      </c>
      <c r="F417" s="71" t="s">
        <v>267</v>
      </c>
      <c r="G417" s="71" t="s">
        <v>232</v>
      </c>
      <c r="H417" s="69" t="s">
        <v>264</v>
      </c>
      <c r="I417" s="76">
        <v>0.77430555555555547</v>
      </c>
      <c r="J417" s="69" t="s">
        <v>79</v>
      </c>
      <c r="K417" s="71"/>
      <c r="L417" s="65" t="s">
        <v>1084</v>
      </c>
      <c r="M417" s="69" t="s">
        <v>27</v>
      </c>
      <c r="N417" s="71"/>
      <c r="O417" s="65" t="s">
        <v>265</v>
      </c>
      <c r="P417" s="65"/>
      <c r="Q417" s="65">
        <f t="shared" si="14"/>
        <v>1</v>
      </c>
      <c r="R417" s="66"/>
    </row>
    <row r="418" spans="1:18" ht="15" customHeight="1" x14ac:dyDescent="0.25">
      <c r="A418" s="55">
        <f t="shared" si="13"/>
        <v>3</v>
      </c>
      <c r="B418" s="68">
        <v>42753</v>
      </c>
      <c r="C418" s="69" t="s">
        <v>76</v>
      </c>
      <c r="D418" s="69" t="s">
        <v>25</v>
      </c>
      <c r="E418" s="70" t="s">
        <v>2739</v>
      </c>
      <c r="F418" s="71" t="s">
        <v>267</v>
      </c>
      <c r="G418" s="71" t="s">
        <v>232</v>
      </c>
      <c r="H418" s="69" t="s">
        <v>264</v>
      </c>
      <c r="I418" s="76">
        <v>0.77430555555555547</v>
      </c>
      <c r="J418" s="69" t="s">
        <v>79</v>
      </c>
      <c r="K418" s="71"/>
      <c r="L418" s="65" t="s">
        <v>1084</v>
      </c>
      <c r="M418" s="69" t="s">
        <v>27</v>
      </c>
      <c r="N418" s="71"/>
      <c r="O418" s="65" t="s">
        <v>265</v>
      </c>
      <c r="P418" s="65"/>
      <c r="Q418" s="65">
        <f t="shared" si="14"/>
        <v>1</v>
      </c>
      <c r="R418" s="66"/>
    </row>
    <row r="419" spans="1:18" ht="15" customHeight="1" x14ac:dyDescent="0.25">
      <c r="A419" s="55">
        <f t="shared" si="13"/>
        <v>3</v>
      </c>
      <c r="B419" s="68">
        <v>42753</v>
      </c>
      <c r="C419" s="69" t="s">
        <v>76</v>
      </c>
      <c r="D419" s="69" t="s">
        <v>25</v>
      </c>
      <c r="E419" s="70" t="s">
        <v>2740</v>
      </c>
      <c r="F419" s="71" t="s">
        <v>267</v>
      </c>
      <c r="G419" s="71" t="s">
        <v>232</v>
      </c>
      <c r="H419" s="69" t="s">
        <v>264</v>
      </c>
      <c r="I419" s="76">
        <v>0.77430555555555547</v>
      </c>
      <c r="J419" s="69" t="s">
        <v>79</v>
      </c>
      <c r="K419" s="71"/>
      <c r="L419" s="65" t="s">
        <v>1084</v>
      </c>
      <c r="M419" s="69" t="s">
        <v>27</v>
      </c>
      <c r="N419" s="71"/>
      <c r="O419" s="65" t="s">
        <v>265</v>
      </c>
      <c r="P419" s="65"/>
      <c r="Q419" s="65">
        <f t="shared" si="14"/>
        <v>1</v>
      </c>
      <c r="R419" s="66"/>
    </row>
    <row r="420" spans="1:18" ht="15" customHeight="1" x14ac:dyDescent="0.25">
      <c r="A420" s="55">
        <f t="shared" si="13"/>
        <v>3</v>
      </c>
      <c r="B420" s="68">
        <v>42753</v>
      </c>
      <c r="C420" s="69" t="s">
        <v>76</v>
      </c>
      <c r="D420" s="69" t="s">
        <v>25</v>
      </c>
      <c r="E420" s="70" t="s">
        <v>2741</v>
      </c>
      <c r="F420" s="71" t="s">
        <v>2008</v>
      </c>
      <c r="G420" s="71" t="s">
        <v>72</v>
      </c>
      <c r="H420" s="69" t="s">
        <v>2009</v>
      </c>
      <c r="I420" s="76">
        <v>0.88958333333333339</v>
      </c>
      <c r="J420" s="69" t="s">
        <v>79</v>
      </c>
      <c r="K420" s="71"/>
      <c r="L420" s="65" t="s">
        <v>1084</v>
      </c>
      <c r="M420" s="69" t="s">
        <v>27</v>
      </c>
      <c r="N420" s="71"/>
      <c r="O420" s="65" t="s">
        <v>265</v>
      </c>
      <c r="P420" s="65"/>
      <c r="Q420" s="65">
        <f t="shared" si="14"/>
        <v>1</v>
      </c>
      <c r="R420" s="66"/>
    </row>
    <row r="421" spans="1:18" ht="15" customHeight="1" x14ac:dyDescent="0.25">
      <c r="A421" s="55">
        <f t="shared" si="13"/>
        <v>3</v>
      </c>
      <c r="B421" s="68">
        <v>42753</v>
      </c>
      <c r="C421" s="69" t="s">
        <v>76</v>
      </c>
      <c r="D421" s="69" t="s">
        <v>25</v>
      </c>
      <c r="E421" s="70" t="s">
        <v>2742</v>
      </c>
      <c r="F421" s="71" t="s">
        <v>7</v>
      </c>
      <c r="G421" s="71" t="s">
        <v>72</v>
      </c>
      <c r="H421" s="69" t="s">
        <v>105</v>
      </c>
      <c r="I421" s="76">
        <v>0.86111111111111116</v>
      </c>
      <c r="J421" s="69" t="s">
        <v>79</v>
      </c>
      <c r="K421" s="71"/>
      <c r="L421" s="65" t="s">
        <v>1084</v>
      </c>
      <c r="M421" s="69" t="s">
        <v>27</v>
      </c>
      <c r="N421" s="71"/>
      <c r="O421" s="65" t="s">
        <v>265</v>
      </c>
      <c r="P421" s="65"/>
      <c r="Q421" s="65">
        <f t="shared" si="14"/>
        <v>1</v>
      </c>
      <c r="R421" s="66"/>
    </row>
    <row r="422" spans="1:18" ht="15" customHeight="1" x14ac:dyDescent="0.25">
      <c r="A422" s="55">
        <f t="shared" si="13"/>
        <v>3</v>
      </c>
      <c r="B422" s="68">
        <v>42753</v>
      </c>
      <c r="C422" s="69" t="s">
        <v>76</v>
      </c>
      <c r="D422" s="69" t="s">
        <v>25</v>
      </c>
      <c r="E422" s="70" t="s">
        <v>2743</v>
      </c>
      <c r="F422" s="71" t="s">
        <v>17</v>
      </c>
      <c r="G422" s="71" t="s">
        <v>74</v>
      </c>
      <c r="H422" s="69" t="s">
        <v>156</v>
      </c>
      <c r="I422" s="76">
        <v>0.8847222222222223</v>
      </c>
      <c r="J422" s="69" t="s">
        <v>79</v>
      </c>
      <c r="K422" s="71"/>
      <c r="L422" s="65" t="s">
        <v>1084</v>
      </c>
      <c r="M422" s="69" t="s">
        <v>27</v>
      </c>
      <c r="N422" s="71"/>
      <c r="O422" s="65" t="s">
        <v>265</v>
      </c>
      <c r="P422" s="65"/>
      <c r="Q422" s="65">
        <f t="shared" si="14"/>
        <v>1</v>
      </c>
      <c r="R422" s="66"/>
    </row>
    <row r="423" spans="1:18" ht="15" customHeight="1" x14ac:dyDescent="0.25">
      <c r="A423" s="55">
        <f t="shared" si="13"/>
        <v>3</v>
      </c>
      <c r="B423" s="68">
        <v>42753</v>
      </c>
      <c r="C423" s="69" t="s">
        <v>76</v>
      </c>
      <c r="D423" s="69" t="s">
        <v>25</v>
      </c>
      <c r="E423" s="70" t="s">
        <v>2744</v>
      </c>
      <c r="F423" s="71" t="s">
        <v>12</v>
      </c>
      <c r="G423" s="71" t="s">
        <v>1</v>
      </c>
      <c r="H423" s="69" t="s">
        <v>127</v>
      </c>
      <c r="I423" s="76">
        <v>0.87361111111111101</v>
      </c>
      <c r="J423" s="69" t="s">
        <v>79</v>
      </c>
      <c r="K423" s="71"/>
      <c r="L423" s="65" t="s">
        <v>1084</v>
      </c>
      <c r="M423" s="69" t="s">
        <v>27</v>
      </c>
      <c r="N423" s="71"/>
      <c r="O423" s="65" t="s">
        <v>265</v>
      </c>
      <c r="P423" s="65"/>
      <c r="Q423" s="65">
        <f t="shared" si="14"/>
        <v>1</v>
      </c>
      <c r="R423" s="66"/>
    </row>
    <row r="424" spans="1:18" ht="15" customHeight="1" x14ac:dyDescent="0.25">
      <c r="A424" s="55">
        <f t="shared" si="13"/>
        <v>3</v>
      </c>
      <c r="B424" s="68">
        <v>42753</v>
      </c>
      <c r="C424" s="69" t="s">
        <v>76</v>
      </c>
      <c r="D424" s="69" t="s">
        <v>25</v>
      </c>
      <c r="E424" s="70" t="s">
        <v>2745</v>
      </c>
      <c r="F424" s="71" t="s">
        <v>12</v>
      </c>
      <c r="G424" s="71" t="s">
        <v>1</v>
      </c>
      <c r="H424" s="69" t="s">
        <v>127</v>
      </c>
      <c r="I424" s="76">
        <v>0.87430555555555556</v>
      </c>
      <c r="J424" s="69" t="s">
        <v>79</v>
      </c>
      <c r="K424" s="71"/>
      <c r="L424" s="65" t="s">
        <v>1084</v>
      </c>
      <c r="M424" s="69" t="s">
        <v>27</v>
      </c>
      <c r="N424" s="71"/>
      <c r="O424" s="65" t="s">
        <v>265</v>
      </c>
      <c r="P424" s="65"/>
      <c r="Q424" s="65">
        <f t="shared" si="14"/>
        <v>1</v>
      </c>
      <c r="R424" s="66"/>
    </row>
    <row r="425" spans="1:18" ht="15" customHeight="1" x14ac:dyDescent="0.25">
      <c r="A425" s="55">
        <f t="shared" si="13"/>
        <v>3</v>
      </c>
      <c r="B425" s="68">
        <v>42753</v>
      </c>
      <c r="C425" s="69" t="s">
        <v>76</v>
      </c>
      <c r="D425" s="69" t="s">
        <v>25</v>
      </c>
      <c r="E425" s="70" t="s">
        <v>2746</v>
      </c>
      <c r="F425" s="71" t="s">
        <v>1960</v>
      </c>
      <c r="G425" s="71" t="s">
        <v>1</v>
      </c>
      <c r="H425" s="69" t="s">
        <v>2175</v>
      </c>
      <c r="I425" s="76">
        <v>0.87430555555555556</v>
      </c>
      <c r="J425" s="69" t="s">
        <v>79</v>
      </c>
      <c r="K425" s="71"/>
      <c r="L425" s="65"/>
      <c r="M425" s="69" t="s">
        <v>27</v>
      </c>
      <c r="N425" s="71"/>
      <c r="O425" s="65" t="s">
        <v>25</v>
      </c>
      <c r="P425" s="65"/>
      <c r="Q425" s="65">
        <f t="shared" si="14"/>
        <v>1</v>
      </c>
      <c r="R425" s="66"/>
    </row>
    <row r="426" spans="1:18" ht="15" customHeight="1" x14ac:dyDescent="0.25">
      <c r="A426" s="55">
        <f t="shared" si="13"/>
        <v>3</v>
      </c>
      <c r="B426" s="68">
        <v>42753</v>
      </c>
      <c r="C426" s="69" t="s">
        <v>76</v>
      </c>
      <c r="D426" s="69" t="s">
        <v>25</v>
      </c>
      <c r="E426" s="70" t="s">
        <v>2747</v>
      </c>
      <c r="F426" s="71" t="s">
        <v>96</v>
      </c>
      <c r="G426" s="71" t="s">
        <v>183</v>
      </c>
      <c r="H426" s="69" t="s">
        <v>161</v>
      </c>
      <c r="I426" s="76">
        <v>0.86111111111111116</v>
      </c>
      <c r="J426" s="69" t="s">
        <v>79</v>
      </c>
      <c r="K426" s="71"/>
      <c r="L426" s="65" t="s">
        <v>208</v>
      </c>
      <c r="M426" s="69"/>
      <c r="N426" s="71" t="s">
        <v>223</v>
      </c>
      <c r="O426" s="65"/>
      <c r="P426" s="65"/>
      <c r="Q426" s="65">
        <f t="shared" si="14"/>
        <v>1</v>
      </c>
      <c r="R426" s="66"/>
    </row>
    <row r="427" spans="1:18" ht="15" customHeight="1" x14ac:dyDescent="0.25">
      <c r="A427" s="55">
        <f t="shared" si="13"/>
        <v>3</v>
      </c>
      <c r="B427" s="68">
        <v>42753</v>
      </c>
      <c r="C427" s="69" t="s">
        <v>76</v>
      </c>
      <c r="D427" s="69" t="s">
        <v>25</v>
      </c>
      <c r="E427" s="70" t="s">
        <v>2748</v>
      </c>
      <c r="F427" s="71" t="s">
        <v>1960</v>
      </c>
      <c r="G427" s="71" t="s">
        <v>1</v>
      </c>
      <c r="H427" s="69" t="s">
        <v>2203</v>
      </c>
      <c r="I427" s="76">
        <v>0.85902777777777783</v>
      </c>
      <c r="J427" s="69" t="s">
        <v>79</v>
      </c>
      <c r="K427" s="71"/>
      <c r="L427" s="65" t="s">
        <v>1084</v>
      </c>
      <c r="M427" s="69" t="s">
        <v>27</v>
      </c>
      <c r="N427" s="71"/>
      <c r="O427" s="65" t="s">
        <v>265</v>
      </c>
      <c r="P427" s="65"/>
      <c r="Q427" s="65">
        <f t="shared" si="14"/>
        <v>1</v>
      </c>
      <c r="R427" s="66"/>
    </row>
    <row r="428" spans="1:18" ht="15" customHeight="1" x14ac:dyDescent="0.25">
      <c r="A428" s="55">
        <f t="shared" si="13"/>
        <v>3</v>
      </c>
      <c r="B428" s="68">
        <v>42753</v>
      </c>
      <c r="C428" s="69" t="s">
        <v>76</v>
      </c>
      <c r="D428" s="69" t="s">
        <v>25</v>
      </c>
      <c r="E428" s="70" t="s">
        <v>2749</v>
      </c>
      <c r="F428" s="71" t="s">
        <v>1987</v>
      </c>
      <c r="G428" s="71" t="s">
        <v>70</v>
      </c>
      <c r="H428" s="69" t="s">
        <v>1988</v>
      </c>
      <c r="I428" s="76">
        <v>0.84513888888888899</v>
      </c>
      <c r="J428" s="69" t="s">
        <v>79</v>
      </c>
      <c r="K428" s="71"/>
      <c r="L428" s="65" t="s">
        <v>2705</v>
      </c>
      <c r="M428" s="69" t="s">
        <v>27</v>
      </c>
      <c r="N428" s="71"/>
      <c r="O428" s="65" t="s">
        <v>265</v>
      </c>
      <c r="P428" s="65"/>
      <c r="Q428" s="65">
        <f t="shared" si="14"/>
        <v>1</v>
      </c>
      <c r="R428" s="66"/>
    </row>
    <row r="429" spans="1:18" ht="15" customHeight="1" x14ac:dyDescent="0.25">
      <c r="A429" s="55">
        <f t="shared" si="13"/>
        <v>3</v>
      </c>
      <c r="B429" s="68">
        <v>42753</v>
      </c>
      <c r="C429" s="69" t="s">
        <v>76</v>
      </c>
      <c r="D429" s="69" t="s">
        <v>25</v>
      </c>
      <c r="E429" s="70" t="s">
        <v>2750</v>
      </c>
      <c r="F429" s="71" t="s">
        <v>1987</v>
      </c>
      <c r="G429" s="71" t="s">
        <v>70</v>
      </c>
      <c r="H429" s="69" t="s">
        <v>1988</v>
      </c>
      <c r="I429" s="76">
        <v>0.83680555555555547</v>
      </c>
      <c r="J429" s="69" t="s">
        <v>79</v>
      </c>
      <c r="K429" s="71"/>
      <c r="L429" s="65" t="s">
        <v>2705</v>
      </c>
      <c r="M429" s="69" t="s">
        <v>27</v>
      </c>
      <c r="N429" s="71"/>
      <c r="O429" s="65" t="s">
        <v>265</v>
      </c>
      <c r="P429" s="65"/>
      <c r="Q429" s="65">
        <f t="shared" si="14"/>
        <v>1</v>
      </c>
      <c r="R429" s="66"/>
    </row>
    <row r="430" spans="1:18" ht="15" customHeight="1" x14ac:dyDescent="0.25">
      <c r="A430" s="55">
        <f t="shared" si="13"/>
        <v>3</v>
      </c>
      <c r="B430" s="68">
        <v>42753</v>
      </c>
      <c r="C430" s="69" t="s">
        <v>76</v>
      </c>
      <c r="D430" s="69" t="s">
        <v>25</v>
      </c>
      <c r="E430" s="70" t="s">
        <v>2751</v>
      </c>
      <c r="F430" s="71" t="s">
        <v>1987</v>
      </c>
      <c r="G430" s="71" t="s">
        <v>70</v>
      </c>
      <c r="H430" s="69" t="s">
        <v>1988</v>
      </c>
      <c r="I430" s="76">
        <v>0.84583333333333333</v>
      </c>
      <c r="J430" s="69" t="s">
        <v>79</v>
      </c>
      <c r="K430" s="71"/>
      <c r="L430" s="65" t="s">
        <v>2705</v>
      </c>
      <c r="M430" s="69" t="s">
        <v>27</v>
      </c>
      <c r="N430" s="71"/>
      <c r="O430" s="65" t="s">
        <v>265</v>
      </c>
      <c r="P430" s="65"/>
      <c r="Q430" s="65">
        <f t="shared" si="14"/>
        <v>1</v>
      </c>
      <c r="R430" s="66"/>
    </row>
    <row r="431" spans="1:18" ht="15" customHeight="1" x14ac:dyDescent="0.25">
      <c r="A431" s="55">
        <f t="shared" si="13"/>
        <v>3</v>
      </c>
      <c r="B431" s="68">
        <v>42753</v>
      </c>
      <c r="C431" s="69" t="s">
        <v>76</v>
      </c>
      <c r="D431" s="69" t="s">
        <v>25</v>
      </c>
      <c r="E431" s="70" t="s">
        <v>2752</v>
      </c>
      <c r="F431" s="71" t="s">
        <v>12</v>
      </c>
      <c r="G431" s="71" t="s">
        <v>1</v>
      </c>
      <c r="H431" s="69" t="s">
        <v>131</v>
      </c>
      <c r="I431" s="76">
        <v>0.84930555555555554</v>
      </c>
      <c r="J431" s="69" t="s">
        <v>79</v>
      </c>
      <c r="K431" s="71"/>
      <c r="L431" s="65"/>
      <c r="M431" s="69" t="s">
        <v>27</v>
      </c>
      <c r="N431" s="71"/>
      <c r="O431" s="65" t="s">
        <v>25</v>
      </c>
      <c r="P431" s="65"/>
      <c r="Q431" s="65">
        <f t="shared" si="14"/>
        <v>1</v>
      </c>
      <c r="R431" s="66"/>
    </row>
    <row r="432" spans="1:18" ht="15" customHeight="1" x14ac:dyDescent="0.25">
      <c r="A432" s="55">
        <f t="shared" si="13"/>
        <v>3</v>
      </c>
      <c r="B432" s="68">
        <v>42753</v>
      </c>
      <c r="C432" s="69" t="s">
        <v>76</v>
      </c>
      <c r="D432" s="69" t="s">
        <v>25</v>
      </c>
      <c r="E432" s="70" t="s">
        <v>2753</v>
      </c>
      <c r="F432" s="71" t="s">
        <v>7</v>
      </c>
      <c r="G432" s="71" t="s">
        <v>72</v>
      </c>
      <c r="H432" s="69" t="s">
        <v>105</v>
      </c>
      <c r="I432" s="76">
        <v>0.8340277777777777</v>
      </c>
      <c r="J432" s="69" t="s">
        <v>79</v>
      </c>
      <c r="K432" s="71"/>
      <c r="L432" s="65" t="s">
        <v>85</v>
      </c>
      <c r="M432" s="69" t="s">
        <v>27</v>
      </c>
      <c r="N432" s="71"/>
      <c r="O432" s="65" t="s">
        <v>25</v>
      </c>
      <c r="P432" s="65"/>
      <c r="Q432" s="65">
        <f t="shared" si="14"/>
        <v>1</v>
      </c>
      <c r="R432" s="66"/>
    </row>
    <row r="433" spans="1:18" ht="15" customHeight="1" x14ac:dyDescent="0.25">
      <c r="A433" s="55">
        <f t="shared" si="13"/>
        <v>3</v>
      </c>
      <c r="B433" s="68">
        <v>42753</v>
      </c>
      <c r="C433" s="69" t="s">
        <v>76</v>
      </c>
      <c r="D433" s="69" t="s">
        <v>25</v>
      </c>
      <c r="E433" s="70" t="s">
        <v>2754</v>
      </c>
      <c r="F433" s="71" t="s">
        <v>1987</v>
      </c>
      <c r="G433" s="71" t="s">
        <v>70</v>
      </c>
      <c r="H433" s="69" t="s">
        <v>1988</v>
      </c>
      <c r="I433" s="76">
        <v>0.79236111111111107</v>
      </c>
      <c r="J433" s="69" t="s">
        <v>79</v>
      </c>
      <c r="K433" s="71"/>
      <c r="L433" s="65" t="s">
        <v>2705</v>
      </c>
      <c r="M433" s="69" t="s">
        <v>27</v>
      </c>
      <c r="N433" s="71"/>
      <c r="O433" s="65" t="s">
        <v>25</v>
      </c>
      <c r="P433" s="65"/>
      <c r="Q433" s="65">
        <f t="shared" si="14"/>
        <v>1</v>
      </c>
      <c r="R433" s="66"/>
    </row>
    <row r="434" spans="1:18" ht="15" customHeight="1" x14ac:dyDescent="0.25">
      <c r="A434" s="55">
        <f t="shared" si="13"/>
        <v>3</v>
      </c>
      <c r="B434" s="68">
        <v>42753</v>
      </c>
      <c r="C434" s="69" t="s">
        <v>76</v>
      </c>
      <c r="D434" s="69" t="s">
        <v>25</v>
      </c>
      <c r="E434" s="70" t="s">
        <v>2755</v>
      </c>
      <c r="F434" s="71" t="s">
        <v>270</v>
      </c>
      <c r="G434" s="71" t="s">
        <v>74</v>
      </c>
      <c r="H434" s="69" t="s">
        <v>278</v>
      </c>
      <c r="I434" s="76">
        <v>0.78125</v>
      </c>
      <c r="J434" s="69" t="s">
        <v>79</v>
      </c>
      <c r="K434" s="71"/>
      <c r="L434" s="65"/>
      <c r="M434" s="69" t="s">
        <v>27</v>
      </c>
      <c r="N434" s="71"/>
      <c r="O434" s="65" t="s">
        <v>25</v>
      </c>
      <c r="P434" s="65"/>
      <c r="Q434" s="65">
        <f t="shared" si="14"/>
        <v>1</v>
      </c>
      <c r="R434" s="66"/>
    </row>
    <row r="435" spans="1:18" ht="15" customHeight="1" x14ac:dyDescent="0.25">
      <c r="A435" s="55">
        <f t="shared" si="13"/>
        <v>3</v>
      </c>
      <c r="B435" s="68">
        <v>42753</v>
      </c>
      <c r="C435" s="69" t="s">
        <v>76</v>
      </c>
      <c r="D435" s="69" t="s">
        <v>25</v>
      </c>
      <c r="E435" s="70" t="s">
        <v>2756</v>
      </c>
      <c r="F435" s="71" t="s">
        <v>7</v>
      </c>
      <c r="G435" s="71" t="s">
        <v>72</v>
      </c>
      <c r="H435" s="69" t="s">
        <v>105</v>
      </c>
      <c r="I435" s="76">
        <v>0.82847222222222217</v>
      </c>
      <c r="J435" s="69" t="s">
        <v>79</v>
      </c>
      <c r="K435" s="71"/>
      <c r="L435" s="65" t="s">
        <v>207</v>
      </c>
      <c r="M435" s="69" t="s">
        <v>27</v>
      </c>
      <c r="N435" s="71"/>
      <c r="O435" s="65" t="s">
        <v>25</v>
      </c>
      <c r="P435" s="65"/>
      <c r="Q435" s="65">
        <f t="shared" si="14"/>
        <v>1</v>
      </c>
      <c r="R435" s="66"/>
    </row>
    <row r="436" spans="1:18" ht="15" customHeight="1" x14ac:dyDescent="0.25">
      <c r="A436" s="55">
        <f t="shared" si="13"/>
        <v>3</v>
      </c>
      <c r="B436" s="68">
        <v>42753</v>
      </c>
      <c r="C436" s="69" t="s">
        <v>76</v>
      </c>
      <c r="D436" s="69" t="s">
        <v>25</v>
      </c>
      <c r="E436" s="70" t="s">
        <v>2757</v>
      </c>
      <c r="F436" s="71" t="s">
        <v>1960</v>
      </c>
      <c r="G436" s="71" t="s">
        <v>1</v>
      </c>
      <c r="H436" s="69" t="s">
        <v>2163</v>
      </c>
      <c r="I436" s="76">
        <v>0.78263888888888899</v>
      </c>
      <c r="J436" s="69" t="s">
        <v>79</v>
      </c>
      <c r="K436" s="71"/>
      <c r="L436" s="65" t="s">
        <v>36</v>
      </c>
      <c r="M436" s="69" t="s">
        <v>27</v>
      </c>
      <c r="N436" s="71"/>
      <c r="O436" s="65" t="s">
        <v>25</v>
      </c>
      <c r="P436" s="65"/>
      <c r="Q436" s="65">
        <f t="shared" si="14"/>
        <v>1</v>
      </c>
      <c r="R436" s="66"/>
    </row>
    <row r="437" spans="1:18" ht="15" customHeight="1" x14ac:dyDescent="0.25">
      <c r="A437" s="55">
        <f t="shared" si="13"/>
        <v>3</v>
      </c>
      <c r="B437" s="68">
        <v>42753</v>
      </c>
      <c r="C437" s="69" t="s">
        <v>76</v>
      </c>
      <c r="D437" s="69" t="s">
        <v>25</v>
      </c>
      <c r="E437" s="70" t="s">
        <v>2758</v>
      </c>
      <c r="F437" s="71" t="s">
        <v>1960</v>
      </c>
      <c r="G437" s="71" t="s">
        <v>1</v>
      </c>
      <c r="H437" s="69" t="s">
        <v>2163</v>
      </c>
      <c r="I437" s="76">
        <v>0.78263888888888899</v>
      </c>
      <c r="J437" s="69" t="s">
        <v>79</v>
      </c>
      <c r="K437" s="71"/>
      <c r="L437" s="65" t="s">
        <v>36</v>
      </c>
      <c r="M437" s="69" t="s">
        <v>27</v>
      </c>
      <c r="N437" s="71"/>
      <c r="O437" s="65" t="s">
        <v>25</v>
      </c>
      <c r="P437" s="65"/>
      <c r="Q437" s="65">
        <f t="shared" si="14"/>
        <v>1</v>
      </c>
      <c r="R437" s="66"/>
    </row>
    <row r="438" spans="1:18" ht="15" customHeight="1" x14ac:dyDescent="0.25">
      <c r="A438" s="55">
        <f t="shared" si="13"/>
        <v>3</v>
      </c>
      <c r="B438" s="68">
        <v>42753</v>
      </c>
      <c r="C438" s="69" t="s">
        <v>76</v>
      </c>
      <c r="D438" s="69" t="s">
        <v>25</v>
      </c>
      <c r="E438" s="70" t="s">
        <v>2759</v>
      </c>
      <c r="F438" s="71" t="s">
        <v>5</v>
      </c>
      <c r="G438" s="71" t="s">
        <v>70</v>
      </c>
      <c r="H438" s="69" t="s">
        <v>118</v>
      </c>
      <c r="I438" s="76">
        <v>0.76874999999999993</v>
      </c>
      <c r="J438" s="69" t="s">
        <v>79</v>
      </c>
      <c r="K438" s="71"/>
      <c r="L438" s="65" t="s">
        <v>2623</v>
      </c>
      <c r="M438" s="69" t="s">
        <v>27</v>
      </c>
      <c r="N438" s="71"/>
      <c r="O438" s="65" t="s">
        <v>25</v>
      </c>
      <c r="P438" s="65"/>
      <c r="Q438" s="65">
        <f t="shared" si="14"/>
        <v>1</v>
      </c>
      <c r="R438" s="66"/>
    </row>
    <row r="439" spans="1:18" ht="15" customHeight="1" x14ac:dyDescent="0.25">
      <c r="A439" s="55">
        <f t="shared" si="13"/>
        <v>3</v>
      </c>
      <c r="B439" s="68">
        <v>42753</v>
      </c>
      <c r="C439" s="69" t="s">
        <v>76</v>
      </c>
      <c r="D439" s="69" t="s">
        <v>25</v>
      </c>
      <c r="E439" s="70" t="s">
        <v>2760</v>
      </c>
      <c r="F439" s="71" t="s">
        <v>1987</v>
      </c>
      <c r="G439" s="71" t="s">
        <v>70</v>
      </c>
      <c r="H439" s="69" t="s">
        <v>1988</v>
      </c>
      <c r="I439" s="76">
        <v>0.77847222222222223</v>
      </c>
      <c r="J439" s="69" t="s">
        <v>79</v>
      </c>
      <c r="K439" s="71"/>
      <c r="L439" s="65" t="s">
        <v>2705</v>
      </c>
      <c r="M439" s="69" t="s">
        <v>27</v>
      </c>
      <c r="N439" s="71"/>
      <c r="O439" s="65" t="s">
        <v>25</v>
      </c>
      <c r="P439" s="65"/>
      <c r="Q439" s="65">
        <f t="shared" si="14"/>
        <v>1</v>
      </c>
      <c r="R439" s="66"/>
    </row>
    <row r="440" spans="1:18" ht="15" customHeight="1" x14ac:dyDescent="0.25">
      <c r="A440" s="55">
        <f t="shared" si="13"/>
        <v>3</v>
      </c>
      <c r="B440" s="68">
        <v>42753</v>
      </c>
      <c r="C440" s="69" t="s">
        <v>76</v>
      </c>
      <c r="D440" s="69" t="s">
        <v>25</v>
      </c>
      <c r="E440" s="70" t="s">
        <v>2761</v>
      </c>
      <c r="F440" s="71" t="s">
        <v>270</v>
      </c>
      <c r="G440" s="71" t="s">
        <v>74</v>
      </c>
      <c r="H440" s="69" t="s">
        <v>278</v>
      </c>
      <c r="I440" s="76">
        <v>0.77361111111111114</v>
      </c>
      <c r="J440" s="69" t="s">
        <v>79</v>
      </c>
      <c r="K440" s="71"/>
      <c r="L440" s="65"/>
      <c r="M440" s="69" t="s">
        <v>27</v>
      </c>
      <c r="N440" s="71"/>
      <c r="O440" s="65" t="s">
        <v>25</v>
      </c>
      <c r="P440" s="65"/>
      <c r="Q440" s="65">
        <f t="shared" si="14"/>
        <v>1</v>
      </c>
      <c r="R440" s="66"/>
    </row>
    <row r="441" spans="1:18" ht="15" customHeight="1" x14ac:dyDescent="0.25">
      <c r="A441" s="55">
        <f t="shared" si="13"/>
        <v>3</v>
      </c>
      <c r="B441" s="68">
        <v>42753</v>
      </c>
      <c r="C441" s="69" t="s">
        <v>76</v>
      </c>
      <c r="D441" s="69" t="s">
        <v>25</v>
      </c>
      <c r="E441" s="70" t="s">
        <v>2762</v>
      </c>
      <c r="F441" s="71" t="s">
        <v>270</v>
      </c>
      <c r="G441" s="71" t="s">
        <v>74</v>
      </c>
      <c r="H441" s="69" t="s">
        <v>278</v>
      </c>
      <c r="I441" s="76">
        <v>0.76250000000000007</v>
      </c>
      <c r="J441" s="69" t="s">
        <v>79</v>
      </c>
      <c r="K441" s="71"/>
      <c r="L441" s="65" t="s">
        <v>1084</v>
      </c>
      <c r="M441" s="69" t="s">
        <v>27</v>
      </c>
      <c r="N441" s="71"/>
      <c r="O441" s="65" t="s">
        <v>265</v>
      </c>
      <c r="P441" s="65"/>
      <c r="Q441" s="65">
        <f t="shared" si="14"/>
        <v>1</v>
      </c>
      <c r="R441" s="66"/>
    </row>
    <row r="442" spans="1:18" ht="15" customHeight="1" x14ac:dyDescent="0.25">
      <c r="A442" s="55">
        <f t="shared" si="13"/>
        <v>3</v>
      </c>
      <c r="B442" s="68">
        <v>42753</v>
      </c>
      <c r="C442" s="69" t="s">
        <v>76</v>
      </c>
      <c r="D442" s="69" t="s">
        <v>25</v>
      </c>
      <c r="E442" s="70" t="s">
        <v>2763</v>
      </c>
      <c r="F442" s="71" t="s">
        <v>1960</v>
      </c>
      <c r="G442" s="71" t="s">
        <v>1</v>
      </c>
      <c r="H442" s="69" t="s">
        <v>2457</v>
      </c>
      <c r="I442" s="76">
        <v>0.73125000000000007</v>
      </c>
      <c r="J442" s="69" t="s">
        <v>79</v>
      </c>
      <c r="K442" s="71"/>
      <c r="L442" s="65"/>
      <c r="M442" s="69" t="s">
        <v>27</v>
      </c>
      <c r="N442" s="71"/>
      <c r="O442" s="65" t="s">
        <v>25</v>
      </c>
      <c r="P442" s="65"/>
      <c r="Q442" s="65">
        <f t="shared" si="14"/>
        <v>1</v>
      </c>
      <c r="R442" s="66"/>
    </row>
    <row r="443" spans="1:18" ht="15" customHeight="1" x14ac:dyDescent="0.25">
      <c r="A443" s="55">
        <f t="shared" si="13"/>
        <v>3</v>
      </c>
      <c r="B443" s="68">
        <v>42753</v>
      </c>
      <c r="C443" s="69" t="s">
        <v>76</v>
      </c>
      <c r="D443" s="69" t="s">
        <v>25</v>
      </c>
      <c r="E443" s="70" t="s">
        <v>2764</v>
      </c>
      <c r="F443" s="71" t="s">
        <v>15</v>
      </c>
      <c r="G443" s="71" t="s">
        <v>73</v>
      </c>
      <c r="H443" s="69" t="s">
        <v>142</v>
      </c>
      <c r="I443" s="76">
        <v>0.72986111111111107</v>
      </c>
      <c r="J443" s="69" t="s">
        <v>79</v>
      </c>
      <c r="K443" s="71"/>
      <c r="L443" s="65" t="s">
        <v>2765</v>
      </c>
      <c r="M443" s="69" t="s">
        <v>27</v>
      </c>
      <c r="N443" s="71"/>
      <c r="O443" s="65" t="s">
        <v>25</v>
      </c>
      <c r="P443" s="65"/>
      <c r="Q443" s="65">
        <f t="shared" si="14"/>
        <v>1</v>
      </c>
      <c r="R443" s="66"/>
    </row>
    <row r="444" spans="1:18" ht="15" customHeight="1" x14ac:dyDescent="0.25">
      <c r="A444" s="55">
        <f t="shared" si="13"/>
        <v>3</v>
      </c>
      <c r="B444" s="68">
        <v>42753</v>
      </c>
      <c r="C444" s="69" t="s">
        <v>76</v>
      </c>
      <c r="D444" s="69" t="s">
        <v>25</v>
      </c>
      <c r="E444" s="70" t="s">
        <v>2766</v>
      </c>
      <c r="F444" s="71" t="s">
        <v>267</v>
      </c>
      <c r="G444" s="71" t="s">
        <v>232</v>
      </c>
      <c r="H444" s="69" t="s">
        <v>264</v>
      </c>
      <c r="I444" s="76">
        <v>0.67291666666666661</v>
      </c>
      <c r="J444" s="69" t="s">
        <v>79</v>
      </c>
      <c r="K444" s="71"/>
      <c r="L444" s="65" t="s">
        <v>288</v>
      </c>
      <c r="M444" s="69" t="s">
        <v>27</v>
      </c>
      <c r="N444" s="71"/>
      <c r="O444" s="65" t="s">
        <v>25</v>
      </c>
      <c r="P444" s="65"/>
      <c r="Q444" s="65">
        <f t="shared" si="14"/>
        <v>1</v>
      </c>
      <c r="R444" s="66"/>
    </row>
    <row r="445" spans="1:18" ht="15" customHeight="1" x14ac:dyDescent="0.25">
      <c r="A445" s="55">
        <f t="shared" si="13"/>
        <v>3</v>
      </c>
      <c r="B445" s="68">
        <v>42753</v>
      </c>
      <c r="C445" s="69" t="s">
        <v>76</v>
      </c>
      <c r="D445" s="69" t="s">
        <v>25</v>
      </c>
      <c r="E445" s="70" t="s">
        <v>2767</v>
      </c>
      <c r="F445" s="71" t="s">
        <v>7</v>
      </c>
      <c r="G445" s="71" t="s">
        <v>72</v>
      </c>
      <c r="H445" s="69" t="s">
        <v>105</v>
      </c>
      <c r="I445" s="76">
        <v>0.67986111111111114</v>
      </c>
      <c r="J445" s="69" t="s">
        <v>79</v>
      </c>
      <c r="K445" s="71"/>
      <c r="L445" s="65" t="s">
        <v>207</v>
      </c>
      <c r="M445" s="69" t="s">
        <v>27</v>
      </c>
      <c r="N445" s="71"/>
      <c r="O445" s="65" t="s">
        <v>25</v>
      </c>
      <c r="P445" s="65"/>
      <c r="Q445" s="65">
        <f t="shared" si="14"/>
        <v>1</v>
      </c>
      <c r="R445" s="66"/>
    </row>
    <row r="446" spans="1:18" ht="15" customHeight="1" x14ac:dyDescent="0.25">
      <c r="A446" s="55">
        <f t="shared" si="13"/>
        <v>3</v>
      </c>
      <c r="B446" s="68">
        <v>42753</v>
      </c>
      <c r="C446" s="69" t="s">
        <v>76</v>
      </c>
      <c r="D446" s="69" t="s">
        <v>25</v>
      </c>
      <c r="E446" s="70" t="s">
        <v>2768</v>
      </c>
      <c r="F446" s="71" t="s">
        <v>268</v>
      </c>
      <c r="G446" s="71" t="s">
        <v>1</v>
      </c>
      <c r="H446" s="69" t="s">
        <v>276</v>
      </c>
      <c r="I446" s="76">
        <v>0.67222222222222217</v>
      </c>
      <c r="J446" s="69" t="s">
        <v>79</v>
      </c>
      <c r="K446" s="71"/>
      <c r="L446" s="65"/>
      <c r="M446" s="69" t="s">
        <v>27</v>
      </c>
      <c r="N446" s="71"/>
      <c r="O446" s="65" t="s">
        <v>25</v>
      </c>
      <c r="P446" s="65"/>
      <c r="Q446" s="65">
        <f t="shared" si="14"/>
        <v>1</v>
      </c>
      <c r="R446" s="66"/>
    </row>
    <row r="447" spans="1:18" ht="15" customHeight="1" x14ac:dyDescent="0.25">
      <c r="A447" s="55">
        <f t="shared" si="13"/>
        <v>3</v>
      </c>
      <c r="B447" s="68">
        <v>42753</v>
      </c>
      <c r="C447" s="69" t="s">
        <v>76</v>
      </c>
      <c r="D447" s="69" t="s">
        <v>25</v>
      </c>
      <c r="E447" s="70" t="s">
        <v>2769</v>
      </c>
      <c r="F447" s="71" t="s">
        <v>267</v>
      </c>
      <c r="G447" s="71" t="s">
        <v>232</v>
      </c>
      <c r="H447" s="69" t="s">
        <v>264</v>
      </c>
      <c r="I447" s="76">
        <v>0.56527777777777777</v>
      </c>
      <c r="J447" s="69" t="s">
        <v>79</v>
      </c>
      <c r="K447" s="71"/>
      <c r="L447" s="65"/>
      <c r="M447" s="69" t="s">
        <v>27</v>
      </c>
      <c r="N447" s="71"/>
      <c r="O447" s="65" t="s">
        <v>25</v>
      </c>
      <c r="P447" s="65"/>
      <c r="Q447" s="65">
        <f t="shared" si="14"/>
        <v>1</v>
      </c>
      <c r="R447" s="66"/>
    </row>
    <row r="448" spans="1:18" ht="15" customHeight="1" x14ac:dyDescent="0.25">
      <c r="A448" s="55">
        <f t="shared" si="13"/>
        <v>3</v>
      </c>
      <c r="B448" s="68">
        <v>42753</v>
      </c>
      <c r="C448" s="69" t="s">
        <v>76</v>
      </c>
      <c r="D448" s="69" t="s">
        <v>25</v>
      </c>
      <c r="E448" s="70" t="s">
        <v>2770</v>
      </c>
      <c r="F448" s="71" t="s">
        <v>1987</v>
      </c>
      <c r="G448" s="71" t="s">
        <v>70</v>
      </c>
      <c r="H448" s="69" t="s">
        <v>1988</v>
      </c>
      <c r="I448" s="76">
        <v>0.66111111111111109</v>
      </c>
      <c r="J448" s="69" t="s">
        <v>79</v>
      </c>
      <c r="K448" s="71"/>
      <c r="L448" s="65" t="s">
        <v>2705</v>
      </c>
      <c r="M448" s="69" t="s">
        <v>27</v>
      </c>
      <c r="N448" s="71"/>
      <c r="O448" s="65" t="s">
        <v>25</v>
      </c>
      <c r="P448" s="65"/>
      <c r="Q448" s="65">
        <f t="shared" si="14"/>
        <v>1</v>
      </c>
      <c r="R448" s="66"/>
    </row>
    <row r="449" spans="1:18" ht="15" customHeight="1" x14ac:dyDescent="0.25">
      <c r="A449" s="55">
        <f t="shared" si="13"/>
        <v>3</v>
      </c>
      <c r="B449" s="68">
        <v>42753</v>
      </c>
      <c r="C449" s="69" t="s">
        <v>76</v>
      </c>
      <c r="D449" s="69" t="s">
        <v>25</v>
      </c>
      <c r="E449" s="70" t="s">
        <v>2771</v>
      </c>
      <c r="F449" s="71" t="s">
        <v>5</v>
      </c>
      <c r="G449" s="71" t="s">
        <v>70</v>
      </c>
      <c r="H449" s="69" t="s">
        <v>118</v>
      </c>
      <c r="I449" s="76">
        <v>0.65208333333333335</v>
      </c>
      <c r="J449" s="69" t="s">
        <v>79</v>
      </c>
      <c r="K449" s="71"/>
      <c r="L449" s="65" t="s">
        <v>2623</v>
      </c>
      <c r="M449" s="69" t="s">
        <v>27</v>
      </c>
      <c r="N449" s="71"/>
      <c r="O449" s="65" t="s">
        <v>25</v>
      </c>
      <c r="P449" s="65"/>
      <c r="Q449" s="65">
        <f t="shared" si="14"/>
        <v>1</v>
      </c>
      <c r="R449" s="66"/>
    </row>
    <row r="450" spans="1:18" ht="15" customHeight="1" x14ac:dyDescent="0.25">
      <c r="A450" s="55">
        <f t="shared" si="13"/>
        <v>3</v>
      </c>
      <c r="B450" s="68">
        <v>42753</v>
      </c>
      <c r="C450" s="69" t="s">
        <v>76</v>
      </c>
      <c r="D450" s="69" t="s">
        <v>25</v>
      </c>
      <c r="E450" s="70" t="s">
        <v>2772</v>
      </c>
      <c r="F450" s="71" t="s">
        <v>16</v>
      </c>
      <c r="G450" s="71" t="s">
        <v>70</v>
      </c>
      <c r="H450" s="69" t="s">
        <v>2025</v>
      </c>
      <c r="I450" s="76">
        <v>0.6381944444444444</v>
      </c>
      <c r="J450" s="69" t="s">
        <v>78</v>
      </c>
      <c r="K450" s="71" t="s">
        <v>82</v>
      </c>
      <c r="L450" s="65"/>
      <c r="M450" s="69" t="s">
        <v>28</v>
      </c>
      <c r="N450" s="71"/>
      <c r="O450" s="65" t="s">
        <v>265</v>
      </c>
      <c r="P450" s="65"/>
      <c r="Q450" s="65">
        <f t="shared" si="14"/>
        <v>1</v>
      </c>
      <c r="R450" s="66"/>
    </row>
    <row r="451" spans="1:18" ht="15" customHeight="1" x14ac:dyDescent="0.25">
      <c r="A451" s="55">
        <f t="shared" si="13"/>
        <v>3</v>
      </c>
      <c r="B451" s="68">
        <v>42753</v>
      </c>
      <c r="C451" s="69" t="s">
        <v>76</v>
      </c>
      <c r="D451" s="69" t="s">
        <v>25</v>
      </c>
      <c r="E451" s="70" t="s">
        <v>2773</v>
      </c>
      <c r="F451" s="71" t="s">
        <v>1987</v>
      </c>
      <c r="G451" s="71" t="s">
        <v>70</v>
      </c>
      <c r="H451" s="69" t="s">
        <v>1988</v>
      </c>
      <c r="I451" s="76">
        <v>0.63124999999999998</v>
      </c>
      <c r="J451" s="69" t="s">
        <v>79</v>
      </c>
      <c r="K451" s="71"/>
      <c r="L451" s="65" t="s">
        <v>2705</v>
      </c>
      <c r="M451" s="69" t="s">
        <v>27</v>
      </c>
      <c r="N451" s="71"/>
      <c r="O451" s="65" t="s">
        <v>25</v>
      </c>
      <c r="P451" s="65"/>
      <c r="Q451" s="65">
        <f t="shared" si="14"/>
        <v>1</v>
      </c>
      <c r="R451" s="66"/>
    </row>
    <row r="452" spans="1:18" ht="15" customHeight="1" x14ac:dyDescent="0.25">
      <c r="A452" s="55">
        <f t="shared" ref="A452:A515" si="15">WEEKNUM(B452,2)-1</f>
        <v>3</v>
      </c>
      <c r="B452" s="68">
        <v>42753</v>
      </c>
      <c r="C452" s="69" t="s">
        <v>76</v>
      </c>
      <c r="D452" s="69" t="s">
        <v>25</v>
      </c>
      <c r="E452" s="70" t="s">
        <v>2774</v>
      </c>
      <c r="F452" s="71" t="s">
        <v>1987</v>
      </c>
      <c r="G452" s="71" t="s">
        <v>70</v>
      </c>
      <c r="H452" s="69" t="s">
        <v>1988</v>
      </c>
      <c r="I452" s="76">
        <v>0.63124999999999998</v>
      </c>
      <c r="J452" s="69" t="s">
        <v>79</v>
      </c>
      <c r="K452" s="71"/>
      <c r="L452" s="65" t="s">
        <v>2705</v>
      </c>
      <c r="M452" s="69" t="s">
        <v>27</v>
      </c>
      <c r="N452" s="71"/>
      <c r="O452" s="65" t="s">
        <v>25</v>
      </c>
      <c r="P452" s="65"/>
      <c r="Q452" s="65">
        <f t="shared" ref="Q452:Q515" si="16">MONTH(B452)</f>
        <v>1</v>
      </c>
      <c r="R452" s="66"/>
    </row>
    <row r="453" spans="1:18" ht="15" customHeight="1" x14ac:dyDescent="0.25">
      <c r="A453" s="55">
        <f t="shared" si="15"/>
        <v>3</v>
      </c>
      <c r="B453" s="68">
        <v>42753</v>
      </c>
      <c r="C453" s="69" t="s">
        <v>76</v>
      </c>
      <c r="D453" s="69" t="s">
        <v>25</v>
      </c>
      <c r="E453" s="70" t="s">
        <v>2775</v>
      </c>
      <c r="F453" s="71" t="s">
        <v>16</v>
      </c>
      <c r="G453" s="71" t="s">
        <v>70</v>
      </c>
      <c r="H453" s="69" t="s">
        <v>2025</v>
      </c>
      <c r="I453" s="76">
        <v>0.62708333333333333</v>
      </c>
      <c r="J453" s="69" t="s">
        <v>78</v>
      </c>
      <c r="K453" s="71" t="s">
        <v>82</v>
      </c>
      <c r="L453" s="65" t="s">
        <v>297</v>
      </c>
      <c r="M453" s="69" t="s">
        <v>28</v>
      </c>
      <c r="N453" s="71"/>
      <c r="O453" s="65" t="s">
        <v>25</v>
      </c>
      <c r="P453" s="65"/>
      <c r="Q453" s="65">
        <f t="shared" si="16"/>
        <v>1</v>
      </c>
      <c r="R453" s="66"/>
    </row>
    <row r="454" spans="1:18" ht="15" customHeight="1" x14ac:dyDescent="0.25">
      <c r="A454" s="55">
        <f t="shared" si="15"/>
        <v>3</v>
      </c>
      <c r="B454" s="68">
        <v>42753</v>
      </c>
      <c r="C454" s="69" t="s">
        <v>76</v>
      </c>
      <c r="D454" s="69" t="s">
        <v>25</v>
      </c>
      <c r="E454" s="70" t="s">
        <v>2776</v>
      </c>
      <c r="F454" s="71" t="s">
        <v>268</v>
      </c>
      <c r="G454" s="71" t="s">
        <v>1</v>
      </c>
      <c r="H454" s="69" t="s">
        <v>271</v>
      </c>
      <c r="I454" s="76">
        <v>0.60763888888888895</v>
      </c>
      <c r="J454" s="69" t="s">
        <v>79</v>
      </c>
      <c r="K454" s="71"/>
      <c r="L454" s="65" t="s">
        <v>2777</v>
      </c>
      <c r="M454" s="69" t="s">
        <v>27</v>
      </c>
      <c r="N454" s="71"/>
      <c r="O454" s="65" t="s">
        <v>25</v>
      </c>
      <c r="P454" s="65"/>
      <c r="Q454" s="65">
        <f t="shared" si="16"/>
        <v>1</v>
      </c>
      <c r="R454" s="66"/>
    </row>
    <row r="455" spans="1:18" ht="15" customHeight="1" x14ac:dyDescent="0.25">
      <c r="A455" s="55">
        <f t="shared" si="15"/>
        <v>3</v>
      </c>
      <c r="B455" s="68">
        <v>42753</v>
      </c>
      <c r="C455" s="69" t="s">
        <v>76</v>
      </c>
      <c r="D455" s="69" t="s">
        <v>25</v>
      </c>
      <c r="E455" s="70" t="s">
        <v>2778</v>
      </c>
      <c r="F455" s="71" t="s">
        <v>1987</v>
      </c>
      <c r="G455" s="71" t="s">
        <v>70</v>
      </c>
      <c r="H455" s="69" t="s">
        <v>1988</v>
      </c>
      <c r="I455" s="76">
        <v>0.58263888888888882</v>
      </c>
      <c r="J455" s="69" t="s">
        <v>79</v>
      </c>
      <c r="K455" s="71"/>
      <c r="L455" s="65" t="s">
        <v>2705</v>
      </c>
      <c r="M455" s="69" t="s">
        <v>27</v>
      </c>
      <c r="N455" s="71"/>
      <c r="O455" s="65" t="s">
        <v>25</v>
      </c>
      <c r="P455" s="65"/>
      <c r="Q455" s="65">
        <f t="shared" si="16"/>
        <v>1</v>
      </c>
      <c r="R455" s="66"/>
    </row>
    <row r="456" spans="1:18" ht="15" customHeight="1" x14ac:dyDescent="0.25">
      <c r="A456" s="55">
        <f t="shared" si="15"/>
        <v>3</v>
      </c>
      <c r="B456" s="68">
        <v>42753</v>
      </c>
      <c r="C456" s="69" t="s">
        <v>76</v>
      </c>
      <c r="D456" s="69" t="s">
        <v>25</v>
      </c>
      <c r="E456" s="70" t="s">
        <v>2779</v>
      </c>
      <c r="F456" s="71" t="s">
        <v>7</v>
      </c>
      <c r="G456" s="71" t="s">
        <v>72</v>
      </c>
      <c r="H456" s="69" t="s">
        <v>105</v>
      </c>
      <c r="I456" s="76">
        <v>0.59236111111111112</v>
      </c>
      <c r="J456" s="69" t="s">
        <v>79</v>
      </c>
      <c r="K456" s="71"/>
      <c r="L456" s="65" t="s">
        <v>207</v>
      </c>
      <c r="M456" s="69" t="s">
        <v>27</v>
      </c>
      <c r="N456" s="71"/>
      <c r="O456" s="65" t="s">
        <v>25</v>
      </c>
      <c r="P456" s="65"/>
      <c r="Q456" s="65">
        <f t="shared" si="16"/>
        <v>1</v>
      </c>
      <c r="R456" s="66"/>
    </row>
    <row r="457" spans="1:18" ht="15" customHeight="1" x14ac:dyDescent="0.25">
      <c r="A457" s="55">
        <f t="shared" si="15"/>
        <v>3</v>
      </c>
      <c r="B457" s="68">
        <v>42753</v>
      </c>
      <c r="C457" s="69" t="s">
        <v>75</v>
      </c>
      <c r="D457" s="69" t="s">
        <v>26</v>
      </c>
      <c r="E457" s="70" t="s">
        <v>2780</v>
      </c>
      <c r="F457" s="71" t="s">
        <v>19</v>
      </c>
      <c r="G457" s="71" t="s">
        <v>0</v>
      </c>
      <c r="H457" s="69" t="s">
        <v>159</v>
      </c>
      <c r="I457" s="76">
        <v>0.58263888888888882</v>
      </c>
      <c r="J457" s="69" t="s">
        <v>79</v>
      </c>
      <c r="K457" s="71"/>
      <c r="L457" s="65" t="s">
        <v>2781</v>
      </c>
      <c r="M457" s="69" t="s">
        <v>27</v>
      </c>
      <c r="N457" s="71"/>
      <c r="O457" s="65" t="s">
        <v>25</v>
      </c>
      <c r="P457" s="65"/>
      <c r="Q457" s="65">
        <f t="shared" si="16"/>
        <v>1</v>
      </c>
      <c r="R457" s="66"/>
    </row>
    <row r="458" spans="1:18" ht="15" customHeight="1" x14ac:dyDescent="0.25">
      <c r="A458" s="55">
        <f t="shared" si="15"/>
        <v>3</v>
      </c>
      <c r="B458" s="68">
        <v>42753</v>
      </c>
      <c r="C458" s="69" t="s">
        <v>75</v>
      </c>
      <c r="D458" s="69" t="s">
        <v>26</v>
      </c>
      <c r="E458" s="70" t="s">
        <v>2782</v>
      </c>
      <c r="F458" s="71" t="s">
        <v>1987</v>
      </c>
      <c r="G458" s="71" t="s">
        <v>70</v>
      </c>
      <c r="H458" s="69" t="s">
        <v>1988</v>
      </c>
      <c r="I458" s="76">
        <v>0.57638888888888895</v>
      </c>
      <c r="J458" s="69" t="s">
        <v>79</v>
      </c>
      <c r="K458" s="71"/>
      <c r="L458" s="65" t="s">
        <v>2783</v>
      </c>
      <c r="M458" s="69" t="s">
        <v>27</v>
      </c>
      <c r="N458" s="71"/>
      <c r="O458" s="65" t="s">
        <v>256</v>
      </c>
      <c r="P458" s="65"/>
      <c r="Q458" s="65">
        <f t="shared" si="16"/>
        <v>1</v>
      </c>
      <c r="R458" s="66"/>
    </row>
    <row r="459" spans="1:18" ht="15" customHeight="1" x14ac:dyDescent="0.25">
      <c r="A459" s="55">
        <f t="shared" si="15"/>
        <v>3</v>
      </c>
      <c r="B459" s="68">
        <v>42753</v>
      </c>
      <c r="C459" s="69" t="s">
        <v>75</v>
      </c>
      <c r="D459" s="69" t="s">
        <v>26</v>
      </c>
      <c r="E459" s="70" t="s">
        <v>2784</v>
      </c>
      <c r="F459" s="71" t="s">
        <v>1987</v>
      </c>
      <c r="G459" s="71" t="s">
        <v>70</v>
      </c>
      <c r="H459" s="69" t="s">
        <v>1988</v>
      </c>
      <c r="I459" s="76">
        <v>0.57222222222222219</v>
      </c>
      <c r="J459" s="69" t="s">
        <v>79</v>
      </c>
      <c r="K459" s="71"/>
      <c r="L459" s="65" t="s">
        <v>2783</v>
      </c>
      <c r="M459" s="69" t="s">
        <v>27</v>
      </c>
      <c r="N459" s="71"/>
      <c r="O459" s="65" t="s">
        <v>256</v>
      </c>
      <c r="P459" s="65"/>
      <c r="Q459" s="65">
        <f t="shared" si="16"/>
        <v>1</v>
      </c>
      <c r="R459" s="66"/>
    </row>
    <row r="460" spans="1:18" ht="15" customHeight="1" x14ac:dyDescent="0.25">
      <c r="A460" s="55">
        <f t="shared" si="15"/>
        <v>3</v>
      </c>
      <c r="B460" s="68">
        <v>42753</v>
      </c>
      <c r="C460" s="69" t="s">
        <v>75</v>
      </c>
      <c r="D460" s="69" t="s">
        <v>26</v>
      </c>
      <c r="E460" s="70" t="s">
        <v>2785</v>
      </c>
      <c r="F460" s="71" t="s">
        <v>1987</v>
      </c>
      <c r="G460" s="71" t="s">
        <v>70</v>
      </c>
      <c r="H460" s="69" t="s">
        <v>1988</v>
      </c>
      <c r="I460" s="76">
        <v>0.55347222222222225</v>
      </c>
      <c r="J460" s="69" t="s">
        <v>79</v>
      </c>
      <c r="K460" s="71"/>
      <c r="L460" s="65" t="s">
        <v>2783</v>
      </c>
      <c r="M460" s="69" t="s">
        <v>27</v>
      </c>
      <c r="N460" s="71"/>
      <c r="O460" s="65" t="s">
        <v>26</v>
      </c>
      <c r="P460" s="65"/>
      <c r="Q460" s="65">
        <f t="shared" si="16"/>
        <v>1</v>
      </c>
      <c r="R460" s="66"/>
    </row>
    <row r="461" spans="1:18" ht="15" customHeight="1" x14ac:dyDescent="0.25">
      <c r="A461" s="55">
        <f t="shared" si="15"/>
        <v>3</v>
      </c>
      <c r="B461" s="68">
        <v>42753</v>
      </c>
      <c r="C461" s="69" t="s">
        <v>75</v>
      </c>
      <c r="D461" s="69" t="s">
        <v>26</v>
      </c>
      <c r="E461" s="70" t="s">
        <v>2786</v>
      </c>
      <c r="F461" s="71" t="s">
        <v>230</v>
      </c>
      <c r="G461" s="71" t="s">
        <v>70</v>
      </c>
      <c r="H461" s="69" t="s">
        <v>235</v>
      </c>
      <c r="I461" s="76">
        <v>0.54722222222222217</v>
      </c>
      <c r="J461" s="69" t="s">
        <v>78</v>
      </c>
      <c r="K461" s="71"/>
      <c r="L461" s="65" t="s">
        <v>1842</v>
      </c>
      <c r="M461" s="69" t="s">
        <v>28</v>
      </c>
      <c r="N461" s="71"/>
      <c r="O461" s="65" t="s">
        <v>256</v>
      </c>
      <c r="P461" s="65"/>
      <c r="Q461" s="65">
        <f t="shared" si="16"/>
        <v>1</v>
      </c>
      <c r="R461" s="66"/>
    </row>
    <row r="462" spans="1:18" ht="15" customHeight="1" x14ac:dyDescent="0.25">
      <c r="A462" s="55">
        <f t="shared" si="15"/>
        <v>3</v>
      </c>
      <c r="B462" s="68">
        <v>42753</v>
      </c>
      <c r="C462" s="69" t="s">
        <v>75</v>
      </c>
      <c r="D462" s="69" t="s">
        <v>26</v>
      </c>
      <c r="E462" s="70" t="s">
        <v>2782</v>
      </c>
      <c r="F462" s="71" t="s">
        <v>1987</v>
      </c>
      <c r="G462" s="71" t="s">
        <v>70</v>
      </c>
      <c r="H462" s="69" t="s">
        <v>1988</v>
      </c>
      <c r="I462" s="76">
        <v>0.54513888888888895</v>
      </c>
      <c r="J462" s="69" t="s">
        <v>78</v>
      </c>
      <c r="K462" s="71" t="s">
        <v>81</v>
      </c>
      <c r="L462" s="65"/>
      <c r="M462" s="69" t="s">
        <v>28</v>
      </c>
      <c r="N462" s="71"/>
      <c r="O462" s="65" t="s">
        <v>26</v>
      </c>
      <c r="P462" s="65"/>
      <c r="Q462" s="65">
        <f t="shared" si="16"/>
        <v>1</v>
      </c>
      <c r="R462" s="66"/>
    </row>
    <row r="463" spans="1:18" ht="15" customHeight="1" x14ac:dyDescent="0.25">
      <c r="A463" s="55">
        <f t="shared" si="15"/>
        <v>3</v>
      </c>
      <c r="B463" s="68">
        <v>42753</v>
      </c>
      <c r="C463" s="69" t="s">
        <v>75</v>
      </c>
      <c r="D463" s="69" t="s">
        <v>26</v>
      </c>
      <c r="E463" s="70" t="s">
        <v>2784</v>
      </c>
      <c r="F463" s="71" t="s">
        <v>1987</v>
      </c>
      <c r="G463" s="71" t="s">
        <v>70</v>
      </c>
      <c r="H463" s="69" t="s">
        <v>1988</v>
      </c>
      <c r="I463" s="76">
        <v>0.53125</v>
      </c>
      <c r="J463" s="69" t="s">
        <v>78</v>
      </c>
      <c r="K463" s="71" t="s">
        <v>82</v>
      </c>
      <c r="L463" s="65"/>
      <c r="M463" s="69" t="s">
        <v>28</v>
      </c>
      <c r="N463" s="71"/>
      <c r="O463" s="65" t="s">
        <v>256</v>
      </c>
      <c r="P463" s="65"/>
      <c r="Q463" s="65">
        <f t="shared" si="16"/>
        <v>1</v>
      </c>
      <c r="R463" s="66"/>
    </row>
    <row r="464" spans="1:18" ht="15" customHeight="1" x14ac:dyDescent="0.25">
      <c r="A464" s="55">
        <f t="shared" si="15"/>
        <v>3</v>
      </c>
      <c r="B464" s="68">
        <v>42753</v>
      </c>
      <c r="C464" s="69" t="s">
        <v>75</v>
      </c>
      <c r="D464" s="69" t="s">
        <v>26</v>
      </c>
      <c r="E464" s="70" t="s">
        <v>2778</v>
      </c>
      <c r="F464" s="71" t="s">
        <v>1987</v>
      </c>
      <c r="G464" s="71" t="s">
        <v>70</v>
      </c>
      <c r="H464" s="69" t="s">
        <v>1988</v>
      </c>
      <c r="I464" s="76">
        <v>0.53125</v>
      </c>
      <c r="J464" s="69" t="s">
        <v>78</v>
      </c>
      <c r="K464" s="71" t="s">
        <v>82</v>
      </c>
      <c r="L464" s="65"/>
      <c r="M464" s="69" t="s">
        <v>28</v>
      </c>
      <c r="N464" s="71"/>
      <c r="O464" s="65" t="s">
        <v>26</v>
      </c>
      <c r="P464" s="65"/>
      <c r="Q464" s="65">
        <f t="shared" si="16"/>
        <v>1</v>
      </c>
      <c r="R464" s="66"/>
    </row>
    <row r="465" spans="1:18" ht="15" customHeight="1" x14ac:dyDescent="0.25">
      <c r="A465" s="55">
        <f t="shared" si="15"/>
        <v>3</v>
      </c>
      <c r="B465" s="68">
        <v>42753</v>
      </c>
      <c r="C465" s="69" t="s">
        <v>75</v>
      </c>
      <c r="D465" s="69" t="s">
        <v>26</v>
      </c>
      <c r="E465" s="70" t="s">
        <v>2786</v>
      </c>
      <c r="F465" s="71" t="s">
        <v>1987</v>
      </c>
      <c r="G465" s="71" t="s">
        <v>70</v>
      </c>
      <c r="H465" s="69" t="s">
        <v>1988</v>
      </c>
      <c r="I465" s="76">
        <v>0.51944444444444449</v>
      </c>
      <c r="J465" s="69" t="s">
        <v>78</v>
      </c>
      <c r="K465" s="71" t="s">
        <v>82</v>
      </c>
      <c r="L465" s="65"/>
      <c r="M465" s="69" t="s">
        <v>28</v>
      </c>
      <c r="N465" s="71"/>
      <c r="O465" s="65" t="s">
        <v>26</v>
      </c>
      <c r="P465" s="65"/>
      <c r="Q465" s="65">
        <f t="shared" si="16"/>
        <v>1</v>
      </c>
      <c r="R465" s="66"/>
    </row>
    <row r="466" spans="1:18" ht="15" customHeight="1" x14ac:dyDescent="0.25">
      <c r="A466" s="55">
        <f t="shared" si="15"/>
        <v>3</v>
      </c>
      <c r="B466" s="68">
        <v>42753</v>
      </c>
      <c r="C466" s="69" t="s">
        <v>75</v>
      </c>
      <c r="D466" s="69" t="s">
        <v>26</v>
      </c>
      <c r="E466" s="70" t="s">
        <v>2787</v>
      </c>
      <c r="F466" s="71" t="s">
        <v>1987</v>
      </c>
      <c r="G466" s="71" t="s">
        <v>70</v>
      </c>
      <c r="H466" s="69" t="s">
        <v>1988</v>
      </c>
      <c r="I466" s="76">
        <v>0.51874999999999993</v>
      </c>
      <c r="J466" s="69" t="s">
        <v>78</v>
      </c>
      <c r="K466" s="71" t="s">
        <v>81</v>
      </c>
      <c r="L466" s="65"/>
      <c r="M466" s="69" t="s">
        <v>28</v>
      </c>
      <c r="N466" s="71"/>
      <c r="O466" s="65" t="s">
        <v>26</v>
      </c>
      <c r="P466" s="65"/>
      <c r="Q466" s="65">
        <f t="shared" si="16"/>
        <v>1</v>
      </c>
      <c r="R466" s="66"/>
    </row>
    <row r="467" spans="1:18" ht="15" customHeight="1" x14ac:dyDescent="0.25">
      <c r="A467" s="55">
        <f t="shared" si="15"/>
        <v>3</v>
      </c>
      <c r="B467" s="68">
        <v>42753</v>
      </c>
      <c r="C467" s="69" t="s">
        <v>75</v>
      </c>
      <c r="D467" s="69" t="s">
        <v>26</v>
      </c>
      <c r="E467" s="70" t="s">
        <v>2784</v>
      </c>
      <c r="F467" s="71" t="s">
        <v>1987</v>
      </c>
      <c r="G467" s="71" t="s">
        <v>70</v>
      </c>
      <c r="H467" s="69" t="s">
        <v>1988</v>
      </c>
      <c r="I467" s="76">
        <v>0.51180555555555551</v>
      </c>
      <c r="J467" s="69" t="s">
        <v>78</v>
      </c>
      <c r="K467" s="71" t="s">
        <v>82</v>
      </c>
      <c r="L467" s="65" t="s">
        <v>297</v>
      </c>
      <c r="M467" s="69" t="s">
        <v>28</v>
      </c>
      <c r="N467" s="71"/>
      <c r="O467" s="65" t="s">
        <v>256</v>
      </c>
      <c r="P467" s="65"/>
      <c r="Q467" s="65">
        <f t="shared" si="16"/>
        <v>1</v>
      </c>
      <c r="R467" s="66"/>
    </row>
    <row r="468" spans="1:18" ht="15" customHeight="1" x14ac:dyDescent="0.25">
      <c r="A468" s="55">
        <f t="shared" si="15"/>
        <v>3</v>
      </c>
      <c r="B468" s="68">
        <v>42753</v>
      </c>
      <c r="C468" s="69" t="s">
        <v>75</v>
      </c>
      <c r="D468" s="69" t="s">
        <v>26</v>
      </c>
      <c r="E468" s="70" t="s">
        <v>2788</v>
      </c>
      <c r="F468" s="71" t="s">
        <v>5</v>
      </c>
      <c r="G468" s="71" t="s">
        <v>70</v>
      </c>
      <c r="H468" s="69" t="s">
        <v>121</v>
      </c>
      <c r="I468" s="76">
        <v>0.52430555555555558</v>
      </c>
      <c r="J468" s="69" t="s">
        <v>79</v>
      </c>
      <c r="K468" s="71"/>
      <c r="L468" s="65"/>
      <c r="M468" s="69" t="s">
        <v>28</v>
      </c>
      <c r="N468" s="71"/>
      <c r="O468" s="65" t="s">
        <v>1778</v>
      </c>
      <c r="P468" s="65"/>
      <c r="Q468" s="65">
        <f t="shared" si="16"/>
        <v>1</v>
      </c>
      <c r="R468" s="66"/>
    </row>
    <row r="469" spans="1:18" ht="15" customHeight="1" x14ac:dyDescent="0.25">
      <c r="A469" s="55">
        <f t="shared" si="15"/>
        <v>3</v>
      </c>
      <c r="B469" s="68">
        <v>42753</v>
      </c>
      <c r="C469" s="69" t="s">
        <v>75</v>
      </c>
      <c r="D469" s="69" t="s">
        <v>26</v>
      </c>
      <c r="E469" s="70" t="s">
        <v>2789</v>
      </c>
      <c r="F469" s="71" t="s">
        <v>5</v>
      </c>
      <c r="G469" s="71" t="s">
        <v>70</v>
      </c>
      <c r="H469" s="69" t="s">
        <v>121</v>
      </c>
      <c r="I469" s="76">
        <v>0.52430555555555558</v>
      </c>
      <c r="J469" s="69" t="s">
        <v>79</v>
      </c>
      <c r="K469" s="71"/>
      <c r="L469" s="65"/>
      <c r="M469" s="69" t="s">
        <v>28</v>
      </c>
      <c r="N469" s="71"/>
      <c r="O469" s="65" t="s">
        <v>1778</v>
      </c>
      <c r="P469" s="65"/>
      <c r="Q469" s="65">
        <f t="shared" si="16"/>
        <v>1</v>
      </c>
      <c r="R469" s="66"/>
    </row>
    <row r="470" spans="1:18" ht="15" customHeight="1" x14ac:dyDescent="0.25">
      <c r="A470" s="55">
        <f t="shared" si="15"/>
        <v>3</v>
      </c>
      <c r="B470" s="68">
        <v>42753</v>
      </c>
      <c r="C470" s="69" t="s">
        <v>75</v>
      </c>
      <c r="D470" s="69" t="s">
        <v>26</v>
      </c>
      <c r="E470" s="70" t="s">
        <v>2790</v>
      </c>
      <c r="F470" s="71" t="s">
        <v>5</v>
      </c>
      <c r="G470" s="71" t="s">
        <v>70</v>
      </c>
      <c r="H470" s="69" t="s">
        <v>118</v>
      </c>
      <c r="I470" s="76">
        <v>0.52083333333333337</v>
      </c>
      <c r="J470" s="69" t="s">
        <v>79</v>
      </c>
      <c r="K470" s="71"/>
      <c r="L470" s="65"/>
      <c r="M470" s="69" t="s">
        <v>27</v>
      </c>
      <c r="N470" s="71"/>
      <c r="O470" s="65" t="s">
        <v>1778</v>
      </c>
      <c r="P470" s="65"/>
      <c r="Q470" s="65">
        <f t="shared" si="16"/>
        <v>1</v>
      </c>
      <c r="R470" s="66"/>
    </row>
    <row r="471" spans="1:18" ht="15" customHeight="1" x14ac:dyDescent="0.25">
      <c r="A471" s="55">
        <f t="shared" si="15"/>
        <v>3</v>
      </c>
      <c r="B471" s="68">
        <v>42753</v>
      </c>
      <c r="C471" s="69" t="s">
        <v>75</v>
      </c>
      <c r="D471" s="69" t="s">
        <v>26</v>
      </c>
      <c r="E471" s="70" t="s">
        <v>2791</v>
      </c>
      <c r="F471" s="71" t="s">
        <v>5</v>
      </c>
      <c r="G471" s="71" t="s">
        <v>70</v>
      </c>
      <c r="H471" s="69" t="s">
        <v>121</v>
      </c>
      <c r="I471" s="76">
        <v>0.52083333333333337</v>
      </c>
      <c r="J471" s="69" t="s">
        <v>79</v>
      </c>
      <c r="K471" s="71"/>
      <c r="L471" s="65"/>
      <c r="M471" s="69" t="s">
        <v>28</v>
      </c>
      <c r="N471" s="71"/>
      <c r="O471" s="65" t="s">
        <v>1778</v>
      </c>
      <c r="P471" s="65"/>
      <c r="Q471" s="65">
        <f t="shared" si="16"/>
        <v>1</v>
      </c>
      <c r="R471" s="66"/>
    </row>
    <row r="472" spans="1:18" ht="15" customHeight="1" x14ac:dyDescent="0.25">
      <c r="A472" s="55">
        <f t="shared" si="15"/>
        <v>3</v>
      </c>
      <c r="B472" s="68">
        <v>42753</v>
      </c>
      <c r="C472" s="69" t="s">
        <v>75</v>
      </c>
      <c r="D472" s="69" t="s">
        <v>26</v>
      </c>
      <c r="E472" s="70" t="s">
        <v>2778</v>
      </c>
      <c r="F472" s="71" t="s">
        <v>1987</v>
      </c>
      <c r="G472" s="71" t="s">
        <v>70</v>
      </c>
      <c r="H472" s="69" t="s">
        <v>1988</v>
      </c>
      <c r="I472" s="76">
        <v>0.50347222222222221</v>
      </c>
      <c r="J472" s="69" t="s">
        <v>78</v>
      </c>
      <c r="K472" s="71" t="s">
        <v>81</v>
      </c>
      <c r="L472" s="65"/>
      <c r="M472" s="69" t="s">
        <v>28</v>
      </c>
      <c r="N472" s="71"/>
      <c r="O472" s="65" t="s">
        <v>26</v>
      </c>
      <c r="P472" s="65"/>
      <c r="Q472" s="65">
        <f t="shared" si="16"/>
        <v>1</v>
      </c>
      <c r="R472" s="66"/>
    </row>
    <row r="473" spans="1:18" ht="15" customHeight="1" x14ac:dyDescent="0.25">
      <c r="A473" s="55">
        <f t="shared" si="15"/>
        <v>3</v>
      </c>
      <c r="B473" s="68">
        <v>42753</v>
      </c>
      <c r="C473" s="69" t="s">
        <v>75</v>
      </c>
      <c r="D473" s="69" t="s">
        <v>26</v>
      </c>
      <c r="E473" s="70" t="s">
        <v>2792</v>
      </c>
      <c r="F473" s="71" t="s">
        <v>270</v>
      </c>
      <c r="G473" s="71" t="s">
        <v>74</v>
      </c>
      <c r="H473" s="69" t="s">
        <v>278</v>
      </c>
      <c r="I473" s="76">
        <v>0.47430555555555554</v>
      </c>
      <c r="J473" s="69" t="s">
        <v>79</v>
      </c>
      <c r="K473" s="71"/>
      <c r="L473" s="65"/>
      <c r="M473" s="69" t="s">
        <v>27</v>
      </c>
      <c r="N473" s="71"/>
      <c r="O473" s="65" t="s">
        <v>26</v>
      </c>
      <c r="P473" s="65"/>
      <c r="Q473" s="65">
        <f t="shared" si="16"/>
        <v>1</v>
      </c>
      <c r="R473" s="66"/>
    </row>
    <row r="474" spans="1:18" ht="15" customHeight="1" x14ac:dyDescent="0.25">
      <c r="A474" s="55">
        <f t="shared" si="15"/>
        <v>3</v>
      </c>
      <c r="B474" s="68">
        <v>42753</v>
      </c>
      <c r="C474" s="69" t="s">
        <v>75</v>
      </c>
      <c r="D474" s="69" t="s">
        <v>26</v>
      </c>
      <c r="E474" s="70" t="s">
        <v>2793</v>
      </c>
      <c r="F474" s="71" t="s">
        <v>12</v>
      </c>
      <c r="G474" s="71" t="s">
        <v>1</v>
      </c>
      <c r="H474" s="69" t="s">
        <v>190</v>
      </c>
      <c r="I474" s="76">
        <v>0.4916666666666667</v>
      </c>
      <c r="J474" s="69" t="s">
        <v>79</v>
      </c>
      <c r="K474" s="71"/>
      <c r="L474" s="65"/>
      <c r="M474" s="69" t="s">
        <v>27</v>
      </c>
      <c r="N474" s="71"/>
      <c r="O474" s="65" t="s">
        <v>26</v>
      </c>
      <c r="P474" s="65"/>
      <c r="Q474" s="65">
        <f t="shared" si="16"/>
        <v>1</v>
      </c>
      <c r="R474" s="66"/>
    </row>
    <row r="475" spans="1:18" ht="15" customHeight="1" x14ac:dyDescent="0.25">
      <c r="A475" s="55">
        <f t="shared" si="15"/>
        <v>3</v>
      </c>
      <c r="B475" s="68">
        <v>42753</v>
      </c>
      <c r="C475" s="69" t="s">
        <v>75</v>
      </c>
      <c r="D475" s="69" t="s">
        <v>26</v>
      </c>
      <c r="E475" s="70" t="s">
        <v>2784</v>
      </c>
      <c r="F475" s="71" t="s">
        <v>1987</v>
      </c>
      <c r="G475" s="71" t="s">
        <v>70</v>
      </c>
      <c r="H475" s="69" t="s">
        <v>1988</v>
      </c>
      <c r="I475" s="76">
        <v>0.50347222222222221</v>
      </c>
      <c r="J475" s="69" t="s">
        <v>78</v>
      </c>
      <c r="K475" s="71" t="s">
        <v>81</v>
      </c>
      <c r="L475" s="65"/>
      <c r="M475" s="69" t="s">
        <v>28</v>
      </c>
      <c r="N475" s="71"/>
      <c r="O475" s="65" t="s">
        <v>256</v>
      </c>
      <c r="P475" s="65"/>
      <c r="Q475" s="65">
        <f t="shared" si="16"/>
        <v>1</v>
      </c>
      <c r="R475" s="66"/>
    </row>
    <row r="476" spans="1:18" ht="15" customHeight="1" x14ac:dyDescent="0.25">
      <c r="A476" s="55">
        <f t="shared" si="15"/>
        <v>3</v>
      </c>
      <c r="B476" s="68">
        <v>42753</v>
      </c>
      <c r="C476" s="69" t="s">
        <v>75</v>
      </c>
      <c r="D476" s="69" t="s">
        <v>26</v>
      </c>
      <c r="E476" s="70" t="s">
        <v>2794</v>
      </c>
      <c r="F476" s="71" t="s">
        <v>5</v>
      </c>
      <c r="G476" s="71" t="s">
        <v>70</v>
      </c>
      <c r="H476" s="69" t="s">
        <v>118</v>
      </c>
      <c r="I476" s="76">
        <v>0.47569444444444442</v>
      </c>
      <c r="J476" s="69" t="s">
        <v>79</v>
      </c>
      <c r="K476" s="71"/>
      <c r="L476" s="65" t="s">
        <v>254</v>
      </c>
      <c r="M476" s="69" t="s">
        <v>28</v>
      </c>
      <c r="N476" s="71"/>
      <c r="O476" s="65" t="s">
        <v>1778</v>
      </c>
      <c r="P476" s="65"/>
      <c r="Q476" s="65">
        <f t="shared" si="16"/>
        <v>1</v>
      </c>
      <c r="R476" s="66"/>
    </row>
    <row r="477" spans="1:18" ht="15" customHeight="1" x14ac:dyDescent="0.25">
      <c r="A477" s="55">
        <f t="shared" si="15"/>
        <v>3</v>
      </c>
      <c r="B477" s="68">
        <v>42753</v>
      </c>
      <c r="C477" s="69" t="s">
        <v>75</v>
      </c>
      <c r="D477" s="69" t="s">
        <v>26</v>
      </c>
      <c r="E477" s="70" t="s">
        <v>2795</v>
      </c>
      <c r="F477" s="71" t="s">
        <v>1987</v>
      </c>
      <c r="G477" s="71" t="s">
        <v>70</v>
      </c>
      <c r="H477" s="69" t="s">
        <v>1988</v>
      </c>
      <c r="I477" s="76">
        <v>0.47569444444444442</v>
      </c>
      <c r="J477" s="69" t="s">
        <v>79</v>
      </c>
      <c r="K477" s="71"/>
      <c r="L477" s="65" t="s">
        <v>2796</v>
      </c>
      <c r="M477" s="69" t="s">
        <v>27</v>
      </c>
      <c r="N477" s="71"/>
      <c r="O477" s="65" t="s">
        <v>256</v>
      </c>
      <c r="P477" s="65"/>
      <c r="Q477" s="65">
        <f t="shared" si="16"/>
        <v>1</v>
      </c>
      <c r="R477" s="66"/>
    </row>
    <row r="478" spans="1:18" ht="15" customHeight="1" x14ac:dyDescent="0.25">
      <c r="A478" s="55">
        <f t="shared" si="15"/>
        <v>3</v>
      </c>
      <c r="B478" s="68">
        <v>42753</v>
      </c>
      <c r="C478" s="69" t="s">
        <v>75</v>
      </c>
      <c r="D478" s="69" t="s">
        <v>26</v>
      </c>
      <c r="E478" s="70" t="s">
        <v>2797</v>
      </c>
      <c r="F478" s="71" t="s">
        <v>7</v>
      </c>
      <c r="G478" s="71" t="s">
        <v>72</v>
      </c>
      <c r="H478" s="69"/>
      <c r="I478" s="76">
        <v>0.47222222222222227</v>
      </c>
      <c r="J478" s="69" t="s">
        <v>79</v>
      </c>
      <c r="K478" s="71"/>
      <c r="L478" s="65" t="s">
        <v>2798</v>
      </c>
      <c r="M478" s="69" t="s">
        <v>27</v>
      </c>
      <c r="N478" s="71"/>
      <c r="O478" s="65" t="s">
        <v>256</v>
      </c>
      <c r="P478" s="65"/>
      <c r="Q478" s="65">
        <f t="shared" si="16"/>
        <v>1</v>
      </c>
      <c r="R478" s="66"/>
    </row>
    <row r="479" spans="1:18" ht="15" customHeight="1" x14ac:dyDescent="0.25">
      <c r="A479" s="55">
        <f t="shared" si="15"/>
        <v>3</v>
      </c>
      <c r="B479" s="68">
        <v>42753</v>
      </c>
      <c r="C479" s="69" t="s">
        <v>75</v>
      </c>
      <c r="D479" s="69" t="s">
        <v>26</v>
      </c>
      <c r="E479" s="70" t="s">
        <v>2799</v>
      </c>
      <c r="F479" s="71" t="s">
        <v>1987</v>
      </c>
      <c r="G479" s="71" t="s">
        <v>70</v>
      </c>
      <c r="H479" s="69" t="s">
        <v>1988</v>
      </c>
      <c r="I479" s="76">
        <v>0.46527777777777773</v>
      </c>
      <c r="J479" s="69" t="s">
        <v>79</v>
      </c>
      <c r="K479" s="71"/>
      <c r="L479" s="65" t="s">
        <v>2796</v>
      </c>
      <c r="M479" s="69" t="s">
        <v>27</v>
      </c>
      <c r="N479" s="71"/>
      <c r="O479" s="65" t="s">
        <v>256</v>
      </c>
      <c r="P479" s="65"/>
      <c r="Q479" s="65">
        <f t="shared" si="16"/>
        <v>1</v>
      </c>
      <c r="R479" s="66"/>
    </row>
    <row r="480" spans="1:18" ht="15" customHeight="1" x14ac:dyDescent="0.25">
      <c r="A480" s="55">
        <f t="shared" si="15"/>
        <v>3</v>
      </c>
      <c r="B480" s="68">
        <v>42753</v>
      </c>
      <c r="C480" s="69" t="s">
        <v>75</v>
      </c>
      <c r="D480" s="69" t="s">
        <v>26</v>
      </c>
      <c r="E480" s="70" t="s">
        <v>2800</v>
      </c>
      <c r="F480" s="71" t="s">
        <v>1987</v>
      </c>
      <c r="G480" s="71" t="s">
        <v>70</v>
      </c>
      <c r="H480" s="69" t="s">
        <v>1988</v>
      </c>
      <c r="I480" s="76">
        <v>0.46180555555555558</v>
      </c>
      <c r="J480" s="69" t="s">
        <v>79</v>
      </c>
      <c r="K480" s="71"/>
      <c r="L480" s="65" t="s">
        <v>2796</v>
      </c>
      <c r="M480" s="69" t="s">
        <v>27</v>
      </c>
      <c r="N480" s="71"/>
      <c r="O480" s="65" t="s">
        <v>256</v>
      </c>
      <c r="P480" s="65"/>
      <c r="Q480" s="65">
        <f t="shared" si="16"/>
        <v>1</v>
      </c>
      <c r="R480" s="66"/>
    </row>
    <row r="481" spans="1:18" ht="15" customHeight="1" x14ac:dyDescent="0.25">
      <c r="A481" s="55">
        <f t="shared" si="15"/>
        <v>3</v>
      </c>
      <c r="B481" s="68">
        <v>42753</v>
      </c>
      <c r="C481" s="69" t="s">
        <v>75</v>
      </c>
      <c r="D481" s="69" t="s">
        <v>26</v>
      </c>
      <c r="E481" s="70" t="s">
        <v>2801</v>
      </c>
      <c r="F481" s="71" t="s">
        <v>1987</v>
      </c>
      <c r="G481" s="71" t="s">
        <v>70</v>
      </c>
      <c r="H481" s="69" t="s">
        <v>1988</v>
      </c>
      <c r="I481" s="76">
        <v>0.46180555555555558</v>
      </c>
      <c r="J481" s="69" t="s">
        <v>79</v>
      </c>
      <c r="K481" s="71"/>
      <c r="L481" s="65" t="s">
        <v>2796</v>
      </c>
      <c r="M481" s="69" t="s">
        <v>27</v>
      </c>
      <c r="N481" s="71"/>
      <c r="O481" s="65" t="s">
        <v>256</v>
      </c>
      <c r="P481" s="65"/>
      <c r="Q481" s="65">
        <f t="shared" si="16"/>
        <v>1</v>
      </c>
      <c r="R481" s="66"/>
    </row>
    <row r="482" spans="1:18" ht="15" customHeight="1" x14ac:dyDescent="0.25">
      <c r="A482" s="55">
        <f t="shared" si="15"/>
        <v>3</v>
      </c>
      <c r="B482" s="68">
        <v>42753</v>
      </c>
      <c r="C482" s="69" t="s">
        <v>75</v>
      </c>
      <c r="D482" s="69" t="s">
        <v>26</v>
      </c>
      <c r="E482" s="70" t="s">
        <v>2802</v>
      </c>
      <c r="F482" s="71" t="s">
        <v>1987</v>
      </c>
      <c r="G482" s="71" t="s">
        <v>70</v>
      </c>
      <c r="H482" s="69" t="s">
        <v>1988</v>
      </c>
      <c r="I482" s="76">
        <v>0.46180555555555558</v>
      </c>
      <c r="J482" s="69" t="s">
        <v>79</v>
      </c>
      <c r="K482" s="71"/>
      <c r="L482" s="65" t="s">
        <v>2796</v>
      </c>
      <c r="M482" s="69" t="s">
        <v>27</v>
      </c>
      <c r="N482" s="71"/>
      <c r="O482" s="65" t="s">
        <v>256</v>
      </c>
      <c r="P482" s="65"/>
      <c r="Q482" s="65">
        <f t="shared" si="16"/>
        <v>1</v>
      </c>
      <c r="R482" s="66"/>
    </row>
    <row r="483" spans="1:18" ht="15" customHeight="1" x14ac:dyDescent="0.25">
      <c r="A483" s="55">
        <f t="shared" si="15"/>
        <v>3</v>
      </c>
      <c r="B483" s="68">
        <v>42753</v>
      </c>
      <c r="C483" s="69" t="s">
        <v>75</v>
      </c>
      <c r="D483" s="69" t="s">
        <v>26</v>
      </c>
      <c r="E483" s="70" t="s">
        <v>2559</v>
      </c>
      <c r="F483" s="71" t="s">
        <v>1987</v>
      </c>
      <c r="G483" s="71" t="s">
        <v>70</v>
      </c>
      <c r="H483" s="69" t="s">
        <v>1988</v>
      </c>
      <c r="I483" s="76">
        <v>0.45833333333333331</v>
      </c>
      <c r="J483" s="69" t="s">
        <v>79</v>
      </c>
      <c r="K483" s="71"/>
      <c r="L483" s="65" t="s">
        <v>2796</v>
      </c>
      <c r="M483" s="69" t="s">
        <v>27</v>
      </c>
      <c r="N483" s="71"/>
      <c r="O483" s="65" t="s">
        <v>256</v>
      </c>
      <c r="P483" s="65"/>
      <c r="Q483" s="65">
        <f t="shared" si="16"/>
        <v>1</v>
      </c>
      <c r="R483" s="66"/>
    </row>
    <row r="484" spans="1:18" ht="15" customHeight="1" x14ac:dyDescent="0.25">
      <c r="A484" s="55">
        <f t="shared" si="15"/>
        <v>3</v>
      </c>
      <c r="B484" s="68">
        <v>42753</v>
      </c>
      <c r="C484" s="69" t="s">
        <v>75</v>
      </c>
      <c r="D484" s="69" t="s">
        <v>26</v>
      </c>
      <c r="E484" s="70" t="s">
        <v>2803</v>
      </c>
      <c r="F484" s="71" t="s">
        <v>1987</v>
      </c>
      <c r="G484" s="71" t="s">
        <v>70</v>
      </c>
      <c r="H484" s="69" t="s">
        <v>1988</v>
      </c>
      <c r="I484" s="76">
        <v>0.45833333333333331</v>
      </c>
      <c r="J484" s="69" t="s">
        <v>79</v>
      </c>
      <c r="K484" s="71"/>
      <c r="L484" s="65" t="s">
        <v>2796</v>
      </c>
      <c r="M484" s="69" t="s">
        <v>27</v>
      </c>
      <c r="N484" s="71"/>
      <c r="O484" s="65" t="s">
        <v>256</v>
      </c>
      <c r="P484" s="65"/>
      <c r="Q484" s="65">
        <f t="shared" si="16"/>
        <v>1</v>
      </c>
      <c r="R484" s="66"/>
    </row>
    <row r="485" spans="1:18" ht="15" customHeight="1" x14ac:dyDescent="0.25">
      <c r="A485" s="55">
        <f t="shared" si="15"/>
        <v>3</v>
      </c>
      <c r="B485" s="68">
        <v>42753</v>
      </c>
      <c r="C485" s="69" t="s">
        <v>75</v>
      </c>
      <c r="D485" s="69" t="s">
        <v>26</v>
      </c>
      <c r="E485" s="70" t="s">
        <v>2804</v>
      </c>
      <c r="F485" s="71" t="s">
        <v>1987</v>
      </c>
      <c r="G485" s="71" t="s">
        <v>70</v>
      </c>
      <c r="H485" s="69" t="s">
        <v>1988</v>
      </c>
      <c r="I485" s="76">
        <v>0.45833333333333331</v>
      </c>
      <c r="J485" s="69" t="s">
        <v>79</v>
      </c>
      <c r="K485" s="71"/>
      <c r="L485" s="65" t="s">
        <v>2796</v>
      </c>
      <c r="M485" s="69" t="s">
        <v>27</v>
      </c>
      <c r="N485" s="71"/>
      <c r="O485" s="65" t="s">
        <v>256</v>
      </c>
      <c r="P485" s="65"/>
      <c r="Q485" s="65">
        <f t="shared" si="16"/>
        <v>1</v>
      </c>
      <c r="R485" s="66"/>
    </row>
    <row r="486" spans="1:18" ht="15" customHeight="1" x14ac:dyDescent="0.25">
      <c r="A486" s="55">
        <f t="shared" si="15"/>
        <v>3</v>
      </c>
      <c r="B486" s="68">
        <v>42753</v>
      </c>
      <c r="C486" s="69" t="s">
        <v>75</v>
      </c>
      <c r="D486" s="69" t="s">
        <v>26</v>
      </c>
      <c r="E486" s="70" t="s">
        <v>2805</v>
      </c>
      <c r="F486" s="71" t="s">
        <v>1987</v>
      </c>
      <c r="G486" s="71" t="s">
        <v>70</v>
      </c>
      <c r="H486" s="69" t="s">
        <v>1988</v>
      </c>
      <c r="I486" s="76">
        <v>0.4548611111111111</v>
      </c>
      <c r="J486" s="69" t="s">
        <v>79</v>
      </c>
      <c r="K486" s="71"/>
      <c r="L486" s="65" t="s">
        <v>2796</v>
      </c>
      <c r="M486" s="69" t="s">
        <v>27</v>
      </c>
      <c r="N486" s="71"/>
      <c r="O486" s="65" t="s">
        <v>256</v>
      </c>
      <c r="P486" s="65"/>
      <c r="Q486" s="65">
        <f t="shared" si="16"/>
        <v>1</v>
      </c>
      <c r="R486" s="66"/>
    </row>
    <row r="487" spans="1:18" ht="15" customHeight="1" x14ac:dyDescent="0.25">
      <c r="A487" s="55">
        <f t="shared" si="15"/>
        <v>3</v>
      </c>
      <c r="B487" s="68">
        <v>42753</v>
      </c>
      <c r="C487" s="69" t="s">
        <v>75</v>
      </c>
      <c r="D487" s="69" t="s">
        <v>26</v>
      </c>
      <c r="E487" s="70" t="s">
        <v>2806</v>
      </c>
      <c r="F487" s="71" t="s">
        <v>1987</v>
      </c>
      <c r="G487" s="71" t="s">
        <v>70</v>
      </c>
      <c r="H487" s="69" t="s">
        <v>1988</v>
      </c>
      <c r="I487" s="76">
        <v>0.45347222222222222</v>
      </c>
      <c r="J487" s="69" t="s">
        <v>79</v>
      </c>
      <c r="K487" s="71"/>
      <c r="L487" s="65" t="s">
        <v>2796</v>
      </c>
      <c r="M487" s="69" t="s">
        <v>27</v>
      </c>
      <c r="N487" s="71"/>
      <c r="O487" s="65" t="s">
        <v>256</v>
      </c>
      <c r="P487" s="65"/>
      <c r="Q487" s="65">
        <f t="shared" si="16"/>
        <v>1</v>
      </c>
      <c r="R487" s="66"/>
    </row>
    <row r="488" spans="1:18" ht="15" customHeight="1" x14ac:dyDescent="0.25">
      <c r="A488" s="55">
        <f t="shared" si="15"/>
        <v>3</v>
      </c>
      <c r="B488" s="68">
        <v>42753</v>
      </c>
      <c r="C488" s="69" t="s">
        <v>75</v>
      </c>
      <c r="D488" s="69" t="s">
        <v>26</v>
      </c>
      <c r="E488" s="70" t="s">
        <v>2807</v>
      </c>
      <c r="F488" s="71" t="s">
        <v>230</v>
      </c>
      <c r="G488" s="71" t="s">
        <v>70</v>
      </c>
      <c r="H488" s="69" t="s">
        <v>235</v>
      </c>
      <c r="I488" s="76">
        <v>0.4513888888888889</v>
      </c>
      <c r="J488" s="69" t="s">
        <v>78</v>
      </c>
      <c r="K488" s="71"/>
      <c r="L488" s="65"/>
      <c r="M488" s="69" t="s">
        <v>28</v>
      </c>
      <c r="N488" s="71"/>
      <c r="O488" s="65" t="s">
        <v>26</v>
      </c>
      <c r="P488" s="65"/>
      <c r="Q488" s="65">
        <f t="shared" si="16"/>
        <v>1</v>
      </c>
      <c r="R488" s="66"/>
    </row>
    <row r="489" spans="1:18" ht="15" customHeight="1" x14ac:dyDescent="0.25">
      <c r="A489" s="55">
        <f t="shared" si="15"/>
        <v>3</v>
      </c>
      <c r="B489" s="68">
        <v>42753</v>
      </c>
      <c r="C489" s="69" t="s">
        <v>75</v>
      </c>
      <c r="D489" s="69" t="s">
        <v>26</v>
      </c>
      <c r="E489" s="70" t="s">
        <v>2808</v>
      </c>
      <c r="F489" s="71" t="s">
        <v>6</v>
      </c>
      <c r="G489" s="71" t="s">
        <v>94</v>
      </c>
      <c r="H489" s="69" t="s">
        <v>101</v>
      </c>
      <c r="I489" s="76">
        <v>0.40277777777777773</v>
      </c>
      <c r="J489" s="69" t="s">
        <v>79</v>
      </c>
      <c r="K489" s="71"/>
      <c r="L489" s="65"/>
      <c r="M489" s="69" t="s">
        <v>27</v>
      </c>
      <c r="N489" s="71"/>
      <c r="O489" s="65" t="s">
        <v>26</v>
      </c>
      <c r="P489" s="65"/>
      <c r="Q489" s="65">
        <f t="shared" si="16"/>
        <v>1</v>
      </c>
      <c r="R489" s="66"/>
    </row>
    <row r="490" spans="1:18" ht="15" customHeight="1" x14ac:dyDescent="0.25">
      <c r="A490" s="55">
        <f t="shared" si="15"/>
        <v>3</v>
      </c>
      <c r="B490" s="68">
        <v>42753</v>
      </c>
      <c r="C490" s="69" t="s">
        <v>75</v>
      </c>
      <c r="D490" s="69" t="s">
        <v>26</v>
      </c>
      <c r="E490" s="70" t="s">
        <v>2809</v>
      </c>
      <c r="F490" s="71" t="s">
        <v>6</v>
      </c>
      <c r="G490" s="71" t="s">
        <v>94</v>
      </c>
      <c r="H490" s="69" t="s">
        <v>101</v>
      </c>
      <c r="I490" s="76">
        <v>0.34513888888888888</v>
      </c>
      <c r="J490" s="69" t="s">
        <v>79</v>
      </c>
      <c r="K490" s="71"/>
      <c r="L490" s="65"/>
      <c r="M490" s="69" t="s">
        <v>27</v>
      </c>
      <c r="N490" s="71"/>
      <c r="O490" s="65" t="s">
        <v>256</v>
      </c>
      <c r="P490" s="65"/>
      <c r="Q490" s="65">
        <f t="shared" si="16"/>
        <v>1</v>
      </c>
      <c r="R490" s="66"/>
    </row>
    <row r="491" spans="1:18" ht="15" customHeight="1" x14ac:dyDescent="0.25">
      <c r="A491" s="55">
        <f t="shared" si="15"/>
        <v>3</v>
      </c>
      <c r="B491" s="68">
        <v>42753</v>
      </c>
      <c r="C491" s="69" t="s">
        <v>75</v>
      </c>
      <c r="D491" s="69" t="s">
        <v>26</v>
      </c>
      <c r="E491" s="70" t="s">
        <v>2802</v>
      </c>
      <c r="F491" s="71" t="s">
        <v>1987</v>
      </c>
      <c r="G491" s="71" t="s">
        <v>70</v>
      </c>
      <c r="H491" s="69" t="s">
        <v>1988</v>
      </c>
      <c r="I491" s="76">
        <v>0.37916666666666665</v>
      </c>
      <c r="J491" s="69" t="s">
        <v>78</v>
      </c>
      <c r="K491" s="71" t="s">
        <v>82</v>
      </c>
      <c r="L491" s="65"/>
      <c r="M491" s="69" t="s">
        <v>28</v>
      </c>
      <c r="N491" s="71"/>
      <c r="O491" s="65" t="s">
        <v>26</v>
      </c>
      <c r="P491" s="65"/>
      <c r="Q491" s="65">
        <f t="shared" si="16"/>
        <v>1</v>
      </c>
      <c r="R491" s="66"/>
    </row>
    <row r="492" spans="1:18" ht="15" customHeight="1" x14ac:dyDescent="0.25">
      <c r="A492" s="55">
        <f t="shared" si="15"/>
        <v>3</v>
      </c>
      <c r="B492" s="68">
        <v>42753</v>
      </c>
      <c r="C492" s="69" t="s">
        <v>75</v>
      </c>
      <c r="D492" s="69" t="s">
        <v>26</v>
      </c>
      <c r="E492" s="70" t="s">
        <v>2799</v>
      </c>
      <c r="F492" s="71" t="s">
        <v>1987</v>
      </c>
      <c r="G492" s="71" t="s">
        <v>70</v>
      </c>
      <c r="H492" s="69" t="s">
        <v>1988</v>
      </c>
      <c r="I492" s="76">
        <v>0.38472222222222219</v>
      </c>
      <c r="J492" s="69" t="s">
        <v>78</v>
      </c>
      <c r="K492" s="71" t="s">
        <v>82</v>
      </c>
      <c r="L492" s="65"/>
      <c r="M492" s="69" t="s">
        <v>28</v>
      </c>
      <c r="N492" s="71"/>
      <c r="O492" s="65" t="s">
        <v>26</v>
      </c>
      <c r="P492" s="65"/>
      <c r="Q492" s="65">
        <f t="shared" si="16"/>
        <v>1</v>
      </c>
      <c r="R492" s="66"/>
    </row>
    <row r="493" spans="1:18" ht="15" customHeight="1" x14ac:dyDescent="0.25">
      <c r="A493" s="55">
        <f t="shared" si="15"/>
        <v>3</v>
      </c>
      <c r="B493" s="68">
        <v>42753</v>
      </c>
      <c r="C493" s="69" t="s">
        <v>75</v>
      </c>
      <c r="D493" s="69" t="s">
        <v>26</v>
      </c>
      <c r="E493" s="70" t="s">
        <v>2810</v>
      </c>
      <c r="F493" s="71" t="s">
        <v>1987</v>
      </c>
      <c r="G493" s="71" t="s">
        <v>70</v>
      </c>
      <c r="H493" s="69" t="s">
        <v>1988</v>
      </c>
      <c r="I493" s="76">
        <v>0.38611111111111113</v>
      </c>
      <c r="J493" s="69" t="s">
        <v>78</v>
      </c>
      <c r="K493" s="71" t="s">
        <v>82</v>
      </c>
      <c r="L493" s="65"/>
      <c r="M493" s="69" t="s">
        <v>28</v>
      </c>
      <c r="N493" s="71"/>
      <c r="O493" s="65" t="s">
        <v>26</v>
      </c>
      <c r="P493" s="65"/>
      <c r="Q493" s="65">
        <f t="shared" si="16"/>
        <v>1</v>
      </c>
      <c r="R493" s="66"/>
    </row>
    <row r="494" spans="1:18" ht="15" customHeight="1" x14ac:dyDescent="0.25">
      <c r="A494" s="55">
        <f t="shared" si="15"/>
        <v>3</v>
      </c>
      <c r="B494" s="68">
        <v>42753</v>
      </c>
      <c r="C494" s="69" t="s">
        <v>75</v>
      </c>
      <c r="D494" s="69" t="s">
        <v>26</v>
      </c>
      <c r="E494" s="70" t="s">
        <v>2804</v>
      </c>
      <c r="F494" s="71" t="s">
        <v>1987</v>
      </c>
      <c r="G494" s="71" t="s">
        <v>70</v>
      </c>
      <c r="H494" s="69" t="s">
        <v>1988</v>
      </c>
      <c r="I494" s="76">
        <v>0.3833333333333333</v>
      </c>
      <c r="J494" s="69" t="s">
        <v>78</v>
      </c>
      <c r="K494" s="71" t="s">
        <v>81</v>
      </c>
      <c r="L494" s="65"/>
      <c r="M494" s="69" t="s">
        <v>28</v>
      </c>
      <c r="N494" s="71"/>
      <c r="O494" s="65" t="s">
        <v>26</v>
      </c>
      <c r="P494" s="65"/>
      <c r="Q494" s="65">
        <f t="shared" si="16"/>
        <v>1</v>
      </c>
      <c r="R494" s="66"/>
    </row>
    <row r="495" spans="1:18" ht="15" customHeight="1" x14ac:dyDescent="0.25">
      <c r="A495" s="55">
        <f t="shared" si="15"/>
        <v>3</v>
      </c>
      <c r="B495" s="68">
        <v>42753</v>
      </c>
      <c r="C495" s="69" t="s">
        <v>75</v>
      </c>
      <c r="D495" s="69" t="s">
        <v>26</v>
      </c>
      <c r="E495" s="70" t="s">
        <v>2811</v>
      </c>
      <c r="F495" s="71" t="s">
        <v>1987</v>
      </c>
      <c r="G495" s="71" t="s">
        <v>70</v>
      </c>
      <c r="H495" s="69" t="s">
        <v>1988</v>
      </c>
      <c r="I495" s="76">
        <v>0.37152777777777773</v>
      </c>
      <c r="J495" s="69" t="s">
        <v>78</v>
      </c>
      <c r="K495" s="71" t="s">
        <v>81</v>
      </c>
      <c r="L495" s="65"/>
      <c r="M495" s="69" t="s">
        <v>28</v>
      </c>
      <c r="N495" s="71"/>
      <c r="O495" s="65" t="s">
        <v>26</v>
      </c>
      <c r="P495" s="65"/>
      <c r="Q495" s="65">
        <f t="shared" si="16"/>
        <v>1</v>
      </c>
      <c r="R495" s="66"/>
    </row>
    <row r="496" spans="1:18" ht="15" customHeight="1" x14ac:dyDescent="0.25">
      <c r="A496" s="55">
        <f t="shared" si="15"/>
        <v>3</v>
      </c>
      <c r="B496" s="68">
        <v>42753</v>
      </c>
      <c r="C496" s="69" t="s">
        <v>75</v>
      </c>
      <c r="D496" s="69" t="s">
        <v>26</v>
      </c>
      <c r="E496" s="70" t="s">
        <v>2810</v>
      </c>
      <c r="F496" s="71" t="s">
        <v>1987</v>
      </c>
      <c r="G496" s="71" t="s">
        <v>70</v>
      </c>
      <c r="H496" s="69" t="s">
        <v>1988</v>
      </c>
      <c r="I496" s="76">
        <v>0.36805555555555558</v>
      </c>
      <c r="J496" s="69" t="s">
        <v>78</v>
      </c>
      <c r="K496" s="71" t="s">
        <v>81</v>
      </c>
      <c r="L496" s="65"/>
      <c r="M496" s="69" t="s">
        <v>28</v>
      </c>
      <c r="N496" s="71"/>
      <c r="O496" s="65" t="s">
        <v>26</v>
      </c>
      <c r="P496" s="65"/>
      <c r="Q496" s="65">
        <f t="shared" si="16"/>
        <v>1</v>
      </c>
      <c r="R496" s="66"/>
    </row>
    <row r="497" spans="1:18" ht="15" customHeight="1" x14ac:dyDescent="0.25">
      <c r="A497" s="55">
        <f t="shared" si="15"/>
        <v>3</v>
      </c>
      <c r="B497" s="68">
        <v>42753</v>
      </c>
      <c r="C497" s="69" t="s">
        <v>75</v>
      </c>
      <c r="D497" s="69" t="s">
        <v>26</v>
      </c>
      <c r="E497" s="70" t="s">
        <v>2802</v>
      </c>
      <c r="F497" s="71" t="s">
        <v>1987</v>
      </c>
      <c r="G497" s="71" t="s">
        <v>70</v>
      </c>
      <c r="H497" s="69" t="s">
        <v>1988</v>
      </c>
      <c r="I497" s="76">
        <v>0.3611111111111111</v>
      </c>
      <c r="J497" s="69" t="s">
        <v>78</v>
      </c>
      <c r="K497" s="71" t="s">
        <v>81</v>
      </c>
      <c r="L497" s="65"/>
      <c r="M497" s="69" t="s">
        <v>28</v>
      </c>
      <c r="N497" s="71"/>
      <c r="O497" s="65" t="s">
        <v>26</v>
      </c>
      <c r="P497" s="65"/>
      <c r="Q497" s="65">
        <f t="shared" si="16"/>
        <v>1</v>
      </c>
      <c r="R497" s="66"/>
    </row>
    <row r="498" spans="1:18" ht="15" customHeight="1" x14ac:dyDescent="0.25">
      <c r="A498" s="55">
        <f t="shared" si="15"/>
        <v>3</v>
      </c>
      <c r="B498" s="68">
        <v>42753</v>
      </c>
      <c r="C498" s="69" t="s">
        <v>75</v>
      </c>
      <c r="D498" s="69" t="s">
        <v>26</v>
      </c>
      <c r="E498" s="70" t="s">
        <v>2803</v>
      </c>
      <c r="F498" s="71" t="s">
        <v>1987</v>
      </c>
      <c r="G498" s="71" t="s">
        <v>70</v>
      </c>
      <c r="H498" s="69" t="s">
        <v>1988</v>
      </c>
      <c r="I498" s="76">
        <v>0.35833333333333334</v>
      </c>
      <c r="J498" s="69" t="s">
        <v>78</v>
      </c>
      <c r="K498" s="71" t="s">
        <v>81</v>
      </c>
      <c r="L498" s="65"/>
      <c r="M498" s="69" t="s">
        <v>28</v>
      </c>
      <c r="N498" s="71"/>
      <c r="O498" s="65" t="s">
        <v>26</v>
      </c>
      <c r="P498" s="65"/>
      <c r="Q498" s="65">
        <f t="shared" si="16"/>
        <v>1</v>
      </c>
      <c r="R498" s="66"/>
    </row>
    <row r="499" spans="1:18" ht="15" customHeight="1" x14ac:dyDescent="0.25">
      <c r="A499" s="55">
        <f t="shared" si="15"/>
        <v>3</v>
      </c>
      <c r="B499" s="68">
        <v>42753</v>
      </c>
      <c r="C499" s="69" t="s">
        <v>75</v>
      </c>
      <c r="D499" s="69" t="s">
        <v>26</v>
      </c>
      <c r="E499" s="70" t="s">
        <v>2799</v>
      </c>
      <c r="F499" s="71" t="s">
        <v>1987</v>
      </c>
      <c r="G499" s="71" t="s">
        <v>70</v>
      </c>
      <c r="H499" s="69" t="s">
        <v>1988</v>
      </c>
      <c r="I499" s="76">
        <v>0.36041666666666666</v>
      </c>
      <c r="J499" s="69" t="s">
        <v>78</v>
      </c>
      <c r="K499" s="71" t="s">
        <v>81</v>
      </c>
      <c r="L499" s="65"/>
      <c r="M499" s="69" t="s">
        <v>28</v>
      </c>
      <c r="N499" s="71"/>
      <c r="O499" s="65" t="s">
        <v>26</v>
      </c>
      <c r="P499" s="65"/>
      <c r="Q499" s="65">
        <f t="shared" si="16"/>
        <v>1</v>
      </c>
      <c r="R499" s="66"/>
    </row>
    <row r="500" spans="1:18" ht="15" customHeight="1" x14ac:dyDescent="0.25">
      <c r="A500" s="55">
        <f t="shared" si="15"/>
        <v>3</v>
      </c>
      <c r="B500" s="68">
        <v>42753</v>
      </c>
      <c r="C500" s="69" t="s">
        <v>75</v>
      </c>
      <c r="D500" s="69" t="s">
        <v>26</v>
      </c>
      <c r="E500" s="70" t="s">
        <v>2812</v>
      </c>
      <c r="F500" s="71" t="s">
        <v>6</v>
      </c>
      <c r="G500" s="71" t="s">
        <v>94</v>
      </c>
      <c r="H500" s="69" t="s">
        <v>101</v>
      </c>
      <c r="I500" s="76">
        <v>0.34166666666666662</v>
      </c>
      <c r="J500" s="69" t="s">
        <v>79</v>
      </c>
      <c r="K500" s="71"/>
      <c r="L500" s="65"/>
      <c r="M500" s="69" t="s">
        <v>27</v>
      </c>
      <c r="N500" s="71"/>
      <c r="O500" s="65" t="s">
        <v>26</v>
      </c>
      <c r="P500" s="65"/>
      <c r="Q500" s="65">
        <f t="shared" si="16"/>
        <v>1</v>
      </c>
      <c r="R500" s="66"/>
    </row>
    <row r="501" spans="1:18" ht="15" customHeight="1" x14ac:dyDescent="0.25">
      <c r="A501" s="55">
        <f t="shared" si="15"/>
        <v>3</v>
      </c>
      <c r="B501" s="68">
        <v>42753</v>
      </c>
      <c r="C501" s="69" t="s">
        <v>75</v>
      </c>
      <c r="D501" s="69" t="s">
        <v>26</v>
      </c>
      <c r="E501" s="70" t="s">
        <v>2813</v>
      </c>
      <c r="F501" s="71" t="s">
        <v>6</v>
      </c>
      <c r="G501" s="71" t="s">
        <v>94</v>
      </c>
      <c r="H501" s="69" t="s">
        <v>101</v>
      </c>
      <c r="I501" s="76">
        <v>0.33402777777777781</v>
      </c>
      <c r="J501" s="69" t="s">
        <v>79</v>
      </c>
      <c r="K501" s="71"/>
      <c r="L501" s="65"/>
      <c r="M501" s="69" t="s">
        <v>27</v>
      </c>
      <c r="N501" s="71"/>
      <c r="O501" s="65" t="s">
        <v>26</v>
      </c>
      <c r="P501" s="65"/>
      <c r="Q501" s="65">
        <f t="shared" si="16"/>
        <v>1</v>
      </c>
      <c r="R501" s="66"/>
    </row>
    <row r="502" spans="1:18" ht="15" customHeight="1" x14ac:dyDescent="0.25">
      <c r="A502" s="55">
        <f t="shared" si="15"/>
        <v>3</v>
      </c>
      <c r="B502" s="68">
        <v>42753</v>
      </c>
      <c r="C502" s="69" t="s">
        <v>75</v>
      </c>
      <c r="D502" s="69" t="s">
        <v>26</v>
      </c>
      <c r="E502" s="70" t="s">
        <v>2795</v>
      </c>
      <c r="F502" s="71" t="s">
        <v>1987</v>
      </c>
      <c r="G502" s="71" t="s">
        <v>70</v>
      </c>
      <c r="H502" s="69" t="s">
        <v>1988</v>
      </c>
      <c r="I502" s="76">
        <v>0.34375</v>
      </c>
      <c r="J502" s="69" t="s">
        <v>78</v>
      </c>
      <c r="K502" s="71"/>
      <c r="L502" s="65" t="s">
        <v>2814</v>
      </c>
      <c r="M502" s="69" t="s">
        <v>28</v>
      </c>
      <c r="N502" s="71"/>
      <c r="O502" s="65" t="s">
        <v>256</v>
      </c>
      <c r="P502" s="65"/>
      <c r="Q502" s="65">
        <f t="shared" si="16"/>
        <v>1</v>
      </c>
      <c r="R502" s="66"/>
    </row>
    <row r="503" spans="1:18" ht="15" customHeight="1" x14ac:dyDescent="0.25">
      <c r="A503" s="55">
        <f t="shared" si="15"/>
        <v>3</v>
      </c>
      <c r="B503" s="68">
        <v>42753</v>
      </c>
      <c r="C503" s="69" t="s">
        <v>75</v>
      </c>
      <c r="D503" s="69" t="s">
        <v>26</v>
      </c>
      <c r="E503" s="70" t="s">
        <v>2795</v>
      </c>
      <c r="F503" s="71" t="s">
        <v>1987</v>
      </c>
      <c r="G503" s="71" t="s">
        <v>70</v>
      </c>
      <c r="H503" s="69" t="s">
        <v>1988</v>
      </c>
      <c r="I503" s="76">
        <v>0.30208333333333331</v>
      </c>
      <c r="J503" s="69" t="s">
        <v>78</v>
      </c>
      <c r="K503" s="71" t="s">
        <v>81</v>
      </c>
      <c r="L503" s="65"/>
      <c r="M503" s="69" t="s">
        <v>28</v>
      </c>
      <c r="N503" s="71"/>
      <c r="O503" s="65" t="s">
        <v>26</v>
      </c>
      <c r="P503" s="65"/>
      <c r="Q503" s="65">
        <f t="shared" si="16"/>
        <v>1</v>
      </c>
      <c r="R503" s="66"/>
    </row>
    <row r="504" spans="1:18" ht="15" customHeight="1" x14ac:dyDescent="0.25">
      <c r="A504" s="55">
        <f t="shared" si="15"/>
        <v>3</v>
      </c>
      <c r="B504" s="68">
        <v>42753</v>
      </c>
      <c r="C504" s="69" t="s">
        <v>75</v>
      </c>
      <c r="D504" s="69" t="s">
        <v>26</v>
      </c>
      <c r="E504" s="70" t="s">
        <v>2815</v>
      </c>
      <c r="F504" s="71" t="s">
        <v>6</v>
      </c>
      <c r="G504" s="71" t="s">
        <v>94</v>
      </c>
      <c r="H504" s="69" t="s">
        <v>101</v>
      </c>
      <c r="I504" s="76">
        <v>0.28680555555555554</v>
      </c>
      <c r="J504" s="69" t="s">
        <v>79</v>
      </c>
      <c r="K504" s="71"/>
      <c r="L504" s="65"/>
      <c r="M504" s="69" t="s">
        <v>27</v>
      </c>
      <c r="N504" s="71"/>
      <c r="O504" s="65" t="s">
        <v>26</v>
      </c>
      <c r="P504" s="65"/>
      <c r="Q504" s="65">
        <f t="shared" si="16"/>
        <v>1</v>
      </c>
      <c r="R504" s="66"/>
    </row>
    <row r="505" spans="1:18" ht="15" customHeight="1" x14ac:dyDescent="0.25">
      <c r="A505" s="55">
        <f t="shared" si="15"/>
        <v>3</v>
      </c>
      <c r="B505" s="68">
        <v>42753</v>
      </c>
      <c r="C505" s="69" t="s">
        <v>75</v>
      </c>
      <c r="D505" s="69" t="s">
        <v>26</v>
      </c>
      <c r="E505" s="70" t="s">
        <v>2816</v>
      </c>
      <c r="F505" s="71" t="s">
        <v>6</v>
      </c>
      <c r="G505" s="71" t="s">
        <v>94</v>
      </c>
      <c r="H505" s="69" t="s">
        <v>101</v>
      </c>
      <c r="I505" s="76">
        <v>0.28958333333333336</v>
      </c>
      <c r="J505" s="69" t="s">
        <v>79</v>
      </c>
      <c r="K505" s="71"/>
      <c r="L505" s="65"/>
      <c r="M505" s="69" t="s">
        <v>27</v>
      </c>
      <c r="N505" s="71"/>
      <c r="O505" s="65" t="s">
        <v>26</v>
      </c>
      <c r="P505" s="65"/>
      <c r="Q505" s="65">
        <f t="shared" si="16"/>
        <v>1</v>
      </c>
      <c r="R505" s="66"/>
    </row>
    <row r="506" spans="1:18" ht="15" customHeight="1" x14ac:dyDescent="0.25">
      <c r="A506" s="55">
        <f t="shared" si="15"/>
        <v>3</v>
      </c>
      <c r="B506" s="68">
        <v>42753</v>
      </c>
      <c r="C506" s="69" t="s">
        <v>75</v>
      </c>
      <c r="D506" s="69" t="s">
        <v>26</v>
      </c>
      <c r="E506" s="70" t="s">
        <v>2817</v>
      </c>
      <c r="F506" s="71" t="s">
        <v>1960</v>
      </c>
      <c r="G506" s="71" t="s">
        <v>1</v>
      </c>
      <c r="H506" s="69" t="s">
        <v>2175</v>
      </c>
      <c r="I506" s="76">
        <v>0.28125</v>
      </c>
      <c r="J506" s="69" t="s">
        <v>79</v>
      </c>
      <c r="K506" s="71"/>
      <c r="L506" s="65"/>
      <c r="M506" s="69" t="s">
        <v>27</v>
      </c>
      <c r="N506" s="71"/>
      <c r="O506" s="65" t="s">
        <v>26</v>
      </c>
      <c r="P506" s="65"/>
      <c r="Q506" s="65">
        <f t="shared" si="16"/>
        <v>1</v>
      </c>
      <c r="R506" s="66"/>
    </row>
    <row r="507" spans="1:18" ht="15" customHeight="1" x14ac:dyDescent="0.25">
      <c r="A507" s="55">
        <f t="shared" si="15"/>
        <v>3</v>
      </c>
      <c r="B507" s="68">
        <v>42753</v>
      </c>
      <c r="C507" s="69" t="s">
        <v>75</v>
      </c>
      <c r="D507" s="69" t="s">
        <v>26</v>
      </c>
      <c r="E507" s="70" t="s">
        <v>2818</v>
      </c>
      <c r="F507" s="71" t="s">
        <v>1960</v>
      </c>
      <c r="G507" s="71" t="s">
        <v>1</v>
      </c>
      <c r="H507" s="69" t="s">
        <v>2175</v>
      </c>
      <c r="I507" s="76">
        <v>0.28125</v>
      </c>
      <c r="J507" s="69" t="s">
        <v>79</v>
      </c>
      <c r="K507" s="71"/>
      <c r="L507" s="65"/>
      <c r="M507" s="69" t="s">
        <v>27</v>
      </c>
      <c r="N507" s="71"/>
      <c r="O507" s="65" t="s">
        <v>26</v>
      </c>
      <c r="P507" s="65"/>
      <c r="Q507" s="65">
        <f t="shared" si="16"/>
        <v>1</v>
      </c>
      <c r="R507" s="66"/>
    </row>
    <row r="508" spans="1:18" ht="15" customHeight="1" x14ac:dyDescent="0.25">
      <c r="A508" s="55">
        <f t="shared" si="15"/>
        <v>3</v>
      </c>
      <c r="B508" s="68">
        <v>42753</v>
      </c>
      <c r="C508" s="69" t="s">
        <v>75</v>
      </c>
      <c r="D508" s="69" t="s">
        <v>26</v>
      </c>
      <c r="E508" s="70" t="s">
        <v>2819</v>
      </c>
      <c r="F508" s="71" t="s">
        <v>1960</v>
      </c>
      <c r="G508" s="71" t="s">
        <v>1</v>
      </c>
      <c r="H508" s="69" t="s">
        <v>2193</v>
      </c>
      <c r="I508" s="76">
        <v>0.28611111111111115</v>
      </c>
      <c r="J508" s="69" t="s">
        <v>79</v>
      </c>
      <c r="K508" s="71"/>
      <c r="L508" s="65"/>
      <c r="M508" s="69" t="s">
        <v>27</v>
      </c>
      <c r="N508" s="71"/>
      <c r="O508" s="65" t="s">
        <v>26</v>
      </c>
      <c r="P508" s="65"/>
      <c r="Q508" s="65">
        <f t="shared" si="16"/>
        <v>1</v>
      </c>
      <c r="R508" s="66"/>
    </row>
    <row r="509" spans="1:18" ht="15" customHeight="1" x14ac:dyDescent="0.25">
      <c r="A509" s="55">
        <f t="shared" si="15"/>
        <v>3</v>
      </c>
      <c r="B509" s="68">
        <v>42753</v>
      </c>
      <c r="C509" s="69" t="s">
        <v>75</v>
      </c>
      <c r="D509" s="69" t="s">
        <v>26</v>
      </c>
      <c r="E509" s="70" t="s">
        <v>2559</v>
      </c>
      <c r="F509" s="71" t="s">
        <v>1987</v>
      </c>
      <c r="G509" s="71" t="s">
        <v>70</v>
      </c>
      <c r="H509" s="69" t="s">
        <v>1988</v>
      </c>
      <c r="I509" s="76">
        <v>0.27916666666666667</v>
      </c>
      <c r="J509" s="69" t="s">
        <v>78</v>
      </c>
      <c r="K509" s="71"/>
      <c r="L509" s="65" t="s">
        <v>196</v>
      </c>
      <c r="M509" s="69" t="s">
        <v>28</v>
      </c>
      <c r="N509" s="71"/>
      <c r="O509" s="65" t="s">
        <v>256</v>
      </c>
      <c r="P509" s="65"/>
      <c r="Q509" s="65">
        <f t="shared" si="16"/>
        <v>1</v>
      </c>
      <c r="R509" s="66"/>
    </row>
    <row r="510" spans="1:18" ht="15" customHeight="1" x14ac:dyDescent="0.25">
      <c r="A510" s="55">
        <f t="shared" si="15"/>
        <v>3</v>
      </c>
      <c r="B510" s="68">
        <v>42753</v>
      </c>
      <c r="C510" s="69" t="s">
        <v>75</v>
      </c>
      <c r="D510" s="69" t="s">
        <v>26</v>
      </c>
      <c r="E510" s="70" t="s">
        <v>2820</v>
      </c>
      <c r="F510" s="71" t="s">
        <v>268</v>
      </c>
      <c r="G510" s="71" t="s">
        <v>1</v>
      </c>
      <c r="H510" s="69" t="s">
        <v>271</v>
      </c>
      <c r="I510" s="76">
        <v>0.29166666666666669</v>
      </c>
      <c r="J510" s="69" t="s">
        <v>79</v>
      </c>
      <c r="K510" s="71"/>
      <c r="L510" s="65"/>
      <c r="M510" s="69" t="s">
        <v>27</v>
      </c>
      <c r="N510" s="71"/>
      <c r="O510" s="65" t="s">
        <v>256</v>
      </c>
      <c r="P510" s="65"/>
      <c r="Q510" s="65">
        <f t="shared" si="16"/>
        <v>1</v>
      </c>
      <c r="R510" s="66"/>
    </row>
    <row r="511" spans="1:18" ht="15" customHeight="1" x14ac:dyDescent="0.25">
      <c r="A511" s="55">
        <f t="shared" si="15"/>
        <v>3</v>
      </c>
      <c r="B511" s="68">
        <v>42753</v>
      </c>
      <c r="C511" s="69" t="s">
        <v>75</v>
      </c>
      <c r="D511" s="69" t="s">
        <v>26</v>
      </c>
      <c r="E511" s="70" t="s">
        <v>2558</v>
      </c>
      <c r="F511" s="71" t="s">
        <v>16</v>
      </c>
      <c r="G511" s="71" t="s">
        <v>70</v>
      </c>
      <c r="H511" s="69" t="s">
        <v>2025</v>
      </c>
      <c r="I511" s="76">
        <v>0.2951388888888889</v>
      </c>
      <c r="J511" s="69" t="s">
        <v>79</v>
      </c>
      <c r="K511" s="71"/>
      <c r="L511" s="65" t="s">
        <v>2821</v>
      </c>
      <c r="M511" s="69" t="s">
        <v>27</v>
      </c>
      <c r="N511" s="71"/>
      <c r="O511" s="65" t="s">
        <v>322</v>
      </c>
      <c r="P511" s="65"/>
      <c r="Q511" s="65">
        <f t="shared" si="16"/>
        <v>1</v>
      </c>
      <c r="R511" s="66"/>
    </row>
    <row r="512" spans="1:18" ht="15" customHeight="1" x14ac:dyDescent="0.25">
      <c r="A512" s="55">
        <f t="shared" si="15"/>
        <v>3</v>
      </c>
      <c r="B512" s="68">
        <v>42753</v>
      </c>
      <c r="C512" s="69" t="s">
        <v>75</v>
      </c>
      <c r="D512" s="69" t="s">
        <v>26</v>
      </c>
      <c r="E512" s="70" t="s">
        <v>2822</v>
      </c>
      <c r="F512" s="71" t="s">
        <v>1987</v>
      </c>
      <c r="G512" s="71" t="s">
        <v>70</v>
      </c>
      <c r="H512" s="69" t="s">
        <v>1988</v>
      </c>
      <c r="I512" s="76">
        <v>0.28333333333333333</v>
      </c>
      <c r="J512" s="69" t="s">
        <v>78</v>
      </c>
      <c r="K512" s="71" t="s">
        <v>81</v>
      </c>
      <c r="L512" s="65"/>
      <c r="M512" s="69" t="s">
        <v>28</v>
      </c>
      <c r="N512" s="71"/>
      <c r="O512" s="65" t="s">
        <v>256</v>
      </c>
      <c r="P512" s="65"/>
      <c r="Q512" s="65">
        <f t="shared" si="16"/>
        <v>1</v>
      </c>
      <c r="R512" s="66"/>
    </row>
    <row r="513" spans="1:18" ht="15" customHeight="1" x14ac:dyDescent="0.25">
      <c r="A513" s="55">
        <f t="shared" si="15"/>
        <v>3</v>
      </c>
      <c r="B513" s="68">
        <v>42753</v>
      </c>
      <c r="C513" s="69" t="s">
        <v>75</v>
      </c>
      <c r="D513" s="69" t="s">
        <v>26</v>
      </c>
      <c r="E513" s="70" t="s">
        <v>2558</v>
      </c>
      <c r="F513" s="71" t="s">
        <v>16</v>
      </c>
      <c r="G513" s="71" t="s">
        <v>70</v>
      </c>
      <c r="H513" s="69" t="s">
        <v>2025</v>
      </c>
      <c r="I513" s="76">
        <v>0.26111111111111113</v>
      </c>
      <c r="J513" s="69" t="s">
        <v>78</v>
      </c>
      <c r="K513" s="71" t="s">
        <v>82</v>
      </c>
      <c r="L513" s="65"/>
      <c r="M513" s="69" t="s">
        <v>28</v>
      </c>
      <c r="N513" s="71"/>
      <c r="O513" s="65" t="s">
        <v>26</v>
      </c>
      <c r="P513" s="65"/>
      <c r="Q513" s="65">
        <f t="shared" si="16"/>
        <v>1</v>
      </c>
      <c r="R513" s="66"/>
    </row>
    <row r="514" spans="1:18" ht="15" customHeight="1" x14ac:dyDescent="0.25">
      <c r="A514" s="55">
        <f t="shared" si="15"/>
        <v>3</v>
      </c>
      <c r="B514" s="68">
        <v>42753</v>
      </c>
      <c r="C514" s="69" t="s">
        <v>75</v>
      </c>
      <c r="D514" s="69" t="s">
        <v>26</v>
      </c>
      <c r="E514" s="70" t="s">
        <v>2559</v>
      </c>
      <c r="F514" s="71" t="s">
        <v>1987</v>
      </c>
      <c r="G514" s="71" t="s">
        <v>70</v>
      </c>
      <c r="H514" s="69" t="s">
        <v>1988</v>
      </c>
      <c r="I514" s="76">
        <v>0.25416666666666665</v>
      </c>
      <c r="J514" s="69" t="s">
        <v>78</v>
      </c>
      <c r="K514" s="71" t="s">
        <v>82</v>
      </c>
      <c r="L514" s="65"/>
      <c r="M514" s="69" t="s">
        <v>28</v>
      </c>
      <c r="N514" s="71"/>
      <c r="O514" s="65" t="s">
        <v>26</v>
      </c>
      <c r="P514" s="65"/>
      <c r="Q514" s="65">
        <f t="shared" si="16"/>
        <v>1</v>
      </c>
      <c r="R514" s="66"/>
    </row>
    <row r="515" spans="1:18" ht="15" customHeight="1" x14ac:dyDescent="0.25">
      <c r="A515" s="55">
        <f t="shared" si="15"/>
        <v>3</v>
      </c>
      <c r="B515" s="68">
        <v>42753</v>
      </c>
      <c r="C515" s="69" t="s">
        <v>75</v>
      </c>
      <c r="D515" s="69" t="s">
        <v>26</v>
      </c>
      <c r="E515" s="70" t="s">
        <v>2823</v>
      </c>
      <c r="F515" s="71" t="s">
        <v>270</v>
      </c>
      <c r="G515" s="71" t="s">
        <v>74</v>
      </c>
      <c r="H515" s="69" t="s">
        <v>279</v>
      </c>
      <c r="I515" s="76">
        <v>0.25763888888888892</v>
      </c>
      <c r="J515" s="69" t="s">
        <v>79</v>
      </c>
      <c r="K515" s="71"/>
      <c r="L515" s="65"/>
      <c r="M515" s="69" t="s">
        <v>27</v>
      </c>
      <c r="N515" s="71"/>
      <c r="O515" s="65" t="s">
        <v>1778</v>
      </c>
      <c r="P515" s="65"/>
      <c r="Q515" s="65">
        <f t="shared" si="16"/>
        <v>1</v>
      </c>
      <c r="R515" s="66"/>
    </row>
    <row r="516" spans="1:18" ht="15" customHeight="1" x14ac:dyDescent="0.25">
      <c r="A516" s="55">
        <f t="shared" ref="A516:A579" si="17">WEEKNUM(B516,2)-1</f>
        <v>3</v>
      </c>
      <c r="B516" s="68">
        <v>42753</v>
      </c>
      <c r="C516" s="69" t="s">
        <v>75</v>
      </c>
      <c r="D516" s="69" t="s">
        <v>26</v>
      </c>
      <c r="E516" s="70" t="s">
        <v>2824</v>
      </c>
      <c r="F516" s="71" t="s">
        <v>1960</v>
      </c>
      <c r="G516" s="71" t="s">
        <v>1</v>
      </c>
      <c r="H516" s="69" t="s">
        <v>2147</v>
      </c>
      <c r="I516" s="76">
        <v>0.25069444444444444</v>
      </c>
      <c r="J516" s="69" t="s">
        <v>79</v>
      </c>
      <c r="K516" s="71"/>
      <c r="L516" s="65"/>
      <c r="M516" s="69" t="s">
        <v>27</v>
      </c>
      <c r="N516" s="71"/>
      <c r="O516" s="65" t="s">
        <v>26</v>
      </c>
      <c r="P516" s="65"/>
      <c r="Q516" s="65">
        <f t="shared" ref="Q516:Q579" si="18">MONTH(B516)</f>
        <v>1</v>
      </c>
      <c r="R516" s="66"/>
    </row>
    <row r="517" spans="1:18" ht="15" customHeight="1" x14ac:dyDescent="0.25">
      <c r="A517" s="55">
        <f t="shared" si="17"/>
        <v>3</v>
      </c>
      <c r="B517" s="68">
        <v>42753</v>
      </c>
      <c r="C517" s="69" t="s">
        <v>75</v>
      </c>
      <c r="D517" s="69" t="s">
        <v>26</v>
      </c>
      <c r="E517" s="70" t="s">
        <v>2825</v>
      </c>
      <c r="F517" s="71" t="s">
        <v>1960</v>
      </c>
      <c r="G517" s="71" t="s">
        <v>1</v>
      </c>
      <c r="H517" s="69" t="s">
        <v>2419</v>
      </c>
      <c r="I517" s="76">
        <v>0.24930555555555556</v>
      </c>
      <c r="J517" s="69" t="s">
        <v>79</v>
      </c>
      <c r="K517" s="71"/>
      <c r="L517" s="65"/>
      <c r="M517" s="69" t="s">
        <v>27</v>
      </c>
      <c r="N517" s="71"/>
      <c r="O517" s="65" t="s">
        <v>26</v>
      </c>
      <c r="P517" s="65"/>
      <c r="Q517" s="65">
        <f t="shared" si="18"/>
        <v>1</v>
      </c>
      <c r="R517" s="66"/>
    </row>
    <row r="518" spans="1:18" ht="15" customHeight="1" x14ac:dyDescent="0.25">
      <c r="A518" s="55">
        <f t="shared" si="17"/>
        <v>3</v>
      </c>
      <c r="B518" s="68">
        <v>42753</v>
      </c>
      <c r="C518" s="69" t="s">
        <v>75</v>
      </c>
      <c r="D518" s="69" t="s">
        <v>26</v>
      </c>
      <c r="E518" s="70" t="s">
        <v>2826</v>
      </c>
      <c r="F518" s="71" t="s">
        <v>1960</v>
      </c>
      <c r="G518" s="71" t="s">
        <v>1</v>
      </c>
      <c r="H518" s="69" t="s">
        <v>2147</v>
      </c>
      <c r="I518" s="76">
        <v>0.2388888888888889</v>
      </c>
      <c r="J518" s="69" t="s">
        <v>79</v>
      </c>
      <c r="K518" s="71"/>
      <c r="L518" s="65"/>
      <c r="M518" s="69" t="s">
        <v>27</v>
      </c>
      <c r="N518" s="71"/>
      <c r="O518" s="65" t="s">
        <v>26</v>
      </c>
      <c r="P518" s="65"/>
      <c r="Q518" s="65">
        <f t="shared" si="18"/>
        <v>1</v>
      </c>
      <c r="R518" s="66"/>
    </row>
    <row r="519" spans="1:18" ht="15" customHeight="1" x14ac:dyDescent="0.25">
      <c r="A519" s="55">
        <f t="shared" si="17"/>
        <v>3</v>
      </c>
      <c r="B519" s="68">
        <v>42753</v>
      </c>
      <c r="C519" s="69" t="s">
        <v>75</v>
      </c>
      <c r="D519" s="69" t="s">
        <v>26</v>
      </c>
      <c r="E519" s="70" t="s">
        <v>2827</v>
      </c>
      <c r="F519" s="71" t="s">
        <v>1960</v>
      </c>
      <c r="G519" s="71" t="s">
        <v>1</v>
      </c>
      <c r="H519" s="69" t="s">
        <v>2147</v>
      </c>
      <c r="I519" s="76">
        <v>0.24236111111111111</v>
      </c>
      <c r="J519" s="69" t="s">
        <v>79</v>
      </c>
      <c r="K519" s="71"/>
      <c r="L519" s="65"/>
      <c r="M519" s="69" t="s">
        <v>27</v>
      </c>
      <c r="N519" s="71"/>
      <c r="O519" s="65" t="s">
        <v>26</v>
      </c>
      <c r="P519" s="65"/>
      <c r="Q519" s="65">
        <f t="shared" si="18"/>
        <v>1</v>
      </c>
      <c r="R519" s="66"/>
    </row>
    <row r="520" spans="1:18" ht="15" customHeight="1" x14ac:dyDescent="0.25">
      <c r="A520" s="55">
        <f t="shared" si="17"/>
        <v>3</v>
      </c>
      <c r="B520" s="68">
        <v>42752</v>
      </c>
      <c r="C520" s="69" t="s">
        <v>77</v>
      </c>
      <c r="D520" s="69" t="s">
        <v>24</v>
      </c>
      <c r="E520" s="70" t="s">
        <v>2558</v>
      </c>
      <c r="F520" s="71" t="s">
        <v>16</v>
      </c>
      <c r="G520" s="71" t="s">
        <v>70</v>
      </c>
      <c r="H520" s="69" t="s">
        <v>2025</v>
      </c>
      <c r="I520" s="76">
        <v>0.19791666666666666</v>
      </c>
      <c r="J520" s="69" t="s">
        <v>78</v>
      </c>
      <c r="K520" s="71" t="s">
        <v>82</v>
      </c>
      <c r="L520" s="65" t="s">
        <v>313</v>
      </c>
      <c r="M520" s="69" t="s">
        <v>28</v>
      </c>
      <c r="N520" s="71"/>
      <c r="O520" s="65" t="s">
        <v>24</v>
      </c>
      <c r="P520" s="65"/>
      <c r="Q520" s="65">
        <f t="shared" si="18"/>
        <v>1</v>
      </c>
      <c r="R520" s="66"/>
    </row>
    <row r="521" spans="1:18" ht="15" customHeight="1" x14ac:dyDescent="0.25">
      <c r="A521" s="55">
        <f t="shared" si="17"/>
        <v>3</v>
      </c>
      <c r="B521" s="68">
        <v>42752</v>
      </c>
      <c r="C521" s="69" t="s">
        <v>77</v>
      </c>
      <c r="D521" s="69" t="s">
        <v>24</v>
      </c>
      <c r="E521" s="70" t="s">
        <v>2559</v>
      </c>
      <c r="F521" s="71" t="s">
        <v>1987</v>
      </c>
      <c r="G521" s="71" t="s">
        <v>70</v>
      </c>
      <c r="H521" s="69" t="s">
        <v>1988</v>
      </c>
      <c r="I521" s="76">
        <v>0.21458333333333335</v>
      </c>
      <c r="J521" s="69" t="s">
        <v>78</v>
      </c>
      <c r="K521" s="71" t="s">
        <v>81</v>
      </c>
      <c r="L521" s="65"/>
      <c r="M521" s="69" t="s">
        <v>28</v>
      </c>
      <c r="N521" s="71"/>
      <c r="O521" s="65" t="s">
        <v>24</v>
      </c>
      <c r="P521" s="65"/>
      <c r="Q521" s="65">
        <f t="shared" si="18"/>
        <v>1</v>
      </c>
      <c r="R521" s="66"/>
    </row>
    <row r="522" spans="1:18" ht="15" customHeight="1" x14ac:dyDescent="0.25">
      <c r="A522" s="55">
        <f t="shared" si="17"/>
        <v>3</v>
      </c>
      <c r="B522" s="68">
        <v>42752</v>
      </c>
      <c r="C522" s="69" t="s">
        <v>77</v>
      </c>
      <c r="D522" s="69" t="s">
        <v>24</v>
      </c>
      <c r="E522" s="70" t="s">
        <v>2560</v>
      </c>
      <c r="F522" s="71" t="s">
        <v>1960</v>
      </c>
      <c r="G522" s="71" t="s">
        <v>1</v>
      </c>
      <c r="H522" s="69" t="s">
        <v>2147</v>
      </c>
      <c r="I522" s="76">
        <v>0.20416666666666669</v>
      </c>
      <c r="J522" s="69" t="s">
        <v>79</v>
      </c>
      <c r="K522" s="71"/>
      <c r="L522" s="65"/>
      <c r="M522" s="69" t="s">
        <v>27</v>
      </c>
      <c r="N522" s="71"/>
      <c r="O522" s="65" t="s">
        <v>202</v>
      </c>
      <c r="P522" s="65"/>
      <c r="Q522" s="65">
        <f t="shared" si="18"/>
        <v>1</v>
      </c>
      <c r="R522" s="66"/>
    </row>
    <row r="523" spans="1:18" ht="15" customHeight="1" x14ac:dyDescent="0.25">
      <c r="A523" s="55">
        <f t="shared" si="17"/>
        <v>3</v>
      </c>
      <c r="B523" s="68">
        <v>42752</v>
      </c>
      <c r="C523" s="69" t="s">
        <v>77</v>
      </c>
      <c r="D523" s="69" t="s">
        <v>24</v>
      </c>
      <c r="E523" s="70" t="s">
        <v>2561</v>
      </c>
      <c r="F523" s="71" t="s">
        <v>1987</v>
      </c>
      <c r="G523" s="71" t="s">
        <v>70</v>
      </c>
      <c r="H523" s="69" t="s">
        <v>1988</v>
      </c>
      <c r="I523" s="76">
        <v>0.19722222222222222</v>
      </c>
      <c r="J523" s="69" t="s">
        <v>78</v>
      </c>
      <c r="K523" s="71" t="s">
        <v>81</v>
      </c>
      <c r="L523" s="65"/>
      <c r="M523" s="69" t="s">
        <v>28</v>
      </c>
      <c r="N523" s="71"/>
      <c r="O523" s="65" t="s">
        <v>202</v>
      </c>
      <c r="P523" s="65"/>
      <c r="Q523" s="65">
        <f t="shared" si="18"/>
        <v>1</v>
      </c>
      <c r="R523" s="66"/>
    </row>
    <row r="524" spans="1:18" ht="15" customHeight="1" x14ac:dyDescent="0.25">
      <c r="A524" s="55">
        <f t="shared" si="17"/>
        <v>3</v>
      </c>
      <c r="B524" s="68">
        <v>42752</v>
      </c>
      <c r="C524" s="69" t="s">
        <v>77</v>
      </c>
      <c r="D524" s="69" t="s">
        <v>24</v>
      </c>
      <c r="E524" s="70" t="s">
        <v>2562</v>
      </c>
      <c r="F524" s="71" t="s">
        <v>12</v>
      </c>
      <c r="G524" s="71" t="s">
        <v>1</v>
      </c>
      <c r="H524" s="69" t="s">
        <v>130</v>
      </c>
      <c r="I524" s="76">
        <v>0.21805555555555556</v>
      </c>
      <c r="J524" s="69" t="s">
        <v>79</v>
      </c>
      <c r="K524" s="71"/>
      <c r="L524" s="65"/>
      <c r="M524" s="69" t="s">
        <v>27</v>
      </c>
      <c r="N524" s="71"/>
      <c r="O524" s="65" t="s">
        <v>24</v>
      </c>
      <c r="P524" s="65"/>
      <c r="Q524" s="65">
        <f t="shared" si="18"/>
        <v>1</v>
      </c>
      <c r="R524" s="66"/>
    </row>
    <row r="525" spans="1:18" ht="15" customHeight="1" x14ac:dyDescent="0.25">
      <c r="A525" s="55">
        <f t="shared" si="17"/>
        <v>3</v>
      </c>
      <c r="B525" s="68">
        <v>42752</v>
      </c>
      <c r="C525" s="69" t="s">
        <v>77</v>
      </c>
      <c r="D525" s="69" t="s">
        <v>24</v>
      </c>
      <c r="E525" s="70" t="s">
        <v>2563</v>
      </c>
      <c r="F525" s="71" t="s">
        <v>12</v>
      </c>
      <c r="G525" s="71" t="s">
        <v>1</v>
      </c>
      <c r="H525" s="69" t="s">
        <v>127</v>
      </c>
      <c r="I525" s="76">
        <v>0.18680555555555556</v>
      </c>
      <c r="J525" s="69" t="s">
        <v>79</v>
      </c>
      <c r="K525" s="71"/>
      <c r="L525" s="65"/>
      <c r="M525" s="69" t="s">
        <v>27</v>
      </c>
      <c r="N525" s="71"/>
      <c r="O525" s="65" t="s">
        <v>202</v>
      </c>
      <c r="P525" s="65"/>
      <c r="Q525" s="65">
        <f t="shared" si="18"/>
        <v>1</v>
      </c>
      <c r="R525" s="66"/>
    </row>
    <row r="526" spans="1:18" ht="15" customHeight="1" x14ac:dyDescent="0.25">
      <c r="A526" s="55">
        <f t="shared" si="17"/>
        <v>3</v>
      </c>
      <c r="B526" s="68">
        <v>42752</v>
      </c>
      <c r="C526" s="69" t="s">
        <v>77</v>
      </c>
      <c r="D526" s="69" t="s">
        <v>24</v>
      </c>
      <c r="E526" s="70" t="s">
        <v>2564</v>
      </c>
      <c r="F526" s="71" t="s">
        <v>230</v>
      </c>
      <c r="G526" s="71" t="s">
        <v>70</v>
      </c>
      <c r="H526" s="69" t="s">
        <v>235</v>
      </c>
      <c r="I526" s="76">
        <v>0.16180555555555556</v>
      </c>
      <c r="J526" s="69" t="s">
        <v>78</v>
      </c>
      <c r="K526" s="71" t="s">
        <v>81</v>
      </c>
      <c r="L526" s="65"/>
      <c r="M526" s="69" t="s">
        <v>28</v>
      </c>
      <c r="N526" s="71"/>
      <c r="O526" s="65" t="s">
        <v>24</v>
      </c>
      <c r="P526" s="65"/>
      <c r="Q526" s="65">
        <f t="shared" si="18"/>
        <v>1</v>
      </c>
      <c r="R526" s="66"/>
    </row>
    <row r="527" spans="1:18" ht="15" customHeight="1" x14ac:dyDescent="0.25">
      <c r="A527" s="55">
        <f t="shared" si="17"/>
        <v>3</v>
      </c>
      <c r="B527" s="68">
        <v>42752</v>
      </c>
      <c r="C527" s="69" t="s">
        <v>77</v>
      </c>
      <c r="D527" s="69" t="s">
        <v>24</v>
      </c>
      <c r="E527" s="70" t="s">
        <v>2558</v>
      </c>
      <c r="F527" s="71" t="s">
        <v>230</v>
      </c>
      <c r="G527" s="71" t="s">
        <v>70</v>
      </c>
      <c r="H527" s="69" t="s">
        <v>235</v>
      </c>
      <c r="I527" s="76">
        <v>0.19791666666666666</v>
      </c>
      <c r="J527" s="69" t="s">
        <v>78</v>
      </c>
      <c r="K527" s="71" t="s">
        <v>81</v>
      </c>
      <c r="L527" s="65"/>
      <c r="M527" s="69" t="s">
        <v>28</v>
      </c>
      <c r="N527" s="71"/>
      <c r="O527" s="65" t="s">
        <v>24</v>
      </c>
      <c r="P527" s="65"/>
      <c r="Q527" s="65">
        <f t="shared" si="18"/>
        <v>1</v>
      </c>
      <c r="R527" s="66"/>
    </row>
    <row r="528" spans="1:18" ht="15" customHeight="1" x14ac:dyDescent="0.25">
      <c r="A528" s="55">
        <f t="shared" si="17"/>
        <v>3</v>
      </c>
      <c r="B528" s="68">
        <v>42752</v>
      </c>
      <c r="C528" s="69" t="s">
        <v>77</v>
      </c>
      <c r="D528" s="69" t="s">
        <v>24</v>
      </c>
      <c r="E528" s="70" t="s">
        <v>2565</v>
      </c>
      <c r="F528" s="71" t="s">
        <v>267</v>
      </c>
      <c r="G528" s="71" t="s">
        <v>232</v>
      </c>
      <c r="H528" s="69" t="s">
        <v>264</v>
      </c>
      <c r="I528" s="76">
        <v>0.10555555555555556</v>
      </c>
      <c r="J528" s="69" t="s">
        <v>79</v>
      </c>
      <c r="K528" s="71"/>
      <c r="L528" s="65" t="s">
        <v>2566</v>
      </c>
      <c r="M528" s="69" t="s">
        <v>27</v>
      </c>
      <c r="N528" s="71"/>
      <c r="O528" s="65" t="s">
        <v>202</v>
      </c>
      <c r="P528" s="65"/>
      <c r="Q528" s="65">
        <f t="shared" si="18"/>
        <v>1</v>
      </c>
      <c r="R528" s="66"/>
    </row>
    <row r="529" spans="1:18" ht="15" customHeight="1" x14ac:dyDescent="0.25">
      <c r="A529" s="55">
        <f t="shared" si="17"/>
        <v>3</v>
      </c>
      <c r="B529" s="68">
        <v>42752</v>
      </c>
      <c r="C529" s="69" t="s">
        <v>77</v>
      </c>
      <c r="D529" s="69" t="s">
        <v>24</v>
      </c>
      <c r="E529" s="70" t="s">
        <v>2567</v>
      </c>
      <c r="F529" s="71" t="s">
        <v>1960</v>
      </c>
      <c r="G529" s="71" t="s">
        <v>1</v>
      </c>
      <c r="H529" s="69" t="s">
        <v>1956</v>
      </c>
      <c r="I529" s="76">
        <v>7.2916666666666671E-2</v>
      </c>
      <c r="J529" s="69" t="s">
        <v>79</v>
      </c>
      <c r="K529" s="71"/>
      <c r="L529" s="65"/>
      <c r="M529" s="69" t="s">
        <v>27</v>
      </c>
      <c r="N529" s="71"/>
      <c r="O529" s="65" t="s">
        <v>202</v>
      </c>
      <c r="P529" s="65"/>
      <c r="Q529" s="65">
        <f t="shared" si="18"/>
        <v>1</v>
      </c>
      <c r="R529" s="66"/>
    </row>
    <row r="530" spans="1:18" ht="15" customHeight="1" x14ac:dyDescent="0.25">
      <c r="A530" s="55">
        <f t="shared" si="17"/>
        <v>3</v>
      </c>
      <c r="B530" s="68">
        <v>42752</v>
      </c>
      <c r="C530" s="69" t="s">
        <v>77</v>
      </c>
      <c r="D530" s="69" t="s">
        <v>24</v>
      </c>
      <c r="E530" s="70" t="s">
        <v>2568</v>
      </c>
      <c r="F530" s="71" t="s">
        <v>1987</v>
      </c>
      <c r="G530" s="71" t="s">
        <v>70</v>
      </c>
      <c r="H530" s="69" t="s">
        <v>1988</v>
      </c>
      <c r="I530" s="76">
        <v>0.15694444444444444</v>
      </c>
      <c r="J530" s="69" t="s">
        <v>79</v>
      </c>
      <c r="K530" s="71"/>
      <c r="L530" s="65" t="s">
        <v>2569</v>
      </c>
      <c r="M530" s="69" t="s">
        <v>27</v>
      </c>
      <c r="N530" s="71"/>
      <c r="O530" s="65" t="s">
        <v>202</v>
      </c>
      <c r="P530" s="65"/>
      <c r="Q530" s="65">
        <f t="shared" si="18"/>
        <v>1</v>
      </c>
      <c r="R530" s="66"/>
    </row>
    <row r="531" spans="1:18" ht="15" customHeight="1" x14ac:dyDescent="0.25">
      <c r="A531" s="55">
        <f t="shared" si="17"/>
        <v>3</v>
      </c>
      <c r="B531" s="68">
        <v>42752</v>
      </c>
      <c r="C531" s="69" t="s">
        <v>77</v>
      </c>
      <c r="D531" s="69" t="s">
        <v>24</v>
      </c>
      <c r="E531" s="70" t="s">
        <v>2559</v>
      </c>
      <c r="F531" s="71" t="s">
        <v>1987</v>
      </c>
      <c r="G531" s="71" t="s">
        <v>70</v>
      </c>
      <c r="H531" s="69" t="s">
        <v>1988</v>
      </c>
      <c r="I531" s="76">
        <v>0.14652777777777778</v>
      </c>
      <c r="J531" s="69" t="s">
        <v>78</v>
      </c>
      <c r="K531" s="71" t="s">
        <v>81</v>
      </c>
      <c r="L531" s="65"/>
      <c r="M531" s="69" t="s">
        <v>28</v>
      </c>
      <c r="N531" s="71"/>
      <c r="O531" s="65" t="s">
        <v>202</v>
      </c>
      <c r="P531" s="65"/>
      <c r="Q531" s="65">
        <f t="shared" si="18"/>
        <v>1</v>
      </c>
      <c r="R531" s="66"/>
    </row>
    <row r="532" spans="1:18" ht="15" customHeight="1" x14ac:dyDescent="0.25">
      <c r="A532" s="55">
        <f t="shared" si="17"/>
        <v>3</v>
      </c>
      <c r="B532" s="68">
        <v>42752</v>
      </c>
      <c r="C532" s="69" t="s">
        <v>77</v>
      </c>
      <c r="D532" s="69" t="s">
        <v>24</v>
      </c>
      <c r="E532" s="70" t="s">
        <v>2570</v>
      </c>
      <c r="F532" s="71" t="s">
        <v>17</v>
      </c>
      <c r="G532" s="71" t="s">
        <v>74</v>
      </c>
      <c r="H532" s="69" t="s">
        <v>157</v>
      </c>
      <c r="I532" s="76">
        <v>9.375E-2</v>
      </c>
      <c r="J532" s="69" t="s">
        <v>79</v>
      </c>
      <c r="K532" s="71"/>
      <c r="L532" s="65"/>
      <c r="M532" s="69" t="s">
        <v>28</v>
      </c>
      <c r="N532" s="71"/>
      <c r="O532" s="65" t="s">
        <v>24</v>
      </c>
      <c r="P532" s="65"/>
      <c r="Q532" s="65">
        <f t="shared" si="18"/>
        <v>1</v>
      </c>
      <c r="R532" s="66"/>
    </row>
    <row r="533" spans="1:18" ht="15" customHeight="1" x14ac:dyDescent="0.25">
      <c r="A533" s="55">
        <f t="shared" si="17"/>
        <v>3</v>
      </c>
      <c r="B533" s="68">
        <v>42752</v>
      </c>
      <c r="C533" s="69" t="s">
        <v>77</v>
      </c>
      <c r="D533" s="69" t="s">
        <v>24</v>
      </c>
      <c r="E533" s="70" t="s">
        <v>2571</v>
      </c>
      <c r="F533" s="71" t="s">
        <v>270</v>
      </c>
      <c r="G533" s="71" t="s">
        <v>74</v>
      </c>
      <c r="H533" s="69" t="s">
        <v>279</v>
      </c>
      <c r="I533" s="76">
        <v>9.5138888888888884E-2</v>
      </c>
      <c r="J533" s="69" t="s">
        <v>79</v>
      </c>
      <c r="K533" s="71"/>
      <c r="L533" s="65" t="s">
        <v>399</v>
      </c>
      <c r="M533" s="69" t="s">
        <v>28</v>
      </c>
      <c r="N533" s="71"/>
      <c r="O533" s="65" t="s">
        <v>24</v>
      </c>
      <c r="P533" s="65"/>
      <c r="Q533" s="65">
        <f t="shared" si="18"/>
        <v>1</v>
      </c>
      <c r="R533" s="66"/>
    </row>
    <row r="534" spans="1:18" ht="15" customHeight="1" x14ac:dyDescent="0.25">
      <c r="A534" s="55">
        <f t="shared" si="17"/>
        <v>3</v>
      </c>
      <c r="B534" s="68">
        <v>42752</v>
      </c>
      <c r="C534" s="69" t="s">
        <v>77</v>
      </c>
      <c r="D534" s="69" t="s">
        <v>24</v>
      </c>
      <c r="E534" s="70" t="s">
        <v>2572</v>
      </c>
      <c r="F534" s="71" t="s">
        <v>1987</v>
      </c>
      <c r="G534" s="71" t="s">
        <v>70</v>
      </c>
      <c r="H534" s="69" t="s">
        <v>1988</v>
      </c>
      <c r="I534" s="76">
        <v>0.15</v>
      </c>
      <c r="J534" s="69" t="s">
        <v>78</v>
      </c>
      <c r="K534" s="71" t="s">
        <v>81</v>
      </c>
      <c r="L534" s="65" t="s">
        <v>399</v>
      </c>
      <c r="M534" s="69" t="s">
        <v>28</v>
      </c>
      <c r="N534" s="71"/>
      <c r="O534" s="65" t="s">
        <v>202</v>
      </c>
      <c r="P534" s="65"/>
      <c r="Q534" s="65">
        <f t="shared" si="18"/>
        <v>1</v>
      </c>
      <c r="R534" s="66"/>
    </row>
    <row r="535" spans="1:18" ht="15" customHeight="1" x14ac:dyDescent="0.25">
      <c r="A535" s="55">
        <f t="shared" si="17"/>
        <v>3</v>
      </c>
      <c r="B535" s="68">
        <v>42752</v>
      </c>
      <c r="C535" s="69" t="s">
        <v>77</v>
      </c>
      <c r="D535" s="69" t="s">
        <v>24</v>
      </c>
      <c r="E535" s="70" t="s">
        <v>2573</v>
      </c>
      <c r="F535" s="71" t="s">
        <v>1987</v>
      </c>
      <c r="G535" s="71" t="s">
        <v>70</v>
      </c>
      <c r="H535" s="69" t="s">
        <v>1988</v>
      </c>
      <c r="I535" s="76">
        <v>5.9027777777777783E-2</v>
      </c>
      <c r="J535" s="69" t="s">
        <v>79</v>
      </c>
      <c r="K535" s="71"/>
      <c r="L535" s="65" t="s">
        <v>2574</v>
      </c>
      <c r="M535" s="69" t="s">
        <v>27</v>
      </c>
      <c r="N535" s="71"/>
      <c r="O535" s="65" t="s">
        <v>202</v>
      </c>
      <c r="P535" s="65"/>
      <c r="Q535" s="65">
        <f t="shared" si="18"/>
        <v>1</v>
      </c>
      <c r="R535" s="66"/>
    </row>
    <row r="536" spans="1:18" ht="15" customHeight="1" x14ac:dyDescent="0.25">
      <c r="A536" s="55">
        <f t="shared" si="17"/>
        <v>3</v>
      </c>
      <c r="B536" s="68">
        <v>42752</v>
      </c>
      <c r="C536" s="69" t="s">
        <v>77</v>
      </c>
      <c r="D536" s="69" t="s">
        <v>24</v>
      </c>
      <c r="E536" s="70" t="s">
        <v>2575</v>
      </c>
      <c r="F536" s="71" t="s">
        <v>1987</v>
      </c>
      <c r="G536" s="71" t="s">
        <v>70</v>
      </c>
      <c r="H536" s="69" t="s">
        <v>1988</v>
      </c>
      <c r="I536" s="76">
        <v>3.6805555555555557E-2</v>
      </c>
      <c r="J536" s="69" t="s">
        <v>79</v>
      </c>
      <c r="K536" s="71"/>
      <c r="L536" s="65" t="s">
        <v>2576</v>
      </c>
      <c r="M536" s="69" t="s">
        <v>27</v>
      </c>
      <c r="N536" s="71"/>
      <c r="O536" s="65" t="s">
        <v>202</v>
      </c>
      <c r="P536" s="65"/>
      <c r="Q536" s="65">
        <f t="shared" si="18"/>
        <v>1</v>
      </c>
      <c r="R536" s="66"/>
    </row>
    <row r="537" spans="1:18" ht="15" customHeight="1" x14ac:dyDescent="0.25">
      <c r="A537" s="55">
        <f t="shared" si="17"/>
        <v>3</v>
      </c>
      <c r="B537" s="68">
        <v>42752</v>
      </c>
      <c r="C537" s="69" t="s">
        <v>77</v>
      </c>
      <c r="D537" s="69" t="s">
        <v>24</v>
      </c>
      <c r="E537" s="70" t="s">
        <v>2577</v>
      </c>
      <c r="F537" s="71" t="s">
        <v>1987</v>
      </c>
      <c r="G537" s="71" t="s">
        <v>70</v>
      </c>
      <c r="H537" s="69" t="s">
        <v>1988</v>
      </c>
      <c r="I537" s="76">
        <v>5.1388888888888894E-2</v>
      </c>
      <c r="J537" s="69" t="s">
        <v>79</v>
      </c>
      <c r="K537" s="71"/>
      <c r="L537" s="65" t="s">
        <v>2574</v>
      </c>
      <c r="M537" s="69" t="s">
        <v>27</v>
      </c>
      <c r="N537" s="71"/>
      <c r="O537" s="65" t="s">
        <v>202</v>
      </c>
      <c r="P537" s="65"/>
      <c r="Q537" s="65">
        <f t="shared" si="18"/>
        <v>1</v>
      </c>
      <c r="R537" s="66"/>
    </row>
    <row r="538" spans="1:18" ht="15" customHeight="1" x14ac:dyDescent="0.25">
      <c r="A538" s="55">
        <f t="shared" si="17"/>
        <v>3</v>
      </c>
      <c r="B538" s="68">
        <v>42752</v>
      </c>
      <c r="C538" s="69" t="s">
        <v>77</v>
      </c>
      <c r="D538" s="69" t="s">
        <v>24</v>
      </c>
      <c r="E538" s="70" t="s">
        <v>2578</v>
      </c>
      <c r="F538" s="71" t="s">
        <v>1987</v>
      </c>
      <c r="G538" s="71" t="s">
        <v>70</v>
      </c>
      <c r="H538" s="69" t="s">
        <v>1988</v>
      </c>
      <c r="I538" s="76">
        <v>5.6944444444444443E-2</v>
      </c>
      <c r="J538" s="69" t="s">
        <v>79</v>
      </c>
      <c r="K538" s="71"/>
      <c r="L538" s="65" t="s">
        <v>2574</v>
      </c>
      <c r="M538" s="69" t="s">
        <v>27</v>
      </c>
      <c r="N538" s="71"/>
      <c r="O538" s="65" t="s">
        <v>202</v>
      </c>
      <c r="P538" s="65"/>
      <c r="Q538" s="65">
        <f t="shared" si="18"/>
        <v>1</v>
      </c>
      <c r="R538" s="66"/>
    </row>
    <row r="539" spans="1:18" ht="15" customHeight="1" x14ac:dyDescent="0.25">
      <c r="A539" s="55">
        <f t="shared" si="17"/>
        <v>3</v>
      </c>
      <c r="B539" s="68">
        <v>42752</v>
      </c>
      <c r="C539" s="69" t="s">
        <v>77</v>
      </c>
      <c r="D539" s="69" t="s">
        <v>24</v>
      </c>
      <c r="E539" s="70" t="s">
        <v>2579</v>
      </c>
      <c r="F539" s="71" t="s">
        <v>1987</v>
      </c>
      <c r="G539" s="71" t="s">
        <v>70</v>
      </c>
      <c r="H539" s="69" t="s">
        <v>1988</v>
      </c>
      <c r="I539" s="76">
        <v>5.7638888888888885E-2</v>
      </c>
      <c r="J539" s="69" t="s">
        <v>79</v>
      </c>
      <c r="K539" s="71"/>
      <c r="L539" s="65" t="s">
        <v>2574</v>
      </c>
      <c r="M539" s="69" t="s">
        <v>27</v>
      </c>
      <c r="N539" s="71"/>
      <c r="O539" s="65" t="s">
        <v>202</v>
      </c>
      <c r="P539" s="65"/>
      <c r="Q539" s="65">
        <f t="shared" si="18"/>
        <v>1</v>
      </c>
      <c r="R539" s="66"/>
    </row>
    <row r="540" spans="1:18" ht="15" customHeight="1" x14ac:dyDescent="0.25">
      <c r="A540" s="55">
        <f t="shared" si="17"/>
        <v>3</v>
      </c>
      <c r="B540" s="68">
        <v>42752</v>
      </c>
      <c r="C540" s="69" t="s">
        <v>77</v>
      </c>
      <c r="D540" s="69" t="s">
        <v>24</v>
      </c>
      <c r="E540" s="70" t="s">
        <v>2580</v>
      </c>
      <c r="F540" s="71" t="s">
        <v>1987</v>
      </c>
      <c r="G540" s="71" t="s">
        <v>70</v>
      </c>
      <c r="H540" s="69" t="s">
        <v>1988</v>
      </c>
      <c r="I540" s="76">
        <v>5.6250000000000001E-2</v>
      </c>
      <c r="J540" s="69" t="s">
        <v>79</v>
      </c>
      <c r="K540" s="71"/>
      <c r="L540" s="65" t="s">
        <v>2574</v>
      </c>
      <c r="M540" s="69" t="s">
        <v>27</v>
      </c>
      <c r="N540" s="71"/>
      <c r="O540" s="65" t="s">
        <v>202</v>
      </c>
      <c r="P540" s="65"/>
      <c r="Q540" s="65">
        <f t="shared" si="18"/>
        <v>1</v>
      </c>
      <c r="R540" s="66"/>
    </row>
    <row r="541" spans="1:18" ht="15" customHeight="1" x14ac:dyDescent="0.25">
      <c r="A541" s="55">
        <f t="shared" si="17"/>
        <v>3</v>
      </c>
      <c r="B541" s="68">
        <v>42752</v>
      </c>
      <c r="C541" s="69" t="s">
        <v>77</v>
      </c>
      <c r="D541" s="69" t="s">
        <v>24</v>
      </c>
      <c r="E541" s="70" t="s">
        <v>2581</v>
      </c>
      <c r="F541" s="71" t="s">
        <v>1987</v>
      </c>
      <c r="G541" s="71" t="s">
        <v>70</v>
      </c>
      <c r="H541" s="69" t="s">
        <v>1988</v>
      </c>
      <c r="I541" s="76">
        <v>4.7222222222222221E-2</v>
      </c>
      <c r="J541" s="69" t="s">
        <v>79</v>
      </c>
      <c r="K541" s="71"/>
      <c r="L541" s="65" t="s">
        <v>2576</v>
      </c>
      <c r="M541" s="69" t="s">
        <v>27</v>
      </c>
      <c r="N541" s="71"/>
      <c r="O541" s="65" t="s">
        <v>202</v>
      </c>
      <c r="P541" s="65"/>
      <c r="Q541" s="65">
        <f t="shared" si="18"/>
        <v>1</v>
      </c>
      <c r="R541" s="66"/>
    </row>
    <row r="542" spans="1:18" ht="15" customHeight="1" x14ac:dyDescent="0.25">
      <c r="A542" s="55">
        <f t="shared" si="17"/>
        <v>3</v>
      </c>
      <c r="B542" s="68">
        <v>42752</v>
      </c>
      <c r="C542" s="69" t="s">
        <v>77</v>
      </c>
      <c r="D542" s="69" t="s">
        <v>24</v>
      </c>
      <c r="E542" s="70" t="s">
        <v>2582</v>
      </c>
      <c r="F542" s="71" t="s">
        <v>1987</v>
      </c>
      <c r="G542" s="71" t="s">
        <v>70</v>
      </c>
      <c r="H542" s="69" t="s">
        <v>1988</v>
      </c>
      <c r="I542" s="76">
        <v>3.888888888888889E-2</v>
      </c>
      <c r="J542" s="69" t="s">
        <v>79</v>
      </c>
      <c r="K542" s="71"/>
      <c r="L542" s="65" t="s">
        <v>2574</v>
      </c>
      <c r="M542" s="69" t="s">
        <v>27</v>
      </c>
      <c r="N542" s="71"/>
      <c r="O542" s="65" t="s">
        <v>202</v>
      </c>
      <c r="P542" s="65"/>
      <c r="Q542" s="65">
        <f t="shared" si="18"/>
        <v>1</v>
      </c>
      <c r="R542" s="66"/>
    </row>
    <row r="543" spans="1:18" ht="15" customHeight="1" x14ac:dyDescent="0.25">
      <c r="A543" s="55">
        <f t="shared" si="17"/>
        <v>3</v>
      </c>
      <c r="B543" s="68">
        <v>42752</v>
      </c>
      <c r="C543" s="69" t="s">
        <v>77</v>
      </c>
      <c r="D543" s="69" t="s">
        <v>24</v>
      </c>
      <c r="E543" s="70" t="s">
        <v>2583</v>
      </c>
      <c r="F543" s="71" t="s">
        <v>1987</v>
      </c>
      <c r="G543" s="71" t="s">
        <v>70</v>
      </c>
      <c r="H543" s="69" t="s">
        <v>1988</v>
      </c>
      <c r="I543" s="76">
        <v>5.347222222222222E-2</v>
      </c>
      <c r="J543" s="69" t="s">
        <v>79</v>
      </c>
      <c r="K543" s="71"/>
      <c r="L543" s="65" t="s">
        <v>2574</v>
      </c>
      <c r="M543" s="69" t="s">
        <v>27</v>
      </c>
      <c r="N543" s="71"/>
      <c r="O543" s="65" t="s">
        <v>202</v>
      </c>
      <c r="P543" s="65"/>
      <c r="Q543" s="65">
        <f t="shared" si="18"/>
        <v>1</v>
      </c>
      <c r="R543" s="66"/>
    </row>
    <row r="544" spans="1:18" ht="15" customHeight="1" x14ac:dyDescent="0.25">
      <c r="A544" s="55">
        <f t="shared" si="17"/>
        <v>3</v>
      </c>
      <c r="B544" s="68">
        <v>42752</v>
      </c>
      <c r="C544" s="69" t="s">
        <v>77</v>
      </c>
      <c r="D544" s="69" t="s">
        <v>24</v>
      </c>
      <c r="E544" s="70" t="s">
        <v>2584</v>
      </c>
      <c r="F544" s="71" t="s">
        <v>1987</v>
      </c>
      <c r="G544" s="71" t="s">
        <v>70</v>
      </c>
      <c r="H544" s="69" t="s">
        <v>1988</v>
      </c>
      <c r="I544" s="76">
        <v>4.5138888888888888E-2</v>
      </c>
      <c r="J544" s="69" t="s">
        <v>79</v>
      </c>
      <c r="K544" s="71"/>
      <c r="L544" s="65" t="s">
        <v>2576</v>
      </c>
      <c r="M544" s="69" t="s">
        <v>27</v>
      </c>
      <c r="N544" s="71"/>
      <c r="O544" s="65" t="s">
        <v>202</v>
      </c>
      <c r="P544" s="65"/>
      <c r="Q544" s="65">
        <f t="shared" si="18"/>
        <v>1</v>
      </c>
      <c r="R544" s="66"/>
    </row>
    <row r="545" spans="1:18" ht="15" customHeight="1" x14ac:dyDescent="0.25">
      <c r="A545" s="55">
        <f t="shared" si="17"/>
        <v>3</v>
      </c>
      <c r="B545" s="68">
        <v>42752</v>
      </c>
      <c r="C545" s="69" t="s">
        <v>77</v>
      </c>
      <c r="D545" s="69" t="s">
        <v>24</v>
      </c>
      <c r="E545" s="70" t="s">
        <v>2585</v>
      </c>
      <c r="F545" s="71" t="s">
        <v>1987</v>
      </c>
      <c r="G545" s="71" t="s">
        <v>70</v>
      </c>
      <c r="H545" s="69" t="s">
        <v>1988</v>
      </c>
      <c r="I545" s="76">
        <v>0.10416666666666667</v>
      </c>
      <c r="J545" s="69" t="s">
        <v>79</v>
      </c>
      <c r="K545" s="71"/>
      <c r="L545" s="65" t="s">
        <v>2574</v>
      </c>
      <c r="M545" s="69" t="s">
        <v>27</v>
      </c>
      <c r="N545" s="71"/>
      <c r="O545" s="65" t="s">
        <v>202</v>
      </c>
      <c r="P545" s="65"/>
      <c r="Q545" s="65">
        <f t="shared" si="18"/>
        <v>1</v>
      </c>
      <c r="R545" s="66"/>
    </row>
    <row r="546" spans="1:18" ht="15" customHeight="1" x14ac:dyDescent="0.25">
      <c r="A546" s="55">
        <f t="shared" si="17"/>
        <v>3</v>
      </c>
      <c r="B546" s="68">
        <v>42752</v>
      </c>
      <c r="C546" s="69" t="s">
        <v>77</v>
      </c>
      <c r="D546" s="69" t="s">
        <v>24</v>
      </c>
      <c r="E546" s="70" t="s">
        <v>2586</v>
      </c>
      <c r="F546" s="71" t="s">
        <v>1987</v>
      </c>
      <c r="G546" s="71" t="s">
        <v>70</v>
      </c>
      <c r="H546" s="69" t="s">
        <v>1988</v>
      </c>
      <c r="I546" s="76">
        <v>6.6666666666666666E-2</v>
      </c>
      <c r="J546" s="69" t="s">
        <v>79</v>
      </c>
      <c r="K546" s="71"/>
      <c r="L546" s="65" t="s">
        <v>2574</v>
      </c>
      <c r="M546" s="69" t="s">
        <v>27</v>
      </c>
      <c r="N546" s="71"/>
      <c r="O546" s="65" t="s">
        <v>202</v>
      </c>
      <c r="P546" s="65"/>
      <c r="Q546" s="65">
        <f t="shared" si="18"/>
        <v>1</v>
      </c>
      <c r="R546" s="66"/>
    </row>
    <row r="547" spans="1:18" ht="15" customHeight="1" x14ac:dyDescent="0.25">
      <c r="A547" s="55">
        <f t="shared" si="17"/>
        <v>3</v>
      </c>
      <c r="B547" s="68">
        <v>42752</v>
      </c>
      <c r="C547" s="69" t="s">
        <v>77</v>
      </c>
      <c r="D547" s="69" t="s">
        <v>24</v>
      </c>
      <c r="E547" s="70" t="s">
        <v>2587</v>
      </c>
      <c r="F547" s="71" t="s">
        <v>1987</v>
      </c>
      <c r="G547" s="71" t="s">
        <v>70</v>
      </c>
      <c r="H547" s="69" t="s">
        <v>1988</v>
      </c>
      <c r="I547" s="76">
        <v>6.805555555555555E-2</v>
      </c>
      <c r="J547" s="69" t="s">
        <v>79</v>
      </c>
      <c r="K547" s="71"/>
      <c r="L547" s="65" t="s">
        <v>2574</v>
      </c>
      <c r="M547" s="69" t="s">
        <v>27</v>
      </c>
      <c r="N547" s="71"/>
      <c r="O547" s="65" t="s">
        <v>202</v>
      </c>
      <c r="P547" s="65"/>
      <c r="Q547" s="65">
        <f t="shared" si="18"/>
        <v>1</v>
      </c>
      <c r="R547" s="66"/>
    </row>
    <row r="548" spans="1:18" ht="15" customHeight="1" x14ac:dyDescent="0.25">
      <c r="A548" s="55">
        <f t="shared" si="17"/>
        <v>3</v>
      </c>
      <c r="B548" s="68">
        <v>42752</v>
      </c>
      <c r="C548" s="69" t="s">
        <v>77</v>
      </c>
      <c r="D548" s="69" t="s">
        <v>24</v>
      </c>
      <c r="E548" s="70" t="s">
        <v>2588</v>
      </c>
      <c r="F548" s="71" t="s">
        <v>1987</v>
      </c>
      <c r="G548" s="71" t="s">
        <v>70</v>
      </c>
      <c r="H548" s="69" t="s">
        <v>1988</v>
      </c>
      <c r="I548" s="76">
        <v>6.0416666666666667E-2</v>
      </c>
      <c r="J548" s="69" t="s">
        <v>79</v>
      </c>
      <c r="K548" s="71"/>
      <c r="L548" s="65" t="s">
        <v>2574</v>
      </c>
      <c r="M548" s="69" t="s">
        <v>27</v>
      </c>
      <c r="N548" s="71"/>
      <c r="O548" s="65" t="s">
        <v>202</v>
      </c>
      <c r="P548" s="65"/>
      <c r="Q548" s="65">
        <f t="shared" si="18"/>
        <v>1</v>
      </c>
      <c r="R548" s="66"/>
    </row>
    <row r="549" spans="1:18" ht="15" customHeight="1" x14ac:dyDescent="0.25">
      <c r="A549" s="55">
        <f t="shared" si="17"/>
        <v>3</v>
      </c>
      <c r="B549" s="68">
        <v>42752</v>
      </c>
      <c r="C549" s="69" t="s">
        <v>77</v>
      </c>
      <c r="D549" s="69" t="s">
        <v>24</v>
      </c>
      <c r="E549" s="70" t="s">
        <v>2589</v>
      </c>
      <c r="F549" s="71" t="s">
        <v>1987</v>
      </c>
      <c r="G549" s="71" t="s">
        <v>70</v>
      </c>
      <c r="H549" s="69" t="s">
        <v>1988</v>
      </c>
      <c r="I549" s="76">
        <v>8.5416666666666655E-2</v>
      </c>
      <c r="J549" s="69" t="s">
        <v>79</v>
      </c>
      <c r="K549" s="71"/>
      <c r="L549" s="65" t="s">
        <v>2574</v>
      </c>
      <c r="M549" s="69" t="s">
        <v>27</v>
      </c>
      <c r="N549" s="71"/>
      <c r="O549" s="65" t="s">
        <v>202</v>
      </c>
      <c r="P549" s="65"/>
      <c r="Q549" s="65">
        <f t="shared" si="18"/>
        <v>1</v>
      </c>
      <c r="R549" s="66"/>
    </row>
    <row r="550" spans="1:18" ht="15" customHeight="1" x14ac:dyDescent="0.25">
      <c r="A550" s="55">
        <f t="shared" si="17"/>
        <v>3</v>
      </c>
      <c r="B550" s="68">
        <v>42752</v>
      </c>
      <c r="C550" s="69" t="s">
        <v>77</v>
      </c>
      <c r="D550" s="69" t="s">
        <v>24</v>
      </c>
      <c r="E550" s="70" t="s">
        <v>2590</v>
      </c>
      <c r="F550" s="71" t="s">
        <v>270</v>
      </c>
      <c r="G550" s="71" t="s">
        <v>74</v>
      </c>
      <c r="H550" s="69" t="s">
        <v>279</v>
      </c>
      <c r="I550" s="76">
        <v>7.7777777777777779E-2</v>
      </c>
      <c r="J550" s="69" t="s">
        <v>79</v>
      </c>
      <c r="K550" s="71"/>
      <c r="L550" s="65" t="s">
        <v>399</v>
      </c>
      <c r="M550" s="69" t="s">
        <v>28</v>
      </c>
      <c r="N550" s="71"/>
      <c r="O550" s="65" t="s">
        <v>202</v>
      </c>
      <c r="P550" s="65"/>
      <c r="Q550" s="65">
        <f t="shared" si="18"/>
        <v>1</v>
      </c>
      <c r="R550" s="66"/>
    </row>
    <row r="551" spans="1:18" ht="15" customHeight="1" x14ac:dyDescent="0.25">
      <c r="A551" s="55">
        <f t="shared" si="17"/>
        <v>3</v>
      </c>
      <c r="B551" s="68">
        <v>42752</v>
      </c>
      <c r="C551" s="69" t="s">
        <v>77</v>
      </c>
      <c r="D551" s="69" t="s">
        <v>24</v>
      </c>
      <c r="E551" s="70" t="s">
        <v>2591</v>
      </c>
      <c r="F551" s="71" t="s">
        <v>17</v>
      </c>
      <c r="G551" s="71" t="s">
        <v>74</v>
      </c>
      <c r="H551" s="69" t="s">
        <v>157</v>
      </c>
      <c r="I551" s="76">
        <v>7.013888888888889E-2</v>
      </c>
      <c r="J551" s="69" t="s">
        <v>79</v>
      </c>
      <c r="K551" s="71"/>
      <c r="L551" s="65" t="s">
        <v>460</v>
      </c>
      <c r="M551" s="69" t="s">
        <v>28</v>
      </c>
      <c r="N551" s="71"/>
      <c r="O551" s="65" t="s">
        <v>202</v>
      </c>
      <c r="P551" s="65"/>
      <c r="Q551" s="65">
        <f t="shared" si="18"/>
        <v>1</v>
      </c>
      <c r="R551" s="66"/>
    </row>
    <row r="552" spans="1:18" ht="15" customHeight="1" x14ac:dyDescent="0.25">
      <c r="A552" s="55">
        <f t="shared" si="17"/>
        <v>3</v>
      </c>
      <c r="B552" s="68">
        <v>42752</v>
      </c>
      <c r="C552" s="69" t="s">
        <v>77</v>
      </c>
      <c r="D552" s="69" t="s">
        <v>24</v>
      </c>
      <c r="E552" s="70" t="s">
        <v>2592</v>
      </c>
      <c r="F552" s="71" t="s">
        <v>17</v>
      </c>
      <c r="G552" s="71" t="s">
        <v>74</v>
      </c>
      <c r="H552" s="69" t="s">
        <v>157</v>
      </c>
      <c r="I552" s="76">
        <v>7.3611111111111113E-2</v>
      </c>
      <c r="J552" s="69" t="s">
        <v>79</v>
      </c>
      <c r="K552" s="71"/>
      <c r="L552" s="65" t="s">
        <v>399</v>
      </c>
      <c r="M552" s="69" t="s">
        <v>28</v>
      </c>
      <c r="N552" s="71"/>
      <c r="O552" s="65" t="s">
        <v>202</v>
      </c>
      <c r="P552" s="65"/>
      <c r="Q552" s="65">
        <f t="shared" si="18"/>
        <v>1</v>
      </c>
      <c r="R552" s="66"/>
    </row>
    <row r="553" spans="1:18" ht="15" customHeight="1" x14ac:dyDescent="0.25">
      <c r="A553" s="55">
        <f t="shared" si="17"/>
        <v>3</v>
      </c>
      <c r="B553" s="68">
        <v>42752</v>
      </c>
      <c r="C553" s="69" t="s">
        <v>77</v>
      </c>
      <c r="D553" s="69" t="s">
        <v>24</v>
      </c>
      <c r="E553" s="70" t="s">
        <v>2593</v>
      </c>
      <c r="F553" s="71" t="s">
        <v>17</v>
      </c>
      <c r="G553" s="71" t="s">
        <v>74</v>
      </c>
      <c r="H553" s="69" t="s">
        <v>157</v>
      </c>
      <c r="I553" s="76">
        <v>8.2638888888888887E-2</v>
      </c>
      <c r="J553" s="69" t="s">
        <v>79</v>
      </c>
      <c r="K553" s="71"/>
      <c r="L553" s="65" t="s">
        <v>399</v>
      </c>
      <c r="M553" s="69" t="s">
        <v>28</v>
      </c>
      <c r="N553" s="71"/>
      <c r="O553" s="65" t="s">
        <v>202</v>
      </c>
      <c r="P553" s="65"/>
      <c r="Q553" s="65">
        <f t="shared" si="18"/>
        <v>1</v>
      </c>
      <c r="R553" s="66"/>
    </row>
    <row r="554" spans="1:18" ht="15" customHeight="1" x14ac:dyDescent="0.25">
      <c r="A554" s="55">
        <f t="shared" si="17"/>
        <v>3</v>
      </c>
      <c r="B554" s="68">
        <v>42752</v>
      </c>
      <c r="C554" s="69" t="s">
        <v>77</v>
      </c>
      <c r="D554" s="69" t="s">
        <v>24</v>
      </c>
      <c r="E554" s="70" t="s">
        <v>2594</v>
      </c>
      <c r="F554" s="71" t="s">
        <v>270</v>
      </c>
      <c r="G554" s="71" t="s">
        <v>74</v>
      </c>
      <c r="H554" s="69" t="s">
        <v>279</v>
      </c>
      <c r="I554" s="76">
        <v>7.0833333333333331E-2</v>
      </c>
      <c r="J554" s="69" t="s">
        <v>79</v>
      </c>
      <c r="K554" s="71"/>
      <c r="L554" s="65" t="s">
        <v>399</v>
      </c>
      <c r="M554" s="69" t="s">
        <v>28</v>
      </c>
      <c r="N554" s="71"/>
      <c r="O554" s="65" t="s">
        <v>24</v>
      </c>
      <c r="P554" s="65"/>
      <c r="Q554" s="65">
        <f t="shared" si="18"/>
        <v>1</v>
      </c>
      <c r="R554" s="66"/>
    </row>
    <row r="555" spans="1:18" ht="15" customHeight="1" x14ac:dyDescent="0.25">
      <c r="A555" s="55">
        <f t="shared" si="17"/>
        <v>3</v>
      </c>
      <c r="B555" s="68">
        <v>42752</v>
      </c>
      <c r="C555" s="69" t="s">
        <v>77</v>
      </c>
      <c r="D555" s="69" t="s">
        <v>24</v>
      </c>
      <c r="E555" s="70" t="s">
        <v>2595</v>
      </c>
      <c r="F555" s="71" t="s">
        <v>270</v>
      </c>
      <c r="G555" s="71" t="s">
        <v>74</v>
      </c>
      <c r="H555" s="69" t="s">
        <v>279</v>
      </c>
      <c r="I555" s="76">
        <v>7.2916666666666671E-2</v>
      </c>
      <c r="J555" s="69" t="s">
        <v>79</v>
      </c>
      <c r="K555" s="71"/>
      <c r="L555" s="65" t="s">
        <v>399</v>
      </c>
      <c r="M555" s="69" t="s">
        <v>28</v>
      </c>
      <c r="N555" s="71"/>
      <c r="O555" s="65" t="s">
        <v>202</v>
      </c>
      <c r="P555" s="65"/>
      <c r="Q555" s="65">
        <f t="shared" si="18"/>
        <v>1</v>
      </c>
      <c r="R555" s="66"/>
    </row>
    <row r="556" spans="1:18" ht="15" customHeight="1" x14ac:dyDescent="0.25">
      <c r="A556" s="55">
        <f t="shared" si="17"/>
        <v>3</v>
      </c>
      <c r="B556" s="68">
        <v>42752</v>
      </c>
      <c r="C556" s="69" t="s">
        <v>77</v>
      </c>
      <c r="D556" s="69" t="s">
        <v>24</v>
      </c>
      <c r="E556" s="70" t="s">
        <v>2596</v>
      </c>
      <c r="F556" s="71" t="s">
        <v>17</v>
      </c>
      <c r="G556" s="71" t="s">
        <v>74</v>
      </c>
      <c r="H556" s="69" t="s">
        <v>157</v>
      </c>
      <c r="I556" s="76">
        <v>7.013888888888889E-2</v>
      </c>
      <c r="J556" s="69" t="s">
        <v>79</v>
      </c>
      <c r="K556" s="71"/>
      <c r="L556" s="65" t="s">
        <v>2597</v>
      </c>
      <c r="M556" s="69" t="s">
        <v>27</v>
      </c>
      <c r="N556" s="71"/>
      <c r="O556" s="65" t="s">
        <v>202</v>
      </c>
      <c r="P556" s="65"/>
      <c r="Q556" s="65">
        <f t="shared" si="18"/>
        <v>1</v>
      </c>
      <c r="R556" s="66"/>
    </row>
    <row r="557" spans="1:18" ht="15" customHeight="1" x14ac:dyDescent="0.25">
      <c r="A557" s="55">
        <f t="shared" si="17"/>
        <v>3</v>
      </c>
      <c r="B557" s="68">
        <v>42752</v>
      </c>
      <c r="C557" s="69" t="s">
        <v>77</v>
      </c>
      <c r="D557" s="69" t="s">
        <v>24</v>
      </c>
      <c r="E557" s="70" t="s">
        <v>2598</v>
      </c>
      <c r="F557" s="71" t="s">
        <v>270</v>
      </c>
      <c r="G557" s="71" t="s">
        <v>74</v>
      </c>
      <c r="H557" s="69" t="s">
        <v>279</v>
      </c>
      <c r="I557" s="76">
        <v>9.5833333333333326E-2</v>
      </c>
      <c r="J557" s="69" t="s">
        <v>79</v>
      </c>
      <c r="K557" s="71"/>
      <c r="L557" s="65" t="s">
        <v>399</v>
      </c>
      <c r="M557" s="69" t="s">
        <v>28</v>
      </c>
      <c r="N557" s="71"/>
      <c r="O557" s="65" t="s">
        <v>24</v>
      </c>
      <c r="P557" s="65"/>
      <c r="Q557" s="65">
        <f t="shared" si="18"/>
        <v>1</v>
      </c>
      <c r="R557" s="66"/>
    </row>
    <row r="558" spans="1:18" ht="15" customHeight="1" x14ac:dyDescent="0.25">
      <c r="A558" s="55">
        <f t="shared" si="17"/>
        <v>3</v>
      </c>
      <c r="B558" s="68">
        <v>42752</v>
      </c>
      <c r="C558" s="69" t="s">
        <v>77</v>
      </c>
      <c r="D558" s="69" t="s">
        <v>24</v>
      </c>
      <c r="E558" s="70" t="s">
        <v>2599</v>
      </c>
      <c r="F558" s="71" t="s">
        <v>270</v>
      </c>
      <c r="G558" s="71" t="s">
        <v>74</v>
      </c>
      <c r="H558" s="69" t="s">
        <v>278</v>
      </c>
      <c r="I558" s="76">
        <v>7.7083333333333337E-2</v>
      </c>
      <c r="J558" s="69" t="s">
        <v>79</v>
      </c>
      <c r="K558" s="71"/>
      <c r="L558" s="65" t="s">
        <v>399</v>
      </c>
      <c r="M558" s="69" t="s">
        <v>27</v>
      </c>
      <c r="N558" s="71"/>
      <c r="O558" s="65" t="s">
        <v>24</v>
      </c>
      <c r="P558" s="65"/>
      <c r="Q558" s="65">
        <f t="shared" si="18"/>
        <v>1</v>
      </c>
      <c r="R558" s="66"/>
    </row>
    <row r="559" spans="1:18" ht="15" customHeight="1" x14ac:dyDescent="0.25">
      <c r="A559" s="55">
        <f t="shared" si="17"/>
        <v>3</v>
      </c>
      <c r="B559" s="68">
        <v>42752</v>
      </c>
      <c r="C559" s="69" t="s">
        <v>77</v>
      </c>
      <c r="D559" s="69" t="s">
        <v>24</v>
      </c>
      <c r="E559" s="70" t="s">
        <v>2600</v>
      </c>
      <c r="F559" s="71" t="s">
        <v>17</v>
      </c>
      <c r="G559" s="71" t="s">
        <v>74</v>
      </c>
      <c r="H559" s="69" t="s">
        <v>157</v>
      </c>
      <c r="I559" s="76">
        <v>9.2361111111111116E-2</v>
      </c>
      <c r="J559" s="69" t="s">
        <v>79</v>
      </c>
      <c r="K559" s="71"/>
      <c r="L559" s="65" t="s">
        <v>399</v>
      </c>
      <c r="M559" s="69" t="s">
        <v>28</v>
      </c>
      <c r="N559" s="71"/>
      <c r="O559" s="65" t="s">
        <v>24</v>
      </c>
      <c r="P559" s="65"/>
      <c r="Q559" s="65">
        <f t="shared" si="18"/>
        <v>1</v>
      </c>
      <c r="R559" s="66"/>
    </row>
    <row r="560" spans="1:18" ht="15" customHeight="1" x14ac:dyDescent="0.25">
      <c r="A560" s="55">
        <f t="shared" si="17"/>
        <v>3</v>
      </c>
      <c r="B560" s="68">
        <v>42752</v>
      </c>
      <c r="C560" s="69" t="s">
        <v>77</v>
      </c>
      <c r="D560" s="69" t="s">
        <v>24</v>
      </c>
      <c r="E560" s="70" t="s">
        <v>2601</v>
      </c>
      <c r="F560" s="71" t="s">
        <v>7</v>
      </c>
      <c r="G560" s="71" t="s">
        <v>72</v>
      </c>
      <c r="H560" s="69" t="s">
        <v>105</v>
      </c>
      <c r="I560" s="76">
        <v>0.95208333333333339</v>
      </c>
      <c r="J560" s="69" t="s">
        <v>79</v>
      </c>
      <c r="K560" s="71"/>
      <c r="L560" s="65" t="s">
        <v>2454</v>
      </c>
      <c r="M560" s="69" t="s">
        <v>27</v>
      </c>
      <c r="N560" s="71"/>
      <c r="O560" s="65" t="s">
        <v>202</v>
      </c>
      <c r="P560" s="65"/>
      <c r="Q560" s="65">
        <f t="shared" si="18"/>
        <v>1</v>
      </c>
      <c r="R560" s="66"/>
    </row>
    <row r="561" spans="1:18" ht="15" customHeight="1" x14ac:dyDescent="0.25">
      <c r="A561" s="55">
        <f t="shared" si="17"/>
        <v>3</v>
      </c>
      <c r="B561" s="68">
        <v>42752</v>
      </c>
      <c r="C561" s="69" t="s">
        <v>77</v>
      </c>
      <c r="D561" s="69" t="s">
        <v>24</v>
      </c>
      <c r="E561" s="70" t="s">
        <v>2602</v>
      </c>
      <c r="F561" s="71" t="s">
        <v>1960</v>
      </c>
      <c r="G561" s="71" t="s">
        <v>1</v>
      </c>
      <c r="H561" s="69" t="s">
        <v>2203</v>
      </c>
      <c r="I561" s="76">
        <v>0.99930555555555556</v>
      </c>
      <c r="J561" s="69" t="s">
        <v>79</v>
      </c>
      <c r="K561" s="71"/>
      <c r="L561" s="65" t="s">
        <v>460</v>
      </c>
      <c r="M561" s="69" t="s">
        <v>27</v>
      </c>
      <c r="N561" s="71"/>
      <c r="O561" s="65" t="s">
        <v>202</v>
      </c>
      <c r="P561" s="65"/>
      <c r="Q561" s="65">
        <f t="shared" si="18"/>
        <v>1</v>
      </c>
      <c r="R561" s="66"/>
    </row>
    <row r="562" spans="1:18" ht="15" customHeight="1" x14ac:dyDescent="0.25">
      <c r="A562" s="55">
        <f t="shared" si="17"/>
        <v>3</v>
      </c>
      <c r="B562" s="68">
        <v>42752</v>
      </c>
      <c r="C562" s="69" t="s">
        <v>77</v>
      </c>
      <c r="D562" s="69" t="s">
        <v>24</v>
      </c>
      <c r="E562" s="70" t="s">
        <v>2603</v>
      </c>
      <c r="F562" s="71" t="s">
        <v>1960</v>
      </c>
      <c r="G562" s="71" t="s">
        <v>1</v>
      </c>
      <c r="H562" s="69" t="s">
        <v>2419</v>
      </c>
      <c r="I562" s="76">
        <v>0.99305555555555547</v>
      </c>
      <c r="J562" s="69" t="s">
        <v>79</v>
      </c>
      <c r="K562" s="71"/>
      <c r="L562" s="65" t="s">
        <v>460</v>
      </c>
      <c r="M562" s="69" t="s">
        <v>27</v>
      </c>
      <c r="N562" s="71"/>
      <c r="O562" s="65" t="s">
        <v>202</v>
      </c>
      <c r="P562" s="65"/>
      <c r="Q562" s="65">
        <f t="shared" si="18"/>
        <v>1</v>
      </c>
      <c r="R562" s="66"/>
    </row>
    <row r="563" spans="1:18" ht="15" customHeight="1" x14ac:dyDescent="0.25">
      <c r="A563" s="55">
        <f t="shared" si="17"/>
        <v>3</v>
      </c>
      <c r="B563" s="68">
        <v>42752</v>
      </c>
      <c r="C563" s="69" t="s">
        <v>77</v>
      </c>
      <c r="D563" s="69" t="s">
        <v>24</v>
      </c>
      <c r="E563" s="70" t="s">
        <v>2604</v>
      </c>
      <c r="F563" s="71" t="s">
        <v>1960</v>
      </c>
      <c r="G563" s="71" t="s">
        <v>1</v>
      </c>
      <c r="H563" s="69" t="s">
        <v>2175</v>
      </c>
      <c r="I563" s="76">
        <v>0.99444444444444446</v>
      </c>
      <c r="J563" s="69" t="s">
        <v>79</v>
      </c>
      <c r="K563" s="71"/>
      <c r="L563" s="65" t="s">
        <v>462</v>
      </c>
      <c r="M563" s="69" t="s">
        <v>27</v>
      </c>
      <c r="N563" s="71"/>
      <c r="O563" s="65" t="s">
        <v>202</v>
      </c>
      <c r="P563" s="65"/>
      <c r="Q563" s="65">
        <f t="shared" si="18"/>
        <v>1</v>
      </c>
      <c r="R563" s="66"/>
    </row>
    <row r="564" spans="1:18" ht="15" customHeight="1" x14ac:dyDescent="0.25">
      <c r="A564" s="55">
        <f t="shared" si="17"/>
        <v>3</v>
      </c>
      <c r="B564" s="68">
        <v>42752</v>
      </c>
      <c r="C564" s="69" t="s">
        <v>77</v>
      </c>
      <c r="D564" s="69" t="s">
        <v>24</v>
      </c>
      <c r="E564" s="70" t="s">
        <v>2605</v>
      </c>
      <c r="F564" s="71" t="s">
        <v>1987</v>
      </c>
      <c r="G564" s="71" t="s">
        <v>70</v>
      </c>
      <c r="H564" s="69" t="s">
        <v>1988</v>
      </c>
      <c r="I564" s="76">
        <v>0.98888888888888893</v>
      </c>
      <c r="J564" s="69" t="s">
        <v>78</v>
      </c>
      <c r="K564" s="71" t="s">
        <v>81</v>
      </c>
      <c r="L564" s="65" t="s">
        <v>460</v>
      </c>
      <c r="M564" s="69" t="s">
        <v>28</v>
      </c>
      <c r="N564" s="71"/>
      <c r="O564" s="65" t="s">
        <v>202</v>
      </c>
      <c r="P564" s="65"/>
      <c r="Q564" s="65">
        <f t="shared" si="18"/>
        <v>1</v>
      </c>
      <c r="R564" s="66"/>
    </row>
    <row r="565" spans="1:18" ht="15" customHeight="1" x14ac:dyDescent="0.25">
      <c r="A565" s="55">
        <f t="shared" si="17"/>
        <v>3</v>
      </c>
      <c r="B565" s="68">
        <v>42752</v>
      </c>
      <c r="C565" s="69" t="s">
        <v>77</v>
      </c>
      <c r="D565" s="69" t="s">
        <v>24</v>
      </c>
      <c r="E565" s="70" t="s">
        <v>2606</v>
      </c>
      <c r="F565" s="71" t="s">
        <v>16</v>
      </c>
      <c r="G565" s="71" t="s">
        <v>70</v>
      </c>
      <c r="H565" s="69" t="s">
        <v>2025</v>
      </c>
      <c r="I565" s="76">
        <v>5.5555555555555558E-3</v>
      </c>
      <c r="J565" s="69" t="s">
        <v>78</v>
      </c>
      <c r="K565" s="71" t="s">
        <v>82</v>
      </c>
      <c r="L565" s="65" t="s">
        <v>760</v>
      </c>
      <c r="M565" s="69" t="s">
        <v>28</v>
      </c>
      <c r="N565" s="71"/>
      <c r="O565" s="65" t="s">
        <v>202</v>
      </c>
      <c r="P565" s="65"/>
      <c r="Q565" s="65">
        <f t="shared" si="18"/>
        <v>1</v>
      </c>
      <c r="R565" s="66"/>
    </row>
    <row r="566" spans="1:18" ht="15" customHeight="1" x14ac:dyDescent="0.25">
      <c r="A566" s="55">
        <f t="shared" si="17"/>
        <v>3</v>
      </c>
      <c r="B566" s="68">
        <v>42752</v>
      </c>
      <c r="C566" s="69" t="s">
        <v>77</v>
      </c>
      <c r="D566" s="69" t="s">
        <v>24</v>
      </c>
      <c r="E566" s="70" t="s">
        <v>2607</v>
      </c>
      <c r="F566" s="71" t="s">
        <v>230</v>
      </c>
      <c r="G566" s="71" t="s">
        <v>70</v>
      </c>
      <c r="H566" s="69" t="s">
        <v>235</v>
      </c>
      <c r="I566" s="76">
        <v>1.4583333333333332E-2</v>
      </c>
      <c r="J566" s="69" t="s">
        <v>78</v>
      </c>
      <c r="K566" s="71" t="s">
        <v>81</v>
      </c>
      <c r="L566" s="65" t="s">
        <v>460</v>
      </c>
      <c r="M566" s="69" t="s">
        <v>28</v>
      </c>
      <c r="N566" s="71"/>
      <c r="O566" s="65" t="s">
        <v>202</v>
      </c>
      <c r="P566" s="65"/>
      <c r="Q566" s="65">
        <f t="shared" si="18"/>
        <v>1</v>
      </c>
      <c r="R566" s="66"/>
    </row>
    <row r="567" spans="1:18" ht="15" customHeight="1" x14ac:dyDescent="0.25">
      <c r="A567" s="55">
        <f t="shared" si="17"/>
        <v>3</v>
      </c>
      <c r="B567" s="68">
        <v>42752</v>
      </c>
      <c r="C567" s="69" t="s">
        <v>77</v>
      </c>
      <c r="D567" s="69" t="s">
        <v>24</v>
      </c>
      <c r="E567" s="70" t="s">
        <v>2608</v>
      </c>
      <c r="F567" s="71" t="s">
        <v>230</v>
      </c>
      <c r="G567" s="71" t="s">
        <v>70</v>
      </c>
      <c r="H567" s="69" t="s">
        <v>235</v>
      </c>
      <c r="I567" s="76">
        <v>0.96180555555555547</v>
      </c>
      <c r="J567" s="69" t="s">
        <v>78</v>
      </c>
      <c r="K567" s="71" t="s">
        <v>81</v>
      </c>
      <c r="L567" s="65" t="s">
        <v>460</v>
      </c>
      <c r="M567" s="69" t="s">
        <v>28</v>
      </c>
      <c r="N567" s="71"/>
      <c r="O567" s="65" t="s">
        <v>24</v>
      </c>
      <c r="P567" s="65"/>
      <c r="Q567" s="65">
        <f t="shared" si="18"/>
        <v>1</v>
      </c>
      <c r="R567" s="66"/>
    </row>
    <row r="568" spans="1:18" ht="15" customHeight="1" x14ac:dyDescent="0.25">
      <c r="A568" s="55">
        <f t="shared" si="17"/>
        <v>3</v>
      </c>
      <c r="B568" s="68">
        <v>42752</v>
      </c>
      <c r="C568" s="69" t="s">
        <v>77</v>
      </c>
      <c r="D568" s="69" t="s">
        <v>24</v>
      </c>
      <c r="E568" s="70" t="s">
        <v>2609</v>
      </c>
      <c r="F568" s="71" t="s">
        <v>230</v>
      </c>
      <c r="G568" s="71" t="s">
        <v>70</v>
      </c>
      <c r="H568" s="69" t="s">
        <v>235</v>
      </c>
      <c r="I568" s="76">
        <v>0.96250000000000002</v>
      </c>
      <c r="J568" s="69" t="s">
        <v>78</v>
      </c>
      <c r="K568" s="71" t="s">
        <v>81</v>
      </c>
      <c r="L568" s="65" t="s">
        <v>460</v>
      </c>
      <c r="M568" s="69" t="s">
        <v>28</v>
      </c>
      <c r="N568" s="71"/>
      <c r="O568" s="65" t="s">
        <v>24</v>
      </c>
      <c r="P568" s="65"/>
      <c r="Q568" s="65">
        <f t="shared" si="18"/>
        <v>1</v>
      </c>
      <c r="R568" s="66"/>
    </row>
    <row r="569" spans="1:18" ht="15" customHeight="1" x14ac:dyDescent="0.25">
      <c r="A569" s="55">
        <f t="shared" si="17"/>
        <v>3</v>
      </c>
      <c r="B569" s="68">
        <v>42752</v>
      </c>
      <c r="C569" s="69" t="s">
        <v>77</v>
      </c>
      <c r="D569" s="69" t="s">
        <v>24</v>
      </c>
      <c r="E569" s="70" t="s">
        <v>2610</v>
      </c>
      <c r="F569" s="71" t="s">
        <v>1960</v>
      </c>
      <c r="G569" s="71" t="s">
        <v>1</v>
      </c>
      <c r="H569" s="69" t="s">
        <v>2203</v>
      </c>
      <c r="I569" s="76">
        <v>0.96875</v>
      </c>
      <c r="J569" s="69" t="s">
        <v>79</v>
      </c>
      <c r="K569" s="71"/>
      <c r="L569" s="65" t="s">
        <v>460</v>
      </c>
      <c r="M569" s="69" t="s">
        <v>27</v>
      </c>
      <c r="N569" s="71"/>
      <c r="O569" s="65" t="s">
        <v>24</v>
      </c>
      <c r="P569" s="65"/>
      <c r="Q569" s="65">
        <f t="shared" si="18"/>
        <v>1</v>
      </c>
      <c r="R569" s="66"/>
    </row>
    <row r="570" spans="1:18" ht="15" customHeight="1" x14ac:dyDescent="0.25">
      <c r="A570" s="55">
        <f t="shared" si="17"/>
        <v>3</v>
      </c>
      <c r="B570" s="68">
        <v>42752</v>
      </c>
      <c r="C570" s="69" t="s">
        <v>77</v>
      </c>
      <c r="D570" s="69" t="s">
        <v>24</v>
      </c>
      <c r="E570" s="70" t="s">
        <v>2611</v>
      </c>
      <c r="F570" s="71" t="s">
        <v>1960</v>
      </c>
      <c r="G570" s="71" t="s">
        <v>1</v>
      </c>
      <c r="H570" s="69" t="s">
        <v>2419</v>
      </c>
      <c r="I570" s="76">
        <v>0.97013888888888899</v>
      </c>
      <c r="J570" s="69" t="s">
        <v>79</v>
      </c>
      <c r="K570" s="71"/>
      <c r="L570" s="65" t="s">
        <v>460</v>
      </c>
      <c r="M570" s="69" t="s">
        <v>27</v>
      </c>
      <c r="N570" s="71"/>
      <c r="O570" s="65" t="s">
        <v>24</v>
      </c>
      <c r="P570" s="65"/>
      <c r="Q570" s="65">
        <f t="shared" si="18"/>
        <v>1</v>
      </c>
      <c r="R570" s="66"/>
    </row>
    <row r="571" spans="1:18" ht="15" customHeight="1" x14ac:dyDescent="0.25">
      <c r="A571" s="55">
        <f t="shared" si="17"/>
        <v>3</v>
      </c>
      <c r="B571" s="68">
        <v>42752</v>
      </c>
      <c r="C571" s="69" t="s">
        <v>77</v>
      </c>
      <c r="D571" s="69" t="s">
        <v>24</v>
      </c>
      <c r="E571" s="70" t="s">
        <v>2612</v>
      </c>
      <c r="F571" s="71" t="s">
        <v>1960</v>
      </c>
      <c r="G571" s="71" t="s">
        <v>1</v>
      </c>
      <c r="H571" s="69" t="s">
        <v>2175</v>
      </c>
      <c r="I571" s="76">
        <v>0.97152777777777777</v>
      </c>
      <c r="J571" s="69" t="s">
        <v>79</v>
      </c>
      <c r="K571" s="71"/>
      <c r="L571" s="65" t="s">
        <v>460</v>
      </c>
      <c r="M571" s="69" t="s">
        <v>27</v>
      </c>
      <c r="N571" s="71"/>
      <c r="O571" s="65" t="s">
        <v>24</v>
      </c>
      <c r="P571" s="65"/>
      <c r="Q571" s="65">
        <f t="shared" si="18"/>
        <v>1</v>
      </c>
      <c r="R571" s="66"/>
    </row>
    <row r="572" spans="1:18" ht="15" customHeight="1" x14ac:dyDescent="0.25">
      <c r="A572" s="55">
        <f t="shared" si="17"/>
        <v>3</v>
      </c>
      <c r="B572" s="68">
        <v>42752</v>
      </c>
      <c r="C572" s="69" t="s">
        <v>77</v>
      </c>
      <c r="D572" s="69" t="s">
        <v>24</v>
      </c>
      <c r="E572" s="70" t="s">
        <v>2613</v>
      </c>
      <c r="F572" s="71" t="s">
        <v>1960</v>
      </c>
      <c r="G572" s="71" t="s">
        <v>1</v>
      </c>
      <c r="H572" s="69" t="s">
        <v>2175</v>
      </c>
      <c r="I572" s="76">
        <v>0.97361111111111109</v>
      </c>
      <c r="J572" s="69" t="s">
        <v>79</v>
      </c>
      <c r="K572" s="71"/>
      <c r="L572" s="65" t="s">
        <v>460</v>
      </c>
      <c r="M572" s="69" t="s">
        <v>27</v>
      </c>
      <c r="N572" s="71"/>
      <c r="O572" s="65" t="s">
        <v>24</v>
      </c>
      <c r="P572" s="65"/>
      <c r="Q572" s="65">
        <f t="shared" si="18"/>
        <v>1</v>
      </c>
      <c r="R572" s="66"/>
    </row>
    <row r="573" spans="1:18" ht="15" customHeight="1" x14ac:dyDescent="0.25">
      <c r="A573" s="55">
        <f t="shared" si="17"/>
        <v>3</v>
      </c>
      <c r="B573" s="68">
        <v>42752</v>
      </c>
      <c r="C573" s="69" t="s">
        <v>77</v>
      </c>
      <c r="D573" s="69" t="s">
        <v>24</v>
      </c>
      <c r="E573" s="70" t="s">
        <v>2614</v>
      </c>
      <c r="F573" s="71" t="s">
        <v>1960</v>
      </c>
      <c r="G573" s="71" t="s">
        <v>1</v>
      </c>
      <c r="H573" s="69" t="s">
        <v>2175</v>
      </c>
      <c r="I573" s="76">
        <v>0.97916666666666663</v>
      </c>
      <c r="J573" s="69" t="s">
        <v>79</v>
      </c>
      <c r="K573" s="71"/>
      <c r="L573" s="65" t="s">
        <v>460</v>
      </c>
      <c r="M573" s="69" t="s">
        <v>27</v>
      </c>
      <c r="N573" s="71"/>
      <c r="O573" s="65" t="s">
        <v>24</v>
      </c>
      <c r="P573" s="65"/>
      <c r="Q573" s="65">
        <f t="shared" si="18"/>
        <v>1</v>
      </c>
      <c r="R573" s="66"/>
    </row>
    <row r="574" spans="1:18" ht="15" customHeight="1" x14ac:dyDescent="0.25">
      <c r="A574" s="55">
        <f t="shared" si="17"/>
        <v>3</v>
      </c>
      <c r="B574" s="68">
        <v>42752</v>
      </c>
      <c r="C574" s="69" t="s">
        <v>77</v>
      </c>
      <c r="D574" s="69" t="s">
        <v>24</v>
      </c>
      <c r="E574" s="70" t="s">
        <v>2615</v>
      </c>
      <c r="F574" s="71" t="s">
        <v>267</v>
      </c>
      <c r="G574" s="71" t="s">
        <v>232</v>
      </c>
      <c r="H574" s="69" t="s">
        <v>229</v>
      </c>
      <c r="I574" s="76">
        <v>0.95694444444444438</v>
      </c>
      <c r="J574" s="69" t="s">
        <v>79</v>
      </c>
      <c r="K574" s="71"/>
      <c r="L574" s="65" t="s">
        <v>462</v>
      </c>
      <c r="M574" s="69" t="s">
        <v>27</v>
      </c>
      <c r="N574" s="71"/>
      <c r="O574" s="65" t="s">
        <v>24</v>
      </c>
      <c r="P574" s="65"/>
      <c r="Q574" s="65">
        <f t="shared" si="18"/>
        <v>1</v>
      </c>
      <c r="R574" s="66"/>
    </row>
    <row r="575" spans="1:18" ht="15" customHeight="1" x14ac:dyDescent="0.25">
      <c r="A575" s="55">
        <f t="shared" si="17"/>
        <v>3</v>
      </c>
      <c r="B575" s="68">
        <v>42752</v>
      </c>
      <c r="C575" s="69" t="s">
        <v>77</v>
      </c>
      <c r="D575" s="69" t="s">
        <v>24</v>
      </c>
      <c r="E575" s="70" t="s">
        <v>2616</v>
      </c>
      <c r="F575" s="71" t="s">
        <v>1960</v>
      </c>
      <c r="G575" s="71" t="s">
        <v>1</v>
      </c>
      <c r="H575" s="69" t="s">
        <v>2175</v>
      </c>
      <c r="I575" s="76">
        <v>0.97916666666666663</v>
      </c>
      <c r="J575" s="69" t="s">
        <v>79</v>
      </c>
      <c r="K575" s="71"/>
      <c r="L575" s="65" t="s">
        <v>460</v>
      </c>
      <c r="M575" s="69" t="s">
        <v>27</v>
      </c>
      <c r="N575" s="71"/>
      <c r="O575" s="65" t="s">
        <v>24</v>
      </c>
      <c r="P575" s="65"/>
      <c r="Q575" s="65">
        <f t="shared" si="18"/>
        <v>1</v>
      </c>
      <c r="R575" s="66"/>
    </row>
    <row r="576" spans="1:18" ht="15" customHeight="1" x14ac:dyDescent="0.25">
      <c r="A576" s="55">
        <f t="shared" si="17"/>
        <v>3</v>
      </c>
      <c r="B576" s="68">
        <v>42752</v>
      </c>
      <c r="C576" s="69" t="s">
        <v>77</v>
      </c>
      <c r="D576" s="69" t="s">
        <v>24</v>
      </c>
      <c r="E576" s="70" t="s">
        <v>2617</v>
      </c>
      <c r="F576" s="71" t="s">
        <v>268</v>
      </c>
      <c r="G576" s="71" t="s">
        <v>1</v>
      </c>
      <c r="H576" s="69" t="s">
        <v>276</v>
      </c>
      <c r="I576" s="76">
        <v>0.93402777777777779</v>
      </c>
      <c r="J576" s="69" t="s">
        <v>79</v>
      </c>
      <c r="K576" s="71"/>
      <c r="L576" s="65" t="s">
        <v>460</v>
      </c>
      <c r="M576" s="69" t="s">
        <v>27</v>
      </c>
      <c r="N576" s="71"/>
      <c r="O576" s="65" t="s">
        <v>202</v>
      </c>
      <c r="P576" s="65"/>
      <c r="Q576" s="65">
        <f t="shared" si="18"/>
        <v>1</v>
      </c>
      <c r="R576" s="66"/>
    </row>
    <row r="577" spans="1:18" ht="15" customHeight="1" x14ac:dyDescent="0.25">
      <c r="A577" s="55">
        <f t="shared" si="17"/>
        <v>3</v>
      </c>
      <c r="B577" s="68">
        <v>42752</v>
      </c>
      <c r="C577" s="69" t="s">
        <v>77</v>
      </c>
      <c r="D577" s="69" t="s">
        <v>24</v>
      </c>
      <c r="E577" s="70" t="s">
        <v>2618</v>
      </c>
      <c r="F577" s="71" t="s">
        <v>2310</v>
      </c>
      <c r="G577" s="71" t="s">
        <v>0</v>
      </c>
      <c r="H577" s="69" t="s">
        <v>2311</v>
      </c>
      <c r="I577" s="76">
        <v>0.92708333333333337</v>
      </c>
      <c r="J577" s="69" t="s">
        <v>79</v>
      </c>
      <c r="K577" s="71"/>
      <c r="L577" s="65" t="s">
        <v>2619</v>
      </c>
      <c r="M577" s="69" t="s">
        <v>27</v>
      </c>
      <c r="N577" s="71"/>
      <c r="O577" s="65" t="s">
        <v>24</v>
      </c>
      <c r="P577" s="65"/>
      <c r="Q577" s="65">
        <f t="shared" si="18"/>
        <v>1</v>
      </c>
      <c r="R577" s="66"/>
    </row>
    <row r="578" spans="1:18" ht="15" customHeight="1" x14ac:dyDescent="0.25">
      <c r="A578" s="55">
        <f t="shared" si="17"/>
        <v>3</v>
      </c>
      <c r="B578" s="68">
        <v>42752</v>
      </c>
      <c r="C578" s="69" t="s">
        <v>77</v>
      </c>
      <c r="D578" s="69" t="s">
        <v>24</v>
      </c>
      <c r="E578" s="70" t="s">
        <v>2620</v>
      </c>
      <c r="F578" s="71" t="s">
        <v>12</v>
      </c>
      <c r="G578" s="71" t="s">
        <v>1</v>
      </c>
      <c r="H578" s="69" t="s">
        <v>2457</v>
      </c>
      <c r="I578" s="76">
        <v>0.9243055555555556</v>
      </c>
      <c r="J578" s="69" t="s">
        <v>79</v>
      </c>
      <c r="K578" s="71"/>
      <c r="L578" s="65" t="s">
        <v>399</v>
      </c>
      <c r="M578" s="69" t="s">
        <v>27</v>
      </c>
      <c r="N578" s="71"/>
      <c r="O578" s="65" t="s">
        <v>24</v>
      </c>
      <c r="P578" s="65"/>
      <c r="Q578" s="65">
        <f t="shared" si="18"/>
        <v>1</v>
      </c>
      <c r="R578" s="66"/>
    </row>
    <row r="579" spans="1:18" ht="15" customHeight="1" x14ac:dyDescent="0.25">
      <c r="A579" s="55">
        <f t="shared" si="17"/>
        <v>3</v>
      </c>
      <c r="B579" s="68">
        <v>42752</v>
      </c>
      <c r="C579" s="69" t="s">
        <v>77</v>
      </c>
      <c r="D579" s="69" t="s">
        <v>24</v>
      </c>
      <c r="E579" s="70" t="s">
        <v>2621</v>
      </c>
      <c r="F579" s="71" t="s">
        <v>17</v>
      </c>
      <c r="G579" s="71" t="s">
        <v>74</v>
      </c>
      <c r="H579" s="69" t="s">
        <v>153</v>
      </c>
      <c r="I579" s="76">
        <v>0.92291666666666661</v>
      </c>
      <c r="J579" s="69" t="s">
        <v>79</v>
      </c>
      <c r="K579" s="71"/>
      <c r="L579" s="65" t="s">
        <v>399</v>
      </c>
      <c r="M579" s="69" t="s">
        <v>27</v>
      </c>
      <c r="N579" s="71"/>
      <c r="O579" s="65" t="s">
        <v>24</v>
      </c>
      <c r="P579" s="65"/>
      <c r="Q579" s="65">
        <f t="shared" si="18"/>
        <v>1</v>
      </c>
      <c r="R579" s="66"/>
    </row>
    <row r="580" spans="1:18" ht="15" customHeight="1" x14ac:dyDescent="0.25">
      <c r="A580" s="55">
        <f t="shared" ref="A580:A643" si="19">WEEKNUM(B580,2)-1</f>
        <v>3</v>
      </c>
      <c r="B580" s="68">
        <v>42752</v>
      </c>
      <c r="C580" s="69" t="s">
        <v>76</v>
      </c>
      <c r="D580" s="69" t="s">
        <v>25</v>
      </c>
      <c r="E580" s="70" t="s">
        <v>2621</v>
      </c>
      <c r="F580" s="71" t="s">
        <v>17</v>
      </c>
      <c r="G580" s="71" t="s">
        <v>74</v>
      </c>
      <c r="H580" s="69" t="s">
        <v>153</v>
      </c>
      <c r="I580" s="76">
        <v>0.8979166666666667</v>
      </c>
      <c r="J580" s="69" t="s">
        <v>79</v>
      </c>
      <c r="K580" s="71"/>
      <c r="L580" s="65" t="s">
        <v>92</v>
      </c>
      <c r="M580" s="69" t="s">
        <v>28</v>
      </c>
      <c r="N580" s="71"/>
      <c r="O580" s="65" t="s">
        <v>25</v>
      </c>
      <c r="P580" s="65"/>
      <c r="Q580" s="65">
        <f t="shared" ref="Q580:Q643" si="20">MONTH(B580)</f>
        <v>1</v>
      </c>
      <c r="R580" s="66"/>
    </row>
    <row r="581" spans="1:18" ht="15" customHeight="1" x14ac:dyDescent="0.25">
      <c r="A581" s="55">
        <f t="shared" si="19"/>
        <v>3</v>
      </c>
      <c r="B581" s="68">
        <v>42752</v>
      </c>
      <c r="C581" s="69" t="s">
        <v>76</v>
      </c>
      <c r="D581" s="69" t="s">
        <v>25</v>
      </c>
      <c r="E581" s="70" t="s">
        <v>2622</v>
      </c>
      <c r="F581" s="71" t="s">
        <v>230</v>
      </c>
      <c r="G581" s="71" t="s">
        <v>70</v>
      </c>
      <c r="H581" s="69" t="s">
        <v>235</v>
      </c>
      <c r="I581" s="76">
        <v>0.8979166666666667</v>
      </c>
      <c r="J581" s="69" t="s">
        <v>78</v>
      </c>
      <c r="K581" s="71"/>
      <c r="L581" s="65" t="s">
        <v>2623</v>
      </c>
      <c r="M581" s="69" t="s">
        <v>27</v>
      </c>
      <c r="N581" s="71"/>
      <c r="O581" s="65" t="s">
        <v>25</v>
      </c>
      <c r="P581" s="65"/>
      <c r="Q581" s="65">
        <f t="shared" si="20"/>
        <v>1</v>
      </c>
      <c r="R581" s="66"/>
    </row>
    <row r="582" spans="1:18" ht="15" customHeight="1" x14ac:dyDescent="0.25">
      <c r="A582" s="55">
        <f t="shared" si="19"/>
        <v>3</v>
      </c>
      <c r="B582" s="68">
        <v>42752</v>
      </c>
      <c r="C582" s="69" t="s">
        <v>76</v>
      </c>
      <c r="D582" s="69" t="s">
        <v>25</v>
      </c>
      <c r="E582" s="70" t="s">
        <v>2624</v>
      </c>
      <c r="F582" s="71" t="s">
        <v>12</v>
      </c>
      <c r="G582" s="71" t="s">
        <v>1</v>
      </c>
      <c r="H582" s="69" t="s">
        <v>2625</v>
      </c>
      <c r="I582" s="76">
        <v>0.8930555555555556</v>
      </c>
      <c r="J582" s="69" t="s">
        <v>79</v>
      </c>
      <c r="K582" s="71"/>
      <c r="L582" s="65" t="s">
        <v>92</v>
      </c>
      <c r="M582" s="69" t="s">
        <v>27</v>
      </c>
      <c r="N582" s="71"/>
      <c r="O582" s="65" t="s">
        <v>25</v>
      </c>
      <c r="P582" s="65"/>
      <c r="Q582" s="65">
        <f t="shared" si="20"/>
        <v>1</v>
      </c>
      <c r="R582" s="66"/>
    </row>
    <row r="583" spans="1:18" ht="15" customHeight="1" x14ac:dyDescent="0.25">
      <c r="A583" s="55">
        <f t="shared" si="19"/>
        <v>3</v>
      </c>
      <c r="B583" s="68">
        <v>42752</v>
      </c>
      <c r="C583" s="69" t="s">
        <v>76</v>
      </c>
      <c r="D583" s="69" t="s">
        <v>25</v>
      </c>
      <c r="E583" s="70" t="s">
        <v>2626</v>
      </c>
      <c r="F583" s="71" t="s">
        <v>1960</v>
      </c>
      <c r="G583" s="71" t="s">
        <v>1</v>
      </c>
      <c r="H583" s="69" t="s">
        <v>1954</v>
      </c>
      <c r="I583" s="76">
        <v>0.89166666666666661</v>
      </c>
      <c r="J583" s="69" t="s">
        <v>79</v>
      </c>
      <c r="K583" s="71"/>
      <c r="L583" s="65" t="s">
        <v>92</v>
      </c>
      <c r="M583" s="69" t="s">
        <v>27</v>
      </c>
      <c r="N583" s="71"/>
      <c r="O583" s="65" t="s">
        <v>25</v>
      </c>
      <c r="P583" s="65"/>
      <c r="Q583" s="65">
        <f t="shared" si="20"/>
        <v>1</v>
      </c>
      <c r="R583" s="66"/>
    </row>
    <row r="584" spans="1:18" ht="15" customHeight="1" x14ac:dyDescent="0.25">
      <c r="A584" s="55">
        <f t="shared" si="19"/>
        <v>3</v>
      </c>
      <c r="B584" s="68">
        <v>42752</v>
      </c>
      <c r="C584" s="69" t="s">
        <v>76</v>
      </c>
      <c r="D584" s="69" t="s">
        <v>25</v>
      </c>
      <c r="E584" s="70" t="s">
        <v>2627</v>
      </c>
      <c r="F584" s="71" t="s">
        <v>230</v>
      </c>
      <c r="G584" s="71" t="s">
        <v>70</v>
      </c>
      <c r="H584" s="69" t="s">
        <v>235</v>
      </c>
      <c r="I584" s="76">
        <v>0.89166666666666661</v>
      </c>
      <c r="J584" s="69" t="s">
        <v>79</v>
      </c>
      <c r="K584" s="71"/>
      <c r="L584" s="65" t="s">
        <v>92</v>
      </c>
      <c r="M584" s="69" t="s">
        <v>27</v>
      </c>
      <c r="N584" s="71"/>
      <c r="O584" s="65" t="s">
        <v>25</v>
      </c>
      <c r="P584" s="65"/>
      <c r="Q584" s="65">
        <f t="shared" si="20"/>
        <v>1</v>
      </c>
      <c r="R584" s="66"/>
    </row>
    <row r="585" spans="1:18" ht="15" customHeight="1" x14ac:dyDescent="0.25">
      <c r="A585" s="55">
        <f t="shared" si="19"/>
        <v>3</v>
      </c>
      <c r="B585" s="68">
        <v>42752</v>
      </c>
      <c r="C585" s="69" t="s">
        <v>76</v>
      </c>
      <c r="D585" s="69" t="s">
        <v>25</v>
      </c>
      <c r="E585" s="70" t="s">
        <v>2628</v>
      </c>
      <c r="F585" s="71" t="s">
        <v>6</v>
      </c>
      <c r="G585" s="71" t="s">
        <v>94</v>
      </c>
      <c r="H585" s="69" t="s">
        <v>101</v>
      </c>
      <c r="I585" s="76">
        <v>0.85416666666666663</v>
      </c>
      <c r="J585" s="69" t="s">
        <v>79</v>
      </c>
      <c r="K585" s="71"/>
      <c r="L585" s="65" t="s">
        <v>92</v>
      </c>
      <c r="M585" s="69" t="s">
        <v>27</v>
      </c>
      <c r="N585" s="71"/>
      <c r="O585" s="65" t="s">
        <v>25</v>
      </c>
      <c r="P585" s="65"/>
      <c r="Q585" s="65">
        <f t="shared" si="20"/>
        <v>1</v>
      </c>
      <c r="R585" s="66"/>
    </row>
    <row r="586" spans="1:18" ht="15" customHeight="1" x14ac:dyDescent="0.25">
      <c r="A586" s="55">
        <f t="shared" si="19"/>
        <v>3</v>
      </c>
      <c r="B586" s="68">
        <v>42752</v>
      </c>
      <c r="C586" s="69" t="s">
        <v>76</v>
      </c>
      <c r="D586" s="69" t="s">
        <v>25</v>
      </c>
      <c r="E586" s="70" t="s">
        <v>2629</v>
      </c>
      <c r="F586" s="71" t="s">
        <v>6</v>
      </c>
      <c r="G586" s="71" t="s">
        <v>94</v>
      </c>
      <c r="H586" s="69" t="s">
        <v>101</v>
      </c>
      <c r="I586" s="76">
        <v>0.85416666666666663</v>
      </c>
      <c r="J586" s="69" t="s">
        <v>79</v>
      </c>
      <c r="K586" s="71"/>
      <c r="L586" s="65" t="s">
        <v>92</v>
      </c>
      <c r="M586" s="69" t="s">
        <v>27</v>
      </c>
      <c r="N586" s="71"/>
      <c r="O586" s="65" t="s">
        <v>25</v>
      </c>
      <c r="P586" s="65"/>
      <c r="Q586" s="65">
        <f t="shared" si="20"/>
        <v>1</v>
      </c>
      <c r="R586" s="66"/>
    </row>
    <row r="587" spans="1:18" ht="15" customHeight="1" x14ac:dyDescent="0.25">
      <c r="A587" s="55">
        <f t="shared" si="19"/>
        <v>3</v>
      </c>
      <c r="B587" s="68">
        <v>42752</v>
      </c>
      <c r="C587" s="69" t="s">
        <v>76</v>
      </c>
      <c r="D587" s="69" t="s">
        <v>25</v>
      </c>
      <c r="E587" s="70" t="s">
        <v>2630</v>
      </c>
      <c r="F587" s="71" t="s">
        <v>96</v>
      </c>
      <c r="G587" s="71" t="s">
        <v>183</v>
      </c>
      <c r="H587" s="69" t="s">
        <v>161</v>
      </c>
      <c r="I587" s="76">
        <v>0.875</v>
      </c>
      <c r="J587" s="69" t="s">
        <v>79</v>
      </c>
      <c r="K587" s="71"/>
      <c r="L587" s="65" t="s">
        <v>326</v>
      </c>
      <c r="M587" s="69" t="s">
        <v>27</v>
      </c>
      <c r="N587" s="71"/>
      <c r="O587" s="65" t="s">
        <v>25</v>
      </c>
      <c r="P587" s="65"/>
      <c r="Q587" s="65">
        <f t="shared" si="20"/>
        <v>1</v>
      </c>
      <c r="R587" s="66"/>
    </row>
    <row r="588" spans="1:18" ht="15" customHeight="1" x14ac:dyDescent="0.25">
      <c r="A588" s="55">
        <f t="shared" si="19"/>
        <v>3</v>
      </c>
      <c r="B588" s="68">
        <v>42752</v>
      </c>
      <c r="C588" s="69" t="s">
        <v>76</v>
      </c>
      <c r="D588" s="69" t="s">
        <v>25</v>
      </c>
      <c r="E588" s="70" t="s">
        <v>2627</v>
      </c>
      <c r="F588" s="71" t="s">
        <v>230</v>
      </c>
      <c r="G588" s="71" t="s">
        <v>70</v>
      </c>
      <c r="H588" s="69" t="s">
        <v>235</v>
      </c>
      <c r="I588" s="76">
        <v>0.87430555555555556</v>
      </c>
      <c r="J588" s="69" t="s">
        <v>78</v>
      </c>
      <c r="K588" s="71" t="s">
        <v>81</v>
      </c>
      <c r="L588" s="65" t="s">
        <v>2631</v>
      </c>
      <c r="M588" s="69" t="s">
        <v>28</v>
      </c>
      <c r="N588" s="71"/>
      <c r="O588" s="65" t="s">
        <v>25</v>
      </c>
      <c r="P588" s="65"/>
      <c r="Q588" s="65">
        <f t="shared" si="20"/>
        <v>1</v>
      </c>
      <c r="R588" s="66"/>
    </row>
    <row r="589" spans="1:18" ht="15" customHeight="1" x14ac:dyDescent="0.25">
      <c r="A589" s="55">
        <f t="shared" si="19"/>
        <v>3</v>
      </c>
      <c r="B589" s="68">
        <v>42752</v>
      </c>
      <c r="C589" s="69" t="s">
        <v>76</v>
      </c>
      <c r="D589" s="69" t="s">
        <v>25</v>
      </c>
      <c r="E589" s="70" t="s">
        <v>2622</v>
      </c>
      <c r="F589" s="71" t="s">
        <v>230</v>
      </c>
      <c r="G589" s="71" t="s">
        <v>70</v>
      </c>
      <c r="H589" s="69" t="s">
        <v>235</v>
      </c>
      <c r="I589" s="76">
        <v>0.85625000000000007</v>
      </c>
      <c r="J589" s="69" t="s">
        <v>78</v>
      </c>
      <c r="K589" s="71" t="s">
        <v>82</v>
      </c>
      <c r="L589" s="65" t="s">
        <v>2632</v>
      </c>
      <c r="M589" s="69" t="s">
        <v>28</v>
      </c>
      <c r="N589" s="71"/>
      <c r="O589" s="65" t="s">
        <v>25</v>
      </c>
      <c r="P589" s="65"/>
      <c r="Q589" s="65">
        <f t="shared" si="20"/>
        <v>1</v>
      </c>
      <c r="R589" s="66"/>
    </row>
    <row r="590" spans="1:18" ht="15" customHeight="1" x14ac:dyDescent="0.25">
      <c r="A590" s="55">
        <f t="shared" si="19"/>
        <v>3</v>
      </c>
      <c r="B590" s="68">
        <v>42752</v>
      </c>
      <c r="C590" s="69" t="s">
        <v>76</v>
      </c>
      <c r="D590" s="69" t="s">
        <v>25</v>
      </c>
      <c r="E590" s="70" t="s">
        <v>2627</v>
      </c>
      <c r="F590" s="71" t="s">
        <v>230</v>
      </c>
      <c r="G590" s="71" t="s">
        <v>70</v>
      </c>
      <c r="H590" s="69" t="s">
        <v>235</v>
      </c>
      <c r="I590" s="76">
        <v>0.8569444444444444</v>
      </c>
      <c r="J590" s="69" t="s">
        <v>78</v>
      </c>
      <c r="K590" s="71" t="s">
        <v>81</v>
      </c>
      <c r="L590" s="65" t="s">
        <v>2633</v>
      </c>
      <c r="M590" s="69" t="s">
        <v>28</v>
      </c>
      <c r="N590" s="71"/>
      <c r="O590" s="65" t="s">
        <v>25</v>
      </c>
      <c r="P590" s="65"/>
      <c r="Q590" s="65">
        <f t="shared" si="20"/>
        <v>1</v>
      </c>
      <c r="R590" s="66"/>
    </row>
    <row r="591" spans="1:18" ht="15" customHeight="1" x14ac:dyDescent="0.25">
      <c r="A591" s="55">
        <f t="shared" si="19"/>
        <v>3</v>
      </c>
      <c r="B591" s="68">
        <v>42752</v>
      </c>
      <c r="C591" s="69" t="s">
        <v>76</v>
      </c>
      <c r="D591" s="69" t="s">
        <v>25</v>
      </c>
      <c r="E591" s="70" t="s">
        <v>2634</v>
      </c>
      <c r="F591" s="71" t="s">
        <v>1987</v>
      </c>
      <c r="G591" s="71" t="s">
        <v>70</v>
      </c>
      <c r="H591" s="69" t="s">
        <v>1988</v>
      </c>
      <c r="I591" s="76">
        <v>0.86319444444444438</v>
      </c>
      <c r="J591" s="69" t="s">
        <v>78</v>
      </c>
      <c r="K591" s="71" t="s">
        <v>81</v>
      </c>
      <c r="L591" s="65" t="s">
        <v>92</v>
      </c>
      <c r="M591" s="69" t="s">
        <v>28</v>
      </c>
      <c r="N591" s="71"/>
      <c r="O591" s="65" t="s">
        <v>25</v>
      </c>
      <c r="P591" s="65"/>
      <c r="Q591" s="65">
        <f t="shared" si="20"/>
        <v>1</v>
      </c>
      <c r="R591" s="66"/>
    </row>
    <row r="592" spans="1:18" ht="15" customHeight="1" x14ac:dyDescent="0.25">
      <c r="A592" s="55">
        <f t="shared" si="19"/>
        <v>3</v>
      </c>
      <c r="B592" s="68">
        <v>42752</v>
      </c>
      <c r="C592" s="69" t="s">
        <v>76</v>
      </c>
      <c r="D592" s="69" t="s">
        <v>25</v>
      </c>
      <c r="E592" s="70" t="s">
        <v>2635</v>
      </c>
      <c r="F592" s="71" t="s">
        <v>6</v>
      </c>
      <c r="G592" s="71" t="s">
        <v>94</v>
      </c>
      <c r="H592" s="69" t="s">
        <v>101</v>
      </c>
      <c r="I592" s="76">
        <v>0.85</v>
      </c>
      <c r="J592" s="69" t="s">
        <v>79</v>
      </c>
      <c r="K592" s="71"/>
      <c r="L592" s="65" t="s">
        <v>92</v>
      </c>
      <c r="M592" s="69" t="s">
        <v>27</v>
      </c>
      <c r="N592" s="71"/>
      <c r="O592" s="65" t="s">
        <v>25</v>
      </c>
      <c r="P592" s="65"/>
      <c r="Q592" s="65">
        <f t="shared" si="20"/>
        <v>1</v>
      </c>
      <c r="R592" s="66"/>
    </row>
    <row r="593" spans="1:18" ht="15" customHeight="1" x14ac:dyDescent="0.25">
      <c r="A593" s="55">
        <f t="shared" si="19"/>
        <v>3</v>
      </c>
      <c r="B593" s="68">
        <v>42752</v>
      </c>
      <c r="C593" s="69" t="s">
        <v>76</v>
      </c>
      <c r="D593" s="69" t="s">
        <v>25</v>
      </c>
      <c r="E593" s="70" t="s">
        <v>2636</v>
      </c>
      <c r="F593" s="71" t="s">
        <v>270</v>
      </c>
      <c r="G593" s="71" t="s">
        <v>74</v>
      </c>
      <c r="H593" s="69" t="s">
        <v>279</v>
      </c>
      <c r="I593" s="76">
        <v>0.85555555555555562</v>
      </c>
      <c r="J593" s="69" t="s">
        <v>79</v>
      </c>
      <c r="K593" s="71"/>
      <c r="L593" s="65"/>
      <c r="M593" s="69" t="s">
        <v>28</v>
      </c>
      <c r="N593" s="71"/>
      <c r="O593" s="65" t="s">
        <v>24</v>
      </c>
      <c r="P593" s="65"/>
      <c r="Q593" s="65">
        <f t="shared" si="20"/>
        <v>1</v>
      </c>
      <c r="R593" s="66"/>
    </row>
    <row r="594" spans="1:18" ht="15" customHeight="1" x14ac:dyDescent="0.25">
      <c r="A594" s="55">
        <f t="shared" si="19"/>
        <v>3</v>
      </c>
      <c r="B594" s="68">
        <v>42752</v>
      </c>
      <c r="C594" s="69" t="s">
        <v>76</v>
      </c>
      <c r="D594" s="69" t="s">
        <v>25</v>
      </c>
      <c r="E594" s="70" t="s">
        <v>2637</v>
      </c>
      <c r="F594" s="71" t="s">
        <v>1987</v>
      </c>
      <c r="G594" s="71" t="s">
        <v>70</v>
      </c>
      <c r="H594" s="69" t="s">
        <v>1988</v>
      </c>
      <c r="I594" s="76">
        <v>0.82986111111111116</v>
      </c>
      <c r="J594" s="69" t="s">
        <v>78</v>
      </c>
      <c r="K594" s="71" t="s">
        <v>81</v>
      </c>
      <c r="L594" s="65" t="s">
        <v>92</v>
      </c>
      <c r="M594" s="69" t="s">
        <v>28</v>
      </c>
      <c r="N594" s="71"/>
      <c r="O594" s="65" t="s">
        <v>25</v>
      </c>
      <c r="P594" s="65"/>
      <c r="Q594" s="65">
        <f t="shared" si="20"/>
        <v>1</v>
      </c>
      <c r="R594" s="66"/>
    </row>
    <row r="595" spans="1:18" ht="15" customHeight="1" x14ac:dyDescent="0.25">
      <c r="A595" s="55">
        <f t="shared" si="19"/>
        <v>3</v>
      </c>
      <c r="B595" s="68">
        <v>42752</v>
      </c>
      <c r="C595" s="69" t="s">
        <v>76</v>
      </c>
      <c r="D595" s="69" t="s">
        <v>25</v>
      </c>
      <c r="E595" s="70" t="s">
        <v>2638</v>
      </c>
      <c r="F595" s="71" t="s">
        <v>1987</v>
      </c>
      <c r="G595" s="71" t="s">
        <v>70</v>
      </c>
      <c r="H595" s="69" t="s">
        <v>1988</v>
      </c>
      <c r="I595" s="76">
        <v>0.82638888888888884</v>
      </c>
      <c r="J595" s="69" t="s">
        <v>78</v>
      </c>
      <c r="K595" s="71" t="s">
        <v>81</v>
      </c>
      <c r="L595" s="65" t="s">
        <v>92</v>
      </c>
      <c r="M595" s="69" t="s">
        <v>28</v>
      </c>
      <c r="N595" s="71"/>
      <c r="O595" s="65" t="s">
        <v>25</v>
      </c>
      <c r="P595" s="65"/>
      <c r="Q595" s="65">
        <f t="shared" si="20"/>
        <v>1</v>
      </c>
      <c r="R595" s="66"/>
    </row>
    <row r="596" spans="1:18" ht="15" customHeight="1" x14ac:dyDescent="0.25">
      <c r="A596" s="55">
        <f t="shared" si="19"/>
        <v>3</v>
      </c>
      <c r="B596" s="68">
        <v>42752</v>
      </c>
      <c r="C596" s="69" t="s">
        <v>76</v>
      </c>
      <c r="D596" s="69" t="s">
        <v>25</v>
      </c>
      <c r="E596" s="70" t="s">
        <v>2639</v>
      </c>
      <c r="F596" s="71" t="s">
        <v>17</v>
      </c>
      <c r="G596" s="71" t="s">
        <v>74</v>
      </c>
      <c r="H596" s="69" t="s">
        <v>157</v>
      </c>
      <c r="I596" s="76">
        <v>0.71944444444444444</v>
      </c>
      <c r="J596" s="69" t="s">
        <v>79</v>
      </c>
      <c r="K596" s="71"/>
      <c r="L596" s="65"/>
      <c r="M596" s="69" t="s">
        <v>28</v>
      </c>
      <c r="N596" s="71"/>
      <c r="O596" s="65" t="s">
        <v>191</v>
      </c>
      <c r="P596" s="65"/>
      <c r="Q596" s="65">
        <f t="shared" si="20"/>
        <v>1</v>
      </c>
      <c r="R596" s="66"/>
    </row>
    <row r="597" spans="1:18" ht="15" customHeight="1" x14ac:dyDescent="0.25">
      <c r="A597" s="55">
        <f t="shared" si="19"/>
        <v>3</v>
      </c>
      <c r="B597" s="68">
        <v>42752</v>
      </c>
      <c r="C597" s="69" t="s">
        <v>76</v>
      </c>
      <c r="D597" s="69" t="s">
        <v>25</v>
      </c>
      <c r="E597" s="70" t="s">
        <v>2640</v>
      </c>
      <c r="F597" s="71" t="s">
        <v>270</v>
      </c>
      <c r="G597" s="71" t="s">
        <v>74</v>
      </c>
      <c r="H597" s="69" t="s">
        <v>273</v>
      </c>
      <c r="I597" s="76">
        <v>0.66041666666666665</v>
      </c>
      <c r="J597" s="69" t="s">
        <v>79</v>
      </c>
      <c r="K597" s="71"/>
      <c r="L597" s="65" t="s">
        <v>2641</v>
      </c>
      <c r="M597" s="69" t="s">
        <v>27</v>
      </c>
      <c r="N597" s="71"/>
      <c r="O597" s="65" t="s">
        <v>265</v>
      </c>
      <c r="P597" s="65"/>
      <c r="Q597" s="65">
        <f t="shared" si="20"/>
        <v>1</v>
      </c>
      <c r="R597" s="66"/>
    </row>
    <row r="598" spans="1:18" ht="15" customHeight="1" x14ac:dyDescent="0.25">
      <c r="A598" s="55">
        <f t="shared" si="19"/>
        <v>3</v>
      </c>
      <c r="B598" s="68">
        <v>42752</v>
      </c>
      <c r="C598" s="69" t="s">
        <v>76</v>
      </c>
      <c r="D598" s="69" t="s">
        <v>25</v>
      </c>
      <c r="E598" s="70" t="s">
        <v>2642</v>
      </c>
      <c r="F598" s="71" t="s">
        <v>17</v>
      </c>
      <c r="G598" s="71" t="s">
        <v>74</v>
      </c>
      <c r="H598" s="69" t="s">
        <v>153</v>
      </c>
      <c r="I598" s="76">
        <v>0.70000000000000007</v>
      </c>
      <c r="J598" s="69" t="s">
        <v>79</v>
      </c>
      <c r="K598" s="71"/>
      <c r="L598" s="65" t="s">
        <v>2643</v>
      </c>
      <c r="M598" s="69" t="s">
        <v>27</v>
      </c>
      <c r="N598" s="71"/>
      <c r="O598" s="65" t="s">
        <v>265</v>
      </c>
      <c r="P598" s="65"/>
      <c r="Q598" s="65">
        <f t="shared" si="20"/>
        <v>1</v>
      </c>
      <c r="R598" s="66"/>
    </row>
    <row r="599" spans="1:18" ht="15" customHeight="1" x14ac:dyDescent="0.25">
      <c r="A599" s="55">
        <f t="shared" si="19"/>
        <v>3</v>
      </c>
      <c r="B599" s="68">
        <v>42752</v>
      </c>
      <c r="C599" s="69" t="s">
        <v>76</v>
      </c>
      <c r="D599" s="69" t="s">
        <v>25</v>
      </c>
      <c r="E599" s="70" t="s">
        <v>2644</v>
      </c>
      <c r="F599" s="71" t="s">
        <v>1960</v>
      </c>
      <c r="G599" s="71" t="s">
        <v>1</v>
      </c>
      <c r="H599" s="69" t="s">
        <v>1954</v>
      </c>
      <c r="I599" s="76">
        <v>0.69166666666666676</v>
      </c>
      <c r="J599" s="69" t="s">
        <v>79</v>
      </c>
      <c r="K599" s="71"/>
      <c r="L599" s="65" t="s">
        <v>1084</v>
      </c>
      <c r="M599" s="69" t="s">
        <v>27</v>
      </c>
      <c r="N599" s="71"/>
      <c r="O599" s="65" t="s">
        <v>265</v>
      </c>
      <c r="P599" s="65"/>
      <c r="Q599" s="65">
        <f t="shared" si="20"/>
        <v>1</v>
      </c>
      <c r="R599" s="66"/>
    </row>
    <row r="600" spans="1:18" ht="15" customHeight="1" x14ac:dyDescent="0.25">
      <c r="A600" s="55">
        <f t="shared" si="19"/>
        <v>3</v>
      </c>
      <c r="B600" s="68">
        <v>42752</v>
      </c>
      <c r="C600" s="69" t="s">
        <v>76</v>
      </c>
      <c r="D600" s="69" t="s">
        <v>25</v>
      </c>
      <c r="E600" s="70" t="s">
        <v>2645</v>
      </c>
      <c r="F600" s="71" t="s">
        <v>12</v>
      </c>
      <c r="G600" s="71" t="s">
        <v>1</v>
      </c>
      <c r="H600" s="69" t="s">
        <v>1954</v>
      </c>
      <c r="I600" s="76">
        <v>0.61458333333333337</v>
      </c>
      <c r="J600" s="69" t="s">
        <v>79</v>
      </c>
      <c r="K600" s="71"/>
      <c r="L600" s="65" t="s">
        <v>1084</v>
      </c>
      <c r="M600" s="69" t="s">
        <v>27</v>
      </c>
      <c r="N600" s="71"/>
      <c r="O600" s="65" t="s">
        <v>265</v>
      </c>
      <c r="P600" s="65"/>
      <c r="Q600" s="65">
        <f t="shared" si="20"/>
        <v>1</v>
      </c>
      <c r="R600" s="66"/>
    </row>
    <row r="601" spans="1:18" ht="15" customHeight="1" x14ac:dyDescent="0.25">
      <c r="A601" s="55">
        <f t="shared" si="19"/>
        <v>3</v>
      </c>
      <c r="B601" s="68">
        <v>42752</v>
      </c>
      <c r="C601" s="69" t="s">
        <v>76</v>
      </c>
      <c r="D601" s="69" t="s">
        <v>25</v>
      </c>
      <c r="E601" s="70" t="s">
        <v>2646</v>
      </c>
      <c r="F601" s="71" t="s">
        <v>268</v>
      </c>
      <c r="G601" s="71" t="s">
        <v>1</v>
      </c>
      <c r="H601" s="69" t="s">
        <v>271</v>
      </c>
      <c r="I601" s="76">
        <v>0.59305555555555556</v>
      </c>
      <c r="J601" s="69" t="s">
        <v>79</v>
      </c>
      <c r="K601" s="71"/>
      <c r="L601" s="65" t="s">
        <v>44</v>
      </c>
      <c r="M601" s="69" t="s">
        <v>28</v>
      </c>
      <c r="N601" s="71"/>
      <c r="O601" s="65" t="s">
        <v>25</v>
      </c>
      <c r="P601" s="65"/>
      <c r="Q601" s="65">
        <f t="shared" si="20"/>
        <v>1</v>
      </c>
      <c r="R601" s="66"/>
    </row>
    <row r="602" spans="1:18" ht="15" customHeight="1" x14ac:dyDescent="0.25">
      <c r="A602" s="55">
        <f t="shared" si="19"/>
        <v>3</v>
      </c>
      <c r="B602" s="68">
        <v>42752</v>
      </c>
      <c r="C602" s="69" t="s">
        <v>76</v>
      </c>
      <c r="D602" s="69" t="s">
        <v>25</v>
      </c>
      <c r="E602" s="70" t="s">
        <v>2647</v>
      </c>
      <c r="F602" s="71" t="s">
        <v>1960</v>
      </c>
      <c r="G602" s="71" t="s">
        <v>1</v>
      </c>
      <c r="H602" s="69" t="s">
        <v>2625</v>
      </c>
      <c r="I602" s="76">
        <v>0.53472222222222221</v>
      </c>
      <c r="J602" s="69" t="s">
        <v>79</v>
      </c>
      <c r="K602" s="71"/>
      <c r="L602" s="65" t="s">
        <v>91</v>
      </c>
      <c r="M602" s="69" t="s">
        <v>27</v>
      </c>
      <c r="N602" s="71"/>
      <c r="O602" s="65" t="s">
        <v>191</v>
      </c>
      <c r="P602" s="65"/>
      <c r="Q602" s="65">
        <f t="shared" si="20"/>
        <v>1</v>
      </c>
      <c r="R602" s="66"/>
    </row>
    <row r="603" spans="1:18" ht="15" customHeight="1" x14ac:dyDescent="0.25">
      <c r="A603" s="55">
        <f t="shared" si="19"/>
        <v>3</v>
      </c>
      <c r="B603" s="68">
        <v>42752</v>
      </c>
      <c r="C603" s="69" t="s">
        <v>75</v>
      </c>
      <c r="D603" s="69" t="s">
        <v>26</v>
      </c>
      <c r="E603" s="70" t="s">
        <v>2648</v>
      </c>
      <c r="F603" s="71" t="s">
        <v>17</v>
      </c>
      <c r="G603" s="71" t="s">
        <v>74</v>
      </c>
      <c r="H603" s="69" t="s">
        <v>156</v>
      </c>
      <c r="I603" s="76">
        <v>0.55902777777777779</v>
      </c>
      <c r="J603" s="69" t="s">
        <v>79</v>
      </c>
      <c r="K603" s="71"/>
      <c r="L603" s="65" t="s">
        <v>91</v>
      </c>
      <c r="M603" s="69" t="s">
        <v>27</v>
      </c>
      <c r="N603" s="71"/>
      <c r="O603" s="65" t="s">
        <v>256</v>
      </c>
      <c r="P603" s="65"/>
      <c r="Q603" s="65">
        <f t="shared" si="20"/>
        <v>1</v>
      </c>
      <c r="R603" s="66"/>
    </row>
    <row r="604" spans="1:18" ht="15" customHeight="1" x14ac:dyDescent="0.25">
      <c r="A604" s="55">
        <f t="shared" si="19"/>
        <v>3</v>
      </c>
      <c r="B604" s="68">
        <v>42752</v>
      </c>
      <c r="C604" s="69" t="s">
        <v>75</v>
      </c>
      <c r="D604" s="69" t="s">
        <v>26</v>
      </c>
      <c r="E604" s="70" t="s">
        <v>2649</v>
      </c>
      <c r="F604" s="71" t="s">
        <v>1960</v>
      </c>
      <c r="G604" s="71" t="s">
        <v>1</v>
      </c>
      <c r="H604" s="69" t="s">
        <v>2175</v>
      </c>
      <c r="I604" s="76">
        <v>0.55347222222222225</v>
      </c>
      <c r="J604" s="69" t="s">
        <v>79</v>
      </c>
      <c r="K604" s="71"/>
      <c r="L604" s="65" t="s">
        <v>91</v>
      </c>
      <c r="M604" s="69" t="s">
        <v>27</v>
      </c>
      <c r="N604" s="71"/>
      <c r="O604" s="65" t="s">
        <v>201</v>
      </c>
      <c r="P604" s="65"/>
      <c r="Q604" s="65">
        <f t="shared" si="20"/>
        <v>1</v>
      </c>
      <c r="R604" s="66"/>
    </row>
    <row r="605" spans="1:18" ht="15" customHeight="1" x14ac:dyDescent="0.25">
      <c r="A605" s="55">
        <f t="shared" si="19"/>
        <v>3</v>
      </c>
      <c r="B605" s="68">
        <v>42752</v>
      </c>
      <c r="C605" s="69" t="s">
        <v>75</v>
      </c>
      <c r="D605" s="69" t="s">
        <v>26</v>
      </c>
      <c r="E605" s="70" t="s">
        <v>2650</v>
      </c>
      <c r="F605" s="71" t="s">
        <v>17</v>
      </c>
      <c r="G605" s="71" t="s">
        <v>74</v>
      </c>
      <c r="H605" s="69" t="s">
        <v>155</v>
      </c>
      <c r="I605" s="76">
        <v>0.51180555555555551</v>
      </c>
      <c r="J605" s="69" t="s">
        <v>79</v>
      </c>
      <c r="K605" s="71"/>
      <c r="L605" s="65" t="s">
        <v>90</v>
      </c>
      <c r="M605" s="69" t="s">
        <v>27</v>
      </c>
      <c r="N605" s="71"/>
      <c r="O605" s="65" t="s">
        <v>1778</v>
      </c>
      <c r="P605" s="65"/>
      <c r="Q605" s="65">
        <f t="shared" si="20"/>
        <v>1</v>
      </c>
      <c r="R605" s="66"/>
    </row>
    <row r="606" spans="1:18" ht="15" customHeight="1" x14ac:dyDescent="0.25">
      <c r="A606" s="55">
        <f t="shared" si="19"/>
        <v>3</v>
      </c>
      <c r="B606" s="68">
        <v>42752</v>
      </c>
      <c r="C606" s="69" t="s">
        <v>75</v>
      </c>
      <c r="D606" s="69" t="s">
        <v>26</v>
      </c>
      <c r="E606" s="70" t="s">
        <v>2648</v>
      </c>
      <c r="F606" s="71" t="s">
        <v>1987</v>
      </c>
      <c r="G606" s="71" t="s">
        <v>70</v>
      </c>
      <c r="H606" s="69" t="s">
        <v>1988</v>
      </c>
      <c r="I606" s="76">
        <v>0.51874999999999993</v>
      </c>
      <c r="J606" s="69" t="s">
        <v>78</v>
      </c>
      <c r="K606" s="71" t="s">
        <v>81</v>
      </c>
      <c r="L606" s="65" t="s">
        <v>90</v>
      </c>
      <c r="M606" s="69" t="s">
        <v>28</v>
      </c>
      <c r="N606" s="71"/>
      <c r="O606" s="65" t="s">
        <v>201</v>
      </c>
      <c r="P606" s="65"/>
      <c r="Q606" s="65">
        <f t="shared" si="20"/>
        <v>1</v>
      </c>
      <c r="R606" s="66"/>
    </row>
    <row r="607" spans="1:18" ht="15" customHeight="1" x14ac:dyDescent="0.25">
      <c r="A607" s="55">
        <f t="shared" si="19"/>
        <v>3</v>
      </c>
      <c r="B607" s="68">
        <v>42752</v>
      </c>
      <c r="C607" s="69" t="s">
        <v>75</v>
      </c>
      <c r="D607" s="69" t="s">
        <v>26</v>
      </c>
      <c r="E607" s="70" t="s">
        <v>2651</v>
      </c>
      <c r="F607" s="71" t="s">
        <v>12</v>
      </c>
      <c r="G607" s="71" t="s">
        <v>1</v>
      </c>
      <c r="H607" s="69" t="s">
        <v>2175</v>
      </c>
      <c r="I607" s="76">
        <v>0.52083333333333337</v>
      </c>
      <c r="J607" s="69" t="s">
        <v>79</v>
      </c>
      <c r="K607" s="71"/>
      <c r="L607" s="65"/>
      <c r="M607" s="69" t="s">
        <v>27</v>
      </c>
      <c r="N607" s="71"/>
      <c r="O607" s="65" t="s">
        <v>26</v>
      </c>
      <c r="P607" s="65"/>
      <c r="Q607" s="65">
        <f t="shared" si="20"/>
        <v>1</v>
      </c>
      <c r="R607" s="66"/>
    </row>
    <row r="608" spans="1:18" ht="15" customHeight="1" x14ac:dyDescent="0.25">
      <c r="A608" s="55">
        <f t="shared" si="19"/>
        <v>3</v>
      </c>
      <c r="B608" s="68">
        <v>42752</v>
      </c>
      <c r="C608" s="69" t="s">
        <v>75</v>
      </c>
      <c r="D608" s="69" t="s">
        <v>26</v>
      </c>
      <c r="E608" s="70" t="s">
        <v>2652</v>
      </c>
      <c r="F608" s="71" t="s">
        <v>1987</v>
      </c>
      <c r="G608" s="71" t="s">
        <v>70</v>
      </c>
      <c r="H608" s="69" t="s">
        <v>1988</v>
      </c>
      <c r="I608" s="76">
        <v>0.50763888888888886</v>
      </c>
      <c r="J608" s="69" t="s">
        <v>78</v>
      </c>
      <c r="K608" s="71" t="s">
        <v>81</v>
      </c>
      <c r="L608" s="65" t="s">
        <v>90</v>
      </c>
      <c r="M608" s="69" t="s">
        <v>28</v>
      </c>
      <c r="N608" s="71"/>
      <c r="O608" s="65" t="s">
        <v>201</v>
      </c>
      <c r="P608" s="65"/>
      <c r="Q608" s="65">
        <f t="shared" si="20"/>
        <v>1</v>
      </c>
      <c r="R608" s="66"/>
    </row>
    <row r="609" spans="1:18" ht="15" customHeight="1" x14ac:dyDescent="0.25">
      <c r="A609" s="55">
        <f t="shared" si="19"/>
        <v>3</v>
      </c>
      <c r="B609" s="68">
        <v>42752</v>
      </c>
      <c r="C609" s="69" t="s">
        <v>75</v>
      </c>
      <c r="D609" s="69" t="s">
        <v>26</v>
      </c>
      <c r="E609" s="70" t="s">
        <v>2653</v>
      </c>
      <c r="F609" s="71" t="s">
        <v>12</v>
      </c>
      <c r="G609" s="71" t="s">
        <v>1</v>
      </c>
      <c r="H609" s="69" t="s">
        <v>2457</v>
      </c>
      <c r="I609" s="76">
        <v>0.52777777777777779</v>
      </c>
      <c r="J609" s="69" t="s">
        <v>28</v>
      </c>
      <c r="K609" s="71"/>
      <c r="L609" s="65"/>
      <c r="M609" s="69" t="s">
        <v>27</v>
      </c>
      <c r="N609" s="71"/>
      <c r="O609" s="65" t="s">
        <v>26</v>
      </c>
      <c r="P609" s="65"/>
      <c r="Q609" s="65">
        <f t="shared" si="20"/>
        <v>1</v>
      </c>
      <c r="R609" s="66"/>
    </row>
    <row r="610" spans="1:18" ht="15" customHeight="1" x14ac:dyDescent="0.25">
      <c r="A610" s="55">
        <f t="shared" si="19"/>
        <v>3</v>
      </c>
      <c r="B610" s="68">
        <v>42752</v>
      </c>
      <c r="C610" s="69" t="s">
        <v>75</v>
      </c>
      <c r="D610" s="69" t="s">
        <v>26</v>
      </c>
      <c r="E610" s="70" t="s">
        <v>2654</v>
      </c>
      <c r="F610" s="71" t="s">
        <v>1960</v>
      </c>
      <c r="G610" s="71" t="s">
        <v>1</v>
      </c>
      <c r="H610" s="69" t="s">
        <v>2147</v>
      </c>
      <c r="I610" s="76">
        <v>0.52361111111111114</v>
      </c>
      <c r="J610" s="69" t="s">
        <v>79</v>
      </c>
      <c r="K610" s="71"/>
      <c r="L610" s="65" t="s">
        <v>91</v>
      </c>
      <c r="M610" s="69" t="s">
        <v>27</v>
      </c>
      <c r="N610" s="71"/>
      <c r="O610" s="65" t="s">
        <v>201</v>
      </c>
      <c r="P610" s="65"/>
      <c r="Q610" s="65">
        <f t="shared" si="20"/>
        <v>1</v>
      </c>
      <c r="R610" s="66"/>
    </row>
    <row r="611" spans="1:18" ht="15" customHeight="1" x14ac:dyDescent="0.25">
      <c r="A611" s="55">
        <f t="shared" si="19"/>
        <v>3</v>
      </c>
      <c r="B611" s="68">
        <v>42752</v>
      </c>
      <c r="C611" s="69" t="s">
        <v>75</v>
      </c>
      <c r="D611" s="69" t="s">
        <v>26</v>
      </c>
      <c r="E611" s="70" t="s">
        <v>2655</v>
      </c>
      <c r="F611" s="71" t="s">
        <v>1960</v>
      </c>
      <c r="G611" s="71" t="s">
        <v>1</v>
      </c>
      <c r="H611" s="69" t="s">
        <v>2147</v>
      </c>
      <c r="I611" s="76">
        <v>0.52361111111111114</v>
      </c>
      <c r="J611" s="69" t="s">
        <v>79</v>
      </c>
      <c r="K611" s="71"/>
      <c r="L611" s="65" t="s">
        <v>92</v>
      </c>
      <c r="M611" s="69" t="s">
        <v>27</v>
      </c>
      <c r="N611" s="71"/>
      <c r="O611" s="65" t="s">
        <v>201</v>
      </c>
      <c r="P611" s="65"/>
      <c r="Q611" s="65">
        <f t="shared" si="20"/>
        <v>1</v>
      </c>
      <c r="R611" s="66"/>
    </row>
    <row r="612" spans="1:18" ht="15" customHeight="1" x14ac:dyDescent="0.25">
      <c r="A612" s="55">
        <f t="shared" si="19"/>
        <v>3</v>
      </c>
      <c r="B612" s="68">
        <v>42752</v>
      </c>
      <c r="C612" s="69" t="s">
        <v>75</v>
      </c>
      <c r="D612" s="69" t="s">
        <v>26</v>
      </c>
      <c r="E612" s="70" t="s">
        <v>2656</v>
      </c>
      <c r="F612" s="71" t="s">
        <v>1960</v>
      </c>
      <c r="G612" s="71" t="s">
        <v>1</v>
      </c>
      <c r="H612" s="69" t="s">
        <v>2419</v>
      </c>
      <c r="I612" s="76">
        <v>0.51250000000000007</v>
      </c>
      <c r="J612" s="69" t="s">
        <v>79</v>
      </c>
      <c r="K612" s="71"/>
      <c r="L612" s="65" t="s">
        <v>92</v>
      </c>
      <c r="M612" s="69" t="s">
        <v>27</v>
      </c>
      <c r="N612" s="71"/>
      <c r="O612" s="65" t="s">
        <v>201</v>
      </c>
      <c r="P612" s="65"/>
      <c r="Q612" s="65">
        <f t="shared" si="20"/>
        <v>1</v>
      </c>
      <c r="R612" s="66"/>
    </row>
    <row r="613" spans="1:18" ht="15" customHeight="1" x14ac:dyDescent="0.25">
      <c r="A613" s="55">
        <f t="shared" si="19"/>
        <v>3</v>
      </c>
      <c r="B613" s="68">
        <v>42752</v>
      </c>
      <c r="C613" s="69" t="s">
        <v>75</v>
      </c>
      <c r="D613" s="69" t="s">
        <v>26</v>
      </c>
      <c r="E613" s="70" t="s">
        <v>2657</v>
      </c>
      <c r="F613" s="71" t="s">
        <v>15</v>
      </c>
      <c r="G613" s="71" t="s">
        <v>73</v>
      </c>
      <c r="H613" s="69" t="s">
        <v>148</v>
      </c>
      <c r="I613" s="76">
        <v>0.4861111111111111</v>
      </c>
      <c r="J613" s="69" t="s">
        <v>79</v>
      </c>
      <c r="K613" s="71"/>
      <c r="L613" s="65" t="s">
        <v>300</v>
      </c>
      <c r="M613" s="69" t="s">
        <v>27</v>
      </c>
      <c r="N613" s="71"/>
      <c r="O613" s="65" t="s">
        <v>201</v>
      </c>
      <c r="P613" s="65"/>
      <c r="Q613" s="65">
        <f t="shared" si="20"/>
        <v>1</v>
      </c>
      <c r="R613" s="66"/>
    </row>
    <row r="614" spans="1:18" ht="15" customHeight="1" x14ac:dyDescent="0.25">
      <c r="A614" s="55">
        <f t="shared" si="19"/>
        <v>3</v>
      </c>
      <c r="B614" s="68">
        <v>42752</v>
      </c>
      <c r="C614" s="69" t="s">
        <v>75</v>
      </c>
      <c r="D614" s="69" t="s">
        <v>26</v>
      </c>
      <c r="E614" s="70" t="s">
        <v>2658</v>
      </c>
      <c r="F614" s="71" t="s">
        <v>12</v>
      </c>
      <c r="G614" s="71" t="s">
        <v>1</v>
      </c>
      <c r="H614" s="69" t="s">
        <v>2419</v>
      </c>
      <c r="I614" s="76">
        <v>0.48402777777777778</v>
      </c>
      <c r="J614" s="69" t="s">
        <v>79</v>
      </c>
      <c r="K614" s="71"/>
      <c r="L614" s="65" t="s">
        <v>90</v>
      </c>
      <c r="M614" s="69" t="s">
        <v>27</v>
      </c>
      <c r="N614" s="71"/>
      <c r="O614" s="65" t="s">
        <v>201</v>
      </c>
      <c r="P614" s="65"/>
      <c r="Q614" s="65">
        <f t="shared" si="20"/>
        <v>1</v>
      </c>
      <c r="R614" s="66"/>
    </row>
    <row r="615" spans="1:18" ht="15" customHeight="1" x14ac:dyDescent="0.25">
      <c r="A615" s="55">
        <f t="shared" si="19"/>
        <v>3</v>
      </c>
      <c r="B615" s="68">
        <v>42752</v>
      </c>
      <c r="C615" s="69" t="s">
        <v>75</v>
      </c>
      <c r="D615" s="69" t="s">
        <v>26</v>
      </c>
      <c r="E615" s="70" t="s">
        <v>2659</v>
      </c>
      <c r="F615" s="71" t="s">
        <v>1960</v>
      </c>
      <c r="G615" s="71" t="s">
        <v>1</v>
      </c>
      <c r="H615" s="69" t="s">
        <v>2203</v>
      </c>
      <c r="I615" s="76">
        <v>0.48333333333333334</v>
      </c>
      <c r="J615" s="69" t="s">
        <v>79</v>
      </c>
      <c r="K615" s="71"/>
      <c r="L615" s="65" t="s">
        <v>90</v>
      </c>
      <c r="M615" s="69" t="s">
        <v>27</v>
      </c>
      <c r="N615" s="71"/>
      <c r="O615" s="65" t="s">
        <v>201</v>
      </c>
      <c r="P615" s="65"/>
      <c r="Q615" s="65">
        <f t="shared" si="20"/>
        <v>1</v>
      </c>
      <c r="R615" s="66"/>
    </row>
    <row r="616" spans="1:18" ht="15" customHeight="1" x14ac:dyDescent="0.25">
      <c r="A616" s="55">
        <f t="shared" si="19"/>
        <v>3</v>
      </c>
      <c r="B616" s="68">
        <v>42752</v>
      </c>
      <c r="C616" s="69" t="s">
        <v>75</v>
      </c>
      <c r="D616" s="69" t="s">
        <v>26</v>
      </c>
      <c r="E616" s="70" t="s">
        <v>2660</v>
      </c>
      <c r="F616" s="71" t="s">
        <v>1987</v>
      </c>
      <c r="G616" s="71" t="s">
        <v>70</v>
      </c>
      <c r="H616" s="69" t="s">
        <v>1988</v>
      </c>
      <c r="I616" s="76">
        <v>0.4993055555555555</v>
      </c>
      <c r="J616" s="69" t="s">
        <v>79</v>
      </c>
      <c r="K616" s="71" t="s">
        <v>81</v>
      </c>
      <c r="L616" s="65" t="s">
        <v>90</v>
      </c>
      <c r="M616" s="69" t="s">
        <v>28</v>
      </c>
      <c r="N616" s="71"/>
      <c r="O616" s="65" t="s">
        <v>201</v>
      </c>
      <c r="P616" s="65"/>
      <c r="Q616" s="65">
        <f t="shared" si="20"/>
        <v>1</v>
      </c>
      <c r="R616" s="66"/>
    </row>
    <row r="617" spans="1:18" ht="15" customHeight="1" x14ac:dyDescent="0.25">
      <c r="A617" s="55">
        <f t="shared" si="19"/>
        <v>3</v>
      </c>
      <c r="B617" s="68">
        <v>42752</v>
      </c>
      <c r="C617" s="69" t="s">
        <v>75</v>
      </c>
      <c r="D617" s="69" t="s">
        <v>26</v>
      </c>
      <c r="E617" s="70" t="s">
        <v>2661</v>
      </c>
      <c r="F617" s="71" t="s">
        <v>1987</v>
      </c>
      <c r="G617" s="71" t="s">
        <v>70</v>
      </c>
      <c r="H617" s="69" t="s">
        <v>1988</v>
      </c>
      <c r="I617" s="76">
        <v>0.49791666666666662</v>
      </c>
      <c r="J617" s="69" t="s">
        <v>79</v>
      </c>
      <c r="K617" s="71" t="s">
        <v>81</v>
      </c>
      <c r="L617" s="65" t="s">
        <v>90</v>
      </c>
      <c r="M617" s="69" t="s">
        <v>28</v>
      </c>
      <c r="N617" s="71"/>
      <c r="O617" s="65" t="s">
        <v>201</v>
      </c>
      <c r="P617" s="65"/>
      <c r="Q617" s="65">
        <f t="shared" si="20"/>
        <v>1</v>
      </c>
      <c r="R617" s="66"/>
    </row>
    <row r="618" spans="1:18" ht="15" customHeight="1" x14ac:dyDescent="0.25">
      <c r="A618" s="55">
        <f t="shared" si="19"/>
        <v>3</v>
      </c>
      <c r="B618" s="68">
        <v>42752</v>
      </c>
      <c r="C618" s="69" t="s">
        <v>75</v>
      </c>
      <c r="D618" s="69" t="s">
        <v>26</v>
      </c>
      <c r="E618" s="70" t="s">
        <v>2662</v>
      </c>
      <c r="F618" s="71" t="s">
        <v>6</v>
      </c>
      <c r="G618" s="71" t="s">
        <v>94</v>
      </c>
      <c r="H618" s="69" t="s">
        <v>101</v>
      </c>
      <c r="I618" s="76">
        <v>0.4909722222222222</v>
      </c>
      <c r="J618" s="69" t="s">
        <v>79</v>
      </c>
      <c r="K618" s="71"/>
      <c r="L618" s="65"/>
      <c r="M618" s="69" t="s">
        <v>27</v>
      </c>
      <c r="N618" s="71"/>
      <c r="O618" s="65" t="s">
        <v>26</v>
      </c>
      <c r="P618" s="65"/>
      <c r="Q618" s="65">
        <f t="shared" si="20"/>
        <v>1</v>
      </c>
      <c r="R618" s="66"/>
    </row>
    <row r="619" spans="1:18" ht="15" customHeight="1" x14ac:dyDescent="0.25">
      <c r="A619" s="55">
        <f t="shared" si="19"/>
        <v>3</v>
      </c>
      <c r="B619" s="68">
        <v>42752</v>
      </c>
      <c r="C619" s="69" t="s">
        <v>75</v>
      </c>
      <c r="D619" s="69" t="s">
        <v>26</v>
      </c>
      <c r="E619" s="70" t="s">
        <v>2663</v>
      </c>
      <c r="F619" s="71" t="s">
        <v>12</v>
      </c>
      <c r="G619" s="71" t="s">
        <v>1</v>
      </c>
      <c r="H619" s="69" t="s">
        <v>2175</v>
      </c>
      <c r="I619" s="76">
        <v>0.43611111111111112</v>
      </c>
      <c r="J619" s="69" t="s">
        <v>79</v>
      </c>
      <c r="K619" s="71"/>
      <c r="L619" s="65"/>
      <c r="M619" s="69" t="s">
        <v>27</v>
      </c>
      <c r="N619" s="71"/>
      <c r="O619" s="65" t="s">
        <v>26</v>
      </c>
      <c r="P619" s="65"/>
      <c r="Q619" s="65">
        <f t="shared" si="20"/>
        <v>1</v>
      </c>
      <c r="R619" s="66"/>
    </row>
    <row r="620" spans="1:18" ht="15" customHeight="1" x14ac:dyDescent="0.25">
      <c r="A620" s="55">
        <f t="shared" si="19"/>
        <v>3</v>
      </c>
      <c r="B620" s="68">
        <v>42752</v>
      </c>
      <c r="C620" s="69" t="s">
        <v>75</v>
      </c>
      <c r="D620" s="69" t="s">
        <v>26</v>
      </c>
      <c r="E620" s="70" t="s">
        <v>2664</v>
      </c>
      <c r="F620" s="71" t="s">
        <v>1987</v>
      </c>
      <c r="G620" s="71" t="s">
        <v>70</v>
      </c>
      <c r="H620" s="69" t="s">
        <v>1988</v>
      </c>
      <c r="I620" s="76">
        <v>0.4375</v>
      </c>
      <c r="J620" s="69" t="s">
        <v>78</v>
      </c>
      <c r="K620" s="71" t="s">
        <v>81</v>
      </c>
      <c r="L620" s="65"/>
      <c r="M620" s="69" t="s">
        <v>28</v>
      </c>
      <c r="N620" s="71"/>
      <c r="O620" s="65" t="s">
        <v>26</v>
      </c>
      <c r="P620" s="65"/>
      <c r="Q620" s="65">
        <f t="shared" si="20"/>
        <v>1</v>
      </c>
      <c r="R620" s="66"/>
    </row>
    <row r="621" spans="1:18" ht="15" customHeight="1" x14ac:dyDescent="0.25">
      <c r="A621" s="55">
        <f t="shared" si="19"/>
        <v>3</v>
      </c>
      <c r="B621" s="68">
        <v>42752</v>
      </c>
      <c r="C621" s="69" t="s">
        <v>75</v>
      </c>
      <c r="D621" s="69" t="s">
        <v>26</v>
      </c>
      <c r="E621" s="70" t="s">
        <v>2665</v>
      </c>
      <c r="F621" s="71" t="s">
        <v>1987</v>
      </c>
      <c r="G621" s="71" t="s">
        <v>70</v>
      </c>
      <c r="H621" s="69" t="s">
        <v>1988</v>
      </c>
      <c r="I621" s="76">
        <v>0.38819444444444445</v>
      </c>
      <c r="J621" s="69" t="s">
        <v>78</v>
      </c>
      <c r="K621" s="71" t="s">
        <v>81</v>
      </c>
      <c r="L621" s="65"/>
      <c r="M621" s="69" t="s">
        <v>28</v>
      </c>
      <c r="N621" s="71"/>
      <c r="O621" s="65" t="s">
        <v>26</v>
      </c>
      <c r="P621" s="65"/>
      <c r="Q621" s="65">
        <f t="shared" si="20"/>
        <v>1</v>
      </c>
      <c r="R621" s="66"/>
    </row>
    <row r="622" spans="1:18" ht="15" customHeight="1" x14ac:dyDescent="0.25">
      <c r="A622" s="55">
        <f t="shared" si="19"/>
        <v>3</v>
      </c>
      <c r="B622" s="68">
        <v>42752</v>
      </c>
      <c r="C622" s="69" t="s">
        <v>75</v>
      </c>
      <c r="D622" s="69" t="s">
        <v>26</v>
      </c>
      <c r="E622" s="70" t="s">
        <v>2666</v>
      </c>
      <c r="F622" s="71" t="s">
        <v>1987</v>
      </c>
      <c r="G622" s="71" t="s">
        <v>70</v>
      </c>
      <c r="H622" s="69" t="s">
        <v>1988</v>
      </c>
      <c r="I622" s="76">
        <v>0.40833333333333338</v>
      </c>
      <c r="J622" s="69" t="s">
        <v>78</v>
      </c>
      <c r="K622" s="71" t="s">
        <v>81</v>
      </c>
      <c r="L622" s="65"/>
      <c r="M622" s="69" t="s">
        <v>28</v>
      </c>
      <c r="N622" s="71"/>
      <c r="O622" s="65" t="s">
        <v>26</v>
      </c>
      <c r="P622" s="65"/>
      <c r="Q622" s="65">
        <f t="shared" si="20"/>
        <v>1</v>
      </c>
      <c r="R622" s="66"/>
    </row>
    <row r="623" spans="1:18" ht="15" customHeight="1" x14ac:dyDescent="0.25">
      <c r="A623" s="55">
        <f t="shared" si="19"/>
        <v>3</v>
      </c>
      <c r="B623" s="68">
        <v>42752</v>
      </c>
      <c r="C623" s="69" t="s">
        <v>75</v>
      </c>
      <c r="D623" s="69" t="s">
        <v>26</v>
      </c>
      <c r="E623" s="70" t="s">
        <v>2667</v>
      </c>
      <c r="F623" s="71" t="s">
        <v>1987</v>
      </c>
      <c r="G623" s="71" t="s">
        <v>70</v>
      </c>
      <c r="H623" s="69" t="s">
        <v>1988</v>
      </c>
      <c r="I623" s="76">
        <v>0.38680555555555557</v>
      </c>
      <c r="J623" s="69" t="s">
        <v>78</v>
      </c>
      <c r="K623" s="71" t="s">
        <v>81</v>
      </c>
      <c r="L623" s="65"/>
      <c r="M623" s="69" t="s">
        <v>28</v>
      </c>
      <c r="N623" s="71"/>
      <c r="O623" s="65" t="s">
        <v>26</v>
      </c>
      <c r="P623" s="65"/>
      <c r="Q623" s="65">
        <f t="shared" si="20"/>
        <v>1</v>
      </c>
      <c r="R623" s="66"/>
    </row>
    <row r="624" spans="1:18" ht="15" customHeight="1" x14ac:dyDescent="0.25">
      <c r="A624" s="55">
        <f t="shared" si="19"/>
        <v>3</v>
      </c>
      <c r="B624" s="68">
        <v>42752</v>
      </c>
      <c r="C624" s="69" t="s">
        <v>75</v>
      </c>
      <c r="D624" s="69" t="s">
        <v>26</v>
      </c>
      <c r="E624" s="70" t="s">
        <v>2668</v>
      </c>
      <c r="F624" s="71" t="s">
        <v>5</v>
      </c>
      <c r="G624" s="71" t="s">
        <v>70</v>
      </c>
      <c r="H624" s="69" t="s">
        <v>118</v>
      </c>
      <c r="I624" s="76">
        <v>0.40833333333333338</v>
      </c>
      <c r="J624" s="69" t="s">
        <v>79</v>
      </c>
      <c r="K624" s="71"/>
      <c r="L624" s="65"/>
      <c r="M624" s="69" t="s">
        <v>27</v>
      </c>
      <c r="N624" s="71"/>
      <c r="O624" s="65" t="s">
        <v>1778</v>
      </c>
      <c r="P624" s="65"/>
      <c r="Q624" s="65">
        <f t="shared" si="20"/>
        <v>1</v>
      </c>
      <c r="R624" s="66"/>
    </row>
    <row r="625" spans="1:18" ht="15" customHeight="1" x14ac:dyDescent="0.25">
      <c r="A625" s="55">
        <f t="shared" si="19"/>
        <v>3</v>
      </c>
      <c r="B625" s="68">
        <v>42752</v>
      </c>
      <c r="C625" s="69" t="s">
        <v>75</v>
      </c>
      <c r="D625" s="69" t="s">
        <v>26</v>
      </c>
      <c r="E625" s="70" t="s">
        <v>2669</v>
      </c>
      <c r="F625" s="71" t="s">
        <v>5</v>
      </c>
      <c r="G625" s="71" t="s">
        <v>70</v>
      </c>
      <c r="H625" s="69" t="s">
        <v>118</v>
      </c>
      <c r="I625" s="76">
        <v>0.40763888888888888</v>
      </c>
      <c r="J625" s="69" t="s">
        <v>79</v>
      </c>
      <c r="K625" s="71"/>
      <c r="L625" s="65"/>
      <c r="M625" s="69" t="s">
        <v>27</v>
      </c>
      <c r="N625" s="71"/>
      <c r="O625" s="65" t="s">
        <v>1778</v>
      </c>
      <c r="P625" s="65"/>
      <c r="Q625" s="65">
        <f t="shared" si="20"/>
        <v>1</v>
      </c>
      <c r="R625" s="66"/>
    </row>
    <row r="626" spans="1:18" ht="15" customHeight="1" x14ac:dyDescent="0.25">
      <c r="A626" s="55">
        <f t="shared" si="19"/>
        <v>3</v>
      </c>
      <c r="B626" s="68">
        <v>42752</v>
      </c>
      <c r="C626" s="69" t="s">
        <v>75</v>
      </c>
      <c r="D626" s="69" t="s">
        <v>26</v>
      </c>
      <c r="E626" s="70" t="s">
        <v>2670</v>
      </c>
      <c r="F626" s="71" t="s">
        <v>5</v>
      </c>
      <c r="G626" s="71" t="s">
        <v>70</v>
      </c>
      <c r="H626" s="69" t="s">
        <v>118</v>
      </c>
      <c r="I626" s="76">
        <v>0.40902777777777777</v>
      </c>
      <c r="J626" s="69" t="s">
        <v>79</v>
      </c>
      <c r="K626" s="71"/>
      <c r="L626" s="65"/>
      <c r="M626" s="69" t="s">
        <v>27</v>
      </c>
      <c r="N626" s="71"/>
      <c r="O626" s="65" t="s">
        <v>1778</v>
      </c>
      <c r="P626" s="65"/>
      <c r="Q626" s="65">
        <f t="shared" si="20"/>
        <v>1</v>
      </c>
      <c r="R626" s="66"/>
    </row>
    <row r="627" spans="1:18" ht="15" customHeight="1" x14ac:dyDescent="0.25">
      <c r="A627" s="55">
        <f t="shared" si="19"/>
        <v>3</v>
      </c>
      <c r="B627" s="68">
        <v>42752</v>
      </c>
      <c r="C627" s="69" t="s">
        <v>75</v>
      </c>
      <c r="D627" s="69" t="s">
        <v>26</v>
      </c>
      <c r="E627" s="70" t="s">
        <v>2671</v>
      </c>
      <c r="F627" s="71" t="s">
        <v>1987</v>
      </c>
      <c r="G627" s="71" t="s">
        <v>70</v>
      </c>
      <c r="H627" s="69" t="s">
        <v>1988</v>
      </c>
      <c r="I627" s="76">
        <v>0.40625</v>
      </c>
      <c r="J627" s="69" t="s">
        <v>78</v>
      </c>
      <c r="K627" s="71" t="s">
        <v>81</v>
      </c>
      <c r="L627" s="65" t="s">
        <v>90</v>
      </c>
      <c r="M627" s="69" t="s">
        <v>28</v>
      </c>
      <c r="N627" s="71"/>
      <c r="O627" s="65" t="s">
        <v>201</v>
      </c>
      <c r="P627" s="65"/>
      <c r="Q627" s="65">
        <f t="shared" si="20"/>
        <v>1</v>
      </c>
      <c r="R627" s="66"/>
    </row>
    <row r="628" spans="1:18" ht="15" customHeight="1" x14ac:dyDescent="0.25">
      <c r="A628" s="55">
        <f t="shared" si="19"/>
        <v>3</v>
      </c>
      <c r="B628" s="68">
        <v>42752</v>
      </c>
      <c r="C628" s="69" t="s">
        <v>75</v>
      </c>
      <c r="D628" s="69" t="s">
        <v>26</v>
      </c>
      <c r="E628" s="70" t="s">
        <v>2672</v>
      </c>
      <c r="F628" s="71" t="s">
        <v>1987</v>
      </c>
      <c r="G628" s="71" t="s">
        <v>70</v>
      </c>
      <c r="H628" s="69" t="s">
        <v>1988</v>
      </c>
      <c r="I628" s="76">
        <v>0.40486111111111112</v>
      </c>
      <c r="J628" s="69" t="s">
        <v>78</v>
      </c>
      <c r="K628" s="71" t="s">
        <v>81</v>
      </c>
      <c r="L628" s="65" t="s">
        <v>90</v>
      </c>
      <c r="M628" s="69" t="s">
        <v>28</v>
      </c>
      <c r="N628" s="71"/>
      <c r="O628" s="65" t="s">
        <v>201</v>
      </c>
      <c r="P628" s="65"/>
      <c r="Q628" s="65">
        <f t="shared" si="20"/>
        <v>1</v>
      </c>
      <c r="R628" s="66"/>
    </row>
    <row r="629" spans="1:18" ht="15" customHeight="1" x14ac:dyDescent="0.25">
      <c r="A629" s="55">
        <f t="shared" si="19"/>
        <v>3</v>
      </c>
      <c r="B629" s="68">
        <v>42752</v>
      </c>
      <c r="C629" s="69" t="s">
        <v>75</v>
      </c>
      <c r="D629" s="69" t="s">
        <v>26</v>
      </c>
      <c r="E629" s="70" t="s">
        <v>2673</v>
      </c>
      <c r="F629" s="71" t="s">
        <v>1987</v>
      </c>
      <c r="G629" s="71" t="s">
        <v>70</v>
      </c>
      <c r="H629" s="69" t="s">
        <v>1988</v>
      </c>
      <c r="I629" s="76">
        <v>0.40486111111111112</v>
      </c>
      <c r="J629" s="69" t="s">
        <v>78</v>
      </c>
      <c r="K629" s="71" t="s">
        <v>81</v>
      </c>
      <c r="L629" s="65" t="s">
        <v>90</v>
      </c>
      <c r="M629" s="69" t="s">
        <v>28</v>
      </c>
      <c r="N629" s="71"/>
      <c r="O629" s="65" t="s">
        <v>201</v>
      </c>
      <c r="P629" s="65"/>
      <c r="Q629" s="65">
        <f t="shared" si="20"/>
        <v>1</v>
      </c>
      <c r="R629" s="66"/>
    </row>
    <row r="630" spans="1:18" ht="15" customHeight="1" x14ac:dyDescent="0.25">
      <c r="A630" s="55">
        <f t="shared" si="19"/>
        <v>3</v>
      </c>
      <c r="B630" s="68">
        <v>42752</v>
      </c>
      <c r="C630" s="69" t="s">
        <v>75</v>
      </c>
      <c r="D630" s="69" t="s">
        <v>26</v>
      </c>
      <c r="E630" s="70" t="s">
        <v>2674</v>
      </c>
      <c r="F630" s="71" t="s">
        <v>12</v>
      </c>
      <c r="G630" s="71" t="s">
        <v>1</v>
      </c>
      <c r="H630" s="69" t="s">
        <v>1954</v>
      </c>
      <c r="I630" s="76">
        <v>0.38819444444444445</v>
      </c>
      <c r="J630" s="69" t="s">
        <v>79</v>
      </c>
      <c r="K630" s="71"/>
      <c r="L630" s="65"/>
      <c r="M630" s="69" t="s">
        <v>27</v>
      </c>
      <c r="N630" s="71"/>
      <c r="O630" s="65" t="s">
        <v>26</v>
      </c>
      <c r="P630" s="65"/>
      <c r="Q630" s="65">
        <f t="shared" si="20"/>
        <v>1</v>
      </c>
      <c r="R630" s="66"/>
    </row>
    <row r="631" spans="1:18" ht="15" customHeight="1" x14ac:dyDescent="0.25">
      <c r="A631" s="55">
        <f t="shared" si="19"/>
        <v>3</v>
      </c>
      <c r="B631" s="68">
        <v>42752</v>
      </c>
      <c r="C631" s="69" t="s">
        <v>75</v>
      </c>
      <c r="D631" s="69" t="s">
        <v>26</v>
      </c>
      <c r="E631" s="70" t="s">
        <v>2675</v>
      </c>
      <c r="F631" s="71" t="s">
        <v>12</v>
      </c>
      <c r="G631" s="71" t="s">
        <v>1</v>
      </c>
      <c r="H631" s="69" t="s">
        <v>1954</v>
      </c>
      <c r="I631" s="76">
        <v>0.38819444444444445</v>
      </c>
      <c r="J631" s="69" t="s">
        <v>79</v>
      </c>
      <c r="K631" s="71"/>
      <c r="L631" s="65"/>
      <c r="M631" s="69" t="s">
        <v>27</v>
      </c>
      <c r="N631" s="71"/>
      <c r="O631" s="65" t="s">
        <v>26</v>
      </c>
      <c r="P631" s="65"/>
      <c r="Q631" s="65">
        <f t="shared" si="20"/>
        <v>1</v>
      </c>
      <c r="R631" s="66"/>
    </row>
    <row r="632" spans="1:18" ht="15" customHeight="1" x14ac:dyDescent="0.25">
      <c r="A632" s="55">
        <f t="shared" si="19"/>
        <v>3</v>
      </c>
      <c r="B632" s="68">
        <v>42752</v>
      </c>
      <c r="C632" s="69" t="s">
        <v>75</v>
      </c>
      <c r="D632" s="69" t="s">
        <v>26</v>
      </c>
      <c r="E632" s="70" t="s">
        <v>2676</v>
      </c>
      <c r="F632" s="71" t="s">
        <v>12</v>
      </c>
      <c r="G632" s="71" t="s">
        <v>1</v>
      </c>
      <c r="H632" s="69" t="s">
        <v>1954</v>
      </c>
      <c r="I632" s="76">
        <v>0.3840277777777778</v>
      </c>
      <c r="J632" s="69" t="s">
        <v>79</v>
      </c>
      <c r="K632" s="71"/>
      <c r="L632" s="65" t="s">
        <v>91</v>
      </c>
      <c r="M632" s="69" t="s">
        <v>27</v>
      </c>
      <c r="N632" s="71"/>
      <c r="O632" s="65" t="s">
        <v>201</v>
      </c>
      <c r="P632" s="65"/>
      <c r="Q632" s="65">
        <f t="shared" si="20"/>
        <v>1</v>
      </c>
      <c r="R632" s="66"/>
    </row>
    <row r="633" spans="1:18" ht="15" customHeight="1" x14ac:dyDescent="0.25">
      <c r="A633" s="55">
        <f t="shared" si="19"/>
        <v>3</v>
      </c>
      <c r="B633" s="68">
        <v>42752</v>
      </c>
      <c r="C633" s="69" t="s">
        <v>75</v>
      </c>
      <c r="D633" s="69" t="s">
        <v>26</v>
      </c>
      <c r="E633" s="70" t="s">
        <v>2677</v>
      </c>
      <c r="F633" s="71" t="s">
        <v>12</v>
      </c>
      <c r="G633" s="71" t="s">
        <v>1</v>
      </c>
      <c r="H633" s="69" t="s">
        <v>1998</v>
      </c>
      <c r="I633" s="76">
        <v>0.3979166666666667</v>
      </c>
      <c r="J633" s="69" t="s">
        <v>79</v>
      </c>
      <c r="K633" s="71"/>
      <c r="L633" s="65" t="s">
        <v>90</v>
      </c>
      <c r="M633" s="69" t="s">
        <v>27</v>
      </c>
      <c r="N633" s="71"/>
      <c r="O633" s="65" t="s">
        <v>201</v>
      </c>
      <c r="P633" s="65"/>
      <c r="Q633" s="65">
        <f t="shared" si="20"/>
        <v>1</v>
      </c>
      <c r="R633" s="66"/>
    </row>
    <row r="634" spans="1:18" ht="15" customHeight="1" x14ac:dyDescent="0.25">
      <c r="A634" s="55">
        <f t="shared" si="19"/>
        <v>3</v>
      </c>
      <c r="B634" s="68">
        <v>42752</v>
      </c>
      <c r="C634" s="69" t="s">
        <v>75</v>
      </c>
      <c r="D634" s="69" t="s">
        <v>26</v>
      </c>
      <c r="E634" s="70" t="s">
        <v>2678</v>
      </c>
      <c r="F634" s="71" t="s">
        <v>1987</v>
      </c>
      <c r="G634" s="71" t="s">
        <v>70</v>
      </c>
      <c r="H634" s="69" t="s">
        <v>1988</v>
      </c>
      <c r="I634" s="76">
        <v>0.35833333333333334</v>
      </c>
      <c r="J634" s="69" t="s">
        <v>78</v>
      </c>
      <c r="K634" s="71" t="s">
        <v>81</v>
      </c>
      <c r="L634" s="65"/>
      <c r="M634" s="69" t="s">
        <v>28</v>
      </c>
      <c r="N634" s="71"/>
      <c r="O634" s="65" t="s">
        <v>26</v>
      </c>
      <c r="P634" s="65"/>
      <c r="Q634" s="65">
        <f t="shared" si="20"/>
        <v>1</v>
      </c>
      <c r="R634" s="66"/>
    </row>
    <row r="635" spans="1:18" ht="15" customHeight="1" x14ac:dyDescent="0.25">
      <c r="A635" s="55">
        <f t="shared" si="19"/>
        <v>3</v>
      </c>
      <c r="B635" s="68">
        <v>42752</v>
      </c>
      <c r="C635" s="69" t="s">
        <v>75</v>
      </c>
      <c r="D635" s="69" t="s">
        <v>26</v>
      </c>
      <c r="E635" s="70" t="s">
        <v>2427</v>
      </c>
      <c r="F635" s="71" t="s">
        <v>269</v>
      </c>
      <c r="G635" s="71" t="s">
        <v>73</v>
      </c>
      <c r="H635" s="69" t="s">
        <v>281</v>
      </c>
      <c r="I635" s="76">
        <v>0.37708333333333338</v>
      </c>
      <c r="J635" s="69" t="s">
        <v>78</v>
      </c>
      <c r="K635" s="71"/>
      <c r="L635" s="65" t="s">
        <v>86</v>
      </c>
      <c r="M635" s="69" t="s">
        <v>27</v>
      </c>
      <c r="N635" s="71"/>
      <c r="O635" s="65" t="s">
        <v>26</v>
      </c>
      <c r="P635" s="65"/>
      <c r="Q635" s="65">
        <f t="shared" si="20"/>
        <v>1</v>
      </c>
      <c r="R635" s="66"/>
    </row>
    <row r="636" spans="1:18" ht="15" customHeight="1" x14ac:dyDescent="0.25">
      <c r="A636" s="55">
        <f t="shared" si="19"/>
        <v>3</v>
      </c>
      <c r="B636" s="68">
        <v>42752</v>
      </c>
      <c r="C636" s="69" t="s">
        <v>75</v>
      </c>
      <c r="D636" s="69" t="s">
        <v>26</v>
      </c>
      <c r="E636" s="70" t="s">
        <v>2679</v>
      </c>
      <c r="F636" s="71" t="s">
        <v>1987</v>
      </c>
      <c r="G636" s="71" t="s">
        <v>70</v>
      </c>
      <c r="H636" s="69" t="s">
        <v>1988</v>
      </c>
      <c r="I636" s="76">
        <v>0.36527777777777781</v>
      </c>
      <c r="J636" s="69" t="s">
        <v>78</v>
      </c>
      <c r="K636" s="71" t="s">
        <v>81</v>
      </c>
      <c r="L636" s="65"/>
      <c r="M636" s="69" t="s">
        <v>28</v>
      </c>
      <c r="N636" s="71"/>
      <c r="O636" s="65" t="s">
        <v>26</v>
      </c>
      <c r="P636" s="65"/>
      <c r="Q636" s="65">
        <f t="shared" si="20"/>
        <v>1</v>
      </c>
      <c r="R636" s="66"/>
    </row>
    <row r="637" spans="1:18" ht="15" customHeight="1" x14ac:dyDescent="0.25">
      <c r="A637" s="55">
        <f t="shared" si="19"/>
        <v>3</v>
      </c>
      <c r="B637" s="68">
        <v>42752</v>
      </c>
      <c r="C637" s="69" t="s">
        <v>75</v>
      </c>
      <c r="D637" s="69" t="s">
        <v>26</v>
      </c>
      <c r="E637" s="70" t="s">
        <v>2680</v>
      </c>
      <c r="F637" s="71" t="s">
        <v>1987</v>
      </c>
      <c r="G637" s="71" t="s">
        <v>70</v>
      </c>
      <c r="H637" s="69" t="s">
        <v>1988</v>
      </c>
      <c r="I637" s="76">
        <v>0.36527777777777781</v>
      </c>
      <c r="J637" s="69" t="s">
        <v>78</v>
      </c>
      <c r="K637" s="71" t="s">
        <v>81</v>
      </c>
      <c r="L637" s="65"/>
      <c r="M637" s="69" t="s">
        <v>28</v>
      </c>
      <c r="N637" s="71"/>
      <c r="O637" s="65" t="s">
        <v>26</v>
      </c>
      <c r="P637" s="65"/>
      <c r="Q637" s="65">
        <f t="shared" si="20"/>
        <v>1</v>
      </c>
      <c r="R637" s="66"/>
    </row>
    <row r="638" spans="1:18" ht="15" customHeight="1" x14ac:dyDescent="0.25">
      <c r="A638" s="55">
        <f t="shared" si="19"/>
        <v>3</v>
      </c>
      <c r="B638" s="68">
        <v>42752</v>
      </c>
      <c r="C638" s="69" t="s">
        <v>75</v>
      </c>
      <c r="D638" s="69" t="s">
        <v>26</v>
      </c>
      <c r="E638" s="70" t="s">
        <v>2681</v>
      </c>
      <c r="F638" s="71" t="s">
        <v>1987</v>
      </c>
      <c r="G638" s="71" t="s">
        <v>70</v>
      </c>
      <c r="H638" s="69" t="s">
        <v>1988</v>
      </c>
      <c r="I638" s="76">
        <v>0.37152777777777773</v>
      </c>
      <c r="J638" s="69" t="s">
        <v>78</v>
      </c>
      <c r="K638" s="71" t="s">
        <v>81</v>
      </c>
      <c r="L638" s="65"/>
      <c r="M638" s="69" t="s">
        <v>28</v>
      </c>
      <c r="N638" s="71"/>
      <c r="O638" s="65" t="s">
        <v>26</v>
      </c>
      <c r="P638" s="65"/>
      <c r="Q638" s="65">
        <f t="shared" si="20"/>
        <v>1</v>
      </c>
      <c r="R638" s="66"/>
    </row>
    <row r="639" spans="1:18" ht="15" customHeight="1" x14ac:dyDescent="0.25">
      <c r="A639" s="55">
        <f t="shared" si="19"/>
        <v>3</v>
      </c>
      <c r="B639" s="68">
        <v>42752</v>
      </c>
      <c r="C639" s="69" t="s">
        <v>75</v>
      </c>
      <c r="D639" s="69" t="s">
        <v>26</v>
      </c>
      <c r="E639" s="70" t="s">
        <v>2411</v>
      </c>
      <c r="F639" s="71" t="s">
        <v>269</v>
      </c>
      <c r="G639" s="71" t="s">
        <v>73</v>
      </c>
      <c r="H639" s="69" t="s">
        <v>281</v>
      </c>
      <c r="I639" s="76">
        <v>0.35972222222222222</v>
      </c>
      <c r="J639" s="69" t="s">
        <v>78</v>
      </c>
      <c r="K639" s="71" t="s">
        <v>81</v>
      </c>
      <c r="L639" s="65" t="s">
        <v>86</v>
      </c>
      <c r="M639" s="69" t="s">
        <v>27</v>
      </c>
      <c r="N639" s="71"/>
      <c r="O639" s="65" t="s">
        <v>26</v>
      </c>
      <c r="P639" s="65"/>
      <c r="Q639" s="65">
        <f t="shared" si="20"/>
        <v>1</v>
      </c>
      <c r="R639" s="66"/>
    </row>
    <row r="640" spans="1:18" ht="15" customHeight="1" x14ac:dyDescent="0.25">
      <c r="A640" s="55">
        <f t="shared" si="19"/>
        <v>3</v>
      </c>
      <c r="B640" s="68">
        <v>42752</v>
      </c>
      <c r="C640" s="69" t="s">
        <v>75</v>
      </c>
      <c r="D640" s="69" t="s">
        <v>26</v>
      </c>
      <c r="E640" s="70" t="s">
        <v>2682</v>
      </c>
      <c r="F640" s="71" t="s">
        <v>1987</v>
      </c>
      <c r="G640" s="71" t="s">
        <v>70</v>
      </c>
      <c r="H640" s="69" t="s">
        <v>1988</v>
      </c>
      <c r="I640" s="76">
        <v>0.35625000000000001</v>
      </c>
      <c r="J640" s="69" t="s">
        <v>78</v>
      </c>
      <c r="K640" s="71" t="s">
        <v>81</v>
      </c>
      <c r="L640" s="65"/>
      <c r="M640" s="69" t="s">
        <v>28</v>
      </c>
      <c r="N640" s="71"/>
      <c r="O640" s="65" t="s">
        <v>26</v>
      </c>
      <c r="P640" s="65"/>
      <c r="Q640" s="65">
        <f t="shared" si="20"/>
        <v>1</v>
      </c>
      <c r="R640" s="66"/>
    </row>
    <row r="641" spans="1:18" ht="15" customHeight="1" x14ac:dyDescent="0.25">
      <c r="A641" s="55">
        <f t="shared" si="19"/>
        <v>3</v>
      </c>
      <c r="B641" s="68">
        <v>42752</v>
      </c>
      <c r="C641" s="69" t="s">
        <v>75</v>
      </c>
      <c r="D641" s="69" t="s">
        <v>26</v>
      </c>
      <c r="E641" s="70" t="s">
        <v>2683</v>
      </c>
      <c r="F641" s="71" t="s">
        <v>12</v>
      </c>
      <c r="G641" s="71" t="s">
        <v>1</v>
      </c>
      <c r="H641" s="69" t="s">
        <v>2419</v>
      </c>
      <c r="I641" s="76">
        <v>0.35416666666666669</v>
      </c>
      <c r="J641" s="69" t="s">
        <v>79</v>
      </c>
      <c r="K641" s="71"/>
      <c r="L641" s="65"/>
      <c r="M641" s="69" t="s">
        <v>27</v>
      </c>
      <c r="N641" s="71"/>
      <c r="O641" s="65" t="s">
        <v>26</v>
      </c>
      <c r="P641" s="65"/>
      <c r="Q641" s="65">
        <f t="shared" si="20"/>
        <v>1</v>
      </c>
      <c r="R641" s="66"/>
    </row>
    <row r="642" spans="1:18" ht="15" customHeight="1" x14ac:dyDescent="0.25">
      <c r="A642" s="55">
        <f t="shared" si="19"/>
        <v>3</v>
      </c>
      <c r="B642" s="68">
        <v>42752</v>
      </c>
      <c r="C642" s="69" t="s">
        <v>75</v>
      </c>
      <c r="D642" s="69" t="s">
        <v>26</v>
      </c>
      <c r="E642" s="70" t="s">
        <v>2684</v>
      </c>
      <c r="F642" s="71" t="s">
        <v>268</v>
      </c>
      <c r="G642" s="71" t="s">
        <v>1</v>
      </c>
      <c r="H642" s="69" t="s">
        <v>276</v>
      </c>
      <c r="I642" s="76">
        <v>0.34791666666666665</v>
      </c>
      <c r="J642" s="69" t="s">
        <v>79</v>
      </c>
      <c r="K642" s="71"/>
      <c r="L642" s="65"/>
      <c r="M642" s="69" t="s">
        <v>27</v>
      </c>
      <c r="N642" s="71"/>
      <c r="O642" s="65" t="s">
        <v>26</v>
      </c>
      <c r="P642" s="65"/>
      <c r="Q642" s="65">
        <f t="shared" si="20"/>
        <v>1</v>
      </c>
      <c r="R642" s="66"/>
    </row>
    <row r="643" spans="1:18" ht="15" customHeight="1" x14ac:dyDescent="0.25">
      <c r="A643" s="55">
        <f t="shared" si="19"/>
        <v>3</v>
      </c>
      <c r="B643" s="68">
        <v>42752</v>
      </c>
      <c r="C643" s="69" t="s">
        <v>75</v>
      </c>
      <c r="D643" s="69" t="s">
        <v>26</v>
      </c>
      <c r="E643" s="70" t="s">
        <v>2411</v>
      </c>
      <c r="F643" s="71" t="s">
        <v>230</v>
      </c>
      <c r="G643" s="71" t="s">
        <v>70</v>
      </c>
      <c r="H643" s="69" t="s">
        <v>235</v>
      </c>
      <c r="I643" s="76">
        <v>0.32291666666666669</v>
      </c>
      <c r="J643" s="69" t="s">
        <v>78</v>
      </c>
      <c r="K643" s="71"/>
      <c r="L643" s="65" t="s">
        <v>196</v>
      </c>
      <c r="M643" s="69" t="s">
        <v>28</v>
      </c>
      <c r="N643" s="71"/>
      <c r="O643" s="65" t="s">
        <v>26</v>
      </c>
      <c r="P643" s="65"/>
      <c r="Q643" s="65">
        <f t="shared" si="20"/>
        <v>1</v>
      </c>
      <c r="R643" s="66"/>
    </row>
    <row r="644" spans="1:18" ht="15" customHeight="1" x14ac:dyDescent="0.25">
      <c r="A644" s="55">
        <f t="shared" ref="A644:A707" si="21">WEEKNUM(B644,2)-1</f>
        <v>3</v>
      </c>
      <c r="B644" s="68">
        <v>42752</v>
      </c>
      <c r="C644" s="69" t="s">
        <v>75</v>
      </c>
      <c r="D644" s="69" t="s">
        <v>26</v>
      </c>
      <c r="E644" s="70" t="s">
        <v>2427</v>
      </c>
      <c r="F644" s="71" t="s">
        <v>230</v>
      </c>
      <c r="G644" s="71" t="s">
        <v>70</v>
      </c>
      <c r="H644" s="69" t="s">
        <v>235</v>
      </c>
      <c r="I644" s="76">
        <v>0.31041666666666667</v>
      </c>
      <c r="J644" s="69" t="s">
        <v>78</v>
      </c>
      <c r="K644" s="71"/>
      <c r="L644" s="65" t="s">
        <v>306</v>
      </c>
      <c r="M644" s="69" t="s">
        <v>28</v>
      </c>
      <c r="N644" s="71"/>
      <c r="O644" s="65" t="s">
        <v>26</v>
      </c>
      <c r="P644" s="65"/>
      <c r="Q644" s="65">
        <f t="shared" ref="Q644:Q707" si="22">MONTH(B644)</f>
        <v>1</v>
      </c>
      <c r="R644" s="66"/>
    </row>
    <row r="645" spans="1:18" ht="15" customHeight="1" x14ac:dyDescent="0.25">
      <c r="A645" s="55">
        <f t="shared" si="21"/>
        <v>3</v>
      </c>
      <c r="B645" s="68">
        <v>42752</v>
      </c>
      <c r="C645" s="69" t="s">
        <v>75</v>
      </c>
      <c r="D645" s="69" t="s">
        <v>26</v>
      </c>
      <c r="E645" s="70" t="s">
        <v>2685</v>
      </c>
      <c r="F645" s="71" t="s">
        <v>1987</v>
      </c>
      <c r="G645" s="71" t="s">
        <v>70</v>
      </c>
      <c r="H645" s="69" t="s">
        <v>1988</v>
      </c>
      <c r="I645" s="76">
        <v>0.31527777777777777</v>
      </c>
      <c r="J645" s="69" t="s">
        <v>78</v>
      </c>
      <c r="K645" s="71" t="s">
        <v>81</v>
      </c>
      <c r="L645" s="65"/>
      <c r="M645" s="69" t="s">
        <v>28</v>
      </c>
      <c r="N645" s="71"/>
      <c r="O645" s="65" t="s">
        <v>26</v>
      </c>
      <c r="P645" s="65"/>
      <c r="Q645" s="65">
        <f t="shared" si="22"/>
        <v>1</v>
      </c>
      <c r="R645" s="66"/>
    </row>
    <row r="646" spans="1:18" ht="15" customHeight="1" x14ac:dyDescent="0.25">
      <c r="A646" s="55">
        <f t="shared" si="21"/>
        <v>3</v>
      </c>
      <c r="B646" s="68">
        <v>42752</v>
      </c>
      <c r="C646" s="69" t="s">
        <v>75</v>
      </c>
      <c r="D646" s="69" t="s">
        <v>26</v>
      </c>
      <c r="E646" s="70" t="s">
        <v>2686</v>
      </c>
      <c r="F646" s="71" t="s">
        <v>1960</v>
      </c>
      <c r="G646" s="71" t="s">
        <v>1</v>
      </c>
      <c r="H646" s="69" t="s">
        <v>2175</v>
      </c>
      <c r="I646" s="76">
        <v>0.31041666666666667</v>
      </c>
      <c r="J646" s="69" t="s">
        <v>79</v>
      </c>
      <c r="K646" s="71"/>
      <c r="L646" s="65"/>
      <c r="M646" s="69" t="s">
        <v>27</v>
      </c>
      <c r="N646" s="71"/>
      <c r="O646" s="65" t="s">
        <v>26</v>
      </c>
      <c r="P646" s="65"/>
      <c r="Q646" s="65">
        <f t="shared" si="22"/>
        <v>1</v>
      </c>
      <c r="R646" s="66"/>
    </row>
    <row r="647" spans="1:18" ht="15" customHeight="1" x14ac:dyDescent="0.25">
      <c r="A647" s="55">
        <f t="shared" si="21"/>
        <v>3</v>
      </c>
      <c r="B647" s="68">
        <v>42752</v>
      </c>
      <c r="C647" s="69" t="s">
        <v>75</v>
      </c>
      <c r="D647" s="69" t="s">
        <v>26</v>
      </c>
      <c r="E647" s="70" t="s">
        <v>2411</v>
      </c>
      <c r="F647" s="71" t="s">
        <v>230</v>
      </c>
      <c r="G647" s="71" t="s">
        <v>70</v>
      </c>
      <c r="H647" s="69" t="s">
        <v>235</v>
      </c>
      <c r="I647" s="76">
        <v>0.29166666666666669</v>
      </c>
      <c r="J647" s="69" t="s">
        <v>78</v>
      </c>
      <c r="K647" s="71" t="s">
        <v>82</v>
      </c>
      <c r="L647" s="65"/>
      <c r="M647" s="69" t="s">
        <v>28</v>
      </c>
      <c r="N647" s="71"/>
      <c r="O647" s="65" t="s">
        <v>26</v>
      </c>
      <c r="P647" s="65"/>
      <c r="Q647" s="65">
        <f t="shared" si="22"/>
        <v>1</v>
      </c>
      <c r="R647" s="66"/>
    </row>
    <row r="648" spans="1:18" ht="15" customHeight="1" x14ac:dyDescent="0.25">
      <c r="A648" s="55">
        <f t="shared" si="21"/>
        <v>3</v>
      </c>
      <c r="B648" s="68">
        <v>42752</v>
      </c>
      <c r="C648" s="69" t="s">
        <v>75</v>
      </c>
      <c r="D648" s="69" t="s">
        <v>26</v>
      </c>
      <c r="E648" s="70" t="s">
        <v>2427</v>
      </c>
      <c r="F648" s="71" t="s">
        <v>230</v>
      </c>
      <c r="G648" s="71" t="s">
        <v>70</v>
      </c>
      <c r="H648" s="69" t="s">
        <v>235</v>
      </c>
      <c r="I648" s="76">
        <v>0.29097222222222224</v>
      </c>
      <c r="J648" s="69" t="s">
        <v>78</v>
      </c>
      <c r="K648" s="71" t="s">
        <v>82</v>
      </c>
      <c r="L648" s="65"/>
      <c r="M648" s="69" t="s">
        <v>28</v>
      </c>
      <c r="N648" s="71"/>
      <c r="O648" s="65" t="s">
        <v>26</v>
      </c>
      <c r="P648" s="65"/>
      <c r="Q648" s="65">
        <f t="shared" si="22"/>
        <v>1</v>
      </c>
      <c r="R648" s="66"/>
    </row>
    <row r="649" spans="1:18" ht="15" customHeight="1" x14ac:dyDescent="0.25">
      <c r="A649" s="55">
        <f t="shared" si="21"/>
        <v>3</v>
      </c>
      <c r="B649" s="68">
        <v>42752</v>
      </c>
      <c r="C649" s="69" t="s">
        <v>75</v>
      </c>
      <c r="D649" s="69" t="s">
        <v>26</v>
      </c>
      <c r="E649" s="70" t="s">
        <v>2687</v>
      </c>
      <c r="F649" s="71" t="s">
        <v>1987</v>
      </c>
      <c r="G649" s="71" t="s">
        <v>70</v>
      </c>
      <c r="H649" s="69" t="s">
        <v>1988</v>
      </c>
      <c r="I649" s="76">
        <v>0.28055555555555556</v>
      </c>
      <c r="J649" s="69" t="s">
        <v>78</v>
      </c>
      <c r="K649" s="71" t="s">
        <v>81</v>
      </c>
      <c r="L649" s="65"/>
      <c r="M649" s="69" t="s">
        <v>28</v>
      </c>
      <c r="N649" s="71"/>
      <c r="O649" s="65" t="s">
        <v>26</v>
      </c>
      <c r="P649" s="65"/>
      <c r="Q649" s="65">
        <f t="shared" si="22"/>
        <v>1</v>
      </c>
      <c r="R649" s="66"/>
    </row>
    <row r="650" spans="1:18" ht="15" customHeight="1" x14ac:dyDescent="0.25">
      <c r="A650" s="55">
        <f t="shared" si="21"/>
        <v>3</v>
      </c>
      <c r="B650" s="68">
        <v>42752</v>
      </c>
      <c r="C650" s="69" t="s">
        <v>75</v>
      </c>
      <c r="D650" s="69" t="s">
        <v>26</v>
      </c>
      <c r="E650" s="70" t="s">
        <v>2427</v>
      </c>
      <c r="F650" s="71" t="s">
        <v>230</v>
      </c>
      <c r="G650" s="71" t="s">
        <v>70</v>
      </c>
      <c r="H650" s="69" t="s">
        <v>235</v>
      </c>
      <c r="I650" s="76">
        <v>0.29166666666666669</v>
      </c>
      <c r="J650" s="69" t="s">
        <v>78</v>
      </c>
      <c r="K650" s="71" t="s">
        <v>81</v>
      </c>
      <c r="L650" s="65"/>
      <c r="M650" s="69" t="s">
        <v>28</v>
      </c>
      <c r="N650" s="71"/>
      <c r="O650" s="65" t="s">
        <v>26</v>
      </c>
      <c r="P650" s="65"/>
      <c r="Q650" s="65">
        <f t="shared" si="22"/>
        <v>1</v>
      </c>
      <c r="R650" s="66"/>
    </row>
    <row r="651" spans="1:18" ht="15" customHeight="1" x14ac:dyDescent="0.25">
      <c r="A651" s="55">
        <f t="shared" si="21"/>
        <v>3</v>
      </c>
      <c r="B651" s="68">
        <v>42752</v>
      </c>
      <c r="C651" s="69" t="s">
        <v>75</v>
      </c>
      <c r="D651" s="69" t="s">
        <v>26</v>
      </c>
      <c r="E651" s="70" t="s">
        <v>2411</v>
      </c>
      <c r="F651" s="71" t="s">
        <v>230</v>
      </c>
      <c r="G651" s="71" t="s">
        <v>70</v>
      </c>
      <c r="H651" s="69" t="s">
        <v>235</v>
      </c>
      <c r="I651" s="76">
        <v>0.26180555555555557</v>
      </c>
      <c r="J651" s="69" t="s">
        <v>78</v>
      </c>
      <c r="K651" s="71" t="s">
        <v>81</v>
      </c>
      <c r="L651" s="65"/>
      <c r="M651" s="69" t="s">
        <v>28</v>
      </c>
      <c r="N651" s="71"/>
      <c r="O651" s="65" t="s">
        <v>26</v>
      </c>
      <c r="P651" s="65"/>
      <c r="Q651" s="65">
        <f t="shared" si="22"/>
        <v>1</v>
      </c>
      <c r="R651" s="66"/>
    </row>
    <row r="652" spans="1:18" ht="15" customHeight="1" x14ac:dyDescent="0.25">
      <c r="A652" s="55">
        <f t="shared" si="21"/>
        <v>3</v>
      </c>
      <c r="B652" s="68">
        <v>42752</v>
      </c>
      <c r="C652" s="69" t="s">
        <v>75</v>
      </c>
      <c r="D652" s="69" t="s">
        <v>26</v>
      </c>
      <c r="E652" s="70" t="s">
        <v>2688</v>
      </c>
      <c r="F652" s="71" t="s">
        <v>12</v>
      </c>
      <c r="G652" s="71" t="s">
        <v>1</v>
      </c>
      <c r="H652" s="69" t="s">
        <v>2175</v>
      </c>
      <c r="I652" s="76">
        <v>0.25208333333333333</v>
      </c>
      <c r="J652" s="69" t="s">
        <v>79</v>
      </c>
      <c r="K652" s="71"/>
      <c r="L652" s="65"/>
      <c r="M652" s="69" t="s">
        <v>27</v>
      </c>
      <c r="N652" s="71"/>
      <c r="O652" s="65" t="s">
        <v>26</v>
      </c>
      <c r="P652" s="65"/>
      <c r="Q652" s="65">
        <f t="shared" si="22"/>
        <v>1</v>
      </c>
      <c r="R652" s="66"/>
    </row>
    <row r="653" spans="1:18" ht="15" customHeight="1" x14ac:dyDescent="0.25">
      <c r="A653" s="55">
        <f t="shared" si="21"/>
        <v>3</v>
      </c>
      <c r="B653" s="68">
        <v>42751</v>
      </c>
      <c r="C653" s="69" t="s">
        <v>77</v>
      </c>
      <c r="D653" s="69" t="s">
        <v>24</v>
      </c>
      <c r="E653" s="70" t="s">
        <v>2689</v>
      </c>
      <c r="F653" s="71" t="s">
        <v>12</v>
      </c>
      <c r="G653" s="71" t="s">
        <v>1</v>
      </c>
      <c r="H653" s="69" t="s">
        <v>2175</v>
      </c>
      <c r="I653" s="76">
        <v>0.24861111111111112</v>
      </c>
      <c r="J653" s="69" t="s">
        <v>79</v>
      </c>
      <c r="K653" s="71"/>
      <c r="L653" s="65"/>
      <c r="M653" s="69" t="s">
        <v>27</v>
      </c>
      <c r="N653" s="71"/>
      <c r="O653" s="65" t="s">
        <v>26</v>
      </c>
      <c r="P653" s="65"/>
      <c r="Q653" s="65">
        <f t="shared" si="22"/>
        <v>1</v>
      </c>
      <c r="R653" s="66"/>
    </row>
    <row r="654" spans="1:18" ht="15" customHeight="1" x14ac:dyDescent="0.25">
      <c r="A654" s="55">
        <f t="shared" si="21"/>
        <v>3</v>
      </c>
      <c r="B654" s="68">
        <v>42752</v>
      </c>
      <c r="C654" s="69" t="s">
        <v>75</v>
      </c>
      <c r="D654" s="69" t="s">
        <v>26</v>
      </c>
      <c r="E654" s="70" t="s">
        <v>2690</v>
      </c>
      <c r="F654" s="71" t="s">
        <v>1987</v>
      </c>
      <c r="G654" s="71" t="s">
        <v>70</v>
      </c>
      <c r="H654" s="69" t="s">
        <v>1988</v>
      </c>
      <c r="I654" s="76">
        <v>0.24791666666666667</v>
      </c>
      <c r="J654" s="69" t="s">
        <v>78</v>
      </c>
      <c r="K654" s="71" t="s">
        <v>81</v>
      </c>
      <c r="L654" s="65"/>
      <c r="M654" s="69" t="s">
        <v>28</v>
      </c>
      <c r="N654" s="71"/>
      <c r="O654" s="65" t="s">
        <v>26</v>
      </c>
      <c r="P654" s="65"/>
      <c r="Q654" s="65">
        <f t="shared" si="22"/>
        <v>1</v>
      </c>
      <c r="R654" s="66"/>
    </row>
    <row r="655" spans="1:18" ht="15" customHeight="1" x14ac:dyDescent="0.25">
      <c r="A655" s="55">
        <f t="shared" si="21"/>
        <v>3</v>
      </c>
      <c r="B655" s="68">
        <v>42751</v>
      </c>
      <c r="C655" s="69" t="s">
        <v>77</v>
      </c>
      <c r="D655" s="69" t="s">
        <v>24</v>
      </c>
      <c r="E655" s="70" t="s">
        <v>2409</v>
      </c>
      <c r="F655" s="71" t="s">
        <v>1960</v>
      </c>
      <c r="G655" s="71" t="s">
        <v>1</v>
      </c>
      <c r="H655" s="69" t="s">
        <v>2163</v>
      </c>
      <c r="I655" s="76">
        <v>0.23819444444444446</v>
      </c>
      <c r="J655" s="69" t="s">
        <v>79</v>
      </c>
      <c r="K655" s="71"/>
      <c r="L655" s="65" t="s">
        <v>2410</v>
      </c>
      <c r="M655" s="69" t="s">
        <v>27</v>
      </c>
      <c r="N655" s="71"/>
      <c r="O655" s="65" t="s">
        <v>24</v>
      </c>
      <c r="P655" s="65"/>
      <c r="Q655" s="65">
        <f t="shared" si="22"/>
        <v>1</v>
      </c>
      <c r="R655" s="66"/>
    </row>
    <row r="656" spans="1:18" ht="15" customHeight="1" x14ac:dyDescent="0.25">
      <c r="A656" s="55">
        <f t="shared" si="21"/>
        <v>3</v>
      </c>
      <c r="B656" s="68">
        <v>42751</v>
      </c>
      <c r="C656" s="69" t="s">
        <v>77</v>
      </c>
      <c r="D656" s="69" t="s">
        <v>24</v>
      </c>
      <c r="E656" s="70" t="s">
        <v>2411</v>
      </c>
      <c r="F656" s="71" t="s">
        <v>230</v>
      </c>
      <c r="G656" s="71" t="s">
        <v>70</v>
      </c>
      <c r="H656" s="69" t="s">
        <v>235</v>
      </c>
      <c r="I656" s="76">
        <v>0.23124999999999998</v>
      </c>
      <c r="J656" s="69" t="s">
        <v>78</v>
      </c>
      <c r="K656" s="71" t="s">
        <v>82</v>
      </c>
      <c r="L656" s="65" t="s">
        <v>460</v>
      </c>
      <c r="M656" s="69" t="s">
        <v>28</v>
      </c>
      <c r="N656" s="71"/>
      <c r="O656" s="65" t="s">
        <v>202</v>
      </c>
      <c r="P656" s="65"/>
      <c r="Q656" s="65">
        <f t="shared" si="22"/>
        <v>1</v>
      </c>
      <c r="R656" s="66"/>
    </row>
    <row r="657" spans="1:18" ht="15" customHeight="1" x14ac:dyDescent="0.25">
      <c r="A657" s="55">
        <f t="shared" si="21"/>
        <v>3</v>
      </c>
      <c r="B657" s="68">
        <v>42751</v>
      </c>
      <c r="C657" s="69" t="s">
        <v>77</v>
      </c>
      <c r="D657" s="69" t="s">
        <v>24</v>
      </c>
      <c r="E657" s="70" t="s">
        <v>2412</v>
      </c>
      <c r="F657" s="71" t="s">
        <v>230</v>
      </c>
      <c r="G657" s="71" t="s">
        <v>70</v>
      </c>
      <c r="H657" s="69" t="s">
        <v>235</v>
      </c>
      <c r="I657" s="76">
        <v>0.23124999999999998</v>
      </c>
      <c r="J657" s="69" t="s">
        <v>78</v>
      </c>
      <c r="K657" s="71" t="s">
        <v>82</v>
      </c>
      <c r="L657" s="65" t="s">
        <v>462</v>
      </c>
      <c r="M657" s="69" t="s">
        <v>28</v>
      </c>
      <c r="N657" s="71"/>
      <c r="O657" s="65" t="s">
        <v>202</v>
      </c>
      <c r="P657" s="65"/>
      <c r="Q657" s="65">
        <f t="shared" si="22"/>
        <v>1</v>
      </c>
      <c r="R657" s="66"/>
    </row>
    <row r="658" spans="1:18" ht="15" customHeight="1" x14ac:dyDescent="0.25">
      <c r="A658" s="55">
        <f t="shared" si="21"/>
        <v>3</v>
      </c>
      <c r="B658" s="68">
        <v>42751</v>
      </c>
      <c r="C658" s="69" t="s">
        <v>77</v>
      </c>
      <c r="D658" s="69" t="s">
        <v>24</v>
      </c>
      <c r="E658" s="70" t="s">
        <v>2413</v>
      </c>
      <c r="F658" s="71" t="s">
        <v>230</v>
      </c>
      <c r="G658" s="71" t="s">
        <v>70</v>
      </c>
      <c r="H658" s="69" t="s">
        <v>235</v>
      </c>
      <c r="I658" s="76">
        <v>0.22361111111111109</v>
      </c>
      <c r="J658" s="69" t="s">
        <v>78</v>
      </c>
      <c r="K658" s="71"/>
      <c r="L658" s="65" t="s">
        <v>2414</v>
      </c>
      <c r="M658" s="69" t="s">
        <v>27</v>
      </c>
      <c r="N658" s="71"/>
      <c r="O658" s="65" t="s">
        <v>202</v>
      </c>
      <c r="P658" s="65"/>
      <c r="Q658" s="65">
        <f t="shared" si="22"/>
        <v>1</v>
      </c>
      <c r="R658" s="66"/>
    </row>
    <row r="659" spans="1:18" ht="15" customHeight="1" x14ac:dyDescent="0.25">
      <c r="A659" s="55">
        <f t="shared" si="21"/>
        <v>3</v>
      </c>
      <c r="B659" s="68">
        <v>42751</v>
      </c>
      <c r="C659" s="69" t="s">
        <v>77</v>
      </c>
      <c r="D659" s="69" t="s">
        <v>24</v>
      </c>
      <c r="E659" s="70" t="s">
        <v>2415</v>
      </c>
      <c r="F659" s="71" t="s">
        <v>1987</v>
      </c>
      <c r="G659" s="71" t="s">
        <v>70</v>
      </c>
      <c r="H659" s="69" t="s">
        <v>1988</v>
      </c>
      <c r="I659" s="76">
        <v>0.20347222222222219</v>
      </c>
      <c r="J659" s="69" t="s">
        <v>78</v>
      </c>
      <c r="K659" s="71" t="s">
        <v>81</v>
      </c>
      <c r="L659" s="65" t="s">
        <v>462</v>
      </c>
      <c r="M659" s="69" t="s">
        <v>28</v>
      </c>
      <c r="N659" s="71"/>
      <c r="O659" s="65" t="s">
        <v>24</v>
      </c>
      <c r="P659" s="65"/>
      <c r="Q659" s="65">
        <f t="shared" si="22"/>
        <v>1</v>
      </c>
      <c r="R659" s="66"/>
    </row>
    <row r="660" spans="1:18" ht="15" customHeight="1" x14ac:dyDescent="0.25">
      <c r="A660" s="55">
        <f t="shared" si="21"/>
        <v>3</v>
      </c>
      <c r="B660" s="68">
        <v>42751</v>
      </c>
      <c r="C660" s="69" t="s">
        <v>77</v>
      </c>
      <c r="D660" s="69" t="s">
        <v>24</v>
      </c>
      <c r="E660" s="70" t="s">
        <v>2411</v>
      </c>
      <c r="F660" s="71" t="s">
        <v>230</v>
      </c>
      <c r="G660" s="71" t="s">
        <v>70</v>
      </c>
      <c r="H660" s="69" t="s">
        <v>235</v>
      </c>
      <c r="I660" s="76">
        <v>0.21249999999999999</v>
      </c>
      <c r="J660" s="69" t="s">
        <v>78</v>
      </c>
      <c r="K660" s="71" t="s">
        <v>81</v>
      </c>
      <c r="L660" s="65" t="s">
        <v>460</v>
      </c>
      <c r="M660" s="69" t="s">
        <v>28</v>
      </c>
      <c r="N660" s="71"/>
      <c r="O660" s="65" t="s">
        <v>24</v>
      </c>
      <c r="P660" s="65"/>
      <c r="Q660" s="65">
        <f t="shared" si="22"/>
        <v>1</v>
      </c>
      <c r="R660" s="66"/>
    </row>
    <row r="661" spans="1:18" ht="15" customHeight="1" x14ac:dyDescent="0.25">
      <c r="A661" s="55">
        <f t="shared" si="21"/>
        <v>3</v>
      </c>
      <c r="B661" s="68">
        <v>42751</v>
      </c>
      <c r="C661" s="69" t="s">
        <v>77</v>
      </c>
      <c r="D661" s="69" t="s">
        <v>24</v>
      </c>
      <c r="E661" s="70" t="s">
        <v>2416</v>
      </c>
      <c r="F661" s="71" t="s">
        <v>5</v>
      </c>
      <c r="G661" s="71" t="s">
        <v>70</v>
      </c>
      <c r="H661" s="69" t="s">
        <v>115</v>
      </c>
      <c r="I661" s="76">
        <v>0.20138888888888887</v>
      </c>
      <c r="J661" s="69" t="s">
        <v>79</v>
      </c>
      <c r="K661" s="71"/>
      <c r="L661" s="65" t="s">
        <v>298</v>
      </c>
      <c r="M661" s="69" t="s">
        <v>27</v>
      </c>
      <c r="N661" s="71"/>
      <c r="O661" s="65" t="s">
        <v>24</v>
      </c>
      <c r="P661" s="65"/>
      <c r="Q661" s="65">
        <f t="shared" si="22"/>
        <v>1</v>
      </c>
      <c r="R661" s="66"/>
    </row>
    <row r="662" spans="1:18" ht="15" customHeight="1" x14ac:dyDescent="0.25">
      <c r="A662" s="55">
        <f t="shared" si="21"/>
        <v>3</v>
      </c>
      <c r="B662" s="68">
        <v>42751</v>
      </c>
      <c r="C662" s="69" t="s">
        <v>77</v>
      </c>
      <c r="D662" s="69" t="s">
        <v>24</v>
      </c>
      <c r="E662" s="70" t="s">
        <v>2417</v>
      </c>
      <c r="F662" s="71" t="s">
        <v>230</v>
      </c>
      <c r="G662" s="71" t="s">
        <v>70</v>
      </c>
      <c r="H662" s="69" t="s">
        <v>235</v>
      </c>
      <c r="I662" s="76">
        <v>0.1986111111111111</v>
      </c>
      <c r="J662" s="69" t="s">
        <v>78</v>
      </c>
      <c r="K662" s="71" t="s">
        <v>81</v>
      </c>
      <c r="L662" s="65" t="s">
        <v>462</v>
      </c>
      <c r="M662" s="69" t="s">
        <v>28</v>
      </c>
      <c r="N662" s="71"/>
      <c r="O662" s="65" t="s">
        <v>202</v>
      </c>
      <c r="P662" s="65"/>
      <c r="Q662" s="65">
        <f t="shared" si="22"/>
        <v>1</v>
      </c>
      <c r="R662" s="66"/>
    </row>
    <row r="663" spans="1:18" ht="15" customHeight="1" x14ac:dyDescent="0.25">
      <c r="A663" s="55">
        <f t="shared" si="21"/>
        <v>3</v>
      </c>
      <c r="B663" s="68">
        <v>42751</v>
      </c>
      <c r="C663" s="69" t="s">
        <v>77</v>
      </c>
      <c r="D663" s="69" t="s">
        <v>24</v>
      </c>
      <c r="E663" s="70" t="s">
        <v>2412</v>
      </c>
      <c r="F663" s="71" t="s">
        <v>230</v>
      </c>
      <c r="G663" s="71" t="s">
        <v>70</v>
      </c>
      <c r="H663" s="69" t="s">
        <v>235</v>
      </c>
      <c r="I663" s="76">
        <v>0.19513888888888889</v>
      </c>
      <c r="J663" s="69" t="s">
        <v>78</v>
      </c>
      <c r="K663" s="71" t="s">
        <v>81</v>
      </c>
      <c r="L663" s="65" t="s">
        <v>462</v>
      </c>
      <c r="M663" s="69" t="s">
        <v>28</v>
      </c>
      <c r="N663" s="71"/>
      <c r="O663" s="65" t="s">
        <v>202</v>
      </c>
      <c r="P663" s="65"/>
      <c r="Q663" s="65">
        <f t="shared" si="22"/>
        <v>1</v>
      </c>
      <c r="R663" s="66"/>
    </row>
    <row r="664" spans="1:18" ht="15" customHeight="1" x14ac:dyDescent="0.25">
      <c r="A664" s="55">
        <f t="shared" si="21"/>
        <v>3</v>
      </c>
      <c r="B664" s="68">
        <v>42751</v>
      </c>
      <c r="C664" s="69" t="s">
        <v>77</v>
      </c>
      <c r="D664" s="69" t="s">
        <v>24</v>
      </c>
      <c r="E664" s="70" t="s">
        <v>2418</v>
      </c>
      <c r="F664" s="71" t="s">
        <v>12</v>
      </c>
      <c r="G664" s="71" t="s">
        <v>1</v>
      </c>
      <c r="H664" s="69" t="s">
        <v>2419</v>
      </c>
      <c r="I664" s="76">
        <v>0.16597222222222222</v>
      </c>
      <c r="J664" s="69" t="s">
        <v>79</v>
      </c>
      <c r="K664" s="71"/>
      <c r="L664" s="65" t="s">
        <v>462</v>
      </c>
      <c r="M664" s="69" t="s">
        <v>27</v>
      </c>
      <c r="N664" s="71"/>
      <c r="O664" s="65" t="s">
        <v>202</v>
      </c>
      <c r="P664" s="65"/>
      <c r="Q664" s="65">
        <f t="shared" si="22"/>
        <v>1</v>
      </c>
      <c r="R664" s="66"/>
    </row>
    <row r="665" spans="1:18" ht="15" customHeight="1" x14ac:dyDescent="0.25">
      <c r="A665" s="55">
        <f t="shared" si="21"/>
        <v>3</v>
      </c>
      <c r="B665" s="68">
        <v>42751</v>
      </c>
      <c r="C665" s="69" t="s">
        <v>77</v>
      </c>
      <c r="D665" s="69" t="s">
        <v>24</v>
      </c>
      <c r="E665" s="70" t="s">
        <v>2420</v>
      </c>
      <c r="F665" s="71" t="s">
        <v>12</v>
      </c>
      <c r="G665" s="71" t="s">
        <v>1</v>
      </c>
      <c r="H665" s="69" t="s">
        <v>2419</v>
      </c>
      <c r="I665" s="76">
        <v>0.1673611111111111</v>
      </c>
      <c r="J665" s="69" t="s">
        <v>79</v>
      </c>
      <c r="K665" s="71"/>
      <c r="L665" s="65" t="s">
        <v>462</v>
      </c>
      <c r="M665" s="69" t="s">
        <v>27</v>
      </c>
      <c r="N665" s="71"/>
      <c r="O665" s="65" t="s">
        <v>202</v>
      </c>
      <c r="P665" s="65"/>
      <c r="Q665" s="65">
        <f t="shared" si="22"/>
        <v>1</v>
      </c>
      <c r="R665" s="66"/>
    </row>
    <row r="666" spans="1:18" ht="15" customHeight="1" x14ac:dyDescent="0.25">
      <c r="A666" s="55">
        <f t="shared" si="21"/>
        <v>3</v>
      </c>
      <c r="B666" s="68">
        <v>42751</v>
      </c>
      <c r="C666" s="69" t="s">
        <v>77</v>
      </c>
      <c r="D666" s="69" t="s">
        <v>24</v>
      </c>
      <c r="E666" s="70" t="s">
        <v>2421</v>
      </c>
      <c r="F666" s="71" t="s">
        <v>230</v>
      </c>
      <c r="G666" s="71" t="s">
        <v>70</v>
      </c>
      <c r="H666" s="69" t="s">
        <v>235</v>
      </c>
      <c r="I666" s="76">
        <v>0.18611111111111112</v>
      </c>
      <c r="J666" s="69" t="s">
        <v>78</v>
      </c>
      <c r="K666" s="71" t="s">
        <v>81</v>
      </c>
      <c r="L666" s="65" t="s">
        <v>462</v>
      </c>
      <c r="M666" s="69" t="s">
        <v>28</v>
      </c>
      <c r="N666" s="71"/>
      <c r="O666" s="65" t="s">
        <v>202</v>
      </c>
      <c r="P666" s="65"/>
      <c r="Q666" s="65">
        <f t="shared" si="22"/>
        <v>1</v>
      </c>
      <c r="R666" s="66"/>
    </row>
    <row r="667" spans="1:18" ht="15" customHeight="1" x14ac:dyDescent="0.25">
      <c r="A667" s="55">
        <f t="shared" si="21"/>
        <v>3</v>
      </c>
      <c r="B667" s="68">
        <v>42751</v>
      </c>
      <c r="C667" s="69" t="s">
        <v>77</v>
      </c>
      <c r="D667" s="69" t="s">
        <v>24</v>
      </c>
      <c r="E667" s="70" t="s">
        <v>2422</v>
      </c>
      <c r="F667" s="71" t="s">
        <v>1987</v>
      </c>
      <c r="G667" s="71" t="s">
        <v>70</v>
      </c>
      <c r="H667" s="69" t="s">
        <v>1988</v>
      </c>
      <c r="I667" s="76">
        <v>0.19097222222222221</v>
      </c>
      <c r="J667" s="69" t="s">
        <v>78</v>
      </c>
      <c r="K667" s="71" t="s">
        <v>81</v>
      </c>
      <c r="L667" s="65" t="s">
        <v>460</v>
      </c>
      <c r="M667" s="69" t="s">
        <v>28</v>
      </c>
      <c r="N667" s="71"/>
      <c r="O667" s="65" t="s">
        <v>202</v>
      </c>
      <c r="P667" s="65"/>
      <c r="Q667" s="65">
        <f t="shared" si="22"/>
        <v>1</v>
      </c>
      <c r="R667" s="66"/>
    </row>
    <row r="668" spans="1:18" ht="15" customHeight="1" x14ac:dyDescent="0.25">
      <c r="A668" s="55">
        <f t="shared" si="21"/>
        <v>3</v>
      </c>
      <c r="B668" s="68">
        <v>42751</v>
      </c>
      <c r="C668" s="69" t="s">
        <v>77</v>
      </c>
      <c r="D668" s="69" t="s">
        <v>24</v>
      </c>
      <c r="E668" s="70" t="s">
        <v>2413</v>
      </c>
      <c r="F668" s="71" t="s">
        <v>230</v>
      </c>
      <c r="G668" s="71" t="s">
        <v>70</v>
      </c>
      <c r="H668" s="69" t="s">
        <v>235</v>
      </c>
      <c r="I668" s="76">
        <v>0.17569444444444446</v>
      </c>
      <c r="J668" s="69" t="s">
        <v>78</v>
      </c>
      <c r="K668" s="71" t="s">
        <v>82</v>
      </c>
      <c r="L668" s="65" t="s">
        <v>760</v>
      </c>
      <c r="M668" s="69" t="s">
        <v>28</v>
      </c>
      <c r="N668" s="71"/>
      <c r="O668" s="65" t="s">
        <v>202</v>
      </c>
      <c r="P668" s="65"/>
      <c r="Q668" s="65">
        <f t="shared" si="22"/>
        <v>1</v>
      </c>
      <c r="R668" s="66"/>
    </row>
    <row r="669" spans="1:18" ht="15" customHeight="1" x14ac:dyDescent="0.25">
      <c r="A669" s="55">
        <f t="shared" si="21"/>
        <v>3</v>
      </c>
      <c r="B669" s="68">
        <v>42751</v>
      </c>
      <c r="C669" s="69" t="s">
        <v>77</v>
      </c>
      <c r="D669" s="69" t="s">
        <v>24</v>
      </c>
      <c r="E669" s="70" t="s">
        <v>2423</v>
      </c>
      <c r="F669" s="71" t="s">
        <v>230</v>
      </c>
      <c r="G669" s="71" t="s">
        <v>70</v>
      </c>
      <c r="H669" s="69" t="s">
        <v>235</v>
      </c>
      <c r="I669" s="76">
        <v>0.16597222222222222</v>
      </c>
      <c r="J669" s="69" t="s">
        <v>78</v>
      </c>
      <c r="K669" s="71" t="s">
        <v>81</v>
      </c>
      <c r="L669" s="65" t="s">
        <v>462</v>
      </c>
      <c r="M669" s="69" t="s">
        <v>28</v>
      </c>
      <c r="N669" s="71"/>
      <c r="O669" s="65" t="s">
        <v>202</v>
      </c>
      <c r="P669" s="65"/>
      <c r="Q669" s="65">
        <f t="shared" si="22"/>
        <v>1</v>
      </c>
      <c r="R669" s="66"/>
    </row>
    <row r="670" spans="1:18" ht="15" customHeight="1" x14ac:dyDescent="0.25">
      <c r="A670" s="55">
        <f t="shared" si="21"/>
        <v>3</v>
      </c>
      <c r="B670" s="68">
        <v>42751</v>
      </c>
      <c r="C670" s="69" t="s">
        <v>77</v>
      </c>
      <c r="D670" s="69" t="s">
        <v>24</v>
      </c>
      <c r="E670" s="70" t="s">
        <v>2424</v>
      </c>
      <c r="F670" s="71" t="s">
        <v>1987</v>
      </c>
      <c r="G670" s="71" t="s">
        <v>70</v>
      </c>
      <c r="H670" s="69" t="s">
        <v>1988</v>
      </c>
      <c r="I670" s="76">
        <v>0.16319444444444445</v>
      </c>
      <c r="J670" s="69" t="s">
        <v>78</v>
      </c>
      <c r="K670" s="71" t="s">
        <v>81</v>
      </c>
      <c r="L670" s="65" t="s">
        <v>716</v>
      </c>
      <c r="M670" s="69" t="s">
        <v>28</v>
      </c>
      <c r="N670" s="71"/>
      <c r="O670" s="65" t="s">
        <v>202</v>
      </c>
      <c r="P670" s="65"/>
      <c r="Q670" s="65">
        <f t="shared" si="22"/>
        <v>1</v>
      </c>
      <c r="R670" s="66"/>
    </row>
    <row r="671" spans="1:18" ht="15" customHeight="1" x14ac:dyDescent="0.25">
      <c r="A671" s="55">
        <f t="shared" si="21"/>
        <v>3</v>
      </c>
      <c r="B671" s="68">
        <v>42751</v>
      </c>
      <c r="C671" s="69" t="s">
        <v>77</v>
      </c>
      <c r="D671" s="69" t="s">
        <v>24</v>
      </c>
      <c r="E671" s="70" t="s">
        <v>2425</v>
      </c>
      <c r="F671" s="71" t="s">
        <v>230</v>
      </c>
      <c r="G671" s="71" t="s">
        <v>70</v>
      </c>
      <c r="H671" s="69" t="s">
        <v>235</v>
      </c>
      <c r="I671" s="76">
        <v>0.15069444444444444</v>
      </c>
      <c r="J671" s="69" t="s">
        <v>78</v>
      </c>
      <c r="K671" s="71" t="s">
        <v>81</v>
      </c>
      <c r="L671" s="65" t="s">
        <v>462</v>
      </c>
      <c r="M671" s="69" t="s">
        <v>28</v>
      </c>
      <c r="N671" s="71"/>
      <c r="O671" s="65" t="s">
        <v>24</v>
      </c>
      <c r="P671" s="65"/>
      <c r="Q671" s="65">
        <f t="shared" si="22"/>
        <v>1</v>
      </c>
      <c r="R671" s="66"/>
    </row>
    <row r="672" spans="1:18" ht="15" customHeight="1" x14ac:dyDescent="0.25">
      <c r="A672" s="55">
        <f t="shared" si="21"/>
        <v>3</v>
      </c>
      <c r="B672" s="68">
        <v>42751</v>
      </c>
      <c r="C672" s="69" t="s">
        <v>77</v>
      </c>
      <c r="D672" s="69" t="s">
        <v>24</v>
      </c>
      <c r="E672" s="70" t="s">
        <v>2426</v>
      </c>
      <c r="F672" s="71" t="s">
        <v>230</v>
      </c>
      <c r="G672" s="71" t="s">
        <v>70</v>
      </c>
      <c r="H672" s="69" t="s">
        <v>235</v>
      </c>
      <c r="I672" s="76">
        <v>0.15</v>
      </c>
      <c r="J672" s="69" t="s">
        <v>78</v>
      </c>
      <c r="K672" s="71" t="s">
        <v>81</v>
      </c>
      <c r="L672" s="65" t="s">
        <v>462</v>
      </c>
      <c r="M672" s="69" t="s">
        <v>28</v>
      </c>
      <c r="N672" s="71"/>
      <c r="O672" s="65" t="s">
        <v>24</v>
      </c>
      <c r="P672" s="65"/>
      <c r="Q672" s="65">
        <f t="shared" si="22"/>
        <v>1</v>
      </c>
      <c r="R672" s="66"/>
    </row>
    <row r="673" spans="1:18" ht="15" customHeight="1" x14ac:dyDescent="0.25">
      <c r="A673" s="55">
        <f t="shared" si="21"/>
        <v>3</v>
      </c>
      <c r="B673" s="68">
        <v>42751</v>
      </c>
      <c r="C673" s="69" t="s">
        <v>77</v>
      </c>
      <c r="D673" s="69" t="s">
        <v>24</v>
      </c>
      <c r="E673" s="70" t="s">
        <v>2427</v>
      </c>
      <c r="F673" s="71" t="s">
        <v>230</v>
      </c>
      <c r="G673" s="71" t="s">
        <v>70</v>
      </c>
      <c r="H673" s="69" t="s">
        <v>235</v>
      </c>
      <c r="I673" s="76">
        <v>0.15486111111111112</v>
      </c>
      <c r="J673" s="69" t="s">
        <v>78</v>
      </c>
      <c r="K673" s="71" t="s">
        <v>81</v>
      </c>
      <c r="L673" s="65" t="s">
        <v>462</v>
      </c>
      <c r="M673" s="69" t="s">
        <v>28</v>
      </c>
      <c r="N673" s="71"/>
      <c r="O673" s="65" t="s">
        <v>24</v>
      </c>
      <c r="P673" s="65"/>
      <c r="Q673" s="65">
        <f t="shared" si="22"/>
        <v>1</v>
      </c>
      <c r="R673" s="66"/>
    </row>
    <row r="674" spans="1:18" ht="15" customHeight="1" x14ac:dyDescent="0.25">
      <c r="A674" s="55">
        <f t="shared" si="21"/>
        <v>3</v>
      </c>
      <c r="B674" s="68">
        <v>42751</v>
      </c>
      <c r="C674" s="69" t="s">
        <v>77</v>
      </c>
      <c r="D674" s="69" t="s">
        <v>24</v>
      </c>
      <c r="E674" s="70" t="s">
        <v>2428</v>
      </c>
      <c r="F674" s="71" t="s">
        <v>1987</v>
      </c>
      <c r="G674" s="71" t="s">
        <v>70</v>
      </c>
      <c r="H674" s="69" t="s">
        <v>1988</v>
      </c>
      <c r="I674" s="76">
        <v>9.7222222222222224E-2</v>
      </c>
      <c r="J674" s="69" t="s">
        <v>78</v>
      </c>
      <c r="K674" s="71" t="s">
        <v>81</v>
      </c>
      <c r="L674" s="65" t="s">
        <v>462</v>
      </c>
      <c r="M674" s="69" t="s">
        <v>28</v>
      </c>
      <c r="N674" s="71"/>
      <c r="O674" s="65" t="s">
        <v>24</v>
      </c>
      <c r="P674" s="65"/>
      <c r="Q674" s="65">
        <f t="shared" si="22"/>
        <v>1</v>
      </c>
      <c r="R674" s="66"/>
    </row>
    <row r="675" spans="1:18" ht="15" customHeight="1" x14ac:dyDescent="0.25">
      <c r="A675" s="55">
        <f t="shared" si="21"/>
        <v>3</v>
      </c>
      <c r="B675" s="68">
        <v>42751</v>
      </c>
      <c r="C675" s="69" t="s">
        <v>77</v>
      </c>
      <c r="D675" s="69" t="s">
        <v>24</v>
      </c>
      <c r="E675" s="70" t="s">
        <v>2429</v>
      </c>
      <c r="F675" s="71" t="s">
        <v>16</v>
      </c>
      <c r="G675" s="71" t="s">
        <v>70</v>
      </c>
      <c r="H675" s="69" t="s">
        <v>2025</v>
      </c>
      <c r="I675" s="76">
        <v>0.15486111111111112</v>
      </c>
      <c r="J675" s="69" t="s">
        <v>78</v>
      </c>
      <c r="K675" s="71" t="s">
        <v>82</v>
      </c>
      <c r="L675" s="65" t="s">
        <v>774</v>
      </c>
      <c r="M675" s="69" t="s">
        <v>28</v>
      </c>
      <c r="N675" s="71"/>
      <c r="O675" s="65" t="s">
        <v>24</v>
      </c>
      <c r="P675" s="65"/>
      <c r="Q675" s="65">
        <f t="shared" si="22"/>
        <v>1</v>
      </c>
      <c r="R675" s="66"/>
    </row>
    <row r="676" spans="1:18" ht="15" customHeight="1" x14ac:dyDescent="0.25">
      <c r="A676" s="55">
        <f t="shared" si="21"/>
        <v>3</v>
      </c>
      <c r="B676" s="68">
        <v>42751</v>
      </c>
      <c r="C676" s="69" t="s">
        <v>77</v>
      </c>
      <c r="D676" s="69" t="s">
        <v>24</v>
      </c>
      <c r="E676" s="70" t="s">
        <v>2430</v>
      </c>
      <c r="F676" s="71" t="s">
        <v>230</v>
      </c>
      <c r="G676" s="71" t="s">
        <v>70</v>
      </c>
      <c r="H676" s="69" t="s">
        <v>235</v>
      </c>
      <c r="I676" s="76">
        <v>0.16111111111111112</v>
      </c>
      <c r="J676" s="69" t="s">
        <v>78</v>
      </c>
      <c r="K676" s="71" t="s">
        <v>81</v>
      </c>
      <c r="L676" s="65" t="s">
        <v>462</v>
      </c>
      <c r="M676" s="69" t="s">
        <v>28</v>
      </c>
      <c r="N676" s="71"/>
      <c r="O676" s="65" t="s">
        <v>24</v>
      </c>
      <c r="P676" s="65"/>
      <c r="Q676" s="65">
        <f t="shared" si="22"/>
        <v>1</v>
      </c>
      <c r="R676" s="66"/>
    </row>
    <row r="677" spans="1:18" ht="15" customHeight="1" x14ac:dyDescent="0.25">
      <c r="A677" s="55">
        <f t="shared" si="21"/>
        <v>3</v>
      </c>
      <c r="B677" s="68">
        <v>42751</v>
      </c>
      <c r="C677" s="69" t="s">
        <v>77</v>
      </c>
      <c r="D677" s="69" t="s">
        <v>24</v>
      </c>
      <c r="E677" s="70" t="s">
        <v>2431</v>
      </c>
      <c r="F677" s="71" t="s">
        <v>1987</v>
      </c>
      <c r="G677" s="71" t="s">
        <v>70</v>
      </c>
      <c r="H677" s="69" t="s">
        <v>1988</v>
      </c>
      <c r="I677" s="76">
        <v>5.8333333333333327E-2</v>
      </c>
      <c r="J677" s="69" t="s">
        <v>78</v>
      </c>
      <c r="K677" s="71" t="s">
        <v>81</v>
      </c>
      <c r="L677" s="65" t="s">
        <v>462</v>
      </c>
      <c r="M677" s="69" t="s">
        <v>28</v>
      </c>
      <c r="N677" s="71"/>
      <c r="O677" s="65" t="s">
        <v>202</v>
      </c>
      <c r="P677" s="65"/>
      <c r="Q677" s="65">
        <f t="shared" si="22"/>
        <v>1</v>
      </c>
      <c r="R677" s="66"/>
    </row>
    <row r="678" spans="1:18" ht="15" customHeight="1" x14ac:dyDescent="0.25">
      <c r="A678" s="55">
        <f t="shared" si="21"/>
        <v>3</v>
      </c>
      <c r="B678" s="68">
        <v>42751</v>
      </c>
      <c r="C678" s="69" t="s">
        <v>77</v>
      </c>
      <c r="D678" s="69" t="s">
        <v>24</v>
      </c>
      <c r="E678" s="70" t="s">
        <v>2432</v>
      </c>
      <c r="F678" s="71" t="s">
        <v>1987</v>
      </c>
      <c r="G678" s="71" t="s">
        <v>70</v>
      </c>
      <c r="H678" s="69" t="s">
        <v>1988</v>
      </c>
      <c r="I678" s="76">
        <v>6.1111111111111116E-2</v>
      </c>
      <c r="J678" s="69" t="s">
        <v>78</v>
      </c>
      <c r="K678" s="71" t="s">
        <v>81</v>
      </c>
      <c r="L678" s="65" t="s">
        <v>462</v>
      </c>
      <c r="M678" s="69" t="s">
        <v>28</v>
      </c>
      <c r="N678" s="71"/>
      <c r="O678" s="65" t="s">
        <v>202</v>
      </c>
      <c r="P678" s="65"/>
      <c r="Q678" s="65">
        <f t="shared" si="22"/>
        <v>1</v>
      </c>
      <c r="R678" s="66"/>
    </row>
    <row r="679" spans="1:18" ht="15" customHeight="1" x14ac:dyDescent="0.25">
      <c r="A679" s="55">
        <f t="shared" si="21"/>
        <v>3</v>
      </c>
      <c r="B679" s="68">
        <v>42751</v>
      </c>
      <c r="C679" s="69" t="s">
        <v>77</v>
      </c>
      <c r="D679" s="69" t="s">
        <v>24</v>
      </c>
      <c r="E679" s="70" t="s">
        <v>2433</v>
      </c>
      <c r="F679" s="71" t="s">
        <v>1987</v>
      </c>
      <c r="G679" s="71" t="s">
        <v>70</v>
      </c>
      <c r="H679" s="69" t="s">
        <v>1988</v>
      </c>
      <c r="I679" s="76">
        <v>7.7083333333333337E-2</v>
      </c>
      <c r="J679" s="69" t="s">
        <v>78</v>
      </c>
      <c r="K679" s="71" t="s">
        <v>81</v>
      </c>
      <c r="L679" s="65" t="s">
        <v>460</v>
      </c>
      <c r="M679" s="69" t="s">
        <v>28</v>
      </c>
      <c r="N679" s="71"/>
      <c r="O679" s="65" t="s">
        <v>202</v>
      </c>
      <c r="P679" s="65"/>
      <c r="Q679" s="65">
        <f t="shared" si="22"/>
        <v>1</v>
      </c>
      <c r="R679" s="66"/>
    </row>
    <row r="680" spans="1:18" ht="15" customHeight="1" x14ac:dyDescent="0.25">
      <c r="A680" s="55">
        <f t="shared" si="21"/>
        <v>3</v>
      </c>
      <c r="B680" s="68">
        <v>42751</v>
      </c>
      <c r="C680" s="69" t="s">
        <v>77</v>
      </c>
      <c r="D680" s="69" t="s">
        <v>24</v>
      </c>
      <c r="E680" s="70" t="s">
        <v>2434</v>
      </c>
      <c r="F680" s="71" t="s">
        <v>1987</v>
      </c>
      <c r="G680" s="71" t="s">
        <v>70</v>
      </c>
      <c r="H680" s="69" t="s">
        <v>1988</v>
      </c>
      <c r="I680" s="76">
        <v>5.347222222222222E-2</v>
      </c>
      <c r="J680" s="69" t="s">
        <v>78</v>
      </c>
      <c r="K680" s="71" t="s">
        <v>81</v>
      </c>
      <c r="L680" s="65" t="s">
        <v>462</v>
      </c>
      <c r="M680" s="69" t="s">
        <v>28</v>
      </c>
      <c r="N680" s="71"/>
      <c r="O680" s="65" t="s">
        <v>202</v>
      </c>
      <c r="P680" s="65"/>
      <c r="Q680" s="65">
        <f t="shared" si="22"/>
        <v>1</v>
      </c>
      <c r="R680" s="66"/>
    </row>
    <row r="681" spans="1:18" ht="15" customHeight="1" x14ac:dyDescent="0.25">
      <c r="A681" s="55">
        <f t="shared" si="21"/>
        <v>3</v>
      </c>
      <c r="B681" s="68">
        <v>42751</v>
      </c>
      <c r="C681" s="69" t="s">
        <v>77</v>
      </c>
      <c r="D681" s="69" t="s">
        <v>24</v>
      </c>
      <c r="E681" s="70" t="s">
        <v>2435</v>
      </c>
      <c r="F681" s="71" t="s">
        <v>1987</v>
      </c>
      <c r="G681" s="71" t="s">
        <v>70</v>
      </c>
      <c r="H681" s="69" t="s">
        <v>1988</v>
      </c>
      <c r="I681" s="76">
        <v>8.7500000000000008E-2</v>
      </c>
      <c r="J681" s="69" t="s">
        <v>78</v>
      </c>
      <c r="K681" s="71" t="s">
        <v>81</v>
      </c>
      <c r="L681" s="65" t="s">
        <v>460</v>
      </c>
      <c r="M681" s="69" t="s">
        <v>28</v>
      </c>
      <c r="N681" s="71"/>
      <c r="O681" s="65" t="s">
        <v>202</v>
      </c>
      <c r="P681" s="65"/>
      <c r="Q681" s="65">
        <f t="shared" si="22"/>
        <v>1</v>
      </c>
      <c r="R681" s="66"/>
    </row>
    <row r="682" spans="1:18" ht="15" customHeight="1" x14ac:dyDescent="0.25">
      <c r="A682" s="55">
        <f t="shared" si="21"/>
        <v>3</v>
      </c>
      <c r="B682" s="68">
        <v>42751</v>
      </c>
      <c r="C682" s="69" t="s">
        <v>77</v>
      </c>
      <c r="D682" s="69" t="s">
        <v>24</v>
      </c>
      <c r="E682" s="70" t="s">
        <v>2436</v>
      </c>
      <c r="F682" s="71" t="s">
        <v>1987</v>
      </c>
      <c r="G682" s="71" t="s">
        <v>70</v>
      </c>
      <c r="H682" s="69" t="s">
        <v>1988</v>
      </c>
      <c r="I682" s="76">
        <v>8.5416666666666655E-2</v>
      </c>
      <c r="J682" s="69" t="s">
        <v>78</v>
      </c>
      <c r="K682" s="71" t="s">
        <v>81</v>
      </c>
      <c r="L682" s="65" t="s">
        <v>462</v>
      </c>
      <c r="M682" s="69" t="s">
        <v>28</v>
      </c>
      <c r="N682" s="71"/>
      <c r="O682" s="65" t="s">
        <v>202</v>
      </c>
      <c r="P682" s="65"/>
      <c r="Q682" s="65">
        <f t="shared" si="22"/>
        <v>1</v>
      </c>
      <c r="R682" s="66"/>
    </row>
    <row r="683" spans="1:18" ht="15" customHeight="1" x14ac:dyDescent="0.25">
      <c r="A683" s="55">
        <f t="shared" si="21"/>
        <v>3</v>
      </c>
      <c r="B683" s="68">
        <v>42751</v>
      </c>
      <c r="C683" s="69" t="s">
        <v>77</v>
      </c>
      <c r="D683" s="69" t="s">
        <v>24</v>
      </c>
      <c r="E683" s="70" t="s">
        <v>2437</v>
      </c>
      <c r="F683" s="71" t="s">
        <v>16</v>
      </c>
      <c r="G683" s="71" t="s">
        <v>70</v>
      </c>
      <c r="H683" s="69" t="s">
        <v>2025</v>
      </c>
      <c r="I683" s="76">
        <v>0.97638888888888886</v>
      </c>
      <c r="J683" s="69" t="s">
        <v>78</v>
      </c>
      <c r="K683" s="71" t="s">
        <v>82</v>
      </c>
      <c r="L683" s="65" t="s">
        <v>774</v>
      </c>
      <c r="M683" s="69" t="s">
        <v>28</v>
      </c>
      <c r="N683" s="71"/>
      <c r="O683" s="65" t="s">
        <v>24</v>
      </c>
      <c r="P683" s="65"/>
      <c r="Q683" s="65">
        <f t="shared" si="22"/>
        <v>1</v>
      </c>
      <c r="R683" s="66"/>
    </row>
    <row r="684" spans="1:18" ht="15" customHeight="1" x14ac:dyDescent="0.25">
      <c r="A684" s="55">
        <f t="shared" si="21"/>
        <v>3</v>
      </c>
      <c r="B684" s="68">
        <v>42751</v>
      </c>
      <c r="C684" s="69" t="s">
        <v>77</v>
      </c>
      <c r="D684" s="69" t="s">
        <v>24</v>
      </c>
      <c r="E684" s="70" t="s">
        <v>2438</v>
      </c>
      <c r="F684" s="71" t="s">
        <v>268</v>
      </c>
      <c r="G684" s="71" t="s">
        <v>1</v>
      </c>
      <c r="H684" s="69" t="s">
        <v>276</v>
      </c>
      <c r="I684" s="76">
        <v>3.0555555555555555E-2</v>
      </c>
      <c r="J684" s="69" t="s">
        <v>79</v>
      </c>
      <c r="K684" s="71"/>
      <c r="L684" s="65" t="s">
        <v>460</v>
      </c>
      <c r="M684" s="69" t="s">
        <v>27</v>
      </c>
      <c r="N684" s="71"/>
      <c r="O684" s="65" t="s">
        <v>24</v>
      </c>
      <c r="P684" s="65"/>
      <c r="Q684" s="65">
        <f t="shared" si="22"/>
        <v>1</v>
      </c>
      <c r="R684" s="66"/>
    </row>
    <row r="685" spans="1:18" ht="15" customHeight="1" x14ac:dyDescent="0.25">
      <c r="A685" s="55">
        <f t="shared" si="21"/>
        <v>3</v>
      </c>
      <c r="B685" s="68">
        <v>42751</v>
      </c>
      <c r="C685" s="69" t="s">
        <v>77</v>
      </c>
      <c r="D685" s="69" t="s">
        <v>24</v>
      </c>
      <c r="E685" s="70" t="s">
        <v>2439</v>
      </c>
      <c r="F685" s="71" t="s">
        <v>1987</v>
      </c>
      <c r="G685" s="71" t="s">
        <v>70</v>
      </c>
      <c r="H685" s="69" t="s">
        <v>1988</v>
      </c>
      <c r="I685" s="76">
        <v>9.7222222222222224E-3</v>
      </c>
      <c r="J685" s="69" t="s">
        <v>78</v>
      </c>
      <c r="K685" s="71" t="s">
        <v>81</v>
      </c>
      <c r="L685" s="65" t="s">
        <v>462</v>
      </c>
      <c r="M685" s="69" t="s">
        <v>28</v>
      </c>
      <c r="N685" s="71"/>
      <c r="O685" s="65" t="s">
        <v>24</v>
      </c>
      <c r="P685" s="65"/>
      <c r="Q685" s="65">
        <f t="shared" si="22"/>
        <v>1</v>
      </c>
      <c r="R685" s="66"/>
    </row>
    <row r="686" spans="1:18" ht="15" customHeight="1" x14ac:dyDescent="0.25">
      <c r="A686" s="55">
        <f t="shared" si="21"/>
        <v>3</v>
      </c>
      <c r="B686" s="68">
        <v>42751</v>
      </c>
      <c r="C686" s="69" t="s">
        <v>77</v>
      </c>
      <c r="D686" s="69" t="s">
        <v>24</v>
      </c>
      <c r="E686" s="70" t="s">
        <v>2440</v>
      </c>
      <c r="F686" s="71" t="s">
        <v>1987</v>
      </c>
      <c r="G686" s="71" t="s">
        <v>70</v>
      </c>
      <c r="H686" s="69" t="s">
        <v>1988</v>
      </c>
      <c r="I686" s="76">
        <v>0.96597222222222223</v>
      </c>
      <c r="J686" s="69" t="s">
        <v>79</v>
      </c>
      <c r="K686" s="71"/>
      <c r="L686" s="65" t="s">
        <v>462</v>
      </c>
      <c r="M686" s="69" t="s">
        <v>27</v>
      </c>
      <c r="N686" s="71"/>
      <c r="O686" s="65" t="s">
        <v>24</v>
      </c>
      <c r="P686" s="65"/>
      <c r="Q686" s="65">
        <f t="shared" si="22"/>
        <v>1</v>
      </c>
      <c r="R686" s="66"/>
    </row>
    <row r="687" spans="1:18" ht="15" customHeight="1" x14ac:dyDescent="0.25">
      <c r="A687" s="55">
        <f t="shared" si="21"/>
        <v>3</v>
      </c>
      <c r="B687" s="68">
        <v>42751</v>
      </c>
      <c r="C687" s="69" t="s">
        <v>77</v>
      </c>
      <c r="D687" s="69" t="s">
        <v>24</v>
      </c>
      <c r="E687" s="70" t="s">
        <v>2441</v>
      </c>
      <c r="F687" s="71" t="s">
        <v>17</v>
      </c>
      <c r="G687" s="71" t="s">
        <v>74</v>
      </c>
      <c r="H687" s="69" t="s">
        <v>157</v>
      </c>
      <c r="I687" s="76">
        <v>0.98263888888888884</v>
      </c>
      <c r="J687" s="69" t="s">
        <v>79</v>
      </c>
      <c r="K687" s="71"/>
      <c r="L687" s="65" t="s">
        <v>2442</v>
      </c>
      <c r="M687" s="69" t="s">
        <v>27</v>
      </c>
      <c r="N687" s="71"/>
      <c r="O687" s="65" t="s">
        <v>202</v>
      </c>
      <c r="P687" s="65"/>
      <c r="Q687" s="65">
        <f t="shared" si="22"/>
        <v>1</v>
      </c>
      <c r="R687" s="66"/>
    </row>
    <row r="688" spans="1:18" ht="15" customHeight="1" x14ac:dyDescent="0.25">
      <c r="A688" s="55">
        <f t="shared" si="21"/>
        <v>3</v>
      </c>
      <c r="B688" s="68">
        <v>42751</v>
      </c>
      <c r="C688" s="69" t="s">
        <v>77</v>
      </c>
      <c r="D688" s="69" t="s">
        <v>24</v>
      </c>
      <c r="E688" s="70" t="s">
        <v>2443</v>
      </c>
      <c r="F688" s="71" t="s">
        <v>17</v>
      </c>
      <c r="G688" s="71" t="s">
        <v>74</v>
      </c>
      <c r="H688" s="69" t="s">
        <v>157</v>
      </c>
      <c r="I688" s="76">
        <v>4.1666666666666666E-3</v>
      </c>
      <c r="J688" s="69" t="s">
        <v>79</v>
      </c>
      <c r="K688" s="71"/>
      <c r="L688" s="65" t="s">
        <v>2442</v>
      </c>
      <c r="M688" s="69" t="s">
        <v>27</v>
      </c>
      <c r="N688" s="71" t="s">
        <v>95</v>
      </c>
      <c r="O688" s="65" t="s">
        <v>202</v>
      </c>
      <c r="P688" s="65"/>
      <c r="Q688" s="65">
        <f t="shared" si="22"/>
        <v>1</v>
      </c>
      <c r="R688" s="66"/>
    </row>
    <row r="689" spans="1:18" ht="15" customHeight="1" x14ac:dyDescent="0.25">
      <c r="A689" s="55">
        <f t="shared" si="21"/>
        <v>3</v>
      </c>
      <c r="B689" s="68">
        <v>42751</v>
      </c>
      <c r="C689" s="69" t="s">
        <v>77</v>
      </c>
      <c r="D689" s="69" t="s">
        <v>24</v>
      </c>
      <c r="E689" s="70" t="s">
        <v>2413</v>
      </c>
      <c r="F689" s="71" t="s">
        <v>230</v>
      </c>
      <c r="G689" s="71" t="s">
        <v>70</v>
      </c>
      <c r="H689" s="69" t="s">
        <v>235</v>
      </c>
      <c r="I689" s="76">
        <v>0.96527777777777779</v>
      </c>
      <c r="J689" s="69" t="s">
        <v>78</v>
      </c>
      <c r="K689" s="71" t="s">
        <v>81</v>
      </c>
      <c r="L689" s="65" t="s">
        <v>460</v>
      </c>
      <c r="M689" s="69" t="s">
        <v>28</v>
      </c>
      <c r="N689" s="71"/>
      <c r="O689" s="65" t="s">
        <v>202</v>
      </c>
      <c r="P689" s="65"/>
      <c r="Q689" s="65">
        <f t="shared" si="22"/>
        <v>1</v>
      </c>
      <c r="R689" s="66"/>
    </row>
    <row r="690" spans="1:18" ht="15" customHeight="1" x14ac:dyDescent="0.25">
      <c r="A690" s="55">
        <f t="shared" si="21"/>
        <v>3</v>
      </c>
      <c r="B690" s="68">
        <v>42751</v>
      </c>
      <c r="C690" s="69" t="s">
        <v>77</v>
      </c>
      <c r="D690" s="69" t="s">
        <v>24</v>
      </c>
      <c r="E690" s="70" t="s">
        <v>2444</v>
      </c>
      <c r="F690" s="71" t="s">
        <v>1987</v>
      </c>
      <c r="G690" s="71" t="s">
        <v>70</v>
      </c>
      <c r="H690" s="69" t="s">
        <v>1988</v>
      </c>
      <c r="I690" s="76">
        <v>0.97152777777777777</v>
      </c>
      <c r="J690" s="69" t="s">
        <v>78</v>
      </c>
      <c r="K690" s="71" t="s">
        <v>81</v>
      </c>
      <c r="L690" s="65" t="s">
        <v>462</v>
      </c>
      <c r="M690" s="69" t="s">
        <v>28</v>
      </c>
      <c r="N690" s="71"/>
      <c r="O690" s="65" t="s">
        <v>202</v>
      </c>
      <c r="P690" s="65"/>
      <c r="Q690" s="65">
        <f t="shared" si="22"/>
        <v>1</v>
      </c>
      <c r="R690" s="66"/>
    </row>
    <row r="691" spans="1:18" ht="15" customHeight="1" x14ac:dyDescent="0.25">
      <c r="A691" s="55">
        <f t="shared" si="21"/>
        <v>3</v>
      </c>
      <c r="B691" s="68">
        <v>42751</v>
      </c>
      <c r="C691" s="69" t="s">
        <v>77</v>
      </c>
      <c r="D691" s="69" t="s">
        <v>24</v>
      </c>
      <c r="E691" s="70" t="s">
        <v>2445</v>
      </c>
      <c r="F691" s="71" t="s">
        <v>1987</v>
      </c>
      <c r="G691" s="71" t="s">
        <v>70</v>
      </c>
      <c r="H691" s="69" t="s">
        <v>1988</v>
      </c>
      <c r="I691" s="76">
        <v>2.0833333333333333E-3</v>
      </c>
      <c r="J691" s="69" t="s">
        <v>78</v>
      </c>
      <c r="K691" s="71" t="s">
        <v>81</v>
      </c>
      <c r="L691" s="65" t="s">
        <v>460</v>
      </c>
      <c r="M691" s="69" t="s">
        <v>28</v>
      </c>
      <c r="N691" s="71"/>
      <c r="O691" s="65" t="s">
        <v>202</v>
      </c>
      <c r="P691" s="65"/>
      <c r="Q691" s="65">
        <f t="shared" si="22"/>
        <v>1</v>
      </c>
      <c r="R691" s="66"/>
    </row>
    <row r="692" spans="1:18" ht="15" customHeight="1" x14ac:dyDescent="0.25">
      <c r="A692" s="55">
        <f t="shared" si="21"/>
        <v>3</v>
      </c>
      <c r="B692" s="68">
        <v>42751</v>
      </c>
      <c r="C692" s="69" t="s">
        <v>77</v>
      </c>
      <c r="D692" s="69" t="s">
        <v>24</v>
      </c>
      <c r="E692" s="70" t="s">
        <v>2446</v>
      </c>
      <c r="F692" s="71" t="s">
        <v>1987</v>
      </c>
      <c r="G692" s="71" t="s">
        <v>70</v>
      </c>
      <c r="H692" s="69" t="s">
        <v>1988</v>
      </c>
      <c r="I692" s="76">
        <v>0.9916666666666667</v>
      </c>
      <c r="J692" s="69" t="s">
        <v>78</v>
      </c>
      <c r="K692" s="71" t="s">
        <v>81</v>
      </c>
      <c r="L692" s="65" t="s">
        <v>460</v>
      </c>
      <c r="M692" s="69" t="s">
        <v>28</v>
      </c>
      <c r="N692" s="71"/>
      <c r="O692" s="65" t="s">
        <v>202</v>
      </c>
      <c r="P692" s="65"/>
      <c r="Q692" s="65">
        <f t="shared" si="22"/>
        <v>1</v>
      </c>
      <c r="R692" s="66"/>
    </row>
    <row r="693" spans="1:18" ht="15" customHeight="1" x14ac:dyDescent="0.25">
      <c r="A693" s="55">
        <f t="shared" si="21"/>
        <v>3</v>
      </c>
      <c r="B693" s="68">
        <v>42751</v>
      </c>
      <c r="C693" s="69" t="s">
        <v>77</v>
      </c>
      <c r="D693" s="69" t="s">
        <v>24</v>
      </c>
      <c r="E693" s="70" t="s">
        <v>2447</v>
      </c>
      <c r="F693" s="71" t="s">
        <v>2008</v>
      </c>
      <c r="G693" s="71" t="s">
        <v>72</v>
      </c>
      <c r="H693" s="69" t="s">
        <v>2009</v>
      </c>
      <c r="I693" s="76">
        <v>0.95277777777777783</v>
      </c>
      <c r="J693" s="69" t="s">
        <v>28</v>
      </c>
      <c r="K693" s="71"/>
      <c r="L693" s="65" t="s">
        <v>462</v>
      </c>
      <c r="M693" s="69" t="s">
        <v>27</v>
      </c>
      <c r="N693" s="71"/>
      <c r="O693" s="65" t="s">
        <v>24</v>
      </c>
      <c r="P693" s="65"/>
      <c r="Q693" s="65">
        <f t="shared" si="22"/>
        <v>1</v>
      </c>
      <c r="R693" s="66"/>
    </row>
    <row r="694" spans="1:18" ht="15" customHeight="1" x14ac:dyDescent="0.25">
      <c r="A694" s="55">
        <f t="shared" si="21"/>
        <v>3</v>
      </c>
      <c r="B694" s="68">
        <v>42751</v>
      </c>
      <c r="C694" s="69" t="s">
        <v>77</v>
      </c>
      <c r="D694" s="69" t="s">
        <v>24</v>
      </c>
      <c r="E694" s="70" t="s">
        <v>2448</v>
      </c>
      <c r="F694" s="71" t="s">
        <v>17</v>
      </c>
      <c r="G694" s="71" t="s">
        <v>74</v>
      </c>
      <c r="H694" s="69" t="s">
        <v>157</v>
      </c>
      <c r="I694" s="76">
        <v>0.95624999999999993</v>
      </c>
      <c r="J694" s="69" t="s">
        <v>79</v>
      </c>
      <c r="K694" s="71"/>
      <c r="L694" s="65" t="s">
        <v>460</v>
      </c>
      <c r="M694" s="69" t="s">
        <v>28</v>
      </c>
      <c r="N694" s="71"/>
      <c r="O694" s="65" t="s">
        <v>202</v>
      </c>
      <c r="P694" s="65"/>
      <c r="Q694" s="65">
        <f t="shared" si="22"/>
        <v>1</v>
      </c>
      <c r="R694" s="66"/>
    </row>
    <row r="695" spans="1:18" ht="15" customHeight="1" x14ac:dyDescent="0.25">
      <c r="A695" s="55">
        <f t="shared" si="21"/>
        <v>3</v>
      </c>
      <c r="B695" s="68">
        <v>42751</v>
      </c>
      <c r="C695" s="69" t="s">
        <v>77</v>
      </c>
      <c r="D695" s="69" t="s">
        <v>24</v>
      </c>
      <c r="E695" s="70" t="s">
        <v>2449</v>
      </c>
      <c r="F695" s="71" t="s">
        <v>17</v>
      </c>
      <c r="G695" s="71" t="s">
        <v>74</v>
      </c>
      <c r="H695" s="69" t="s">
        <v>157</v>
      </c>
      <c r="I695" s="76">
        <v>0.94791666666666663</v>
      </c>
      <c r="J695" s="69" t="s">
        <v>79</v>
      </c>
      <c r="K695" s="71"/>
      <c r="L695" s="65" t="s">
        <v>460</v>
      </c>
      <c r="M695" s="69" t="s">
        <v>28</v>
      </c>
      <c r="N695" s="71"/>
      <c r="O695" s="65" t="s">
        <v>202</v>
      </c>
      <c r="P695" s="65"/>
      <c r="Q695" s="65">
        <f t="shared" si="22"/>
        <v>1</v>
      </c>
      <c r="R695" s="66"/>
    </row>
    <row r="696" spans="1:18" ht="15" customHeight="1" x14ac:dyDescent="0.25">
      <c r="A696" s="55">
        <f t="shared" si="21"/>
        <v>3</v>
      </c>
      <c r="B696" s="68">
        <v>42751</v>
      </c>
      <c r="C696" s="69" t="s">
        <v>77</v>
      </c>
      <c r="D696" s="69" t="s">
        <v>24</v>
      </c>
      <c r="E696" s="70" t="s">
        <v>2450</v>
      </c>
      <c r="F696" s="71" t="s">
        <v>17</v>
      </c>
      <c r="G696" s="71" t="s">
        <v>74</v>
      </c>
      <c r="H696" s="69" t="s">
        <v>157</v>
      </c>
      <c r="I696" s="76">
        <v>0.9458333333333333</v>
      </c>
      <c r="J696" s="69" t="s">
        <v>79</v>
      </c>
      <c r="K696" s="71"/>
      <c r="L696" s="65" t="s">
        <v>460</v>
      </c>
      <c r="M696" s="69" t="s">
        <v>28</v>
      </c>
      <c r="N696" s="71"/>
      <c r="O696" s="65" t="s">
        <v>202</v>
      </c>
      <c r="P696" s="65"/>
      <c r="Q696" s="65">
        <f t="shared" si="22"/>
        <v>1</v>
      </c>
      <c r="R696" s="66"/>
    </row>
    <row r="697" spans="1:18" ht="15" customHeight="1" x14ac:dyDescent="0.25">
      <c r="A697" s="55">
        <f t="shared" si="21"/>
        <v>3</v>
      </c>
      <c r="B697" s="68">
        <v>42751</v>
      </c>
      <c r="C697" s="69" t="s">
        <v>77</v>
      </c>
      <c r="D697" s="69" t="s">
        <v>24</v>
      </c>
      <c r="E697" s="70" t="s">
        <v>2451</v>
      </c>
      <c r="F697" s="71" t="s">
        <v>1987</v>
      </c>
      <c r="G697" s="71" t="s">
        <v>70</v>
      </c>
      <c r="H697" s="69" t="s">
        <v>1988</v>
      </c>
      <c r="I697" s="76">
        <v>0.94861111111111107</v>
      </c>
      <c r="J697" s="69" t="s">
        <v>78</v>
      </c>
      <c r="K697" s="71" t="s">
        <v>81</v>
      </c>
      <c r="L697" s="65" t="s">
        <v>460</v>
      </c>
      <c r="M697" s="69" t="s">
        <v>28</v>
      </c>
      <c r="N697" s="71"/>
      <c r="O697" s="65" t="s">
        <v>202</v>
      </c>
      <c r="P697" s="65"/>
      <c r="Q697" s="65">
        <f t="shared" si="22"/>
        <v>1</v>
      </c>
      <c r="R697" s="66"/>
    </row>
    <row r="698" spans="1:18" ht="15" customHeight="1" x14ac:dyDescent="0.25">
      <c r="A698" s="55">
        <f t="shared" si="21"/>
        <v>3</v>
      </c>
      <c r="B698" s="68">
        <v>42751</v>
      </c>
      <c r="C698" s="69" t="s">
        <v>77</v>
      </c>
      <c r="D698" s="69" t="s">
        <v>24</v>
      </c>
      <c r="E698" s="70" t="s">
        <v>2452</v>
      </c>
      <c r="F698" s="71" t="s">
        <v>1960</v>
      </c>
      <c r="G698" s="71" t="s">
        <v>1</v>
      </c>
      <c r="H698" s="69" t="s">
        <v>2203</v>
      </c>
      <c r="I698" s="76">
        <v>0.92083333333333339</v>
      </c>
      <c r="J698" s="69" t="s">
        <v>79</v>
      </c>
      <c r="K698" s="71"/>
      <c r="L698" s="65" t="s">
        <v>462</v>
      </c>
      <c r="M698" s="69" t="s">
        <v>27</v>
      </c>
      <c r="N698" s="71"/>
      <c r="O698" s="65" t="s">
        <v>202</v>
      </c>
      <c r="P698" s="65"/>
      <c r="Q698" s="65">
        <f t="shared" si="22"/>
        <v>1</v>
      </c>
      <c r="R698" s="66"/>
    </row>
    <row r="699" spans="1:18" ht="15" customHeight="1" x14ac:dyDescent="0.25">
      <c r="A699" s="55">
        <f t="shared" si="21"/>
        <v>3</v>
      </c>
      <c r="B699" s="68">
        <v>42751</v>
      </c>
      <c r="C699" s="69" t="s">
        <v>77</v>
      </c>
      <c r="D699" s="69" t="s">
        <v>24</v>
      </c>
      <c r="E699" s="70" t="s">
        <v>2453</v>
      </c>
      <c r="F699" s="71" t="s">
        <v>17</v>
      </c>
      <c r="G699" s="71" t="s">
        <v>74</v>
      </c>
      <c r="H699" s="69" t="s">
        <v>157</v>
      </c>
      <c r="I699" s="76">
        <v>0.92361111111111116</v>
      </c>
      <c r="J699" s="69" t="s">
        <v>79</v>
      </c>
      <c r="K699" s="71"/>
      <c r="L699" s="65" t="s">
        <v>2454</v>
      </c>
      <c r="M699" s="69" t="s">
        <v>27</v>
      </c>
      <c r="N699" s="71"/>
      <c r="O699" s="65" t="s">
        <v>202</v>
      </c>
      <c r="P699" s="65"/>
      <c r="Q699" s="65">
        <f t="shared" si="22"/>
        <v>1</v>
      </c>
      <c r="R699" s="66"/>
    </row>
    <row r="700" spans="1:18" ht="15" customHeight="1" x14ac:dyDescent="0.25">
      <c r="A700" s="55">
        <f t="shared" si="21"/>
        <v>3</v>
      </c>
      <c r="B700" s="68">
        <v>42751</v>
      </c>
      <c r="C700" s="69" t="s">
        <v>77</v>
      </c>
      <c r="D700" s="69" t="s">
        <v>24</v>
      </c>
      <c r="E700" s="70" t="s">
        <v>2440</v>
      </c>
      <c r="F700" s="71" t="s">
        <v>1987</v>
      </c>
      <c r="G700" s="71" t="s">
        <v>70</v>
      </c>
      <c r="H700" s="69" t="s">
        <v>1988</v>
      </c>
      <c r="I700" s="76">
        <v>0.92638888888888893</v>
      </c>
      <c r="J700" s="69" t="s">
        <v>78</v>
      </c>
      <c r="K700" s="71" t="s">
        <v>81</v>
      </c>
      <c r="L700" s="65" t="s">
        <v>462</v>
      </c>
      <c r="M700" s="69" t="s">
        <v>28</v>
      </c>
      <c r="N700" s="71"/>
      <c r="O700" s="65" t="s">
        <v>202</v>
      </c>
      <c r="P700" s="65"/>
      <c r="Q700" s="65">
        <f t="shared" si="22"/>
        <v>1</v>
      </c>
      <c r="R700" s="66"/>
    </row>
    <row r="701" spans="1:18" ht="15" customHeight="1" x14ac:dyDescent="0.25">
      <c r="A701" s="55">
        <f t="shared" si="21"/>
        <v>3</v>
      </c>
      <c r="B701" s="68">
        <v>42751</v>
      </c>
      <c r="C701" s="69" t="s">
        <v>77</v>
      </c>
      <c r="D701" s="69" t="s">
        <v>24</v>
      </c>
      <c r="E701" s="70" t="s">
        <v>2413</v>
      </c>
      <c r="F701" s="71" t="s">
        <v>230</v>
      </c>
      <c r="G701" s="71" t="s">
        <v>70</v>
      </c>
      <c r="H701" s="69" t="s">
        <v>235</v>
      </c>
      <c r="I701" s="76">
        <v>0.91736111111111107</v>
      </c>
      <c r="J701" s="69" t="s">
        <v>78</v>
      </c>
      <c r="K701" s="71" t="s">
        <v>81</v>
      </c>
      <c r="L701" s="65" t="s">
        <v>460</v>
      </c>
      <c r="M701" s="69" t="s">
        <v>28</v>
      </c>
      <c r="N701" s="71"/>
      <c r="O701" s="65" t="s">
        <v>202</v>
      </c>
      <c r="P701" s="65"/>
      <c r="Q701" s="65">
        <f t="shared" si="22"/>
        <v>1</v>
      </c>
      <c r="R701" s="66"/>
    </row>
    <row r="702" spans="1:18" ht="15" customHeight="1" x14ac:dyDescent="0.25">
      <c r="A702" s="55">
        <f t="shared" si="21"/>
        <v>3</v>
      </c>
      <c r="B702" s="68">
        <v>42751</v>
      </c>
      <c r="C702" s="69" t="s">
        <v>76</v>
      </c>
      <c r="D702" s="69" t="s">
        <v>25</v>
      </c>
      <c r="E702" s="70" t="s">
        <v>2440</v>
      </c>
      <c r="F702" s="71" t="s">
        <v>1987</v>
      </c>
      <c r="G702" s="71" t="s">
        <v>70</v>
      </c>
      <c r="H702" s="69" t="s">
        <v>1988</v>
      </c>
      <c r="I702" s="76">
        <v>0.90138888888888891</v>
      </c>
      <c r="J702" s="69" t="s">
        <v>78</v>
      </c>
      <c r="K702" s="71" t="s">
        <v>81</v>
      </c>
      <c r="L702" s="65"/>
      <c r="M702" s="69" t="s">
        <v>28</v>
      </c>
      <c r="N702" s="71"/>
      <c r="O702" s="65" t="s">
        <v>265</v>
      </c>
      <c r="P702" s="65"/>
      <c r="Q702" s="65">
        <f t="shared" si="22"/>
        <v>1</v>
      </c>
      <c r="R702" s="66"/>
    </row>
    <row r="703" spans="1:18" ht="15" customHeight="1" x14ac:dyDescent="0.25">
      <c r="A703" s="55">
        <f t="shared" si="21"/>
        <v>3</v>
      </c>
      <c r="B703" s="68">
        <v>42751</v>
      </c>
      <c r="C703" s="69" t="s">
        <v>76</v>
      </c>
      <c r="D703" s="69" t="s">
        <v>25</v>
      </c>
      <c r="E703" s="70" t="s">
        <v>2455</v>
      </c>
      <c r="F703" s="71" t="s">
        <v>10</v>
      </c>
      <c r="G703" s="71" t="s">
        <v>0</v>
      </c>
      <c r="H703" s="69" t="s">
        <v>122</v>
      </c>
      <c r="I703" s="76">
        <v>0.89930555555555547</v>
      </c>
      <c r="J703" s="69" t="s">
        <v>79</v>
      </c>
      <c r="K703" s="71"/>
      <c r="L703" s="65" t="s">
        <v>294</v>
      </c>
      <c r="M703" s="69" t="s">
        <v>27</v>
      </c>
      <c r="N703" s="71"/>
      <c r="O703" s="65" t="s">
        <v>25</v>
      </c>
      <c r="P703" s="65"/>
      <c r="Q703" s="65">
        <f t="shared" si="22"/>
        <v>1</v>
      </c>
      <c r="R703" s="66"/>
    </row>
    <row r="704" spans="1:18" ht="15" customHeight="1" x14ac:dyDescent="0.25">
      <c r="A704" s="55">
        <f t="shared" si="21"/>
        <v>3</v>
      </c>
      <c r="B704" s="68">
        <v>42751</v>
      </c>
      <c r="C704" s="69" t="s">
        <v>76</v>
      </c>
      <c r="D704" s="69" t="s">
        <v>25</v>
      </c>
      <c r="E704" s="70" t="s">
        <v>2456</v>
      </c>
      <c r="F704" s="71" t="s">
        <v>12</v>
      </c>
      <c r="G704" s="71" t="s">
        <v>1</v>
      </c>
      <c r="H704" s="69" t="s">
        <v>2457</v>
      </c>
      <c r="I704" s="76">
        <v>0.90347222222222223</v>
      </c>
      <c r="J704" s="69" t="s">
        <v>79</v>
      </c>
      <c r="K704" s="71"/>
      <c r="L704" s="65" t="s">
        <v>460</v>
      </c>
      <c r="M704" s="69" t="s">
        <v>27</v>
      </c>
      <c r="N704" s="71"/>
      <c r="O704" s="65" t="s">
        <v>265</v>
      </c>
      <c r="P704" s="65"/>
      <c r="Q704" s="65">
        <f t="shared" si="22"/>
        <v>1</v>
      </c>
      <c r="R704" s="66"/>
    </row>
    <row r="705" spans="1:18" ht="15" customHeight="1" x14ac:dyDescent="0.25">
      <c r="A705" s="55">
        <f t="shared" si="21"/>
        <v>3</v>
      </c>
      <c r="B705" s="68">
        <v>42751</v>
      </c>
      <c r="C705" s="69" t="s">
        <v>76</v>
      </c>
      <c r="D705" s="69" t="s">
        <v>25</v>
      </c>
      <c r="E705" s="70" t="s">
        <v>2458</v>
      </c>
      <c r="F705" s="71" t="s">
        <v>9</v>
      </c>
      <c r="G705" s="71" t="s">
        <v>219</v>
      </c>
      <c r="H705" s="69" t="s">
        <v>108</v>
      </c>
      <c r="I705" s="76">
        <v>0.88124999999999998</v>
      </c>
      <c r="J705" s="69" t="s">
        <v>79</v>
      </c>
      <c r="K705" s="71"/>
      <c r="L705" s="65" t="s">
        <v>2459</v>
      </c>
      <c r="M705" s="69" t="s">
        <v>27</v>
      </c>
      <c r="N705" s="71"/>
      <c r="O705" s="65" t="s">
        <v>265</v>
      </c>
      <c r="P705" s="65"/>
      <c r="Q705" s="65">
        <f t="shared" si="22"/>
        <v>1</v>
      </c>
      <c r="R705" s="66"/>
    </row>
    <row r="706" spans="1:18" ht="15" customHeight="1" x14ac:dyDescent="0.25">
      <c r="A706" s="55">
        <f t="shared" si="21"/>
        <v>3</v>
      </c>
      <c r="B706" s="68">
        <v>42751</v>
      </c>
      <c r="C706" s="69" t="s">
        <v>76</v>
      </c>
      <c r="D706" s="69" t="s">
        <v>25</v>
      </c>
      <c r="E706" s="70" t="s">
        <v>2460</v>
      </c>
      <c r="F706" s="71" t="s">
        <v>16</v>
      </c>
      <c r="G706" s="71" t="s">
        <v>70</v>
      </c>
      <c r="H706" s="69" t="s">
        <v>149</v>
      </c>
      <c r="I706" s="76">
        <v>0.89374999999999993</v>
      </c>
      <c r="J706" s="69" t="s">
        <v>79</v>
      </c>
      <c r="K706" s="71"/>
      <c r="L706" s="65" t="s">
        <v>2461</v>
      </c>
      <c r="M706" s="69" t="s">
        <v>27</v>
      </c>
      <c r="N706" s="71"/>
      <c r="O706" s="65" t="s">
        <v>265</v>
      </c>
      <c r="P706" s="65"/>
      <c r="Q706" s="65">
        <f t="shared" si="22"/>
        <v>1</v>
      </c>
      <c r="R706" s="66"/>
    </row>
    <row r="707" spans="1:18" ht="15" customHeight="1" x14ac:dyDescent="0.25">
      <c r="A707" s="55">
        <f t="shared" si="21"/>
        <v>3</v>
      </c>
      <c r="B707" s="68">
        <v>42751</v>
      </c>
      <c r="C707" s="69" t="s">
        <v>76</v>
      </c>
      <c r="D707" s="69" t="s">
        <v>25</v>
      </c>
      <c r="E707" s="70" t="s">
        <v>2462</v>
      </c>
      <c r="F707" s="71" t="s">
        <v>1987</v>
      </c>
      <c r="G707" s="71" t="s">
        <v>70</v>
      </c>
      <c r="H707" s="69" t="s">
        <v>1988</v>
      </c>
      <c r="I707" s="76">
        <v>0.88680555555555562</v>
      </c>
      <c r="J707" s="69" t="s">
        <v>78</v>
      </c>
      <c r="K707" s="71" t="s">
        <v>81</v>
      </c>
      <c r="L707" s="65"/>
      <c r="M707" s="69" t="s">
        <v>28</v>
      </c>
      <c r="N707" s="71"/>
      <c r="O707" s="65" t="s">
        <v>265</v>
      </c>
      <c r="P707" s="65"/>
      <c r="Q707" s="65">
        <f t="shared" si="22"/>
        <v>1</v>
      </c>
      <c r="R707" s="66"/>
    </row>
    <row r="708" spans="1:18" ht="15" customHeight="1" x14ac:dyDescent="0.25">
      <c r="A708" s="55">
        <f t="shared" ref="A708:A771" si="23">WEEKNUM(B708,2)-1</f>
        <v>3</v>
      </c>
      <c r="B708" s="68">
        <v>42751</v>
      </c>
      <c r="C708" s="69" t="s">
        <v>76</v>
      </c>
      <c r="D708" s="69" t="s">
        <v>25</v>
      </c>
      <c r="E708" s="70" t="s">
        <v>2463</v>
      </c>
      <c r="F708" s="71" t="s">
        <v>10</v>
      </c>
      <c r="G708" s="71" t="s">
        <v>0</v>
      </c>
      <c r="H708" s="69" t="s">
        <v>123</v>
      </c>
      <c r="I708" s="76">
        <v>0.86458333333333337</v>
      </c>
      <c r="J708" s="69" t="s">
        <v>79</v>
      </c>
      <c r="K708" s="71"/>
      <c r="L708" s="65" t="s">
        <v>460</v>
      </c>
      <c r="M708" s="69" t="s">
        <v>27</v>
      </c>
      <c r="N708" s="71"/>
      <c r="O708" s="65" t="s">
        <v>265</v>
      </c>
      <c r="P708" s="65"/>
      <c r="Q708" s="65">
        <f t="shared" ref="Q708:Q771" si="24">MONTH(B708)</f>
        <v>1</v>
      </c>
      <c r="R708" s="66"/>
    </row>
    <row r="709" spans="1:18" ht="15" customHeight="1" x14ac:dyDescent="0.25">
      <c r="A709" s="55">
        <f t="shared" si="23"/>
        <v>3</v>
      </c>
      <c r="B709" s="68">
        <v>42751</v>
      </c>
      <c r="C709" s="69" t="s">
        <v>76</v>
      </c>
      <c r="D709" s="69" t="s">
        <v>25</v>
      </c>
      <c r="E709" s="70" t="s">
        <v>2464</v>
      </c>
      <c r="F709" s="71" t="s">
        <v>230</v>
      </c>
      <c r="G709" s="71" t="s">
        <v>70</v>
      </c>
      <c r="H709" s="69" t="s">
        <v>235</v>
      </c>
      <c r="I709" s="76">
        <v>0.88263888888888886</v>
      </c>
      <c r="J709" s="69" t="s">
        <v>79</v>
      </c>
      <c r="K709" s="71"/>
      <c r="L709" s="65" t="s">
        <v>213</v>
      </c>
      <c r="M709" s="69" t="s">
        <v>27</v>
      </c>
      <c r="N709" s="71"/>
      <c r="O709" s="65" t="s">
        <v>265</v>
      </c>
      <c r="P709" s="65"/>
      <c r="Q709" s="65">
        <f t="shared" si="24"/>
        <v>1</v>
      </c>
      <c r="R709" s="66"/>
    </row>
    <row r="710" spans="1:18" ht="15" customHeight="1" x14ac:dyDescent="0.25">
      <c r="A710" s="55">
        <f t="shared" si="23"/>
        <v>3</v>
      </c>
      <c r="B710" s="68">
        <v>42751</v>
      </c>
      <c r="C710" s="69" t="s">
        <v>76</v>
      </c>
      <c r="D710" s="69" t="s">
        <v>25</v>
      </c>
      <c r="E710" s="70" t="s">
        <v>2465</v>
      </c>
      <c r="F710" s="71" t="s">
        <v>1960</v>
      </c>
      <c r="G710" s="71" t="s">
        <v>1</v>
      </c>
      <c r="H710" s="69" t="s">
        <v>2419</v>
      </c>
      <c r="I710" s="76">
        <v>0.88680555555555562</v>
      </c>
      <c r="J710" s="69" t="s">
        <v>79</v>
      </c>
      <c r="K710" s="71"/>
      <c r="L710" s="65" t="s">
        <v>460</v>
      </c>
      <c r="M710" s="69" t="s">
        <v>27</v>
      </c>
      <c r="N710" s="71"/>
      <c r="O710" s="65" t="s">
        <v>265</v>
      </c>
      <c r="P710" s="65"/>
      <c r="Q710" s="65">
        <f t="shared" si="24"/>
        <v>1</v>
      </c>
      <c r="R710" s="66"/>
    </row>
    <row r="711" spans="1:18" ht="15" customHeight="1" x14ac:dyDescent="0.25">
      <c r="A711" s="55">
        <f t="shared" si="23"/>
        <v>3</v>
      </c>
      <c r="B711" s="68">
        <v>42751</v>
      </c>
      <c r="C711" s="69" t="s">
        <v>76</v>
      </c>
      <c r="D711" s="69" t="s">
        <v>25</v>
      </c>
      <c r="E711" s="70" t="s">
        <v>2460</v>
      </c>
      <c r="F711" s="71" t="s">
        <v>230</v>
      </c>
      <c r="G711" s="71" t="s">
        <v>70</v>
      </c>
      <c r="H711" s="69" t="s">
        <v>235</v>
      </c>
      <c r="I711" s="76">
        <v>0.88194444444444453</v>
      </c>
      <c r="J711" s="69" t="s">
        <v>78</v>
      </c>
      <c r="K711" s="71" t="s">
        <v>82</v>
      </c>
      <c r="L711" s="65"/>
      <c r="M711" s="69" t="s">
        <v>28</v>
      </c>
      <c r="N711" s="71"/>
      <c r="O711" s="65" t="s">
        <v>265</v>
      </c>
      <c r="P711" s="65"/>
      <c r="Q711" s="65">
        <f t="shared" si="24"/>
        <v>1</v>
      </c>
      <c r="R711" s="66"/>
    </row>
    <row r="712" spans="1:18" ht="15" customHeight="1" x14ac:dyDescent="0.25">
      <c r="A712" s="55">
        <f t="shared" si="23"/>
        <v>3</v>
      </c>
      <c r="B712" s="68">
        <v>42751</v>
      </c>
      <c r="C712" s="69" t="s">
        <v>76</v>
      </c>
      <c r="D712" s="69" t="s">
        <v>25</v>
      </c>
      <c r="E712" s="70" t="s">
        <v>2466</v>
      </c>
      <c r="F712" s="71" t="s">
        <v>10</v>
      </c>
      <c r="G712" s="71" t="s">
        <v>0</v>
      </c>
      <c r="H712" s="69" t="s">
        <v>122</v>
      </c>
      <c r="I712" s="76">
        <v>0.85</v>
      </c>
      <c r="J712" s="69" t="s">
        <v>79</v>
      </c>
      <c r="K712" s="71"/>
      <c r="L712" s="65" t="s">
        <v>2467</v>
      </c>
      <c r="M712" s="69" t="s">
        <v>27</v>
      </c>
      <c r="N712" s="71"/>
      <c r="O712" s="65" t="s">
        <v>265</v>
      </c>
      <c r="P712" s="65"/>
      <c r="Q712" s="65">
        <f t="shared" si="24"/>
        <v>1</v>
      </c>
      <c r="R712" s="66"/>
    </row>
    <row r="713" spans="1:18" ht="15" customHeight="1" x14ac:dyDescent="0.25">
      <c r="A713" s="55">
        <f t="shared" si="23"/>
        <v>3</v>
      </c>
      <c r="B713" s="68">
        <v>42751</v>
      </c>
      <c r="C713" s="69" t="s">
        <v>76</v>
      </c>
      <c r="D713" s="69" t="s">
        <v>25</v>
      </c>
      <c r="E713" s="70" t="s">
        <v>2468</v>
      </c>
      <c r="F713" s="71" t="s">
        <v>10</v>
      </c>
      <c r="G713" s="71" t="s">
        <v>0</v>
      </c>
      <c r="H713" s="69" t="s">
        <v>123</v>
      </c>
      <c r="I713" s="76">
        <v>0.86388888888888893</v>
      </c>
      <c r="J713" s="69" t="s">
        <v>79</v>
      </c>
      <c r="K713" s="71"/>
      <c r="L713" s="65" t="s">
        <v>213</v>
      </c>
      <c r="M713" s="69" t="s">
        <v>27</v>
      </c>
      <c r="N713" s="71"/>
      <c r="O713" s="65" t="s">
        <v>265</v>
      </c>
      <c r="P713" s="65"/>
      <c r="Q713" s="65">
        <f t="shared" si="24"/>
        <v>1</v>
      </c>
      <c r="R713" s="66"/>
    </row>
    <row r="714" spans="1:18" ht="15" customHeight="1" x14ac:dyDescent="0.25">
      <c r="A714" s="55">
        <f t="shared" si="23"/>
        <v>3</v>
      </c>
      <c r="B714" s="68">
        <v>42751</v>
      </c>
      <c r="C714" s="69" t="s">
        <v>76</v>
      </c>
      <c r="D714" s="69" t="s">
        <v>25</v>
      </c>
      <c r="E714" s="70" t="s">
        <v>2464</v>
      </c>
      <c r="F714" s="71" t="s">
        <v>230</v>
      </c>
      <c r="G714" s="71" t="s">
        <v>70</v>
      </c>
      <c r="H714" s="69" t="s">
        <v>235</v>
      </c>
      <c r="I714" s="76">
        <v>0.86805555555555547</v>
      </c>
      <c r="J714" s="69" t="s">
        <v>78</v>
      </c>
      <c r="K714" s="71" t="s">
        <v>82</v>
      </c>
      <c r="L714" s="65"/>
      <c r="M714" s="69" t="s">
        <v>28</v>
      </c>
      <c r="N714" s="71"/>
      <c r="O714" s="65" t="s">
        <v>265</v>
      </c>
      <c r="P714" s="65"/>
      <c r="Q714" s="65">
        <f t="shared" si="24"/>
        <v>1</v>
      </c>
      <c r="R714" s="66"/>
    </row>
    <row r="715" spans="1:18" ht="15" customHeight="1" x14ac:dyDescent="0.25">
      <c r="A715" s="55">
        <f t="shared" si="23"/>
        <v>3</v>
      </c>
      <c r="B715" s="68">
        <v>42751</v>
      </c>
      <c r="C715" s="69" t="s">
        <v>76</v>
      </c>
      <c r="D715" s="69" t="s">
        <v>25</v>
      </c>
      <c r="E715" s="70" t="s">
        <v>2460</v>
      </c>
      <c r="F715" s="71" t="s">
        <v>230</v>
      </c>
      <c r="G715" s="71" t="s">
        <v>70</v>
      </c>
      <c r="H715" s="69" t="s">
        <v>235</v>
      </c>
      <c r="I715" s="76">
        <v>0.86875000000000002</v>
      </c>
      <c r="J715" s="69" t="s">
        <v>78</v>
      </c>
      <c r="K715" s="71" t="s">
        <v>81</v>
      </c>
      <c r="L715" s="65"/>
      <c r="M715" s="69" t="s">
        <v>28</v>
      </c>
      <c r="N715" s="71"/>
      <c r="O715" s="65" t="s">
        <v>265</v>
      </c>
      <c r="P715" s="65"/>
      <c r="Q715" s="65">
        <f t="shared" si="24"/>
        <v>1</v>
      </c>
      <c r="R715" s="66"/>
    </row>
    <row r="716" spans="1:18" ht="15" customHeight="1" x14ac:dyDescent="0.25">
      <c r="A716" s="55">
        <f t="shared" si="23"/>
        <v>3</v>
      </c>
      <c r="B716" s="68">
        <v>42751</v>
      </c>
      <c r="C716" s="69" t="s">
        <v>76</v>
      </c>
      <c r="D716" s="69" t="s">
        <v>25</v>
      </c>
      <c r="E716" s="70" t="s">
        <v>2469</v>
      </c>
      <c r="F716" s="71" t="s">
        <v>5</v>
      </c>
      <c r="G716" s="71" t="s">
        <v>70</v>
      </c>
      <c r="H716" s="69" t="s">
        <v>120</v>
      </c>
      <c r="I716" s="76">
        <v>0.86111111111111116</v>
      </c>
      <c r="J716" s="69" t="s">
        <v>79</v>
      </c>
      <c r="K716" s="71"/>
      <c r="L716" s="65" t="s">
        <v>2470</v>
      </c>
      <c r="M716" s="69" t="s">
        <v>27</v>
      </c>
      <c r="N716" s="71"/>
      <c r="O716" s="65" t="s">
        <v>265</v>
      </c>
      <c r="P716" s="65"/>
      <c r="Q716" s="65">
        <f t="shared" si="24"/>
        <v>1</v>
      </c>
      <c r="R716" s="66"/>
    </row>
    <row r="717" spans="1:18" ht="15" customHeight="1" x14ac:dyDescent="0.25">
      <c r="A717" s="55">
        <f t="shared" si="23"/>
        <v>3</v>
      </c>
      <c r="B717" s="68">
        <v>42751</v>
      </c>
      <c r="C717" s="69" t="s">
        <v>76</v>
      </c>
      <c r="D717" s="69" t="s">
        <v>25</v>
      </c>
      <c r="E717" s="70" t="s">
        <v>2471</v>
      </c>
      <c r="F717" s="71" t="s">
        <v>230</v>
      </c>
      <c r="G717" s="71" t="s">
        <v>70</v>
      </c>
      <c r="H717" s="69" t="s">
        <v>235</v>
      </c>
      <c r="I717" s="76">
        <v>0.84791666666666676</v>
      </c>
      <c r="J717" s="69" t="s">
        <v>78</v>
      </c>
      <c r="K717" s="71" t="s">
        <v>81</v>
      </c>
      <c r="L717" s="65"/>
      <c r="M717" s="69" t="s">
        <v>28</v>
      </c>
      <c r="N717" s="71"/>
      <c r="O717" s="65" t="s">
        <v>265</v>
      </c>
      <c r="P717" s="65"/>
      <c r="Q717" s="65">
        <f t="shared" si="24"/>
        <v>1</v>
      </c>
      <c r="R717" s="66"/>
    </row>
    <row r="718" spans="1:18" ht="15" customHeight="1" x14ac:dyDescent="0.25">
      <c r="A718" s="55">
        <f t="shared" si="23"/>
        <v>3</v>
      </c>
      <c r="B718" s="68">
        <v>42751</v>
      </c>
      <c r="C718" s="69" t="s">
        <v>76</v>
      </c>
      <c r="D718" s="69" t="s">
        <v>25</v>
      </c>
      <c r="E718" s="70" t="s">
        <v>2472</v>
      </c>
      <c r="F718" s="71" t="s">
        <v>230</v>
      </c>
      <c r="G718" s="71" t="s">
        <v>70</v>
      </c>
      <c r="H718" s="69" t="s">
        <v>235</v>
      </c>
      <c r="I718" s="76">
        <v>0.81736111111111109</v>
      </c>
      <c r="J718" s="69" t="s">
        <v>78</v>
      </c>
      <c r="K718" s="71" t="s">
        <v>81</v>
      </c>
      <c r="L718" s="65" t="s">
        <v>90</v>
      </c>
      <c r="M718" s="69" t="s">
        <v>28</v>
      </c>
      <c r="N718" s="71"/>
      <c r="O718" s="65" t="s">
        <v>25</v>
      </c>
      <c r="P718" s="65"/>
      <c r="Q718" s="65">
        <f t="shared" si="24"/>
        <v>1</v>
      </c>
      <c r="R718" s="66"/>
    </row>
    <row r="719" spans="1:18" ht="15" customHeight="1" x14ac:dyDescent="0.25">
      <c r="A719" s="55">
        <f t="shared" si="23"/>
        <v>3</v>
      </c>
      <c r="B719" s="68">
        <v>42751</v>
      </c>
      <c r="C719" s="69" t="s">
        <v>76</v>
      </c>
      <c r="D719" s="69" t="s">
        <v>25</v>
      </c>
      <c r="E719" s="70" t="s">
        <v>2473</v>
      </c>
      <c r="F719" s="71" t="s">
        <v>1987</v>
      </c>
      <c r="G719" s="71" t="s">
        <v>70</v>
      </c>
      <c r="H719" s="69" t="s">
        <v>1988</v>
      </c>
      <c r="I719" s="76">
        <v>0.82430555555555562</v>
      </c>
      <c r="J719" s="69" t="s">
        <v>78</v>
      </c>
      <c r="K719" s="71" t="s">
        <v>81</v>
      </c>
      <c r="L719" s="65" t="s">
        <v>91</v>
      </c>
      <c r="M719" s="69" t="s">
        <v>28</v>
      </c>
      <c r="N719" s="71"/>
      <c r="O719" s="65" t="s">
        <v>25</v>
      </c>
      <c r="P719" s="65"/>
      <c r="Q719" s="65">
        <f t="shared" si="24"/>
        <v>1</v>
      </c>
      <c r="R719" s="66"/>
    </row>
    <row r="720" spans="1:18" ht="15" customHeight="1" x14ac:dyDescent="0.25">
      <c r="A720" s="55">
        <f t="shared" si="23"/>
        <v>3</v>
      </c>
      <c r="B720" s="68">
        <v>42751</v>
      </c>
      <c r="C720" s="69" t="s">
        <v>76</v>
      </c>
      <c r="D720" s="69" t="s">
        <v>25</v>
      </c>
      <c r="E720" s="70" t="s">
        <v>2474</v>
      </c>
      <c r="F720" s="71" t="s">
        <v>17</v>
      </c>
      <c r="G720" s="71" t="s">
        <v>74</v>
      </c>
      <c r="H720" s="69" t="s">
        <v>157</v>
      </c>
      <c r="I720" s="76">
        <v>0.80347222222222225</v>
      </c>
      <c r="J720" s="69" t="s">
        <v>79</v>
      </c>
      <c r="K720" s="71"/>
      <c r="L720" s="65"/>
      <c r="M720" s="69" t="s">
        <v>28</v>
      </c>
      <c r="N720" s="71"/>
      <c r="O720" s="65" t="s">
        <v>202</v>
      </c>
      <c r="P720" s="65"/>
      <c r="Q720" s="65">
        <f t="shared" si="24"/>
        <v>1</v>
      </c>
      <c r="R720" s="66"/>
    </row>
    <row r="721" spans="1:18" ht="15" customHeight="1" x14ac:dyDescent="0.25">
      <c r="A721" s="55">
        <f t="shared" si="23"/>
        <v>3</v>
      </c>
      <c r="B721" s="68">
        <v>42751</v>
      </c>
      <c r="C721" s="69" t="s">
        <v>76</v>
      </c>
      <c r="D721" s="69" t="s">
        <v>25</v>
      </c>
      <c r="E721" s="70" t="s">
        <v>2475</v>
      </c>
      <c r="F721" s="71" t="s">
        <v>17</v>
      </c>
      <c r="G721" s="71" t="s">
        <v>74</v>
      </c>
      <c r="H721" s="69" t="s">
        <v>156</v>
      </c>
      <c r="I721" s="76">
        <v>0.47361111111111115</v>
      </c>
      <c r="J721" s="69" t="s">
        <v>79</v>
      </c>
      <c r="K721" s="71"/>
      <c r="L721" s="65"/>
      <c r="M721" s="69"/>
      <c r="N721" s="71" t="s">
        <v>95</v>
      </c>
      <c r="O721" s="65"/>
      <c r="P721" s="65"/>
      <c r="Q721" s="65">
        <f t="shared" si="24"/>
        <v>1</v>
      </c>
      <c r="R721" s="66"/>
    </row>
    <row r="722" spans="1:18" ht="15" customHeight="1" x14ac:dyDescent="0.25">
      <c r="A722" s="55">
        <f t="shared" si="23"/>
        <v>3</v>
      </c>
      <c r="B722" s="68">
        <v>42751</v>
      </c>
      <c r="C722" s="69" t="s">
        <v>76</v>
      </c>
      <c r="D722" s="69" t="s">
        <v>25</v>
      </c>
      <c r="E722" s="70" t="s">
        <v>2476</v>
      </c>
      <c r="F722" s="71" t="s">
        <v>267</v>
      </c>
      <c r="G722" s="71" t="s">
        <v>232</v>
      </c>
      <c r="H722" s="69" t="s">
        <v>229</v>
      </c>
      <c r="I722" s="76">
        <v>0.66666666666666663</v>
      </c>
      <c r="J722" s="69" t="s">
        <v>79</v>
      </c>
      <c r="K722" s="71"/>
      <c r="L722" s="65"/>
      <c r="M722" s="69" t="s">
        <v>27</v>
      </c>
      <c r="N722" s="71"/>
      <c r="O722" s="65" t="s">
        <v>265</v>
      </c>
      <c r="P722" s="65"/>
      <c r="Q722" s="65">
        <f t="shared" si="24"/>
        <v>1</v>
      </c>
      <c r="R722" s="66"/>
    </row>
    <row r="723" spans="1:18" ht="15" customHeight="1" x14ac:dyDescent="0.25">
      <c r="A723" s="55">
        <f t="shared" si="23"/>
        <v>3</v>
      </c>
      <c r="B723" s="68">
        <v>42751</v>
      </c>
      <c r="C723" s="69" t="s">
        <v>76</v>
      </c>
      <c r="D723" s="69" t="s">
        <v>25</v>
      </c>
      <c r="E723" s="70" t="s">
        <v>2464</v>
      </c>
      <c r="F723" s="71" t="s">
        <v>1987</v>
      </c>
      <c r="G723" s="71" t="s">
        <v>70</v>
      </c>
      <c r="H723" s="69" t="s">
        <v>1988</v>
      </c>
      <c r="I723" s="76">
        <v>0.78680555555555554</v>
      </c>
      <c r="J723" s="69" t="s">
        <v>78</v>
      </c>
      <c r="K723" s="71" t="s">
        <v>81</v>
      </c>
      <c r="L723" s="65"/>
      <c r="M723" s="69" t="s">
        <v>28</v>
      </c>
      <c r="N723" s="71"/>
      <c r="O723" s="65" t="s">
        <v>265</v>
      </c>
      <c r="P723" s="65"/>
      <c r="Q723" s="65">
        <f t="shared" si="24"/>
        <v>1</v>
      </c>
      <c r="R723" s="66"/>
    </row>
    <row r="724" spans="1:18" ht="15" customHeight="1" x14ac:dyDescent="0.25">
      <c r="A724" s="55">
        <f t="shared" si="23"/>
        <v>3</v>
      </c>
      <c r="B724" s="68">
        <v>42751</v>
      </c>
      <c r="C724" s="69" t="s">
        <v>76</v>
      </c>
      <c r="D724" s="69" t="s">
        <v>25</v>
      </c>
      <c r="E724" s="70" t="s">
        <v>2477</v>
      </c>
      <c r="F724" s="71" t="s">
        <v>17</v>
      </c>
      <c r="G724" s="71" t="s">
        <v>74</v>
      </c>
      <c r="H724" s="69" t="s">
        <v>156</v>
      </c>
      <c r="I724" s="76">
        <v>0.77916666666666667</v>
      </c>
      <c r="J724" s="69" t="s">
        <v>79</v>
      </c>
      <c r="K724" s="71"/>
      <c r="L724" s="65"/>
      <c r="M724" s="69" t="s">
        <v>27</v>
      </c>
      <c r="N724" s="71"/>
      <c r="O724" s="65" t="s">
        <v>265</v>
      </c>
      <c r="P724" s="65"/>
      <c r="Q724" s="65">
        <f t="shared" si="24"/>
        <v>1</v>
      </c>
      <c r="R724" s="66"/>
    </row>
    <row r="725" spans="1:18" ht="15" customHeight="1" x14ac:dyDescent="0.25">
      <c r="A725" s="55">
        <f t="shared" si="23"/>
        <v>3</v>
      </c>
      <c r="B725" s="68">
        <v>42751</v>
      </c>
      <c r="C725" s="69" t="s">
        <v>76</v>
      </c>
      <c r="D725" s="69" t="s">
        <v>25</v>
      </c>
      <c r="E725" s="70" t="s">
        <v>2478</v>
      </c>
      <c r="F725" s="71" t="s">
        <v>96</v>
      </c>
      <c r="G725" s="71" t="s">
        <v>183</v>
      </c>
      <c r="H725" s="69" t="s">
        <v>161</v>
      </c>
      <c r="I725" s="76">
        <v>0.7583333333333333</v>
      </c>
      <c r="J725" s="69" t="s">
        <v>79</v>
      </c>
      <c r="K725" s="71"/>
      <c r="L725" s="65" t="s">
        <v>2479</v>
      </c>
      <c r="M725" s="69" t="s">
        <v>28</v>
      </c>
      <c r="N725" s="71" t="s">
        <v>223</v>
      </c>
      <c r="O725" s="65"/>
      <c r="P725" s="65"/>
      <c r="Q725" s="65">
        <f t="shared" si="24"/>
        <v>1</v>
      </c>
      <c r="R725" s="66"/>
    </row>
    <row r="726" spans="1:18" ht="15" customHeight="1" x14ac:dyDescent="0.25">
      <c r="A726" s="55">
        <f t="shared" si="23"/>
        <v>3</v>
      </c>
      <c r="B726" s="68">
        <v>42751</v>
      </c>
      <c r="C726" s="69" t="s">
        <v>76</v>
      </c>
      <c r="D726" s="69" t="s">
        <v>25</v>
      </c>
      <c r="E726" s="70" t="s">
        <v>2480</v>
      </c>
      <c r="F726" s="71" t="s">
        <v>11</v>
      </c>
      <c r="G726" s="71" t="s">
        <v>94</v>
      </c>
      <c r="H726" s="69" t="s">
        <v>124</v>
      </c>
      <c r="I726" s="76">
        <v>0.73402777777777783</v>
      </c>
      <c r="J726" s="69" t="s">
        <v>79</v>
      </c>
      <c r="K726" s="71"/>
      <c r="L726" s="65" t="s">
        <v>2481</v>
      </c>
      <c r="M726" s="69" t="s">
        <v>27</v>
      </c>
      <c r="N726" s="71"/>
      <c r="O726" s="65" t="s">
        <v>265</v>
      </c>
      <c r="P726" s="65"/>
      <c r="Q726" s="65">
        <f t="shared" si="24"/>
        <v>1</v>
      </c>
      <c r="R726" s="66"/>
    </row>
    <row r="727" spans="1:18" ht="15" customHeight="1" x14ac:dyDescent="0.25">
      <c r="A727" s="55">
        <f t="shared" si="23"/>
        <v>3</v>
      </c>
      <c r="B727" s="68">
        <v>42751</v>
      </c>
      <c r="C727" s="69" t="s">
        <v>76</v>
      </c>
      <c r="D727" s="69" t="s">
        <v>25</v>
      </c>
      <c r="E727" s="70" t="s">
        <v>2482</v>
      </c>
      <c r="F727" s="71" t="s">
        <v>1987</v>
      </c>
      <c r="G727" s="71" t="s">
        <v>70</v>
      </c>
      <c r="H727" s="69" t="s">
        <v>1988</v>
      </c>
      <c r="I727" s="76">
        <v>0.75069444444444444</v>
      </c>
      <c r="J727" s="69" t="s">
        <v>78</v>
      </c>
      <c r="K727" s="71" t="s">
        <v>81</v>
      </c>
      <c r="L727" s="65"/>
      <c r="M727" s="69" t="s">
        <v>28</v>
      </c>
      <c r="N727" s="71"/>
      <c r="O727" s="65" t="s">
        <v>265</v>
      </c>
      <c r="P727" s="65"/>
      <c r="Q727" s="65">
        <f t="shared" si="24"/>
        <v>1</v>
      </c>
      <c r="R727" s="66"/>
    </row>
    <row r="728" spans="1:18" ht="15" customHeight="1" x14ac:dyDescent="0.25">
      <c r="A728" s="55">
        <f t="shared" si="23"/>
        <v>3</v>
      </c>
      <c r="B728" s="68">
        <v>42751</v>
      </c>
      <c r="C728" s="69" t="s">
        <v>76</v>
      </c>
      <c r="D728" s="69" t="s">
        <v>25</v>
      </c>
      <c r="E728" s="70" t="s">
        <v>2483</v>
      </c>
      <c r="F728" s="71" t="s">
        <v>17</v>
      </c>
      <c r="G728" s="71" t="s">
        <v>74</v>
      </c>
      <c r="H728" s="69" t="s">
        <v>156</v>
      </c>
      <c r="I728" s="76">
        <v>0.74305555555555547</v>
      </c>
      <c r="J728" s="69" t="s">
        <v>79</v>
      </c>
      <c r="K728" s="71"/>
      <c r="L728" s="65" t="s">
        <v>213</v>
      </c>
      <c r="M728" s="69" t="s">
        <v>27</v>
      </c>
      <c r="N728" s="71"/>
      <c r="O728" s="65" t="s">
        <v>265</v>
      </c>
      <c r="P728" s="65"/>
      <c r="Q728" s="65">
        <f t="shared" si="24"/>
        <v>1</v>
      </c>
      <c r="R728" s="66"/>
    </row>
    <row r="729" spans="1:18" ht="15" customHeight="1" x14ac:dyDescent="0.25">
      <c r="A729" s="55">
        <f t="shared" si="23"/>
        <v>3</v>
      </c>
      <c r="B729" s="68">
        <v>42751</v>
      </c>
      <c r="C729" s="69" t="s">
        <v>76</v>
      </c>
      <c r="D729" s="69" t="s">
        <v>25</v>
      </c>
      <c r="E729" s="70" t="s">
        <v>2484</v>
      </c>
      <c r="F729" s="71" t="s">
        <v>230</v>
      </c>
      <c r="G729" s="71" t="s">
        <v>70</v>
      </c>
      <c r="H729" s="69" t="s">
        <v>235</v>
      </c>
      <c r="I729" s="76">
        <v>0.71736111111111101</v>
      </c>
      <c r="J729" s="69" t="s">
        <v>78</v>
      </c>
      <c r="K729" s="71" t="s">
        <v>82</v>
      </c>
      <c r="L729" s="65" t="s">
        <v>2485</v>
      </c>
      <c r="M729" s="69" t="s">
        <v>27</v>
      </c>
      <c r="N729" s="71"/>
      <c r="O729" s="65" t="s">
        <v>25</v>
      </c>
      <c r="P729" s="65"/>
      <c r="Q729" s="65">
        <f t="shared" si="24"/>
        <v>1</v>
      </c>
      <c r="R729" s="66"/>
    </row>
    <row r="730" spans="1:18" ht="15" customHeight="1" x14ac:dyDescent="0.25">
      <c r="A730" s="55">
        <f t="shared" si="23"/>
        <v>3</v>
      </c>
      <c r="B730" s="68">
        <v>42751</v>
      </c>
      <c r="C730" s="69" t="s">
        <v>76</v>
      </c>
      <c r="D730" s="69" t="s">
        <v>25</v>
      </c>
      <c r="E730" s="70" t="s">
        <v>2486</v>
      </c>
      <c r="F730" s="71" t="s">
        <v>270</v>
      </c>
      <c r="G730" s="71" t="s">
        <v>74</v>
      </c>
      <c r="H730" s="69" t="s">
        <v>278</v>
      </c>
      <c r="I730" s="76">
        <v>0.71458333333333324</v>
      </c>
      <c r="J730" s="69" t="s">
        <v>79</v>
      </c>
      <c r="K730" s="71"/>
      <c r="L730" s="65" t="s">
        <v>213</v>
      </c>
      <c r="M730" s="69" t="s">
        <v>28</v>
      </c>
      <c r="N730" s="71" t="s">
        <v>95</v>
      </c>
      <c r="O730" s="65"/>
      <c r="P730" s="65"/>
      <c r="Q730" s="65">
        <f t="shared" si="24"/>
        <v>1</v>
      </c>
      <c r="R730" s="66"/>
    </row>
    <row r="731" spans="1:18" ht="15" customHeight="1" x14ac:dyDescent="0.25">
      <c r="A731" s="55">
        <f t="shared" si="23"/>
        <v>3</v>
      </c>
      <c r="B731" s="68">
        <v>42751</v>
      </c>
      <c r="C731" s="69" t="s">
        <v>76</v>
      </c>
      <c r="D731" s="69" t="s">
        <v>25</v>
      </c>
      <c r="E731" s="70" t="s">
        <v>2487</v>
      </c>
      <c r="F731" s="71" t="s">
        <v>17</v>
      </c>
      <c r="G731" s="71" t="s">
        <v>74</v>
      </c>
      <c r="H731" s="69" t="s">
        <v>156</v>
      </c>
      <c r="I731" s="76">
        <v>0.68680555555555556</v>
      </c>
      <c r="J731" s="69" t="s">
        <v>79</v>
      </c>
      <c r="K731" s="71"/>
      <c r="L731" s="65" t="s">
        <v>213</v>
      </c>
      <c r="M731" s="69" t="s">
        <v>28</v>
      </c>
      <c r="N731" s="71" t="s">
        <v>95</v>
      </c>
      <c r="O731" s="65"/>
      <c r="P731" s="65"/>
      <c r="Q731" s="65">
        <f t="shared" si="24"/>
        <v>1</v>
      </c>
      <c r="R731" s="66"/>
    </row>
    <row r="732" spans="1:18" ht="15" customHeight="1" x14ac:dyDescent="0.25">
      <c r="A732" s="55">
        <f t="shared" si="23"/>
        <v>3</v>
      </c>
      <c r="B732" s="68">
        <v>42751</v>
      </c>
      <c r="C732" s="69" t="s">
        <v>76</v>
      </c>
      <c r="D732" s="69" t="s">
        <v>25</v>
      </c>
      <c r="E732" s="70" t="s">
        <v>2488</v>
      </c>
      <c r="F732" s="71" t="s">
        <v>17</v>
      </c>
      <c r="G732" s="71" t="s">
        <v>74</v>
      </c>
      <c r="H732" s="69" t="s">
        <v>156</v>
      </c>
      <c r="I732" s="76">
        <v>0.68055555555555547</v>
      </c>
      <c r="J732" s="69" t="s">
        <v>79</v>
      </c>
      <c r="K732" s="71"/>
      <c r="L732" s="65" t="s">
        <v>460</v>
      </c>
      <c r="M732" s="69" t="s">
        <v>28</v>
      </c>
      <c r="N732" s="71" t="s">
        <v>95</v>
      </c>
      <c r="O732" s="65"/>
      <c r="P732" s="65"/>
      <c r="Q732" s="65">
        <f t="shared" si="24"/>
        <v>1</v>
      </c>
      <c r="R732" s="66"/>
    </row>
    <row r="733" spans="1:18" ht="15" customHeight="1" x14ac:dyDescent="0.25">
      <c r="A733" s="55">
        <f t="shared" si="23"/>
        <v>3</v>
      </c>
      <c r="B733" s="68">
        <v>42751</v>
      </c>
      <c r="C733" s="69" t="s">
        <v>76</v>
      </c>
      <c r="D733" s="69" t="s">
        <v>25</v>
      </c>
      <c r="E733" s="70" t="s">
        <v>2489</v>
      </c>
      <c r="F733" s="71" t="s">
        <v>17</v>
      </c>
      <c r="G733" s="71" t="s">
        <v>74</v>
      </c>
      <c r="H733" s="69" t="s">
        <v>156</v>
      </c>
      <c r="I733" s="76">
        <v>0.70416666666666661</v>
      </c>
      <c r="J733" s="69" t="s">
        <v>79</v>
      </c>
      <c r="K733" s="71"/>
      <c r="L733" s="65" t="s">
        <v>213</v>
      </c>
      <c r="M733" s="69" t="s">
        <v>28</v>
      </c>
      <c r="N733" s="71" t="s">
        <v>95</v>
      </c>
      <c r="O733" s="65"/>
      <c r="P733" s="65"/>
      <c r="Q733" s="65">
        <f t="shared" si="24"/>
        <v>1</v>
      </c>
      <c r="R733" s="66"/>
    </row>
    <row r="734" spans="1:18" ht="15" customHeight="1" x14ac:dyDescent="0.25">
      <c r="A734" s="55">
        <f t="shared" si="23"/>
        <v>3</v>
      </c>
      <c r="B734" s="68">
        <v>42751</v>
      </c>
      <c r="C734" s="69" t="s">
        <v>76</v>
      </c>
      <c r="D734" s="69" t="s">
        <v>25</v>
      </c>
      <c r="E734" s="70" t="s">
        <v>1817</v>
      </c>
      <c r="F734" s="71" t="s">
        <v>1987</v>
      </c>
      <c r="G734" s="71" t="s">
        <v>70</v>
      </c>
      <c r="H734" s="69" t="s">
        <v>1988</v>
      </c>
      <c r="I734" s="76">
        <v>0.6958333333333333</v>
      </c>
      <c r="J734" s="69" t="s">
        <v>79</v>
      </c>
      <c r="K734" s="71" t="s">
        <v>82</v>
      </c>
      <c r="L734" s="65" t="s">
        <v>2470</v>
      </c>
      <c r="M734" s="69" t="s">
        <v>27</v>
      </c>
      <c r="N734" s="71"/>
      <c r="O734" s="65" t="s">
        <v>265</v>
      </c>
      <c r="P734" s="65"/>
      <c r="Q734" s="65">
        <f t="shared" si="24"/>
        <v>1</v>
      </c>
      <c r="R734" s="66"/>
    </row>
    <row r="735" spans="1:18" ht="15" customHeight="1" x14ac:dyDescent="0.25">
      <c r="A735" s="55">
        <f t="shared" si="23"/>
        <v>3</v>
      </c>
      <c r="B735" s="68">
        <v>42751</v>
      </c>
      <c r="C735" s="69" t="s">
        <v>76</v>
      </c>
      <c r="D735" s="69" t="s">
        <v>25</v>
      </c>
      <c r="E735" s="70" t="s">
        <v>1817</v>
      </c>
      <c r="F735" s="71" t="s">
        <v>16</v>
      </c>
      <c r="G735" s="71" t="s">
        <v>70</v>
      </c>
      <c r="H735" s="69" t="s">
        <v>2025</v>
      </c>
      <c r="I735" s="76">
        <v>0.64166666666666672</v>
      </c>
      <c r="J735" s="69" t="s">
        <v>78</v>
      </c>
      <c r="K735" s="71"/>
      <c r="L735" s="65" t="s">
        <v>297</v>
      </c>
      <c r="M735" s="69" t="s">
        <v>28</v>
      </c>
      <c r="N735" s="71"/>
      <c r="O735" s="65" t="s">
        <v>25</v>
      </c>
      <c r="P735" s="65"/>
      <c r="Q735" s="65">
        <f t="shared" si="24"/>
        <v>1</v>
      </c>
      <c r="R735" s="66"/>
    </row>
    <row r="736" spans="1:18" ht="15" customHeight="1" x14ac:dyDescent="0.25">
      <c r="A736" s="55">
        <f t="shared" si="23"/>
        <v>3</v>
      </c>
      <c r="B736" s="68">
        <v>42751</v>
      </c>
      <c r="C736" s="69" t="s">
        <v>76</v>
      </c>
      <c r="D736" s="69" t="s">
        <v>25</v>
      </c>
      <c r="E736" s="70" t="s">
        <v>2490</v>
      </c>
      <c r="F736" s="71" t="s">
        <v>17</v>
      </c>
      <c r="G736" s="71" t="s">
        <v>74</v>
      </c>
      <c r="H736" s="69" t="s">
        <v>156</v>
      </c>
      <c r="I736" s="76">
        <v>0.64097222222222217</v>
      </c>
      <c r="J736" s="69" t="s">
        <v>79</v>
      </c>
      <c r="K736" s="71"/>
      <c r="L736" s="65"/>
      <c r="M736" s="69"/>
      <c r="N736" s="71" t="s">
        <v>95</v>
      </c>
      <c r="O736" s="65"/>
      <c r="P736" s="65"/>
      <c r="Q736" s="65">
        <f t="shared" si="24"/>
        <v>1</v>
      </c>
      <c r="R736" s="66"/>
    </row>
    <row r="737" spans="1:18" ht="15" customHeight="1" x14ac:dyDescent="0.25">
      <c r="A737" s="55">
        <f t="shared" si="23"/>
        <v>3</v>
      </c>
      <c r="B737" s="68">
        <v>42751</v>
      </c>
      <c r="C737" s="69" t="s">
        <v>76</v>
      </c>
      <c r="D737" s="69" t="s">
        <v>25</v>
      </c>
      <c r="E737" s="70" t="s">
        <v>2491</v>
      </c>
      <c r="F737" s="71" t="s">
        <v>230</v>
      </c>
      <c r="G737" s="71" t="s">
        <v>70</v>
      </c>
      <c r="H737" s="69" t="s">
        <v>235</v>
      </c>
      <c r="I737" s="76">
        <v>0.65416666666666667</v>
      </c>
      <c r="J737" s="69" t="s">
        <v>78</v>
      </c>
      <c r="K737" s="71" t="s">
        <v>82</v>
      </c>
      <c r="L737" s="65"/>
      <c r="M737" s="69" t="s">
        <v>28</v>
      </c>
      <c r="N737" s="71"/>
      <c r="O737" s="65" t="s">
        <v>25</v>
      </c>
      <c r="P737" s="65"/>
      <c r="Q737" s="65">
        <f t="shared" si="24"/>
        <v>1</v>
      </c>
      <c r="R737" s="66"/>
    </row>
    <row r="738" spans="1:18" ht="15" customHeight="1" x14ac:dyDescent="0.25">
      <c r="A738" s="55">
        <f t="shared" si="23"/>
        <v>3</v>
      </c>
      <c r="B738" s="68">
        <v>42751</v>
      </c>
      <c r="C738" s="69" t="s">
        <v>76</v>
      </c>
      <c r="D738" s="69" t="s">
        <v>25</v>
      </c>
      <c r="E738" s="70" t="s">
        <v>2491</v>
      </c>
      <c r="F738" s="71" t="s">
        <v>230</v>
      </c>
      <c r="G738" s="71" t="s">
        <v>70</v>
      </c>
      <c r="H738" s="69" t="s">
        <v>235</v>
      </c>
      <c r="I738" s="76">
        <v>0.62777777777777777</v>
      </c>
      <c r="J738" s="69" t="s">
        <v>78</v>
      </c>
      <c r="K738" s="71" t="s">
        <v>81</v>
      </c>
      <c r="L738" s="65" t="s">
        <v>90</v>
      </c>
      <c r="M738" s="69" t="s">
        <v>28</v>
      </c>
      <c r="N738" s="71"/>
      <c r="O738" s="65" t="s">
        <v>25</v>
      </c>
      <c r="P738" s="65"/>
      <c r="Q738" s="65">
        <f t="shared" si="24"/>
        <v>1</v>
      </c>
      <c r="R738" s="66"/>
    </row>
    <row r="739" spans="1:18" ht="15" customHeight="1" x14ac:dyDescent="0.25">
      <c r="A739" s="55">
        <f t="shared" si="23"/>
        <v>3</v>
      </c>
      <c r="B739" s="68">
        <v>42751</v>
      </c>
      <c r="C739" s="69" t="s">
        <v>76</v>
      </c>
      <c r="D739" s="69" t="s">
        <v>25</v>
      </c>
      <c r="E739" s="70" t="s">
        <v>1817</v>
      </c>
      <c r="F739" s="71" t="s">
        <v>1987</v>
      </c>
      <c r="G739" s="71" t="s">
        <v>70</v>
      </c>
      <c r="H739" s="69" t="s">
        <v>1988</v>
      </c>
      <c r="I739" s="76">
        <v>0.62152777777777779</v>
      </c>
      <c r="J739" s="69" t="s">
        <v>78</v>
      </c>
      <c r="K739" s="71" t="s">
        <v>82</v>
      </c>
      <c r="L739" s="65"/>
      <c r="M739" s="69" t="s">
        <v>28</v>
      </c>
      <c r="N739" s="71"/>
      <c r="O739" s="65" t="s">
        <v>265</v>
      </c>
      <c r="P739" s="65"/>
      <c r="Q739" s="65">
        <f t="shared" si="24"/>
        <v>1</v>
      </c>
      <c r="R739" s="66"/>
    </row>
    <row r="740" spans="1:18" ht="15" customHeight="1" x14ac:dyDescent="0.25">
      <c r="A740" s="55">
        <f t="shared" si="23"/>
        <v>3</v>
      </c>
      <c r="B740" s="68">
        <v>42751</v>
      </c>
      <c r="C740" s="69" t="s">
        <v>76</v>
      </c>
      <c r="D740" s="69" t="s">
        <v>25</v>
      </c>
      <c r="E740" s="70" t="s">
        <v>2492</v>
      </c>
      <c r="F740" s="71" t="s">
        <v>270</v>
      </c>
      <c r="G740" s="71" t="s">
        <v>74</v>
      </c>
      <c r="H740" s="69" t="s">
        <v>278</v>
      </c>
      <c r="I740" s="76">
        <v>0.62708333333333333</v>
      </c>
      <c r="J740" s="69" t="s">
        <v>79</v>
      </c>
      <c r="K740" s="71"/>
      <c r="L740" s="65"/>
      <c r="M740" s="69"/>
      <c r="N740" s="71" t="s">
        <v>95</v>
      </c>
      <c r="O740" s="65"/>
      <c r="P740" s="65"/>
      <c r="Q740" s="65">
        <f t="shared" si="24"/>
        <v>1</v>
      </c>
      <c r="R740" s="66"/>
    </row>
    <row r="741" spans="1:18" ht="15" customHeight="1" x14ac:dyDescent="0.25">
      <c r="A741" s="55">
        <f t="shared" si="23"/>
        <v>3</v>
      </c>
      <c r="B741" s="68">
        <v>42751</v>
      </c>
      <c r="C741" s="69" t="s">
        <v>76</v>
      </c>
      <c r="D741" s="69" t="s">
        <v>25</v>
      </c>
      <c r="E741" s="70" t="s">
        <v>2493</v>
      </c>
      <c r="F741" s="71" t="s">
        <v>12</v>
      </c>
      <c r="G741" s="71" t="s">
        <v>1</v>
      </c>
      <c r="H741" s="69" t="s">
        <v>2163</v>
      </c>
      <c r="I741" s="76">
        <v>0.61875000000000002</v>
      </c>
      <c r="J741" s="69" t="s">
        <v>79</v>
      </c>
      <c r="K741" s="71"/>
      <c r="L741" s="65" t="s">
        <v>2494</v>
      </c>
      <c r="M741" s="69" t="s">
        <v>27</v>
      </c>
      <c r="N741" s="71"/>
      <c r="O741" s="65" t="s">
        <v>265</v>
      </c>
      <c r="P741" s="65"/>
      <c r="Q741" s="65">
        <f t="shared" si="24"/>
        <v>1</v>
      </c>
      <c r="R741" s="66"/>
    </row>
    <row r="742" spans="1:18" ht="15" customHeight="1" x14ac:dyDescent="0.25">
      <c r="A742" s="55">
        <f t="shared" si="23"/>
        <v>3</v>
      </c>
      <c r="B742" s="68">
        <v>42751</v>
      </c>
      <c r="C742" s="69" t="s">
        <v>76</v>
      </c>
      <c r="D742" s="69" t="s">
        <v>25</v>
      </c>
      <c r="E742" s="70" t="s">
        <v>2491</v>
      </c>
      <c r="F742" s="71" t="s">
        <v>230</v>
      </c>
      <c r="G742" s="71" t="s">
        <v>70</v>
      </c>
      <c r="H742" s="69" t="s">
        <v>235</v>
      </c>
      <c r="I742" s="76">
        <v>0.59097222222222223</v>
      </c>
      <c r="J742" s="69" t="s">
        <v>78</v>
      </c>
      <c r="K742" s="71" t="s">
        <v>81</v>
      </c>
      <c r="L742" s="65"/>
      <c r="M742" s="69" t="s">
        <v>28</v>
      </c>
      <c r="N742" s="71"/>
      <c r="O742" s="65" t="s">
        <v>265</v>
      </c>
      <c r="P742" s="65"/>
      <c r="Q742" s="65">
        <f t="shared" si="24"/>
        <v>1</v>
      </c>
      <c r="R742" s="66"/>
    </row>
    <row r="743" spans="1:18" ht="15" customHeight="1" x14ac:dyDescent="0.25">
      <c r="A743" s="55">
        <f t="shared" si="23"/>
        <v>3</v>
      </c>
      <c r="B743" s="68">
        <v>42751</v>
      </c>
      <c r="C743" s="69" t="s">
        <v>76</v>
      </c>
      <c r="D743" s="69" t="s">
        <v>25</v>
      </c>
      <c r="E743" s="70" t="s">
        <v>2495</v>
      </c>
      <c r="F743" s="71" t="s">
        <v>3</v>
      </c>
      <c r="G743" s="71" t="s">
        <v>94</v>
      </c>
      <c r="H743" s="69" t="s">
        <v>111</v>
      </c>
      <c r="I743" s="76">
        <v>0.59444444444444444</v>
      </c>
      <c r="J743" s="69" t="s">
        <v>79</v>
      </c>
      <c r="K743" s="71"/>
      <c r="L743" s="65" t="s">
        <v>266</v>
      </c>
      <c r="M743" s="69" t="s">
        <v>27</v>
      </c>
      <c r="N743" s="71"/>
      <c r="O743" s="65" t="s">
        <v>25</v>
      </c>
      <c r="P743" s="65"/>
      <c r="Q743" s="65">
        <f t="shared" si="24"/>
        <v>1</v>
      </c>
      <c r="R743" s="66"/>
    </row>
    <row r="744" spans="1:18" ht="15" customHeight="1" x14ac:dyDescent="0.25">
      <c r="A744" s="55">
        <f t="shared" si="23"/>
        <v>3</v>
      </c>
      <c r="B744" s="68">
        <v>42751</v>
      </c>
      <c r="C744" s="69" t="s">
        <v>76</v>
      </c>
      <c r="D744" s="69" t="s">
        <v>25</v>
      </c>
      <c r="E744" s="70" t="s">
        <v>2496</v>
      </c>
      <c r="F744" s="71" t="s">
        <v>12</v>
      </c>
      <c r="G744" s="71" t="s">
        <v>1</v>
      </c>
      <c r="H744" s="69" t="s">
        <v>2163</v>
      </c>
      <c r="I744" s="76">
        <v>0.59722222222222221</v>
      </c>
      <c r="J744" s="69" t="s">
        <v>79</v>
      </c>
      <c r="K744" s="71"/>
      <c r="L744" s="65" t="s">
        <v>2497</v>
      </c>
      <c r="M744" s="69" t="s">
        <v>27</v>
      </c>
      <c r="N744" s="71"/>
      <c r="O744" s="65" t="s">
        <v>25</v>
      </c>
      <c r="P744" s="65"/>
      <c r="Q744" s="65">
        <f t="shared" si="24"/>
        <v>1</v>
      </c>
      <c r="R744" s="66"/>
    </row>
    <row r="745" spans="1:18" ht="15" customHeight="1" x14ac:dyDescent="0.25">
      <c r="A745" s="55">
        <f t="shared" si="23"/>
        <v>3</v>
      </c>
      <c r="B745" s="68">
        <v>42751</v>
      </c>
      <c r="C745" s="69" t="s">
        <v>75</v>
      </c>
      <c r="D745" s="69" t="s">
        <v>26</v>
      </c>
      <c r="E745" s="70" t="s">
        <v>2498</v>
      </c>
      <c r="F745" s="71" t="s">
        <v>17</v>
      </c>
      <c r="G745" s="71" t="s">
        <v>74</v>
      </c>
      <c r="H745" s="69" t="s">
        <v>156</v>
      </c>
      <c r="I745" s="76">
        <v>0.56944444444444442</v>
      </c>
      <c r="J745" s="69" t="s">
        <v>79</v>
      </c>
      <c r="K745" s="71"/>
      <c r="L745" s="65" t="s">
        <v>90</v>
      </c>
      <c r="M745" s="69"/>
      <c r="N745" s="71" t="s">
        <v>95</v>
      </c>
      <c r="O745" s="65"/>
      <c r="P745" s="65"/>
      <c r="Q745" s="65">
        <f t="shared" si="24"/>
        <v>1</v>
      </c>
      <c r="R745" s="66"/>
    </row>
    <row r="746" spans="1:18" ht="15" customHeight="1" x14ac:dyDescent="0.25">
      <c r="A746" s="55">
        <f t="shared" si="23"/>
        <v>3</v>
      </c>
      <c r="B746" s="68">
        <v>42751</v>
      </c>
      <c r="C746" s="69" t="s">
        <v>75</v>
      </c>
      <c r="D746" s="69" t="s">
        <v>26</v>
      </c>
      <c r="E746" s="70" t="s">
        <v>2499</v>
      </c>
      <c r="F746" s="71" t="s">
        <v>230</v>
      </c>
      <c r="G746" s="71" t="s">
        <v>70</v>
      </c>
      <c r="H746" s="69" t="s">
        <v>235</v>
      </c>
      <c r="I746" s="76">
        <v>0.53472222222222221</v>
      </c>
      <c r="J746" s="69" t="s">
        <v>78</v>
      </c>
      <c r="K746" s="71" t="s">
        <v>81</v>
      </c>
      <c r="L746" s="65" t="s">
        <v>91</v>
      </c>
      <c r="M746" s="69" t="s">
        <v>28</v>
      </c>
      <c r="N746" s="71"/>
      <c r="O746" s="65" t="s">
        <v>201</v>
      </c>
      <c r="P746" s="65"/>
      <c r="Q746" s="65">
        <f t="shared" si="24"/>
        <v>1</v>
      </c>
      <c r="R746" s="66"/>
    </row>
    <row r="747" spans="1:18" ht="15" customHeight="1" x14ac:dyDescent="0.25">
      <c r="A747" s="55">
        <f t="shared" si="23"/>
        <v>3</v>
      </c>
      <c r="B747" s="68">
        <v>42751</v>
      </c>
      <c r="C747" s="69" t="s">
        <v>75</v>
      </c>
      <c r="D747" s="69" t="s">
        <v>26</v>
      </c>
      <c r="E747" s="70" t="s">
        <v>2500</v>
      </c>
      <c r="F747" s="71" t="s">
        <v>230</v>
      </c>
      <c r="G747" s="71" t="s">
        <v>70</v>
      </c>
      <c r="H747" s="69" t="s">
        <v>235</v>
      </c>
      <c r="I747" s="76">
        <v>0.53541666666666665</v>
      </c>
      <c r="J747" s="69" t="s">
        <v>78</v>
      </c>
      <c r="K747" s="71" t="s">
        <v>81</v>
      </c>
      <c r="L747" s="65" t="s">
        <v>91</v>
      </c>
      <c r="M747" s="69" t="s">
        <v>28</v>
      </c>
      <c r="N747" s="71"/>
      <c r="O747" s="65" t="s">
        <v>201</v>
      </c>
      <c r="P747" s="65"/>
      <c r="Q747" s="65">
        <f t="shared" si="24"/>
        <v>1</v>
      </c>
      <c r="R747" s="66"/>
    </row>
    <row r="748" spans="1:18" ht="15" customHeight="1" x14ac:dyDescent="0.25">
      <c r="A748" s="55">
        <f t="shared" si="23"/>
        <v>3</v>
      </c>
      <c r="B748" s="68">
        <v>42751</v>
      </c>
      <c r="C748" s="69" t="s">
        <v>75</v>
      </c>
      <c r="D748" s="69" t="s">
        <v>26</v>
      </c>
      <c r="E748" s="70" t="s">
        <v>2501</v>
      </c>
      <c r="F748" s="71" t="s">
        <v>270</v>
      </c>
      <c r="G748" s="71" t="s">
        <v>74</v>
      </c>
      <c r="H748" s="69" t="s">
        <v>279</v>
      </c>
      <c r="I748" s="76">
        <v>0.48541666666666666</v>
      </c>
      <c r="J748" s="69" t="s">
        <v>79</v>
      </c>
      <c r="K748" s="71"/>
      <c r="L748" s="65" t="s">
        <v>91</v>
      </c>
      <c r="M748" s="69" t="s">
        <v>27</v>
      </c>
      <c r="N748" s="71"/>
      <c r="O748" s="65" t="s">
        <v>322</v>
      </c>
      <c r="P748" s="65"/>
      <c r="Q748" s="65">
        <f t="shared" si="24"/>
        <v>1</v>
      </c>
      <c r="R748" s="66"/>
    </row>
    <row r="749" spans="1:18" ht="15" customHeight="1" x14ac:dyDescent="0.25">
      <c r="A749" s="55">
        <f t="shared" si="23"/>
        <v>3</v>
      </c>
      <c r="B749" s="68">
        <v>42751</v>
      </c>
      <c r="C749" s="69" t="s">
        <v>75</v>
      </c>
      <c r="D749" s="69" t="s">
        <v>26</v>
      </c>
      <c r="E749" s="70" t="s">
        <v>2502</v>
      </c>
      <c r="F749" s="71" t="s">
        <v>5</v>
      </c>
      <c r="G749" s="71" t="s">
        <v>70</v>
      </c>
      <c r="H749" s="69" t="s">
        <v>121</v>
      </c>
      <c r="I749" s="76">
        <v>0.52430555555555558</v>
      </c>
      <c r="J749" s="69" t="s">
        <v>79</v>
      </c>
      <c r="K749" s="71"/>
      <c r="L749" s="65" t="s">
        <v>43</v>
      </c>
      <c r="M749" s="69" t="s">
        <v>27</v>
      </c>
      <c r="N749" s="71"/>
      <c r="O749" s="65" t="s">
        <v>322</v>
      </c>
      <c r="P749" s="65"/>
      <c r="Q749" s="65">
        <f t="shared" si="24"/>
        <v>1</v>
      </c>
      <c r="R749" s="66"/>
    </row>
    <row r="750" spans="1:18" ht="15" customHeight="1" x14ac:dyDescent="0.25">
      <c r="A750" s="55">
        <f t="shared" si="23"/>
        <v>3</v>
      </c>
      <c r="B750" s="68">
        <v>42751</v>
      </c>
      <c r="C750" s="69" t="s">
        <v>75</v>
      </c>
      <c r="D750" s="69" t="s">
        <v>26</v>
      </c>
      <c r="E750" s="70" t="s">
        <v>2503</v>
      </c>
      <c r="F750" s="71" t="s">
        <v>5</v>
      </c>
      <c r="G750" s="71" t="s">
        <v>70</v>
      </c>
      <c r="H750" s="69" t="s">
        <v>121</v>
      </c>
      <c r="I750" s="76">
        <v>0.52430555555555558</v>
      </c>
      <c r="J750" s="69" t="s">
        <v>79</v>
      </c>
      <c r="K750" s="71"/>
      <c r="L750" s="65" t="s">
        <v>43</v>
      </c>
      <c r="M750" s="69" t="s">
        <v>27</v>
      </c>
      <c r="N750" s="71"/>
      <c r="O750" s="65" t="s">
        <v>322</v>
      </c>
      <c r="P750" s="65"/>
      <c r="Q750" s="65">
        <f t="shared" si="24"/>
        <v>1</v>
      </c>
      <c r="R750" s="66"/>
    </row>
    <row r="751" spans="1:18" ht="15" customHeight="1" x14ac:dyDescent="0.25">
      <c r="A751" s="55">
        <f t="shared" si="23"/>
        <v>3</v>
      </c>
      <c r="B751" s="68">
        <v>42751</v>
      </c>
      <c r="C751" s="69" t="s">
        <v>75</v>
      </c>
      <c r="D751" s="69" t="s">
        <v>26</v>
      </c>
      <c r="E751" s="70" t="s">
        <v>2504</v>
      </c>
      <c r="F751" s="71" t="s">
        <v>1987</v>
      </c>
      <c r="G751" s="71" t="s">
        <v>70</v>
      </c>
      <c r="H751" s="69" t="s">
        <v>1988</v>
      </c>
      <c r="I751" s="76">
        <v>0.47638888888888892</v>
      </c>
      <c r="J751" s="69" t="s">
        <v>78</v>
      </c>
      <c r="K751" s="71" t="s">
        <v>82</v>
      </c>
      <c r="L751" s="65" t="s">
        <v>91</v>
      </c>
      <c r="M751" s="69" t="s">
        <v>28</v>
      </c>
      <c r="N751" s="71"/>
      <c r="O751" s="65" t="s">
        <v>201</v>
      </c>
      <c r="P751" s="65"/>
      <c r="Q751" s="65">
        <f t="shared" si="24"/>
        <v>1</v>
      </c>
      <c r="R751" s="66"/>
    </row>
    <row r="752" spans="1:18" ht="15" customHeight="1" x14ac:dyDescent="0.25">
      <c r="A752" s="55">
        <f t="shared" si="23"/>
        <v>3</v>
      </c>
      <c r="B752" s="68">
        <v>42751</v>
      </c>
      <c r="C752" s="69" t="s">
        <v>75</v>
      </c>
      <c r="D752" s="69" t="s">
        <v>26</v>
      </c>
      <c r="E752" s="70" t="s">
        <v>2505</v>
      </c>
      <c r="F752" s="71" t="s">
        <v>230</v>
      </c>
      <c r="G752" s="71" t="s">
        <v>70</v>
      </c>
      <c r="H752" s="69" t="s">
        <v>235</v>
      </c>
      <c r="I752" s="76">
        <v>0.47569444444444442</v>
      </c>
      <c r="J752" s="69" t="s">
        <v>78</v>
      </c>
      <c r="K752" s="71" t="s">
        <v>82</v>
      </c>
      <c r="L752" s="65" t="s">
        <v>1872</v>
      </c>
      <c r="M752" s="69" t="s">
        <v>27</v>
      </c>
      <c r="N752" s="71"/>
      <c r="O752" s="65" t="s">
        <v>1778</v>
      </c>
      <c r="P752" s="65"/>
      <c r="Q752" s="65">
        <f t="shared" si="24"/>
        <v>1</v>
      </c>
      <c r="R752" s="66"/>
    </row>
    <row r="753" spans="1:18" ht="15" customHeight="1" x14ac:dyDescent="0.25">
      <c r="A753" s="55">
        <f t="shared" si="23"/>
        <v>3</v>
      </c>
      <c r="B753" s="68">
        <v>42751</v>
      </c>
      <c r="C753" s="69" t="s">
        <v>75</v>
      </c>
      <c r="D753" s="69" t="s">
        <v>26</v>
      </c>
      <c r="E753" s="70" t="s">
        <v>2506</v>
      </c>
      <c r="F753" s="71" t="s">
        <v>1987</v>
      </c>
      <c r="G753" s="71" t="s">
        <v>70</v>
      </c>
      <c r="H753" s="69" t="s">
        <v>1988</v>
      </c>
      <c r="I753" s="76">
        <v>0.48541666666666666</v>
      </c>
      <c r="J753" s="69" t="s">
        <v>78</v>
      </c>
      <c r="K753" s="71" t="s">
        <v>81</v>
      </c>
      <c r="L753" s="65"/>
      <c r="M753" s="69" t="s">
        <v>28</v>
      </c>
      <c r="N753" s="71"/>
      <c r="O753" s="65" t="s">
        <v>26</v>
      </c>
      <c r="P753" s="65"/>
      <c r="Q753" s="65">
        <f t="shared" si="24"/>
        <v>1</v>
      </c>
      <c r="R753" s="66"/>
    </row>
    <row r="754" spans="1:18" ht="15" customHeight="1" x14ac:dyDescent="0.25">
      <c r="A754" s="55">
        <f t="shared" si="23"/>
        <v>3</v>
      </c>
      <c r="B754" s="68">
        <v>42751</v>
      </c>
      <c r="C754" s="69" t="s">
        <v>75</v>
      </c>
      <c r="D754" s="69" t="s">
        <v>26</v>
      </c>
      <c r="E754" s="70" t="s">
        <v>2507</v>
      </c>
      <c r="F754" s="71" t="s">
        <v>12</v>
      </c>
      <c r="G754" s="71" t="s">
        <v>1</v>
      </c>
      <c r="H754" s="69" t="s">
        <v>1954</v>
      </c>
      <c r="I754" s="76">
        <v>0.43611111111111112</v>
      </c>
      <c r="J754" s="69" t="s">
        <v>79</v>
      </c>
      <c r="K754" s="71"/>
      <c r="L754" s="65"/>
      <c r="M754" s="69" t="s">
        <v>27</v>
      </c>
      <c r="N754" s="71"/>
      <c r="O754" s="65" t="s">
        <v>26</v>
      </c>
      <c r="P754" s="65"/>
      <c r="Q754" s="65">
        <f t="shared" si="24"/>
        <v>1</v>
      </c>
      <c r="R754" s="66"/>
    </row>
    <row r="755" spans="1:18" ht="15" customHeight="1" x14ac:dyDescent="0.25">
      <c r="A755" s="55">
        <f t="shared" si="23"/>
        <v>3</v>
      </c>
      <c r="B755" s="68">
        <v>42751</v>
      </c>
      <c r="C755" s="69" t="s">
        <v>75</v>
      </c>
      <c r="D755" s="69" t="s">
        <v>26</v>
      </c>
      <c r="E755" s="70" t="s">
        <v>2508</v>
      </c>
      <c r="F755" s="71" t="s">
        <v>17</v>
      </c>
      <c r="G755" s="71" t="s">
        <v>74</v>
      </c>
      <c r="H755" s="69" t="s">
        <v>156</v>
      </c>
      <c r="I755" s="76">
        <v>0.47638888888888892</v>
      </c>
      <c r="J755" s="69" t="s">
        <v>79</v>
      </c>
      <c r="K755" s="71"/>
      <c r="L755" s="65" t="s">
        <v>91</v>
      </c>
      <c r="M755" s="69"/>
      <c r="N755" s="71" t="s">
        <v>95</v>
      </c>
      <c r="O755" s="65"/>
      <c r="P755" s="65"/>
      <c r="Q755" s="65">
        <f t="shared" si="24"/>
        <v>1</v>
      </c>
      <c r="R755" s="66"/>
    </row>
    <row r="756" spans="1:18" ht="15" customHeight="1" x14ac:dyDescent="0.25">
      <c r="A756" s="55">
        <f t="shared" si="23"/>
        <v>3</v>
      </c>
      <c r="B756" s="68">
        <v>42751</v>
      </c>
      <c r="C756" s="69" t="s">
        <v>75</v>
      </c>
      <c r="D756" s="69" t="s">
        <v>26</v>
      </c>
      <c r="E756" s="70" t="s">
        <v>2509</v>
      </c>
      <c r="F756" s="71" t="s">
        <v>12</v>
      </c>
      <c r="G756" s="71" t="s">
        <v>1</v>
      </c>
      <c r="H756" s="69" t="s">
        <v>1954</v>
      </c>
      <c r="I756" s="76">
        <v>0.43333333333333335</v>
      </c>
      <c r="J756" s="69" t="s">
        <v>79</v>
      </c>
      <c r="K756" s="71"/>
      <c r="L756" s="65"/>
      <c r="M756" s="69" t="s">
        <v>27</v>
      </c>
      <c r="N756" s="71"/>
      <c r="O756" s="65" t="s">
        <v>26</v>
      </c>
      <c r="P756" s="65"/>
      <c r="Q756" s="65">
        <f t="shared" si="24"/>
        <v>1</v>
      </c>
      <c r="R756" s="66"/>
    </row>
    <row r="757" spans="1:18" ht="15" customHeight="1" x14ac:dyDescent="0.25">
      <c r="A757" s="55">
        <f t="shared" si="23"/>
        <v>3</v>
      </c>
      <c r="B757" s="68">
        <v>42751</v>
      </c>
      <c r="C757" s="69" t="s">
        <v>75</v>
      </c>
      <c r="D757" s="69" t="s">
        <v>26</v>
      </c>
      <c r="E757" s="70" t="s">
        <v>2510</v>
      </c>
      <c r="F757" s="71" t="s">
        <v>12</v>
      </c>
      <c r="G757" s="71" t="s">
        <v>1</v>
      </c>
      <c r="H757" s="69" t="s">
        <v>1954</v>
      </c>
      <c r="I757" s="76">
        <v>0.43333333333333335</v>
      </c>
      <c r="J757" s="69" t="s">
        <v>79</v>
      </c>
      <c r="K757" s="71"/>
      <c r="L757" s="65"/>
      <c r="M757" s="69" t="s">
        <v>27</v>
      </c>
      <c r="N757" s="71"/>
      <c r="O757" s="65" t="s">
        <v>26</v>
      </c>
      <c r="P757" s="65"/>
      <c r="Q757" s="65">
        <f t="shared" si="24"/>
        <v>1</v>
      </c>
      <c r="R757" s="66"/>
    </row>
    <row r="758" spans="1:18" ht="15" customHeight="1" x14ac:dyDescent="0.25">
      <c r="A758" s="55">
        <f t="shared" si="23"/>
        <v>3</v>
      </c>
      <c r="B758" s="68">
        <v>42751</v>
      </c>
      <c r="C758" s="69" t="s">
        <v>75</v>
      </c>
      <c r="D758" s="69" t="s">
        <v>26</v>
      </c>
      <c r="E758" s="70" t="s">
        <v>2511</v>
      </c>
      <c r="F758" s="71" t="s">
        <v>1960</v>
      </c>
      <c r="G758" s="71" t="s">
        <v>1</v>
      </c>
      <c r="H758" s="69" t="s">
        <v>1954</v>
      </c>
      <c r="I758" s="76">
        <v>0.45069444444444445</v>
      </c>
      <c r="J758" s="69" t="s">
        <v>79</v>
      </c>
      <c r="K758" s="71"/>
      <c r="L758" s="65"/>
      <c r="M758" s="69" t="s">
        <v>27</v>
      </c>
      <c r="N758" s="71"/>
      <c r="O758" s="65" t="s">
        <v>26</v>
      </c>
      <c r="P758" s="65"/>
      <c r="Q758" s="65">
        <f t="shared" si="24"/>
        <v>1</v>
      </c>
      <c r="R758" s="66"/>
    </row>
    <row r="759" spans="1:18" ht="15" customHeight="1" x14ac:dyDescent="0.25">
      <c r="A759" s="55">
        <f t="shared" si="23"/>
        <v>3</v>
      </c>
      <c r="B759" s="68">
        <v>42751</v>
      </c>
      <c r="C759" s="69" t="s">
        <v>75</v>
      </c>
      <c r="D759" s="69" t="s">
        <v>26</v>
      </c>
      <c r="E759" s="70" t="s">
        <v>2475</v>
      </c>
      <c r="F759" s="71" t="s">
        <v>17</v>
      </c>
      <c r="G759" s="71" t="s">
        <v>74</v>
      </c>
      <c r="H759" s="69" t="s">
        <v>156</v>
      </c>
      <c r="I759" s="76">
        <v>0.49305555555555558</v>
      </c>
      <c r="J759" s="69" t="s">
        <v>79</v>
      </c>
      <c r="K759" s="71"/>
      <c r="L759" s="65" t="s">
        <v>91</v>
      </c>
      <c r="M759" s="69" t="s">
        <v>27</v>
      </c>
      <c r="N759" s="71"/>
      <c r="O759" s="65" t="s">
        <v>265</v>
      </c>
      <c r="P759" s="65"/>
      <c r="Q759" s="65">
        <f t="shared" si="24"/>
        <v>1</v>
      </c>
      <c r="R759" s="66"/>
    </row>
    <row r="760" spans="1:18" ht="15" customHeight="1" x14ac:dyDescent="0.25">
      <c r="A760" s="55">
        <f t="shared" si="23"/>
        <v>3</v>
      </c>
      <c r="B760" s="68">
        <v>42751</v>
      </c>
      <c r="C760" s="69" t="s">
        <v>75</v>
      </c>
      <c r="D760" s="69" t="s">
        <v>26</v>
      </c>
      <c r="E760" s="70" t="s">
        <v>2512</v>
      </c>
      <c r="F760" s="71" t="s">
        <v>17</v>
      </c>
      <c r="G760" s="71" t="s">
        <v>74</v>
      </c>
      <c r="H760" s="69" t="s">
        <v>156</v>
      </c>
      <c r="I760" s="76">
        <v>0.49305555555555558</v>
      </c>
      <c r="J760" s="69" t="s">
        <v>79</v>
      </c>
      <c r="K760" s="71"/>
      <c r="L760" s="65" t="s">
        <v>91</v>
      </c>
      <c r="M760" s="69"/>
      <c r="N760" s="71" t="s">
        <v>95</v>
      </c>
      <c r="O760" s="65"/>
      <c r="P760" s="65"/>
      <c r="Q760" s="65">
        <f t="shared" si="24"/>
        <v>1</v>
      </c>
      <c r="R760" s="66"/>
    </row>
    <row r="761" spans="1:18" ht="15" customHeight="1" x14ac:dyDescent="0.25">
      <c r="A761" s="55">
        <f t="shared" si="23"/>
        <v>3</v>
      </c>
      <c r="B761" s="68">
        <v>42751</v>
      </c>
      <c r="C761" s="69" t="s">
        <v>75</v>
      </c>
      <c r="D761" s="69" t="s">
        <v>26</v>
      </c>
      <c r="E761" s="70" t="s">
        <v>2513</v>
      </c>
      <c r="F761" s="71" t="s">
        <v>17</v>
      </c>
      <c r="G761" s="71" t="s">
        <v>74</v>
      </c>
      <c r="H761" s="69" t="s">
        <v>156</v>
      </c>
      <c r="I761" s="76">
        <v>0.49305555555555558</v>
      </c>
      <c r="J761" s="69" t="s">
        <v>79</v>
      </c>
      <c r="K761" s="71"/>
      <c r="L761" s="65" t="s">
        <v>91</v>
      </c>
      <c r="M761" s="69"/>
      <c r="N761" s="71" t="s">
        <v>95</v>
      </c>
      <c r="O761" s="65"/>
      <c r="P761" s="65"/>
      <c r="Q761" s="65">
        <f t="shared" si="24"/>
        <v>1</v>
      </c>
      <c r="R761" s="66"/>
    </row>
    <row r="762" spans="1:18" ht="15" customHeight="1" x14ac:dyDescent="0.25">
      <c r="A762" s="55">
        <f t="shared" si="23"/>
        <v>3</v>
      </c>
      <c r="B762" s="68">
        <v>42751</v>
      </c>
      <c r="C762" s="69" t="s">
        <v>75</v>
      </c>
      <c r="D762" s="69" t="s">
        <v>26</v>
      </c>
      <c r="E762" s="70" t="s">
        <v>2514</v>
      </c>
      <c r="F762" s="71" t="s">
        <v>17</v>
      </c>
      <c r="G762" s="71" t="s">
        <v>74</v>
      </c>
      <c r="H762" s="69" t="s">
        <v>156</v>
      </c>
      <c r="I762" s="76">
        <v>0.49305555555555558</v>
      </c>
      <c r="J762" s="69" t="s">
        <v>79</v>
      </c>
      <c r="K762" s="71"/>
      <c r="L762" s="65" t="s">
        <v>91</v>
      </c>
      <c r="M762" s="69"/>
      <c r="N762" s="71" t="s">
        <v>95</v>
      </c>
      <c r="O762" s="65"/>
      <c r="P762" s="65"/>
      <c r="Q762" s="65">
        <f t="shared" si="24"/>
        <v>1</v>
      </c>
      <c r="R762" s="66"/>
    </row>
    <row r="763" spans="1:18" ht="15" customHeight="1" x14ac:dyDescent="0.25">
      <c r="A763" s="55">
        <f t="shared" si="23"/>
        <v>3</v>
      </c>
      <c r="B763" s="68">
        <v>42751</v>
      </c>
      <c r="C763" s="69" t="s">
        <v>75</v>
      </c>
      <c r="D763" s="69" t="s">
        <v>26</v>
      </c>
      <c r="E763" s="70" t="s">
        <v>2515</v>
      </c>
      <c r="F763" s="71" t="s">
        <v>230</v>
      </c>
      <c r="G763" s="71" t="s">
        <v>70</v>
      </c>
      <c r="H763" s="69" t="s">
        <v>235</v>
      </c>
      <c r="I763" s="76">
        <v>0.45416666666666666</v>
      </c>
      <c r="J763" s="69" t="s">
        <v>78</v>
      </c>
      <c r="K763" s="71"/>
      <c r="L763" s="65" t="s">
        <v>2516</v>
      </c>
      <c r="M763" s="69" t="s">
        <v>27</v>
      </c>
      <c r="N763" s="71"/>
      <c r="O763" s="65" t="s">
        <v>322</v>
      </c>
      <c r="P763" s="65"/>
      <c r="Q763" s="65">
        <f t="shared" si="24"/>
        <v>1</v>
      </c>
      <c r="R763" s="66"/>
    </row>
    <row r="764" spans="1:18" ht="15" customHeight="1" x14ac:dyDescent="0.25">
      <c r="A764" s="55">
        <f t="shared" si="23"/>
        <v>3</v>
      </c>
      <c r="B764" s="68">
        <v>42751</v>
      </c>
      <c r="C764" s="69" t="s">
        <v>75</v>
      </c>
      <c r="D764" s="69" t="s">
        <v>26</v>
      </c>
      <c r="E764" s="70" t="s">
        <v>2517</v>
      </c>
      <c r="F764" s="71" t="s">
        <v>17</v>
      </c>
      <c r="G764" s="71" t="s">
        <v>74</v>
      </c>
      <c r="H764" s="69" t="s">
        <v>156</v>
      </c>
      <c r="I764" s="76">
        <v>0.45833333333333331</v>
      </c>
      <c r="J764" s="69" t="s">
        <v>79</v>
      </c>
      <c r="K764" s="71"/>
      <c r="L764" s="65"/>
      <c r="M764" s="69"/>
      <c r="N764" s="71" t="s">
        <v>95</v>
      </c>
      <c r="O764" s="65"/>
      <c r="P764" s="65"/>
      <c r="Q764" s="65">
        <f t="shared" si="24"/>
        <v>1</v>
      </c>
      <c r="R764" s="66"/>
    </row>
    <row r="765" spans="1:18" ht="15" customHeight="1" x14ac:dyDescent="0.25">
      <c r="A765" s="55">
        <f t="shared" si="23"/>
        <v>3</v>
      </c>
      <c r="B765" s="68">
        <v>42751</v>
      </c>
      <c r="C765" s="69" t="s">
        <v>75</v>
      </c>
      <c r="D765" s="69" t="s">
        <v>26</v>
      </c>
      <c r="E765" s="70" t="s">
        <v>2518</v>
      </c>
      <c r="F765" s="71" t="s">
        <v>17</v>
      </c>
      <c r="G765" s="71" t="s">
        <v>74</v>
      </c>
      <c r="H765" s="69" t="s">
        <v>156</v>
      </c>
      <c r="I765" s="76">
        <v>0.45833333333333331</v>
      </c>
      <c r="J765" s="69" t="s">
        <v>79</v>
      </c>
      <c r="K765" s="71"/>
      <c r="L765" s="65"/>
      <c r="M765" s="69"/>
      <c r="N765" s="71" t="s">
        <v>95</v>
      </c>
      <c r="O765" s="65"/>
      <c r="P765" s="65"/>
      <c r="Q765" s="65">
        <f t="shared" si="24"/>
        <v>1</v>
      </c>
      <c r="R765" s="66"/>
    </row>
    <row r="766" spans="1:18" ht="15" customHeight="1" x14ac:dyDescent="0.25">
      <c r="A766" s="55">
        <f t="shared" si="23"/>
        <v>3</v>
      </c>
      <c r="B766" s="68">
        <v>42751</v>
      </c>
      <c r="C766" s="69" t="s">
        <v>75</v>
      </c>
      <c r="D766" s="69" t="s">
        <v>26</v>
      </c>
      <c r="E766" s="70" t="s">
        <v>2519</v>
      </c>
      <c r="F766" s="71" t="s">
        <v>12</v>
      </c>
      <c r="G766" s="71" t="s">
        <v>1</v>
      </c>
      <c r="H766" s="69" t="s">
        <v>1956</v>
      </c>
      <c r="I766" s="76">
        <v>0.45347222222222222</v>
      </c>
      <c r="J766" s="69" t="s">
        <v>79</v>
      </c>
      <c r="K766" s="71"/>
      <c r="L766" s="65" t="s">
        <v>91</v>
      </c>
      <c r="M766" s="69" t="s">
        <v>27</v>
      </c>
      <c r="N766" s="71"/>
      <c r="O766" s="65" t="s">
        <v>201</v>
      </c>
      <c r="P766" s="65"/>
      <c r="Q766" s="65">
        <f t="shared" si="24"/>
        <v>1</v>
      </c>
      <c r="R766" s="66"/>
    </row>
    <row r="767" spans="1:18" ht="15" customHeight="1" x14ac:dyDescent="0.25">
      <c r="A767" s="55">
        <f t="shared" si="23"/>
        <v>3</v>
      </c>
      <c r="B767" s="68">
        <v>42751</v>
      </c>
      <c r="C767" s="69" t="s">
        <v>75</v>
      </c>
      <c r="D767" s="69" t="s">
        <v>26</v>
      </c>
      <c r="E767" s="70" t="s">
        <v>2520</v>
      </c>
      <c r="F767" s="71" t="s">
        <v>1960</v>
      </c>
      <c r="G767" s="71" t="s">
        <v>1</v>
      </c>
      <c r="H767" s="69" t="s">
        <v>1954</v>
      </c>
      <c r="I767" s="76">
        <v>0.45347222222222222</v>
      </c>
      <c r="J767" s="69" t="s">
        <v>79</v>
      </c>
      <c r="K767" s="71"/>
      <c r="L767" s="65"/>
      <c r="M767" s="69" t="s">
        <v>27</v>
      </c>
      <c r="N767" s="71"/>
      <c r="O767" s="65" t="s">
        <v>26</v>
      </c>
      <c r="P767" s="65"/>
      <c r="Q767" s="65">
        <f t="shared" si="24"/>
        <v>1</v>
      </c>
      <c r="R767" s="66"/>
    </row>
    <row r="768" spans="1:18" ht="15" customHeight="1" x14ac:dyDescent="0.25">
      <c r="A768" s="55">
        <f t="shared" si="23"/>
        <v>3</v>
      </c>
      <c r="B768" s="68">
        <v>42751</v>
      </c>
      <c r="C768" s="69" t="s">
        <v>75</v>
      </c>
      <c r="D768" s="69" t="s">
        <v>26</v>
      </c>
      <c r="E768" s="70" t="s">
        <v>2505</v>
      </c>
      <c r="F768" s="71" t="s">
        <v>230</v>
      </c>
      <c r="G768" s="71" t="s">
        <v>70</v>
      </c>
      <c r="H768" s="69" t="s">
        <v>235</v>
      </c>
      <c r="I768" s="76">
        <v>0.45347222222222222</v>
      </c>
      <c r="J768" s="69" t="s">
        <v>78</v>
      </c>
      <c r="K768" s="71" t="s">
        <v>82</v>
      </c>
      <c r="L768" s="65" t="s">
        <v>90</v>
      </c>
      <c r="M768" s="69" t="s">
        <v>28</v>
      </c>
      <c r="N768" s="71"/>
      <c r="O768" s="65" t="s">
        <v>201</v>
      </c>
      <c r="P768" s="65"/>
      <c r="Q768" s="65">
        <f t="shared" si="24"/>
        <v>1</v>
      </c>
      <c r="R768" s="66"/>
    </row>
    <row r="769" spans="1:18" ht="15" customHeight="1" x14ac:dyDescent="0.25">
      <c r="A769" s="55">
        <f t="shared" si="23"/>
        <v>3</v>
      </c>
      <c r="B769" s="68">
        <v>42751</v>
      </c>
      <c r="C769" s="69" t="s">
        <v>75</v>
      </c>
      <c r="D769" s="69" t="s">
        <v>26</v>
      </c>
      <c r="E769" s="70" t="s">
        <v>2504</v>
      </c>
      <c r="F769" s="71" t="s">
        <v>1987</v>
      </c>
      <c r="G769" s="71" t="s">
        <v>70</v>
      </c>
      <c r="H769" s="69" t="s">
        <v>1988</v>
      </c>
      <c r="I769" s="76">
        <v>0.4513888888888889</v>
      </c>
      <c r="J769" s="69" t="s">
        <v>78</v>
      </c>
      <c r="K769" s="71" t="s">
        <v>81</v>
      </c>
      <c r="L769" s="65"/>
      <c r="M769" s="69" t="s">
        <v>28</v>
      </c>
      <c r="N769" s="71"/>
      <c r="O769" s="65" t="s">
        <v>26</v>
      </c>
      <c r="P769" s="65"/>
      <c r="Q769" s="65">
        <f t="shared" si="24"/>
        <v>1</v>
      </c>
      <c r="R769" s="66"/>
    </row>
    <row r="770" spans="1:18" ht="15" customHeight="1" x14ac:dyDescent="0.25">
      <c r="A770" s="55">
        <f t="shared" si="23"/>
        <v>3</v>
      </c>
      <c r="B770" s="68">
        <v>42751</v>
      </c>
      <c r="C770" s="69" t="s">
        <v>75</v>
      </c>
      <c r="D770" s="69" t="s">
        <v>26</v>
      </c>
      <c r="E770" s="70" t="s">
        <v>2515</v>
      </c>
      <c r="F770" s="71" t="s">
        <v>230</v>
      </c>
      <c r="G770" s="71" t="s">
        <v>70</v>
      </c>
      <c r="H770" s="69" t="s">
        <v>235</v>
      </c>
      <c r="I770" s="76">
        <v>0.4465277777777778</v>
      </c>
      <c r="J770" s="69" t="s">
        <v>78</v>
      </c>
      <c r="K770" s="71"/>
      <c r="L770" s="65" t="s">
        <v>2521</v>
      </c>
      <c r="M770" s="69" t="s">
        <v>28</v>
      </c>
      <c r="N770" s="71"/>
      <c r="O770" s="65" t="s">
        <v>26</v>
      </c>
      <c r="P770" s="65"/>
      <c r="Q770" s="65">
        <f t="shared" si="24"/>
        <v>1</v>
      </c>
      <c r="R770" s="66"/>
    </row>
    <row r="771" spans="1:18" ht="15" customHeight="1" x14ac:dyDescent="0.25">
      <c r="A771" s="55">
        <f t="shared" si="23"/>
        <v>3</v>
      </c>
      <c r="B771" s="68">
        <v>42751</v>
      </c>
      <c r="C771" s="69" t="s">
        <v>75</v>
      </c>
      <c r="D771" s="69" t="s">
        <v>26</v>
      </c>
      <c r="E771" s="70" t="s">
        <v>2522</v>
      </c>
      <c r="F771" s="71" t="s">
        <v>17</v>
      </c>
      <c r="G771" s="71" t="s">
        <v>74</v>
      </c>
      <c r="H771" s="69" t="s">
        <v>156</v>
      </c>
      <c r="I771" s="76">
        <v>0.4465277777777778</v>
      </c>
      <c r="J771" s="69" t="s">
        <v>79</v>
      </c>
      <c r="K771" s="71"/>
      <c r="L771" s="65" t="s">
        <v>90</v>
      </c>
      <c r="M771" s="69"/>
      <c r="N771" s="71" t="s">
        <v>95</v>
      </c>
      <c r="O771" s="65"/>
      <c r="P771" s="65"/>
      <c r="Q771" s="65">
        <f t="shared" si="24"/>
        <v>1</v>
      </c>
      <c r="R771" s="66"/>
    </row>
    <row r="772" spans="1:18" ht="15" customHeight="1" x14ac:dyDescent="0.25">
      <c r="A772" s="55">
        <f t="shared" ref="A772:A835" si="25">WEEKNUM(B772,2)-1</f>
        <v>3</v>
      </c>
      <c r="B772" s="68">
        <v>42751</v>
      </c>
      <c r="C772" s="69" t="s">
        <v>75</v>
      </c>
      <c r="D772" s="69" t="s">
        <v>26</v>
      </c>
      <c r="E772" s="70" t="s">
        <v>2523</v>
      </c>
      <c r="F772" s="71" t="s">
        <v>17</v>
      </c>
      <c r="G772" s="71" t="s">
        <v>74</v>
      </c>
      <c r="H772" s="69" t="s">
        <v>156</v>
      </c>
      <c r="I772" s="76">
        <v>0.44513888888888892</v>
      </c>
      <c r="J772" s="69" t="s">
        <v>79</v>
      </c>
      <c r="K772" s="71"/>
      <c r="L772" s="65" t="s">
        <v>90</v>
      </c>
      <c r="M772" s="69"/>
      <c r="N772" s="71" t="s">
        <v>95</v>
      </c>
      <c r="O772" s="65"/>
      <c r="P772" s="65"/>
      <c r="Q772" s="65">
        <f t="shared" ref="Q772:Q835" si="26">MONTH(B772)</f>
        <v>1</v>
      </c>
      <c r="R772" s="66"/>
    </row>
    <row r="773" spans="1:18" ht="15" customHeight="1" x14ac:dyDescent="0.25">
      <c r="A773" s="55">
        <f t="shared" si="25"/>
        <v>3</v>
      </c>
      <c r="B773" s="68">
        <v>42751</v>
      </c>
      <c r="C773" s="69" t="s">
        <v>75</v>
      </c>
      <c r="D773" s="69" t="s">
        <v>26</v>
      </c>
      <c r="E773" s="70" t="s">
        <v>2505</v>
      </c>
      <c r="F773" s="71" t="s">
        <v>230</v>
      </c>
      <c r="G773" s="71" t="s">
        <v>70</v>
      </c>
      <c r="H773" s="69" t="s">
        <v>235</v>
      </c>
      <c r="I773" s="76">
        <v>0.44444444444444442</v>
      </c>
      <c r="J773" s="69" t="s">
        <v>78</v>
      </c>
      <c r="K773" s="71" t="s">
        <v>81</v>
      </c>
      <c r="L773" s="65" t="s">
        <v>90</v>
      </c>
      <c r="M773" s="69" t="s">
        <v>28</v>
      </c>
      <c r="N773" s="71"/>
      <c r="O773" s="65" t="s">
        <v>201</v>
      </c>
      <c r="P773" s="65"/>
      <c r="Q773" s="65">
        <f t="shared" si="26"/>
        <v>1</v>
      </c>
      <c r="R773" s="66"/>
    </row>
    <row r="774" spans="1:18" ht="15" customHeight="1" x14ac:dyDescent="0.25">
      <c r="A774" s="55">
        <f t="shared" si="25"/>
        <v>3</v>
      </c>
      <c r="B774" s="68">
        <v>42751</v>
      </c>
      <c r="C774" s="69" t="s">
        <v>75</v>
      </c>
      <c r="D774" s="69" t="s">
        <v>26</v>
      </c>
      <c r="E774" s="70" t="s">
        <v>2524</v>
      </c>
      <c r="F774" s="71" t="s">
        <v>17</v>
      </c>
      <c r="G774" s="71" t="s">
        <v>74</v>
      </c>
      <c r="H774" s="69" t="s">
        <v>156</v>
      </c>
      <c r="I774" s="76">
        <v>0.44236111111111115</v>
      </c>
      <c r="J774" s="69" t="s">
        <v>79</v>
      </c>
      <c r="K774" s="71"/>
      <c r="L774" s="65"/>
      <c r="M774" s="69"/>
      <c r="N774" s="71" t="s">
        <v>95</v>
      </c>
      <c r="O774" s="65"/>
      <c r="P774" s="65"/>
      <c r="Q774" s="65">
        <f t="shared" si="26"/>
        <v>1</v>
      </c>
      <c r="R774" s="66"/>
    </row>
    <row r="775" spans="1:18" ht="15" customHeight="1" x14ac:dyDescent="0.25">
      <c r="A775" s="55">
        <f t="shared" si="25"/>
        <v>3</v>
      </c>
      <c r="B775" s="68">
        <v>42751</v>
      </c>
      <c r="C775" s="69" t="s">
        <v>75</v>
      </c>
      <c r="D775" s="69" t="s">
        <v>26</v>
      </c>
      <c r="E775" s="70" t="s">
        <v>2525</v>
      </c>
      <c r="F775" s="71" t="s">
        <v>1987</v>
      </c>
      <c r="G775" s="71" t="s">
        <v>70</v>
      </c>
      <c r="H775" s="69" t="s">
        <v>1988</v>
      </c>
      <c r="I775" s="76">
        <v>0.44791666666666669</v>
      </c>
      <c r="J775" s="69" t="s">
        <v>78</v>
      </c>
      <c r="K775" s="71" t="s">
        <v>82</v>
      </c>
      <c r="L775" s="65" t="s">
        <v>2526</v>
      </c>
      <c r="M775" s="69" t="s">
        <v>27</v>
      </c>
      <c r="N775" s="71"/>
      <c r="O775" s="65" t="s">
        <v>322</v>
      </c>
      <c r="P775" s="65"/>
      <c r="Q775" s="65">
        <f t="shared" si="26"/>
        <v>1</v>
      </c>
      <c r="R775" s="66"/>
    </row>
    <row r="776" spans="1:18" ht="15" customHeight="1" x14ac:dyDescent="0.25">
      <c r="A776" s="55">
        <f t="shared" si="25"/>
        <v>3</v>
      </c>
      <c r="B776" s="68">
        <v>42751</v>
      </c>
      <c r="C776" s="69" t="s">
        <v>75</v>
      </c>
      <c r="D776" s="69" t="s">
        <v>26</v>
      </c>
      <c r="E776" s="70" t="s">
        <v>2515</v>
      </c>
      <c r="F776" s="71" t="s">
        <v>230</v>
      </c>
      <c r="G776" s="71" t="s">
        <v>70</v>
      </c>
      <c r="H776" s="69" t="s">
        <v>235</v>
      </c>
      <c r="I776" s="76">
        <v>0.4381944444444445</v>
      </c>
      <c r="J776" s="69" t="s">
        <v>78</v>
      </c>
      <c r="K776" s="71" t="s">
        <v>82</v>
      </c>
      <c r="L776" s="65"/>
      <c r="M776" s="69" t="s">
        <v>28</v>
      </c>
      <c r="N776" s="71"/>
      <c r="O776" s="65" t="s">
        <v>26</v>
      </c>
      <c r="P776" s="65"/>
      <c r="Q776" s="65">
        <f t="shared" si="26"/>
        <v>1</v>
      </c>
      <c r="R776" s="66"/>
    </row>
    <row r="777" spans="1:18" ht="15" customHeight="1" x14ac:dyDescent="0.25">
      <c r="A777" s="55">
        <f t="shared" si="25"/>
        <v>3</v>
      </c>
      <c r="B777" s="68">
        <v>42751</v>
      </c>
      <c r="C777" s="69" t="s">
        <v>75</v>
      </c>
      <c r="D777" s="69" t="s">
        <v>26</v>
      </c>
      <c r="E777" s="70" t="s">
        <v>2525</v>
      </c>
      <c r="F777" s="71" t="s">
        <v>1987</v>
      </c>
      <c r="G777" s="71" t="s">
        <v>70</v>
      </c>
      <c r="H777" s="69" t="s">
        <v>1988</v>
      </c>
      <c r="I777" s="76">
        <v>0.43055555555555558</v>
      </c>
      <c r="J777" s="69" t="s">
        <v>78</v>
      </c>
      <c r="K777" s="71" t="s">
        <v>82</v>
      </c>
      <c r="L777" s="65" t="s">
        <v>91</v>
      </c>
      <c r="M777" s="69" t="s">
        <v>28</v>
      </c>
      <c r="N777" s="71"/>
      <c r="O777" s="65" t="s">
        <v>201</v>
      </c>
      <c r="P777" s="65"/>
      <c r="Q777" s="65">
        <f t="shared" si="26"/>
        <v>1</v>
      </c>
      <c r="R777" s="66"/>
    </row>
    <row r="778" spans="1:18" ht="15" customHeight="1" x14ac:dyDescent="0.25">
      <c r="A778" s="55">
        <f t="shared" si="25"/>
        <v>3</v>
      </c>
      <c r="B778" s="68">
        <v>42751</v>
      </c>
      <c r="C778" s="69" t="s">
        <v>75</v>
      </c>
      <c r="D778" s="69" t="s">
        <v>26</v>
      </c>
      <c r="E778" s="70" t="s">
        <v>2527</v>
      </c>
      <c r="F778" s="71" t="s">
        <v>12</v>
      </c>
      <c r="G778" s="71" t="s">
        <v>1</v>
      </c>
      <c r="H778" s="69" t="s">
        <v>1956</v>
      </c>
      <c r="I778" s="76">
        <v>0.42083333333333334</v>
      </c>
      <c r="J778" s="69" t="s">
        <v>79</v>
      </c>
      <c r="K778" s="71"/>
      <c r="L778" s="65" t="s">
        <v>90</v>
      </c>
      <c r="M778" s="69" t="s">
        <v>27</v>
      </c>
      <c r="N778" s="71"/>
      <c r="O778" s="65" t="s">
        <v>201</v>
      </c>
      <c r="P778" s="65"/>
      <c r="Q778" s="65">
        <f t="shared" si="26"/>
        <v>1</v>
      </c>
      <c r="R778" s="66"/>
    </row>
    <row r="779" spans="1:18" ht="15" customHeight="1" x14ac:dyDescent="0.25">
      <c r="A779" s="55">
        <f t="shared" si="25"/>
        <v>3</v>
      </c>
      <c r="B779" s="68">
        <v>42751</v>
      </c>
      <c r="C779" s="69" t="s">
        <v>75</v>
      </c>
      <c r="D779" s="69" t="s">
        <v>26</v>
      </c>
      <c r="E779" s="70" t="s">
        <v>2528</v>
      </c>
      <c r="F779" s="71" t="s">
        <v>12</v>
      </c>
      <c r="G779" s="71" t="s">
        <v>1</v>
      </c>
      <c r="H779" s="69" t="s">
        <v>1956</v>
      </c>
      <c r="I779" s="76">
        <v>0.42083333333333334</v>
      </c>
      <c r="J779" s="69" t="s">
        <v>79</v>
      </c>
      <c r="K779" s="71"/>
      <c r="L779" s="65" t="s">
        <v>90</v>
      </c>
      <c r="M779" s="69" t="s">
        <v>27</v>
      </c>
      <c r="N779" s="71"/>
      <c r="O779" s="65" t="s">
        <v>201</v>
      </c>
      <c r="P779" s="65"/>
      <c r="Q779" s="65">
        <f t="shared" si="26"/>
        <v>1</v>
      </c>
      <c r="R779" s="66"/>
    </row>
    <row r="780" spans="1:18" ht="15" customHeight="1" x14ac:dyDescent="0.25">
      <c r="A780" s="55">
        <f t="shared" si="25"/>
        <v>3</v>
      </c>
      <c r="B780" s="68">
        <v>42751</v>
      </c>
      <c r="C780" s="69" t="s">
        <v>75</v>
      </c>
      <c r="D780" s="69" t="s">
        <v>26</v>
      </c>
      <c r="E780" s="70" t="s">
        <v>2525</v>
      </c>
      <c r="F780" s="71" t="s">
        <v>1987</v>
      </c>
      <c r="G780" s="71" t="s">
        <v>70</v>
      </c>
      <c r="H780" s="69" t="s">
        <v>1988</v>
      </c>
      <c r="I780" s="76">
        <v>0.42222222222222222</v>
      </c>
      <c r="J780" s="69" t="s">
        <v>78</v>
      </c>
      <c r="K780" s="71" t="s">
        <v>81</v>
      </c>
      <c r="L780" s="65"/>
      <c r="M780" s="69" t="s">
        <v>28</v>
      </c>
      <c r="N780" s="71"/>
      <c r="O780" s="65" t="s">
        <v>26</v>
      </c>
      <c r="P780" s="65"/>
      <c r="Q780" s="65">
        <f t="shared" si="26"/>
        <v>1</v>
      </c>
      <c r="R780" s="66"/>
    </row>
    <row r="781" spans="1:18" ht="15" customHeight="1" x14ac:dyDescent="0.25">
      <c r="A781" s="55">
        <f t="shared" si="25"/>
        <v>3</v>
      </c>
      <c r="B781" s="68">
        <v>42751</v>
      </c>
      <c r="C781" s="69" t="s">
        <v>75</v>
      </c>
      <c r="D781" s="69" t="s">
        <v>26</v>
      </c>
      <c r="E781" s="70" t="s">
        <v>2529</v>
      </c>
      <c r="F781" s="71" t="s">
        <v>5</v>
      </c>
      <c r="G781" s="71" t="s">
        <v>70</v>
      </c>
      <c r="H781" s="69" t="s">
        <v>121</v>
      </c>
      <c r="I781" s="76">
        <v>0.4236111111111111</v>
      </c>
      <c r="J781" s="69" t="s">
        <v>79</v>
      </c>
      <c r="K781" s="71"/>
      <c r="L781" s="65" t="s">
        <v>91</v>
      </c>
      <c r="M781" s="69" t="s">
        <v>27</v>
      </c>
      <c r="N781" s="71"/>
      <c r="O781" s="65" t="s">
        <v>322</v>
      </c>
      <c r="P781" s="65"/>
      <c r="Q781" s="65">
        <f t="shared" si="26"/>
        <v>1</v>
      </c>
      <c r="R781" s="66"/>
    </row>
    <row r="782" spans="1:18" ht="15" customHeight="1" x14ac:dyDescent="0.25">
      <c r="A782" s="55">
        <f t="shared" si="25"/>
        <v>3</v>
      </c>
      <c r="B782" s="68">
        <v>42751</v>
      </c>
      <c r="C782" s="69" t="s">
        <v>75</v>
      </c>
      <c r="D782" s="69" t="s">
        <v>26</v>
      </c>
      <c r="E782" s="70" t="s">
        <v>2530</v>
      </c>
      <c r="F782" s="71" t="s">
        <v>17</v>
      </c>
      <c r="G782" s="71" t="s">
        <v>74</v>
      </c>
      <c r="H782" s="69" t="s">
        <v>156</v>
      </c>
      <c r="I782" s="76">
        <v>0.40208333333333335</v>
      </c>
      <c r="J782" s="69" t="s">
        <v>79</v>
      </c>
      <c r="K782" s="71"/>
      <c r="L782" s="65" t="s">
        <v>90</v>
      </c>
      <c r="M782" s="69"/>
      <c r="N782" s="71" t="s">
        <v>95</v>
      </c>
      <c r="O782" s="65"/>
      <c r="P782" s="65"/>
      <c r="Q782" s="65">
        <f t="shared" si="26"/>
        <v>1</v>
      </c>
      <c r="R782" s="66"/>
    </row>
    <row r="783" spans="1:18" ht="15" customHeight="1" x14ac:dyDescent="0.25">
      <c r="A783" s="55">
        <f t="shared" si="25"/>
        <v>3</v>
      </c>
      <c r="B783" s="68">
        <v>42751</v>
      </c>
      <c r="C783" s="69" t="s">
        <v>75</v>
      </c>
      <c r="D783" s="69" t="s">
        <v>26</v>
      </c>
      <c r="E783" s="70" t="s">
        <v>2515</v>
      </c>
      <c r="F783" s="71" t="s">
        <v>230</v>
      </c>
      <c r="G783" s="71" t="s">
        <v>70</v>
      </c>
      <c r="H783" s="69" t="s">
        <v>235</v>
      </c>
      <c r="I783" s="76">
        <v>0.40347222222222223</v>
      </c>
      <c r="J783" s="69" t="s">
        <v>78</v>
      </c>
      <c r="K783" s="71" t="s">
        <v>81</v>
      </c>
      <c r="L783" s="65" t="s">
        <v>91</v>
      </c>
      <c r="M783" s="69" t="s">
        <v>28</v>
      </c>
      <c r="N783" s="71"/>
      <c r="O783" s="65" t="s">
        <v>201</v>
      </c>
      <c r="P783" s="65"/>
      <c r="Q783" s="65">
        <f t="shared" si="26"/>
        <v>1</v>
      </c>
      <c r="R783" s="66"/>
    </row>
    <row r="784" spans="1:18" ht="15" customHeight="1" x14ac:dyDescent="0.25">
      <c r="A784" s="55">
        <f t="shared" si="25"/>
        <v>3</v>
      </c>
      <c r="B784" s="68">
        <v>42751</v>
      </c>
      <c r="C784" s="69" t="s">
        <v>75</v>
      </c>
      <c r="D784" s="69" t="s">
        <v>26</v>
      </c>
      <c r="E784" s="70" t="s">
        <v>2531</v>
      </c>
      <c r="F784" s="71" t="s">
        <v>1960</v>
      </c>
      <c r="G784" s="71" t="s">
        <v>1</v>
      </c>
      <c r="H784" s="69" t="s">
        <v>1954</v>
      </c>
      <c r="I784" s="76">
        <v>0.38055555555555554</v>
      </c>
      <c r="J784" s="69" t="s">
        <v>79</v>
      </c>
      <c r="K784" s="71"/>
      <c r="L784" s="65" t="s">
        <v>91</v>
      </c>
      <c r="M784" s="69" t="s">
        <v>27</v>
      </c>
      <c r="N784" s="71"/>
      <c r="O784" s="65" t="s">
        <v>201</v>
      </c>
      <c r="P784" s="65"/>
      <c r="Q784" s="65">
        <f t="shared" si="26"/>
        <v>1</v>
      </c>
      <c r="R784" s="66"/>
    </row>
    <row r="785" spans="1:18" ht="15" customHeight="1" x14ac:dyDescent="0.25">
      <c r="A785" s="55">
        <f t="shared" si="25"/>
        <v>3</v>
      </c>
      <c r="B785" s="68">
        <v>42751</v>
      </c>
      <c r="C785" s="69" t="s">
        <v>75</v>
      </c>
      <c r="D785" s="69" t="s">
        <v>26</v>
      </c>
      <c r="E785" s="70" t="s">
        <v>2532</v>
      </c>
      <c r="F785" s="71" t="s">
        <v>12</v>
      </c>
      <c r="G785" s="71" t="s">
        <v>1</v>
      </c>
      <c r="H785" s="69" t="s">
        <v>1954</v>
      </c>
      <c r="I785" s="76">
        <v>0.33263888888888887</v>
      </c>
      <c r="J785" s="69" t="s">
        <v>79</v>
      </c>
      <c r="K785" s="71"/>
      <c r="L785" s="65"/>
      <c r="M785" s="69" t="s">
        <v>27</v>
      </c>
      <c r="N785" s="71"/>
      <c r="O785" s="65" t="s">
        <v>26</v>
      </c>
      <c r="P785" s="65"/>
      <c r="Q785" s="65">
        <f t="shared" si="26"/>
        <v>1</v>
      </c>
      <c r="R785" s="66"/>
    </row>
    <row r="786" spans="1:18" ht="15" customHeight="1" x14ac:dyDescent="0.25">
      <c r="A786" s="55">
        <f t="shared" si="25"/>
        <v>3</v>
      </c>
      <c r="B786" s="68">
        <v>42751</v>
      </c>
      <c r="C786" s="69" t="s">
        <v>75</v>
      </c>
      <c r="D786" s="69" t="s">
        <v>26</v>
      </c>
      <c r="E786" s="70" t="s">
        <v>2533</v>
      </c>
      <c r="F786" s="71" t="s">
        <v>1987</v>
      </c>
      <c r="G786" s="71" t="s">
        <v>70</v>
      </c>
      <c r="H786" s="69" t="s">
        <v>1988</v>
      </c>
      <c r="I786" s="76">
        <v>0.38055555555555554</v>
      </c>
      <c r="J786" s="69" t="s">
        <v>78</v>
      </c>
      <c r="K786" s="71" t="s">
        <v>81</v>
      </c>
      <c r="L786" s="65" t="s">
        <v>91</v>
      </c>
      <c r="M786" s="69" t="s">
        <v>28</v>
      </c>
      <c r="N786" s="71"/>
      <c r="O786" s="65" t="s">
        <v>201</v>
      </c>
      <c r="P786" s="65"/>
      <c r="Q786" s="65">
        <f t="shared" si="26"/>
        <v>1</v>
      </c>
      <c r="R786" s="66"/>
    </row>
    <row r="787" spans="1:18" ht="15" customHeight="1" x14ac:dyDescent="0.25">
      <c r="A787" s="55">
        <f t="shared" si="25"/>
        <v>3</v>
      </c>
      <c r="B787" s="68">
        <v>42751</v>
      </c>
      <c r="C787" s="69" t="s">
        <v>75</v>
      </c>
      <c r="D787" s="69" t="s">
        <v>26</v>
      </c>
      <c r="E787" s="70" t="s">
        <v>2534</v>
      </c>
      <c r="F787" s="71" t="s">
        <v>12</v>
      </c>
      <c r="G787" s="71" t="s">
        <v>1</v>
      </c>
      <c r="H787" s="69" t="s">
        <v>1954</v>
      </c>
      <c r="I787" s="76">
        <v>0.36874999999999997</v>
      </c>
      <c r="J787" s="69" t="s">
        <v>79</v>
      </c>
      <c r="K787" s="71"/>
      <c r="L787" s="65" t="s">
        <v>91</v>
      </c>
      <c r="M787" s="69" t="s">
        <v>27</v>
      </c>
      <c r="N787" s="71"/>
      <c r="O787" s="65" t="s">
        <v>201</v>
      </c>
      <c r="P787" s="65"/>
      <c r="Q787" s="65">
        <f t="shared" si="26"/>
        <v>1</v>
      </c>
      <c r="R787" s="66"/>
    </row>
    <row r="788" spans="1:18" ht="15" customHeight="1" x14ac:dyDescent="0.25">
      <c r="A788" s="55">
        <f t="shared" si="25"/>
        <v>3</v>
      </c>
      <c r="B788" s="68">
        <v>42751</v>
      </c>
      <c r="C788" s="69" t="s">
        <v>75</v>
      </c>
      <c r="D788" s="69" t="s">
        <v>26</v>
      </c>
      <c r="E788" s="70" t="s">
        <v>2535</v>
      </c>
      <c r="F788" s="71" t="s">
        <v>17</v>
      </c>
      <c r="G788" s="71" t="s">
        <v>74</v>
      </c>
      <c r="H788" s="69" t="s">
        <v>156</v>
      </c>
      <c r="I788" s="76">
        <v>0.39652777777777781</v>
      </c>
      <c r="J788" s="69" t="s">
        <v>79</v>
      </c>
      <c r="K788" s="71"/>
      <c r="L788" s="65" t="s">
        <v>91</v>
      </c>
      <c r="M788" s="69"/>
      <c r="N788" s="71" t="s">
        <v>95</v>
      </c>
      <c r="O788" s="65"/>
      <c r="P788" s="65"/>
      <c r="Q788" s="65">
        <f t="shared" si="26"/>
        <v>1</v>
      </c>
      <c r="R788" s="66"/>
    </row>
    <row r="789" spans="1:18" ht="15" customHeight="1" x14ac:dyDescent="0.25">
      <c r="A789" s="55">
        <f t="shared" si="25"/>
        <v>3</v>
      </c>
      <c r="B789" s="68">
        <v>42751</v>
      </c>
      <c r="C789" s="69" t="s">
        <v>75</v>
      </c>
      <c r="D789" s="69" t="s">
        <v>26</v>
      </c>
      <c r="E789" s="70" t="s">
        <v>2536</v>
      </c>
      <c r="F789" s="71" t="s">
        <v>1960</v>
      </c>
      <c r="G789" s="71" t="s">
        <v>1</v>
      </c>
      <c r="H789" s="69" t="s">
        <v>1954</v>
      </c>
      <c r="I789" s="76">
        <v>0.36874999999999997</v>
      </c>
      <c r="J789" s="69" t="s">
        <v>79</v>
      </c>
      <c r="K789" s="71"/>
      <c r="L789" s="65" t="s">
        <v>91</v>
      </c>
      <c r="M789" s="69" t="s">
        <v>27</v>
      </c>
      <c r="N789" s="71"/>
      <c r="O789" s="65" t="s">
        <v>201</v>
      </c>
      <c r="P789" s="65"/>
      <c r="Q789" s="65">
        <f t="shared" si="26"/>
        <v>1</v>
      </c>
      <c r="R789" s="66"/>
    </row>
    <row r="790" spans="1:18" ht="15" customHeight="1" x14ac:dyDescent="0.25">
      <c r="A790" s="55">
        <f t="shared" si="25"/>
        <v>3</v>
      </c>
      <c r="B790" s="68">
        <v>42751</v>
      </c>
      <c r="C790" s="69" t="s">
        <v>75</v>
      </c>
      <c r="D790" s="69" t="s">
        <v>26</v>
      </c>
      <c r="E790" s="70" t="s">
        <v>2537</v>
      </c>
      <c r="F790" s="71" t="s">
        <v>12</v>
      </c>
      <c r="G790" s="71" t="s">
        <v>1</v>
      </c>
      <c r="H790" s="69" t="s">
        <v>2020</v>
      </c>
      <c r="I790" s="76">
        <v>0.36736111111111108</v>
      </c>
      <c r="J790" s="69" t="s">
        <v>79</v>
      </c>
      <c r="K790" s="71"/>
      <c r="L790" s="65" t="s">
        <v>90</v>
      </c>
      <c r="M790" s="69" t="s">
        <v>27</v>
      </c>
      <c r="N790" s="71"/>
      <c r="O790" s="65" t="s">
        <v>201</v>
      </c>
      <c r="P790" s="65"/>
      <c r="Q790" s="65">
        <f t="shared" si="26"/>
        <v>1</v>
      </c>
      <c r="R790" s="66"/>
    </row>
    <row r="791" spans="1:18" ht="15" customHeight="1" x14ac:dyDescent="0.25">
      <c r="A791" s="55">
        <f t="shared" si="25"/>
        <v>3</v>
      </c>
      <c r="B791" s="68">
        <v>42751</v>
      </c>
      <c r="C791" s="69" t="s">
        <v>75</v>
      </c>
      <c r="D791" s="69" t="s">
        <v>26</v>
      </c>
      <c r="E791" s="70" t="s">
        <v>2538</v>
      </c>
      <c r="F791" s="71" t="s">
        <v>1960</v>
      </c>
      <c r="G791" s="71" t="s">
        <v>1</v>
      </c>
      <c r="H791" s="69" t="s">
        <v>1954</v>
      </c>
      <c r="I791" s="76">
        <v>0.3659722222222222</v>
      </c>
      <c r="J791" s="69" t="s">
        <v>79</v>
      </c>
      <c r="K791" s="71"/>
      <c r="L791" s="65" t="s">
        <v>91</v>
      </c>
      <c r="M791" s="69" t="s">
        <v>27</v>
      </c>
      <c r="N791" s="71"/>
      <c r="O791" s="65" t="s">
        <v>201</v>
      </c>
      <c r="P791" s="65"/>
      <c r="Q791" s="65">
        <f t="shared" si="26"/>
        <v>1</v>
      </c>
      <c r="R791" s="66"/>
    </row>
    <row r="792" spans="1:18" ht="15" customHeight="1" x14ac:dyDescent="0.25">
      <c r="A792" s="55">
        <f t="shared" si="25"/>
        <v>3</v>
      </c>
      <c r="B792" s="68">
        <v>42751</v>
      </c>
      <c r="C792" s="69" t="s">
        <v>75</v>
      </c>
      <c r="D792" s="69" t="s">
        <v>26</v>
      </c>
      <c r="E792" s="70" t="s">
        <v>2539</v>
      </c>
      <c r="F792" s="71" t="s">
        <v>268</v>
      </c>
      <c r="G792" s="71" t="s">
        <v>1</v>
      </c>
      <c r="H792" s="69" t="s">
        <v>271</v>
      </c>
      <c r="I792" s="76">
        <v>0.375</v>
      </c>
      <c r="J792" s="69" t="s">
        <v>79</v>
      </c>
      <c r="K792" s="71"/>
      <c r="L792" s="65" t="s">
        <v>85</v>
      </c>
      <c r="M792" s="69" t="s">
        <v>27</v>
      </c>
      <c r="N792" s="71"/>
      <c r="O792" s="65" t="s">
        <v>201</v>
      </c>
      <c r="P792" s="65"/>
      <c r="Q792" s="65">
        <f t="shared" si="26"/>
        <v>1</v>
      </c>
      <c r="R792" s="66"/>
    </row>
    <row r="793" spans="1:18" ht="15" customHeight="1" x14ac:dyDescent="0.25">
      <c r="A793" s="55">
        <f t="shared" si="25"/>
        <v>3</v>
      </c>
      <c r="B793" s="68">
        <v>42751</v>
      </c>
      <c r="C793" s="69" t="s">
        <v>75</v>
      </c>
      <c r="D793" s="69" t="s">
        <v>26</v>
      </c>
      <c r="E793" s="70" t="s">
        <v>2540</v>
      </c>
      <c r="F793" s="71" t="s">
        <v>1960</v>
      </c>
      <c r="G793" s="71" t="s">
        <v>1</v>
      </c>
      <c r="H793" s="69" t="s">
        <v>1954</v>
      </c>
      <c r="I793" s="76">
        <v>0.3444444444444445</v>
      </c>
      <c r="J793" s="69" t="s">
        <v>79</v>
      </c>
      <c r="K793" s="71"/>
      <c r="L793" s="65"/>
      <c r="M793" s="69" t="s">
        <v>27</v>
      </c>
      <c r="N793" s="71"/>
      <c r="O793" s="65" t="s">
        <v>26</v>
      </c>
      <c r="P793" s="65"/>
      <c r="Q793" s="65">
        <f t="shared" si="26"/>
        <v>1</v>
      </c>
      <c r="R793" s="66"/>
    </row>
    <row r="794" spans="1:18" ht="15" customHeight="1" x14ac:dyDescent="0.25">
      <c r="A794" s="55">
        <f t="shared" si="25"/>
        <v>3</v>
      </c>
      <c r="B794" s="68">
        <v>42751</v>
      </c>
      <c r="C794" s="69" t="s">
        <v>75</v>
      </c>
      <c r="D794" s="69" t="s">
        <v>26</v>
      </c>
      <c r="E794" s="70" t="s">
        <v>2541</v>
      </c>
      <c r="F794" s="71" t="s">
        <v>1960</v>
      </c>
      <c r="G794" s="71" t="s">
        <v>1</v>
      </c>
      <c r="H794" s="69" t="s">
        <v>1954</v>
      </c>
      <c r="I794" s="76">
        <v>0.33333333333333331</v>
      </c>
      <c r="J794" s="69" t="s">
        <v>79</v>
      </c>
      <c r="K794" s="71"/>
      <c r="L794" s="65"/>
      <c r="M794" s="69" t="s">
        <v>27</v>
      </c>
      <c r="N794" s="71"/>
      <c r="O794" s="65" t="s">
        <v>26</v>
      </c>
      <c r="P794" s="65"/>
      <c r="Q794" s="65">
        <f t="shared" si="26"/>
        <v>1</v>
      </c>
      <c r="R794" s="66"/>
    </row>
    <row r="795" spans="1:18" ht="15" customHeight="1" x14ac:dyDescent="0.25">
      <c r="A795" s="55">
        <f t="shared" si="25"/>
        <v>3</v>
      </c>
      <c r="B795" s="68">
        <v>42751</v>
      </c>
      <c r="C795" s="69" t="s">
        <v>75</v>
      </c>
      <c r="D795" s="69" t="s">
        <v>26</v>
      </c>
      <c r="E795" s="70" t="s">
        <v>2542</v>
      </c>
      <c r="F795" s="71" t="s">
        <v>270</v>
      </c>
      <c r="G795" s="71" t="s">
        <v>74</v>
      </c>
      <c r="H795" s="69" t="s">
        <v>278</v>
      </c>
      <c r="I795" s="76">
        <v>0.3576388888888889</v>
      </c>
      <c r="J795" s="69" t="s">
        <v>79</v>
      </c>
      <c r="K795" s="71"/>
      <c r="L795" s="65" t="s">
        <v>91</v>
      </c>
      <c r="M795" s="69"/>
      <c r="N795" s="71" t="s">
        <v>324</v>
      </c>
      <c r="O795" s="65"/>
      <c r="P795" s="65"/>
      <c r="Q795" s="65">
        <f t="shared" si="26"/>
        <v>1</v>
      </c>
      <c r="R795" s="66"/>
    </row>
    <row r="796" spans="1:18" ht="15" customHeight="1" x14ac:dyDescent="0.25">
      <c r="A796" s="55">
        <f t="shared" si="25"/>
        <v>3</v>
      </c>
      <c r="B796" s="68">
        <v>42751</v>
      </c>
      <c r="C796" s="69" t="s">
        <v>75</v>
      </c>
      <c r="D796" s="69" t="s">
        <v>26</v>
      </c>
      <c r="E796" s="70" t="s">
        <v>2543</v>
      </c>
      <c r="F796" s="71" t="s">
        <v>230</v>
      </c>
      <c r="G796" s="71" t="s">
        <v>70</v>
      </c>
      <c r="H796" s="69" t="s">
        <v>235</v>
      </c>
      <c r="I796" s="76">
        <v>0.36041666666666666</v>
      </c>
      <c r="J796" s="69" t="s">
        <v>78</v>
      </c>
      <c r="K796" s="71" t="s">
        <v>81</v>
      </c>
      <c r="L796" s="65" t="s">
        <v>91</v>
      </c>
      <c r="M796" s="69" t="s">
        <v>28</v>
      </c>
      <c r="N796" s="71"/>
      <c r="O796" s="65" t="s">
        <v>201</v>
      </c>
      <c r="P796" s="65"/>
      <c r="Q796" s="65">
        <f t="shared" si="26"/>
        <v>1</v>
      </c>
      <c r="R796" s="66"/>
    </row>
    <row r="797" spans="1:18" ht="15" customHeight="1" x14ac:dyDescent="0.25">
      <c r="A797" s="55">
        <f t="shared" si="25"/>
        <v>3</v>
      </c>
      <c r="B797" s="68">
        <v>42751</v>
      </c>
      <c r="C797" s="69" t="s">
        <v>75</v>
      </c>
      <c r="D797" s="69" t="s">
        <v>26</v>
      </c>
      <c r="E797" s="70" t="s">
        <v>2544</v>
      </c>
      <c r="F797" s="71" t="s">
        <v>230</v>
      </c>
      <c r="G797" s="71" t="s">
        <v>70</v>
      </c>
      <c r="H797" s="69" t="s">
        <v>235</v>
      </c>
      <c r="I797" s="76">
        <v>0.35625000000000001</v>
      </c>
      <c r="J797" s="69" t="s">
        <v>78</v>
      </c>
      <c r="K797" s="71" t="s">
        <v>82</v>
      </c>
      <c r="L797" s="65" t="s">
        <v>2545</v>
      </c>
      <c r="M797" s="69" t="s">
        <v>27</v>
      </c>
      <c r="N797" s="71"/>
      <c r="O797" s="65" t="s">
        <v>322</v>
      </c>
      <c r="P797" s="65"/>
      <c r="Q797" s="65">
        <f t="shared" si="26"/>
        <v>1</v>
      </c>
      <c r="R797" s="66"/>
    </row>
    <row r="798" spans="1:18" ht="15" customHeight="1" x14ac:dyDescent="0.25">
      <c r="A798" s="55">
        <f t="shared" si="25"/>
        <v>3</v>
      </c>
      <c r="B798" s="68">
        <v>42751</v>
      </c>
      <c r="C798" s="69" t="s">
        <v>75</v>
      </c>
      <c r="D798" s="69" t="s">
        <v>26</v>
      </c>
      <c r="E798" s="70" t="s">
        <v>2546</v>
      </c>
      <c r="F798" s="71" t="s">
        <v>2</v>
      </c>
      <c r="G798" s="71" t="s">
        <v>71</v>
      </c>
      <c r="H798" s="69" t="s">
        <v>109</v>
      </c>
      <c r="I798" s="76">
        <v>0.35555555555555557</v>
      </c>
      <c r="J798" s="69" t="s">
        <v>79</v>
      </c>
      <c r="K798" s="71"/>
      <c r="L798" s="65" t="s">
        <v>2547</v>
      </c>
      <c r="M798" s="69" t="s">
        <v>27</v>
      </c>
      <c r="N798" s="71"/>
      <c r="O798" s="65" t="s">
        <v>201</v>
      </c>
      <c r="P798" s="65"/>
      <c r="Q798" s="65">
        <f t="shared" si="26"/>
        <v>1</v>
      </c>
      <c r="R798" s="66"/>
    </row>
    <row r="799" spans="1:18" ht="15" customHeight="1" x14ac:dyDescent="0.25">
      <c r="A799" s="55">
        <f t="shared" si="25"/>
        <v>3</v>
      </c>
      <c r="B799" s="68">
        <v>42751</v>
      </c>
      <c r="C799" s="69" t="s">
        <v>75</v>
      </c>
      <c r="D799" s="69" t="s">
        <v>26</v>
      </c>
      <c r="E799" s="70" t="s">
        <v>2548</v>
      </c>
      <c r="F799" s="71" t="s">
        <v>5</v>
      </c>
      <c r="G799" s="71" t="s">
        <v>70</v>
      </c>
      <c r="H799" s="69" t="s">
        <v>121</v>
      </c>
      <c r="I799" s="76">
        <v>0.35416666666666669</v>
      </c>
      <c r="J799" s="69" t="s">
        <v>79</v>
      </c>
      <c r="K799" s="71"/>
      <c r="L799" s="65" t="s">
        <v>252</v>
      </c>
      <c r="M799" s="69" t="s">
        <v>27</v>
      </c>
      <c r="N799" s="71"/>
      <c r="O799" s="65" t="s">
        <v>322</v>
      </c>
      <c r="P799" s="65"/>
      <c r="Q799" s="65">
        <f t="shared" si="26"/>
        <v>1</v>
      </c>
      <c r="R799" s="66"/>
    </row>
    <row r="800" spans="1:18" ht="15" customHeight="1" x14ac:dyDescent="0.25">
      <c r="A800" s="55">
        <f t="shared" si="25"/>
        <v>3</v>
      </c>
      <c r="B800" s="68">
        <v>42751</v>
      </c>
      <c r="C800" s="69" t="s">
        <v>75</v>
      </c>
      <c r="D800" s="69" t="s">
        <v>26</v>
      </c>
      <c r="E800" s="70" t="s">
        <v>2544</v>
      </c>
      <c r="F800" s="71" t="s">
        <v>230</v>
      </c>
      <c r="G800" s="71" t="s">
        <v>70</v>
      </c>
      <c r="H800" s="69" t="s">
        <v>235</v>
      </c>
      <c r="I800" s="76">
        <v>0.3444444444444445</v>
      </c>
      <c r="J800" s="69" t="s">
        <v>78</v>
      </c>
      <c r="K800" s="71" t="s">
        <v>82</v>
      </c>
      <c r="L800" s="65"/>
      <c r="M800" s="69" t="s">
        <v>28</v>
      </c>
      <c r="N800" s="71"/>
      <c r="O800" s="65" t="s">
        <v>26</v>
      </c>
      <c r="P800" s="65"/>
      <c r="Q800" s="65">
        <f t="shared" si="26"/>
        <v>1</v>
      </c>
      <c r="R800" s="66"/>
    </row>
    <row r="801" spans="1:18" ht="15" customHeight="1" x14ac:dyDescent="0.25">
      <c r="A801" s="55">
        <f t="shared" si="25"/>
        <v>3</v>
      </c>
      <c r="B801" s="68">
        <v>42751</v>
      </c>
      <c r="C801" s="69" t="s">
        <v>75</v>
      </c>
      <c r="D801" s="69" t="s">
        <v>26</v>
      </c>
      <c r="E801" s="70" t="s">
        <v>2544</v>
      </c>
      <c r="F801" s="71" t="s">
        <v>230</v>
      </c>
      <c r="G801" s="71" t="s">
        <v>70</v>
      </c>
      <c r="H801" s="69" t="s">
        <v>235</v>
      </c>
      <c r="I801" s="76">
        <v>0.32222222222222224</v>
      </c>
      <c r="J801" s="69" t="s">
        <v>78</v>
      </c>
      <c r="K801" s="71" t="s">
        <v>81</v>
      </c>
      <c r="L801" s="65" t="s">
        <v>90</v>
      </c>
      <c r="M801" s="69" t="s">
        <v>28</v>
      </c>
      <c r="N801" s="71"/>
      <c r="O801" s="65" t="s">
        <v>201</v>
      </c>
      <c r="P801" s="65"/>
      <c r="Q801" s="65">
        <f t="shared" si="26"/>
        <v>1</v>
      </c>
      <c r="R801" s="66"/>
    </row>
    <row r="802" spans="1:18" ht="15" customHeight="1" x14ac:dyDescent="0.25">
      <c r="A802" s="55">
        <f t="shared" si="25"/>
        <v>3</v>
      </c>
      <c r="B802" s="68">
        <v>42751</v>
      </c>
      <c r="C802" s="69" t="s">
        <v>75</v>
      </c>
      <c r="D802" s="69" t="s">
        <v>26</v>
      </c>
      <c r="E802" s="70" t="s">
        <v>2549</v>
      </c>
      <c r="F802" s="71" t="s">
        <v>16</v>
      </c>
      <c r="G802" s="71" t="s">
        <v>70</v>
      </c>
      <c r="H802" s="69" t="s">
        <v>2025</v>
      </c>
      <c r="I802" s="76">
        <v>0.3263888888888889</v>
      </c>
      <c r="J802" s="69" t="s">
        <v>78</v>
      </c>
      <c r="K802" s="71" t="s">
        <v>82</v>
      </c>
      <c r="L802" s="65" t="s">
        <v>2550</v>
      </c>
      <c r="M802" s="69" t="s">
        <v>27</v>
      </c>
      <c r="N802" s="71"/>
      <c r="O802" s="65" t="s">
        <v>322</v>
      </c>
      <c r="P802" s="65"/>
      <c r="Q802" s="65">
        <f t="shared" si="26"/>
        <v>1</v>
      </c>
      <c r="R802" s="66"/>
    </row>
    <row r="803" spans="1:18" ht="15" customHeight="1" x14ac:dyDescent="0.25">
      <c r="A803" s="55">
        <f t="shared" si="25"/>
        <v>3</v>
      </c>
      <c r="B803" s="68">
        <v>42751</v>
      </c>
      <c r="C803" s="69" t="s">
        <v>75</v>
      </c>
      <c r="D803" s="69" t="s">
        <v>26</v>
      </c>
      <c r="E803" s="70" t="s">
        <v>2551</v>
      </c>
      <c r="F803" s="71" t="s">
        <v>17</v>
      </c>
      <c r="G803" s="71" t="s">
        <v>74</v>
      </c>
      <c r="H803" s="69" t="s">
        <v>156</v>
      </c>
      <c r="I803" s="76">
        <v>0.2986111111111111</v>
      </c>
      <c r="J803" s="69" t="s">
        <v>79</v>
      </c>
      <c r="K803" s="71"/>
      <c r="L803" s="65" t="s">
        <v>90</v>
      </c>
      <c r="M803" s="69"/>
      <c r="N803" s="71" t="s">
        <v>95</v>
      </c>
      <c r="O803" s="65"/>
      <c r="P803" s="65"/>
      <c r="Q803" s="65">
        <f t="shared" si="26"/>
        <v>1</v>
      </c>
      <c r="R803" s="66"/>
    </row>
    <row r="804" spans="1:18" ht="15" customHeight="1" x14ac:dyDescent="0.25">
      <c r="A804" s="55">
        <f t="shared" si="25"/>
        <v>3</v>
      </c>
      <c r="B804" s="68">
        <v>42751</v>
      </c>
      <c r="C804" s="69" t="s">
        <v>75</v>
      </c>
      <c r="D804" s="69" t="s">
        <v>26</v>
      </c>
      <c r="E804" s="70" t="s">
        <v>2549</v>
      </c>
      <c r="F804" s="71" t="s">
        <v>16</v>
      </c>
      <c r="G804" s="71" t="s">
        <v>70</v>
      </c>
      <c r="H804" s="69" t="s">
        <v>2025</v>
      </c>
      <c r="I804" s="76">
        <v>0.28611111111111115</v>
      </c>
      <c r="J804" s="69" t="s">
        <v>78</v>
      </c>
      <c r="K804" s="71" t="s">
        <v>82</v>
      </c>
      <c r="L804" s="65" t="s">
        <v>90</v>
      </c>
      <c r="M804" s="69" t="s">
        <v>28</v>
      </c>
      <c r="N804" s="71"/>
      <c r="O804" s="65" t="s">
        <v>201</v>
      </c>
      <c r="P804" s="65"/>
      <c r="Q804" s="65">
        <f t="shared" si="26"/>
        <v>1</v>
      </c>
      <c r="R804" s="66"/>
    </row>
    <row r="805" spans="1:18" ht="15" customHeight="1" x14ac:dyDescent="0.25">
      <c r="A805" s="55">
        <f t="shared" si="25"/>
        <v>3</v>
      </c>
      <c r="B805" s="68">
        <v>42751</v>
      </c>
      <c r="C805" s="69" t="s">
        <v>75</v>
      </c>
      <c r="D805" s="69" t="s">
        <v>26</v>
      </c>
      <c r="E805" s="70" t="s">
        <v>2552</v>
      </c>
      <c r="F805" s="71" t="s">
        <v>230</v>
      </c>
      <c r="G805" s="71" t="s">
        <v>70</v>
      </c>
      <c r="H805" s="69" t="s">
        <v>235</v>
      </c>
      <c r="I805" s="76">
        <v>0.27986111111111112</v>
      </c>
      <c r="J805" s="69" t="s">
        <v>78</v>
      </c>
      <c r="K805" s="71" t="s">
        <v>82</v>
      </c>
      <c r="L805" s="65" t="s">
        <v>90</v>
      </c>
      <c r="M805" s="69" t="s">
        <v>28</v>
      </c>
      <c r="N805" s="71"/>
      <c r="O805" s="65" t="s">
        <v>201</v>
      </c>
      <c r="P805" s="65"/>
      <c r="Q805" s="65">
        <f t="shared" si="26"/>
        <v>1</v>
      </c>
      <c r="R805" s="66"/>
    </row>
    <row r="806" spans="1:18" ht="15" customHeight="1" x14ac:dyDescent="0.25">
      <c r="A806" s="55">
        <f t="shared" si="25"/>
        <v>3</v>
      </c>
      <c r="B806" s="68">
        <v>42751</v>
      </c>
      <c r="C806" s="69" t="s">
        <v>75</v>
      </c>
      <c r="D806" s="69" t="s">
        <v>26</v>
      </c>
      <c r="E806" s="70" t="s">
        <v>2553</v>
      </c>
      <c r="F806" s="71" t="s">
        <v>1987</v>
      </c>
      <c r="G806" s="71" t="s">
        <v>70</v>
      </c>
      <c r="H806" s="69" t="s">
        <v>1988</v>
      </c>
      <c r="I806" s="76">
        <v>0.26944444444444443</v>
      </c>
      <c r="J806" s="69" t="s">
        <v>78</v>
      </c>
      <c r="K806" s="71" t="s">
        <v>81</v>
      </c>
      <c r="L806" s="65" t="s">
        <v>91</v>
      </c>
      <c r="M806" s="69" t="s">
        <v>28</v>
      </c>
      <c r="N806" s="71"/>
      <c r="O806" s="65" t="s">
        <v>201</v>
      </c>
      <c r="P806" s="65"/>
      <c r="Q806" s="65">
        <f t="shared" si="26"/>
        <v>1</v>
      </c>
      <c r="R806" s="66"/>
    </row>
    <row r="807" spans="1:18" ht="15" customHeight="1" x14ac:dyDescent="0.25">
      <c r="A807" s="55">
        <f t="shared" si="25"/>
        <v>3</v>
      </c>
      <c r="B807" s="68">
        <v>42751</v>
      </c>
      <c r="C807" s="69" t="s">
        <v>75</v>
      </c>
      <c r="D807" s="69" t="s">
        <v>26</v>
      </c>
      <c r="E807" s="70" t="s">
        <v>2554</v>
      </c>
      <c r="F807" s="71" t="s">
        <v>1987</v>
      </c>
      <c r="G807" s="71" t="s">
        <v>70</v>
      </c>
      <c r="H807" s="69" t="s">
        <v>1988</v>
      </c>
      <c r="I807" s="76">
        <v>0.26944444444444443</v>
      </c>
      <c r="J807" s="69" t="s">
        <v>78</v>
      </c>
      <c r="K807" s="71" t="s">
        <v>81</v>
      </c>
      <c r="L807" s="65" t="s">
        <v>91</v>
      </c>
      <c r="M807" s="69" t="s">
        <v>28</v>
      </c>
      <c r="N807" s="71"/>
      <c r="O807" s="65" t="s">
        <v>201</v>
      </c>
      <c r="P807" s="65"/>
      <c r="Q807" s="65">
        <f t="shared" si="26"/>
        <v>1</v>
      </c>
      <c r="R807" s="66"/>
    </row>
    <row r="808" spans="1:18" ht="15" customHeight="1" x14ac:dyDescent="0.25">
      <c r="A808" s="55">
        <f t="shared" si="25"/>
        <v>3</v>
      </c>
      <c r="B808" s="68">
        <v>42751</v>
      </c>
      <c r="C808" s="69" t="s">
        <v>75</v>
      </c>
      <c r="D808" s="69" t="s">
        <v>26</v>
      </c>
      <c r="E808" s="70" t="s">
        <v>2555</v>
      </c>
      <c r="F808" s="71" t="s">
        <v>17</v>
      </c>
      <c r="G808" s="71" t="s">
        <v>74</v>
      </c>
      <c r="H808" s="69" t="s">
        <v>156</v>
      </c>
      <c r="I808" s="76">
        <v>0.27708333333333335</v>
      </c>
      <c r="J808" s="69" t="s">
        <v>79</v>
      </c>
      <c r="K808" s="71"/>
      <c r="L808" s="65"/>
      <c r="M808" s="69"/>
      <c r="N808" s="71" t="s">
        <v>95</v>
      </c>
      <c r="O808" s="65"/>
      <c r="P808" s="65"/>
      <c r="Q808" s="65">
        <f t="shared" si="26"/>
        <v>1</v>
      </c>
      <c r="R808" s="66"/>
    </row>
    <row r="809" spans="1:18" ht="15" customHeight="1" x14ac:dyDescent="0.25">
      <c r="A809" s="55">
        <f t="shared" si="25"/>
        <v>3</v>
      </c>
      <c r="B809" s="68">
        <v>42751</v>
      </c>
      <c r="C809" s="69" t="s">
        <v>75</v>
      </c>
      <c r="D809" s="69" t="s">
        <v>26</v>
      </c>
      <c r="E809" s="70" t="s">
        <v>2323</v>
      </c>
      <c r="F809" s="71" t="s">
        <v>230</v>
      </c>
      <c r="G809" s="71" t="s">
        <v>70</v>
      </c>
      <c r="H809" s="69" t="s">
        <v>235</v>
      </c>
      <c r="I809" s="76">
        <v>0.27083333333333331</v>
      </c>
      <c r="J809" s="69" t="s">
        <v>78</v>
      </c>
      <c r="K809" s="71" t="s">
        <v>82</v>
      </c>
      <c r="L809" s="65" t="s">
        <v>2556</v>
      </c>
      <c r="M809" s="69" t="s">
        <v>27</v>
      </c>
      <c r="N809" s="71"/>
      <c r="O809" s="65" t="s">
        <v>201</v>
      </c>
      <c r="P809" s="65"/>
      <c r="Q809" s="65">
        <f t="shared" si="26"/>
        <v>1</v>
      </c>
      <c r="R809" s="66"/>
    </row>
    <row r="810" spans="1:18" ht="15" customHeight="1" x14ac:dyDescent="0.25">
      <c r="A810" s="55">
        <f t="shared" si="25"/>
        <v>3</v>
      </c>
      <c r="B810" s="68">
        <v>42751</v>
      </c>
      <c r="C810" s="69" t="s">
        <v>75</v>
      </c>
      <c r="D810" s="69" t="s">
        <v>26</v>
      </c>
      <c r="E810" s="70" t="s">
        <v>2552</v>
      </c>
      <c r="F810" s="71" t="s">
        <v>230</v>
      </c>
      <c r="G810" s="71" t="s">
        <v>70</v>
      </c>
      <c r="H810" s="69" t="s">
        <v>235</v>
      </c>
      <c r="I810" s="76">
        <v>0.2638888888888889</v>
      </c>
      <c r="J810" s="69" t="s">
        <v>78</v>
      </c>
      <c r="K810" s="71" t="s">
        <v>81</v>
      </c>
      <c r="L810" s="65" t="s">
        <v>90</v>
      </c>
      <c r="M810" s="69" t="s">
        <v>28</v>
      </c>
      <c r="N810" s="71"/>
      <c r="O810" s="65" t="s">
        <v>201</v>
      </c>
      <c r="P810" s="65"/>
      <c r="Q810" s="65">
        <f t="shared" si="26"/>
        <v>1</v>
      </c>
      <c r="R810" s="66"/>
    </row>
    <row r="811" spans="1:18" ht="15" customHeight="1" x14ac:dyDescent="0.25">
      <c r="A811" s="55">
        <f t="shared" si="25"/>
        <v>3</v>
      </c>
      <c r="B811" s="68">
        <v>42751</v>
      </c>
      <c r="C811" s="69" t="s">
        <v>75</v>
      </c>
      <c r="D811" s="69" t="s">
        <v>26</v>
      </c>
      <c r="E811" s="70" t="s">
        <v>2557</v>
      </c>
      <c r="F811" s="71" t="s">
        <v>1987</v>
      </c>
      <c r="G811" s="71" t="s">
        <v>70</v>
      </c>
      <c r="H811" s="69" t="s">
        <v>1988</v>
      </c>
      <c r="I811" s="76">
        <v>0.25</v>
      </c>
      <c r="J811" s="69" t="s">
        <v>78</v>
      </c>
      <c r="K811" s="71" t="s">
        <v>81</v>
      </c>
      <c r="L811" s="65" t="s">
        <v>90</v>
      </c>
      <c r="M811" s="69" t="s">
        <v>28</v>
      </c>
      <c r="N811" s="71"/>
      <c r="O811" s="65" t="s">
        <v>201</v>
      </c>
      <c r="P811" s="65"/>
      <c r="Q811" s="65">
        <f t="shared" si="26"/>
        <v>1</v>
      </c>
      <c r="R811" s="66"/>
    </row>
    <row r="812" spans="1:18" ht="15" customHeight="1" x14ac:dyDescent="0.25">
      <c r="A812" s="55">
        <f t="shared" si="25"/>
        <v>3</v>
      </c>
      <c r="B812" s="68">
        <v>42751</v>
      </c>
      <c r="C812" s="69" t="s">
        <v>75</v>
      </c>
      <c r="D812" s="69" t="s">
        <v>26</v>
      </c>
      <c r="E812" s="70" t="s">
        <v>2323</v>
      </c>
      <c r="F812" s="71" t="s">
        <v>230</v>
      </c>
      <c r="G812" s="71" t="s">
        <v>70</v>
      </c>
      <c r="H812" s="69" t="s">
        <v>235</v>
      </c>
      <c r="I812" s="76">
        <v>0.24166666666666667</v>
      </c>
      <c r="J812" s="69" t="s">
        <v>78</v>
      </c>
      <c r="K812" s="71" t="s">
        <v>82</v>
      </c>
      <c r="L812" s="65" t="s">
        <v>90</v>
      </c>
      <c r="M812" s="69" t="s">
        <v>28</v>
      </c>
      <c r="N812" s="71"/>
      <c r="O812" s="65" t="s">
        <v>201</v>
      </c>
      <c r="P812" s="65"/>
      <c r="Q812" s="65">
        <f t="shared" si="26"/>
        <v>1</v>
      </c>
      <c r="R812" s="66"/>
    </row>
    <row r="813" spans="1:18" ht="15" customHeight="1" x14ac:dyDescent="0.25">
      <c r="A813" s="55">
        <f t="shared" si="25"/>
        <v>2</v>
      </c>
      <c r="B813" s="68">
        <v>42750</v>
      </c>
      <c r="C813" s="69" t="s">
        <v>77</v>
      </c>
      <c r="D813" s="69" t="s">
        <v>23</v>
      </c>
      <c r="E813" s="70" t="s">
        <v>2322</v>
      </c>
      <c r="F813" s="71" t="s">
        <v>16</v>
      </c>
      <c r="G813" s="71" t="s">
        <v>70</v>
      </c>
      <c r="H813" s="69" t="s">
        <v>2025</v>
      </c>
      <c r="I813" s="76">
        <v>0.23541666666666669</v>
      </c>
      <c r="J813" s="69" t="s">
        <v>78</v>
      </c>
      <c r="K813" s="71" t="s">
        <v>82</v>
      </c>
      <c r="L813" s="65" t="s">
        <v>550</v>
      </c>
      <c r="M813" s="69" t="s">
        <v>28</v>
      </c>
      <c r="N813" s="71"/>
      <c r="O813" s="65" t="s">
        <v>243</v>
      </c>
      <c r="P813" s="65"/>
      <c r="Q813" s="65">
        <f t="shared" si="26"/>
        <v>1</v>
      </c>
      <c r="R813" s="66"/>
    </row>
    <row r="814" spans="1:18" ht="15" customHeight="1" x14ac:dyDescent="0.25">
      <c r="A814" s="55">
        <f t="shared" si="25"/>
        <v>2</v>
      </c>
      <c r="B814" s="68">
        <v>42750</v>
      </c>
      <c r="C814" s="69" t="s">
        <v>77</v>
      </c>
      <c r="D814" s="69" t="s">
        <v>23</v>
      </c>
      <c r="E814" s="70" t="s">
        <v>2323</v>
      </c>
      <c r="F814" s="71" t="s">
        <v>230</v>
      </c>
      <c r="G814" s="71" t="s">
        <v>70</v>
      </c>
      <c r="H814" s="69" t="s">
        <v>235</v>
      </c>
      <c r="I814" s="76">
        <v>0.23333333333333331</v>
      </c>
      <c r="J814" s="69" t="s">
        <v>78</v>
      </c>
      <c r="K814" s="71" t="s">
        <v>81</v>
      </c>
      <c r="L814" s="65"/>
      <c r="M814" s="69" t="s">
        <v>28</v>
      </c>
      <c r="N814" s="71"/>
      <c r="O814" s="65" t="s">
        <v>243</v>
      </c>
      <c r="P814" s="65"/>
      <c r="Q814" s="65">
        <f t="shared" si="26"/>
        <v>1</v>
      </c>
      <c r="R814" s="66"/>
    </row>
    <row r="815" spans="1:18" ht="15" customHeight="1" x14ac:dyDescent="0.25">
      <c r="A815" s="55">
        <f t="shared" si="25"/>
        <v>2</v>
      </c>
      <c r="B815" s="68">
        <v>42750</v>
      </c>
      <c r="C815" s="69" t="s">
        <v>77</v>
      </c>
      <c r="D815" s="69" t="s">
        <v>23</v>
      </c>
      <c r="E815" s="70" t="s">
        <v>2324</v>
      </c>
      <c r="F815" s="71" t="s">
        <v>16</v>
      </c>
      <c r="G815" s="71" t="s">
        <v>70</v>
      </c>
      <c r="H815" s="69" t="s">
        <v>2025</v>
      </c>
      <c r="I815" s="76">
        <v>0.21111111111111111</v>
      </c>
      <c r="J815" s="69" t="s">
        <v>78</v>
      </c>
      <c r="K815" s="71" t="s">
        <v>82</v>
      </c>
      <c r="L815" s="65" t="s">
        <v>550</v>
      </c>
      <c r="M815" s="69" t="s">
        <v>28</v>
      </c>
      <c r="N815" s="71"/>
      <c r="O815" s="65" t="s">
        <v>243</v>
      </c>
      <c r="P815" s="65"/>
      <c r="Q815" s="65">
        <f t="shared" si="26"/>
        <v>1</v>
      </c>
      <c r="R815" s="66"/>
    </row>
    <row r="816" spans="1:18" ht="15" customHeight="1" x14ac:dyDescent="0.25">
      <c r="A816" s="55">
        <f t="shared" si="25"/>
        <v>2</v>
      </c>
      <c r="B816" s="68">
        <v>42750</v>
      </c>
      <c r="C816" s="69" t="s">
        <v>77</v>
      </c>
      <c r="D816" s="69" t="s">
        <v>23</v>
      </c>
      <c r="E816" s="70" t="s">
        <v>2325</v>
      </c>
      <c r="F816" s="71" t="s">
        <v>17</v>
      </c>
      <c r="G816" s="71" t="s">
        <v>74</v>
      </c>
      <c r="H816" s="69" t="s">
        <v>156</v>
      </c>
      <c r="I816" s="76">
        <v>0.20972222222222223</v>
      </c>
      <c r="J816" s="69" t="s">
        <v>79</v>
      </c>
      <c r="K816" s="71"/>
      <c r="L816" s="65"/>
      <c r="M816" s="69"/>
      <c r="N816" s="71" t="s">
        <v>324</v>
      </c>
      <c r="O816" s="65"/>
      <c r="P816" s="65"/>
      <c r="Q816" s="65">
        <f t="shared" si="26"/>
        <v>1</v>
      </c>
      <c r="R816" s="66"/>
    </row>
    <row r="817" spans="1:18" ht="15" customHeight="1" x14ac:dyDescent="0.25">
      <c r="A817" s="55">
        <f t="shared" si="25"/>
        <v>2</v>
      </c>
      <c r="B817" s="68">
        <v>42750</v>
      </c>
      <c r="C817" s="69" t="s">
        <v>77</v>
      </c>
      <c r="D817" s="69" t="s">
        <v>23</v>
      </c>
      <c r="E817" s="70" t="s">
        <v>2326</v>
      </c>
      <c r="F817" s="71" t="s">
        <v>5</v>
      </c>
      <c r="G817" s="71" t="s">
        <v>70</v>
      </c>
      <c r="H817" s="69" t="s">
        <v>118</v>
      </c>
      <c r="I817" s="76">
        <v>0.17430555555555557</v>
      </c>
      <c r="J817" s="69" t="s">
        <v>79</v>
      </c>
      <c r="K817" s="71"/>
      <c r="L817" s="65" t="s">
        <v>2327</v>
      </c>
      <c r="M817" s="69" t="s">
        <v>27</v>
      </c>
      <c r="N817" s="71"/>
      <c r="O817" s="65" t="s">
        <v>243</v>
      </c>
      <c r="P817" s="65"/>
      <c r="Q817" s="65">
        <f t="shared" si="26"/>
        <v>1</v>
      </c>
      <c r="R817" s="66"/>
    </row>
    <row r="818" spans="1:18" ht="15" customHeight="1" x14ac:dyDescent="0.25">
      <c r="A818" s="55">
        <f t="shared" si="25"/>
        <v>2</v>
      </c>
      <c r="B818" s="68">
        <v>42750</v>
      </c>
      <c r="C818" s="69" t="s">
        <v>77</v>
      </c>
      <c r="D818" s="69" t="s">
        <v>23</v>
      </c>
      <c r="E818" s="70" t="s">
        <v>2328</v>
      </c>
      <c r="F818" s="71" t="s">
        <v>12</v>
      </c>
      <c r="G818" s="71" t="s">
        <v>1</v>
      </c>
      <c r="H818" s="69" t="s">
        <v>1954</v>
      </c>
      <c r="I818" s="76">
        <v>0.1673611111111111</v>
      </c>
      <c r="J818" s="69" t="s">
        <v>79</v>
      </c>
      <c r="K818" s="71"/>
      <c r="L818" s="65" t="s">
        <v>2327</v>
      </c>
      <c r="M818" s="69" t="s">
        <v>27</v>
      </c>
      <c r="N818" s="71"/>
      <c r="O818" s="65" t="s">
        <v>243</v>
      </c>
      <c r="P818" s="65"/>
      <c r="Q818" s="65">
        <f t="shared" si="26"/>
        <v>1</v>
      </c>
      <c r="R818" s="66"/>
    </row>
    <row r="819" spans="1:18" ht="15" customHeight="1" x14ac:dyDescent="0.25">
      <c r="A819" s="55">
        <f t="shared" si="25"/>
        <v>2</v>
      </c>
      <c r="B819" s="68">
        <v>42750</v>
      </c>
      <c r="C819" s="69" t="s">
        <v>77</v>
      </c>
      <c r="D819" s="69" t="s">
        <v>23</v>
      </c>
      <c r="E819" s="70" t="s">
        <v>2329</v>
      </c>
      <c r="F819" s="71" t="s">
        <v>12</v>
      </c>
      <c r="G819" s="71" t="s">
        <v>1</v>
      </c>
      <c r="H819" s="69" t="s">
        <v>1954</v>
      </c>
      <c r="I819" s="76">
        <v>0.16874999999999998</v>
      </c>
      <c r="J819" s="69" t="s">
        <v>79</v>
      </c>
      <c r="K819" s="71"/>
      <c r="L819" s="65" t="s">
        <v>2327</v>
      </c>
      <c r="M819" s="69" t="s">
        <v>27</v>
      </c>
      <c r="N819" s="71"/>
      <c r="O819" s="65" t="s">
        <v>243</v>
      </c>
      <c r="P819" s="65"/>
      <c r="Q819" s="65">
        <f t="shared" si="26"/>
        <v>1</v>
      </c>
      <c r="R819" s="66"/>
    </row>
    <row r="820" spans="1:18" ht="15" customHeight="1" x14ac:dyDescent="0.25">
      <c r="A820" s="55">
        <f t="shared" si="25"/>
        <v>2</v>
      </c>
      <c r="B820" s="68">
        <v>42750</v>
      </c>
      <c r="C820" s="69" t="s">
        <v>77</v>
      </c>
      <c r="D820" s="69" t="s">
        <v>23</v>
      </c>
      <c r="E820" s="70" t="s">
        <v>2330</v>
      </c>
      <c r="F820" s="71" t="s">
        <v>17</v>
      </c>
      <c r="G820" s="71" t="s">
        <v>74</v>
      </c>
      <c r="H820" s="69" t="s">
        <v>156</v>
      </c>
      <c r="I820" s="76">
        <v>0.16805555555555554</v>
      </c>
      <c r="J820" s="69" t="s">
        <v>79</v>
      </c>
      <c r="K820" s="71"/>
      <c r="L820" s="65"/>
      <c r="M820" s="69"/>
      <c r="N820" s="71" t="s">
        <v>324</v>
      </c>
      <c r="O820" s="65"/>
      <c r="P820" s="65"/>
      <c r="Q820" s="65">
        <f t="shared" si="26"/>
        <v>1</v>
      </c>
      <c r="R820" s="66"/>
    </row>
    <row r="821" spans="1:18" ht="15" customHeight="1" x14ac:dyDescent="0.25">
      <c r="A821" s="55">
        <f t="shared" si="25"/>
        <v>2</v>
      </c>
      <c r="B821" s="68">
        <v>42750</v>
      </c>
      <c r="C821" s="69" t="s">
        <v>77</v>
      </c>
      <c r="D821" s="69" t="s">
        <v>23</v>
      </c>
      <c r="E821" s="70" t="s">
        <v>2331</v>
      </c>
      <c r="F821" s="71" t="s">
        <v>5</v>
      </c>
      <c r="G821" s="71" t="s">
        <v>70</v>
      </c>
      <c r="H821" s="69" t="s">
        <v>121</v>
      </c>
      <c r="I821" s="76">
        <v>0.15416666666666667</v>
      </c>
      <c r="J821" s="69" t="s">
        <v>79</v>
      </c>
      <c r="K821" s="71"/>
      <c r="L821" s="65" t="s">
        <v>2332</v>
      </c>
      <c r="M821" s="69" t="s">
        <v>27</v>
      </c>
      <c r="N821" s="71"/>
      <c r="O821" s="65" t="s">
        <v>243</v>
      </c>
      <c r="P821" s="65"/>
      <c r="Q821" s="65">
        <f t="shared" si="26"/>
        <v>1</v>
      </c>
      <c r="R821" s="66"/>
    </row>
    <row r="822" spans="1:18" ht="15" customHeight="1" x14ac:dyDescent="0.25">
      <c r="A822" s="55">
        <f t="shared" si="25"/>
        <v>2</v>
      </c>
      <c r="B822" s="68">
        <v>42750</v>
      </c>
      <c r="C822" s="69" t="s">
        <v>77</v>
      </c>
      <c r="D822" s="69" t="s">
        <v>23</v>
      </c>
      <c r="E822" s="70" t="s">
        <v>2333</v>
      </c>
      <c r="F822" s="71" t="s">
        <v>270</v>
      </c>
      <c r="G822" s="71" t="s">
        <v>74</v>
      </c>
      <c r="H822" s="69" t="s">
        <v>278</v>
      </c>
      <c r="I822" s="76">
        <v>0.12083333333333333</v>
      </c>
      <c r="J822" s="69" t="s">
        <v>79</v>
      </c>
      <c r="K822" s="71"/>
      <c r="L822" s="65"/>
      <c r="M822" s="69"/>
      <c r="N822" s="71" t="s">
        <v>324</v>
      </c>
      <c r="O822" s="65"/>
      <c r="P822" s="65"/>
      <c r="Q822" s="65">
        <f t="shared" si="26"/>
        <v>1</v>
      </c>
      <c r="R822" s="66"/>
    </row>
    <row r="823" spans="1:18" ht="15" customHeight="1" x14ac:dyDescent="0.25">
      <c r="A823" s="55">
        <f t="shared" si="25"/>
        <v>2</v>
      </c>
      <c r="B823" s="68">
        <v>42750</v>
      </c>
      <c r="C823" s="69" t="s">
        <v>77</v>
      </c>
      <c r="D823" s="69" t="s">
        <v>23</v>
      </c>
      <c r="E823" s="70" t="s">
        <v>2334</v>
      </c>
      <c r="F823" s="71" t="s">
        <v>270</v>
      </c>
      <c r="G823" s="71" t="s">
        <v>74</v>
      </c>
      <c r="H823" s="69" t="s">
        <v>278</v>
      </c>
      <c r="I823" s="76">
        <v>0.12083333333333333</v>
      </c>
      <c r="J823" s="69" t="s">
        <v>79</v>
      </c>
      <c r="K823" s="71"/>
      <c r="L823" s="65"/>
      <c r="M823" s="69"/>
      <c r="N823" s="71" t="s">
        <v>324</v>
      </c>
      <c r="O823" s="65"/>
      <c r="P823" s="65"/>
      <c r="Q823" s="65">
        <f t="shared" si="26"/>
        <v>1</v>
      </c>
      <c r="R823" s="66"/>
    </row>
    <row r="824" spans="1:18" ht="15" customHeight="1" x14ac:dyDescent="0.25">
      <c r="A824" s="55">
        <f t="shared" si="25"/>
        <v>2</v>
      </c>
      <c r="B824" s="68">
        <v>42750</v>
      </c>
      <c r="C824" s="69" t="s">
        <v>77</v>
      </c>
      <c r="D824" s="69" t="s">
        <v>23</v>
      </c>
      <c r="E824" s="70" t="s">
        <v>2335</v>
      </c>
      <c r="F824" s="71" t="s">
        <v>2008</v>
      </c>
      <c r="G824" s="71" t="s">
        <v>72</v>
      </c>
      <c r="H824" s="69" t="s">
        <v>2009</v>
      </c>
      <c r="I824" s="76">
        <v>6.6666666666666666E-2</v>
      </c>
      <c r="J824" s="69" t="s">
        <v>79</v>
      </c>
      <c r="K824" s="71"/>
      <c r="L824" s="65" t="s">
        <v>2336</v>
      </c>
      <c r="M824" s="69" t="s">
        <v>27</v>
      </c>
      <c r="N824" s="71"/>
      <c r="O824" s="65" t="s">
        <v>201</v>
      </c>
      <c r="P824" s="65"/>
      <c r="Q824" s="65">
        <f t="shared" si="26"/>
        <v>1</v>
      </c>
      <c r="R824" s="66"/>
    </row>
    <row r="825" spans="1:18" ht="15" customHeight="1" x14ac:dyDescent="0.25">
      <c r="A825" s="55">
        <f t="shared" si="25"/>
        <v>2</v>
      </c>
      <c r="B825" s="68">
        <v>42750</v>
      </c>
      <c r="C825" s="69" t="s">
        <v>77</v>
      </c>
      <c r="D825" s="69" t="s">
        <v>23</v>
      </c>
      <c r="E825" s="70" t="s">
        <v>2337</v>
      </c>
      <c r="F825" s="71" t="s">
        <v>17</v>
      </c>
      <c r="G825" s="71" t="s">
        <v>74</v>
      </c>
      <c r="H825" s="69" t="s">
        <v>156</v>
      </c>
      <c r="I825" s="76">
        <v>0.11041666666666666</v>
      </c>
      <c r="J825" s="69" t="s">
        <v>79</v>
      </c>
      <c r="K825" s="71"/>
      <c r="L825" s="65"/>
      <c r="M825" s="69"/>
      <c r="N825" s="71" t="s">
        <v>324</v>
      </c>
      <c r="O825" s="65"/>
      <c r="P825" s="65"/>
      <c r="Q825" s="65">
        <f t="shared" si="26"/>
        <v>1</v>
      </c>
      <c r="R825" s="66"/>
    </row>
    <row r="826" spans="1:18" ht="15" customHeight="1" x14ac:dyDescent="0.25">
      <c r="A826" s="55">
        <f t="shared" si="25"/>
        <v>2</v>
      </c>
      <c r="B826" s="68">
        <v>42750</v>
      </c>
      <c r="C826" s="69" t="s">
        <v>77</v>
      </c>
      <c r="D826" s="69" t="s">
        <v>23</v>
      </c>
      <c r="E826" s="70" t="s">
        <v>2338</v>
      </c>
      <c r="F826" s="71" t="s">
        <v>270</v>
      </c>
      <c r="G826" s="71" t="s">
        <v>74</v>
      </c>
      <c r="H826" s="69" t="s">
        <v>273</v>
      </c>
      <c r="I826" s="76">
        <v>8.4027777777777771E-2</v>
      </c>
      <c r="J826" s="69" t="s">
        <v>78</v>
      </c>
      <c r="K826" s="71" t="s">
        <v>82</v>
      </c>
      <c r="L826" s="65" t="s">
        <v>2327</v>
      </c>
      <c r="M826" s="69" t="s">
        <v>27</v>
      </c>
      <c r="N826" s="71"/>
      <c r="O826" s="65" t="s">
        <v>243</v>
      </c>
      <c r="P826" s="65"/>
      <c r="Q826" s="65">
        <f t="shared" si="26"/>
        <v>1</v>
      </c>
      <c r="R826" s="66"/>
    </row>
    <row r="827" spans="1:18" ht="15" customHeight="1" x14ac:dyDescent="0.25">
      <c r="A827" s="55">
        <f t="shared" si="25"/>
        <v>2</v>
      </c>
      <c r="B827" s="68">
        <v>42750</v>
      </c>
      <c r="C827" s="69" t="s">
        <v>77</v>
      </c>
      <c r="D827" s="69" t="s">
        <v>23</v>
      </c>
      <c r="E827" s="70" t="s">
        <v>2338</v>
      </c>
      <c r="F827" s="71" t="s">
        <v>17</v>
      </c>
      <c r="G827" s="71" t="s">
        <v>74</v>
      </c>
      <c r="H827" s="69" t="s">
        <v>273</v>
      </c>
      <c r="I827" s="76">
        <v>7.2222222222222229E-2</v>
      </c>
      <c r="J827" s="69" t="s">
        <v>78</v>
      </c>
      <c r="K827" s="71" t="s">
        <v>82</v>
      </c>
      <c r="L827" s="65"/>
      <c r="M827" s="69" t="s">
        <v>28</v>
      </c>
      <c r="N827" s="71"/>
      <c r="O827" s="65" t="s">
        <v>243</v>
      </c>
      <c r="P827" s="65"/>
      <c r="Q827" s="65">
        <f t="shared" si="26"/>
        <v>1</v>
      </c>
      <c r="R827" s="66"/>
    </row>
    <row r="828" spans="1:18" ht="15" customHeight="1" x14ac:dyDescent="0.25">
      <c r="A828" s="55">
        <f t="shared" si="25"/>
        <v>2</v>
      </c>
      <c r="B828" s="68">
        <v>42750</v>
      </c>
      <c r="C828" s="69" t="s">
        <v>77</v>
      </c>
      <c r="D828" s="69" t="s">
        <v>23</v>
      </c>
      <c r="E828" s="70" t="s">
        <v>2339</v>
      </c>
      <c r="F828" s="71" t="s">
        <v>12</v>
      </c>
      <c r="G828" s="71" t="s">
        <v>1</v>
      </c>
      <c r="H828" s="69" t="s">
        <v>1954</v>
      </c>
      <c r="I828" s="76">
        <v>0.1013888888888889</v>
      </c>
      <c r="J828" s="69" t="s">
        <v>79</v>
      </c>
      <c r="K828" s="71"/>
      <c r="L828" s="65" t="s">
        <v>2327</v>
      </c>
      <c r="M828" s="69" t="s">
        <v>27</v>
      </c>
      <c r="N828" s="71"/>
      <c r="O828" s="65" t="s">
        <v>243</v>
      </c>
      <c r="P828" s="65"/>
      <c r="Q828" s="65">
        <f t="shared" si="26"/>
        <v>1</v>
      </c>
      <c r="R828" s="66"/>
    </row>
    <row r="829" spans="1:18" ht="15" customHeight="1" x14ac:dyDescent="0.25">
      <c r="A829" s="55">
        <f t="shared" si="25"/>
        <v>2</v>
      </c>
      <c r="B829" s="68">
        <v>42750</v>
      </c>
      <c r="C829" s="69" t="s">
        <v>77</v>
      </c>
      <c r="D829" s="69" t="s">
        <v>23</v>
      </c>
      <c r="E829" s="70" t="s">
        <v>2340</v>
      </c>
      <c r="F829" s="71" t="s">
        <v>270</v>
      </c>
      <c r="G829" s="71" t="s">
        <v>74</v>
      </c>
      <c r="H829" s="69" t="s">
        <v>278</v>
      </c>
      <c r="I829" s="76">
        <v>9.7222222222222224E-2</v>
      </c>
      <c r="J829" s="69" t="s">
        <v>79</v>
      </c>
      <c r="K829" s="71"/>
      <c r="L829" s="65"/>
      <c r="M829" s="69"/>
      <c r="N829" s="71" t="s">
        <v>324</v>
      </c>
      <c r="O829" s="65"/>
      <c r="P829" s="65"/>
      <c r="Q829" s="65">
        <f t="shared" si="26"/>
        <v>1</v>
      </c>
      <c r="R829" s="66"/>
    </row>
    <row r="830" spans="1:18" ht="15" customHeight="1" x14ac:dyDescent="0.25">
      <c r="A830" s="55">
        <f t="shared" si="25"/>
        <v>2</v>
      </c>
      <c r="B830" s="68">
        <v>42750</v>
      </c>
      <c r="C830" s="69" t="s">
        <v>77</v>
      </c>
      <c r="D830" s="69" t="s">
        <v>23</v>
      </c>
      <c r="E830" s="70" t="s">
        <v>2341</v>
      </c>
      <c r="F830" s="71" t="s">
        <v>270</v>
      </c>
      <c r="G830" s="71" t="s">
        <v>74</v>
      </c>
      <c r="H830" s="69" t="s">
        <v>278</v>
      </c>
      <c r="I830" s="76">
        <v>9.7222222222222224E-2</v>
      </c>
      <c r="J830" s="69" t="s">
        <v>79</v>
      </c>
      <c r="K830" s="71"/>
      <c r="L830" s="65"/>
      <c r="M830" s="69"/>
      <c r="N830" s="71" t="s">
        <v>324</v>
      </c>
      <c r="O830" s="65"/>
      <c r="P830" s="65"/>
      <c r="Q830" s="65">
        <f t="shared" si="26"/>
        <v>1</v>
      </c>
      <c r="R830" s="66"/>
    </row>
    <row r="831" spans="1:18" ht="15" customHeight="1" x14ac:dyDescent="0.25">
      <c r="A831" s="55">
        <f t="shared" si="25"/>
        <v>2</v>
      </c>
      <c r="B831" s="68">
        <v>42750</v>
      </c>
      <c r="C831" s="69" t="s">
        <v>77</v>
      </c>
      <c r="D831" s="69" t="s">
        <v>23</v>
      </c>
      <c r="E831" s="70" t="s">
        <v>2342</v>
      </c>
      <c r="F831" s="71" t="s">
        <v>270</v>
      </c>
      <c r="G831" s="71" t="s">
        <v>74</v>
      </c>
      <c r="H831" s="69" t="s">
        <v>278</v>
      </c>
      <c r="I831" s="76">
        <v>9.7222222222222224E-2</v>
      </c>
      <c r="J831" s="69" t="s">
        <v>79</v>
      </c>
      <c r="K831" s="71"/>
      <c r="L831" s="65"/>
      <c r="M831" s="69"/>
      <c r="N831" s="71" t="s">
        <v>324</v>
      </c>
      <c r="O831" s="65"/>
      <c r="P831" s="65"/>
      <c r="Q831" s="65">
        <f t="shared" si="26"/>
        <v>1</v>
      </c>
      <c r="R831" s="66"/>
    </row>
    <row r="832" spans="1:18" ht="15" customHeight="1" x14ac:dyDescent="0.25">
      <c r="A832" s="55">
        <f t="shared" si="25"/>
        <v>2</v>
      </c>
      <c r="B832" s="68">
        <v>42750</v>
      </c>
      <c r="C832" s="69" t="s">
        <v>77</v>
      </c>
      <c r="D832" s="69" t="s">
        <v>23</v>
      </c>
      <c r="E832" s="70" t="s">
        <v>2343</v>
      </c>
      <c r="F832" s="71" t="s">
        <v>17</v>
      </c>
      <c r="G832" s="71" t="s">
        <v>74</v>
      </c>
      <c r="H832" s="69" t="s">
        <v>156</v>
      </c>
      <c r="I832" s="76">
        <v>0.10069444444444443</v>
      </c>
      <c r="J832" s="69" t="s">
        <v>79</v>
      </c>
      <c r="K832" s="71"/>
      <c r="L832" s="65"/>
      <c r="M832" s="69"/>
      <c r="N832" s="71" t="s">
        <v>324</v>
      </c>
      <c r="O832" s="65"/>
      <c r="P832" s="65"/>
      <c r="Q832" s="65">
        <f t="shared" si="26"/>
        <v>1</v>
      </c>
      <c r="R832" s="66"/>
    </row>
    <row r="833" spans="1:18" ht="15" customHeight="1" x14ac:dyDescent="0.25">
      <c r="A833" s="55">
        <f t="shared" si="25"/>
        <v>2</v>
      </c>
      <c r="B833" s="68">
        <v>42750</v>
      </c>
      <c r="C833" s="69" t="s">
        <v>77</v>
      </c>
      <c r="D833" s="69" t="s">
        <v>23</v>
      </c>
      <c r="E833" s="70" t="s">
        <v>2344</v>
      </c>
      <c r="F833" s="71" t="s">
        <v>230</v>
      </c>
      <c r="G833" s="71" t="s">
        <v>70</v>
      </c>
      <c r="H833" s="69" t="s">
        <v>235</v>
      </c>
      <c r="I833" s="76">
        <v>9.3055555555555558E-2</v>
      </c>
      <c r="J833" s="69" t="s">
        <v>78</v>
      </c>
      <c r="K833" s="71" t="s">
        <v>82</v>
      </c>
      <c r="L833" s="65" t="s">
        <v>2345</v>
      </c>
      <c r="M833" s="69" t="s">
        <v>27</v>
      </c>
      <c r="N833" s="71"/>
      <c r="O833" s="65" t="s">
        <v>243</v>
      </c>
      <c r="P833" s="65"/>
      <c r="Q833" s="65">
        <f t="shared" si="26"/>
        <v>1</v>
      </c>
      <c r="R833" s="66"/>
    </row>
    <row r="834" spans="1:18" ht="15" customHeight="1" x14ac:dyDescent="0.25">
      <c r="A834" s="55">
        <f t="shared" si="25"/>
        <v>2</v>
      </c>
      <c r="B834" s="68">
        <v>42750</v>
      </c>
      <c r="C834" s="69" t="s">
        <v>77</v>
      </c>
      <c r="D834" s="69" t="s">
        <v>23</v>
      </c>
      <c r="E834" s="70" t="s">
        <v>2346</v>
      </c>
      <c r="F834" s="71" t="s">
        <v>1960</v>
      </c>
      <c r="G834" s="71" t="s">
        <v>1</v>
      </c>
      <c r="H834" s="69" t="s">
        <v>1954</v>
      </c>
      <c r="I834" s="76">
        <v>9.375E-2</v>
      </c>
      <c r="J834" s="69" t="s">
        <v>79</v>
      </c>
      <c r="K834" s="71"/>
      <c r="L834" s="65" t="s">
        <v>2327</v>
      </c>
      <c r="M834" s="69" t="s">
        <v>27</v>
      </c>
      <c r="N834" s="71"/>
      <c r="O834" s="65" t="s">
        <v>243</v>
      </c>
      <c r="P834" s="65"/>
      <c r="Q834" s="65">
        <f t="shared" si="26"/>
        <v>1</v>
      </c>
      <c r="R834" s="66"/>
    </row>
    <row r="835" spans="1:18" ht="15" customHeight="1" x14ac:dyDescent="0.25">
      <c r="A835" s="55">
        <f t="shared" si="25"/>
        <v>2</v>
      </c>
      <c r="B835" s="68">
        <v>42750</v>
      </c>
      <c r="C835" s="69" t="s">
        <v>77</v>
      </c>
      <c r="D835" s="69" t="s">
        <v>23</v>
      </c>
      <c r="E835" s="70" t="s">
        <v>2347</v>
      </c>
      <c r="F835" s="71" t="s">
        <v>17</v>
      </c>
      <c r="G835" s="71" t="s">
        <v>74</v>
      </c>
      <c r="H835" s="69" t="s">
        <v>156</v>
      </c>
      <c r="I835" s="76">
        <v>8.5416666666666655E-2</v>
      </c>
      <c r="J835" s="69" t="s">
        <v>79</v>
      </c>
      <c r="K835" s="71"/>
      <c r="L835" s="65"/>
      <c r="M835" s="69"/>
      <c r="N835" s="71" t="s">
        <v>324</v>
      </c>
      <c r="O835" s="65"/>
      <c r="P835" s="65"/>
      <c r="Q835" s="65">
        <f t="shared" si="26"/>
        <v>1</v>
      </c>
      <c r="R835" s="66"/>
    </row>
    <row r="836" spans="1:18" ht="15" customHeight="1" x14ac:dyDescent="0.25">
      <c r="A836" s="55">
        <f t="shared" ref="A836:A899" si="27">WEEKNUM(B836,2)-1</f>
        <v>2</v>
      </c>
      <c r="B836" s="68">
        <v>42750</v>
      </c>
      <c r="C836" s="69" t="s">
        <v>77</v>
      </c>
      <c r="D836" s="69" t="s">
        <v>23</v>
      </c>
      <c r="E836" s="70" t="s">
        <v>2348</v>
      </c>
      <c r="F836" s="71" t="s">
        <v>1960</v>
      </c>
      <c r="G836" s="71" t="s">
        <v>1</v>
      </c>
      <c r="H836" s="69" t="s">
        <v>2163</v>
      </c>
      <c r="I836" s="76">
        <v>9.0277777777777776E-2</v>
      </c>
      <c r="J836" s="69" t="s">
        <v>79</v>
      </c>
      <c r="K836" s="71"/>
      <c r="L836" s="65" t="s">
        <v>2349</v>
      </c>
      <c r="M836" s="69" t="s">
        <v>27</v>
      </c>
      <c r="N836" s="71"/>
      <c r="O836" s="65" t="s">
        <v>243</v>
      </c>
      <c r="P836" s="65"/>
      <c r="Q836" s="65">
        <f t="shared" ref="Q836:Q899" si="28">MONTH(B836)</f>
        <v>1</v>
      </c>
      <c r="R836" s="66"/>
    </row>
    <row r="837" spans="1:18" ht="15" customHeight="1" x14ac:dyDescent="0.25">
      <c r="A837" s="55">
        <f t="shared" si="27"/>
        <v>2</v>
      </c>
      <c r="B837" s="68">
        <v>42750</v>
      </c>
      <c r="C837" s="69" t="s">
        <v>77</v>
      </c>
      <c r="D837" s="69" t="s">
        <v>23</v>
      </c>
      <c r="E837" s="70" t="s">
        <v>2344</v>
      </c>
      <c r="F837" s="71" t="s">
        <v>230</v>
      </c>
      <c r="G837" s="71" t="s">
        <v>70</v>
      </c>
      <c r="H837" s="69" t="s">
        <v>235</v>
      </c>
      <c r="I837" s="76">
        <v>5.9027777777777783E-2</v>
      </c>
      <c r="J837" s="69" t="s">
        <v>78</v>
      </c>
      <c r="K837" s="71" t="s">
        <v>81</v>
      </c>
      <c r="L837" s="65"/>
      <c r="M837" s="69" t="s">
        <v>28</v>
      </c>
      <c r="N837" s="71"/>
      <c r="O837" s="65" t="s">
        <v>243</v>
      </c>
      <c r="P837" s="65"/>
      <c r="Q837" s="65">
        <f t="shared" si="28"/>
        <v>1</v>
      </c>
      <c r="R837" s="66"/>
    </row>
    <row r="838" spans="1:18" ht="15" customHeight="1" x14ac:dyDescent="0.25">
      <c r="A838" s="55">
        <f t="shared" si="27"/>
        <v>2</v>
      </c>
      <c r="B838" s="68">
        <v>42750</v>
      </c>
      <c r="C838" s="69" t="s">
        <v>77</v>
      </c>
      <c r="D838" s="69" t="s">
        <v>23</v>
      </c>
      <c r="E838" s="70" t="s">
        <v>2350</v>
      </c>
      <c r="F838" s="71" t="s">
        <v>230</v>
      </c>
      <c r="G838" s="71" t="s">
        <v>70</v>
      </c>
      <c r="H838" s="69" t="s">
        <v>235</v>
      </c>
      <c r="I838" s="76">
        <v>5.8333333333333327E-2</v>
      </c>
      <c r="J838" s="69" t="s">
        <v>27</v>
      </c>
      <c r="K838" s="71" t="s">
        <v>81</v>
      </c>
      <c r="L838" s="65"/>
      <c r="M838" s="69" t="s">
        <v>28</v>
      </c>
      <c r="N838" s="71"/>
      <c r="O838" s="65" t="s">
        <v>243</v>
      </c>
      <c r="P838" s="65"/>
      <c r="Q838" s="65">
        <f t="shared" si="28"/>
        <v>1</v>
      </c>
      <c r="R838" s="66"/>
    </row>
    <row r="839" spans="1:18" ht="15" customHeight="1" x14ac:dyDescent="0.25">
      <c r="A839" s="55">
        <f t="shared" si="27"/>
        <v>2</v>
      </c>
      <c r="B839" s="68">
        <v>42750</v>
      </c>
      <c r="C839" s="69" t="s">
        <v>77</v>
      </c>
      <c r="D839" s="69" t="s">
        <v>23</v>
      </c>
      <c r="E839" s="70" t="s">
        <v>2351</v>
      </c>
      <c r="F839" s="71" t="s">
        <v>5</v>
      </c>
      <c r="G839" s="71" t="s">
        <v>70</v>
      </c>
      <c r="H839" s="69" t="s">
        <v>121</v>
      </c>
      <c r="I839" s="76">
        <v>4.9305555555555554E-2</v>
      </c>
      <c r="J839" s="69" t="s">
        <v>79</v>
      </c>
      <c r="K839" s="71"/>
      <c r="L839" s="65" t="s">
        <v>2352</v>
      </c>
      <c r="M839" s="69" t="s">
        <v>27</v>
      </c>
      <c r="N839" s="71"/>
      <c r="O839" s="65" t="s">
        <v>243</v>
      </c>
      <c r="P839" s="65"/>
      <c r="Q839" s="65">
        <f t="shared" si="28"/>
        <v>1</v>
      </c>
      <c r="R839" s="66"/>
    </row>
    <row r="840" spans="1:18" ht="15" customHeight="1" x14ac:dyDescent="0.25">
      <c r="A840" s="55">
        <f t="shared" si="27"/>
        <v>2</v>
      </c>
      <c r="B840" s="68">
        <v>42750</v>
      </c>
      <c r="C840" s="69" t="s">
        <v>77</v>
      </c>
      <c r="D840" s="69" t="s">
        <v>23</v>
      </c>
      <c r="E840" s="70" t="s">
        <v>2353</v>
      </c>
      <c r="F840" s="71" t="s">
        <v>17</v>
      </c>
      <c r="G840" s="71" t="s">
        <v>74</v>
      </c>
      <c r="H840" s="69" t="s">
        <v>156</v>
      </c>
      <c r="I840" s="76">
        <v>5.4166666666666669E-2</v>
      </c>
      <c r="J840" s="69" t="s">
        <v>79</v>
      </c>
      <c r="K840" s="71"/>
      <c r="L840" s="65"/>
      <c r="M840" s="69"/>
      <c r="N840" s="71" t="s">
        <v>324</v>
      </c>
      <c r="O840" s="65"/>
      <c r="P840" s="65"/>
      <c r="Q840" s="65">
        <f t="shared" si="28"/>
        <v>1</v>
      </c>
      <c r="R840" s="66"/>
    </row>
    <row r="841" spans="1:18" ht="15" customHeight="1" x14ac:dyDescent="0.25">
      <c r="A841" s="55">
        <f t="shared" si="27"/>
        <v>2</v>
      </c>
      <c r="B841" s="68">
        <v>42750</v>
      </c>
      <c r="C841" s="69" t="s">
        <v>77</v>
      </c>
      <c r="D841" s="69" t="s">
        <v>23</v>
      </c>
      <c r="E841" s="70" t="s">
        <v>2354</v>
      </c>
      <c r="F841" s="71" t="s">
        <v>1960</v>
      </c>
      <c r="G841" s="71" t="s">
        <v>1</v>
      </c>
      <c r="H841" s="69" t="s">
        <v>1954</v>
      </c>
      <c r="I841" s="76">
        <v>3.1944444444444449E-2</v>
      </c>
      <c r="J841" s="69" t="s">
        <v>79</v>
      </c>
      <c r="K841" s="71"/>
      <c r="L841" s="65" t="s">
        <v>2327</v>
      </c>
      <c r="M841" s="69" t="s">
        <v>27</v>
      </c>
      <c r="N841" s="71"/>
      <c r="O841" s="65" t="s">
        <v>243</v>
      </c>
      <c r="P841" s="65"/>
      <c r="Q841" s="65">
        <f t="shared" si="28"/>
        <v>1</v>
      </c>
      <c r="R841" s="66"/>
    </row>
    <row r="842" spans="1:18" ht="15" customHeight="1" x14ac:dyDescent="0.25">
      <c r="A842" s="55">
        <f t="shared" si="27"/>
        <v>2</v>
      </c>
      <c r="B842" s="68">
        <v>42750</v>
      </c>
      <c r="C842" s="69" t="s">
        <v>77</v>
      </c>
      <c r="D842" s="69" t="s">
        <v>23</v>
      </c>
      <c r="E842" s="70" t="s">
        <v>2355</v>
      </c>
      <c r="F842" s="71" t="s">
        <v>1960</v>
      </c>
      <c r="G842" s="71" t="s">
        <v>1</v>
      </c>
      <c r="H842" s="69" t="s">
        <v>1954</v>
      </c>
      <c r="I842" s="76">
        <v>2.9861111111111113E-2</v>
      </c>
      <c r="J842" s="69" t="s">
        <v>79</v>
      </c>
      <c r="K842" s="71"/>
      <c r="L842" s="65" t="s">
        <v>2327</v>
      </c>
      <c r="M842" s="69" t="s">
        <v>27</v>
      </c>
      <c r="N842" s="71"/>
      <c r="O842" s="65" t="s">
        <v>243</v>
      </c>
      <c r="P842" s="65"/>
      <c r="Q842" s="65">
        <f t="shared" si="28"/>
        <v>1</v>
      </c>
      <c r="R842" s="66"/>
    </row>
    <row r="843" spans="1:18" ht="15" customHeight="1" x14ac:dyDescent="0.25">
      <c r="A843" s="55">
        <f t="shared" si="27"/>
        <v>2</v>
      </c>
      <c r="B843" s="68">
        <v>42750</v>
      </c>
      <c r="C843" s="69" t="s">
        <v>77</v>
      </c>
      <c r="D843" s="69" t="s">
        <v>23</v>
      </c>
      <c r="E843" s="70" t="s">
        <v>2356</v>
      </c>
      <c r="F843" s="71" t="s">
        <v>17</v>
      </c>
      <c r="G843" s="71" t="s">
        <v>74</v>
      </c>
      <c r="H843" s="69" t="s">
        <v>156</v>
      </c>
      <c r="I843" s="76">
        <v>3.0555555555555555E-2</v>
      </c>
      <c r="J843" s="69" t="s">
        <v>79</v>
      </c>
      <c r="K843" s="71"/>
      <c r="L843" s="65"/>
      <c r="M843" s="69"/>
      <c r="N843" s="71" t="s">
        <v>324</v>
      </c>
      <c r="O843" s="65"/>
      <c r="P843" s="65"/>
      <c r="Q843" s="65">
        <f t="shared" si="28"/>
        <v>1</v>
      </c>
      <c r="R843" s="66"/>
    </row>
    <row r="844" spans="1:18" ht="15" customHeight="1" x14ac:dyDescent="0.25">
      <c r="A844" s="55">
        <f t="shared" si="27"/>
        <v>2</v>
      </c>
      <c r="B844" s="68">
        <v>42750</v>
      </c>
      <c r="C844" s="69" t="s">
        <v>77</v>
      </c>
      <c r="D844" s="69" t="s">
        <v>23</v>
      </c>
      <c r="E844" s="70" t="s">
        <v>2357</v>
      </c>
      <c r="F844" s="71" t="s">
        <v>17</v>
      </c>
      <c r="G844" s="71" t="s">
        <v>74</v>
      </c>
      <c r="H844" s="69" t="s">
        <v>156</v>
      </c>
      <c r="I844" s="76">
        <v>6.9444444444444447E-4</v>
      </c>
      <c r="J844" s="69" t="s">
        <v>79</v>
      </c>
      <c r="K844" s="71"/>
      <c r="L844" s="65"/>
      <c r="M844" s="69"/>
      <c r="N844" s="71" t="s">
        <v>324</v>
      </c>
      <c r="O844" s="65"/>
      <c r="P844" s="65"/>
      <c r="Q844" s="65">
        <f t="shared" si="28"/>
        <v>1</v>
      </c>
      <c r="R844" s="66"/>
    </row>
    <row r="845" spans="1:18" ht="15" customHeight="1" x14ac:dyDescent="0.25">
      <c r="A845" s="55">
        <f t="shared" si="27"/>
        <v>2</v>
      </c>
      <c r="B845" s="68">
        <v>42750</v>
      </c>
      <c r="C845" s="69" t="s">
        <v>77</v>
      </c>
      <c r="D845" s="69" t="s">
        <v>23</v>
      </c>
      <c r="E845" s="70" t="s">
        <v>2358</v>
      </c>
      <c r="F845" s="71" t="s">
        <v>17</v>
      </c>
      <c r="G845" s="71" t="s">
        <v>74</v>
      </c>
      <c r="H845" s="69" t="s">
        <v>156</v>
      </c>
      <c r="I845" s="76">
        <v>6.9444444444444447E-4</v>
      </c>
      <c r="J845" s="69" t="s">
        <v>79</v>
      </c>
      <c r="K845" s="71"/>
      <c r="L845" s="65"/>
      <c r="M845" s="69"/>
      <c r="N845" s="71" t="s">
        <v>324</v>
      </c>
      <c r="O845" s="65"/>
      <c r="P845" s="65"/>
      <c r="Q845" s="65">
        <f t="shared" si="28"/>
        <v>1</v>
      </c>
      <c r="R845" s="66"/>
    </row>
    <row r="846" spans="1:18" ht="15" customHeight="1" x14ac:dyDescent="0.25">
      <c r="A846" s="55">
        <f t="shared" si="27"/>
        <v>2</v>
      </c>
      <c r="B846" s="68">
        <v>42750</v>
      </c>
      <c r="C846" s="69" t="s">
        <v>77</v>
      </c>
      <c r="D846" s="69" t="s">
        <v>23</v>
      </c>
      <c r="E846" s="70" t="s">
        <v>2359</v>
      </c>
      <c r="F846" s="71" t="s">
        <v>270</v>
      </c>
      <c r="G846" s="71" t="s">
        <v>74</v>
      </c>
      <c r="H846" s="69" t="s">
        <v>278</v>
      </c>
      <c r="I846" s="76">
        <v>0.98263888888888884</v>
      </c>
      <c r="J846" s="69" t="s">
        <v>79</v>
      </c>
      <c r="K846" s="71"/>
      <c r="L846" s="65"/>
      <c r="M846" s="69"/>
      <c r="N846" s="71" t="s">
        <v>324</v>
      </c>
      <c r="O846" s="65"/>
      <c r="P846" s="65"/>
      <c r="Q846" s="65">
        <f t="shared" si="28"/>
        <v>1</v>
      </c>
      <c r="R846" s="66"/>
    </row>
    <row r="847" spans="1:18" ht="15" customHeight="1" x14ac:dyDescent="0.25">
      <c r="A847" s="55">
        <f t="shared" si="27"/>
        <v>2</v>
      </c>
      <c r="B847" s="68">
        <v>42750</v>
      </c>
      <c r="C847" s="69" t="s">
        <v>77</v>
      </c>
      <c r="D847" s="69" t="s">
        <v>23</v>
      </c>
      <c r="E847" s="70" t="s">
        <v>2360</v>
      </c>
      <c r="F847" s="71" t="s">
        <v>1960</v>
      </c>
      <c r="G847" s="71" t="s">
        <v>1</v>
      </c>
      <c r="H847" s="69" t="s">
        <v>2193</v>
      </c>
      <c r="I847" s="76">
        <v>0.97222222222222221</v>
      </c>
      <c r="J847" s="69" t="s">
        <v>79</v>
      </c>
      <c r="K847" s="71"/>
      <c r="L847" s="65" t="s">
        <v>2327</v>
      </c>
      <c r="M847" s="69" t="s">
        <v>27</v>
      </c>
      <c r="N847" s="71"/>
      <c r="O847" s="65" t="s">
        <v>243</v>
      </c>
      <c r="P847" s="65"/>
      <c r="Q847" s="65">
        <f t="shared" si="28"/>
        <v>1</v>
      </c>
      <c r="R847" s="66"/>
    </row>
    <row r="848" spans="1:18" ht="15" customHeight="1" x14ac:dyDescent="0.25">
      <c r="A848" s="55">
        <f t="shared" si="27"/>
        <v>2</v>
      </c>
      <c r="B848" s="68">
        <v>42750</v>
      </c>
      <c r="C848" s="69" t="s">
        <v>77</v>
      </c>
      <c r="D848" s="69" t="s">
        <v>23</v>
      </c>
      <c r="E848" s="70" t="s">
        <v>2361</v>
      </c>
      <c r="F848" s="71" t="s">
        <v>1960</v>
      </c>
      <c r="G848" s="71" t="s">
        <v>1</v>
      </c>
      <c r="H848" s="69" t="s">
        <v>1954</v>
      </c>
      <c r="I848" s="76">
        <v>0.97083333333333333</v>
      </c>
      <c r="J848" s="69" t="s">
        <v>79</v>
      </c>
      <c r="K848" s="71"/>
      <c r="L848" s="65" t="s">
        <v>2327</v>
      </c>
      <c r="M848" s="69" t="s">
        <v>27</v>
      </c>
      <c r="N848" s="71"/>
      <c r="O848" s="65" t="s">
        <v>243</v>
      </c>
      <c r="P848" s="65"/>
      <c r="Q848" s="65">
        <f t="shared" si="28"/>
        <v>1</v>
      </c>
      <c r="R848" s="66"/>
    </row>
    <row r="849" spans="1:18" ht="15" customHeight="1" x14ac:dyDescent="0.25">
      <c r="A849" s="55">
        <f t="shared" si="27"/>
        <v>2</v>
      </c>
      <c r="B849" s="68">
        <v>42750</v>
      </c>
      <c r="C849" s="69" t="s">
        <v>77</v>
      </c>
      <c r="D849" s="69" t="s">
        <v>23</v>
      </c>
      <c r="E849" s="70" t="s">
        <v>2362</v>
      </c>
      <c r="F849" s="71" t="s">
        <v>17</v>
      </c>
      <c r="G849" s="71" t="s">
        <v>74</v>
      </c>
      <c r="H849" s="69" t="s">
        <v>156</v>
      </c>
      <c r="I849" s="76">
        <v>0.96736111111111101</v>
      </c>
      <c r="J849" s="69" t="s">
        <v>79</v>
      </c>
      <c r="K849" s="71"/>
      <c r="L849" s="65"/>
      <c r="M849" s="69"/>
      <c r="N849" s="71" t="s">
        <v>324</v>
      </c>
      <c r="O849" s="65"/>
      <c r="P849" s="65"/>
      <c r="Q849" s="65">
        <f t="shared" si="28"/>
        <v>1</v>
      </c>
      <c r="R849" s="66"/>
    </row>
    <row r="850" spans="1:18" ht="15" customHeight="1" x14ac:dyDescent="0.25">
      <c r="A850" s="55">
        <f t="shared" si="27"/>
        <v>2</v>
      </c>
      <c r="B850" s="68">
        <v>42750</v>
      </c>
      <c r="C850" s="69" t="s">
        <v>77</v>
      </c>
      <c r="D850" s="69" t="s">
        <v>23</v>
      </c>
      <c r="E850" s="70" t="s">
        <v>2363</v>
      </c>
      <c r="F850" s="71" t="s">
        <v>17</v>
      </c>
      <c r="G850" s="71" t="s">
        <v>74</v>
      </c>
      <c r="H850" s="69" t="s">
        <v>156</v>
      </c>
      <c r="I850" s="76">
        <v>0.96736111111111101</v>
      </c>
      <c r="J850" s="69" t="s">
        <v>79</v>
      </c>
      <c r="K850" s="71"/>
      <c r="L850" s="65"/>
      <c r="M850" s="69"/>
      <c r="N850" s="71" t="s">
        <v>324</v>
      </c>
      <c r="O850" s="65"/>
      <c r="P850" s="65"/>
      <c r="Q850" s="65">
        <f t="shared" si="28"/>
        <v>1</v>
      </c>
      <c r="R850" s="66"/>
    </row>
    <row r="851" spans="1:18" ht="15" customHeight="1" x14ac:dyDescent="0.25">
      <c r="A851" s="55">
        <f t="shared" si="27"/>
        <v>2</v>
      </c>
      <c r="B851" s="68">
        <v>42750</v>
      </c>
      <c r="C851" s="69" t="s">
        <v>77</v>
      </c>
      <c r="D851" s="69" t="s">
        <v>23</v>
      </c>
      <c r="E851" s="70" t="s">
        <v>2364</v>
      </c>
      <c r="F851" s="71" t="s">
        <v>270</v>
      </c>
      <c r="G851" s="71" t="s">
        <v>74</v>
      </c>
      <c r="H851" s="69" t="s">
        <v>278</v>
      </c>
      <c r="I851" s="76">
        <v>0.95486111111111116</v>
      </c>
      <c r="J851" s="69" t="s">
        <v>79</v>
      </c>
      <c r="K851" s="71"/>
      <c r="L851" s="65"/>
      <c r="M851" s="69"/>
      <c r="N851" s="71" t="s">
        <v>324</v>
      </c>
      <c r="O851" s="65"/>
      <c r="P851" s="65"/>
      <c r="Q851" s="65">
        <f t="shared" si="28"/>
        <v>1</v>
      </c>
      <c r="R851" s="66"/>
    </row>
    <row r="852" spans="1:18" ht="15" customHeight="1" x14ac:dyDescent="0.25">
      <c r="A852" s="55">
        <f t="shared" si="27"/>
        <v>2</v>
      </c>
      <c r="B852" s="68">
        <v>42750</v>
      </c>
      <c r="C852" s="69" t="s">
        <v>77</v>
      </c>
      <c r="D852" s="69" t="s">
        <v>23</v>
      </c>
      <c r="E852" s="70" t="s">
        <v>2365</v>
      </c>
      <c r="F852" s="71" t="s">
        <v>17</v>
      </c>
      <c r="G852" s="71" t="s">
        <v>74</v>
      </c>
      <c r="H852" s="69" t="s">
        <v>157</v>
      </c>
      <c r="I852" s="76">
        <v>0.9555555555555556</v>
      </c>
      <c r="J852" s="69" t="s">
        <v>79</v>
      </c>
      <c r="K852" s="71"/>
      <c r="L852" s="65"/>
      <c r="M852" s="69"/>
      <c r="N852" s="71" t="s">
        <v>95</v>
      </c>
      <c r="O852" s="65"/>
      <c r="P852" s="65"/>
      <c r="Q852" s="65">
        <f t="shared" si="28"/>
        <v>1</v>
      </c>
      <c r="R852" s="66"/>
    </row>
    <row r="853" spans="1:18" ht="15" customHeight="1" x14ac:dyDescent="0.25">
      <c r="A853" s="55">
        <f t="shared" si="27"/>
        <v>2</v>
      </c>
      <c r="B853" s="68">
        <v>42750</v>
      </c>
      <c r="C853" s="69" t="s">
        <v>77</v>
      </c>
      <c r="D853" s="69" t="s">
        <v>23</v>
      </c>
      <c r="E853" s="70" t="s">
        <v>2366</v>
      </c>
      <c r="F853" s="71" t="s">
        <v>17</v>
      </c>
      <c r="G853" s="71" t="s">
        <v>74</v>
      </c>
      <c r="H853" s="69" t="s">
        <v>156</v>
      </c>
      <c r="I853" s="76">
        <v>0.95208333333333339</v>
      </c>
      <c r="J853" s="69" t="s">
        <v>79</v>
      </c>
      <c r="K853" s="71"/>
      <c r="L853" s="65"/>
      <c r="M853" s="69"/>
      <c r="N853" s="71" t="s">
        <v>324</v>
      </c>
      <c r="O853" s="65"/>
      <c r="P853" s="65"/>
      <c r="Q853" s="65">
        <f t="shared" si="28"/>
        <v>1</v>
      </c>
      <c r="R853" s="66"/>
    </row>
    <row r="854" spans="1:18" ht="15" customHeight="1" x14ac:dyDescent="0.25">
      <c r="A854" s="55">
        <f t="shared" si="27"/>
        <v>2</v>
      </c>
      <c r="B854" s="68">
        <v>42750</v>
      </c>
      <c r="C854" s="69" t="s">
        <v>77</v>
      </c>
      <c r="D854" s="69" t="s">
        <v>23</v>
      </c>
      <c r="E854" s="70" t="s">
        <v>2367</v>
      </c>
      <c r="F854" s="71" t="s">
        <v>17</v>
      </c>
      <c r="G854" s="71" t="s">
        <v>74</v>
      </c>
      <c r="H854" s="69" t="s">
        <v>156</v>
      </c>
      <c r="I854" s="76">
        <v>0.95208333333333339</v>
      </c>
      <c r="J854" s="69" t="s">
        <v>79</v>
      </c>
      <c r="K854" s="71"/>
      <c r="L854" s="65"/>
      <c r="M854" s="69"/>
      <c r="N854" s="71" t="s">
        <v>324</v>
      </c>
      <c r="O854" s="65"/>
      <c r="P854" s="65"/>
      <c r="Q854" s="65">
        <f t="shared" si="28"/>
        <v>1</v>
      </c>
      <c r="R854" s="66"/>
    </row>
    <row r="855" spans="1:18" ht="15" customHeight="1" x14ac:dyDescent="0.25">
      <c r="A855" s="55">
        <f t="shared" si="27"/>
        <v>2</v>
      </c>
      <c r="B855" s="68">
        <v>42750</v>
      </c>
      <c r="C855" s="69" t="s">
        <v>77</v>
      </c>
      <c r="D855" s="69" t="s">
        <v>23</v>
      </c>
      <c r="E855" s="70" t="s">
        <v>2368</v>
      </c>
      <c r="F855" s="71" t="s">
        <v>5</v>
      </c>
      <c r="G855" s="71" t="s">
        <v>70</v>
      </c>
      <c r="H855" s="69" t="s">
        <v>121</v>
      </c>
      <c r="I855" s="76">
        <v>0.93958333333333333</v>
      </c>
      <c r="J855" s="69" t="s">
        <v>79</v>
      </c>
      <c r="K855" s="71"/>
      <c r="L855" s="65" t="s">
        <v>2332</v>
      </c>
      <c r="M855" s="69" t="s">
        <v>27</v>
      </c>
      <c r="N855" s="71"/>
      <c r="O855" s="65" t="s">
        <v>243</v>
      </c>
      <c r="P855" s="65"/>
      <c r="Q855" s="65">
        <f t="shared" si="28"/>
        <v>1</v>
      </c>
      <c r="R855" s="66"/>
    </row>
    <row r="856" spans="1:18" ht="15" customHeight="1" x14ac:dyDescent="0.25">
      <c r="A856" s="55">
        <f t="shared" si="27"/>
        <v>2</v>
      </c>
      <c r="B856" s="68">
        <v>42750</v>
      </c>
      <c r="C856" s="69" t="s">
        <v>77</v>
      </c>
      <c r="D856" s="69" t="s">
        <v>23</v>
      </c>
      <c r="E856" s="70" t="s">
        <v>2369</v>
      </c>
      <c r="F856" s="71" t="s">
        <v>17</v>
      </c>
      <c r="G856" s="71" t="s">
        <v>74</v>
      </c>
      <c r="H856" s="69" t="s">
        <v>157</v>
      </c>
      <c r="I856" s="76">
        <v>0.9458333333333333</v>
      </c>
      <c r="J856" s="69" t="s">
        <v>79</v>
      </c>
      <c r="K856" s="71"/>
      <c r="L856" s="65"/>
      <c r="M856" s="69"/>
      <c r="N856" s="71" t="s">
        <v>95</v>
      </c>
      <c r="O856" s="65"/>
      <c r="P856" s="65"/>
      <c r="Q856" s="65">
        <f t="shared" si="28"/>
        <v>1</v>
      </c>
      <c r="R856" s="66"/>
    </row>
    <row r="857" spans="1:18" ht="15" customHeight="1" x14ac:dyDescent="0.25">
      <c r="A857" s="55">
        <f t="shared" si="27"/>
        <v>2</v>
      </c>
      <c r="B857" s="68">
        <v>42750</v>
      </c>
      <c r="C857" s="69" t="s">
        <v>77</v>
      </c>
      <c r="D857" s="69" t="s">
        <v>23</v>
      </c>
      <c r="E857" s="70" t="s">
        <v>2370</v>
      </c>
      <c r="F857" s="71" t="s">
        <v>17</v>
      </c>
      <c r="G857" s="71" t="s">
        <v>74</v>
      </c>
      <c r="H857" s="69" t="s">
        <v>156</v>
      </c>
      <c r="I857" s="76">
        <v>0.9458333333333333</v>
      </c>
      <c r="J857" s="69" t="s">
        <v>79</v>
      </c>
      <c r="K857" s="71"/>
      <c r="L857" s="65"/>
      <c r="M857" s="69"/>
      <c r="N857" s="71" t="s">
        <v>324</v>
      </c>
      <c r="O857" s="65"/>
      <c r="P857" s="65"/>
      <c r="Q857" s="65">
        <f t="shared" si="28"/>
        <v>1</v>
      </c>
      <c r="R857" s="66"/>
    </row>
    <row r="858" spans="1:18" ht="15" customHeight="1" x14ac:dyDescent="0.25">
      <c r="A858" s="55">
        <f t="shared" si="27"/>
        <v>2</v>
      </c>
      <c r="B858" s="68">
        <v>42750</v>
      </c>
      <c r="C858" s="69" t="s">
        <v>77</v>
      </c>
      <c r="D858" s="69" t="s">
        <v>23</v>
      </c>
      <c r="E858" s="70" t="s">
        <v>2371</v>
      </c>
      <c r="F858" s="71" t="s">
        <v>17</v>
      </c>
      <c r="G858" s="71" t="s">
        <v>74</v>
      </c>
      <c r="H858" s="69" t="s">
        <v>156</v>
      </c>
      <c r="I858" s="76">
        <v>0.94027777777777777</v>
      </c>
      <c r="J858" s="69" t="s">
        <v>79</v>
      </c>
      <c r="K858" s="71"/>
      <c r="L858" s="65"/>
      <c r="M858" s="69"/>
      <c r="N858" s="71" t="s">
        <v>324</v>
      </c>
      <c r="O858" s="65"/>
      <c r="P858" s="65"/>
      <c r="Q858" s="65">
        <f t="shared" si="28"/>
        <v>1</v>
      </c>
      <c r="R858" s="66"/>
    </row>
    <row r="859" spans="1:18" ht="15" customHeight="1" x14ac:dyDescent="0.25">
      <c r="A859" s="55">
        <f t="shared" si="27"/>
        <v>2</v>
      </c>
      <c r="B859" s="68">
        <v>42750</v>
      </c>
      <c r="C859" s="69" t="s">
        <v>77</v>
      </c>
      <c r="D859" s="69" t="s">
        <v>23</v>
      </c>
      <c r="E859" s="70" t="s">
        <v>2372</v>
      </c>
      <c r="F859" s="71" t="s">
        <v>270</v>
      </c>
      <c r="G859" s="71" t="s">
        <v>74</v>
      </c>
      <c r="H859" s="69" t="s">
        <v>279</v>
      </c>
      <c r="I859" s="76">
        <v>0.94097222222222221</v>
      </c>
      <c r="J859" s="69" t="s">
        <v>79</v>
      </c>
      <c r="K859" s="71"/>
      <c r="L859" s="65" t="s">
        <v>2373</v>
      </c>
      <c r="M859" s="69" t="s">
        <v>27</v>
      </c>
      <c r="N859" s="71"/>
      <c r="O859" s="65" t="s">
        <v>243</v>
      </c>
      <c r="P859" s="65"/>
      <c r="Q859" s="65">
        <f t="shared" si="28"/>
        <v>1</v>
      </c>
      <c r="R859" s="66"/>
    </row>
    <row r="860" spans="1:18" ht="15" customHeight="1" x14ac:dyDescent="0.25">
      <c r="A860" s="55">
        <f t="shared" si="27"/>
        <v>2</v>
      </c>
      <c r="B860" s="68">
        <v>42750</v>
      </c>
      <c r="C860" s="69" t="s">
        <v>77</v>
      </c>
      <c r="D860" s="69" t="s">
        <v>23</v>
      </c>
      <c r="E860" s="70" t="s">
        <v>2374</v>
      </c>
      <c r="F860" s="71" t="s">
        <v>2</v>
      </c>
      <c r="G860" s="71" t="s">
        <v>71</v>
      </c>
      <c r="H860" s="69" t="s">
        <v>109</v>
      </c>
      <c r="I860" s="76">
        <v>0.91249999999999998</v>
      </c>
      <c r="J860" s="69" t="s">
        <v>79</v>
      </c>
      <c r="K860" s="71"/>
      <c r="L860" s="65" t="s">
        <v>2375</v>
      </c>
      <c r="M860" s="69" t="s">
        <v>27</v>
      </c>
      <c r="N860" s="71"/>
      <c r="O860" s="65" t="s">
        <v>243</v>
      </c>
      <c r="P860" s="65"/>
      <c r="Q860" s="65">
        <f t="shared" si="28"/>
        <v>1</v>
      </c>
      <c r="R860" s="66"/>
    </row>
    <row r="861" spans="1:18" ht="15" customHeight="1" x14ac:dyDescent="0.25">
      <c r="A861" s="55">
        <f t="shared" si="27"/>
        <v>2</v>
      </c>
      <c r="B861" s="68">
        <v>42750</v>
      </c>
      <c r="C861" s="69" t="s">
        <v>77</v>
      </c>
      <c r="D861" s="69" t="s">
        <v>23</v>
      </c>
      <c r="E861" s="70" t="s">
        <v>2376</v>
      </c>
      <c r="F861" s="71" t="s">
        <v>17</v>
      </c>
      <c r="G861" s="71" t="s">
        <v>74</v>
      </c>
      <c r="H861" s="69" t="s">
        <v>157</v>
      </c>
      <c r="I861" s="76">
        <v>0.86805555555555547</v>
      </c>
      <c r="J861" s="69" t="s">
        <v>79</v>
      </c>
      <c r="K861" s="71"/>
      <c r="L861" s="65"/>
      <c r="M861" s="69" t="s">
        <v>28</v>
      </c>
      <c r="N861" s="71"/>
      <c r="O861" s="65" t="s">
        <v>243</v>
      </c>
      <c r="P861" s="65"/>
      <c r="Q861" s="65">
        <f t="shared" si="28"/>
        <v>1</v>
      </c>
      <c r="R861" s="66"/>
    </row>
    <row r="862" spans="1:18" ht="15" customHeight="1" x14ac:dyDescent="0.25">
      <c r="A862" s="55">
        <f t="shared" si="27"/>
        <v>2</v>
      </c>
      <c r="B862" s="68">
        <v>42750</v>
      </c>
      <c r="C862" s="69" t="s">
        <v>77</v>
      </c>
      <c r="D862" s="69" t="s">
        <v>23</v>
      </c>
      <c r="E862" s="70" t="s">
        <v>2377</v>
      </c>
      <c r="F862" s="71" t="s">
        <v>270</v>
      </c>
      <c r="G862" s="71" t="s">
        <v>74</v>
      </c>
      <c r="H862" s="69" t="s">
        <v>279</v>
      </c>
      <c r="I862" s="76">
        <v>0.92708333333333337</v>
      </c>
      <c r="J862" s="69" t="s">
        <v>79</v>
      </c>
      <c r="K862" s="71"/>
      <c r="L862" s="65" t="s">
        <v>2378</v>
      </c>
      <c r="M862" s="69" t="s">
        <v>27</v>
      </c>
      <c r="N862" s="71"/>
      <c r="O862" s="65" t="s">
        <v>243</v>
      </c>
      <c r="P862" s="65"/>
      <c r="Q862" s="65">
        <f t="shared" si="28"/>
        <v>1</v>
      </c>
      <c r="R862" s="66"/>
    </row>
    <row r="863" spans="1:18" ht="15" customHeight="1" x14ac:dyDescent="0.25">
      <c r="A863" s="55">
        <f t="shared" si="27"/>
        <v>2</v>
      </c>
      <c r="B863" s="68">
        <v>42750</v>
      </c>
      <c r="C863" s="69" t="s">
        <v>77</v>
      </c>
      <c r="D863" s="69" t="s">
        <v>23</v>
      </c>
      <c r="E863" s="70" t="s">
        <v>2379</v>
      </c>
      <c r="F863" s="71" t="s">
        <v>17</v>
      </c>
      <c r="G863" s="71" t="s">
        <v>74</v>
      </c>
      <c r="H863" s="69" t="s">
        <v>156</v>
      </c>
      <c r="I863" s="76">
        <v>0.92638888888888893</v>
      </c>
      <c r="J863" s="69" t="s">
        <v>79</v>
      </c>
      <c r="K863" s="71"/>
      <c r="L863" s="65"/>
      <c r="M863" s="69"/>
      <c r="N863" s="71" t="s">
        <v>324</v>
      </c>
      <c r="O863" s="65"/>
      <c r="P863" s="65"/>
      <c r="Q863" s="65">
        <f t="shared" si="28"/>
        <v>1</v>
      </c>
      <c r="R863" s="66"/>
    </row>
    <row r="864" spans="1:18" ht="15" customHeight="1" x14ac:dyDescent="0.25">
      <c r="A864" s="55">
        <f t="shared" si="27"/>
        <v>2</v>
      </c>
      <c r="B864" s="68">
        <v>42750</v>
      </c>
      <c r="C864" s="69" t="s">
        <v>77</v>
      </c>
      <c r="D864" s="69" t="s">
        <v>23</v>
      </c>
      <c r="E864" s="70" t="s">
        <v>2380</v>
      </c>
      <c r="F864" s="71" t="s">
        <v>5</v>
      </c>
      <c r="G864" s="71" t="s">
        <v>70</v>
      </c>
      <c r="H864" s="69" t="s">
        <v>115</v>
      </c>
      <c r="I864" s="76">
        <v>0.92083333333333339</v>
      </c>
      <c r="J864" s="69" t="s">
        <v>79</v>
      </c>
      <c r="K864" s="71"/>
      <c r="L864" s="65" t="s">
        <v>2381</v>
      </c>
      <c r="M864" s="69" t="s">
        <v>27</v>
      </c>
      <c r="N864" s="71"/>
      <c r="O864" s="65" t="s">
        <v>243</v>
      </c>
      <c r="P864" s="65"/>
      <c r="Q864" s="65">
        <f t="shared" si="28"/>
        <v>1</v>
      </c>
      <c r="R864" s="66"/>
    </row>
    <row r="865" spans="1:18" ht="15" customHeight="1" x14ac:dyDescent="0.25">
      <c r="A865" s="55">
        <f t="shared" si="27"/>
        <v>2</v>
      </c>
      <c r="B865" s="68">
        <v>42750</v>
      </c>
      <c r="C865" s="69" t="s">
        <v>77</v>
      </c>
      <c r="D865" s="69" t="s">
        <v>23</v>
      </c>
      <c r="E865" s="70" t="s">
        <v>2382</v>
      </c>
      <c r="F865" s="71" t="s">
        <v>1987</v>
      </c>
      <c r="G865" s="71" t="s">
        <v>70</v>
      </c>
      <c r="H865" s="69" t="s">
        <v>1988</v>
      </c>
      <c r="I865" s="76">
        <v>0.90416666666666667</v>
      </c>
      <c r="J865" s="69" t="s">
        <v>78</v>
      </c>
      <c r="K865" s="71" t="s">
        <v>81</v>
      </c>
      <c r="L865" s="65"/>
      <c r="M865" s="69" t="s">
        <v>28</v>
      </c>
      <c r="N865" s="71"/>
      <c r="O865" s="65" t="s">
        <v>243</v>
      </c>
      <c r="P865" s="65"/>
      <c r="Q865" s="65">
        <f t="shared" si="28"/>
        <v>1</v>
      </c>
      <c r="R865" s="66"/>
    </row>
    <row r="866" spans="1:18" ht="15" customHeight="1" x14ac:dyDescent="0.25">
      <c r="A866" s="55">
        <f t="shared" si="27"/>
        <v>2</v>
      </c>
      <c r="B866" s="68">
        <v>42750</v>
      </c>
      <c r="C866" s="69" t="s">
        <v>77</v>
      </c>
      <c r="D866" s="69" t="s">
        <v>23</v>
      </c>
      <c r="E866" s="70" t="s">
        <v>2383</v>
      </c>
      <c r="F866" s="71" t="s">
        <v>230</v>
      </c>
      <c r="G866" s="71" t="s">
        <v>70</v>
      </c>
      <c r="H866" s="69" t="s">
        <v>235</v>
      </c>
      <c r="I866" s="76">
        <v>0.91249999999999998</v>
      </c>
      <c r="J866" s="69" t="s">
        <v>78</v>
      </c>
      <c r="K866" s="71" t="s">
        <v>81</v>
      </c>
      <c r="L866" s="65"/>
      <c r="M866" s="69" t="s">
        <v>28</v>
      </c>
      <c r="N866" s="71"/>
      <c r="O866" s="65" t="s">
        <v>243</v>
      </c>
      <c r="P866" s="65"/>
      <c r="Q866" s="65">
        <f t="shared" si="28"/>
        <v>1</v>
      </c>
      <c r="R866" s="66"/>
    </row>
    <row r="867" spans="1:18" ht="15" customHeight="1" x14ac:dyDescent="0.25">
      <c r="A867" s="55">
        <f t="shared" si="27"/>
        <v>2</v>
      </c>
      <c r="B867" s="68">
        <v>42750</v>
      </c>
      <c r="C867" s="69" t="s">
        <v>77</v>
      </c>
      <c r="D867" s="69" t="s">
        <v>23</v>
      </c>
      <c r="E867" s="70" t="s">
        <v>2238</v>
      </c>
      <c r="F867" s="71" t="s">
        <v>230</v>
      </c>
      <c r="G867" s="71" t="s">
        <v>70</v>
      </c>
      <c r="H867" s="69" t="s">
        <v>235</v>
      </c>
      <c r="I867" s="76">
        <v>0.90625</v>
      </c>
      <c r="J867" s="69" t="s">
        <v>78</v>
      </c>
      <c r="K867" s="71" t="s">
        <v>82</v>
      </c>
      <c r="L867" s="65" t="s">
        <v>2345</v>
      </c>
      <c r="M867" s="69" t="s">
        <v>27</v>
      </c>
      <c r="N867" s="71"/>
      <c r="O867" s="65" t="s">
        <v>243</v>
      </c>
      <c r="P867" s="65"/>
      <c r="Q867" s="65">
        <f t="shared" si="28"/>
        <v>1</v>
      </c>
      <c r="R867" s="66"/>
    </row>
    <row r="868" spans="1:18" ht="15" customHeight="1" x14ac:dyDescent="0.25">
      <c r="A868" s="55">
        <f t="shared" si="27"/>
        <v>2</v>
      </c>
      <c r="B868" s="68">
        <v>42750</v>
      </c>
      <c r="C868" s="69" t="s">
        <v>77</v>
      </c>
      <c r="D868" s="69" t="s">
        <v>23</v>
      </c>
      <c r="E868" s="70" t="s">
        <v>2384</v>
      </c>
      <c r="F868" s="71" t="s">
        <v>270</v>
      </c>
      <c r="G868" s="71" t="s">
        <v>74</v>
      </c>
      <c r="H868" s="69" t="s">
        <v>278</v>
      </c>
      <c r="I868" s="76">
        <v>0.90069444444444446</v>
      </c>
      <c r="J868" s="69" t="s">
        <v>79</v>
      </c>
      <c r="K868" s="71"/>
      <c r="L868" s="65"/>
      <c r="M868" s="69"/>
      <c r="N868" s="71" t="s">
        <v>324</v>
      </c>
      <c r="O868" s="65"/>
      <c r="P868" s="65"/>
      <c r="Q868" s="65">
        <f t="shared" si="28"/>
        <v>1</v>
      </c>
      <c r="R868" s="66"/>
    </row>
    <row r="869" spans="1:18" ht="15" customHeight="1" x14ac:dyDescent="0.25">
      <c r="A869" s="55">
        <f t="shared" si="27"/>
        <v>2</v>
      </c>
      <c r="B869" s="68">
        <v>42750</v>
      </c>
      <c r="C869" s="69" t="s">
        <v>77</v>
      </c>
      <c r="D869" s="69" t="s">
        <v>23</v>
      </c>
      <c r="E869" s="70" t="s">
        <v>2385</v>
      </c>
      <c r="F869" s="71" t="s">
        <v>17</v>
      </c>
      <c r="G869" s="71" t="s">
        <v>74</v>
      </c>
      <c r="H869" s="69" t="s">
        <v>156</v>
      </c>
      <c r="I869" s="76">
        <v>0.90694444444444444</v>
      </c>
      <c r="J869" s="69" t="s">
        <v>79</v>
      </c>
      <c r="K869" s="71"/>
      <c r="L869" s="65"/>
      <c r="M869" s="69"/>
      <c r="N869" s="71" t="s">
        <v>324</v>
      </c>
      <c r="O869" s="65"/>
      <c r="P869" s="65"/>
      <c r="Q869" s="65">
        <f t="shared" si="28"/>
        <v>1</v>
      </c>
      <c r="R869" s="66"/>
    </row>
    <row r="870" spans="1:18" ht="15" customHeight="1" x14ac:dyDescent="0.25">
      <c r="A870" s="55">
        <f t="shared" si="27"/>
        <v>2</v>
      </c>
      <c r="B870" s="68">
        <v>42750</v>
      </c>
      <c r="C870" s="69" t="s">
        <v>77</v>
      </c>
      <c r="D870" s="69" t="s">
        <v>23</v>
      </c>
      <c r="E870" s="70" t="s">
        <v>2386</v>
      </c>
      <c r="F870" s="71" t="s">
        <v>1960</v>
      </c>
      <c r="G870" s="71" t="s">
        <v>1</v>
      </c>
      <c r="H870" s="69" t="s">
        <v>1954</v>
      </c>
      <c r="I870" s="76">
        <v>0.89097222222222217</v>
      </c>
      <c r="J870" s="69" t="s">
        <v>79</v>
      </c>
      <c r="K870" s="71"/>
      <c r="L870" s="65" t="s">
        <v>2327</v>
      </c>
      <c r="M870" s="69" t="s">
        <v>27</v>
      </c>
      <c r="N870" s="71"/>
      <c r="O870" s="65" t="s">
        <v>243</v>
      </c>
      <c r="P870" s="65"/>
      <c r="Q870" s="65">
        <f t="shared" si="28"/>
        <v>1</v>
      </c>
      <c r="R870" s="66"/>
    </row>
    <row r="871" spans="1:18" ht="15" customHeight="1" x14ac:dyDescent="0.25">
      <c r="A871" s="55">
        <f t="shared" si="27"/>
        <v>2</v>
      </c>
      <c r="B871" s="68">
        <v>42750</v>
      </c>
      <c r="C871" s="69" t="s">
        <v>77</v>
      </c>
      <c r="D871" s="69" t="s">
        <v>23</v>
      </c>
      <c r="E871" s="70" t="s">
        <v>2387</v>
      </c>
      <c r="F871" s="71" t="s">
        <v>1960</v>
      </c>
      <c r="G871" s="71" t="s">
        <v>1</v>
      </c>
      <c r="H871" s="69" t="s">
        <v>1954</v>
      </c>
      <c r="I871" s="76">
        <v>0.89097222222222217</v>
      </c>
      <c r="J871" s="69" t="s">
        <v>79</v>
      </c>
      <c r="K871" s="71"/>
      <c r="L871" s="65" t="s">
        <v>2327</v>
      </c>
      <c r="M871" s="69" t="s">
        <v>27</v>
      </c>
      <c r="N871" s="71"/>
      <c r="O871" s="65" t="s">
        <v>243</v>
      </c>
      <c r="P871" s="65"/>
      <c r="Q871" s="65">
        <f t="shared" si="28"/>
        <v>1</v>
      </c>
      <c r="R871" s="66"/>
    </row>
    <row r="872" spans="1:18" ht="15" customHeight="1" x14ac:dyDescent="0.25">
      <c r="A872" s="55">
        <f t="shared" si="27"/>
        <v>2</v>
      </c>
      <c r="B872" s="68">
        <v>42750</v>
      </c>
      <c r="C872" s="69" t="s">
        <v>77</v>
      </c>
      <c r="D872" s="69" t="s">
        <v>23</v>
      </c>
      <c r="E872" s="70" t="s">
        <v>2388</v>
      </c>
      <c r="F872" s="71" t="s">
        <v>1960</v>
      </c>
      <c r="G872" s="71" t="s">
        <v>1</v>
      </c>
      <c r="H872" s="69" t="s">
        <v>1954</v>
      </c>
      <c r="I872" s="76">
        <v>0.86597222222222225</v>
      </c>
      <c r="J872" s="69" t="s">
        <v>79</v>
      </c>
      <c r="K872" s="71"/>
      <c r="L872" s="65" t="s">
        <v>2327</v>
      </c>
      <c r="M872" s="69" t="s">
        <v>27</v>
      </c>
      <c r="N872" s="71"/>
      <c r="O872" s="65" t="s">
        <v>243</v>
      </c>
      <c r="P872" s="65"/>
      <c r="Q872" s="65">
        <f t="shared" si="28"/>
        <v>1</v>
      </c>
      <c r="R872" s="66"/>
    </row>
    <row r="873" spans="1:18" ht="15" customHeight="1" x14ac:dyDescent="0.25">
      <c r="A873" s="55">
        <f t="shared" si="27"/>
        <v>2</v>
      </c>
      <c r="B873" s="68">
        <v>42750</v>
      </c>
      <c r="C873" s="69" t="s">
        <v>77</v>
      </c>
      <c r="D873" s="69" t="s">
        <v>23</v>
      </c>
      <c r="E873" s="70" t="s">
        <v>2389</v>
      </c>
      <c r="F873" s="71" t="s">
        <v>17</v>
      </c>
      <c r="G873" s="71" t="s">
        <v>74</v>
      </c>
      <c r="H873" s="69" t="s">
        <v>156</v>
      </c>
      <c r="I873" s="76">
        <v>0.85</v>
      </c>
      <c r="J873" s="69" t="s">
        <v>79</v>
      </c>
      <c r="K873" s="71"/>
      <c r="L873" s="65"/>
      <c r="M873" s="69"/>
      <c r="N873" s="71" t="s">
        <v>324</v>
      </c>
      <c r="O873" s="65"/>
      <c r="P873" s="65"/>
      <c r="Q873" s="65">
        <f t="shared" si="28"/>
        <v>1</v>
      </c>
      <c r="R873" s="66"/>
    </row>
    <row r="874" spans="1:18" ht="15" customHeight="1" x14ac:dyDescent="0.25">
      <c r="A874" s="55">
        <f t="shared" si="27"/>
        <v>2</v>
      </c>
      <c r="B874" s="68">
        <v>42750</v>
      </c>
      <c r="C874" s="69" t="s">
        <v>77</v>
      </c>
      <c r="D874" s="69" t="s">
        <v>23</v>
      </c>
      <c r="E874" s="70" t="s">
        <v>2390</v>
      </c>
      <c r="F874" s="71" t="s">
        <v>17</v>
      </c>
      <c r="G874" s="71" t="s">
        <v>74</v>
      </c>
      <c r="H874" s="69" t="s">
        <v>157</v>
      </c>
      <c r="I874" s="76">
        <v>0.85</v>
      </c>
      <c r="J874" s="69" t="s">
        <v>79</v>
      </c>
      <c r="K874" s="71"/>
      <c r="L874" s="65"/>
      <c r="M874" s="69"/>
      <c r="N874" s="71" t="s">
        <v>95</v>
      </c>
      <c r="O874" s="65"/>
      <c r="P874" s="65"/>
      <c r="Q874" s="65">
        <f t="shared" si="28"/>
        <v>1</v>
      </c>
      <c r="R874" s="66"/>
    </row>
    <row r="875" spans="1:18" ht="15" customHeight="1" x14ac:dyDescent="0.25">
      <c r="A875" s="55">
        <f t="shared" si="27"/>
        <v>2</v>
      </c>
      <c r="B875" s="68">
        <v>42750</v>
      </c>
      <c r="C875" s="69" t="s">
        <v>77</v>
      </c>
      <c r="D875" s="69" t="s">
        <v>23</v>
      </c>
      <c r="E875" s="70" t="s">
        <v>2391</v>
      </c>
      <c r="F875" s="71" t="s">
        <v>17</v>
      </c>
      <c r="G875" s="71" t="s">
        <v>74</v>
      </c>
      <c r="H875" s="69" t="s">
        <v>156</v>
      </c>
      <c r="I875" s="76">
        <v>0.85</v>
      </c>
      <c r="J875" s="69" t="s">
        <v>79</v>
      </c>
      <c r="K875" s="71"/>
      <c r="L875" s="65"/>
      <c r="M875" s="69"/>
      <c r="N875" s="71" t="s">
        <v>324</v>
      </c>
      <c r="O875" s="65"/>
      <c r="P875" s="65"/>
      <c r="Q875" s="65">
        <f t="shared" si="28"/>
        <v>1</v>
      </c>
      <c r="R875" s="66"/>
    </row>
    <row r="876" spans="1:18" ht="15" customHeight="1" x14ac:dyDescent="0.25">
      <c r="A876" s="55">
        <f t="shared" si="27"/>
        <v>2</v>
      </c>
      <c r="B876" s="68">
        <v>42750</v>
      </c>
      <c r="C876" s="69" t="s">
        <v>77</v>
      </c>
      <c r="D876" s="69" t="s">
        <v>23</v>
      </c>
      <c r="E876" s="70" t="s">
        <v>2392</v>
      </c>
      <c r="F876" s="71" t="s">
        <v>5</v>
      </c>
      <c r="G876" s="71" t="s">
        <v>70</v>
      </c>
      <c r="H876" s="69" t="s">
        <v>117</v>
      </c>
      <c r="I876" s="76">
        <v>0.85763888888888884</v>
      </c>
      <c r="J876" s="69" t="s">
        <v>79</v>
      </c>
      <c r="K876" s="71"/>
      <c r="L876" s="65" t="s">
        <v>2332</v>
      </c>
      <c r="M876" s="69" t="s">
        <v>27</v>
      </c>
      <c r="N876" s="71"/>
      <c r="O876" s="65" t="s">
        <v>243</v>
      </c>
      <c r="P876" s="65"/>
      <c r="Q876" s="65">
        <f t="shared" si="28"/>
        <v>1</v>
      </c>
      <c r="R876" s="66"/>
    </row>
    <row r="877" spans="1:18" ht="15" customHeight="1" x14ac:dyDescent="0.25">
      <c r="A877" s="55">
        <f t="shared" si="27"/>
        <v>2</v>
      </c>
      <c r="B877" s="68">
        <v>42750</v>
      </c>
      <c r="C877" s="69" t="s">
        <v>77</v>
      </c>
      <c r="D877" s="69" t="s">
        <v>23</v>
      </c>
      <c r="E877" s="70" t="s">
        <v>2393</v>
      </c>
      <c r="F877" s="71" t="s">
        <v>5</v>
      </c>
      <c r="G877" s="71" t="s">
        <v>70</v>
      </c>
      <c r="H877" s="69" t="s">
        <v>121</v>
      </c>
      <c r="I877" s="76">
        <v>0.84236111111111101</v>
      </c>
      <c r="J877" s="69" t="s">
        <v>79</v>
      </c>
      <c r="K877" s="71"/>
      <c r="L877" s="65" t="s">
        <v>2332</v>
      </c>
      <c r="M877" s="69" t="s">
        <v>27</v>
      </c>
      <c r="N877" s="71"/>
      <c r="O877" s="65" t="s">
        <v>243</v>
      </c>
      <c r="P877" s="65"/>
      <c r="Q877" s="65">
        <f t="shared" si="28"/>
        <v>1</v>
      </c>
      <c r="R877" s="66"/>
    </row>
    <row r="878" spans="1:18" ht="15" customHeight="1" x14ac:dyDescent="0.25">
      <c r="A878" s="55">
        <f t="shared" si="27"/>
        <v>2</v>
      </c>
      <c r="B878" s="68">
        <v>42750</v>
      </c>
      <c r="C878" s="69" t="s">
        <v>77</v>
      </c>
      <c r="D878" s="69" t="s">
        <v>23</v>
      </c>
      <c r="E878" s="70" t="s">
        <v>2394</v>
      </c>
      <c r="F878" s="71" t="s">
        <v>3</v>
      </c>
      <c r="G878" s="71" t="s">
        <v>94</v>
      </c>
      <c r="H878" s="69" t="s">
        <v>111</v>
      </c>
      <c r="I878" s="76">
        <v>0.84375</v>
      </c>
      <c r="J878" s="69" t="s">
        <v>79</v>
      </c>
      <c r="K878" s="71"/>
      <c r="L878" s="65" t="s">
        <v>2395</v>
      </c>
      <c r="M878" s="69" t="s">
        <v>27</v>
      </c>
      <c r="N878" s="71"/>
      <c r="O878" s="65" t="s">
        <v>243</v>
      </c>
      <c r="P878" s="65"/>
      <c r="Q878" s="65">
        <f t="shared" si="28"/>
        <v>1</v>
      </c>
      <c r="R878" s="66"/>
    </row>
    <row r="879" spans="1:18" ht="15" customHeight="1" x14ac:dyDescent="0.25">
      <c r="A879" s="55">
        <f t="shared" si="27"/>
        <v>2</v>
      </c>
      <c r="B879" s="68">
        <v>42750</v>
      </c>
      <c r="C879" s="69" t="s">
        <v>77</v>
      </c>
      <c r="D879" s="69" t="s">
        <v>23</v>
      </c>
      <c r="E879" s="70" t="s">
        <v>2396</v>
      </c>
      <c r="F879" s="71" t="s">
        <v>1960</v>
      </c>
      <c r="G879" s="71" t="s">
        <v>1</v>
      </c>
      <c r="H879" s="69" t="s">
        <v>1954</v>
      </c>
      <c r="I879" s="76">
        <v>0.84652777777777777</v>
      </c>
      <c r="J879" s="69" t="s">
        <v>79</v>
      </c>
      <c r="K879" s="71"/>
      <c r="L879" s="65" t="s">
        <v>2327</v>
      </c>
      <c r="M879" s="69" t="s">
        <v>27</v>
      </c>
      <c r="N879" s="71"/>
      <c r="O879" s="65"/>
      <c r="P879" s="65"/>
      <c r="Q879" s="65">
        <f t="shared" si="28"/>
        <v>1</v>
      </c>
      <c r="R879" s="66"/>
    </row>
    <row r="880" spans="1:18" ht="15" customHeight="1" x14ac:dyDescent="0.25">
      <c r="A880" s="55">
        <f t="shared" si="27"/>
        <v>2</v>
      </c>
      <c r="B880" s="68">
        <v>42750</v>
      </c>
      <c r="C880" s="69" t="s">
        <v>77</v>
      </c>
      <c r="D880" s="69" t="s">
        <v>23</v>
      </c>
      <c r="E880" s="70" t="s">
        <v>2397</v>
      </c>
      <c r="F880" s="71" t="s">
        <v>96</v>
      </c>
      <c r="G880" s="71" t="s">
        <v>183</v>
      </c>
      <c r="H880" s="69" t="s">
        <v>161</v>
      </c>
      <c r="I880" s="76">
        <v>0.83680555555555547</v>
      </c>
      <c r="J880" s="69" t="s">
        <v>79</v>
      </c>
      <c r="K880" s="71"/>
      <c r="L880" s="65" t="s">
        <v>2398</v>
      </c>
      <c r="M880" s="69" t="s">
        <v>27</v>
      </c>
      <c r="N880" s="71"/>
      <c r="O880" s="65" t="s">
        <v>243</v>
      </c>
      <c r="P880" s="65"/>
      <c r="Q880" s="65">
        <f t="shared" si="28"/>
        <v>1</v>
      </c>
      <c r="R880" s="66"/>
    </row>
    <row r="881" spans="1:18" ht="15" customHeight="1" x14ac:dyDescent="0.25">
      <c r="A881" s="55">
        <f t="shared" si="27"/>
        <v>2</v>
      </c>
      <c r="B881" s="68">
        <v>42750</v>
      </c>
      <c r="C881" s="69" t="s">
        <v>77</v>
      </c>
      <c r="D881" s="69" t="s">
        <v>23</v>
      </c>
      <c r="E881" s="70" t="s">
        <v>2399</v>
      </c>
      <c r="F881" s="71" t="s">
        <v>17</v>
      </c>
      <c r="G881" s="71" t="s">
        <v>74</v>
      </c>
      <c r="H881" s="69" t="s">
        <v>157</v>
      </c>
      <c r="I881" s="76">
        <v>0.79166666666666663</v>
      </c>
      <c r="J881" s="69" t="s">
        <v>79</v>
      </c>
      <c r="K881" s="71"/>
      <c r="L881" s="65" t="s">
        <v>2400</v>
      </c>
      <c r="M881" s="69" t="s">
        <v>27</v>
      </c>
      <c r="N881" s="71"/>
      <c r="O881" s="65" t="s">
        <v>243</v>
      </c>
      <c r="P881" s="65"/>
      <c r="Q881" s="65">
        <f t="shared" si="28"/>
        <v>1</v>
      </c>
      <c r="R881" s="66"/>
    </row>
    <row r="882" spans="1:18" ht="15" customHeight="1" x14ac:dyDescent="0.25">
      <c r="A882" s="55">
        <f t="shared" si="27"/>
        <v>2</v>
      </c>
      <c r="B882" s="68">
        <v>42750</v>
      </c>
      <c r="C882" s="69" t="s">
        <v>77</v>
      </c>
      <c r="D882" s="69" t="s">
        <v>23</v>
      </c>
      <c r="E882" s="70" t="s">
        <v>2401</v>
      </c>
      <c r="F882" s="71" t="s">
        <v>270</v>
      </c>
      <c r="G882" s="71" t="s">
        <v>74</v>
      </c>
      <c r="H882" s="69" t="s">
        <v>278</v>
      </c>
      <c r="I882" s="76">
        <v>0.83333333333333337</v>
      </c>
      <c r="J882" s="69" t="s">
        <v>28</v>
      </c>
      <c r="K882" s="71"/>
      <c r="L882" s="65"/>
      <c r="M882" s="69"/>
      <c r="N882" s="71" t="s">
        <v>324</v>
      </c>
      <c r="O882" s="65"/>
      <c r="P882" s="65"/>
      <c r="Q882" s="65">
        <f t="shared" si="28"/>
        <v>1</v>
      </c>
      <c r="R882" s="66"/>
    </row>
    <row r="883" spans="1:18" ht="15" customHeight="1" x14ac:dyDescent="0.25">
      <c r="A883" s="55">
        <f t="shared" si="27"/>
        <v>2</v>
      </c>
      <c r="B883" s="68">
        <v>42750</v>
      </c>
      <c r="C883" s="69" t="s">
        <v>77</v>
      </c>
      <c r="D883" s="69" t="s">
        <v>23</v>
      </c>
      <c r="E883" s="70" t="s">
        <v>2402</v>
      </c>
      <c r="F883" s="71" t="s">
        <v>17</v>
      </c>
      <c r="G883" s="71" t="s">
        <v>74</v>
      </c>
      <c r="H883" s="69" t="s">
        <v>156</v>
      </c>
      <c r="I883" s="76">
        <v>0.83333333333333337</v>
      </c>
      <c r="J883" s="69" t="s">
        <v>79</v>
      </c>
      <c r="K883" s="71"/>
      <c r="L883" s="65"/>
      <c r="M883" s="69"/>
      <c r="N883" s="71" t="s">
        <v>324</v>
      </c>
      <c r="O883" s="65"/>
      <c r="P883" s="65"/>
      <c r="Q883" s="65">
        <f t="shared" si="28"/>
        <v>1</v>
      </c>
      <c r="R883" s="66"/>
    </row>
    <row r="884" spans="1:18" ht="15" customHeight="1" x14ac:dyDescent="0.25">
      <c r="A884" s="55">
        <f t="shared" si="27"/>
        <v>2</v>
      </c>
      <c r="B884" s="68">
        <v>42750</v>
      </c>
      <c r="C884" s="69" t="s">
        <v>77</v>
      </c>
      <c r="D884" s="69" t="s">
        <v>23</v>
      </c>
      <c r="E884" s="70" t="s">
        <v>2238</v>
      </c>
      <c r="F884" s="71" t="s">
        <v>230</v>
      </c>
      <c r="G884" s="71" t="s">
        <v>70</v>
      </c>
      <c r="H884" s="69" t="s">
        <v>235</v>
      </c>
      <c r="I884" s="76">
        <v>0.80694444444444446</v>
      </c>
      <c r="J884" s="69" t="s">
        <v>78</v>
      </c>
      <c r="K884" s="71" t="s">
        <v>82</v>
      </c>
      <c r="L884" s="65" t="s">
        <v>550</v>
      </c>
      <c r="M884" s="69" t="s">
        <v>28</v>
      </c>
      <c r="N884" s="71"/>
      <c r="O884" s="65" t="s">
        <v>243</v>
      </c>
      <c r="P884" s="65"/>
      <c r="Q884" s="65">
        <f t="shared" si="28"/>
        <v>1</v>
      </c>
      <c r="R884" s="66"/>
    </row>
    <row r="885" spans="1:18" ht="15" customHeight="1" x14ac:dyDescent="0.25">
      <c r="A885" s="55">
        <f t="shared" si="27"/>
        <v>2</v>
      </c>
      <c r="B885" s="68">
        <v>42750</v>
      </c>
      <c r="C885" s="69" t="s">
        <v>77</v>
      </c>
      <c r="D885" s="69" t="s">
        <v>23</v>
      </c>
      <c r="E885" s="70" t="s">
        <v>2403</v>
      </c>
      <c r="F885" s="71" t="s">
        <v>17</v>
      </c>
      <c r="G885" s="71" t="s">
        <v>74</v>
      </c>
      <c r="H885" s="69" t="s">
        <v>157</v>
      </c>
      <c r="I885" s="76">
        <v>0.75555555555555554</v>
      </c>
      <c r="J885" s="69" t="s">
        <v>79</v>
      </c>
      <c r="K885" s="71"/>
      <c r="L885" s="65">
        <v>8.57</v>
      </c>
      <c r="M885" s="69" t="s">
        <v>28</v>
      </c>
      <c r="N885" s="71"/>
      <c r="O885" s="65" t="s">
        <v>243</v>
      </c>
      <c r="P885" s="65"/>
      <c r="Q885" s="65">
        <f t="shared" si="28"/>
        <v>1</v>
      </c>
      <c r="R885" s="66"/>
    </row>
    <row r="886" spans="1:18" ht="15" customHeight="1" x14ac:dyDescent="0.25">
      <c r="A886" s="55">
        <f t="shared" si="27"/>
        <v>2</v>
      </c>
      <c r="B886" s="68">
        <v>42750</v>
      </c>
      <c r="C886" s="69" t="s">
        <v>77</v>
      </c>
      <c r="D886" s="69" t="s">
        <v>23</v>
      </c>
      <c r="E886" s="70" t="s">
        <v>2404</v>
      </c>
      <c r="F886" s="71" t="s">
        <v>270</v>
      </c>
      <c r="G886" s="71" t="s">
        <v>74</v>
      </c>
      <c r="H886" s="69" t="s">
        <v>278</v>
      </c>
      <c r="I886" s="76">
        <v>0.78263888888888899</v>
      </c>
      <c r="J886" s="69" t="s">
        <v>79</v>
      </c>
      <c r="K886" s="71"/>
      <c r="L886" s="65"/>
      <c r="M886" s="69" t="s">
        <v>27</v>
      </c>
      <c r="N886" s="71"/>
      <c r="O886" s="65" t="s">
        <v>243</v>
      </c>
      <c r="P886" s="65"/>
      <c r="Q886" s="65">
        <f t="shared" si="28"/>
        <v>1</v>
      </c>
      <c r="R886" s="66"/>
    </row>
    <row r="887" spans="1:18" ht="15" customHeight="1" x14ac:dyDescent="0.25">
      <c r="A887" s="55">
        <f t="shared" si="27"/>
        <v>2</v>
      </c>
      <c r="B887" s="68">
        <v>42750</v>
      </c>
      <c r="C887" s="69" t="s">
        <v>77</v>
      </c>
      <c r="D887" s="69" t="s">
        <v>23</v>
      </c>
      <c r="E887" s="70" t="s">
        <v>2405</v>
      </c>
      <c r="F887" s="71" t="s">
        <v>3</v>
      </c>
      <c r="G887" s="71" t="s">
        <v>94</v>
      </c>
      <c r="H887" s="69" t="s">
        <v>111</v>
      </c>
      <c r="I887" s="76">
        <v>0.75694444444444453</v>
      </c>
      <c r="J887" s="69" t="s">
        <v>79</v>
      </c>
      <c r="K887" s="71"/>
      <c r="L887" s="65" t="s">
        <v>2406</v>
      </c>
      <c r="M887" s="69" t="s">
        <v>27</v>
      </c>
      <c r="N887" s="71"/>
      <c r="O887" s="65" t="s">
        <v>243</v>
      </c>
      <c r="P887" s="65"/>
      <c r="Q887" s="65">
        <f t="shared" si="28"/>
        <v>1</v>
      </c>
      <c r="R887" s="66"/>
    </row>
    <row r="888" spans="1:18" ht="15" customHeight="1" x14ac:dyDescent="0.25">
      <c r="A888" s="55">
        <f t="shared" si="27"/>
        <v>2</v>
      </c>
      <c r="B888" s="68">
        <v>42750</v>
      </c>
      <c r="C888" s="69" t="s">
        <v>77</v>
      </c>
      <c r="D888" s="69" t="s">
        <v>23</v>
      </c>
      <c r="E888" s="70" t="s">
        <v>2407</v>
      </c>
      <c r="F888" s="71" t="s">
        <v>3</v>
      </c>
      <c r="G888" s="71" t="s">
        <v>94</v>
      </c>
      <c r="H888" s="69" t="s">
        <v>111</v>
      </c>
      <c r="I888" s="76">
        <v>0.75902777777777775</v>
      </c>
      <c r="J888" s="69" t="s">
        <v>79</v>
      </c>
      <c r="K888" s="71"/>
      <c r="L888" s="65" t="s">
        <v>2395</v>
      </c>
      <c r="M888" s="69" t="s">
        <v>27</v>
      </c>
      <c r="N888" s="71"/>
      <c r="O888" s="65" t="s">
        <v>243</v>
      </c>
      <c r="P888" s="65"/>
      <c r="Q888" s="65">
        <f t="shared" si="28"/>
        <v>1</v>
      </c>
      <c r="R888" s="66"/>
    </row>
    <row r="889" spans="1:18" ht="15" customHeight="1" x14ac:dyDescent="0.25">
      <c r="A889" s="55">
        <f t="shared" si="27"/>
        <v>2</v>
      </c>
      <c r="B889" s="68">
        <v>42749</v>
      </c>
      <c r="C889" s="69" t="s">
        <v>75</v>
      </c>
      <c r="D889" s="69" t="s">
        <v>23</v>
      </c>
      <c r="E889" s="70" t="s">
        <v>2227</v>
      </c>
      <c r="F889" s="71" t="s">
        <v>1987</v>
      </c>
      <c r="G889" s="71" t="s">
        <v>70</v>
      </c>
      <c r="H889" s="69" t="s">
        <v>1988</v>
      </c>
      <c r="I889" s="76"/>
      <c r="J889" s="69"/>
      <c r="K889" s="71"/>
      <c r="L889" s="65"/>
      <c r="M889" s="69"/>
      <c r="N889" s="71"/>
      <c r="O889" s="65"/>
      <c r="P889" s="65"/>
      <c r="Q889" s="65">
        <f t="shared" si="28"/>
        <v>1</v>
      </c>
      <c r="R889" s="66"/>
    </row>
    <row r="890" spans="1:18" ht="15" customHeight="1" x14ac:dyDescent="0.25">
      <c r="A890" s="55">
        <f t="shared" si="27"/>
        <v>2</v>
      </c>
      <c r="B890" s="68">
        <v>42749</v>
      </c>
      <c r="C890" s="69" t="s">
        <v>75</v>
      </c>
      <c r="D890" s="69" t="s">
        <v>23</v>
      </c>
      <c r="E890" s="70" t="s">
        <v>2228</v>
      </c>
      <c r="F890" s="71" t="s">
        <v>5</v>
      </c>
      <c r="G890" s="71" t="s">
        <v>320</v>
      </c>
      <c r="H890" s="69" t="s">
        <v>118</v>
      </c>
      <c r="I890" s="76">
        <v>0.73125000000000007</v>
      </c>
      <c r="J890" s="69" t="s">
        <v>79</v>
      </c>
      <c r="K890" s="71"/>
      <c r="L890" s="65" t="s">
        <v>2229</v>
      </c>
      <c r="M890" s="69" t="s">
        <v>27</v>
      </c>
      <c r="N890" s="71"/>
      <c r="O890" s="65" t="s">
        <v>199</v>
      </c>
      <c r="P890" s="65"/>
      <c r="Q890" s="65">
        <f t="shared" si="28"/>
        <v>1</v>
      </c>
      <c r="R890" s="66"/>
    </row>
    <row r="891" spans="1:18" ht="15" customHeight="1" x14ac:dyDescent="0.25">
      <c r="A891" s="55">
        <f t="shared" si="27"/>
        <v>2</v>
      </c>
      <c r="B891" s="68">
        <v>42749</v>
      </c>
      <c r="C891" s="69" t="s">
        <v>75</v>
      </c>
      <c r="D891" s="69" t="s">
        <v>23</v>
      </c>
      <c r="E891" s="70" t="s">
        <v>2230</v>
      </c>
      <c r="F891" s="71" t="s">
        <v>5</v>
      </c>
      <c r="G891" s="71" t="s">
        <v>70</v>
      </c>
      <c r="H891" s="69" t="s">
        <v>118</v>
      </c>
      <c r="I891" s="76">
        <v>0.73055555555555562</v>
      </c>
      <c r="J891" s="69" t="s">
        <v>79</v>
      </c>
      <c r="K891" s="71"/>
      <c r="L891" s="65" t="s">
        <v>2229</v>
      </c>
      <c r="M891" s="69" t="s">
        <v>27</v>
      </c>
      <c r="N891" s="71"/>
      <c r="O891" s="65" t="s">
        <v>199</v>
      </c>
      <c r="P891" s="65"/>
      <c r="Q891" s="65">
        <f t="shared" si="28"/>
        <v>1</v>
      </c>
      <c r="R891" s="66"/>
    </row>
    <row r="892" spans="1:18" ht="15" customHeight="1" x14ac:dyDescent="0.25">
      <c r="A892" s="55">
        <f t="shared" si="27"/>
        <v>2</v>
      </c>
      <c r="B892" s="68">
        <v>42749</v>
      </c>
      <c r="C892" s="69" t="s">
        <v>75</v>
      </c>
      <c r="D892" s="69" t="s">
        <v>23</v>
      </c>
      <c r="E892" s="70" t="s">
        <v>2231</v>
      </c>
      <c r="F892" s="71" t="s">
        <v>12</v>
      </c>
      <c r="G892" s="71" t="s">
        <v>1</v>
      </c>
      <c r="H892" s="69" t="s">
        <v>2214</v>
      </c>
      <c r="I892" s="76">
        <v>0.71736111111111101</v>
      </c>
      <c r="J892" s="69" t="s">
        <v>79</v>
      </c>
      <c r="K892" s="71"/>
      <c r="L892" s="65" t="s">
        <v>2232</v>
      </c>
      <c r="M892" s="69" t="s">
        <v>27</v>
      </c>
      <c r="N892" s="71"/>
      <c r="O892" s="65" t="s">
        <v>199</v>
      </c>
      <c r="P892" s="65"/>
      <c r="Q892" s="65">
        <f t="shared" si="28"/>
        <v>1</v>
      </c>
      <c r="R892" s="66"/>
    </row>
    <row r="893" spans="1:18" ht="15" customHeight="1" x14ac:dyDescent="0.25">
      <c r="A893" s="55">
        <f t="shared" si="27"/>
        <v>2</v>
      </c>
      <c r="B893" s="68">
        <v>42749</v>
      </c>
      <c r="C893" s="69" t="s">
        <v>75</v>
      </c>
      <c r="D893" s="69" t="s">
        <v>23</v>
      </c>
      <c r="E893" s="70" t="s">
        <v>2233</v>
      </c>
      <c r="F893" s="71" t="s">
        <v>17</v>
      </c>
      <c r="G893" s="71" t="s">
        <v>74</v>
      </c>
      <c r="H893" s="69" t="s">
        <v>154</v>
      </c>
      <c r="I893" s="76">
        <v>0.72013888888888899</v>
      </c>
      <c r="J893" s="69" t="s">
        <v>79</v>
      </c>
      <c r="K893" s="71"/>
      <c r="L893" s="65" t="s">
        <v>2234</v>
      </c>
      <c r="M893" s="69" t="s">
        <v>27</v>
      </c>
      <c r="N893" s="71"/>
      <c r="O893" s="65" t="s">
        <v>199</v>
      </c>
      <c r="P893" s="65"/>
      <c r="Q893" s="65">
        <f t="shared" si="28"/>
        <v>1</v>
      </c>
      <c r="R893" s="66"/>
    </row>
    <row r="894" spans="1:18" ht="15" customHeight="1" x14ac:dyDescent="0.25">
      <c r="A894" s="55">
        <f t="shared" si="27"/>
        <v>2</v>
      </c>
      <c r="B894" s="68">
        <v>42749</v>
      </c>
      <c r="C894" s="69" t="s">
        <v>75</v>
      </c>
      <c r="D894" s="69" t="s">
        <v>23</v>
      </c>
      <c r="E894" s="70" t="s">
        <v>2235</v>
      </c>
      <c r="F894" s="71" t="s">
        <v>17</v>
      </c>
      <c r="G894" s="71" t="s">
        <v>74</v>
      </c>
      <c r="H894" s="69" t="s">
        <v>156</v>
      </c>
      <c r="I894" s="76">
        <v>0.71736111111111101</v>
      </c>
      <c r="J894" s="69" t="s">
        <v>79</v>
      </c>
      <c r="K894" s="71"/>
      <c r="L894" s="65"/>
      <c r="M894" s="69"/>
      <c r="N894" s="71" t="s">
        <v>95</v>
      </c>
      <c r="O894" s="65"/>
      <c r="P894" s="65"/>
      <c r="Q894" s="65">
        <f t="shared" si="28"/>
        <v>1</v>
      </c>
      <c r="R894" s="66"/>
    </row>
    <row r="895" spans="1:18" ht="15" customHeight="1" x14ac:dyDescent="0.25">
      <c r="A895" s="55">
        <f t="shared" si="27"/>
        <v>2</v>
      </c>
      <c r="B895" s="68">
        <v>42749</v>
      </c>
      <c r="C895" s="69" t="s">
        <v>75</v>
      </c>
      <c r="D895" s="69" t="s">
        <v>23</v>
      </c>
      <c r="E895" s="70" t="s">
        <v>2236</v>
      </c>
      <c r="F895" s="71" t="s">
        <v>16</v>
      </c>
      <c r="G895" s="71" t="s">
        <v>70</v>
      </c>
      <c r="H895" s="69" t="s">
        <v>2025</v>
      </c>
      <c r="I895" s="76">
        <v>0.71111111111111114</v>
      </c>
      <c r="J895" s="69" t="s">
        <v>78</v>
      </c>
      <c r="K895" s="71" t="s">
        <v>82</v>
      </c>
      <c r="L895" s="65" t="s">
        <v>2237</v>
      </c>
      <c r="M895" s="69" t="s">
        <v>28</v>
      </c>
      <c r="N895" s="71"/>
      <c r="O895" s="65" t="s">
        <v>199</v>
      </c>
      <c r="P895" s="65"/>
      <c r="Q895" s="65">
        <f t="shared" si="28"/>
        <v>1</v>
      </c>
      <c r="R895" s="66"/>
    </row>
    <row r="896" spans="1:18" ht="15" customHeight="1" x14ac:dyDescent="0.25">
      <c r="A896" s="55">
        <f t="shared" si="27"/>
        <v>2</v>
      </c>
      <c r="B896" s="68">
        <v>42749</v>
      </c>
      <c r="C896" s="69" t="s">
        <v>75</v>
      </c>
      <c r="D896" s="69" t="s">
        <v>23</v>
      </c>
      <c r="E896" s="70" t="s">
        <v>2238</v>
      </c>
      <c r="F896" s="71" t="s">
        <v>230</v>
      </c>
      <c r="G896" s="71" t="s">
        <v>70</v>
      </c>
      <c r="H896" s="69" t="s">
        <v>235</v>
      </c>
      <c r="I896" s="76">
        <v>0.70138888888888884</v>
      </c>
      <c r="J896" s="69" t="s">
        <v>78</v>
      </c>
      <c r="K896" s="71" t="s">
        <v>81</v>
      </c>
      <c r="L896" s="65" t="s">
        <v>2239</v>
      </c>
      <c r="M896" s="69" t="s">
        <v>28</v>
      </c>
      <c r="N896" s="71"/>
      <c r="O896" s="65" t="s">
        <v>199</v>
      </c>
      <c r="P896" s="65"/>
      <c r="Q896" s="65">
        <f t="shared" si="28"/>
        <v>1</v>
      </c>
      <c r="R896" s="66"/>
    </row>
    <row r="897" spans="1:18" ht="15" customHeight="1" x14ac:dyDescent="0.25">
      <c r="A897" s="55">
        <f t="shared" si="27"/>
        <v>2</v>
      </c>
      <c r="B897" s="68">
        <v>42749</v>
      </c>
      <c r="C897" s="69" t="s">
        <v>75</v>
      </c>
      <c r="D897" s="69" t="s">
        <v>23</v>
      </c>
      <c r="E897" s="70" t="s">
        <v>2240</v>
      </c>
      <c r="F897" s="71" t="s">
        <v>230</v>
      </c>
      <c r="G897" s="71" t="s">
        <v>70</v>
      </c>
      <c r="H897" s="69" t="s">
        <v>235</v>
      </c>
      <c r="I897" s="76">
        <v>0.70138888888888884</v>
      </c>
      <c r="J897" s="69" t="s">
        <v>78</v>
      </c>
      <c r="K897" s="71" t="s">
        <v>81</v>
      </c>
      <c r="L897" s="65" t="s">
        <v>2239</v>
      </c>
      <c r="M897" s="69" t="s">
        <v>28</v>
      </c>
      <c r="N897" s="71"/>
      <c r="O897" s="65" t="s">
        <v>199</v>
      </c>
      <c r="P897" s="65"/>
      <c r="Q897" s="65">
        <f t="shared" si="28"/>
        <v>1</v>
      </c>
      <c r="R897" s="66"/>
    </row>
    <row r="898" spans="1:18" ht="15" customHeight="1" x14ac:dyDescent="0.25">
      <c r="A898" s="55">
        <f t="shared" si="27"/>
        <v>2</v>
      </c>
      <c r="B898" s="68">
        <v>42749</v>
      </c>
      <c r="C898" s="69" t="s">
        <v>75</v>
      </c>
      <c r="D898" s="69" t="s">
        <v>23</v>
      </c>
      <c r="E898" s="70" t="s">
        <v>2241</v>
      </c>
      <c r="F898" s="71" t="s">
        <v>15</v>
      </c>
      <c r="G898" s="71" t="s">
        <v>73</v>
      </c>
      <c r="H898" s="69" t="s">
        <v>148</v>
      </c>
      <c r="I898" s="76">
        <v>0.69374999999999998</v>
      </c>
      <c r="J898" s="69" t="s">
        <v>78</v>
      </c>
      <c r="K898" s="71"/>
      <c r="L898" s="65" t="s">
        <v>2242</v>
      </c>
      <c r="M898" s="69" t="s">
        <v>27</v>
      </c>
      <c r="N898" s="71"/>
      <c r="O898" s="65" t="s">
        <v>199</v>
      </c>
      <c r="P898" s="65"/>
      <c r="Q898" s="65">
        <f t="shared" si="28"/>
        <v>1</v>
      </c>
      <c r="R898" s="66"/>
    </row>
    <row r="899" spans="1:18" ht="15" customHeight="1" x14ac:dyDescent="0.25">
      <c r="A899" s="55">
        <f t="shared" si="27"/>
        <v>2</v>
      </c>
      <c r="B899" s="68">
        <v>42749</v>
      </c>
      <c r="C899" s="69" t="s">
        <v>75</v>
      </c>
      <c r="D899" s="69" t="s">
        <v>23</v>
      </c>
      <c r="E899" s="70" t="s">
        <v>2243</v>
      </c>
      <c r="F899" s="71" t="s">
        <v>17</v>
      </c>
      <c r="G899" s="71" t="s">
        <v>74</v>
      </c>
      <c r="H899" s="69" t="s">
        <v>156</v>
      </c>
      <c r="I899" s="76">
        <v>0.6972222222222223</v>
      </c>
      <c r="J899" s="69" t="s">
        <v>79</v>
      </c>
      <c r="K899" s="71"/>
      <c r="L899" s="65"/>
      <c r="M899" s="69"/>
      <c r="N899" s="71" t="s">
        <v>95</v>
      </c>
      <c r="O899" s="65"/>
      <c r="P899" s="65"/>
      <c r="Q899" s="65">
        <f t="shared" si="28"/>
        <v>1</v>
      </c>
      <c r="R899" s="66"/>
    </row>
    <row r="900" spans="1:18" ht="15" customHeight="1" x14ac:dyDescent="0.25">
      <c r="A900" s="55">
        <f t="shared" ref="A900:A963" si="29">WEEKNUM(B900,2)-1</f>
        <v>2</v>
      </c>
      <c r="B900" s="68">
        <v>42749</v>
      </c>
      <c r="C900" s="69" t="s">
        <v>75</v>
      </c>
      <c r="D900" s="69" t="s">
        <v>23</v>
      </c>
      <c r="E900" s="70" t="s">
        <v>2244</v>
      </c>
      <c r="F900" s="71" t="s">
        <v>17</v>
      </c>
      <c r="G900" s="71" t="s">
        <v>74</v>
      </c>
      <c r="H900" s="69" t="s">
        <v>156</v>
      </c>
      <c r="I900" s="76">
        <v>0.69305555555555554</v>
      </c>
      <c r="J900" s="69" t="s">
        <v>79</v>
      </c>
      <c r="K900" s="71"/>
      <c r="L900" s="65"/>
      <c r="M900" s="69"/>
      <c r="N900" s="71" t="s">
        <v>95</v>
      </c>
      <c r="O900" s="65"/>
      <c r="P900" s="65"/>
      <c r="Q900" s="65">
        <f t="shared" ref="Q900:Q963" si="30">MONTH(B900)</f>
        <v>1</v>
      </c>
      <c r="R900" s="66"/>
    </row>
    <row r="901" spans="1:18" ht="15" customHeight="1" x14ac:dyDescent="0.25">
      <c r="A901" s="55">
        <f t="shared" si="29"/>
        <v>2</v>
      </c>
      <c r="B901" s="68">
        <v>42749</v>
      </c>
      <c r="C901" s="69" t="s">
        <v>75</v>
      </c>
      <c r="D901" s="69" t="s">
        <v>23</v>
      </c>
      <c r="E901" s="70" t="s">
        <v>2245</v>
      </c>
      <c r="F901" s="71" t="s">
        <v>1987</v>
      </c>
      <c r="G901" s="71" t="s">
        <v>70</v>
      </c>
      <c r="H901" s="69" t="s">
        <v>1988</v>
      </c>
      <c r="I901" s="76">
        <v>0.68472222222222223</v>
      </c>
      <c r="J901" s="69" t="s">
        <v>78</v>
      </c>
      <c r="K901" s="71" t="s">
        <v>82</v>
      </c>
      <c r="L901" s="65" t="s">
        <v>2246</v>
      </c>
      <c r="M901" s="69" t="s">
        <v>28</v>
      </c>
      <c r="N901" s="71"/>
      <c r="O901" s="65" t="s">
        <v>199</v>
      </c>
      <c r="P901" s="65"/>
      <c r="Q901" s="65">
        <f t="shared" si="30"/>
        <v>1</v>
      </c>
      <c r="R901" s="66"/>
    </row>
    <row r="902" spans="1:18" ht="15" customHeight="1" x14ac:dyDescent="0.25">
      <c r="A902" s="55">
        <f t="shared" si="29"/>
        <v>2</v>
      </c>
      <c r="B902" s="68">
        <v>42749</v>
      </c>
      <c r="C902" s="69" t="s">
        <v>75</v>
      </c>
      <c r="D902" s="69" t="s">
        <v>23</v>
      </c>
      <c r="E902" s="70" t="s">
        <v>2247</v>
      </c>
      <c r="F902" s="71" t="s">
        <v>17</v>
      </c>
      <c r="G902" s="71" t="s">
        <v>74</v>
      </c>
      <c r="H902" s="69" t="s">
        <v>156</v>
      </c>
      <c r="I902" s="76">
        <v>0.67013888888888884</v>
      </c>
      <c r="J902" s="69" t="s">
        <v>79</v>
      </c>
      <c r="K902" s="71"/>
      <c r="L902" s="65"/>
      <c r="M902" s="69"/>
      <c r="N902" s="71" t="s">
        <v>95</v>
      </c>
      <c r="O902" s="65"/>
      <c r="P902" s="65"/>
      <c r="Q902" s="65">
        <f t="shared" si="30"/>
        <v>1</v>
      </c>
      <c r="R902" s="66"/>
    </row>
    <row r="903" spans="1:18" ht="15" customHeight="1" x14ac:dyDescent="0.25">
      <c r="A903" s="55">
        <f t="shared" si="29"/>
        <v>2</v>
      </c>
      <c r="B903" s="68">
        <v>42749</v>
      </c>
      <c r="C903" s="69" t="s">
        <v>75</v>
      </c>
      <c r="D903" s="69" t="s">
        <v>23</v>
      </c>
      <c r="E903" s="70" t="s">
        <v>2248</v>
      </c>
      <c r="F903" s="71" t="s">
        <v>268</v>
      </c>
      <c r="G903" s="71" t="s">
        <v>1</v>
      </c>
      <c r="H903" s="69" t="s">
        <v>272</v>
      </c>
      <c r="I903" s="76">
        <v>0.67222222222222217</v>
      </c>
      <c r="J903" s="69" t="s">
        <v>79</v>
      </c>
      <c r="K903" s="71"/>
      <c r="L903" s="65" t="s">
        <v>2232</v>
      </c>
      <c r="M903" s="69" t="s">
        <v>27</v>
      </c>
      <c r="N903" s="71"/>
      <c r="O903" s="65" t="s">
        <v>199</v>
      </c>
      <c r="P903" s="65"/>
      <c r="Q903" s="65">
        <f t="shared" si="30"/>
        <v>1</v>
      </c>
      <c r="R903" s="66"/>
    </row>
    <row r="904" spans="1:18" ht="15" customHeight="1" x14ac:dyDescent="0.25">
      <c r="A904" s="55">
        <f t="shared" si="29"/>
        <v>2</v>
      </c>
      <c r="B904" s="68">
        <v>42749</v>
      </c>
      <c r="C904" s="69" t="s">
        <v>75</v>
      </c>
      <c r="D904" s="69" t="s">
        <v>23</v>
      </c>
      <c r="E904" s="70" t="s">
        <v>2249</v>
      </c>
      <c r="F904" s="71" t="s">
        <v>17</v>
      </c>
      <c r="G904" s="71" t="s">
        <v>74</v>
      </c>
      <c r="H904" s="69" t="s">
        <v>157</v>
      </c>
      <c r="I904" s="76">
        <v>0.65138888888888891</v>
      </c>
      <c r="J904" s="69" t="s">
        <v>79</v>
      </c>
      <c r="K904" s="71"/>
      <c r="L904" s="65" t="s">
        <v>2250</v>
      </c>
      <c r="M904" s="69" t="s">
        <v>28</v>
      </c>
      <c r="N904" s="71"/>
      <c r="O904" s="65" t="s">
        <v>199</v>
      </c>
      <c r="P904" s="65"/>
      <c r="Q904" s="65">
        <f t="shared" si="30"/>
        <v>1</v>
      </c>
      <c r="R904" s="66"/>
    </row>
    <row r="905" spans="1:18" ht="15" customHeight="1" x14ac:dyDescent="0.25">
      <c r="A905" s="55">
        <f t="shared" si="29"/>
        <v>2</v>
      </c>
      <c r="B905" s="68">
        <v>42749</v>
      </c>
      <c r="C905" s="69" t="s">
        <v>75</v>
      </c>
      <c r="D905" s="69" t="s">
        <v>23</v>
      </c>
      <c r="E905" s="70" t="s">
        <v>2251</v>
      </c>
      <c r="F905" s="71" t="s">
        <v>270</v>
      </c>
      <c r="G905" s="71" t="s">
        <v>74</v>
      </c>
      <c r="H905" s="69" t="s">
        <v>278</v>
      </c>
      <c r="I905" s="76">
        <v>0.65</v>
      </c>
      <c r="J905" s="69" t="s">
        <v>79</v>
      </c>
      <c r="K905" s="71"/>
      <c r="L905" s="65"/>
      <c r="M905" s="69"/>
      <c r="N905" s="71" t="s">
        <v>95</v>
      </c>
      <c r="O905" s="65"/>
      <c r="P905" s="65"/>
      <c r="Q905" s="65">
        <f t="shared" si="30"/>
        <v>1</v>
      </c>
      <c r="R905" s="66"/>
    </row>
    <row r="906" spans="1:18" ht="15" customHeight="1" x14ac:dyDescent="0.25">
      <c r="A906" s="55">
        <f t="shared" si="29"/>
        <v>2</v>
      </c>
      <c r="B906" s="68">
        <v>42749</v>
      </c>
      <c r="C906" s="69" t="s">
        <v>75</v>
      </c>
      <c r="D906" s="69" t="s">
        <v>23</v>
      </c>
      <c r="E906" s="70" t="s">
        <v>2252</v>
      </c>
      <c r="F906" s="71" t="s">
        <v>17</v>
      </c>
      <c r="G906" s="71" t="s">
        <v>74</v>
      </c>
      <c r="H906" s="69" t="s">
        <v>156</v>
      </c>
      <c r="I906" s="76">
        <v>0.65</v>
      </c>
      <c r="J906" s="69" t="s">
        <v>79</v>
      </c>
      <c r="K906" s="71"/>
      <c r="L906" s="65"/>
      <c r="M906" s="69"/>
      <c r="N906" s="71" t="s">
        <v>95</v>
      </c>
      <c r="O906" s="65"/>
      <c r="P906" s="65"/>
      <c r="Q906" s="65">
        <f t="shared" si="30"/>
        <v>1</v>
      </c>
      <c r="R906" s="66"/>
    </row>
    <row r="907" spans="1:18" ht="15" customHeight="1" x14ac:dyDescent="0.25">
      <c r="A907" s="55">
        <f t="shared" si="29"/>
        <v>2</v>
      </c>
      <c r="B907" s="68">
        <v>42749</v>
      </c>
      <c r="C907" s="69" t="s">
        <v>75</v>
      </c>
      <c r="D907" s="69" t="s">
        <v>23</v>
      </c>
      <c r="E907" s="70" t="s">
        <v>2253</v>
      </c>
      <c r="F907" s="71" t="s">
        <v>1987</v>
      </c>
      <c r="G907" s="71" t="s">
        <v>70</v>
      </c>
      <c r="H907" s="69" t="s">
        <v>1988</v>
      </c>
      <c r="I907" s="76">
        <v>0.65972222222222221</v>
      </c>
      <c r="J907" s="69" t="s">
        <v>78</v>
      </c>
      <c r="K907" s="71" t="s">
        <v>81</v>
      </c>
      <c r="L907" s="65" t="s">
        <v>2239</v>
      </c>
      <c r="M907" s="69" t="s">
        <v>28</v>
      </c>
      <c r="N907" s="71"/>
      <c r="O907" s="65" t="s">
        <v>199</v>
      </c>
      <c r="P907" s="65"/>
      <c r="Q907" s="65">
        <f t="shared" si="30"/>
        <v>1</v>
      </c>
      <c r="R907" s="66"/>
    </row>
    <row r="908" spans="1:18" ht="15" customHeight="1" x14ac:dyDescent="0.25">
      <c r="A908" s="55">
        <f t="shared" si="29"/>
        <v>2</v>
      </c>
      <c r="B908" s="68">
        <v>42749</v>
      </c>
      <c r="C908" s="69" t="s">
        <v>75</v>
      </c>
      <c r="D908" s="69" t="s">
        <v>23</v>
      </c>
      <c r="E908" s="70" t="s">
        <v>2254</v>
      </c>
      <c r="F908" s="71" t="s">
        <v>16</v>
      </c>
      <c r="G908" s="71" t="s">
        <v>70</v>
      </c>
      <c r="H908" s="69" t="s">
        <v>2025</v>
      </c>
      <c r="I908" s="76">
        <v>0.61388888888888882</v>
      </c>
      <c r="J908" s="69" t="s">
        <v>78</v>
      </c>
      <c r="K908" s="71" t="s">
        <v>82</v>
      </c>
      <c r="L908" s="65" t="s">
        <v>2255</v>
      </c>
      <c r="M908" s="69" t="s">
        <v>28</v>
      </c>
      <c r="N908" s="71"/>
      <c r="O908" s="65" t="s">
        <v>199</v>
      </c>
      <c r="P908" s="65"/>
      <c r="Q908" s="65">
        <f t="shared" si="30"/>
        <v>1</v>
      </c>
      <c r="R908" s="66"/>
    </row>
    <row r="909" spans="1:18" ht="15" customHeight="1" x14ac:dyDescent="0.25">
      <c r="A909" s="55">
        <f t="shared" si="29"/>
        <v>2</v>
      </c>
      <c r="B909" s="68">
        <v>42749</v>
      </c>
      <c r="C909" s="69" t="s">
        <v>75</v>
      </c>
      <c r="D909" s="69" t="s">
        <v>23</v>
      </c>
      <c r="E909" s="70" t="s">
        <v>2256</v>
      </c>
      <c r="F909" s="71" t="s">
        <v>270</v>
      </c>
      <c r="G909" s="71" t="s">
        <v>74</v>
      </c>
      <c r="H909" s="69" t="s">
        <v>278</v>
      </c>
      <c r="I909" s="76">
        <v>0.64652777777777781</v>
      </c>
      <c r="J909" s="69" t="s">
        <v>79</v>
      </c>
      <c r="K909" s="71"/>
      <c r="L909" s="65"/>
      <c r="M909" s="69"/>
      <c r="N909" s="71" t="s">
        <v>95</v>
      </c>
      <c r="O909" s="65"/>
      <c r="P909" s="65"/>
      <c r="Q909" s="65">
        <f t="shared" si="30"/>
        <v>1</v>
      </c>
      <c r="R909" s="66"/>
    </row>
    <row r="910" spans="1:18" ht="15" customHeight="1" x14ac:dyDescent="0.25">
      <c r="A910" s="55">
        <f t="shared" si="29"/>
        <v>2</v>
      </c>
      <c r="B910" s="68">
        <v>42749</v>
      </c>
      <c r="C910" s="69" t="s">
        <v>75</v>
      </c>
      <c r="D910" s="69" t="s">
        <v>23</v>
      </c>
      <c r="E910" s="70" t="s">
        <v>2257</v>
      </c>
      <c r="F910" s="71" t="s">
        <v>17</v>
      </c>
      <c r="G910" s="71" t="s">
        <v>74</v>
      </c>
      <c r="H910" s="69" t="s">
        <v>156</v>
      </c>
      <c r="I910" s="76">
        <v>0.64444444444444449</v>
      </c>
      <c r="J910" s="69" t="s">
        <v>79</v>
      </c>
      <c r="K910" s="71"/>
      <c r="L910" s="65"/>
      <c r="M910" s="69"/>
      <c r="N910" s="71" t="s">
        <v>95</v>
      </c>
      <c r="O910" s="65"/>
      <c r="P910" s="65"/>
      <c r="Q910" s="65">
        <f t="shared" si="30"/>
        <v>1</v>
      </c>
      <c r="R910" s="66"/>
    </row>
    <row r="911" spans="1:18" ht="15" customHeight="1" x14ac:dyDescent="0.25">
      <c r="A911" s="55">
        <f t="shared" si="29"/>
        <v>2</v>
      </c>
      <c r="B911" s="68">
        <v>42749</v>
      </c>
      <c r="C911" s="69" t="s">
        <v>75</v>
      </c>
      <c r="D911" s="69" t="s">
        <v>23</v>
      </c>
      <c r="E911" s="70" t="s">
        <v>2258</v>
      </c>
      <c r="F911" s="71" t="s">
        <v>17</v>
      </c>
      <c r="G911" s="71" t="s">
        <v>74</v>
      </c>
      <c r="H911" s="69" t="s">
        <v>156</v>
      </c>
      <c r="I911" s="76">
        <v>0.63611111111111118</v>
      </c>
      <c r="J911" s="69" t="s">
        <v>79</v>
      </c>
      <c r="K911" s="71"/>
      <c r="L911" s="65"/>
      <c r="M911" s="69"/>
      <c r="N911" s="71" t="s">
        <v>95</v>
      </c>
      <c r="O911" s="65"/>
      <c r="P911" s="65"/>
      <c r="Q911" s="65">
        <f t="shared" si="30"/>
        <v>1</v>
      </c>
      <c r="R911" s="66"/>
    </row>
    <row r="912" spans="1:18" ht="15" customHeight="1" x14ac:dyDescent="0.25">
      <c r="A912" s="55">
        <f t="shared" si="29"/>
        <v>2</v>
      </c>
      <c r="B912" s="68">
        <v>42749</v>
      </c>
      <c r="C912" s="69" t="s">
        <v>75</v>
      </c>
      <c r="D912" s="69" t="s">
        <v>23</v>
      </c>
      <c r="E912" s="70" t="s">
        <v>2259</v>
      </c>
      <c r="F912" s="71" t="s">
        <v>17</v>
      </c>
      <c r="G912" s="71" t="s">
        <v>74</v>
      </c>
      <c r="H912" s="69" t="s">
        <v>156</v>
      </c>
      <c r="I912" s="76">
        <v>0.6381944444444444</v>
      </c>
      <c r="J912" s="69" t="s">
        <v>79</v>
      </c>
      <c r="K912" s="71"/>
      <c r="L912" s="65"/>
      <c r="M912" s="69"/>
      <c r="N912" s="71" t="s">
        <v>95</v>
      </c>
      <c r="O912" s="65"/>
      <c r="P912" s="65"/>
      <c r="Q912" s="65">
        <f t="shared" si="30"/>
        <v>1</v>
      </c>
      <c r="R912" s="66"/>
    </row>
    <row r="913" spans="1:18" ht="15" customHeight="1" x14ac:dyDescent="0.25">
      <c r="A913" s="55">
        <f t="shared" si="29"/>
        <v>2</v>
      </c>
      <c r="B913" s="68">
        <v>42749</v>
      </c>
      <c r="C913" s="69" t="s">
        <v>75</v>
      </c>
      <c r="D913" s="69" t="s">
        <v>23</v>
      </c>
      <c r="E913" s="70" t="s">
        <v>2260</v>
      </c>
      <c r="F913" s="71" t="s">
        <v>17</v>
      </c>
      <c r="G913" s="71" t="s">
        <v>74</v>
      </c>
      <c r="H913" s="69" t="s">
        <v>156</v>
      </c>
      <c r="I913" s="76">
        <v>0.6381944444444444</v>
      </c>
      <c r="J913" s="69" t="s">
        <v>79</v>
      </c>
      <c r="K913" s="71"/>
      <c r="L913" s="65"/>
      <c r="M913" s="69"/>
      <c r="N913" s="71" t="s">
        <v>95</v>
      </c>
      <c r="O913" s="65"/>
      <c r="P913" s="65"/>
      <c r="Q913" s="65">
        <f t="shared" si="30"/>
        <v>1</v>
      </c>
      <c r="R913" s="66"/>
    </row>
    <row r="914" spans="1:18" ht="15" customHeight="1" x14ac:dyDescent="0.25">
      <c r="A914" s="55">
        <f t="shared" si="29"/>
        <v>2</v>
      </c>
      <c r="B914" s="68">
        <v>42749</v>
      </c>
      <c r="C914" s="69" t="s">
        <v>75</v>
      </c>
      <c r="D914" s="69" t="s">
        <v>23</v>
      </c>
      <c r="E914" s="70" t="s">
        <v>2261</v>
      </c>
      <c r="F914" s="71" t="s">
        <v>270</v>
      </c>
      <c r="G914" s="71" t="s">
        <v>74</v>
      </c>
      <c r="H914" s="69" t="s">
        <v>278</v>
      </c>
      <c r="I914" s="76">
        <v>0.63750000000000007</v>
      </c>
      <c r="J914" s="69" t="s">
        <v>79</v>
      </c>
      <c r="K914" s="71"/>
      <c r="L914" s="65"/>
      <c r="M914" s="69"/>
      <c r="N914" s="71" t="s">
        <v>95</v>
      </c>
      <c r="O914" s="65"/>
      <c r="P914" s="65"/>
      <c r="Q914" s="65">
        <f t="shared" si="30"/>
        <v>1</v>
      </c>
      <c r="R914" s="66"/>
    </row>
    <row r="915" spans="1:18" ht="15" customHeight="1" x14ac:dyDescent="0.25">
      <c r="A915" s="55">
        <f t="shared" si="29"/>
        <v>2</v>
      </c>
      <c r="B915" s="68">
        <v>42749</v>
      </c>
      <c r="C915" s="69" t="s">
        <v>75</v>
      </c>
      <c r="D915" s="69" t="s">
        <v>23</v>
      </c>
      <c r="E915" s="70" t="s">
        <v>2262</v>
      </c>
      <c r="F915" s="71" t="s">
        <v>17</v>
      </c>
      <c r="G915" s="71" t="s">
        <v>74</v>
      </c>
      <c r="H915" s="69" t="s">
        <v>157</v>
      </c>
      <c r="I915" s="76">
        <v>0.61805555555555558</v>
      </c>
      <c r="J915" s="69" t="s">
        <v>79</v>
      </c>
      <c r="K915" s="71"/>
      <c r="L915" s="65" t="s">
        <v>2263</v>
      </c>
      <c r="M915" s="69" t="s">
        <v>28</v>
      </c>
      <c r="N915" s="71"/>
      <c r="O915" s="65" t="s">
        <v>199</v>
      </c>
      <c r="P915" s="65"/>
      <c r="Q915" s="65">
        <f t="shared" si="30"/>
        <v>1</v>
      </c>
      <c r="R915" s="66"/>
    </row>
    <row r="916" spans="1:18" ht="15" customHeight="1" x14ac:dyDescent="0.25">
      <c r="A916" s="55">
        <f t="shared" si="29"/>
        <v>2</v>
      </c>
      <c r="B916" s="68">
        <v>42749</v>
      </c>
      <c r="C916" s="69" t="s">
        <v>75</v>
      </c>
      <c r="D916" s="69" t="s">
        <v>23</v>
      </c>
      <c r="E916" s="70" t="s">
        <v>2264</v>
      </c>
      <c r="F916" s="71" t="s">
        <v>17</v>
      </c>
      <c r="G916" s="71" t="s">
        <v>74</v>
      </c>
      <c r="H916" s="69" t="s">
        <v>156</v>
      </c>
      <c r="I916" s="76">
        <v>0.60416666666666663</v>
      </c>
      <c r="J916" s="69" t="s">
        <v>79</v>
      </c>
      <c r="K916" s="71"/>
      <c r="L916" s="65"/>
      <c r="M916" s="69"/>
      <c r="N916" s="71" t="s">
        <v>95</v>
      </c>
      <c r="O916" s="65"/>
      <c r="P916" s="65"/>
      <c r="Q916" s="65">
        <f t="shared" si="30"/>
        <v>1</v>
      </c>
      <c r="R916" s="66"/>
    </row>
    <row r="917" spans="1:18" ht="15" customHeight="1" x14ac:dyDescent="0.25">
      <c r="A917" s="55">
        <f t="shared" si="29"/>
        <v>2</v>
      </c>
      <c r="B917" s="68">
        <v>42749</v>
      </c>
      <c r="C917" s="69" t="s">
        <v>75</v>
      </c>
      <c r="D917" s="69" t="s">
        <v>23</v>
      </c>
      <c r="E917" s="70" t="s">
        <v>2265</v>
      </c>
      <c r="F917" s="71" t="s">
        <v>17</v>
      </c>
      <c r="G917" s="71" t="s">
        <v>74</v>
      </c>
      <c r="H917" s="69" t="s">
        <v>156</v>
      </c>
      <c r="I917" s="76">
        <v>0.61249999999999993</v>
      </c>
      <c r="J917" s="69" t="s">
        <v>79</v>
      </c>
      <c r="K917" s="71"/>
      <c r="L917" s="65"/>
      <c r="M917" s="69"/>
      <c r="N917" s="71" t="s">
        <v>95</v>
      </c>
      <c r="O917" s="65"/>
      <c r="P917" s="65"/>
      <c r="Q917" s="65">
        <f t="shared" si="30"/>
        <v>1</v>
      </c>
      <c r="R917" s="66"/>
    </row>
    <row r="918" spans="1:18" ht="15" customHeight="1" x14ac:dyDescent="0.25">
      <c r="A918" s="55">
        <f t="shared" si="29"/>
        <v>2</v>
      </c>
      <c r="B918" s="68">
        <v>42749</v>
      </c>
      <c r="C918" s="69" t="s">
        <v>75</v>
      </c>
      <c r="D918" s="69" t="s">
        <v>23</v>
      </c>
      <c r="E918" s="70" t="s">
        <v>2266</v>
      </c>
      <c r="F918" s="71" t="s">
        <v>5</v>
      </c>
      <c r="G918" s="71" t="s">
        <v>70</v>
      </c>
      <c r="H918" s="69" t="s">
        <v>115</v>
      </c>
      <c r="I918" s="76">
        <v>0.59583333333333333</v>
      </c>
      <c r="J918" s="69" t="s">
        <v>79</v>
      </c>
      <c r="K918" s="71"/>
      <c r="L918" s="65" t="s">
        <v>2267</v>
      </c>
      <c r="M918" s="69" t="s">
        <v>27</v>
      </c>
      <c r="N918" s="71"/>
      <c r="O918" s="65" t="s">
        <v>199</v>
      </c>
      <c r="P918" s="65"/>
      <c r="Q918" s="65">
        <f t="shared" si="30"/>
        <v>1</v>
      </c>
      <c r="R918" s="66"/>
    </row>
    <row r="919" spans="1:18" ht="15" customHeight="1" x14ac:dyDescent="0.25">
      <c r="A919" s="55">
        <f t="shared" si="29"/>
        <v>2</v>
      </c>
      <c r="B919" s="68">
        <v>42749</v>
      </c>
      <c r="C919" s="69" t="s">
        <v>75</v>
      </c>
      <c r="D919" s="69" t="s">
        <v>23</v>
      </c>
      <c r="E919" s="70" t="s">
        <v>2268</v>
      </c>
      <c r="F919" s="71" t="s">
        <v>230</v>
      </c>
      <c r="G919" s="71" t="s">
        <v>70</v>
      </c>
      <c r="H919" s="69" t="s">
        <v>235</v>
      </c>
      <c r="I919" s="76">
        <v>0.59375</v>
      </c>
      <c r="J919" s="69" t="s">
        <v>79</v>
      </c>
      <c r="K919" s="71"/>
      <c r="L919" s="65" t="s">
        <v>2234</v>
      </c>
      <c r="M919" s="69" t="s">
        <v>27</v>
      </c>
      <c r="N919" s="71"/>
      <c r="O919" s="65" t="s">
        <v>322</v>
      </c>
      <c r="P919" s="65"/>
      <c r="Q919" s="65">
        <f t="shared" si="30"/>
        <v>1</v>
      </c>
      <c r="R919" s="66"/>
    </row>
    <row r="920" spans="1:18" ht="15" customHeight="1" x14ac:dyDescent="0.25">
      <c r="A920" s="55">
        <f t="shared" si="29"/>
        <v>2</v>
      </c>
      <c r="B920" s="68">
        <v>42749</v>
      </c>
      <c r="C920" s="69" t="s">
        <v>75</v>
      </c>
      <c r="D920" s="69" t="s">
        <v>23</v>
      </c>
      <c r="E920" s="70" t="s">
        <v>2269</v>
      </c>
      <c r="F920" s="71" t="s">
        <v>12</v>
      </c>
      <c r="G920" s="71" t="s">
        <v>1</v>
      </c>
      <c r="H920" s="69" t="s">
        <v>1998</v>
      </c>
      <c r="I920" s="76">
        <v>0.58958333333333335</v>
      </c>
      <c r="J920" s="69" t="s">
        <v>79</v>
      </c>
      <c r="K920" s="71"/>
      <c r="L920" s="65" t="s">
        <v>39</v>
      </c>
      <c r="M920" s="69" t="s">
        <v>27</v>
      </c>
      <c r="N920" s="71"/>
      <c r="O920" s="65" t="s">
        <v>199</v>
      </c>
      <c r="P920" s="65"/>
      <c r="Q920" s="65">
        <f t="shared" si="30"/>
        <v>1</v>
      </c>
      <c r="R920" s="66"/>
    </row>
    <row r="921" spans="1:18" ht="15" customHeight="1" x14ac:dyDescent="0.25">
      <c r="A921" s="55">
        <f t="shared" si="29"/>
        <v>2</v>
      </c>
      <c r="B921" s="68">
        <v>42749</v>
      </c>
      <c r="C921" s="69" t="s">
        <v>75</v>
      </c>
      <c r="D921" s="69" t="s">
        <v>23</v>
      </c>
      <c r="E921" s="70" t="s">
        <v>2270</v>
      </c>
      <c r="F921" s="71" t="s">
        <v>17</v>
      </c>
      <c r="G921" s="71" t="s">
        <v>74</v>
      </c>
      <c r="H921" s="69" t="s">
        <v>156</v>
      </c>
      <c r="I921" s="76">
        <v>0.59375</v>
      </c>
      <c r="J921" s="69" t="s">
        <v>79</v>
      </c>
      <c r="K921" s="71"/>
      <c r="L921" s="65"/>
      <c r="M921" s="69"/>
      <c r="N921" s="71" t="s">
        <v>95</v>
      </c>
      <c r="O921" s="65"/>
      <c r="P921" s="65"/>
      <c r="Q921" s="65">
        <f t="shared" si="30"/>
        <v>1</v>
      </c>
      <c r="R921" s="66"/>
    </row>
    <row r="922" spans="1:18" ht="15" customHeight="1" x14ac:dyDescent="0.25">
      <c r="A922" s="55">
        <f t="shared" si="29"/>
        <v>2</v>
      </c>
      <c r="B922" s="68">
        <v>42749</v>
      </c>
      <c r="C922" s="69" t="s">
        <v>75</v>
      </c>
      <c r="D922" s="69" t="s">
        <v>23</v>
      </c>
      <c r="E922" s="70" t="s">
        <v>2254</v>
      </c>
      <c r="F922" s="71" t="s">
        <v>16</v>
      </c>
      <c r="G922" s="71" t="s">
        <v>70</v>
      </c>
      <c r="H922" s="69" t="s">
        <v>2025</v>
      </c>
      <c r="I922" s="76">
        <v>0.57986111111111105</v>
      </c>
      <c r="J922" s="69" t="s">
        <v>78</v>
      </c>
      <c r="K922" s="71" t="s">
        <v>82</v>
      </c>
      <c r="L922" s="65" t="s">
        <v>2239</v>
      </c>
      <c r="M922" s="69" t="s">
        <v>28</v>
      </c>
      <c r="N922" s="71"/>
      <c r="O922" s="65" t="s">
        <v>199</v>
      </c>
      <c r="P922" s="65"/>
      <c r="Q922" s="65">
        <f t="shared" si="30"/>
        <v>1</v>
      </c>
      <c r="R922" s="66"/>
    </row>
    <row r="923" spans="1:18" ht="15" customHeight="1" x14ac:dyDescent="0.25">
      <c r="A923" s="55">
        <f t="shared" si="29"/>
        <v>2</v>
      </c>
      <c r="B923" s="68">
        <v>42749</v>
      </c>
      <c r="C923" s="69" t="s">
        <v>75</v>
      </c>
      <c r="D923" s="69" t="s">
        <v>23</v>
      </c>
      <c r="E923" s="70" t="s">
        <v>2268</v>
      </c>
      <c r="F923" s="71" t="s">
        <v>230</v>
      </c>
      <c r="G923" s="71" t="s">
        <v>70</v>
      </c>
      <c r="H923" s="69" t="s">
        <v>235</v>
      </c>
      <c r="I923" s="76">
        <v>0.57916666666666672</v>
      </c>
      <c r="J923" s="69" t="s">
        <v>78</v>
      </c>
      <c r="K923" s="71" t="s">
        <v>81</v>
      </c>
      <c r="L923" s="65" t="s">
        <v>2239</v>
      </c>
      <c r="M923" s="69" t="s">
        <v>28</v>
      </c>
      <c r="N923" s="71"/>
      <c r="O923" s="65" t="s">
        <v>199</v>
      </c>
      <c r="P923" s="65"/>
      <c r="Q923" s="65">
        <f t="shared" si="30"/>
        <v>1</v>
      </c>
      <c r="R923" s="66"/>
    </row>
    <row r="924" spans="1:18" ht="15" customHeight="1" x14ac:dyDescent="0.25">
      <c r="A924" s="55">
        <f t="shared" si="29"/>
        <v>2</v>
      </c>
      <c r="B924" s="68">
        <v>42749</v>
      </c>
      <c r="C924" s="69" t="s">
        <v>75</v>
      </c>
      <c r="D924" s="69" t="s">
        <v>23</v>
      </c>
      <c r="E924" s="70" t="s">
        <v>2271</v>
      </c>
      <c r="F924" s="71" t="s">
        <v>230</v>
      </c>
      <c r="G924" s="71" t="s">
        <v>70</v>
      </c>
      <c r="H924" s="69" t="s">
        <v>235</v>
      </c>
      <c r="I924" s="76">
        <v>0.57291666666666663</v>
      </c>
      <c r="J924" s="69" t="s">
        <v>78</v>
      </c>
      <c r="K924" s="71" t="s">
        <v>81</v>
      </c>
      <c r="L924" s="65" t="s">
        <v>2239</v>
      </c>
      <c r="M924" s="69" t="s">
        <v>28</v>
      </c>
      <c r="N924" s="71"/>
      <c r="O924" s="65" t="s">
        <v>199</v>
      </c>
      <c r="P924" s="65"/>
      <c r="Q924" s="65">
        <f t="shared" si="30"/>
        <v>1</v>
      </c>
      <c r="R924" s="66"/>
    </row>
    <row r="925" spans="1:18" ht="15" customHeight="1" x14ac:dyDescent="0.25">
      <c r="A925" s="55">
        <f t="shared" si="29"/>
        <v>2</v>
      </c>
      <c r="B925" s="68">
        <v>42749</v>
      </c>
      <c r="C925" s="69" t="s">
        <v>75</v>
      </c>
      <c r="D925" s="69" t="s">
        <v>23</v>
      </c>
      <c r="E925" s="70" t="s">
        <v>2272</v>
      </c>
      <c r="F925" s="71" t="s">
        <v>230</v>
      </c>
      <c r="G925" s="71" t="s">
        <v>70</v>
      </c>
      <c r="H925" s="69" t="s">
        <v>235</v>
      </c>
      <c r="I925" s="76">
        <v>0.56319444444444444</v>
      </c>
      <c r="J925" s="69" t="s">
        <v>79</v>
      </c>
      <c r="K925" s="71"/>
      <c r="L925" s="65" t="s">
        <v>2273</v>
      </c>
      <c r="M925" s="69" t="s">
        <v>27</v>
      </c>
      <c r="N925" s="71"/>
      <c r="O925" s="65" t="s">
        <v>322</v>
      </c>
      <c r="P925" s="65"/>
      <c r="Q925" s="65">
        <f t="shared" si="30"/>
        <v>1</v>
      </c>
      <c r="R925" s="66"/>
    </row>
    <row r="926" spans="1:18" ht="15" customHeight="1" x14ac:dyDescent="0.25">
      <c r="A926" s="55">
        <f t="shared" si="29"/>
        <v>2</v>
      </c>
      <c r="B926" s="68">
        <v>42749</v>
      </c>
      <c r="C926" s="69" t="s">
        <v>75</v>
      </c>
      <c r="D926" s="69" t="s">
        <v>23</v>
      </c>
      <c r="E926" s="70" t="s">
        <v>2274</v>
      </c>
      <c r="F926" s="71" t="s">
        <v>1960</v>
      </c>
      <c r="G926" s="71" t="s">
        <v>1</v>
      </c>
      <c r="H926" s="69" t="s">
        <v>2163</v>
      </c>
      <c r="I926" s="76">
        <v>0.56180555555555556</v>
      </c>
      <c r="J926" s="69" t="s">
        <v>79</v>
      </c>
      <c r="K926" s="71"/>
      <c r="L926" s="65" t="s">
        <v>2275</v>
      </c>
      <c r="M926" s="69" t="s">
        <v>27</v>
      </c>
      <c r="N926" s="71"/>
      <c r="O926" s="65" t="s">
        <v>23</v>
      </c>
      <c r="P926" s="65"/>
      <c r="Q926" s="65">
        <f t="shared" si="30"/>
        <v>1</v>
      </c>
      <c r="R926" s="66"/>
    </row>
    <row r="927" spans="1:18" ht="15" customHeight="1" x14ac:dyDescent="0.25">
      <c r="A927" s="55">
        <f t="shared" si="29"/>
        <v>2</v>
      </c>
      <c r="B927" s="68">
        <v>42749</v>
      </c>
      <c r="C927" s="69" t="s">
        <v>75</v>
      </c>
      <c r="D927" s="69" t="s">
        <v>23</v>
      </c>
      <c r="E927" s="70" t="s">
        <v>2276</v>
      </c>
      <c r="F927" s="71" t="s">
        <v>12</v>
      </c>
      <c r="G927" s="71" t="s">
        <v>1</v>
      </c>
      <c r="H927" s="69" t="s">
        <v>1954</v>
      </c>
      <c r="I927" s="76">
        <v>0.55069444444444449</v>
      </c>
      <c r="J927" s="69" t="s">
        <v>79</v>
      </c>
      <c r="K927" s="71"/>
      <c r="L927" s="65" t="s">
        <v>2232</v>
      </c>
      <c r="M927" s="69" t="s">
        <v>27</v>
      </c>
      <c r="N927" s="71"/>
      <c r="O927" s="65" t="s">
        <v>199</v>
      </c>
      <c r="P927" s="65"/>
      <c r="Q927" s="65">
        <f t="shared" si="30"/>
        <v>1</v>
      </c>
      <c r="R927" s="66"/>
    </row>
    <row r="928" spans="1:18" ht="15" customHeight="1" x14ac:dyDescent="0.25">
      <c r="A928" s="55">
        <f t="shared" si="29"/>
        <v>2</v>
      </c>
      <c r="B928" s="68">
        <v>42749</v>
      </c>
      <c r="C928" s="69" t="s">
        <v>75</v>
      </c>
      <c r="D928" s="69" t="s">
        <v>23</v>
      </c>
      <c r="E928" s="70" t="s">
        <v>2277</v>
      </c>
      <c r="F928" s="71" t="s">
        <v>12</v>
      </c>
      <c r="G928" s="71" t="s">
        <v>1</v>
      </c>
      <c r="H928" s="69" t="s">
        <v>1954</v>
      </c>
      <c r="I928" s="76">
        <v>0.54513888888888895</v>
      </c>
      <c r="J928" s="69" t="s">
        <v>79</v>
      </c>
      <c r="K928" s="71"/>
      <c r="L928" s="65" t="s">
        <v>2232</v>
      </c>
      <c r="M928" s="69" t="s">
        <v>27</v>
      </c>
      <c r="N928" s="71"/>
      <c r="O928" s="65" t="s">
        <v>199</v>
      </c>
      <c r="P928" s="65"/>
      <c r="Q928" s="65">
        <f t="shared" si="30"/>
        <v>1</v>
      </c>
      <c r="R928" s="66"/>
    </row>
    <row r="929" spans="1:18" ht="15" customHeight="1" x14ac:dyDescent="0.25">
      <c r="A929" s="55">
        <f t="shared" si="29"/>
        <v>2</v>
      </c>
      <c r="B929" s="68">
        <v>42749</v>
      </c>
      <c r="C929" s="69" t="s">
        <v>75</v>
      </c>
      <c r="D929" s="69" t="s">
        <v>23</v>
      </c>
      <c r="E929" s="70" t="s">
        <v>2278</v>
      </c>
      <c r="F929" s="71" t="s">
        <v>230</v>
      </c>
      <c r="G929" s="71" t="s">
        <v>70</v>
      </c>
      <c r="H929" s="69" t="s">
        <v>235</v>
      </c>
      <c r="I929" s="76">
        <v>0.55069444444444449</v>
      </c>
      <c r="J929" s="69" t="s">
        <v>78</v>
      </c>
      <c r="K929" s="71" t="s">
        <v>82</v>
      </c>
      <c r="L929" s="65" t="s">
        <v>2239</v>
      </c>
      <c r="M929" s="69" t="s">
        <v>28</v>
      </c>
      <c r="N929" s="71"/>
      <c r="O929" s="65" t="s">
        <v>199</v>
      </c>
      <c r="P929" s="65"/>
      <c r="Q929" s="65">
        <f t="shared" si="30"/>
        <v>1</v>
      </c>
      <c r="R929" s="66"/>
    </row>
    <row r="930" spans="1:18" ht="15" customHeight="1" x14ac:dyDescent="0.25">
      <c r="A930" s="55">
        <f t="shared" si="29"/>
        <v>2</v>
      </c>
      <c r="B930" s="68">
        <v>42749</v>
      </c>
      <c r="C930" s="69" t="s">
        <v>75</v>
      </c>
      <c r="D930" s="69" t="s">
        <v>23</v>
      </c>
      <c r="E930" s="70" t="s">
        <v>2279</v>
      </c>
      <c r="F930" s="71" t="s">
        <v>230</v>
      </c>
      <c r="G930" s="71" t="s">
        <v>70</v>
      </c>
      <c r="H930" s="69" t="s">
        <v>235</v>
      </c>
      <c r="I930" s="76">
        <v>0.54999999999999993</v>
      </c>
      <c r="J930" s="69" t="s">
        <v>78</v>
      </c>
      <c r="K930" s="71" t="s">
        <v>81</v>
      </c>
      <c r="L930" s="65" t="s">
        <v>2239</v>
      </c>
      <c r="M930" s="69" t="s">
        <v>28</v>
      </c>
      <c r="N930" s="71"/>
      <c r="O930" s="65" t="s">
        <v>199</v>
      </c>
      <c r="P930" s="65"/>
      <c r="Q930" s="65">
        <f t="shared" si="30"/>
        <v>1</v>
      </c>
      <c r="R930" s="66"/>
    </row>
    <row r="931" spans="1:18" ht="15" customHeight="1" x14ac:dyDescent="0.25">
      <c r="A931" s="55">
        <f t="shared" si="29"/>
        <v>2</v>
      </c>
      <c r="B931" s="68">
        <v>42749</v>
      </c>
      <c r="C931" s="69" t="s">
        <v>75</v>
      </c>
      <c r="D931" s="69" t="s">
        <v>23</v>
      </c>
      <c r="E931" s="70" t="s">
        <v>2272</v>
      </c>
      <c r="F931" s="71" t="s">
        <v>1987</v>
      </c>
      <c r="G931" s="71" t="s">
        <v>70</v>
      </c>
      <c r="H931" s="69" t="s">
        <v>1988</v>
      </c>
      <c r="I931" s="76">
        <v>0.54791666666666672</v>
      </c>
      <c r="J931" s="69" t="s">
        <v>78</v>
      </c>
      <c r="K931" s="71" t="s">
        <v>82</v>
      </c>
      <c r="L931" s="65" t="s">
        <v>2239</v>
      </c>
      <c r="M931" s="69" t="s">
        <v>28</v>
      </c>
      <c r="N931" s="71"/>
      <c r="O931" s="65" t="s">
        <v>199</v>
      </c>
      <c r="P931" s="65"/>
      <c r="Q931" s="65">
        <f t="shared" si="30"/>
        <v>1</v>
      </c>
      <c r="R931" s="66"/>
    </row>
    <row r="932" spans="1:18" ht="15" customHeight="1" x14ac:dyDescent="0.25">
      <c r="A932" s="55">
        <f t="shared" si="29"/>
        <v>2</v>
      </c>
      <c r="B932" s="68">
        <v>42749</v>
      </c>
      <c r="C932" s="69" t="s">
        <v>75</v>
      </c>
      <c r="D932" s="69" t="s">
        <v>23</v>
      </c>
      <c r="E932" s="70" t="s">
        <v>2280</v>
      </c>
      <c r="F932" s="71" t="s">
        <v>1987</v>
      </c>
      <c r="G932" s="71" t="s">
        <v>70</v>
      </c>
      <c r="H932" s="69" t="s">
        <v>1988</v>
      </c>
      <c r="I932" s="76">
        <v>0.49027777777777781</v>
      </c>
      <c r="J932" s="69" t="s">
        <v>78</v>
      </c>
      <c r="K932" s="71" t="s">
        <v>81</v>
      </c>
      <c r="L932" s="65" t="s">
        <v>2239</v>
      </c>
      <c r="M932" s="69" t="s">
        <v>28</v>
      </c>
      <c r="N932" s="71"/>
      <c r="O932" s="65" t="s">
        <v>199</v>
      </c>
      <c r="P932" s="65"/>
      <c r="Q932" s="65">
        <f t="shared" si="30"/>
        <v>1</v>
      </c>
      <c r="R932" s="66"/>
    </row>
    <row r="933" spans="1:18" ht="15" customHeight="1" x14ac:dyDescent="0.25">
      <c r="A933" s="55">
        <f t="shared" si="29"/>
        <v>2</v>
      </c>
      <c r="B933" s="68">
        <v>42749</v>
      </c>
      <c r="C933" s="69" t="s">
        <v>75</v>
      </c>
      <c r="D933" s="69" t="s">
        <v>23</v>
      </c>
      <c r="E933" s="70" t="s">
        <v>2281</v>
      </c>
      <c r="F933" s="71" t="s">
        <v>1987</v>
      </c>
      <c r="G933" s="71" t="s">
        <v>70</v>
      </c>
      <c r="H933" s="69" t="s">
        <v>1988</v>
      </c>
      <c r="I933" s="76">
        <v>0.49444444444444446</v>
      </c>
      <c r="J933" s="69" t="s">
        <v>78</v>
      </c>
      <c r="K933" s="71" t="s">
        <v>81</v>
      </c>
      <c r="L933" s="65" t="s">
        <v>2239</v>
      </c>
      <c r="M933" s="69" t="s">
        <v>28</v>
      </c>
      <c r="N933" s="71"/>
      <c r="O933" s="65" t="s">
        <v>199</v>
      </c>
      <c r="P933" s="65"/>
      <c r="Q933" s="65">
        <f t="shared" si="30"/>
        <v>1</v>
      </c>
      <c r="R933" s="66"/>
    </row>
    <row r="934" spans="1:18" ht="15" customHeight="1" x14ac:dyDescent="0.25">
      <c r="A934" s="55">
        <f t="shared" si="29"/>
        <v>2</v>
      </c>
      <c r="B934" s="68">
        <v>42749</v>
      </c>
      <c r="C934" s="69" t="s">
        <v>75</v>
      </c>
      <c r="D934" s="69" t="s">
        <v>23</v>
      </c>
      <c r="E934" s="70" t="s">
        <v>2282</v>
      </c>
      <c r="F934" s="71" t="s">
        <v>17</v>
      </c>
      <c r="G934" s="71" t="s">
        <v>74</v>
      </c>
      <c r="H934" s="69" t="s">
        <v>157</v>
      </c>
      <c r="I934" s="76">
        <v>0.48194444444444445</v>
      </c>
      <c r="J934" s="69" t="s">
        <v>79</v>
      </c>
      <c r="K934" s="71"/>
      <c r="L934" s="65" t="s">
        <v>2283</v>
      </c>
      <c r="M934" s="69" t="s">
        <v>28</v>
      </c>
      <c r="N934" s="71"/>
      <c r="O934" s="65" t="s">
        <v>199</v>
      </c>
      <c r="P934" s="65"/>
      <c r="Q934" s="65">
        <f t="shared" si="30"/>
        <v>1</v>
      </c>
      <c r="R934" s="66"/>
    </row>
    <row r="935" spans="1:18" ht="15" customHeight="1" x14ac:dyDescent="0.25">
      <c r="A935" s="55">
        <f t="shared" si="29"/>
        <v>2</v>
      </c>
      <c r="B935" s="68">
        <v>42749</v>
      </c>
      <c r="C935" s="69" t="s">
        <v>75</v>
      </c>
      <c r="D935" s="69" t="s">
        <v>23</v>
      </c>
      <c r="E935" s="70" t="s">
        <v>2284</v>
      </c>
      <c r="F935" s="71" t="s">
        <v>17</v>
      </c>
      <c r="G935" s="71" t="s">
        <v>74</v>
      </c>
      <c r="H935" s="69" t="s">
        <v>157</v>
      </c>
      <c r="I935" s="76">
        <v>0.47083333333333338</v>
      </c>
      <c r="J935" s="69" t="s">
        <v>79</v>
      </c>
      <c r="K935" s="71"/>
      <c r="L935" s="65" t="s">
        <v>2250</v>
      </c>
      <c r="M935" s="69"/>
      <c r="N935" s="71" t="s">
        <v>95</v>
      </c>
      <c r="O935" s="65"/>
      <c r="P935" s="65"/>
      <c r="Q935" s="65">
        <f t="shared" si="30"/>
        <v>1</v>
      </c>
      <c r="R935" s="66"/>
    </row>
    <row r="936" spans="1:18" ht="15" customHeight="1" x14ac:dyDescent="0.25">
      <c r="A936" s="55">
        <f t="shared" si="29"/>
        <v>2</v>
      </c>
      <c r="B936" s="68">
        <v>42749</v>
      </c>
      <c r="C936" s="69" t="s">
        <v>75</v>
      </c>
      <c r="D936" s="69" t="s">
        <v>23</v>
      </c>
      <c r="E936" s="70" t="s">
        <v>2285</v>
      </c>
      <c r="F936" s="71" t="s">
        <v>270</v>
      </c>
      <c r="G936" s="71" t="s">
        <v>74</v>
      </c>
      <c r="H936" s="69" t="s">
        <v>279</v>
      </c>
      <c r="I936" s="76">
        <v>0.52847222222222223</v>
      </c>
      <c r="J936" s="69" t="s">
        <v>79</v>
      </c>
      <c r="K936" s="71"/>
      <c r="L936" s="65" t="s">
        <v>2286</v>
      </c>
      <c r="M936" s="69" t="s">
        <v>27</v>
      </c>
      <c r="N936" s="71"/>
      <c r="O936" s="65" t="s">
        <v>199</v>
      </c>
      <c r="P936" s="65"/>
      <c r="Q936" s="65">
        <f t="shared" si="30"/>
        <v>1</v>
      </c>
      <c r="R936" s="66"/>
    </row>
    <row r="937" spans="1:18" ht="15" customHeight="1" x14ac:dyDescent="0.25">
      <c r="A937" s="55">
        <f t="shared" si="29"/>
        <v>2</v>
      </c>
      <c r="B937" s="68">
        <v>42749</v>
      </c>
      <c r="C937" s="69" t="s">
        <v>75</v>
      </c>
      <c r="D937" s="69" t="s">
        <v>23</v>
      </c>
      <c r="E937" s="70" t="s">
        <v>2287</v>
      </c>
      <c r="F937" s="71" t="s">
        <v>17</v>
      </c>
      <c r="G937" s="71" t="s">
        <v>74</v>
      </c>
      <c r="H937" s="69" t="s">
        <v>157</v>
      </c>
      <c r="I937" s="76">
        <v>0.48680555555555555</v>
      </c>
      <c r="J937" s="69" t="s">
        <v>79</v>
      </c>
      <c r="K937" s="71"/>
      <c r="L937" s="65" t="s">
        <v>2288</v>
      </c>
      <c r="M937" s="69" t="s">
        <v>27</v>
      </c>
      <c r="N937" s="71"/>
      <c r="O937" s="65" t="s">
        <v>199</v>
      </c>
      <c r="P937" s="65"/>
      <c r="Q937" s="65">
        <f t="shared" si="30"/>
        <v>1</v>
      </c>
      <c r="R937" s="66"/>
    </row>
    <row r="938" spans="1:18" ht="15" customHeight="1" x14ac:dyDescent="0.25">
      <c r="A938" s="55">
        <f t="shared" si="29"/>
        <v>2</v>
      </c>
      <c r="B938" s="68">
        <v>42749</v>
      </c>
      <c r="C938" s="69" t="s">
        <v>75</v>
      </c>
      <c r="D938" s="69" t="s">
        <v>23</v>
      </c>
      <c r="E938" s="70" t="s">
        <v>2289</v>
      </c>
      <c r="F938" s="71" t="s">
        <v>17</v>
      </c>
      <c r="G938" s="71" t="s">
        <v>74</v>
      </c>
      <c r="H938" s="69" t="s">
        <v>157</v>
      </c>
      <c r="I938" s="76">
        <v>0.5395833333333333</v>
      </c>
      <c r="J938" s="69" t="s">
        <v>79</v>
      </c>
      <c r="K938" s="71"/>
      <c r="L938" s="65" t="s">
        <v>2290</v>
      </c>
      <c r="M938" s="69" t="s">
        <v>27</v>
      </c>
      <c r="N938" s="71"/>
      <c r="O938" s="65" t="s">
        <v>199</v>
      </c>
      <c r="P938" s="65"/>
      <c r="Q938" s="65">
        <f t="shared" si="30"/>
        <v>1</v>
      </c>
      <c r="R938" s="66"/>
    </row>
    <row r="939" spans="1:18" ht="15" customHeight="1" x14ac:dyDescent="0.25">
      <c r="A939" s="55">
        <f t="shared" si="29"/>
        <v>2</v>
      </c>
      <c r="B939" s="68">
        <v>42749</v>
      </c>
      <c r="C939" s="69" t="s">
        <v>75</v>
      </c>
      <c r="D939" s="69" t="s">
        <v>23</v>
      </c>
      <c r="E939" s="70" t="s">
        <v>2278</v>
      </c>
      <c r="F939" s="71" t="s">
        <v>230</v>
      </c>
      <c r="G939" s="71" t="s">
        <v>70</v>
      </c>
      <c r="H939" s="69" t="s">
        <v>235</v>
      </c>
      <c r="I939" s="76">
        <v>0.53472222222222221</v>
      </c>
      <c r="J939" s="69" t="s">
        <v>78</v>
      </c>
      <c r="K939" s="71" t="s">
        <v>81</v>
      </c>
      <c r="L939" s="65" t="s">
        <v>2239</v>
      </c>
      <c r="M939" s="69" t="s">
        <v>28</v>
      </c>
      <c r="N939" s="71"/>
      <c r="O939" s="65" t="s">
        <v>199</v>
      </c>
      <c r="P939" s="65"/>
      <c r="Q939" s="65">
        <f t="shared" si="30"/>
        <v>1</v>
      </c>
      <c r="R939" s="66"/>
    </row>
    <row r="940" spans="1:18" ht="15" customHeight="1" x14ac:dyDescent="0.25">
      <c r="A940" s="55">
        <f t="shared" si="29"/>
        <v>2</v>
      </c>
      <c r="B940" s="68">
        <v>42749</v>
      </c>
      <c r="C940" s="69" t="s">
        <v>75</v>
      </c>
      <c r="D940" s="69" t="s">
        <v>23</v>
      </c>
      <c r="E940" s="70" t="s">
        <v>2291</v>
      </c>
      <c r="F940" s="71" t="s">
        <v>17</v>
      </c>
      <c r="G940" s="71" t="s">
        <v>74</v>
      </c>
      <c r="H940" s="69" t="s">
        <v>156</v>
      </c>
      <c r="I940" s="76">
        <v>0.52083333333333337</v>
      </c>
      <c r="J940" s="69" t="s">
        <v>79</v>
      </c>
      <c r="K940" s="71"/>
      <c r="L940" s="65"/>
      <c r="M940" s="69"/>
      <c r="N940" s="71" t="s">
        <v>95</v>
      </c>
      <c r="O940" s="65"/>
      <c r="P940" s="65"/>
      <c r="Q940" s="65">
        <f t="shared" si="30"/>
        <v>1</v>
      </c>
      <c r="R940" s="66"/>
    </row>
    <row r="941" spans="1:18" ht="15" customHeight="1" x14ac:dyDescent="0.25">
      <c r="A941" s="55">
        <f t="shared" si="29"/>
        <v>2</v>
      </c>
      <c r="B941" s="68">
        <v>42749</v>
      </c>
      <c r="C941" s="69" t="s">
        <v>75</v>
      </c>
      <c r="D941" s="69" t="s">
        <v>23</v>
      </c>
      <c r="E941" s="70" t="s">
        <v>2272</v>
      </c>
      <c r="F941" s="71" t="s">
        <v>230</v>
      </c>
      <c r="G941" s="71" t="s">
        <v>70</v>
      </c>
      <c r="H941" s="69" t="s">
        <v>235</v>
      </c>
      <c r="I941" s="76">
        <v>0.53402777777777777</v>
      </c>
      <c r="J941" s="69" t="s">
        <v>78</v>
      </c>
      <c r="K941" s="71" t="s">
        <v>81</v>
      </c>
      <c r="L941" s="65" t="s">
        <v>2239</v>
      </c>
      <c r="M941" s="69" t="s">
        <v>28</v>
      </c>
      <c r="N941" s="71"/>
      <c r="O941" s="65" t="s">
        <v>199</v>
      </c>
      <c r="P941" s="65"/>
      <c r="Q941" s="65">
        <f t="shared" si="30"/>
        <v>1</v>
      </c>
      <c r="R941" s="66"/>
    </row>
    <row r="942" spans="1:18" ht="15" customHeight="1" x14ac:dyDescent="0.25">
      <c r="A942" s="55">
        <f t="shared" si="29"/>
        <v>2</v>
      </c>
      <c r="B942" s="68">
        <v>42749</v>
      </c>
      <c r="C942" s="69" t="s">
        <v>75</v>
      </c>
      <c r="D942" s="69" t="s">
        <v>23</v>
      </c>
      <c r="E942" s="70" t="s">
        <v>2292</v>
      </c>
      <c r="F942" s="71" t="s">
        <v>230</v>
      </c>
      <c r="G942" s="71" t="s">
        <v>70</v>
      </c>
      <c r="H942" s="69" t="s">
        <v>235</v>
      </c>
      <c r="I942" s="76">
        <v>0.53125</v>
      </c>
      <c r="J942" s="69" t="s">
        <v>78</v>
      </c>
      <c r="K942" s="71" t="s">
        <v>81</v>
      </c>
      <c r="L942" s="65" t="s">
        <v>2239</v>
      </c>
      <c r="M942" s="69" t="s">
        <v>28</v>
      </c>
      <c r="N942" s="71"/>
      <c r="O942" s="65" t="s">
        <v>199</v>
      </c>
      <c r="P942" s="65"/>
      <c r="Q942" s="65">
        <f t="shared" si="30"/>
        <v>1</v>
      </c>
      <c r="R942" s="66"/>
    </row>
    <row r="943" spans="1:18" ht="15" customHeight="1" x14ac:dyDescent="0.25">
      <c r="A943" s="55">
        <f t="shared" si="29"/>
        <v>2</v>
      </c>
      <c r="B943" s="68">
        <v>42749</v>
      </c>
      <c r="C943" s="69" t="s">
        <v>75</v>
      </c>
      <c r="D943" s="69" t="s">
        <v>23</v>
      </c>
      <c r="E943" s="70" t="s">
        <v>2293</v>
      </c>
      <c r="F943" s="71" t="s">
        <v>230</v>
      </c>
      <c r="G943" s="71" t="s">
        <v>70</v>
      </c>
      <c r="H943" s="69" t="s">
        <v>235</v>
      </c>
      <c r="I943" s="76">
        <v>0.53125</v>
      </c>
      <c r="J943" s="69" t="s">
        <v>78</v>
      </c>
      <c r="K943" s="71" t="s">
        <v>81</v>
      </c>
      <c r="L943" s="65" t="s">
        <v>2239</v>
      </c>
      <c r="M943" s="69" t="s">
        <v>28</v>
      </c>
      <c r="N943" s="71"/>
      <c r="O943" s="65" t="s">
        <v>199</v>
      </c>
      <c r="P943" s="65"/>
      <c r="Q943" s="65">
        <f t="shared" si="30"/>
        <v>1</v>
      </c>
      <c r="R943" s="66"/>
    </row>
    <row r="944" spans="1:18" ht="15" customHeight="1" x14ac:dyDescent="0.25">
      <c r="A944" s="55">
        <f t="shared" si="29"/>
        <v>2</v>
      </c>
      <c r="B944" s="68">
        <v>42749</v>
      </c>
      <c r="C944" s="69" t="s">
        <v>75</v>
      </c>
      <c r="D944" s="69" t="s">
        <v>23</v>
      </c>
      <c r="E944" s="70" t="s">
        <v>2268</v>
      </c>
      <c r="F944" s="71" t="s">
        <v>230</v>
      </c>
      <c r="G944" s="71" t="s">
        <v>70</v>
      </c>
      <c r="H944" s="69" t="s">
        <v>235</v>
      </c>
      <c r="I944" s="76">
        <v>0.52847222222222223</v>
      </c>
      <c r="J944" s="69" t="s">
        <v>78</v>
      </c>
      <c r="K944" s="71" t="s">
        <v>81</v>
      </c>
      <c r="L944" s="65" t="s">
        <v>2239</v>
      </c>
      <c r="M944" s="69" t="s">
        <v>28</v>
      </c>
      <c r="N944" s="71"/>
      <c r="O944" s="65" t="s">
        <v>199</v>
      </c>
      <c r="P944" s="65"/>
      <c r="Q944" s="65">
        <f t="shared" si="30"/>
        <v>1</v>
      </c>
      <c r="R944" s="66"/>
    </row>
    <row r="945" spans="1:18" ht="15" customHeight="1" x14ac:dyDescent="0.25">
      <c r="A945" s="55">
        <f t="shared" si="29"/>
        <v>2</v>
      </c>
      <c r="B945" s="68">
        <v>42749</v>
      </c>
      <c r="C945" s="69" t="s">
        <v>75</v>
      </c>
      <c r="D945" s="69" t="s">
        <v>23</v>
      </c>
      <c r="E945" s="70" t="s">
        <v>2294</v>
      </c>
      <c r="F945" s="71" t="s">
        <v>230</v>
      </c>
      <c r="G945" s="71" t="s">
        <v>70</v>
      </c>
      <c r="H945" s="69" t="s">
        <v>235</v>
      </c>
      <c r="I945" s="76">
        <v>0.4694444444444445</v>
      </c>
      <c r="J945" s="69" t="s">
        <v>78</v>
      </c>
      <c r="K945" s="71" t="s">
        <v>81</v>
      </c>
      <c r="L945" s="65" t="s">
        <v>2239</v>
      </c>
      <c r="M945" s="69" t="s">
        <v>28</v>
      </c>
      <c r="N945" s="71"/>
      <c r="O945" s="65" t="s">
        <v>199</v>
      </c>
      <c r="P945" s="65"/>
      <c r="Q945" s="65">
        <f t="shared" si="30"/>
        <v>1</v>
      </c>
      <c r="R945" s="66"/>
    </row>
    <row r="946" spans="1:18" ht="15" customHeight="1" x14ac:dyDescent="0.25">
      <c r="A946" s="55">
        <f t="shared" si="29"/>
        <v>2</v>
      </c>
      <c r="B946" s="68">
        <v>42749</v>
      </c>
      <c r="C946" s="69" t="s">
        <v>75</v>
      </c>
      <c r="D946" s="69" t="s">
        <v>23</v>
      </c>
      <c r="E946" s="70" t="s">
        <v>2295</v>
      </c>
      <c r="F946" s="71" t="s">
        <v>230</v>
      </c>
      <c r="G946" s="71" t="s">
        <v>70</v>
      </c>
      <c r="H946" s="69" t="s">
        <v>235</v>
      </c>
      <c r="I946" s="76">
        <v>0.4680555555555555</v>
      </c>
      <c r="J946" s="69" t="s">
        <v>78</v>
      </c>
      <c r="K946" s="71" t="s">
        <v>82</v>
      </c>
      <c r="L946" s="65" t="s">
        <v>2239</v>
      </c>
      <c r="M946" s="69" t="s">
        <v>28</v>
      </c>
      <c r="N946" s="71"/>
      <c r="O946" s="65" t="s">
        <v>199</v>
      </c>
      <c r="P946" s="65"/>
      <c r="Q946" s="65">
        <f t="shared" si="30"/>
        <v>1</v>
      </c>
      <c r="R946" s="66"/>
    </row>
    <row r="947" spans="1:18" ht="15" customHeight="1" x14ac:dyDescent="0.25">
      <c r="A947" s="55">
        <f t="shared" si="29"/>
        <v>2</v>
      </c>
      <c r="B947" s="68">
        <v>42749</v>
      </c>
      <c r="C947" s="69" t="s">
        <v>75</v>
      </c>
      <c r="D947" s="69" t="s">
        <v>23</v>
      </c>
      <c r="E947" s="70" t="s">
        <v>2296</v>
      </c>
      <c r="F947" s="71" t="s">
        <v>230</v>
      </c>
      <c r="G947" s="71" t="s">
        <v>70</v>
      </c>
      <c r="H947" s="69" t="s">
        <v>235</v>
      </c>
      <c r="I947" s="76">
        <v>0.49722222222222223</v>
      </c>
      <c r="J947" s="69" t="s">
        <v>79</v>
      </c>
      <c r="K947" s="71"/>
      <c r="L947" s="65" t="s">
        <v>2273</v>
      </c>
      <c r="M947" s="69" t="s">
        <v>27</v>
      </c>
      <c r="N947" s="71"/>
      <c r="O947" s="65" t="s">
        <v>322</v>
      </c>
      <c r="P947" s="65"/>
      <c r="Q947" s="65">
        <f t="shared" si="30"/>
        <v>1</v>
      </c>
      <c r="R947" s="66"/>
    </row>
    <row r="948" spans="1:18" ht="15" customHeight="1" x14ac:dyDescent="0.25">
      <c r="A948" s="55">
        <f t="shared" si="29"/>
        <v>2</v>
      </c>
      <c r="B948" s="68">
        <v>42749</v>
      </c>
      <c r="C948" s="69" t="s">
        <v>75</v>
      </c>
      <c r="D948" s="69" t="s">
        <v>23</v>
      </c>
      <c r="E948" s="70" t="s">
        <v>2297</v>
      </c>
      <c r="F948" s="71" t="s">
        <v>230</v>
      </c>
      <c r="G948" s="71" t="s">
        <v>70</v>
      </c>
      <c r="H948" s="69" t="s">
        <v>235</v>
      </c>
      <c r="I948" s="76">
        <v>0.4861111111111111</v>
      </c>
      <c r="J948" s="69" t="s">
        <v>78</v>
      </c>
      <c r="K948" s="71" t="s">
        <v>81</v>
      </c>
      <c r="L948" s="65" t="s">
        <v>2239</v>
      </c>
      <c r="M948" s="69" t="s">
        <v>28</v>
      </c>
      <c r="N948" s="71"/>
      <c r="O948" s="65" t="s">
        <v>199</v>
      </c>
      <c r="P948" s="65"/>
      <c r="Q948" s="65">
        <f t="shared" si="30"/>
        <v>1</v>
      </c>
      <c r="R948" s="66"/>
    </row>
    <row r="949" spans="1:18" ht="15" customHeight="1" x14ac:dyDescent="0.25">
      <c r="A949" s="55">
        <f t="shared" si="29"/>
        <v>2</v>
      </c>
      <c r="B949" s="68">
        <v>42749</v>
      </c>
      <c r="C949" s="69" t="s">
        <v>75</v>
      </c>
      <c r="D949" s="69" t="s">
        <v>23</v>
      </c>
      <c r="E949" s="70" t="s">
        <v>2298</v>
      </c>
      <c r="F949" s="71" t="s">
        <v>230</v>
      </c>
      <c r="G949" s="71" t="s">
        <v>70</v>
      </c>
      <c r="H949" s="69" t="s">
        <v>235</v>
      </c>
      <c r="I949" s="76">
        <v>0.4826388888888889</v>
      </c>
      <c r="J949" s="69" t="s">
        <v>78</v>
      </c>
      <c r="K949" s="71" t="s">
        <v>82</v>
      </c>
      <c r="L949" s="65" t="s">
        <v>2239</v>
      </c>
      <c r="M949" s="69" t="s">
        <v>28</v>
      </c>
      <c r="N949" s="71"/>
      <c r="O949" s="65" t="s">
        <v>199</v>
      </c>
      <c r="P949" s="65"/>
      <c r="Q949" s="65">
        <f t="shared" si="30"/>
        <v>1</v>
      </c>
      <c r="R949" s="66"/>
    </row>
    <row r="950" spans="1:18" ht="15" customHeight="1" x14ac:dyDescent="0.25">
      <c r="A950" s="55">
        <f t="shared" si="29"/>
        <v>2</v>
      </c>
      <c r="B950" s="68">
        <v>42749</v>
      </c>
      <c r="C950" s="69" t="s">
        <v>75</v>
      </c>
      <c r="D950" s="69" t="s">
        <v>23</v>
      </c>
      <c r="E950" s="70" t="s">
        <v>2299</v>
      </c>
      <c r="F950" s="71" t="s">
        <v>5</v>
      </c>
      <c r="G950" s="71" t="s">
        <v>70</v>
      </c>
      <c r="H950" s="69" t="s">
        <v>115</v>
      </c>
      <c r="I950" s="76">
        <v>0.45277777777777778</v>
      </c>
      <c r="J950" s="69" t="s">
        <v>79</v>
      </c>
      <c r="K950" s="71"/>
      <c r="L950" s="65" t="s">
        <v>299</v>
      </c>
      <c r="M950" s="69" t="s">
        <v>27</v>
      </c>
      <c r="N950" s="71"/>
      <c r="O950" s="65" t="s">
        <v>199</v>
      </c>
      <c r="P950" s="65"/>
      <c r="Q950" s="65">
        <f t="shared" si="30"/>
        <v>1</v>
      </c>
      <c r="R950" s="66"/>
    </row>
    <row r="951" spans="1:18" ht="15" customHeight="1" x14ac:dyDescent="0.25">
      <c r="A951" s="55">
        <f t="shared" si="29"/>
        <v>2</v>
      </c>
      <c r="B951" s="68">
        <v>42749</v>
      </c>
      <c r="C951" s="69" t="s">
        <v>75</v>
      </c>
      <c r="D951" s="69" t="s">
        <v>23</v>
      </c>
      <c r="E951" s="70" t="s">
        <v>2300</v>
      </c>
      <c r="F951" s="71" t="s">
        <v>12</v>
      </c>
      <c r="G951" s="71" t="s">
        <v>1</v>
      </c>
      <c r="H951" s="69" t="s">
        <v>1954</v>
      </c>
      <c r="I951" s="76">
        <v>0.44861111111111113</v>
      </c>
      <c r="J951" s="69" t="s">
        <v>79</v>
      </c>
      <c r="K951" s="71"/>
      <c r="L951" s="65" t="s">
        <v>2232</v>
      </c>
      <c r="M951" s="69" t="s">
        <v>27</v>
      </c>
      <c r="N951" s="71"/>
      <c r="O951" s="65" t="s">
        <v>199</v>
      </c>
      <c r="P951" s="65"/>
      <c r="Q951" s="65">
        <f t="shared" si="30"/>
        <v>1</v>
      </c>
      <c r="R951" s="66"/>
    </row>
    <row r="952" spans="1:18" ht="15" customHeight="1" x14ac:dyDescent="0.25">
      <c r="A952" s="55">
        <f t="shared" si="29"/>
        <v>2</v>
      </c>
      <c r="B952" s="68">
        <v>42749</v>
      </c>
      <c r="C952" s="69" t="s">
        <v>75</v>
      </c>
      <c r="D952" s="69" t="s">
        <v>23</v>
      </c>
      <c r="E952" s="70" t="s">
        <v>2301</v>
      </c>
      <c r="F952" s="71" t="s">
        <v>230</v>
      </c>
      <c r="G952" s="71" t="s">
        <v>70</v>
      </c>
      <c r="H952" s="69" t="s">
        <v>235</v>
      </c>
      <c r="I952" s="76">
        <v>0.45277777777777778</v>
      </c>
      <c r="J952" s="69" t="s">
        <v>78</v>
      </c>
      <c r="K952" s="71" t="s">
        <v>81</v>
      </c>
      <c r="L952" s="65" t="s">
        <v>2239</v>
      </c>
      <c r="M952" s="69" t="s">
        <v>28</v>
      </c>
      <c r="N952" s="71"/>
      <c r="O952" s="65" t="s">
        <v>199</v>
      </c>
      <c r="P952" s="65"/>
      <c r="Q952" s="65">
        <f t="shared" si="30"/>
        <v>1</v>
      </c>
      <c r="R952" s="66"/>
    </row>
    <row r="953" spans="1:18" ht="15" customHeight="1" x14ac:dyDescent="0.25">
      <c r="A953" s="55">
        <f t="shared" si="29"/>
        <v>2</v>
      </c>
      <c r="B953" s="68">
        <v>42749</v>
      </c>
      <c r="C953" s="69" t="s">
        <v>75</v>
      </c>
      <c r="D953" s="69" t="s">
        <v>23</v>
      </c>
      <c r="E953" s="70" t="s">
        <v>2302</v>
      </c>
      <c r="F953" s="71" t="s">
        <v>270</v>
      </c>
      <c r="G953" s="71" t="s">
        <v>74</v>
      </c>
      <c r="H953" s="69" t="s">
        <v>278</v>
      </c>
      <c r="I953" s="76">
        <v>0.46736111111111112</v>
      </c>
      <c r="J953" s="69" t="s">
        <v>79</v>
      </c>
      <c r="K953" s="71"/>
      <c r="L953" s="65"/>
      <c r="M953" s="69"/>
      <c r="N953" s="71" t="s">
        <v>95</v>
      </c>
      <c r="O953" s="65"/>
      <c r="P953" s="65"/>
      <c r="Q953" s="65">
        <f t="shared" si="30"/>
        <v>1</v>
      </c>
      <c r="R953" s="66"/>
    </row>
    <row r="954" spans="1:18" ht="15" customHeight="1" x14ac:dyDescent="0.25">
      <c r="A954" s="55">
        <f t="shared" si="29"/>
        <v>2</v>
      </c>
      <c r="B954" s="68">
        <v>42749</v>
      </c>
      <c r="C954" s="69" t="s">
        <v>75</v>
      </c>
      <c r="D954" s="69" t="s">
        <v>23</v>
      </c>
      <c r="E954" s="70" t="s">
        <v>2296</v>
      </c>
      <c r="F954" s="71" t="s">
        <v>230</v>
      </c>
      <c r="G954" s="71" t="s">
        <v>70</v>
      </c>
      <c r="H954" s="69" t="s">
        <v>235</v>
      </c>
      <c r="I954" s="76">
        <v>0.4465277777777778</v>
      </c>
      <c r="J954" s="69" t="s">
        <v>78</v>
      </c>
      <c r="K954" s="71" t="s">
        <v>82</v>
      </c>
      <c r="L954" s="65" t="s">
        <v>2239</v>
      </c>
      <c r="M954" s="69" t="s">
        <v>28</v>
      </c>
      <c r="N954" s="71"/>
      <c r="O954" s="65" t="s">
        <v>199</v>
      </c>
      <c r="P954" s="65"/>
      <c r="Q954" s="65">
        <f t="shared" si="30"/>
        <v>1</v>
      </c>
      <c r="R954" s="66"/>
    </row>
    <row r="955" spans="1:18" ht="15" customHeight="1" x14ac:dyDescent="0.25">
      <c r="A955" s="55">
        <f t="shared" si="29"/>
        <v>2</v>
      </c>
      <c r="B955" s="68">
        <v>42749</v>
      </c>
      <c r="C955" s="69" t="s">
        <v>75</v>
      </c>
      <c r="D955" s="69" t="s">
        <v>23</v>
      </c>
      <c r="E955" s="70" t="s">
        <v>2303</v>
      </c>
      <c r="F955" s="71" t="s">
        <v>230</v>
      </c>
      <c r="G955" s="71" t="s">
        <v>70</v>
      </c>
      <c r="H955" s="69" t="s">
        <v>235</v>
      </c>
      <c r="I955" s="76">
        <v>0.45347222222222222</v>
      </c>
      <c r="J955" s="69" t="s">
        <v>78</v>
      </c>
      <c r="K955" s="71" t="s">
        <v>82</v>
      </c>
      <c r="L955" s="65" t="s">
        <v>2239</v>
      </c>
      <c r="M955" s="69" t="s">
        <v>28</v>
      </c>
      <c r="N955" s="71"/>
      <c r="O955" s="65" t="s">
        <v>199</v>
      </c>
      <c r="P955" s="65"/>
      <c r="Q955" s="65">
        <f t="shared" si="30"/>
        <v>1</v>
      </c>
      <c r="R955" s="66"/>
    </row>
    <row r="956" spans="1:18" ht="15" customHeight="1" x14ac:dyDescent="0.25">
      <c r="A956" s="55">
        <f t="shared" si="29"/>
        <v>2</v>
      </c>
      <c r="B956" s="68">
        <v>42749</v>
      </c>
      <c r="C956" s="69" t="s">
        <v>75</v>
      </c>
      <c r="D956" s="69" t="s">
        <v>23</v>
      </c>
      <c r="E956" s="70" t="s">
        <v>2304</v>
      </c>
      <c r="F956" s="71" t="s">
        <v>17</v>
      </c>
      <c r="G956" s="71" t="s">
        <v>74</v>
      </c>
      <c r="H956" s="69" t="s">
        <v>154</v>
      </c>
      <c r="I956" s="76">
        <v>0.45416666666666666</v>
      </c>
      <c r="J956" s="69" t="s">
        <v>78</v>
      </c>
      <c r="K956" s="71" t="s">
        <v>82</v>
      </c>
      <c r="L956" s="65" t="s">
        <v>2239</v>
      </c>
      <c r="M956" s="69" t="s">
        <v>28</v>
      </c>
      <c r="N956" s="71"/>
      <c r="O956" s="65" t="s">
        <v>199</v>
      </c>
      <c r="P956" s="65"/>
      <c r="Q956" s="65">
        <f t="shared" si="30"/>
        <v>1</v>
      </c>
      <c r="R956" s="66"/>
    </row>
    <row r="957" spans="1:18" ht="15" customHeight="1" x14ac:dyDescent="0.25">
      <c r="A957" s="55">
        <f t="shared" si="29"/>
        <v>2</v>
      </c>
      <c r="B957" s="68">
        <v>42749</v>
      </c>
      <c r="C957" s="69" t="s">
        <v>75</v>
      </c>
      <c r="D957" s="69" t="s">
        <v>23</v>
      </c>
      <c r="E957" s="70" t="s">
        <v>2305</v>
      </c>
      <c r="F957" s="71" t="s">
        <v>17</v>
      </c>
      <c r="G957" s="71" t="s">
        <v>74</v>
      </c>
      <c r="H957" s="69" t="s">
        <v>157</v>
      </c>
      <c r="I957" s="76">
        <v>0.44861111111111113</v>
      </c>
      <c r="J957" s="69" t="s">
        <v>79</v>
      </c>
      <c r="K957" s="71"/>
      <c r="L957" s="65" t="s">
        <v>2306</v>
      </c>
      <c r="M957" s="69" t="s">
        <v>28</v>
      </c>
      <c r="N957" s="71"/>
      <c r="O957" s="65" t="s">
        <v>199</v>
      </c>
      <c r="P957" s="65"/>
      <c r="Q957" s="65">
        <f t="shared" si="30"/>
        <v>1</v>
      </c>
      <c r="R957" s="66"/>
    </row>
    <row r="958" spans="1:18" ht="15" customHeight="1" x14ac:dyDescent="0.25">
      <c r="A958" s="55">
        <f t="shared" si="29"/>
        <v>2</v>
      </c>
      <c r="B958" s="68">
        <v>42749</v>
      </c>
      <c r="C958" s="69" t="s">
        <v>75</v>
      </c>
      <c r="D958" s="69" t="s">
        <v>23</v>
      </c>
      <c r="E958" s="70" t="s">
        <v>2307</v>
      </c>
      <c r="F958" s="71" t="s">
        <v>17</v>
      </c>
      <c r="G958" s="71" t="s">
        <v>74</v>
      </c>
      <c r="H958" s="69" t="s">
        <v>156</v>
      </c>
      <c r="I958" s="76">
        <v>0.45277777777777778</v>
      </c>
      <c r="J958" s="69" t="s">
        <v>79</v>
      </c>
      <c r="K958" s="71"/>
      <c r="L958" s="65"/>
      <c r="M958" s="69"/>
      <c r="N958" s="71" t="s">
        <v>95</v>
      </c>
      <c r="O958" s="65"/>
      <c r="P958" s="65"/>
      <c r="Q958" s="65">
        <f t="shared" si="30"/>
        <v>1</v>
      </c>
      <c r="R958" s="66"/>
    </row>
    <row r="959" spans="1:18" ht="15" customHeight="1" x14ac:dyDescent="0.25">
      <c r="A959" s="55">
        <f t="shared" si="29"/>
        <v>2</v>
      </c>
      <c r="B959" s="68">
        <v>42749</v>
      </c>
      <c r="C959" s="69" t="s">
        <v>75</v>
      </c>
      <c r="D959" s="69" t="s">
        <v>23</v>
      </c>
      <c r="E959" s="70" t="s">
        <v>2303</v>
      </c>
      <c r="F959" s="71" t="s">
        <v>230</v>
      </c>
      <c r="G959" s="71" t="s">
        <v>70</v>
      </c>
      <c r="H959" s="69" t="s">
        <v>263</v>
      </c>
      <c r="I959" s="76">
        <v>0.43194444444444446</v>
      </c>
      <c r="J959" s="69" t="s">
        <v>78</v>
      </c>
      <c r="K959" s="71" t="s">
        <v>81</v>
      </c>
      <c r="L959" s="65" t="s">
        <v>2239</v>
      </c>
      <c r="M959" s="69" t="s">
        <v>28</v>
      </c>
      <c r="N959" s="71"/>
      <c r="O959" s="65" t="s">
        <v>199</v>
      </c>
      <c r="P959" s="65"/>
      <c r="Q959" s="65">
        <f t="shared" si="30"/>
        <v>1</v>
      </c>
      <c r="R959" s="66"/>
    </row>
    <row r="960" spans="1:18" ht="15" customHeight="1" x14ac:dyDescent="0.25">
      <c r="A960" s="55">
        <f t="shared" si="29"/>
        <v>2</v>
      </c>
      <c r="B960" s="68">
        <v>42749</v>
      </c>
      <c r="C960" s="69" t="s">
        <v>75</v>
      </c>
      <c r="D960" s="69" t="s">
        <v>23</v>
      </c>
      <c r="E960" s="70" t="s">
        <v>2308</v>
      </c>
      <c r="F960" s="71" t="s">
        <v>230</v>
      </c>
      <c r="G960" s="71" t="s">
        <v>70</v>
      </c>
      <c r="H960" s="69" t="s">
        <v>235</v>
      </c>
      <c r="I960" s="76">
        <v>0.4375</v>
      </c>
      <c r="J960" s="69" t="s">
        <v>78</v>
      </c>
      <c r="K960" s="71" t="s">
        <v>81</v>
      </c>
      <c r="L960" s="65" t="s">
        <v>2239</v>
      </c>
      <c r="M960" s="69" t="s">
        <v>28</v>
      </c>
      <c r="N960" s="71"/>
      <c r="O960" s="65" t="s">
        <v>199</v>
      </c>
      <c r="P960" s="65"/>
      <c r="Q960" s="65">
        <f t="shared" si="30"/>
        <v>1</v>
      </c>
      <c r="R960" s="66"/>
    </row>
    <row r="961" spans="1:18" ht="15" customHeight="1" x14ac:dyDescent="0.25">
      <c r="A961" s="55">
        <f t="shared" si="29"/>
        <v>2</v>
      </c>
      <c r="B961" s="68">
        <v>42749</v>
      </c>
      <c r="C961" s="69" t="s">
        <v>75</v>
      </c>
      <c r="D961" s="69" t="s">
        <v>23</v>
      </c>
      <c r="E961" s="70" t="s">
        <v>2309</v>
      </c>
      <c r="F961" s="71" t="s">
        <v>2310</v>
      </c>
      <c r="G961" s="71" t="s">
        <v>0</v>
      </c>
      <c r="H961" s="69" t="s">
        <v>2311</v>
      </c>
      <c r="I961" s="76">
        <v>0.42222222222222222</v>
      </c>
      <c r="J961" s="69" t="s">
        <v>79</v>
      </c>
      <c r="K961" s="71"/>
      <c r="L961" s="65" t="s">
        <v>2312</v>
      </c>
      <c r="M961" s="69" t="s">
        <v>27</v>
      </c>
      <c r="N961" s="71"/>
      <c r="O961" s="65" t="s">
        <v>199</v>
      </c>
      <c r="P961" s="65"/>
      <c r="Q961" s="65">
        <f t="shared" si="30"/>
        <v>1</v>
      </c>
      <c r="R961" s="66"/>
    </row>
    <row r="962" spans="1:18" ht="15" customHeight="1" x14ac:dyDescent="0.25">
      <c r="A962" s="55">
        <f t="shared" si="29"/>
        <v>2</v>
      </c>
      <c r="B962" s="68">
        <v>42749</v>
      </c>
      <c r="C962" s="69" t="s">
        <v>75</v>
      </c>
      <c r="D962" s="69" t="s">
        <v>23</v>
      </c>
      <c r="E962" s="70" t="s">
        <v>2313</v>
      </c>
      <c r="F962" s="71" t="s">
        <v>12</v>
      </c>
      <c r="G962" s="71" t="s">
        <v>1</v>
      </c>
      <c r="H962" s="69" t="s">
        <v>1954</v>
      </c>
      <c r="I962" s="76">
        <v>0.4201388888888889</v>
      </c>
      <c r="J962" s="69" t="s">
        <v>79</v>
      </c>
      <c r="K962" s="71"/>
      <c r="L962" s="65" t="s">
        <v>2232</v>
      </c>
      <c r="M962" s="69" t="s">
        <v>27</v>
      </c>
      <c r="N962" s="71"/>
      <c r="O962" s="65" t="s">
        <v>199</v>
      </c>
      <c r="P962" s="65"/>
      <c r="Q962" s="65">
        <f t="shared" si="30"/>
        <v>1</v>
      </c>
      <c r="R962" s="66"/>
    </row>
    <row r="963" spans="1:18" ht="15" customHeight="1" x14ac:dyDescent="0.25">
      <c r="A963" s="55">
        <f t="shared" si="29"/>
        <v>2</v>
      </c>
      <c r="B963" s="68">
        <v>42749</v>
      </c>
      <c r="C963" s="69" t="s">
        <v>75</v>
      </c>
      <c r="D963" s="69" t="s">
        <v>23</v>
      </c>
      <c r="E963" s="70" t="s">
        <v>2314</v>
      </c>
      <c r="F963" s="71" t="s">
        <v>230</v>
      </c>
      <c r="G963" s="71" t="s">
        <v>70</v>
      </c>
      <c r="H963" s="69" t="s">
        <v>235</v>
      </c>
      <c r="I963" s="76">
        <v>0.40972222222222227</v>
      </c>
      <c r="J963" s="69" t="s">
        <v>78</v>
      </c>
      <c r="K963" s="71" t="s">
        <v>81</v>
      </c>
      <c r="L963" s="65" t="s">
        <v>2239</v>
      </c>
      <c r="M963" s="69" t="s">
        <v>28</v>
      </c>
      <c r="N963" s="71"/>
      <c r="O963" s="65" t="s">
        <v>199</v>
      </c>
      <c r="P963" s="65"/>
      <c r="Q963" s="65">
        <f t="shared" si="30"/>
        <v>1</v>
      </c>
      <c r="R963" s="66"/>
    </row>
    <row r="964" spans="1:18" ht="15" customHeight="1" x14ac:dyDescent="0.25">
      <c r="A964" s="55">
        <f t="shared" ref="A964:A1027" si="31">WEEKNUM(B964,2)-1</f>
        <v>2</v>
      </c>
      <c r="B964" s="68">
        <v>42749</v>
      </c>
      <c r="C964" s="69" t="s">
        <v>75</v>
      </c>
      <c r="D964" s="69" t="s">
        <v>23</v>
      </c>
      <c r="E964" s="70" t="s">
        <v>2315</v>
      </c>
      <c r="F964" s="71" t="s">
        <v>230</v>
      </c>
      <c r="G964" s="71" t="s">
        <v>70</v>
      </c>
      <c r="H964" s="69" t="s">
        <v>235</v>
      </c>
      <c r="I964" s="76">
        <v>0.4069444444444445</v>
      </c>
      <c r="J964" s="69" t="s">
        <v>78</v>
      </c>
      <c r="K964" s="71" t="s">
        <v>81</v>
      </c>
      <c r="L964" s="65" t="s">
        <v>2239</v>
      </c>
      <c r="M964" s="69" t="s">
        <v>28</v>
      </c>
      <c r="N964" s="71"/>
      <c r="O964" s="65" t="s">
        <v>199</v>
      </c>
      <c r="P964" s="65"/>
      <c r="Q964" s="65">
        <f t="shared" ref="Q964:Q1027" si="32">MONTH(B964)</f>
        <v>1</v>
      </c>
      <c r="R964" s="66"/>
    </row>
    <row r="965" spans="1:18" ht="15" customHeight="1" x14ac:dyDescent="0.25">
      <c r="A965" s="55">
        <f t="shared" si="31"/>
        <v>2</v>
      </c>
      <c r="B965" s="68">
        <v>42749</v>
      </c>
      <c r="C965" s="69" t="s">
        <v>75</v>
      </c>
      <c r="D965" s="69" t="s">
        <v>23</v>
      </c>
      <c r="E965" s="70" t="s">
        <v>2316</v>
      </c>
      <c r="F965" s="71" t="s">
        <v>12</v>
      </c>
      <c r="G965" s="71" t="s">
        <v>1</v>
      </c>
      <c r="H965" s="69" t="s">
        <v>1954</v>
      </c>
      <c r="I965" s="76">
        <v>0.41319444444444442</v>
      </c>
      <c r="J965" s="69" t="s">
        <v>79</v>
      </c>
      <c r="K965" s="71"/>
      <c r="L965" s="65" t="s">
        <v>39</v>
      </c>
      <c r="M965" s="69" t="s">
        <v>27</v>
      </c>
      <c r="N965" s="71"/>
      <c r="O965" s="65" t="s">
        <v>199</v>
      </c>
      <c r="P965" s="65"/>
      <c r="Q965" s="65">
        <f t="shared" si="32"/>
        <v>1</v>
      </c>
      <c r="R965" s="66"/>
    </row>
    <row r="966" spans="1:18" ht="15" customHeight="1" x14ac:dyDescent="0.25">
      <c r="A966" s="55">
        <f t="shared" si="31"/>
        <v>2</v>
      </c>
      <c r="B966" s="68">
        <v>42749</v>
      </c>
      <c r="C966" s="69" t="s">
        <v>75</v>
      </c>
      <c r="D966" s="69" t="s">
        <v>23</v>
      </c>
      <c r="E966" s="70" t="s">
        <v>2296</v>
      </c>
      <c r="F966" s="71" t="s">
        <v>230</v>
      </c>
      <c r="G966" s="71" t="s">
        <v>70</v>
      </c>
      <c r="H966" s="69" t="s">
        <v>235</v>
      </c>
      <c r="I966" s="76">
        <v>0.3833333333333333</v>
      </c>
      <c r="J966" s="69" t="s">
        <v>78</v>
      </c>
      <c r="K966" s="71" t="s">
        <v>81</v>
      </c>
      <c r="L966" s="65" t="s">
        <v>2239</v>
      </c>
      <c r="M966" s="69" t="s">
        <v>28</v>
      </c>
      <c r="N966" s="71"/>
      <c r="O966" s="65" t="s">
        <v>199</v>
      </c>
      <c r="P966" s="65"/>
      <c r="Q966" s="65">
        <f t="shared" si="32"/>
        <v>1</v>
      </c>
      <c r="R966" s="66"/>
    </row>
    <row r="967" spans="1:18" ht="15" customHeight="1" x14ac:dyDescent="0.25">
      <c r="A967" s="55">
        <f t="shared" si="31"/>
        <v>2</v>
      </c>
      <c r="B967" s="68">
        <v>42749</v>
      </c>
      <c r="C967" s="69" t="s">
        <v>75</v>
      </c>
      <c r="D967" s="69" t="s">
        <v>23</v>
      </c>
      <c r="E967" s="70" t="s">
        <v>2317</v>
      </c>
      <c r="F967" s="71" t="s">
        <v>230</v>
      </c>
      <c r="G967" s="71" t="s">
        <v>70</v>
      </c>
      <c r="H967" s="69" t="s">
        <v>235</v>
      </c>
      <c r="I967" s="76">
        <v>0.41319444444444442</v>
      </c>
      <c r="J967" s="69" t="s">
        <v>78</v>
      </c>
      <c r="K967" s="71" t="s">
        <v>81</v>
      </c>
      <c r="L967" s="65" t="s">
        <v>2239</v>
      </c>
      <c r="M967" s="69" t="s">
        <v>28</v>
      </c>
      <c r="N967" s="71"/>
      <c r="O967" s="65" t="s">
        <v>199</v>
      </c>
      <c r="P967" s="65"/>
      <c r="Q967" s="65">
        <f t="shared" si="32"/>
        <v>1</v>
      </c>
      <c r="R967" s="66"/>
    </row>
    <row r="968" spans="1:18" ht="15" customHeight="1" x14ac:dyDescent="0.25">
      <c r="A968" s="55">
        <f t="shared" si="31"/>
        <v>2</v>
      </c>
      <c r="B968" s="68">
        <v>42749</v>
      </c>
      <c r="C968" s="69" t="s">
        <v>75</v>
      </c>
      <c r="D968" s="69" t="s">
        <v>23</v>
      </c>
      <c r="E968" s="70" t="s">
        <v>2295</v>
      </c>
      <c r="F968" s="71" t="s">
        <v>230</v>
      </c>
      <c r="G968" s="71" t="s">
        <v>70</v>
      </c>
      <c r="H968" s="69" t="s">
        <v>235</v>
      </c>
      <c r="I968" s="76">
        <v>0.39374999999999999</v>
      </c>
      <c r="J968" s="69" t="s">
        <v>78</v>
      </c>
      <c r="K968" s="71" t="s">
        <v>81</v>
      </c>
      <c r="L968" s="65" t="s">
        <v>2239</v>
      </c>
      <c r="M968" s="69" t="s">
        <v>28</v>
      </c>
      <c r="N968" s="71"/>
      <c r="O968" s="65" t="s">
        <v>199</v>
      </c>
      <c r="P968" s="65"/>
      <c r="Q968" s="65">
        <f t="shared" si="32"/>
        <v>1</v>
      </c>
      <c r="R968" s="66"/>
    </row>
    <row r="969" spans="1:18" ht="15" customHeight="1" x14ac:dyDescent="0.25">
      <c r="A969" s="55">
        <f t="shared" si="31"/>
        <v>2</v>
      </c>
      <c r="B969" s="68">
        <v>42749</v>
      </c>
      <c r="C969" s="69" t="s">
        <v>75</v>
      </c>
      <c r="D969" s="69" t="s">
        <v>23</v>
      </c>
      <c r="E969" s="70" t="s">
        <v>2298</v>
      </c>
      <c r="F969" s="71" t="s">
        <v>230</v>
      </c>
      <c r="G969" s="71" t="s">
        <v>70</v>
      </c>
      <c r="H969" s="69" t="s">
        <v>235</v>
      </c>
      <c r="I969" s="76">
        <v>0.39930555555555558</v>
      </c>
      <c r="J969" s="69" t="s">
        <v>78</v>
      </c>
      <c r="K969" s="71" t="s">
        <v>81</v>
      </c>
      <c r="L969" s="65" t="s">
        <v>2239</v>
      </c>
      <c r="M969" s="69" t="s">
        <v>28</v>
      </c>
      <c r="N969" s="71"/>
      <c r="O969" s="65" t="s">
        <v>199</v>
      </c>
      <c r="P969" s="65"/>
      <c r="Q969" s="65">
        <f t="shared" si="32"/>
        <v>1</v>
      </c>
      <c r="R969" s="66"/>
    </row>
    <row r="970" spans="1:18" ht="15" customHeight="1" x14ac:dyDescent="0.25">
      <c r="A970" s="55">
        <f t="shared" si="31"/>
        <v>2</v>
      </c>
      <c r="B970" s="68">
        <v>42749</v>
      </c>
      <c r="C970" s="69" t="s">
        <v>75</v>
      </c>
      <c r="D970" s="69" t="s">
        <v>23</v>
      </c>
      <c r="E970" s="70" t="s">
        <v>2318</v>
      </c>
      <c r="F970" s="71" t="s">
        <v>12</v>
      </c>
      <c r="G970" s="71" t="s">
        <v>1</v>
      </c>
      <c r="H970" s="69" t="s">
        <v>2193</v>
      </c>
      <c r="I970" s="76">
        <v>0.3756944444444445</v>
      </c>
      <c r="J970" s="69" t="s">
        <v>79</v>
      </c>
      <c r="K970" s="71"/>
      <c r="L970" s="65" t="s">
        <v>2319</v>
      </c>
      <c r="M970" s="69" t="s">
        <v>27</v>
      </c>
      <c r="N970" s="71"/>
      <c r="O970" s="65" t="s">
        <v>199</v>
      </c>
      <c r="P970" s="65"/>
      <c r="Q970" s="65">
        <f t="shared" si="32"/>
        <v>1</v>
      </c>
      <c r="R970" s="66"/>
    </row>
    <row r="971" spans="1:18" ht="15" customHeight="1" x14ac:dyDescent="0.25">
      <c r="A971" s="55">
        <f t="shared" si="31"/>
        <v>2</v>
      </c>
      <c r="B971" s="68">
        <v>42749</v>
      </c>
      <c r="C971" s="69" t="s">
        <v>75</v>
      </c>
      <c r="D971" s="69" t="s">
        <v>23</v>
      </c>
      <c r="E971" s="70" t="s">
        <v>2320</v>
      </c>
      <c r="F971" s="71" t="s">
        <v>12</v>
      </c>
      <c r="G971" s="71" t="s">
        <v>1</v>
      </c>
      <c r="H971" s="69" t="s">
        <v>2163</v>
      </c>
      <c r="I971" s="76">
        <v>0.35138888888888892</v>
      </c>
      <c r="J971" s="69" t="s">
        <v>79</v>
      </c>
      <c r="K971" s="71"/>
      <c r="L971" s="65" t="s">
        <v>2321</v>
      </c>
      <c r="M971" s="69" t="s">
        <v>27</v>
      </c>
      <c r="N971" s="71"/>
      <c r="O971" s="65" t="s">
        <v>199</v>
      </c>
      <c r="P971" s="65"/>
      <c r="Q971" s="65">
        <f t="shared" si="32"/>
        <v>1</v>
      </c>
      <c r="R971" s="66"/>
    </row>
    <row r="972" spans="1:18" ht="15" customHeight="1" x14ac:dyDescent="0.25">
      <c r="A972" s="55">
        <f t="shared" si="31"/>
        <v>2</v>
      </c>
      <c r="B972" s="72">
        <v>42748</v>
      </c>
      <c r="C972" s="73" t="s">
        <v>77</v>
      </c>
      <c r="D972" s="73" t="s">
        <v>25</v>
      </c>
      <c r="E972" s="73" t="s">
        <v>2119</v>
      </c>
      <c r="F972" s="73" t="s">
        <v>96</v>
      </c>
      <c r="G972" s="73" t="s">
        <v>183</v>
      </c>
      <c r="H972" s="73" t="s">
        <v>161</v>
      </c>
      <c r="I972" s="77">
        <v>3.4722222222222224E-2</v>
      </c>
      <c r="J972" s="73" t="s">
        <v>79</v>
      </c>
      <c r="L972" s="73" t="s">
        <v>194</v>
      </c>
      <c r="N972" s="67" t="s">
        <v>223</v>
      </c>
      <c r="Q972" s="65">
        <f t="shared" si="32"/>
        <v>1</v>
      </c>
      <c r="R972" s="66"/>
    </row>
    <row r="973" spans="1:18" ht="15" customHeight="1" x14ac:dyDescent="0.25">
      <c r="A973" s="55">
        <f t="shared" si="31"/>
        <v>2</v>
      </c>
      <c r="B973" s="72">
        <v>42748</v>
      </c>
      <c r="C973" s="73" t="s">
        <v>77</v>
      </c>
      <c r="D973" s="73" t="s">
        <v>25</v>
      </c>
      <c r="E973" s="73" t="s">
        <v>2120</v>
      </c>
      <c r="F973" s="73" t="s">
        <v>7</v>
      </c>
      <c r="G973" s="73" t="s">
        <v>72</v>
      </c>
      <c r="H973" s="73" t="s">
        <v>105</v>
      </c>
      <c r="I973" s="77">
        <v>2.9861111111111113E-2</v>
      </c>
      <c r="J973" s="73" t="s">
        <v>79</v>
      </c>
      <c r="L973" s="73" t="s">
        <v>2121</v>
      </c>
      <c r="M973" s="67" t="s">
        <v>27</v>
      </c>
      <c r="O973" s="67" t="s">
        <v>265</v>
      </c>
      <c r="Q973" s="65">
        <f t="shared" si="32"/>
        <v>1</v>
      </c>
      <c r="R973" s="66"/>
    </row>
    <row r="974" spans="1:18" ht="15" customHeight="1" x14ac:dyDescent="0.25">
      <c r="A974" s="55">
        <f t="shared" si="31"/>
        <v>2</v>
      </c>
      <c r="B974" s="72">
        <v>42748</v>
      </c>
      <c r="C974" s="73" t="s">
        <v>77</v>
      </c>
      <c r="D974" s="73" t="s">
        <v>25</v>
      </c>
      <c r="E974" s="73" t="s">
        <v>2122</v>
      </c>
      <c r="F974" s="73" t="s">
        <v>1987</v>
      </c>
      <c r="G974" s="73" t="s">
        <v>70</v>
      </c>
      <c r="H974" s="73" t="s">
        <v>1988</v>
      </c>
      <c r="I974" s="77">
        <v>6.9444444444444441E-3</v>
      </c>
      <c r="J974" s="73" t="s">
        <v>78</v>
      </c>
      <c r="L974" s="73" t="s">
        <v>236</v>
      </c>
      <c r="M974" s="67" t="s">
        <v>27</v>
      </c>
      <c r="O974" s="67" t="s">
        <v>25</v>
      </c>
      <c r="Q974" s="65">
        <f t="shared" si="32"/>
        <v>1</v>
      </c>
      <c r="R974" s="66"/>
    </row>
    <row r="975" spans="1:18" ht="15" customHeight="1" x14ac:dyDescent="0.25">
      <c r="A975" s="55">
        <f t="shared" si="31"/>
        <v>2</v>
      </c>
      <c r="B975" s="72">
        <v>42748</v>
      </c>
      <c r="C975" s="73" t="s">
        <v>77</v>
      </c>
      <c r="D975" s="73" t="s">
        <v>25</v>
      </c>
      <c r="E975" s="73" t="s">
        <v>2123</v>
      </c>
      <c r="F975" s="73" t="s">
        <v>7</v>
      </c>
      <c r="G975" s="73" t="s">
        <v>72</v>
      </c>
      <c r="H975" s="73" t="s">
        <v>105</v>
      </c>
      <c r="I975" s="77">
        <v>0.9784722222222223</v>
      </c>
      <c r="J975" s="73" t="s">
        <v>79</v>
      </c>
      <c r="L975" s="73" t="s">
        <v>207</v>
      </c>
      <c r="M975" s="67" t="s">
        <v>27</v>
      </c>
      <c r="O975" s="67" t="s">
        <v>25</v>
      </c>
      <c r="Q975" s="65">
        <f t="shared" si="32"/>
        <v>1</v>
      </c>
      <c r="R975" s="66"/>
    </row>
    <row r="976" spans="1:18" ht="15" customHeight="1" x14ac:dyDescent="0.25">
      <c r="A976" s="55">
        <f t="shared" si="31"/>
        <v>2</v>
      </c>
      <c r="B976" s="72">
        <v>42748</v>
      </c>
      <c r="C976" s="73" t="s">
        <v>77</v>
      </c>
      <c r="D976" s="73" t="s">
        <v>25</v>
      </c>
      <c r="E976" s="73" t="s">
        <v>2124</v>
      </c>
      <c r="F976" s="73" t="s">
        <v>14</v>
      </c>
      <c r="G976" s="73" t="s">
        <v>73</v>
      </c>
      <c r="H976" s="73" t="s">
        <v>138</v>
      </c>
      <c r="I976" s="77">
        <v>0.98819444444444438</v>
      </c>
      <c r="J976" s="73" t="s">
        <v>78</v>
      </c>
      <c r="L976" s="73" t="s">
        <v>2125</v>
      </c>
      <c r="M976" s="67" t="s">
        <v>27</v>
      </c>
      <c r="O976" s="67" t="s">
        <v>25</v>
      </c>
      <c r="Q976" s="65">
        <f t="shared" si="32"/>
        <v>1</v>
      </c>
      <c r="R976" s="66"/>
    </row>
    <row r="977" spans="1:18" ht="15" customHeight="1" x14ac:dyDescent="0.25">
      <c r="A977" s="55">
        <f t="shared" si="31"/>
        <v>2</v>
      </c>
      <c r="B977" s="72">
        <v>42748</v>
      </c>
      <c r="C977" s="73" t="s">
        <v>77</v>
      </c>
      <c r="D977" s="73" t="s">
        <v>25</v>
      </c>
      <c r="E977" s="73" t="s">
        <v>2122</v>
      </c>
      <c r="F977" s="73" t="s">
        <v>1987</v>
      </c>
      <c r="G977" s="73" t="s">
        <v>70</v>
      </c>
      <c r="H977" s="73" t="s">
        <v>1988</v>
      </c>
      <c r="I977" s="77">
        <v>0.96944444444444444</v>
      </c>
      <c r="J977" s="73" t="s">
        <v>78</v>
      </c>
      <c r="K977" s="73" t="s">
        <v>81</v>
      </c>
      <c r="M977" s="67" t="s">
        <v>28</v>
      </c>
      <c r="O977" s="67" t="s">
        <v>25</v>
      </c>
      <c r="Q977" s="65">
        <f t="shared" si="32"/>
        <v>1</v>
      </c>
      <c r="R977" s="66"/>
    </row>
    <row r="978" spans="1:18" ht="15" customHeight="1" x14ac:dyDescent="0.25">
      <c r="A978" s="55">
        <f t="shared" si="31"/>
        <v>2</v>
      </c>
      <c r="B978" s="72">
        <v>42748</v>
      </c>
      <c r="C978" s="73" t="s">
        <v>77</v>
      </c>
      <c r="D978" s="73" t="s">
        <v>321</v>
      </c>
      <c r="E978" s="73" t="s">
        <v>2126</v>
      </c>
      <c r="F978" s="73" t="s">
        <v>7</v>
      </c>
      <c r="G978" s="73" t="s">
        <v>72</v>
      </c>
      <c r="H978" s="73" t="s">
        <v>104</v>
      </c>
      <c r="I978" s="77">
        <v>0.97222222222222221</v>
      </c>
      <c r="J978" s="73" t="s">
        <v>79</v>
      </c>
      <c r="L978" s="73" t="s">
        <v>2127</v>
      </c>
      <c r="M978" s="67" t="s">
        <v>27</v>
      </c>
      <c r="Q978" s="65">
        <f t="shared" si="32"/>
        <v>1</v>
      </c>
      <c r="R978" s="66"/>
    </row>
    <row r="979" spans="1:18" ht="15" customHeight="1" x14ac:dyDescent="0.25">
      <c r="A979" s="55">
        <f t="shared" si="31"/>
        <v>2</v>
      </c>
      <c r="B979" s="72">
        <v>42748</v>
      </c>
      <c r="C979" s="73" t="s">
        <v>77</v>
      </c>
      <c r="D979" s="73" t="s">
        <v>321</v>
      </c>
      <c r="E979" s="73" t="s">
        <v>2128</v>
      </c>
      <c r="F979" s="73" t="s">
        <v>7</v>
      </c>
      <c r="G979" s="73" t="s">
        <v>72</v>
      </c>
      <c r="H979" s="73" t="s">
        <v>104</v>
      </c>
      <c r="I979" s="77">
        <v>0.97569444444444453</v>
      </c>
      <c r="J979" s="73" t="s">
        <v>79</v>
      </c>
      <c r="L979" s="73" t="s">
        <v>2127</v>
      </c>
      <c r="M979" s="67" t="s">
        <v>27</v>
      </c>
      <c r="Q979" s="65">
        <f t="shared" si="32"/>
        <v>1</v>
      </c>
      <c r="R979" s="66"/>
    </row>
    <row r="980" spans="1:18" ht="15" customHeight="1" x14ac:dyDescent="0.25">
      <c r="A980" s="55">
        <f t="shared" si="31"/>
        <v>2</v>
      </c>
      <c r="B980" s="72">
        <v>42748</v>
      </c>
      <c r="C980" s="73" t="s">
        <v>76</v>
      </c>
      <c r="D980" s="73" t="s">
        <v>26</v>
      </c>
      <c r="E980" s="73" t="s">
        <v>2122</v>
      </c>
      <c r="F980" s="73" t="s">
        <v>1987</v>
      </c>
      <c r="G980" s="73" t="s">
        <v>70</v>
      </c>
      <c r="H980" s="73" t="s">
        <v>1988</v>
      </c>
      <c r="I980" s="77">
        <v>0.77361111111111114</v>
      </c>
      <c r="J980" s="73" t="s">
        <v>78</v>
      </c>
      <c r="K980" s="73" t="s">
        <v>81</v>
      </c>
      <c r="M980" s="67" t="s">
        <v>28</v>
      </c>
      <c r="O980" s="67" t="s">
        <v>26</v>
      </c>
      <c r="Q980" s="65">
        <f t="shared" si="32"/>
        <v>1</v>
      </c>
      <c r="R980" s="66"/>
    </row>
    <row r="981" spans="1:18" ht="15" customHeight="1" x14ac:dyDescent="0.25">
      <c r="A981" s="55">
        <f t="shared" si="31"/>
        <v>2</v>
      </c>
      <c r="B981" s="72">
        <v>42748</v>
      </c>
      <c r="C981" s="73" t="s">
        <v>76</v>
      </c>
      <c r="D981" s="73" t="s">
        <v>26</v>
      </c>
      <c r="E981" s="73" t="s">
        <v>2129</v>
      </c>
      <c r="F981" s="73" t="s">
        <v>17</v>
      </c>
      <c r="G981" s="73" t="s">
        <v>74</v>
      </c>
      <c r="H981" s="73" t="s">
        <v>157</v>
      </c>
      <c r="I981" s="77">
        <v>0.77708333333333324</v>
      </c>
      <c r="J981" s="73" t="s">
        <v>79</v>
      </c>
      <c r="M981" s="67" t="s">
        <v>28</v>
      </c>
      <c r="O981" s="67" t="s">
        <v>2130</v>
      </c>
      <c r="Q981" s="65">
        <f t="shared" si="32"/>
        <v>1</v>
      </c>
      <c r="R981" s="66"/>
    </row>
    <row r="982" spans="1:18" ht="15" customHeight="1" x14ac:dyDescent="0.25">
      <c r="A982" s="55">
        <f t="shared" si="31"/>
        <v>2</v>
      </c>
      <c r="B982" s="72">
        <v>42748</v>
      </c>
      <c r="C982" s="73" t="s">
        <v>76</v>
      </c>
      <c r="D982" s="73" t="s">
        <v>26</v>
      </c>
      <c r="E982" s="73" t="s">
        <v>2131</v>
      </c>
      <c r="F982" s="73" t="s">
        <v>17</v>
      </c>
      <c r="G982" s="73" t="s">
        <v>74</v>
      </c>
      <c r="H982" s="73" t="s">
        <v>157</v>
      </c>
      <c r="I982" s="77">
        <v>0.76944444444444438</v>
      </c>
      <c r="J982" s="73" t="s">
        <v>79</v>
      </c>
      <c r="M982" s="67" t="s">
        <v>28</v>
      </c>
      <c r="O982" s="67" t="s">
        <v>25</v>
      </c>
      <c r="Q982" s="65">
        <f t="shared" si="32"/>
        <v>1</v>
      </c>
      <c r="R982" s="66"/>
    </row>
    <row r="983" spans="1:18" ht="15" customHeight="1" x14ac:dyDescent="0.25">
      <c r="A983" s="55">
        <f t="shared" si="31"/>
        <v>2</v>
      </c>
      <c r="B983" s="72">
        <v>42748</v>
      </c>
      <c r="C983" s="73" t="s">
        <v>76</v>
      </c>
      <c r="D983" s="73" t="s">
        <v>26</v>
      </c>
      <c r="E983" s="73" t="s">
        <v>2132</v>
      </c>
      <c r="F983" s="73" t="s">
        <v>5</v>
      </c>
      <c r="G983" s="73" t="s">
        <v>70</v>
      </c>
      <c r="H983" s="73" t="s">
        <v>121</v>
      </c>
      <c r="I983" s="77">
        <v>0.75694444444444453</v>
      </c>
      <c r="J983" s="73" t="s">
        <v>79</v>
      </c>
      <c r="M983" s="67" t="s">
        <v>27</v>
      </c>
      <c r="O983" s="67" t="s">
        <v>26</v>
      </c>
      <c r="Q983" s="65">
        <f t="shared" si="32"/>
        <v>1</v>
      </c>
      <c r="R983" s="66"/>
    </row>
    <row r="984" spans="1:18" ht="15" customHeight="1" x14ac:dyDescent="0.25">
      <c r="A984" s="55">
        <f t="shared" si="31"/>
        <v>2</v>
      </c>
      <c r="B984" s="72">
        <v>42748</v>
      </c>
      <c r="C984" s="73" t="s">
        <v>76</v>
      </c>
      <c r="D984" s="73" t="s">
        <v>26</v>
      </c>
      <c r="E984" s="73" t="s">
        <v>2133</v>
      </c>
      <c r="F984" s="73" t="s">
        <v>1987</v>
      </c>
      <c r="G984" s="73" t="s">
        <v>70</v>
      </c>
      <c r="H984" s="73" t="s">
        <v>1988</v>
      </c>
      <c r="I984" s="77">
        <v>0.75624999999999998</v>
      </c>
      <c r="J984" s="73" t="s">
        <v>78</v>
      </c>
      <c r="K984" s="73" t="s">
        <v>81</v>
      </c>
      <c r="M984" s="67" t="s">
        <v>28</v>
      </c>
      <c r="O984" s="67" t="s">
        <v>256</v>
      </c>
      <c r="Q984" s="65">
        <f t="shared" si="32"/>
        <v>1</v>
      </c>
      <c r="R984" s="66"/>
    </row>
    <row r="985" spans="1:18" ht="15" customHeight="1" x14ac:dyDescent="0.25">
      <c r="A985" s="55">
        <f t="shared" si="31"/>
        <v>2</v>
      </c>
      <c r="B985" s="72">
        <v>42748</v>
      </c>
      <c r="C985" s="73" t="s">
        <v>76</v>
      </c>
      <c r="D985" s="73" t="s">
        <v>26</v>
      </c>
      <c r="E985" s="73" t="s">
        <v>2134</v>
      </c>
      <c r="F985" s="73" t="s">
        <v>5</v>
      </c>
      <c r="G985" s="73" t="s">
        <v>70</v>
      </c>
      <c r="H985" s="73" t="s">
        <v>121</v>
      </c>
      <c r="I985" s="77">
        <v>0.76250000000000007</v>
      </c>
      <c r="J985" s="73" t="s">
        <v>79</v>
      </c>
      <c r="M985" s="67" t="s">
        <v>27</v>
      </c>
      <c r="O985" s="67" t="s">
        <v>26</v>
      </c>
      <c r="Q985" s="65">
        <f t="shared" si="32"/>
        <v>1</v>
      </c>
      <c r="R985" s="66"/>
    </row>
    <row r="986" spans="1:18" ht="15" customHeight="1" x14ac:dyDescent="0.25">
      <c r="A986" s="55">
        <f t="shared" si="31"/>
        <v>2</v>
      </c>
      <c r="B986" s="72">
        <v>42748</v>
      </c>
      <c r="C986" s="73" t="s">
        <v>76</v>
      </c>
      <c r="D986" s="73" t="s">
        <v>26</v>
      </c>
      <c r="E986" s="73" t="s">
        <v>2135</v>
      </c>
      <c r="F986" s="73" t="s">
        <v>17</v>
      </c>
      <c r="G986" s="73" t="s">
        <v>74</v>
      </c>
      <c r="H986" s="73" t="s">
        <v>157</v>
      </c>
      <c r="I986" s="77">
        <v>0.76111111111111107</v>
      </c>
      <c r="J986" s="73" t="s">
        <v>79</v>
      </c>
      <c r="M986" s="67" t="s">
        <v>28</v>
      </c>
      <c r="O986" s="67" t="s">
        <v>25</v>
      </c>
      <c r="Q986" s="65">
        <f t="shared" si="32"/>
        <v>1</v>
      </c>
      <c r="R986" s="66"/>
    </row>
    <row r="987" spans="1:18" ht="15" customHeight="1" x14ac:dyDescent="0.25">
      <c r="A987" s="55">
        <f t="shared" si="31"/>
        <v>2</v>
      </c>
      <c r="B987" s="72">
        <v>42748</v>
      </c>
      <c r="C987" s="73" t="s">
        <v>76</v>
      </c>
      <c r="D987" s="73" t="s">
        <v>26</v>
      </c>
      <c r="E987" s="73" t="s">
        <v>2136</v>
      </c>
      <c r="F987" s="73" t="s">
        <v>17</v>
      </c>
      <c r="G987" s="73" t="s">
        <v>74</v>
      </c>
      <c r="H987" s="73" t="s">
        <v>157</v>
      </c>
      <c r="I987" s="77">
        <v>0.75208333333333333</v>
      </c>
      <c r="J987" s="73" t="s">
        <v>79</v>
      </c>
      <c r="M987" s="67" t="s">
        <v>28</v>
      </c>
      <c r="O987" s="67" t="s">
        <v>25</v>
      </c>
      <c r="Q987" s="65">
        <f t="shared" si="32"/>
        <v>1</v>
      </c>
      <c r="R987" s="66"/>
    </row>
    <row r="988" spans="1:18" ht="15" customHeight="1" x14ac:dyDescent="0.25">
      <c r="A988" s="55">
        <f t="shared" si="31"/>
        <v>2</v>
      </c>
      <c r="B988" s="72">
        <v>42748</v>
      </c>
      <c r="C988" s="73" t="s">
        <v>76</v>
      </c>
      <c r="D988" s="73" t="s">
        <v>26</v>
      </c>
      <c r="E988" s="73" t="s">
        <v>2137</v>
      </c>
      <c r="F988" s="73" t="s">
        <v>1987</v>
      </c>
      <c r="G988" s="73" t="s">
        <v>70</v>
      </c>
      <c r="H988" s="73" t="s">
        <v>1988</v>
      </c>
      <c r="I988" s="77">
        <v>0.74652777777777779</v>
      </c>
      <c r="J988" s="73" t="s">
        <v>78</v>
      </c>
      <c r="K988" s="73" t="s">
        <v>81</v>
      </c>
      <c r="M988" s="67" t="s">
        <v>28</v>
      </c>
      <c r="O988" s="67" t="s">
        <v>256</v>
      </c>
      <c r="Q988" s="65">
        <f t="shared" si="32"/>
        <v>1</v>
      </c>
      <c r="R988" s="66"/>
    </row>
    <row r="989" spans="1:18" ht="15" customHeight="1" x14ac:dyDescent="0.25">
      <c r="A989" s="55">
        <f t="shared" si="31"/>
        <v>2</v>
      </c>
      <c r="B989" s="72">
        <v>42748</v>
      </c>
      <c r="C989" s="73" t="s">
        <v>76</v>
      </c>
      <c r="D989" s="73" t="s">
        <v>26</v>
      </c>
      <c r="E989" s="73" t="s">
        <v>2138</v>
      </c>
      <c r="F989" s="73" t="s">
        <v>1987</v>
      </c>
      <c r="G989" s="73" t="s">
        <v>70</v>
      </c>
      <c r="H989" s="73" t="s">
        <v>1988</v>
      </c>
      <c r="I989" s="77">
        <v>0.74583333333333324</v>
      </c>
      <c r="J989" s="73" t="s">
        <v>78</v>
      </c>
      <c r="K989" s="73" t="s">
        <v>81</v>
      </c>
      <c r="M989" s="67" t="s">
        <v>28</v>
      </c>
      <c r="O989" s="67" t="s">
        <v>256</v>
      </c>
      <c r="Q989" s="65">
        <f t="shared" si="32"/>
        <v>1</v>
      </c>
      <c r="R989" s="66"/>
    </row>
    <row r="990" spans="1:18" ht="15" customHeight="1" x14ac:dyDescent="0.25">
      <c r="A990" s="55">
        <f t="shared" si="31"/>
        <v>2</v>
      </c>
      <c r="B990" s="72">
        <v>42748</v>
      </c>
      <c r="C990" s="73" t="s">
        <v>76</v>
      </c>
      <c r="D990" s="73" t="s">
        <v>26</v>
      </c>
      <c r="E990" s="73" t="s">
        <v>2139</v>
      </c>
      <c r="F990" s="73" t="s">
        <v>1987</v>
      </c>
      <c r="G990" s="73" t="s">
        <v>70</v>
      </c>
      <c r="H990" s="73" t="s">
        <v>1988</v>
      </c>
      <c r="I990" s="77">
        <v>0.74513888888888891</v>
      </c>
      <c r="J990" s="73" t="s">
        <v>78</v>
      </c>
      <c r="K990" s="73" t="s">
        <v>81</v>
      </c>
      <c r="M990" s="67" t="s">
        <v>28</v>
      </c>
      <c r="O990" s="67" t="s">
        <v>256</v>
      </c>
      <c r="Q990" s="65">
        <f t="shared" si="32"/>
        <v>1</v>
      </c>
      <c r="R990" s="66"/>
    </row>
    <row r="991" spans="1:18" ht="15" customHeight="1" x14ac:dyDescent="0.25">
      <c r="A991" s="55">
        <f t="shared" si="31"/>
        <v>2</v>
      </c>
      <c r="B991" s="72">
        <v>42748</v>
      </c>
      <c r="C991" s="73" t="s">
        <v>76</v>
      </c>
      <c r="D991" s="73" t="s">
        <v>26</v>
      </c>
      <c r="E991" s="73" t="s">
        <v>2140</v>
      </c>
      <c r="F991" s="73" t="s">
        <v>15</v>
      </c>
      <c r="G991" s="73" t="s">
        <v>73</v>
      </c>
      <c r="H991" s="73" t="s">
        <v>147</v>
      </c>
      <c r="I991" s="77">
        <v>0.6694444444444444</v>
      </c>
      <c r="J991" s="73" t="s">
        <v>78</v>
      </c>
      <c r="K991" s="73" t="s">
        <v>80</v>
      </c>
      <c r="L991" s="73" t="s">
        <v>86</v>
      </c>
      <c r="M991" s="67" t="s">
        <v>27</v>
      </c>
      <c r="O991" s="67" t="s">
        <v>26</v>
      </c>
      <c r="Q991" s="65">
        <f t="shared" si="32"/>
        <v>1</v>
      </c>
      <c r="R991" s="66"/>
    </row>
    <row r="992" spans="1:18" ht="15" customHeight="1" x14ac:dyDescent="0.25">
      <c r="A992" s="55">
        <f t="shared" si="31"/>
        <v>2</v>
      </c>
      <c r="B992" s="72">
        <v>42748</v>
      </c>
      <c r="C992" s="73" t="s">
        <v>76</v>
      </c>
      <c r="D992" s="73" t="s">
        <v>26</v>
      </c>
      <c r="E992" s="73" t="s">
        <v>2141</v>
      </c>
      <c r="F992" s="73" t="s">
        <v>230</v>
      </c>
      <c r="G992" s="73" t="s">
        <v>70</v>
      </c>
      <c r="H992" s="73" t="s">
        <v>235</v>
      </c>
      <c r="I992" s="77">
        <v>0.70000000000000007</v>
      </c>
      <c r="J992" s="73" t="s">
        <v>78</v>
      </c>
      <c r="K992" s="73" t="s">
        <v>82</v>
      </c>
      <c r="L992" s="73" t="s">
        <v>297</v>
      </c>
      <c r="M992" s="67" t="s">
        <v>28</v>
      </c>
      <c r="O992" s="67" t="s">
        <v>256</v>
      </c>
      <c r="Q992" s="65">
        <f t="shared" si="32"/>
        <v>1</v>
      </c>
      <c r="R992" s="66"/>
    </row>
    <row r="993" spans="1:18" ht="15" customHeight="1" x14ac:dyDescent="0.25">
      <c r="A993" s="55">
        <f t="shared" si="31"/>
        <v>2</v>
      </c>
      <c r="B993" s="72">
        <v>42748</v>
      </c>
      <c r="C993" s="73" t="s">
        <v>76</v>
      </c>
      <c r="D993" s="73" t="s">
        <v>26</v>
      </c>
      <c r="E993" s="73" t="s">
        <v>2142</v>
      </c>
      <c r="F993" s="73" t="s">
        <v>267</v>
      </c>
      <c r="G993" s="73" t="s">
        <v>232</v>
      </c>
      <c r="H993" s="73" t="s">
        <v>229</v>
      </c>
      <c r="I993" s="77">
        <v>0.68402777777777779</v>
      </c>
      <c r="J993" s="73" t="s">
        <v>79</v>
      </c>
      <c r="L993" s="73" t="s">
        <v>205</v>
      </c>
      <c r="M993" s="67" t="s">
        <v>27</v>
      </c>
      <c r="O993" s="67" t="s">
        <v>26</v>
      </c>
      <c r="Q993" s="65">
        <f t="shared" si="32"/>
        <v>1</v>
      </c>
      <c r="R993" s="66"/>
    </row>
    <row r="994" spans="1:18" ht="15" customHeight="1" x14ac:dyDescent="0.25">
      <c r="A994" s="55">
        <f t="shared" si="31"/>
        <v>2</v>
      </c>
      <c r="B994" s="72">
        <v>42748</v>
      </c>
      <c r="C994" s="73" t="s">
        <v>76</v>
      </c>
      <c r="D994" s="73" t="s">
        <v>26</v>
      </c>
      <c r="E994" s="73" t="s">
        <v>2143</v>
      </c>
      <c r="F994" s="73" t="s">
        <v>268</v>
      </c>
      <c r="G994" s="73" t="s">
        <v>1</v>
      </c>
      <c r="H994" s="73" t="s">
        <v>276</v>
      </c>
      <c r="I994" s="77">
        <v>0.66875000000000007</v>
      </c>
      <c r="J994" s="73" t="s">
        <v>79</v>
      </c>
      <c r="L994" s="73" t="s">
        <v>39</v>
      </c>
      <c r="M994" s="67" t="s">
        <v>27</v>
      </c>
      <c r="O994" s="67" t="s">
        <v>256</v>
      </c>
      <c r="Q994" s="65">
        <f t="shared" si="32"/>
        <v>1</v>
      </c>
      <c r="R994" s="66"/>
    </row>
    <row r="995" spans="1:18" ht="15" customHeight="1" x14ac:dyDescent="0.25">
      <c r="A995" s="55">
        <f t="shared" si="31"/>
        <v>2</v>
      </c>
      <c r="B995" s="72">
        <v>42748</v>
      </c>
      <c r="C995" s="73" t="s">
        <v>76</v>
      </c>
      <c r="D995" s="73" t="s">
        <v>26</v>
      </c>
      <c r="E995" s="73" t="s">
        <v>2144</v>
      </c>
      <c r="F995" s="73" t="s">
        <v>7</v>
      </c>
      <c r="G995" s="73" t="s">
        <v>72</v>
      </c>
      <c r="H995" s="73" t="s">
        <v>2009</v>
      </c>
      <c r="I995" s="77">
        <v>0.67986111111111114</v>
      </c>
      <c r="J995" s="73" t="s">
        <v>79</v>
      </c>
      <c r="M995" s="67" t="s">
        <v>27</v>
      </c>
      <c r="O995" s="67" t="s">
        <v>26</v>
      </c>
      <c r="Q995" s="65">
        <f t="shared" si="32"/>
        <v>1</v>
      </c>
      <c r="R995" s="66"/>
    </row>
    <row r="996" spans="1:18" ht="15" customHeight="1" x14ac:dyDescent="0.25">
      <c r="A996" s="55">
        <f t="shared" si="31"/>
        <v>2</v>
      </c>
      <c r="B996" s="72">
        <v>42748</v>
      </c>
      <c r="C996" s="73" t="s">
        <v>76</v>
      </c>
      <c r="D996" s="73" t="s">
        <v>26</v>
      </c>
      <c r="E996" s="73" t="s">
        <v>2141</v>
      </c>
      <c r="F996" s="73" t="s">
        <v>230</v>
      </c>
      <c r="G996" s="73" t="s">
        <v>70</v>
      </c>
      <c r="H996" s="73" t="s">
        <v>235</v>
      </c>
      <c r="I996" s="77">
        <v>0.6645833333333333</v>
      </c>
      <c r="J996" s="73" t="s">
        <v>78</v>
      </c>
      <c r="K996" s="73" t="s">
        <v>81</v>
      </c>
      <c r="M996" s="67" t="s">
        <v>28</v>
      </c>
      <c r="O996" s="67" t="s">
        <v>26</v>
      </c>
      <c r="Q996" s="65">
        <f t="shared" si="32"/>
        <v>1</v>
      </c>
      <c r="R996" s="66"/>
    </row>
    <row r="997" spans="1:18" ht="15" customHeight="1" x14ac:dyDescent="0.25">
      <c r="A997" s="55">
        <f t="shared" si="31"/>
        <v>2</v>
      </c>
      <c r="B997" s="72">
        <v>42748</v>
      </c>
      <c r="C997" s="73" t="s">
        <v>76</v>
      </c>
      <c r="D997" s="73" t="s">
        <v>26</v>
      </c>
      <c r="E997" s="73" t="s">
        <v>2145</v>
      </c>
      <c r="F997" s="73" t="s">
        <v>230</v>
      </c>
      <c r="G997" s="73" t="s">
        <v>70</v>
      </c>
      <c r="H997" s="73" t="s">
        <v>235</v>
      </c>
      <c r="I997" s="77">
        <v>0.64236111111111105</v>
      </c>
      <c r="J997" s="73" t="s">
        <v>78</v>
      </c>
      <c r="K997" s="73" t="s">
        <v>81</v>
      </c>
      <c r="M997" s="67" t="s">
        <v>28</v>
      </c>
      <c r="O997" s="67" t="s">
        <v>256</v>
      </c>
      <c r="Q997" s="65">
        <f t="shared" si="32"/>
        <v>1</v>
      </c>
      <c r="R997" s="66"/>
    </row>
    <row r="998" spans="1:18" ht="15" customHeight="1" x14ac:dyDescent="0.25">
      <c r="A998" s="55">
        <f t="shared" si="31"/>
        <v>2</v>
      </c>
      <c r="B998" s="72">
        <v>42748</v>
      </c>
      <c r="C998" s="73" t="s">
        <v>76</v>
      </c>
      <c r="D998" s="73" t="s">
        <v>26</v>
      </c>
      <c r="E998" s="73" t="s">
        <v>2146</v>
      </c>
      <c r="F998" s="73" t="s">
        <v>12</v>
      </c>
      <c r="G998" s="73" t="s">
        <v>1</v>
      </c>
      <c r="H998" s="73" t="s">
        <v>2147</v>
      </c>
      <c r="I998" s="77">
        <v>0.63472222222222219</v>
      </c>
      <c r="J998" s="73" t="s">
        <v>79</v>
      </c>
      <c r="L998" s="73" t="s">
        <v>40</v>
      </c>
      <c r="M998" s="67" t="s">
        <v>27</v>
      </c>
      <c r="O998" s="67" t="s">
        <v>256</v>
      </c>
      <c r="Q998" s="65">
        <f t="shared" si="32"/>
        <v>1</v>
      </c>
      <c r="R998" s="66"/>
    </row>
    <row r="999" spans="1:18" ht="15" customHeight="1" x14ac:dyDescent="0.25">
      <c r="A999" s="55">
        <f t="shared" si="31"/>
        <v>2</v>
      </c>
      <c r="B999" s="72">
        <v>42748</v>
      </c>
      <c r="C999" s="73" t="s">
        <v>76</v>
      </c>
      <c r="D999" s="73" t="s">
        <v>26</v>
      </c>
      <c r="E999" s="73" t="s">
        <v>2148</v>
      </c>
      <c r="F999" s="73" t="s">
        <v>17</v>
      </c>
      <c r="G999" s="73" t="s">
        <v>74</v>
      </c>
      <c r="H999" s="73" t="s">
        <v>157</v>
      </c>
      <c r="I999" s="77">
        <v>0.65416666666666667</v>
      </c>
      <c r="J999" s="73" t="s">
        <v>79</v>
      </c>
      <c r="M999" s="67" t="s">
        <v>27</v>
      </c>
      <c r="O999" s="67" t="s">
        <v>26</v>
      </c>
      <c r="Q999" s="65">
        <f t="shared" si="32"/>
        <v>1</v>
      </c>
      <c r="R999" s="66"/>
    </row>
    <row r="1000" spans="1:18" ht="15" customHeight="1" x14ac:dyDescent="0.25">
      <c r="A1000" s="55">
        <f t="shared" si="31"/>
        <v>2</v>
      </c>
      <c r="B1000" s="72">
        <v>42748</v>
      </c>
      <c r="C1000" s="73" t="s">
        <v>76</v>
      </c>
      <c r="D1000" s="73" t="s">
        <v>26</v>
      </c>
      <c r="E1000" s="73" t="s">
        <v>2149</v>
      </c>
      <c r="F1000" s="73" t="s">
        <v>269</v>
      </c>
      <c r="G1000" s="73" t="s">
        <v>73</v>
      </c>
      <c r="H1000" s="73" t="s">
        <v>280</v>
      </c>
      <c r="I1000" s="77">
        <v>0.66666666666666663</v>
      </c>
      <c r="J1000" s="73" t="s">
        <v>79</v>
      </c>
      <c r="N1000" s="67" t="s">
        <v>224</v>
      </c>
      <c r="Q1000" s="65">
        <f t="shared" si="32"/>
        <v>1</v>
      </c>
      <c r="R1000" s="66"/>
    </row>
    <row r="1001" spans="1:18" ht="15" customHeight="1" x14ac:dyDescent="0.25">
      <c r="A1001" s="55">
        <f t="shared" si="31"/>
        <v>2</v>
      </c>
      <c r="B1001" s="72">
        <v>42748</v>
      </c>
      <c r="C1001" s="73" t="s">
        <v>76</v>
      </c>
      <c r="D1001" s="73" t="s">
        <v>26</v>
      </c>
      <c r="E1001" s="73" t="s">
        <v>2150</v>
      </c>
      <c r="F1001" s="73" t="s">
        <v>230</v>
      </c>
      <c r="G1001" s="73" t="s">
        <v>70</v>
      </c>
      <c r="H1001" s="73" t="s">
        <v>235</v>
      </c>
      <c r="I1001" s="77">
        <v>0.64097222222222217</v>
      </c>
      <c r="J1001" s="73" t="s">
        <v>78</v>
      </c>
      <c r="K1001" s="73" t="s">
        <v>81</v>
      </c>
      <c r="M1001" s="67" t="s">
        <v>2044</v>
      </c>
      <c r="O1001" s="67" t="s">
        <v>26</v>
      </c>
      <c r="Q1001" s="65">
        <f t="shared" si="32"/>
        <v>1</v>
      </c>
      <c r="R1001" s="66"/>
    </row>
    <row r="1002" spans="1:18" ht="15" customHeight="1" x14ac:dyDescent="0.25">
      <c r="A1002" s="55">
        <f t="shared" si="31"/>
        <v>2</v>
      </c>
      <c r="B1002" s="72">
        <v>42748</v>
      </c>
      <c r="C1002" s="73" t="s">
        <v>76</v>
      </c>
      <c r="D1002" s="73" t="s">
        <v>26</v>
      </c>
      <c r="E1002" s="73" t="s">
        <v>2151</v>
      </c>
      <c r="F1002" s="73" t="s">
        <v>270</v>
      </c>
      <c r="G1002" s="73" t="s">
        <v>74</v>
      </c>
      <c r="H1002" s="73" t="s">
        <v>278</v>
      </c>
      <c r="I1002" s="77">
        <v>0.64027777777777783</v>
      </c>
      <c r="J1002" s="73" t="s">
        <v>79</v>
      </c>
      <c r="N1002" s="67" t="s">
        <v>95</v>
      </c>
      <c r="Q1002" s="65">
        <f t="shared" si="32"/>
        <v>1</v>
      </c>
      <c r="R1002" s="66"/>
    </row>
    <row r="1003" spans="1:18" ht="15" customHeight="1" x14ac:dyDescent="0.25">
      <c r="A1003" s="55">
        <f t="shared" si="31"/>
        <v>2</v>
      </c>
      <c r="B1003" s="72">
        <v>42748</v>
      </c>
      <c r="C1003" s="73" t="s">
        <v>76</v>
      </c>
      <c r="D1003" s="73" t="s">
        <v>26</v>
      </c>
      <c r="E1003" s="73" t="s">
        <v>2152</v>
      </c>
      <c r="F1003" s="73" t="s">
        <v>230</v>
      </c>
      <c r="G1003" s="73" t="s">
        <v>70</v>
      </c>
      <c r="H1003" s="73" t="s">
        <v>235</v>
      </c>
      <c r="I1003" s="77">
        <v>0.63888888888888895</v>
      </c>
      <c r="J1003" s="73" t="s">
        <v>78</v>
      </c>
      <c r="K1003" s="73" t="s">
        <v>81</v>
      </c>
      <c r="M1003" s="67" t="s">
        <v>28</v>
      </c>
      <c r="O1003" s="67" t="s">
        <v>26</v>
      </c>
      <c r="Q1003" s="65">
        <f t="shared" si="32"/>
        <v>1</v>
      </c>
      <c r="R1003" s="66"/>
    </row>
    <row r="1004" spans="1:18" ht="15" customHeight="1" x14ac:dyDescent="0.25">
      <c r="A1004" s="55">
        <f t="shared" si="31"/>
        <v>2</v>
      </c>
      <c r="B1004" s="72">
        <v>42748</v>
      </c>
      <c r="C1004" s="73" t="s">
        <v>76</v>
      </c>
      <c r="D1004" s="73" t="s">
        <v>26</v>
      </c>
      <c r="E1004" s="73" t="s">
        <v>2153</v>
      </c>
      <c r="F1004" s="73" t="s">
        <v>1987</v>
      </c>
      <c r="G1004" s="73" t="s">
        <v>70</v>
      </c>
      <c r="H1004" s="73" t="s">
        <v>1988</v>
      </c>
      <c r="I1004" s="77">
        <v>0.62291666666666667</v>
      </c>
      <c r="J1004" s="73" t="s">
        <v>79</v>
      </c>
      <c r="L1004" s="73" t="s">
        <v>2154</v>
      </c>
      <c r="M1004" s="67" t="s">
        <v>27</v>
      </c>
      <c r="O1004" s="67" t="s">
        <v>322</v>
      </c>
      <c r="Q1004" s="65">
        <f t="shared" si="32"/>
        <v>1</v>
      </c>
      <c r="R1004" s="66"/>
    </row>
    <row r="1005" spans="1:18" ht="15" customHeight="1" x14ac:dyDescent="0.25">
      <c r="A1005" s="55">
        <f t="shared" si="31"/>
        <v>2</v>
      </c>
      <c r="B1005" s="72">
        <v>42748</v>
      </c>
      <c r="C1005" s="73" t="s">
        <v>76</v>
      </c>
      <c r="D1005" s="73" t="s">
        <v>26</v>
      </c>
      <c r="E1005" s="73" t="s">
        <v>2153</v>
      </c>
      <c r="F1005" s="73" t="s">
        <v>1987</v>
      </c>
      <c r="G1005" s="73" t="s">
        <v>70</v>
      </c>
      <c r="H1005" s="73" t="s">
        <v>1988</v>
      </c>
      <c r="I1005" s="77">
        <v>0.5756944444444444</v>
      </c>
      <c r="J1005" s="73" t="s">
        <v>78</v>
      </c>
      <c r="K1005" s="73" t="s">
        <v>82</v>
      </c>
      <c r="L1005" s="73" t="s">
        <v>90</v>
      </c>
      <c r="M1005" s="67" t="s">
        <v>28</v>
      </c>
      <c r="O1005" s="67" t="s">
        <v>26</v>
      </c>
      <c r="Q1005" s="65">
        <f t="shared" si="32"/>
        <v>1</v>
      </c>
      <c r="R1005" s="66"/>
    </row>
    <row r="1006" spans="1:18" ht="15" customHeight="1" x14ac:dyDescent="0.25">
      <c r="A1006" s="55">
        <f t="shared" si="31"/>
        <v>2</v>
      </c>
      <c r="B1006" s="72">
        <v>42748</v>
      </c>
      <c r="C1006" s="73" t="s">
        <v>75</v>
      </c>
      <c r="D1006" s="73" t="s">
        <v>24</v>
      </c>
      <c r="E1006" s="73" t="s">
        <v>2155</v>
      </c>
      <c r="F1006" s="73" t="s">
        <v>15</v>
      </c>
      <c r="G1006" s="73" t="s">
        <v>73</v>
      </c>
      <c r="H1006" s="73" t="s">
        <v>143</v>
      </c>
      <c r="I1006" s="77">
        <v>0.57222222222222219</v>
      </c>
      <c r="J1006" s="73" t="s">
        <v>79</v>
      </c>
      <c r="L1006" s="73" t="s">
        <v>2156</v>
      </c>
      <c r="M1006" s="67" t="s">
        <v>27</v>
      </c>
      <c r="O1006" s="67" t="s">
        <v>202</v>
      </c>
      <c r="Q1006" s="65">
        <f t="shared" si="32"/>
        <v>1</v>
      </c>
      <c r="R1006" s="66"/>
    </row>
    <row r="1007" spans="1:18" ht="15" customHeight="1" x14ac:dyDescent="0.25">
      <c r="A1007" s="55">
        <f t="shared" si="31"/>
        <v>2</v>
      </c>
      <c r="B1007" s="72">
        <v>42748</v>
      </c>
      <c r="C1007" s="73" t="s">
        <v>75</v>
      </c>
      <c r="D1007" s="73" t="s">
        <v>24</v>
      </c>
      <c r="E1007" s="73" t="s">
        <v>2153</v>
      </c>
      <c r="F1007" s="73" t="s">
        <v>1987</v>
      </c>
      <c r="G1007" s="73" t="s">
        <v>70</v>
      </c>
      <c r="H1007" s="73" t="s">
        <v>1988</v>
      </c>
      <c r="I1007" s="77">
        <v>0.55347222222222225</v>
      </c>
      <c r="J1007" s="73" t="s">
        <v>78</v>
      </c>
      <c r="K1007" s="73" t="s">
        <v>81</v>
      </c>
      <c r="L1007" s="73" t="s">
        <v>460</v>
      </c>
      <c r="M1007" s="67" t="s">
        <v>28</v>
      </c>
      <c r="O1007" s="67" t="s">
        <v>202</v>
      </c>
      <c r="Q1007" s="65">
        <f t="shared" si="32"/>
        <v>1</v>
      </c>
      <c r="R1007" s="66"/>
    </row>
    <row r="1008" spans="1:18" ht="15" customHeight="1" x14ac:dyDescent="0.25">
      <c r="A1008" s="55">
        <f t="shared" si="31"/>
        <v>2</v>
      </c>
      <c r="B1008" s="72">
        <v>42748</v>
      </c>
      <c r="C1008" s="73" t="s">
        <v>75</v>
      </c>
      <c r="D1008" s="73" t="s">
        <v>24</v>
      </c>
      <c r="E1008" s="73" t="s">
        <v>2157</v>
      </c>
      <c r="F1008" s="73" t="s">
        <v>1987</v>
      </c>
      <c r="G1008" s="73" t="s">
        <v>70</v>
      </c>
      <c r="H1008" s="73" t="s">
        <v>1988</v>
      </c>
      <c r="I1008" s="77">
        <v>0.53194444444444444</v>
      </c>
      <c r="J1008" s="73" t="s">
        <v>79</v>
      </c>
      <c r="L1008" s="73" t="s">
        <v>1890</v>
      </c>
      <c r="M1008" s="67" t="s">
        <v>27</v>
      </c>
      <c r="O1008" s="67" t="s">
        <v>247</v>
      </c>
      <c r="Q1008" s="65">
        <f t="shared" si="32"/>
        <v>1</v>
      </c>
      <c r="R1008" s="66"/>
    </row>
    <row r="1009" spans="1:18" ht="15" customHeight="1" x14ac:dyDescent="0.25">
      <c r="A1009" s="55">
        <f t="shared" si="31"/>
        <v>2</v>
      </c>
      <c r="B1009" s="72">
        <v>42748</v>
      </c>
      <c r="C1009" s="73" t="s">
        <v>75</v>
      </c>
      <c r="D1009" s="73" t="s">
        <v>24</v>
      </c>
      <c r="E1009" s="73" t="s">
        <v>2158</v>
      </c>
      <c r="F1009" s="73" t="s">
        <v>230</v>
      </c>
      <c r="G1009" s="73" t="s">
        <v>70</v>
      </c>
      <c r="H1009" s="73" t="s">
        <v>235</v>
      </c>
      <c r="I1009" s="77">
        <v>0.54999999999999993</v>
      </c>
      <c r="J1009" s="73" t="s">
        <v>79</v>
      </c>
      <c r="L1009" s="73" t="s">
        <v>2159</v>
      </c>
      <c r="M1009" s="67" t="s">
        <v>27</v>
      </c>
      <c r="O1009" s="67" t="s">
        <v>247</v>
      </c>
      <c r="Q1009" s="65">
        <f t="shared" si="32"/>
        <v>1</v>
      </c>
      <c r="R1009" s="66"/>
    </row>
    <row r="1010" spans="1:18" ht="15" customHeight="1" x14ac:dyDescent="0.25">
      <c r="A1010" s="55">
        <f t="shared" si="31"/>
        <v>2</v>
      </c>
      <c r="B1010" s="72">
        <v>42748</v>
      </c>
      <c r="C1010" s="73" t="s">
        <v>75</v>
      </c>
      <c r="D1010" s="73" t="s">
        <v>24</v>
      </c>
      <c r="E1010" s="73" t="s">
        <v>2160</v>
      </c>
      <c r="F1010" s="73" t="s">
        <v>15</v>
      </c>
      <c r="G1010" s="73" t="s">
        <v>73</v>
      </c>
      <c r="H1010" s="73" t="s">
        <v>143</v>
      </c>
      <c r="I1010" s="77">
        <v>0.54513888888888895</v>
      </c>
      <c r="J1010" s="73" t="s">
        <v>78</v>
      </c>
      <c r="L1010" s="73" t="s">
        <v>2161</v>
      </c>
      <c r="M1010" s="67" t="s">
        <v>27</v>
      </c>
      <c r="O1010" s="67" t="s">
        <v>247</v>
      </c>
      <c r="Q1010" s="65">
        <f t="shared" si="32"/>
        <v>1</v>
      </c>
      <c r="R1010" s="66"/>
    </row>
    <row r="1011" spans="1:18" ht="15" customHeight="1" x14ac:dyDescent="0.25">
      <c r="A1011" s="55">
        <f t="shared" si="31"/>
        <v>2</v>
      </c>
      <c r="B1011" s="72">
        <v>42748</v>
      </c>
      <c r="C1011" s="73" t="s">
        <v>75</v>
      </c>
      <c r="D1011" s="73" t="s">
        <v>24</v>
      </c>
      <c r="E1011" s="73" t="s">
        <v>2162</v>
      </c>
      <c r="F1011" s="73" t="s">
        <v>12</v>
      </c>
      <c r="G1011" s="73" t="s">
        <v>1</v>
      </c>
      <c r="H1011" s="73" t="s">
        <v>2163</v>
      </c>
      <c r="I1011" s="77">
        <v>0.5180555555555556</v>
      </c>
      <c r="J1011" s="73" t="s">
        <v>79</v>
      </c>
      <c r="L1011" s="73" t="s">
        <v>2164</v>
      </c>
      <c r="M1011" s="67" t="s">
        <v>27</v>
      </c>
      <c r="O1011" s="67" t="s">
        <v>247</v>
      </c>
      <c r="Q1011" s="65">
        <f t="shared" si="32"/>
        <v>1</v>
      </c>
      <c r="R1011" s="66"/>
    </row>
    <row r="1012" spans="1:18" ht="15" customHeight="1" x14ac:dyDescent="0.25">
      <c r="A1012" s="55">
        <f t="shared" si="31"/>
        <v>2</v>
      </c>
      <c r="B1012" s="72">
        <v>42748</v>
      </c>
      <c r="C1012" s="73" t="s">
        <v>75</v>
      </c>
      <c r="D1012" s="73" t="s">
        <v>24</v>
      </c>
      <c r="E1012" s="73" t="s">
        <v>2165</v>
      </c>
      <c r="F1012" s="73" t="s">
        <v>267</v>
      </c>
      <c r="G1012" s="73" t="s">
        <v>232</v>
      </c>
      <c r="H1012" s="73" t="s">
        <v>240</v>
      </c>
      <c r="I1012" s="77">
        <v>0.44027777777777777</v>
      </c>
      <c r="J1012" s="73" t="s">
        <v>79</v>
      </c>
      <c r="L1012" s="73" t="s">
        <v>460</v>
      </c>
      <c r="M1012" s="67" t="s">
        <v>27</v>
      </c>
      <c r="O1012" s="67" t="s">
        <v>247</v>
      </c>
      <c r="Q1012" s="65">
        <f t="shared" si="32"/>
        <v>1</v>
      </c>
      <c r="R1012" s="66"/>
    </row>
    <row r="1013" spans="1:18" ht="15" customHeight="1" x14ac:dyDescent="0.25">
      <c r="A1013" s="55">
        <f t="shared" si="31"/>
        <v>2</v>
      </c>
      <c r="B1013" s="72">
        <v>42748</v>
      </c>
      <c r="C1013" s="73" t="s">
        <v>75</v>
      </c>
      <c r="D1013" s="73" t="s">
        <v>24</v>
      </c>
      <c r="E1013" s="73" t="s">
        <v>2166</v>
      </c>
      <c r="F1013" s="73" t="s">
        <v>17</v>
      </c>
      <c r="G1013" s="73" t="s">
        <v>74</v>
      </c>
      <c r="H1013" s="73" t="s">
        <v>156</v>
      </c>
      <c r="I1013" s="77">
        <v>0.51250000000000007</v>
      </c>
      <c r="J1013" s="73" t="s">
        <v>79</v>
      </c>
      <c r="L1013" s="73" t="s">
        <v>462</v>
      </c>
      <c r="N1013" s="67" t="s">
        <v>95</v>
      </c>
      <c r="Q1013" s="65">
        <f t="shared" si="32"/>
        <v>1</v>
      </c>
      <c r="R1013" s="66"/>
    </row>
    <row r="1014" spans="1:18" ht="15" customHeight="1" x14ac:dyDescent="0.25">
      <c r="A1014" s="55">
        <f t="shared" si="31"/>
        <v>2</v>
      </c>
      <c r="B1014" s="72">
        <v>42748</v>
      </c>
      <c r="C1014" s="73" t="s">
        <v>75</v>
      </c>
      <c r="D1014" s="73" t="s">
        <v>24</v>
      </c>
      <c r="E1014" s="73" t="s">
        <v>2167</v>
      </c>
      <c r="F1014" s="73" t="s">
        <v>17</v>
      </c>
      <c r="G1014" s="73" t="s">
        <v>74</v>
      </c>
      <c r="H1014" s="73" t="s">
        <v>156</v>
      </c>
      <c r="I1014" s="77">
        <v>0.53472222222222221</v>
      </c>
      <c r="J1014" s="73" t="s">
        <v>79</v>
      </c>
      <c r="L1014" s="73" t="s">
        <v>460</v>
      </c>
      <c r="N1014" s="67" t="s">
        <v>95</v>
      </c>
      <c r="Q1014" s="65">
        <f t="shared" si="32"/>
        <v>1</v>
      </c>
      <c r="R1014" s="66"/>
    </row>
    <row r="1015" spans="1:18" ht="15" customHeight="1" x14ac:dyDescent="0.25">
      <c r="A1015" s="55">
        <f t="shared" si="31"/>
        <v>2</v>
      </c>
      <c r="B1015" s="72">
        <v>42748</v>
      </c>
      <c r="C1015" s="73" t="s">
        <v>75</v>
      </c>
      <c r="D1015" s="73" t="s">
        <v>24</v>
      </c>
      <c r="E1015" s="73" t="s">
        <v>2168</v>
      </c>
      <c r="F1015" s="73" t="s">
        <v>1960</v>
      </c>
      <c r="G1015" s="73" t="s">
        <v>1</v>
      </c>
      <c r="H1015" s="73" t="s">
        <v>1950</v>
      </c>
      <c r="I1015" s="77">
        <v>0.54236111111111118</v>
      </c>
      <c r="J1015" s="73" t="s">
        <v>79</v>
      </c>
      <c r="L1015" s="73" t="s">
        <v>460</v>
      </c>
      <c r="M1015" s="67" t="s">
        <v>27</v>
      </c>
      <c r="O1015" s="67" t="s">
        <v>202</v>
      </c>
      <c r="Q1015" s="65">
        <f t="shared" si="32"/>
        <v>1</v>
      </c>
      <c r="R1015" s="66"/>
    </row>
    <row r="1016" spans="1:18" ht="15" customHeight="1" x14ac:dyDescent="0.25">
      <c r="A1016" s="55">
        <f t="shared" si="31"/>
        <v>2</v>
      </c>
      <c r="B1016" s="72">
        <v>42748</v>
      </c>
      <c r="C1016" s="73" t="s">
        <v>75</v>
      </c>
      <c r="D1016" s="73" t="s">
        <v>24</v>
      </c>
      <c r="E1016" s="73" t="s">
        <v>2169</v>
      </c>
      <c r="F1016" s="73" t="s">
        <v>17</v>
      </c>
      <c r="G1016" s="73" t="s">
        <v>74</v>
      </c>
      <c r="H1016" s="73" t="s">
        <v>156</v>
      </c>
      <c r="I1016" s="77">
        <v>0.52847222222222223</v>
      </c>
      <c r="J1016" s="73" t="s">
        <v>79</v>
      </c>
      <c r="L1016" s="73" t="s">
        <v>462</v>
      </c>
      <c r="N1016" s="67" t="s">
        <v>95</v>
      </c>
      <c r="Q1016" s="65">
        <f t="shared" si="32"/>
        <v>1</v>
      </c>
      <c r="R1016" s="66"/>
    </row>
    <row r="1017" spans="1:18" ht="15" customHeight="1" x14ac:dyDescent="0.25">
      <c r="A1017" s="55">
        <f t="shared" si="31"/>
        <v>2</v>
      </c>
      <c r="B1017" s="72">
        <v>42748</v>
      </c>
      <c r="C1017" s="73" t="s">
        <v>75</v>
      </c>
      <c r="D1017" s="73" t="s">
        <v>24</v>
      </c>
      <c r="E1017" s="73" t="s">
        <v>2170</v>
      </c>
      <c r="F1017" s="73" t="s">
        <v>12</v>
      </c>
      <c r="G1017" s="73" t="s">
        <v>1</v>
      </c>
      <c r="H1017" s="73" t="s">
        <v>1950</v>
      </c>
      <c r="I1017" s="77">
        <v>0.53680555555555554</v>
      </c>
      <c r="J1017" s="73" t="s">
        <v>79</v>
      </c>
      <c r="L1017" s="73" t="s">
        <v>462</v>
      </c>
      <c r="M1017" s="67" t="s">
        <v>27</v>
      </c>
      <c r="O1017" s="67" t="s">
        <v>202</v>
      </c>
      <c r="Q1017" s="65">
        <f t="shared" si="32"/>
        <v>1</v>
      </c>
      <c r="R1017" s="66"/>
    </row>
    <row r="1018" spans="1:18" ht="15" customHeight="1" x14ac:dyDescent="0.25">
      <c r="A1018" s="55">
        <f t="shared" si="31"/>
        <v>2</v>
      </c>
      <c r="B1018" s="72">
        <v>42748</v>
      </c>
      <c r="C1018" s="73" t="s">
        <v>75</v>
      </c>
      <c r="D1018" s="73" t="s">
        <v>24</v>
      </c>
      <c r="E1018" s="73" t="s">
        <v>2157</v>
      </c>
      <c r="F1018" s="73" t="s">
        <v>1987</v>
      </c>
      <c r="G1018" s="73" t="s">
        <v>70</v>
      </c>
      <c r="H1018" s="73" t="s">
        <v>1988</v>
      </c>
      <c r="I1018" s="77">
        <v>0.53194444444444444</v>
      </c>
      <c r="J1018" s="73" t="s">
        <v>78</v>
      </c>
      <c r="K1018" s="73" t="s">
        <v>82</v>
      </c>
      <c r="L1018" s="73" t="s">
        <v>763</v>
      </c>
      <c r="M1018" s="67" t="s">
        <v>28</v>
      </c>
      <c r="O1018" s="67" t="s">
        <v>202</v>
      </c>
      <c r="Q1018" s="65">
        <f t="shared" si="32"/>
        <v>1</v>
      </c>
      <c r="R1018" s="66"/>
    </row>
    <row r="1019" spans="1:18" ht="15" customHeight="1" x14ac:dyDescent="0.25">
      <c r="A1019" s="55">
        <f t="shared" si="31"/>
        <v>2</v>
      </c>
      <c r="B1019" s="72">
        <v>42748</v>
      </c>
      <c r="C1019" s="73" t="s">
        <v>75</v>
      </c>
      <c r="D1019" s="73" t="s">
        <v>24</v>
      </c>
      <c r="E1019" s="73" t="s">
        <v>2171</v>
      </c>
      <c r="F1019" s="73" t="s">
        <v>16</v>
      </c>
      <c r="G1019" s="73" t="s">
        <v>70</v>
      </c>
      <c r="H1019" s="73" t="s">
        <v>2025</v>
      </c>
      <c r="I1019" s="77">
        <v>0.52013888888888882</v>
      </c>
      <c r="J1019" s="73" t="s">
        <v>78</v>
      </c>
      <c r="K1019" s="73" t="s">
        <v>82</v>
      </c>
      <c r="L1019" s="73" t="s">
        <v>763</v>
      </c>
      <c r="M1019" s="67" t="s">
        <v>28</v>
      </c>
      <c r="O1019" s="67" t="s">
        <v>202</v>
      </c>
      <c r="Q1019" s="65">
        <f t="shared" si="32"/>
        <v>1</v>
      </c>
      <c r="R1019" s="66"/>
    </row>
    <row r="1020" spans="1:18" ht="15" customHeight="1" x14ac:dyDescent="0.25">
      <c r="A1020" s="55">
        <f t="shared" si="31"/>
        <v>2</v>
      </c>
      <c r="B1020" s="72">
        <v>42748</v>
      </c>
      <c r="C1020" s="73" t="s">
        <v>75</v>
      </c>
      <c r="D1020" s="73" t="s">
        <v>24</v>
      </c>
      <c r="E1020" s="73" t="s">
        <v>2172</v>
      </c>
      <c r="F1020" s="73" t="s">
        <v>12</v>
      </c>
      <c r="G1020" s="73" t="s">
        <v>1</v>
      </c>
      <c r="H1020" s="73" t="s">
        <v>2163</v>
      </c>
      <c r="I1020" s="77">
        <v>0.52152777777777781</v>
      </c>
      <c r="J1020" s="73" t="s">
        <v>79</v>
      </c>
      <c r="L1020" s="73" t="s">
        <v>2173</v>
      </c>
      <c r="M1020" s="67" t="s">
        <v>27</v>
      </c>
      <c r="O1020" s="67" t="s">
        <v>202</v>
      </c>
      <c r="Q1020" s="65">
        <f t="shared" si="32"/>
        <v>1</v>
      </c>
      <c r="R1020" s="66"/>
    </row>
    <row r="1021" spans="1:18" ht="15" customHeight="1" x14ac:dyDescent="0.25">
      <c r="A1021" s="55">
        <f t="shared" si="31"/>
        <v>2</v>
      </c>
      <c r="B1021" s="72">
        <v>42748</v>
      </c>
      <c r="C1021" s="73" t="s">
        <v>75</v>
      </c>
      <c r="D1021" s="73" t="s">
        <v>24</v>
      </c>
      <c r="E1021" s="73" t="s">
        <v>2174</v>
      </c>
      <c r="F1021" s="73" t="s">
        <v>12</v>
      </c>
      <c r="G1021" s="73" t="s">
        <v>1</v>
      </c>
      <c r="H1021" s="73" t="s">
        <v>2175</v>
      </c>
      <c r="I1021" s="77">
        <v>0.52361111111111114</v>
      </c>
      <c r="J1021" s="73" t="s">
        <v>79</v>
      </c>
      <c r="L1021" s="73" t="s">
        <v>460</v>
      </c>
      <c r="M1021" s="67" t="s">
        <v>27</v>
      </c>
      <c r="O1021" s="67" t="s">
        <v>24</v>
      </c>
      <c r="Q1021" s="65">
        <f t="shared" si="32"/>
        <v>1</v>
      </c>
      <c r="R1021" s="66"/>
    </row>
    <row r="1022" spans="1:18" ht="15" customHeight="1" x14ac:dyDescent="0.25">
      <c r="A1022" s="55">
        <f t="shared" si="31"/>
        <v>2</v>
      </c>
      <c r="B1022" s="72">
        <v>42748</v>
      </c>
      <c r="C1022" s="73" t="s">
        <v>75</v>
      </c>
      <c r="D1022" s="73" t="s">
        <v>24</v>
      </c>
      <c r="E1022" s="73" t="s">
        <v>2176</v>
      </c>
      <c r="F1022" s="73" t="s">
        <v>12</v>
      </c>
      <c r="G1022" s="73" t="s">
        <v>1</v>
      </c>
      <c r="H1022" s="73" t="s">
        <v>1950</v>
      </c>
      <c r="I1022" s="77">
        <v>0.52569444444444446</v>
      </c>
      <c r="J1022" s="73" t="s">
        <v>79</v>
      </c>
      <c r="L1022" s="73" t="s">
        <v>460</v>
      </c>
      <c r="M1022" s="67" t="s">
        <v>27</v>
      </c>
      <c r="O1022" s="67" t="s">
        <v>202</v>
      </c>
      <c r="Q1022" s="65">
        <f t="shared" si="32"/>
        <v>1</v>
      </c>
      <c r="R1022" s="66"/>
    </row>
    <row r="1023" spans="1:18" ht="15" customHeight="1" x14ac:dyDescent="0.25">
      <c r="A1023" s="55">
        <f t="shared" si="31"/>
        <v>2</v>
      </c>
      <c r="B1023" s="72">
        <v>42748</v>
      </c>
      <c r="C1023" s="73" t="s">
        <v>75</v>
      </c>
      <c r="D1023" s="73" t="s">
        <v>24</v>
      </c>
      <c r="E1023" s="73" t="s">
        <v>2158</v>
      </c>
      <c r="F1023" s="73" t="s">
        <v>230</v>
      </c>
      <c r="G1023" s="73" t="s">
        <v>70</v>
      </c>
      <c r="H1023" s="73" t="s">
        <v>235</v>
      </c>
      <c r="I1023" s="77">
        <v>0.52847222222222223</v>
      </c>
      <c r="J1023" s="73" t="s">
        <v>78</v>
      </c>
      <c r="K1023" s="73" t="s">
        <v>82</v>
      </c>
      <c r="L1023" s="73" t="s">
        <v>772</v>
      </c>
      <c r="M1023" s="67" t="s">
        <v>28</v>
      </c>
      <c r="O1023" s="67" t="s">
        <v>24</v>
      </c>
      <c r="Q1023" s="65">
        <f t="shared" si="32"/>
        <v>1</v>
      </c>
      <c r="R1023" s="66"/>
    </row>
    <row r="1024" spans="1:18" ht="15" customHeight="1" x14ac:dyDescent="0.25">
      <c r="A1024" s="55">
        <f t="shared" si="31"/>
        <v>2</v>
      </c>
      <c r="B1024" s="72">
        <v>42748</v>
      </c>
      <c r="C1024" s="73" t="s">
        <v>75</v>
      </c>
      <c r="D1024" s="73" t="s">
        <v>24</v>
      </c>
      <c r="E1024" s="73" t="s">
        <v>2177</v>
      </c>
      <c r="F1024" s="73" t="s">
        <v>1960</v>
      </c>
      <c r="G1024" s="73" t="s">
        <v>1</v>
      </c>
      <c r="H1024" s="73" t="s">
        <v>1950</v>
      </c>
      <c r="I1024" s="77">
        <v>0.52638888888888891</v>
      </c>
      <c r="J1024" s="73" t="s">
        <v>79</v>
      </c>
      <c r="L1024" s="73" t="s">
        <v>462</v>
      </c>
      <c r="M1024" s="67" t="s">
        <v>27</v>
      </c>
      <c r="O1024" s="67" t="s">
        <v>24</v>
      </c>
      <c r="Q1024" s="65">
        <f t="shared" si="32"/>
        <v>1</v>
      </c>
      <c r="R1024" s="66"/>
    </row>
    <row r="1025" spans="1:18" ht="15" customHeight="1" x14ac:dyDescent="0.25">
      <c r="A1025" s="55">
        <f t="shared" si="31"/>
        <v>2</v>
      </c>
      <c r="B1025" s="72">
        <v>42748</v>
      </c>
      <c r="C1025" s="73" t="s">
        <v>75</v>
      </c>
      <c r="D1025" s="73" t="s">
        <v>24</v>
      </c>
      <c r="E1025" s="73" t="s">
        <v>2178</v>
      </c>
      <c r="F1025" s="73" t="s">
        <v>268</v>
      </c>
      <c r="H1025" s="73" t="s">
        <v>276</v>
      </c>
      <c r="I1025" s="77">
        <v>0.4368055555555555</v>
      </c>
      <c r="J1025" s="73" t="s">
        <v>79</v>
      </c>
      <c r="L1025" s="73" t="s">
        <v>462</v>
      </c>
      <c r="M1025" s="67" t="s">
        <v>27</v>
      </c>
      <c r="O1025" s="67" t="s">
        <v>24</v>
      </c>
      <c r="Q1025" s="65">
        <f t="shared" si="32"/>
        <v>1</v>
      </c>
      <c r="R1025" s="66"/>
    </row>
    <row r="1026" spans="1:18" ht="15" customHeight="1" x14ac:dyDescent="0.25">
      <c r="A1026" s="55">
        <f t="shared" si="31"/>
        <v>2</v>
      </c>
      <c r="B1026" s="72">
        <v>42748</v>
      </c>
      <c r="C1026" s="73" t="s">
        <v>75</v>
      </c>
      <c r="D1026" s="73" t="s">
        <v>24</v>
      </c>
      <c r="E1026" s="73" t="s">
        <v>2179</v>
      </c>
      <c r="F1026" s="73" t="s">
        <v>268</v>
      </c>
      <c r="G1026" s="73" t="s">
        <v>1</v>
      </c>
      <c r="H1026" s="73" t="s">
        <v>274</v>
      </c>
      <c r="I1026" s="77">
        <v>0.42430555555555555</v>
      </c>
      <c r="J1026" s="73" t="s">
        <v>79</v>
      </c>
      <c r="L1026" s="73" t="s">
        <v>462</v>
      </c>
      <c r="M1026" s="67" t="s">
        <v>27</v>
      </c>
      <c r="O1026" s="67" t="s">
        <v>24</v>
      </c>
      <c r="Q1026" s="65">
        <f t="shared" si="32"/>
        <v>1</v>
      </c>
      <c r="R1026" s="66"/>
    </row>
    <row r="1027" spans="1:18" ht="15" customHeight="1" x14ac:dyDescent="0.25">
      <c r="A1027" s="55">
        <f t="shared" si="31"/>
        <v>2</v>
      </c>
      <c r="B1027" s="72">
        <v>42748</v>
      </c>
      <c r="C1027" s="73" t="s">
        <v>75</v>
      </c>
      <c r="D1027" s="73" t="s">
        <v>24</v>
      </c>
      <c r="E1027" s="73" t="s">
        <v>2180</v>
      </c>
      <c r="F1027" s="73" t="s">
        <v>2008</v>
      </c>
      <c r="G1027" s="73" t="s">
        <v>72</v>
      </c>
      <c r="H1027" s="73" t="s">
        <v>2009</v>
      </c>
      <c r="I1027" s="77">
        <v>0.4291666666666667</v>
      </c>
      <c r="J1027" s="73" t="s">
        <v>79</v>
      </c>
      <c r="L1027" s="73" t="s">
        <v>2181</v>
      </c>
      <c r="M1027" s="67" t="s">
        <v>27</v>
      </c>
      <c r="O1027" s="67" t="s">
        <v>24</v>
      </c>
      <c r="Q1027" s="65">
        <f t="shared" si="32"/>
        <v>1</v>
      </c>
      <c r="R1027" s="66"/>
    </row>
    <row r="1028" spans="1:18" ht="15" customHeight="1" x14ac:dyDescent="0.25">
      <c r="A1028" s="55">
        <f t="shared" ref="A1028:A1091" si="33">WEEKNUM(B1028,2)-1</f>
        <v>2</v>
      </c>
      <c r="B1028" s="72">
        <v>42748</v>
      </c>
      <c r="C1028" s="73" t="s">
        <v>75</v>
      </c>
      <c r="D1028" s="73" t="s">
        <v>24</v>
      </c>
      <c r="E1028" s="73" t="s">
        <v>2158</v>
      </c>
      <c r="F1028" s="73" t="s">
        <v>230</v>
      </c>
      <c r="G1028" s="73" t="s">
        <v>70</v>
      </c>
      <c r="I1028" s="77">
        <v>0.41319444444444442</v>
      </c>
      <c r="J1028" s="73" t="s">
        <v>78</v>
      </c>
      <c r="K1028" s="73" t="s">
        <v>81</v>
      </c>
      <c r="L1028" s="73" t="s">
        <v>460</v>
      </c>
      <c r="M1028" s="67" t="s">
        <v>28</v>
      </c>
      <c r="O1028" s="67" t="s">
        <v>24</v>
      </c>
      <c r="Q1028" s="65">
        <f t="shared" ref="Q1028:Q1091" si="34">MONTH(B1028)</f>
        <v>1</v>
      </c>
      <c r="R1028" s="66"/>
    </row>
    <row r="1029" spans="1:18" ht="15" customHeight="1" x14ac:dyDescent="0.25">
      <c r="A1029" s="55">
        <f t="shared" si="33"/>
        <v>2</v>
      </c>
      <c r="B1029" s="72">
        <v>42748</v>
      </c>
      <c r="C1029" s="73" t="s">
        <v>75</v>
      </c>
      <c r="D1029" s="73" t="s">
        <v>24</v>
      </c>
      <c r="E1029" s="73" t="s">
        <v>2182</v>
      </c>
      <c r="F1029" s="73" t="s">
        <v>16</v>
      </c>
      <c r="G1029" s="73" t="s">
        <v>70</v>
      </c>
      <c r="H1029" s="73" t="s">
        <v>2025</v>
      </c>
      <c r="I1029" s="77">
        <v>0.41319444444444442</v>
      </c>
      <c r="J1029" s="73" t="s">
        <v>78</v>
      </c>
      <c r="K1029" s="73" t="s">
        <v>82</v>
      </c>
      <c r="L1029" s="73" t="s">
        <v>462</v>
      </c>
      <c r="M1029" s="67" t="s">
        <v>28</v>
      </c>
      <c r="O1029" s="67" t="s">
        <v>24</v>
      </c>
      <c r="Q1029" s="65">
        <f t="shared" si="34"/>
        <v>1</v>
      </c>
      <c r="R1029" s="66"/>
    </row>
    <row r="1030" spans="1:18" ht="15" customHeight="1" x14ac:dyDescent="0.25">
      <c r="A1030" s="55">
        <f t="shared" si="33"/>
        <v>2</v>
      </c>
      <c r="B1030" s="72">
        <v>42748</v>
      </c>
      <c r="C1030" s="73" t="s">
        <v>75</v>
      </c>
      <c r="D1030" s="73" t="s">
        <v>24</v>
      </c>
      <c r="E1030" s="73" t="s">
        <v>2157</v>
      </c>
      <c r="F1030" s="73" t="s">
        <v>1987</v>
      </c>
      <c r="G1030" s="73" t="s">
        <v>70</v>
      </c>
      <c r="H1030" s="73" t="s">
        <v>1988</v>
      </c>
      <c r="I1030" s="77">
        <v>0.38611111111111113</v>
      </c>
      <c r="J1030" s="73" t="s">
        <v>78</v>
      </c>
      <c r="K1030" s="73" t="s">
        <v>81</v>
      </c>
      <c r="L1030" s="73" t="s">
        <v>462</v>
      </c>
      <c r="M1030" s="67" t="s">
        <v>28</v>
      </c>
      <c r="O1030" s="67" t="s">
        <v>24</v>
      </c>
      <c r="Q1030" s="65">
        <f t="shared" si="34"/>
        <v>1</v>
      </c>
      <c r="R1030" s="66"/>
    </row>
    <row r="1031" spans="1:18" ht="15" customHeight="1" x14ac:dyDescent="0.25">
      <c r="A1031" s="55">
        <f t="shared" si="33"/>
        <v>2</v>
      </c>
      <c r="B1031" s="72">
        <v>42748</v>
      </c>
      <c r="C1031" s="73" t="s">
        <v>75</v>
      </c>
      <c r="D1031" s="73" t="s">
        <v>24</v>
      </c>
      <c r="E1031" s="73" t="s">
        <v>2183</v>
      </c>
      <c r="F1031" s="73" t="s">
        <v>17</v>
      </c>
      <c r="G1031" s="73" t="s">
        <v>74</v>
      </c>
      <c r="H1031" s="73" t="s">
        <v>157</v>
      </c>
      <c r="I1031" s="77">
        <v>0.36736111111111108</v>
      </c>
      <c r="J1031" s="73" t="s">
        <v>79</v>
      </c>
      <c r="M1031" s="67" t="s">
        <v>28</v>
      </c>
      <c r="O1031" s="67" t="s">
        <v>24</v>
      </c>
      <c r="Q1031" s="65">
        <f t="shared" si="34"/>
        <v>1</v>
      </c>
      <c r="R1031" s="66"/>
    </row>
    <row r="1032" spans="1:18" ht="15" customHeight="1" x14ac:dyDescent="0.25">
      <c r="A1032" s="55">
        <f t="shared" si="33"/>
        <v>2</v>
      </c>
      <c r="B1032" s="72">
        <v>42748</v>
      </c>
      <c r="C1032" s="73" t="s">
        <v>75</v>
      </c>
      <c r="D1032" s="73" t="s">
        <v>24</v>
      </c>
      <c r="E1032" s="73" t="s">
        <v>2184</v>
      </c>
      <c r="F1032" s="73" t="s">
        <v>1987</v>
      </c>
      <c r="G1032" s="73" t="s">
        <v>70</v>
      </c>
      <c r="H1032" s="73" t="s">
        <v>1988</v>
      </c>
      <c r="I1032" s="77">
        <v>0.3888888888888889</v>
      </c>
      <c r="J1032" s="73" t="s">
        <v>78</v>
      </c>
      <c r="K1032" s="73" t="s">
        <v>81</v>
      </c>
      <c r="L1032" s="73" t="s">
        <v>460</v>
      </c>
      <c r="M1032" s="67" t="s">
        <v>28</v>
      </c>
      <c r="O1032" s="67" t="s">
        <v>24</v>
      </c>
      <c r="Q1032" s="65">
        <f t="shared" si="34"/>
        <v>1</v>
      </c>
      <c r="R1032" s="66"/>
    </row>
    <row r="1033" spans="1:18" ht="15" customHeight="1" x14ac:dyDescent="0.25">
      <c r="A1033" s="55">
        <f t="shared" si="33"/>
        <v>2</v>
      </c>
      <c r="B1033" s="72">
        <v>42748</v>
      </c>
      <c r="C1033" s="73" t="s">
        <v>75</v>
      </c>
      <c r="D1033" s="73" t="s">
        <v>24</v>
      </c>
      <c r="E1033" s="73" t="s">
        <v>2185</v>
      </c>
      <c r="F1033" s="73" t="s">
        <v>12</v>
      </c>
      <c r="G1033" s="73" t="s">
        <v>1</v>
      </c>
      <c r="H1033" s="73" t="s">
        <v>2175</v>
      </c>
      <c r="I1033" s="77">
        <v>0.38472222222222219</v>
      </c>
      <c r="J1033" s="73" t="s">
        <v>79</v>
      </c>
      <c r="L1033" s="73" t="s">
        <v>462</v>
      </c>
      <c r="M1033" s="67" t="s">
        <v>27</v>
      </c>
      <c r="O1033" s="67" t="s">
        <v>24</v>
      </c>
      <c r="Q1033" s="65">
        <f t="shared" si="34"/>
        <v>1</v>
      </c>
      <c r="R1033" s="66"/>
    </row>
    <row r="1034" spans="1:18" ht="15" customHeight="1" x14ac:dyDescent="0.25">
      <c r="A1034" s="55">
        <f t="shared" si="33"/>
        <v>2</v>
      </c>
      <c r="B1034" s="72">
        <v>42748</v>
      </c>
      <c r="C1034" s="73" t="s">
        <v>75</v>
      </c>
      <c r="D1034" s="73" t="s">
        <v>24</v>
      </c>
      <c r="E1034" s="73" t="s">
        <v>2186</v>
      </c>
      <c r="F1034" s="73" t="s">
        <v>12</v>
      </c>
      <c r="G1034" s="73" t="s">
        <v>1</v>
      </c>
      <c r="H1034" s="73" t="s">
        <v>2175</v>
      </c>
      <c r="I1034" s="77">
        <v>0.38194444444444442</v>
      </c>
      <c r="J1034" s="73" t="s">
        <v>79</v>
      </c>
      <c r="L1034" s="73" t="s">
        <v>460</v>
      </c>
      <c r="M1034" s="67" t="s">
        <v>27</v>
      </c>
      <c r="O1034" s="67" t="s">
        <v>24</v>
      </c>
      <c r="Q1034" s="65">
        <f t="shared" si="34"/>
        <v>1</v>
      </c>
      <c r="R1034" s="66"/>
    </row>
    <row r="1035" spans="1:18" ht="15" customHeight="1" x14ac:dyDescent="0.25">
      <c r="A1035" s="55">
        <f t="shared" si="33"/>
        <v>2</v>
      </c>
      <c r="B1035" s="72">
        <v>42748</v>
      </c>
      <c r="C1035" s="73" t="s">
        <v>75</v>
      </c>
      <c r="D1035" s="73" t="s">
        <v>24</v>
      </c>
      <c r="E1035" s="73" t="s">
        <v>2187</v>
      </c>
      <c r="F1035" s="73" t="s">
        <v>12</v>
      </c>
      <c r="G1035" s="73" t="s">
        <v>1</v>
      </c>
      <c r="H1035" s="73" t="s">
        <v>2175</v>
      </c>
      <c r="I1035" s="77">
        <v>0.3756944444444445</v>
      </c>
      <c r="J1035" s="73" t="s">
        <v>79</v>
      </c>
      <c r="L1035" s="73" t="s">
        <v>462</v>
      </c>
      <c r="M1035" s="67" t="s">
        <v>27</v>
      </c>
      <c r="O1035" s="67" t="s">
        <v>24</v>
      </c>
      <c r="Q1035" s="65">
        <f t="shared" si="34"/>
        <v>1</v>
      </c>
      <c r="R1035" s="66"/>
    </row>
    <row r="1036" spans="1:18" ht="15" customHeight="1" x14ac:dyDescent="0.25">
      <c r="A1036" s="55">
        <f t="shared" si="33"/>
        <v>2</v>
      </c>
      <c r="B1036" s="72">
        <v>42748</v>
      </c>
      <c r="C1036" s="73" t="s">
        <v>75</v>
      </c>
      <c r="D1036" s="73" t="s">
        <v>24</v>
      </c>
      <c r="E1036" s="73" t="s">
        <v>2188</v>
      </c>
      <c r="F1036" s="73" t="s">
        <v>12</v>
      </c>
      <c r="G1036" s="73" t="s">
        <v>1</v>
      </c>
      <c r="H1036" s="73" t="s">
        <v>2175</v>
      </c>
      <c r="I1036" s="77">
        <v>0.3347222222222222</v>
      </c>
      <c r="J1036" s="73" t="s">
        <v>79</v>
      </c>
      <c r="L1036" s="73" t="s">
        <v>462</v>
      </c>
      <c r="M1036" s="67" t="s">
        <v>27</v>
      </c>
      <c r="O1036" s="67" t="s">
        <v>24</v>
      </c>
      <c r="Q1036" s="65">
        <f t="shared" si="34"/>
        <v>1</v>
      </c>
      <c r="R1036" s="66"/>
    </row>
    <row r="1037" spans="1:18" ht="15" customHeight="1" x14ac:dyDescent="0.25">
      <c r="A1037" s="55">
        <f t="shared" si="33"/>
        <v>2</v>
      </c>
      <c r="B1037" s="72">
        <v>42748</v>
      </c>
      <c r="C1037" s="73" t="s">
        <v>75</v>
      </c>
      <c r="D1037" s="73" t="s">
        <v>24</v>
      </c>
      <c r="E1037" s="73" t="s">
        <v>2188</v>
      </c>
      <c r="F1037" s="73" t="s">
        <v>12</v>
      </c>
      <c r="G1037" s="73" t="s">
        <v>1</v>
      </c>
      <c r="H1037" s="73" t="s">
        <v>2175</v>
      </c>
      <c r="I1037" s="77">
        <v>0.3347222222222222</v>
      </c>
      <c r="J1037" s="73" t="s">
        <v>79</v>
      </c>
      <c r="L1037" s="73" t="s">
        <v>462</v>
      </c>
      <c r="M1037" s="67" t="s">
        <v>27</v>
      </c>
      <c r="O1037" s="67" t="s">
        <v>24</v>
      </c>
      <c r="Q1037" s="65">
        <f t="shared" si="34"/>
        <v>1</v>
      </c>
      <c r="R1037" s="66"/>
    </row>
    <row r="1038" spans="1:18" ht="15" customHeight="1" x14ac:dyDescent="0.25">
      <c r="A1038" s="55">
        <f t="shared" si="33"/>
        <v>2</v>
      </c>
      <c r="B1038" s="72">
        <v>42748</v>
      </c>
      <c r="C1038" s="73" t="s">
        <v>75</v>
      </c>
      <c r="D1038" s="73" t="s">
        <v>24</v>
      </c>
      <c r="E1038" s="73" t="s">
        <v>2189</v>
      </c>
      <c r="F1038" s="73" t="s">
        <v>12</v>
      </c>
      <c r="G1038" s="73" t="s">
        <v>1</v>
      </c>
      <c r="H1038" s="73" t="s">
        <v>2175</v>
      </c>
      <c r="I1038" s="77">
        <v>0.3576388888888889</v>
      </c>
      <c r="J1038" s="73" t="s">
        <v>79</v>
      </c>
      <c r="L1038" s="73" t="s">
        <v>462</v>
      </c>
      <c r="M1038" s="67" t="s">
        <v>27</v>
      </c>
      <c r="O1038" s="67" t="s">
        <v>202</v>
      </c>
      <c r="Q1038" s="65">
        <f t="shared" si="34"/>
        <v>1</v>
      </c>
      <c r="R1038" s="66"/>
    </row>
    <row r="1039" spans="1:18" ht="15" customHeight="1" x14ac:dyDescent="0.25">
      <c r="A1039" s="55">
        <f t="shared" si="33"/>
        <v>2</v>
      </c>
      <c r="B1039" s="72">
        <v>42748</v>
      </c>
      <c r="C1039" s="73" t="s">
        <v>75</v>
      </c>
      <c r="D1039" s="73" t="s">
        <v>24</v>
      </c>
      <c r="E1039" s="73" t="s">
        <v>2190</v>
      </c>
      <c r="F1039" s="73" t="s">
        <v>12</v>
      </c>
      <c r="G1039" s="73" t="s">
        <v>1</v>
      </c>
      <c r="H1039" s="73" t="s">
        <v>1956</v>
      </c>
      <c r="I1039" s="77">
        <v>0.35069444444444442</v>
      </c>
      <c r="J1039" s="73" t="s">
        <v>79</v>
      </c>
      <c r="L1039" s="73" t="s">
        <v>462</v>
      </c>
      <c r="M1039" s="67" t="s">
        <v>27</v>
      </c>
      <c r="O1039" s="67" t="s">
        <v>202</v>
      </c>
      <c r="Q1039" s="65">
        <f t="shared" si="34"/>
        <v>1</v>
      </c>
      <c r="R1039" s="66"/>
    </row>
    <row r="1040" spans="1:18" ht="15" customHeight="1" x14ac:dyDescent="0.25">
      <c r="A1040" s="55">
        <f t="shared" si="33"/>
        <v>2</v>
      </c>
      <c r="B1040" s="72">
        <v>42748</v>
      </c>
      <c r="C1040" s="73" t="s">
        <v>75</v>
      </c>
      <c r="D1040" s="73" t="s">
        <v>24</v>
      </c>
      <c r="E1040" s="73" t="s">
        <v>2191</v>
      </c>
      <c r="F1040" s="73" t="s">
        <v>1987</v>
      </c>
      <c r="G1040" s="73" t="s">
        <v>70</v>
      </c>
      <c r="H1040" s="73" t="s">
        <v>1988</v>
      </c>
      <c r="I1040" s="77">
        <v>0.36041666666666666</v>
      </c>
      <c r="J1040" s="73" t="s">
        <v>78</v>
      </c>
      <c r="K1040" s="73" t="s">
        <v>81</v>
      </c>
      <c r="L1040" s="73" t="s">
        <v>462</v>
      </c>
      <c r="M1040" s="67" t="s">
        <v>28</v>
      </c>
      <c r="O1040" s="67" t="s">
        <v>202</v>
      </c>
      <c r="Q1040" s="65">
        <f t="shared" si="34"/>
        <v>1</v>
      </c>
      <c r="R1040" s="66"/>
    </row>
    <row r="1041" spans="1:18" ht="15" customHeight="1" x14ac:dyDescent="0.25">
      <c r="A1041" s="55">
        <f t="shared" si="33"/>
        <v>2</v>
      </c>
      <c r="B1041" s="72">
        <v>42748</v>
      </c>
      <c r="C1041" s="73" t="s">
        <v>75</v>
      </c>
      <c r="D1041" s="73" t="s">
        <v>24</v>
      </c>
      <c r="E1041" s="73" t="s">
        <v>2192</v>
      </c>
      <c r="F1041" s="73" t="s">
        <v>12</v>
      </c>
      <c r="G1041" s="73" t="s">
        <v>1</v>
      </c>
      <c r="H1041" s="73" t="s">
        <v>2193</v>
      </c>
      <c r="I1041" s="77">
        <v>0.35069444444444442</v>
      </c>
      <c r="J1041" s="73" t="s">
        <v>79</v>
      </c>
      <c r="L1041" s="73" t="s">
        <v>462</v>
      </c>
      <c r="M1041" s="67" t="s">
        <v>27</v>
      </c>
      <c r="O1041" s="67" t="s">
        <v>202</v>
      </c>
      <c r="Q1041" s="65">
        <f t="shared" si="34"/>
        <v>1</v>
      </c>
      <c r="R1041" s="66"/>
    </row>
    <row r="1042" spans="1:18" ht="15" customHeight="1" x14ac:dyDescent="0.25">
      <c r="A1042" s="55">
        <f t="shared" si="33"/>
        <v>2</v>
      </c>
      <c r="B1042" s="72">
        <v>42748</v>
      </c>
      <c r="C1042" s="73" t="s">
        <v>75</v>
      </c>
      <c r="D1042" s="73" t="s">
        <v>24</v>
      </c>
      <c r="E1042" s="73" t="s">
        <v>2194</v>
      </c>
      <c r="F1042" s="73" t="s">
        <v>12</v>
      </c>
      <c r="G1042" s="73" t="s">
        <v>1</v>
      </c>
      <c r="H1042" s="73" t="s">
        <v>2147</v>
      </c>
      <c r="I1042" s="77">
        <v>0.35000000000000003</v>
      </c>
      <c r="J1042" s="73" t="s">
        <v>79</v>
      </c>
      <c r="L1042" s="73" t="s">
        <v>462</v>
      </c>
      <c r="M1042" s="67" t="s">
        <v>27</v>
      </c>
      <c r="O1042" s="67" t="s">
        <v>202</v>
      </c>
      <c r="Q1042" s="65">
        <f t="shared" si="34"/>
        <v>1</v>
      </c>
      <c r="R1042" s="66"/>
    </row>
    <row r="1043" spans="1:18" ht="15" customHeight="1" x14ac:dyDescent="0.25">
      <c r="A1043" s="55">
        <f t="shared" si="33"/>
        <v>2</v>
      </c>
      <c r="B1043" s="72">
        <v>42748</v>
      </c>
      <c r="C1043" s="73" t="s">
        <v>75</v>
      </c>
      <c r="D1043" s="73" t="s">
        <v>24</v>
      </c>
      <c r="E1043" s="73" t="s">
        <v>2195</v>
      </c>
      <c r="F1043" s="73" t="s">
        <v>1987</v>
      </c>
      <c r="G1043" s="73" t="s">
        <v>70</v>
      </c>
      <c r="H1043" s="73" t="s">
        <v>1988</v>
      </c>
      <c r="I1043" s="77">
        <v>0.3444444444444445</v>
      </c>
      <c r="J1043" s="73" t="s">
        <v>78</v>
      </c>
      <c r="K1043" s="73" t="s">
        <v>81</v>
      </c>
      <c r="L1043" s="73" t="s">
        <v>462</v>
      </c>
      <c r="M1043" s="67" t="s">
        <v>28</v>
      </c>
      <c r="O1043" s="67" t="s">
        <v>202</v>
      </c>
      <c r="Q1043" s="65">
        <f t="shared" si="34"/>
        <v>1</v>
      </c>
      <c r="R1043" s="66"/>
    </row>
    <row r="1044" spans="1:18" ht="15" customHeight="1" x14ac:dyDescent="0.25">
      <c r="A1044" s="55">
        <f t="shared" si="33"/>
        <v>2</v>
      </c>
      <c r="B1044" s="72">
        <v>42748</v>
      </c>
      <c r="C1044" s="73" t="s">
        <v>75</v>
      </c>
      <c r="D1044" s="73" t="s">
        <v>24</v>
      </c>
      <c r="E1044" s="73" t="s">
        <v>2196</v>
      </c>
      <c r="F1044" s="73" t="s">
        <v>267</v>
      </c>
      <c r="G1044" s="73" t="s">
        <v>232</v>
      </c>
      <c r="I1044" s="77">
        <v>0.3430555555555555</v>
      </c>
      <c r="J1044" s="73" t="s">
        <v>79</v>
      </c>
      <c r="L1044" s="73" t="s">
        <v>290</v>
      </c>
      <c r="N1044" s="67" t="s">
        <v>223</v>
      </c>
      <c r="Q1044" s="65">
        <f t="shared" si="34"/>
        <v>1</v>
      </c>
      <c r="R1044" s="66"/>
    </row>
    <row r="1045" spans="1:18" ht="15" customHeight="1" x14ac:dyDescent="0.25">
      <c r="A1045" s="55">
        <f t="shared" si="33"/>
        <v>2</v>
      </c>
      <c r="B1045" s="72">
        <v>42748</v>
      </c>
      <c r="C1045" s="73" t="s">
        <v>75</v>
      </c>
      <c r="D1045" s="73" t="s">
        <v>24</v>
      </c>
      <c r="E1045" s="73" t="s">
        <v>2197</v>
      </c>
      <c r="F1045" s="73" t="s">
        <v>5</v>
      </c>
      <c r="G1045" s="73" t="s">
        <v>70</v>
      </c>
      <c r="H1045" s="73" t="s">
        <v>115</v>
      </c>
      <c r="I1045" s="77">
        <v>0.33263888888888887</v>
      </c>
      <c r="J1045" s="73" t="s">
        <v>79</v>
      </c>
      <c r="L1045" s="73" t="s">
        <v>462</v>
      </c>
      <c r="M1045" s="67" t="s">
        <v>27</v>
      </c>
      <c r="O1045" s="67" t="s">
        <v>24</v>
      </c>
      <c r="Q1045" s="65">
        <f t="shared" si="34"/>
        <v>1</v>
      </c>
      <c r="R1045" s="66"/>
    </row>
    <row r="1046" spans="1:18" ht="15" customHeight="1" x14ac:dyDescent="0.25">
      <c r="A1046" s="55">
        <f t="shared" si="33"/>
        <v>2</v>
      </c>
      <c r="B1046" s="72">
        <v>42748</v>
      </c>
      <c r="C1046" s="73" t="s">
        <v>75</v>
      </c>
      <c r="D1046" s="73" t="s">
        <v>24</v>
      </c>
      <c r="E1046" s="73" t="s">
        <v>2198</v>
      </c>
      <c r="F1046" s="73" t="s">
        <v>1987</v>
      </c>
      <c r="G1046" s="73" t="s">
        <v>70</v>
      </c>
      <c r="H1046" s="73" t="s">
        <v>1988</v>
      </c>
      <c r="I1046" s="77">
        <v>0.30486111111111108</v>
      </c>
      <c r="J1046" s="73" t="s">
        <v>78</v>
      </c>
      <c r="K1046" s="73" t="s">
        <v>82</v>
      </c>
      <c r="L1046" s="73" t="s">
        <v>774</v>
      </c>
      <c r="M1046" s="67" t="s">
        <v>28</v>
      </c>
      <c r="O1046" s="67" t="s">
        <v>24</v>
      </c>
      <c r="Q1046" s="65">
        <f t="shared" si="34"/>
        <v>1</v>
      </c>
      <c r="R1046" s="66"/>
    </row>
    <row r="1047" spans="1:18" ht="15" customHeight="1" x14ac:dyDescent="0.25">
      <c r="A1047" s="55">
        <f t="shared" si="33"/>
        <v>2</v>
      </c>
      <c r="B1047" s="72">
        <v>42748</v>
      </c>
      <c r="C1047" s="73" t="s">
        <v>75</v>
      </c>
      <c r="D1047" s="73" t="s">
        <v>24</v>
      </c>
      <c r="E1047" s="73" t="s">
        <v>2199</v>
      </c>
      <c r="F1047" s="73" t="s">
        <v>17</v>
      </c>
      <c r="G1047" s="73" t="s">
        <v>74</v>
      </c>
      <c r="H1047" s="73" t="s">
        <v>156</v>
      </c>
      <c r="I1047" s="77">
        <v>0.30763888888888891</v>
      </c>
      <c r="J1047" s="73" t="s">
        <v>79</v>
      </c>
      <c r="L1047" s="73" t="s">
        <v>462</v>
      </c>
      <c r="N1047" s="67" t="s">
        <v>95</v>
      </c>
      <c r="Q1047" s="65">
        <f t="shared" si="34"/>
        <v>1</v>
      </c>
      <c r="R1047" s="66"/>
    </row>
    <row r="1048" spans="1:18" ht="15" customHeight="1" x14ac:dyDescent="0.25">
      <c r="A1048" s="55">
        <f t="shared" si="33"/>
        <v>2</v>
      </c>
      <c r="B1048" s="72">
        <v>42748</v>
      </c>
      <c r="C1048" s="73" t="s">
        <v>75</v>
      </c>
      <c r="D1048" s="73" t="s">
        <v>24</v>
      </c>
      <c r="E1048" s="73" t="s">
        <v>2200</v>
      </c>
      <c r="F1048" s="73" t="s">
        <v>17</v>
      </c>
      <c r="G1048" s="73" t="s">
        <v>74</v>
      </c>
      <c r="H1048" s="73" t="s">
        <v>156</v>
      </c>
      <c r="I1048" s="77">
        <v>0.31875000000000003</v>
      </c>
      <c r="J1048" s="73" t="s">
        <v>79</v>
      </c>
      <c r="L1048" s="73" t="s">
        <v>462</v>
      </c>
      <c r="N1048" s="67" t="s">
        <v>95</v>
      </c>
      <c r="Q1048" s="65">
        <f t="shared" si="34"/>
        <v>1</v>
      </c>
      <c r="R1048" s="66"/>
    </row>
    <row r="1049" spans="1:18" ht="15" customHeight="1" x14ac:dyDescent="0.25">
      <c r="A1049" s="55">
        <f t="shared" si="33"/>
        <v>2</v>
      </c>
      <c r="B1049" s="72">
        <v>42748</v>
      </c>
      <c r="C1049" s="73" t="s">
        <v>75</v>
      </c>
      <c r="D1049" s="73" t="s">
        <v>24</v>
      </c>
      <c r="E1049" s="73" t="s">
        <v>2201</v>
      </c>
      <c r="F1049" s="73" t="s">
        <v>17</v>
      </c>
      <c r="G1049" s="73" t="s">
        <v>74</v>
      </c>
      <c r="H1049" s="73" t="s">
        <v>156</v>
      </c>
      <c r="I1049" s="77">
        <v>0.3034722222222222</v>
      </c>
      <c r="J1049" s="73" t="s">
        <v>79</v>
      </c>
      <c r="L1049" s="73" t="s">
        <v>460</v>
      </c>
      <c r="M1049" s="67" t="s">
        <v>27</v>
      </c>
      <c r="O1049" s="67" t="s">
        <v>24</v>
      </c>
      <c r="Q1049" s="65">
        <f t="shared" si="34"/>
        <v>1</v>
      </c>
      <c r="R1049" s="66"/>
    </row>
    <row r="1050" spans="1:18" ht="15" customHeight="1" x14ac:dyDescent="0.25">
      <c r="A1050" s="55">
        <f t="shared" si="33"/>
        <v>2</v>
      </c>
      <c r="B1050" s="72">
        <v>42748</v>
      </c>
      <c r="C1050" s="73" t="s">
        <v>75</v>
      </c>
      <c r="D1050" s="73" t="s">
        <v>24</v>
      </c>
      <c r="E1050" s="73" t="s">
        <v>2202</v>
      </c>
      <c r="F1050" s="73" t="s">
        <v>1960</v>
      </c>
      <c r="G1050" s="73" t="s">
        <v>1</v>
      </c>
      <c r="H1050" s="73" t="s">
        <v>2203</v>
      </c>
      <c r="I1050" s="77">
        <v>0.29444444444444445</v>
      </c>
      <c r="J1050" s="73" t="s">
        <v>79</v>
      </c>
      <c r="L1050" s="73" t="s">
        <v>460</v>
      </c>
      <c r="M1050" s="67" t="s">
        <v>27</v>
      </c>
      <c r="O1050" s="67" t="s">
        <v>247</v>
      </c>
      <c r="Q1050" s="65">
        <f t="shared" si="34"/>
        <v>1</v>
      </c>
      <c r="R1050" s="66"/>
    </row>
    <row r="1051" spans="1:18" ht="15" customHeight="1" x14ac:dyDescent="0.25">
      <c r="A1051" s="55">
        <f t="shared" si="33"/>
        <v>2</v>
      </c>
      <c r="B1051" s="72">
        <v>42748</v>
      </c>
      <c r="C1051" s="73" t="s">
        <v>75</v>
      </c>
      <c r="D1051" s="73" t="s">
        <v>24</v>
      </c>
      <c r="E1051" s="73" t="s">
        <v>2204</v>
      </c>
      <c r="F1051" s="73" t="s">
        <v>17</v>
      </c>
      <c r="G1051" s="73" t="s">
        <v>74</v>
      </c>
      <c r="H1051" s="73" t="s">
        <v>156</v>
      </c>
      <c r="I1051" s="77">
        <v>0.26319444444444445</v>
      </c>
      <c r="J1051" s="73" t="s">
        <v>79</v>
      </c>
      <c r="L1051" s="73" t="s">
        <v>460</v>
      </c>
      <c r="N1051" s="67" t="s">
        <v>95</v>
      </c>
      <c r="Q1051" s="65">
        <f t="shared" si="34"/>
        <v>1</v>
      </c>
      <c r="R1051" s="66"/>
    </row>
    <row r="1052" spans="1:18" ht="15" customHeight="1" x14ac:dyDescent="0.25">
      <c r="A1052" s="55">
        <f t="shared" si="33"/>
        <v>2</v>
      </c>
      <c r="B1052" s="72">
        <v>42748</v>
      </c>
      <c r="C1052" s="73" t="s">
        <v>75</v>
      </c>
      <c r="D1052" s="73" t="s">
        <v>24</v>
      </c>
      <c r="E1052" s="73" t="s">
        <v>2205</v>
      </c>
      <c r="F1052" s="73" t="s">
        <v>17</v>
      </c>
      <c r="G1052" s="73" t="s">
        <v>74</v>
      </c>
      <c r="H1052" s="73" t="s">
        <v>156</v>
      </c>
      <c r="I1052" s="77">
        <v>0.26180555555555557</v>
      </c>
      <c r="J1052" s="73" t="s">
        <v>79</v>
      </c>
      <c r="L1052" s="73" t="s">
        <v>460</v>
      </c>
      <c r="N1052" s="67" t="s">
        <v>95</v>
      </c>
      <c r="Q1052" s="65">
        <f t="shared" si="34"/>
        <v>1</v>
      </c>
      <c r="R1052" s="66"/>
    </row>
    <row r="1053" spans="1:18" ht="15" customHeight="1" x14ac:dyDescent="0.25">
      <c r="A1053" s="55">
        <f t="shared" si="33"/>
        <v>2</v>
      </c>
      <c r="B1053" s="72">
        <v>42748</v>
      </c>
      <c r="C1053" s="73" t="s">
        <v>75</v>
      </c>
      <c r="D1053" s="73" t="s">
        <v>24</v>
      </c>
      <c r="E1053" s="73" t="s">
        <v>2206</v>
      </c>
      <c r="F1053" s="73" t="s">
        <v>1960</v>
      </c>
      <c r="G1053" s="73" t="s">
        <v>1</v>
      </c>
      <c r="H1053" s="73" t="s">
        <v>1950</v>
      </c>
      <c r="I1053" s="77">
        <v>0.23680555555555557</v>
      </c>
      <c r="J1053" s="73" t="s">
        <v>79</v>
      </c>
      <c r="L1053" s="73" t="s">
        <v>460</v>
      </c>
      <c r="M1053" s="67" t="s">
        <v>27</v>
      </c>
      <c r="O1053" s="67" t="s">
        <v>202</v>
      </c>
      <c r="Q1053" s="65">
        <f t="shared" si="34"/>
        <v>1</v>
      </c>
      <c r="R1053" s="66"/>
    </row>
    <row r="1054" spans="1:18" ht="15" customHeight="1" x14ac:dyDescent="0.25">
      <c r="A1054" s="55">
        <f t="shared" si="33"/>
        <v>2</v>
      </c>
      <c r="B1054" s="72">
        <v>42748</v>
      </c>
      <c r="C1054" s="73" t="s">
        <v>75</v>
      </c>
      <c r="D1054" s="73" t="s">
        <v>24</v>
      </c>
      <c r="E1054" s="73" t="s">
        <v>2207</v>
      </c>
      <c r="F1054" s="73" t="s">
        <v>12</v>
      </c>
      <c r="G1054" s="73" t="s">
        <v>1</v>
      </c>
      <c r="H1054" s="73" t="s">
        <v>1950</v>
      </c>
      <c r="I1054" s="77">
        <v>0.23541666666666669</v>
      </c>
      <c r="J1054" s="73" t="s">
        <v>79</v>
      </c>
      <c r="L1054" s="73" t="s">
        <v>460</v>
      </c>
      <c r="M1054" s="67" t="s">
        <v>27</v>
      </c>
      <c r="O1054" s="67" t="s">
        <v>202</v>
      </c>
      <c r="Q1054" s="65">
        <f t="shared" si="34"/>
        <v>1</v>
      </c>
      <c r="R1054" s="66"/>
    </row>
    <row r="1055" spans="1:18" ht="15" customHeight="1" x14ac:dyDescent="0.25">
      <c r="A1055" s="55">
        <f t="shared" si="33"/>
        <v>2</v>
      </c>
      <c r="B1055" s="72">
        <v>42748</v>
      </c>
      <c r="C1055" s="73" t="s">
        <v>75</v>
      </c>
      <c r="D1055" s="73" t="s">
        <v>24</v>
      </c>
      <c r="E1055" s="73" t="s">
        <v>2208</v>
      </c>
      <c r="F1055" s="73" t="s">
        <v>1960</v>
      </c>
      <c r="G1055" s="73" t="s">
        <v>1</v>
      </c>
      <c r="H1055" s="73" t="s">
        <v>1950</v>
      </c>
      <c r="I1055" s="77">
        <v>0.22777777777777777</v>
      </c>
      <c r="J1055" s="73" t="s">
        <v>79</v>
      </c>
      <c r="L1055" s="73" t="s">
        <v>462</v>
      </c>
      <c r="M1055" s="67" t="s">
        <v>27</v>
      </c>
      <c r="O1055" s="67" t="s">
        <v>24</v>
      </c>
      <c r="Q1055" s="65">
        <f t="shared" si="34"/>
        <v>1</v>
      </c>
      <c r="R1055" s="66"/>
    </row>
    <row r="1056" spans="1:18" ht="15" customHeight="1" x14ac:dyDescent="0.25">
      <c r="A1056" s="55">
        <f t="shared" si="33"/>
        <v>2</v>
      </c>
      <c r="B1056" s="72">
        <v>42748</v>
      </c>
      <c r="C1056" s="73" t="s">
        <v>75</v>
      </c>
      <c r="D1056" s="73" t="s">
        <v>24</v>
      </c>
      <c r="E1056" s="73" t="s">
        <v>2209</v>
      </c>
      <c r="F1056" s="73" t="s">
        <v>1960</v>
      </c>
      <c r="G1056" s="73" t="s">
        <v>1</v>
      </c>
      <c r="H1056" s="73" t="s">
        <v>1950</v>
      </c>
      <c r="I1056" s="77">
        <v>0.23819444444444446</v>
      </c>
      <c r="J1056" s="73" t="s">
        <v>79</v>
      </c>
      <c r="L1056" s="73" t="s">
        <v>462</v>
      </c>
      <c r="M1056" s="67" t="s">
        <v>27</v>
      </c>
      <c r="O1056" s="67" t="s">
        <v>24</v>
      </c>
      <c r="Q1056" s="65">
        <f t="shared" si="34"/>
        <v>1</v>
      </c>
      <c r="R1056" s="66"/>
    </row>
    <row r="1057" spans="1:18" ht="15" customHeight="1" x14ac:dyDescent="0.25">
      <c r="A1057" s="55">
        <f t="shared" si="33"/>
        <v>2</v>
      </c>
      <c r="B1057" s="72">
        <v>42748</v>
      </c>
      <c r="C1057" s="73" t="s">
        <v>75</v>
      </c>
      <c r="D1057" s="73" t="s">
        <v>24</v>
      </c>
      <c r="E1057" s="73" t="s">
        <v>2210</v>
      </c>
      <c r="F1057" s="73" t="s">
        <v>1960</v>
      </c>
      <c r="G1057" s="73" t="s">
        <v>1</v>
      </c>
      <c r="H1057" s="73" t="s">
        <v>1950</v>
      </c>
      <c r="I1057" s="77">
        <v>0.24097222222222223</v>
      </c>
      <c r="J1057" s="73" t="s">
        <v>79</v>
      </c>
      <c r="L1057" s="73" t="s">
        <v>462</v>
      </c>
      <c r="M1057" s="67" t="s">
        <v>27</v>
      </c>
      <c r="O1057" s="67" t="s">
        <v>202</v>
      </c>
      <c r="Q1057" s="65">
        <f t="shared" si="34"/>
        <v>1</v>
      </c>
      <c r="R1057" s="66"/>
    </row>
    <row r="1058" spans="1:18" ht="15" customHeight="1" x14ac:dyDescent="0.25">
      <c r="A1058" s="55">
        <f t="shared" si="33"/>
        <v>2</v>
      </c>
      <c r="B1058" s="72">
        <v>42748</v>
      </c>
      <c r="C1058" s="73" t="s">
        <v>75</v>
      </c>
      <c r="D1058" s="73" t="s">
        <v>24</v>
      </c>
      <c r="E1058" s="73" t="s">
        <v>2211</v>
      </c>
      <c r="F1058" s="73" t="s">
        <v>12</v>
      </c>
      <c r="G1058" s="73" t="s">
        <v>1</v>
      </c>
      <c r="H1058" s="73" t="s">
        <v>1950</v>
      </c>
      <c r="I1058" s="77">
        <v>0.23819444444444446</v>
      </c>
      <c r="J1058" s="73" t="s">
        <v>79</v>
      </c>
      <c r="L1058" s="73" t="s">
        <v>462</v>
      </c>
      <c r="M1058" s="67" t="s">
        <v>27</v>
      </c>
      <c r="O1058" s="67" t="s">
        <v>202</v>
      </c>
      <c r="Q1058" s="65">
        <f t="shared" si="34"/>
        <v>1</v>
      </c>
      <c r="R1058" s="66"/>
    </row>
    <row r="1059" spans="1:18" ht="15" customHeight="1" x14ac:dyDescent="0.25">
      <c r="A1059" s="55">
        <f t="shared" si="33"/>
        <v>2</v>
      </c>
      <c r="B1059" s="72">
        <v>42748</v>
      </c>
      <c r="C1059" s="73" t="s">
        <v>75</v>
      </c>
      <c r="D1059" s="73" t="s">
        <v>24</v>
      </c>
      <c r="E1059" s="73" t="s">
        <v>2212</v>
      </c>
      <c r="F1059" s="73" t="s">
        <v>12</v>
      </c>
      <c r="G1059" s="73" t="s">
        <v>1</v>
      </c>
      <c r="H1059" s="73" t="s">
        <v>1950</v>
      </c>
      <c r="I1059" s="77">
        <v>0.24374999999999999</v>
      </c>
      <c r="J1059" s="73" t="s">
        <v>79</v>
      </c>
      <c r="L1059" s="73" t="s">
        <v>462</v>
      </c>
      <c r="M1059" s="67" t="s">
        <v>27</v>
      </c>
      <c r="O1059" s="67" t="s">
        <v>202</v>
      </c>
      <c r="Q1059" s="65">
        <f t="shared" si="34"/>
        <v>1</v>
      </c>
      <c r="R1059" s="66"/>
    </row>
    <row r="1060" spans="1:18" ht="15" customHeight="1" x14ac:dyDescent="0.25">
      <c r="A1060" s="55">
        <f t="shared" si="33"/>
        <v>2</v>
      </c>
      <c r="B1060" s="72">
        <v>42748</v>
      </c>
      <c r="C1060" s="73" t="s">
        <v>75</v>
      </c>
      <c r="D1060" s="73" t="s">
        <v>24</v>
      </c>
      <c r="E1060" s="73" t="s">
        <v>2213</v>
      </c>
      <c r="F1060" s="73" t="s">
        <v>12</v>
      </c>
      <c r="G1060" s="73" t="s">
        <v>1</v>
      </c>
      <c r="H1060" s="73" t="s">
        <v>2214</v>
      </c>
      <c r="I1060" s="77">
        <v>0.24444444444444446</v>
      </c>
      <c r="J1060" s="73" t="s">
        <v>79</v>
      </c>
      <c r="L1060" s="73" t="s">
        <v>460</v>
      </c>
      <c r="M1060" s="67" t="s">
        <v>27</v>
      </c>
      <c r="O1060" s="67" t="s">
        <v>202</v>
      </c>
      <c r="Q1060" s="65">
        <f t="shared" si="34"/>
        <v>1</v>
      </c>
      <c r="R1060" s="66"/>
    </row>
    <row r="1061" spans="1:18" ht="15" customHeight="1" x14ac:dyDescent="0.25">
      <c r="A1061" s="55">
        <f t="shared" si="33"/>
        <v>2</v>
      </c>
      <c r="B1061" s="72">
        <v>42748</v>
      </c>
      <c r="C1061" s="73" t="s">
        <v>75</v>
      </c>
      <c r="D1061" s="73" t="s">
        <v>24</v>
      </c>
      <c r="E1061" s="73" t="s">
        <v>2215</v>
      </c>
      <c r="F1061" s="73" t="s">
        <v>1960</v>
      </c>
      <c r="G1061" s="73" t="s">
        <v>1</v>
      </c>
      <c r="H1061" s="73" t="s">
        <v>1950</v>
      </c>
      <c r="I1061" s="77">
        <v>0.25416666666666665</v>
      </c>
      <c r="J1061" s="73" t="s">
        <v>79</v>
      </c>
      <c r="L1061" s="73" t="s">
        <v>460</v>
      </c>
      <c r="M1061" s="67" t="s">
        <v>27</v>
      </c>
      <c r="O1061" s="67" t="s">
        <v>202</v>
      </c>
      <c r="Q1061" s="65">
        <f t="shared" si="34"/>
        <v>1</v>
      </c>
      <c r="R1061" s="66"/>
    </row>
    <row r="1062" spans="1:18" ht="15" customHeight="1" x14ac:dyDescent="0.25">
      <c r="A1062" s="55">
        <f t="shared" si="33"/>
        <v>2</v>
      </c>
      <c r="B1062" s="72">
        <v>42748</v>
      </c>
      <c r="C1062" s="73" t="s">
        <v>75</v>
      </c>
      <c r="D1062" s="73" t="s">
        <v>24</v>
      </c>
      <c r="E1062" s="73" t="s">
        <v>2216</v>
      </c>
      <c r="F1062" s="73" t="s">
        <v>1960</v>
      </c>
      <c r="G1062" s="73" t="s">
        <v>1</v>
      </c>
      <c r="H1062" s="73" t="s">
        <v>1950</v>
      </c>
      <c r="I1062" s="77">
        <v>0.25069444444444444</v>
      </c>
      <c r="J1062" s="73" t="s">
        <v>79</v>
      </c>
      <c r="L1062" s="73" t="s">
        <v>462</v>
      </c>
      <c r="M1062" s="67" t="s">
        <v>27</v>
      </c>
      <c r="O1062" s="67" t="s">
        <v>24</v>
      </c>
      <c r="Q1062" s="65">
        <f t="shared" si="34"/>
        <v>1</v>
      </c>
      <c r="R1062" s="66"/>
    </row>
    <row r="1063" spans="1:18" ht="15" customHeight="1" x14ac:dyDescent="0.25">
      <c r="A1063" s="55">
        <f t="shared" si="33"/>
        <v>2</v>
      </c>
      <c r="B1063" s="72">
        <v>42748</v>
      </c>
      <c r="C1063" s="73" t="s">
        <v>75</v>
      </c>
      <c r="D1063" s="73" t="s">
        <v>24</v>
      </c>
      <c r="E1063" s="73" t="s">
        <v>2217</v>
      </c>
      <c r="F1063" s="73" t="s">
        <v>1960</v>
      </c>
      <c r="G1063" s="73" t="s">
        <v>1</v>
      </c>
      <c r="H1063" s="73" t="s">
        <v>1950</v>
      </c>
      <c r="I1063" s="77">
        <v>0.26527777777777778</v>
      </c>
      <c r="J1063" s="73" t="s">
        <v>79</v>
      </c>
      <c r="L1063" s="73" t="s">
        <v>460</v>
      </c>
      <c r="M1063" s="67" t="s">
        <v>27</v>
      </c>
      <c r="O1063" s="67" t="s">
        <v>202</v>
      </c>
      <c r="Q1063" s="65">
        <f t="shared" si="34"/>
        <v>1</v>
      </c>
      <c r="R1063" s="66"/>
    </row>
    <row r="1064" spans="1:18" ht="15" customHeight="1" x14ac:dyDescent="0.25">
      <c r="A1064" s="55">
        <f t="shared" si="33"/>
        <v>2</v>
      </c>
      <c r="B1064" s="72">
        <v>42748</v>
      </c>
      <c r="C1064" s="73" t="s">
        <v>75</v>
      </c>
      <c r="D1064" s="73" t="s">
        <v>24</v>
      </c>
      <c r="E1064" s="73" t="s">
        <v>2218</v>
      </c>
      <c r="F1064" s="73" t="s">
        <v>230</v>
      </c>
      <c r="G1064" s="73" t="s">
        <v>70</v>
      </c>
      <c r="I1064" s="77">
        <v>0.25</v>
      </c>
      <c r="J1064" s="73" t="s">
        <v>79</v>
      </c>
      <c r="L1064" s="73" t="s">
        <v>462</v>
      </c>
      <c r="M1064" s="67" t="s">
        <v>27</v>
      </c>
      <c r="O1064" s="67" t="s">
        <v>24</v>
      </c>
      <c r="Q1064" s="65">
        <f t="shared" si="34"/>
        <v>1</v>
      </c>
      <c r="R1064" s="66"/>
    </row>
    <row r="1065" spans="1:18" ht="15" customHeight="1" x14ac:dyDescent="0.25">
      <c r="A1065" s="55">
        <f t="shared" si="33"/>
        <v>2</v>
      </c>
      <c r="B1065" s="72">
        <v>42748</v>
      </c>
      <c r="C1065" s="73" t="s">
        <v>75</v>
      </c>
      <c r="D1065" s="73" t="s">
        <v>24</v>
      </c>
      <c r="E1065" s="73" t="s">
        <v>2219</v>
      </c>
      <c r="F1065" s="73" t="s">
        <v>1960</v>
      </c>
      <c r="G1065" s="73" t="s">
        <v>1</v>
      </c>
      <c r="H1065" s="73" t="s">
        <v>1950</v>
      </c>
      <c r="I1065" s="77">
        <v>0.26527777777777778</v>
      </c>
      <c r="J1065" s="73" t="s">
        <v>79</v>
      </c>
      <c r="L1065" s="73" t="s">
        <v>460</v>
      </c>
      <c r="M1065" s="67" t="s">
        <v>27</v>
      </c>
      <c r="O1065" s="67" t="s">
        <v>24</v>
      </c>
      <c r="Q1065" s="65">
        <f t="shared" si="34"/>
        <v>1</v>
      </c>
      <c r="R1065" s="66"/>
    </row>
    <row r="1066" spans="1:18" ht="15" customHeight="1" x14ac:dyDescent="0.25">
      <c r="A1066" s="55">
        <f t="shared" si="33"/>
        <v>2</v>
      </c>
      <c r="B1066" s="72">
        <v>42748</v>
      </c>
      <c r="C1066" s="73" t="s">
        <v>75</v>
      </c>
      <c r="D1066" s="73" t="s">
        <v>24</v>
      </c>
      <c r="E1066" s="73" t="s">
        <v>2220</v>
      </c>
      <c r="F1066" s="73" t="s">
        <v>17</v>
      </c>
      <c r="G1066" s="73" t="s">
        <v>74</v>
      </c>
      <c r="H1066" s="73" t="s">
        <v>156</v>
      </c>
      <c r="I1066" s="77">
        <v>0.2590277777777778</v>
      </c>
      <c r="J1066" s="73" t="s">
        <v>79</v>
      </c>
      <c r="L1066" s="73" t="s">
        <v>462</v>
      </c>
      <c r="N1066" s="67" t="s">
        <v>95</v>
      </c>
      <c r="Q1066" s="65">
        <f t="shared" si="34"/>
        <v>1</v>
      </c>
      <c r="R1066" s="66"/>
    </row>
    <row r="1067" spans="1:18" ht="15" customHeight="1" x14ac:dyDescent="0.25">
      <c r="A1067" s="55">
        <f t="shared" si="33"/>
        <v>2</v>
      </c>
      <c r="B1067" s="72">
        <v>42748</v>
      </c>
      <c r="C1067" s="73" t="s">
        <v>75</v>
      </c>
      <c r="D1067" s="73" t="s">
        <v>24</v>
      </c>
      <c r="E1067" s="73" t="s">
        <v>2221</v>
      </c>
      <c r="F1067" s="73" t="s">
        <v>267</v>
      </c>
      <c r="G1067" s="73" t="s">
        <v>232</v>
      </c>
      <c r="H1067" s="73" t="s">
        <v>2222</v>
      </c>
      <c r="I1067" s="77">
        <v>0.25763888888888892</v>
      </c>
      <c r="J1067" s="73" t="s">
        <v>79</v>
      </c>
      <c r="L1067" s="73" t="s">
        <v>2223</v>
      </c>
      <c r="M1067" s="67" t="s">
        <v>27</v>
      </c>
      <c r="O1067" s="67" t="s">
        <v>24</v>
      </c>
      <c r="Q1067" s="65">
        <f t="shared" si="34"/>
        <v>1</v>
      </c>
      <c r="R1067" s="66"/>
    </row>
    <row r="1068" spans="1:18" ht="15" customHeight="1" x14ac:dyDescent="0.25">
      <c r="A1068" s="55">
        <f t="shared" si="33"/>
        <v>2</v>
      </c>
      <c r="B1068" s="72">
        <v>42748</v>
      </c>
      <c r="C1068" s="73" t="s">
        <v>75</v>
      </c>
      <c r="D1068" s="73" t="s">
        <v>24</v>
      </c>
      <c r="E1068" s="73" t="s">
        <v>2198</v>
      </c>
      <c r="F1068" s="73" t="s">
        <v>1987</v>
      </c>
      <c r="G1068" s="73" t="s">
        <v>70</v>
      </c>
      <c r="H1068" s="73" t="s">
        <v>1988</v>
      </c>
      <c r="I1068" s="77">
        <v>0.25208333333333333</v>
      </c>
      <c r="J1068" s="73" t="s">
        <v>78</v>
      </c>
      <c r="K1068" s="73" t="s">
        <v>81</v>
      </c>
      <c r="L1068" s="73" t="s">
        <v>462</v>
      </c>
      <c r="M1068" s="67" t="s">
        <v>28</v>
      </c>
      <c r="O1068" s="67" t="s">
        <v>24</v>
      </c>
      <c r="Q1068" s="65">
        <f t="shared" si="34"/>
        <v>1</v>
      </c>
      <c r="R1068" s="66"/>
    </row>
    <row r="1069" spans="1:18" ht="15" customHeight="1" x14ac:dyDescent="0.25">
      <c r="A1069" s="55">
        <f t="shared" si="33"/>
        <v>2</v>
      </c>
      <c r="B1069" s="72">
        <v>42748</v>
      </c>
      <c r="C1069" s="73" t="s">
        <v>75</v>
      </c>
      <c r="D1069" s="73" t="s">
        <v>24</v>
      </c>
      <c r="E1069" s="73" t="s">
        <v>2224</v>
      </c>
      <c r="F1069" s="73" t="s">
        <v>17</v>
      </c>
      <c r="G1069" s="73" t="s">
        <v>74</v>
      </c>
      <c r="H1069" s="73" t="s">
        <v>156</v>
      </c>
      <c r="I1069" s="77">
        <v>0.25625000000000003</v>
      </c>
      <c r="J1069" s="73" t="s">
        <v>79</v>
      </c>
      <c r="L1069" s="73" t="s">
        <v>460</v>
      </c>
      <c r="N1069" s="67" t="s">
        <v>95</v>
      </c>
      <c r="Q1069" s="65">
        <f t="shared" si="34"/>
        <v>1</v>
      </c>
      <c r="R1069" s="66"/>
    </row>
    <row r="1070" spans="1:18" ht="15" customHeight="1" x14ac:dyDescent="0.25">
      <c r="A1070" s="55">
        <f t="shared" si="33"/>
        <v>2</v>
      </c>
      <c r="B1070" s="72">
        <v>42748</v>
      </c>
      <c r="C1070" s="73" t="s">
        <v>75</v>
      </c>
      <c r="D1070" s="73" t="s">
        <v>24</v>
      </c>
      <c r="E1070" s="73" t="s">
        <v>2225</v>
      </c>
      <c r="F1070" s="73" t="s">
        <v>17</v>
      </c>
      <c r="G1070" s="73" t="s">
        <v>74</v>
      </c>
      <c r="H1070" s="73" t="s">
        <v>156</v>
      </c>
      <c r="I1070" s="77">
        <v>0.25347222222222221</v>
      </c>
      <c r="J1070" s="73" t="s">
        <v>79</v>
      </c>
      <c r="L1070" s="73" t="s">
        <v>462</v>
      </c>
      <c r="N1070" s="67" t="s">
        <v>95</v>
      </c>
      <c r="Q1070" s="65">
        <f t="shared" si="34"/>
        <v>1</v>
      </c>
      <c r="R1070" s="66"/>
    </row>
    <row r="1071" spans="1:18" ht="15" customHeight="1" x14ac:dyDescent="0.25">
      <c r="A1071" s="55">
        <f t="shared" si="33"/>
        <v>2</v>
      </c>
      <c r="B1071" s="72">
        <v>42748</v>
      </c>
      <c r="C1071" s="73" t="s">
        <v>75</v>
      </c>
      <c r="D1071" s="73" t="s">
        <v>24</v>
      </c>
      <c r="E1071" s="73" t="s">
        <v>2226</v>
      </c>
      <c r="F1071" s="73" t="s">
        <v>1987</v>
      </c>
      <c r="G1071" s="73" t="s">
        <v>70</v>
      </c>
      <c r="H1071" s="73" t="s">
        <v>1988</v>
      </c>
      <c r="I1071" s="77">
        <v>0.25</v>
      </c>
      <c r="J1071" s="73" t="s">
        <v>78</v>
      </c>
      <c r="K1071" s="73" t="s">
        <v>81</v>
      </c>
      <c r="M1071" s="67" t="s">
        <v>28</v>
      </c>
      <c r="O1071" s="67" t="s">
        <v>24</v>
      </c>
      <c r="Q1071" s="65">
        <f t="shared" si="34"/>
        <v>1</v>
      </c>
      <c r="R1071" s="66"/>
    </row>
    <row r="1072" spans="1:18" ht="15" customHeight="1" x14ac:dyDescent="0.25">
      <c r="A1072" s="55">
        <f t="shared" si="33"/>
        <v>2</v>
      </c>
      <c r="B1072" s="72">
        <v>42747</v>
      </c>
      <c r="C1072" s="73" t="s">
        <v>77</v>
      </c>
      <c r="D1072" s="73" t="s">
        <v>25</v>
      </c>
      <c r="E1072" s="73" t="s">
        <v>1937</v>
      </c>
      <c r="F1072" s="73" t="s">
        <v>17</v>
      </c>
      <c r="G1072" s="73" t="s">
        <v>74</v>
      </c>
      <c r="H1072" s="73" t="s">
        <v>156</v>
      </c>
      <c r="I1072" s="77">
        <v>0.21319444444444444</v>
      </c>
      <c r="J1072" s="73" t="s">
        <v>79</v>
      </c>
      <c r="N1072" s="67" t="s">
        <v>95</v>
      </c>
      <c r="Q1072" s="65">
        <f t="shared" si="34"/>
        <v>1</v>
      </c>
      <c r="R1072" s="66"/>
    </row>
    <row r="1073" spans="1:18" ht="15" customHeight="1" x14ac:dyDescent="0.25">
      <c r="A1073" s="55">
        <f t="shared" si="33"/>
        <v>2</v>
      </c>
      <c r="B1073" s="72">
        <v>42747</v>
      </c>
      <c r="C1073" s="73" t="s">
        <v>77</v>
      </c>
      <c r="D1073" s="73" t="s">
        <v>25</v>
      </c>
      <c r="E1073" s="73" t="s">
        <v>1938</v>
      </c>
      <c r="F1073" s="73" t="s">
        <v>17</v>
      </c>
      <c r="G1073" s="73" t="s">
        <v>74</v>
      </c>
      <c r="H1073" s="73" t="s">
        <v>156</v>
      </c>
      <c r="I1073" s="77">
        <v>0.24236111111111111</v>
      </c>
      <c r="J1073" s="73" t="s">
        <v>79</v>
      </c>
      <c r="N1073" s="67" t="s">
        <v>95</v>
      </c>
      <c r="Q1073" s="65">
        <f t="shared" si="34"/>
        <v>1</v>
      </c>
      <c r="R1073" s="66"/>
    </row>
    <row r="1074" spans="1:18" ht="15" customHeight="1" x14ac:dyDescent="0.25">
      <c r="A1074" s="55">
        <f t="shared" si="33"/>
        <v>2</v>
      </c>
      <c r="B1074" s="72">
        <v>42747</v>
      </c>
      <c r="C1074" s="73" t="s">
        <v>77</v>
      </c>
      <c r="D1074" s="73" t="s">
        <v>25</v>
      </c>
      <c r="E1074" s="73" t="s">
        <v>1939</v>
      </c>
      <c r="F1074" s="73" t="s">
        <v>17</v>
      </c>
      <c r="G1074" s="73" t="s">
        <v>74</v>
      </c>
      <c r="H1074" s="73" t="s">
        <v>156</v>
      </c>
      <c r="I1074" s="77">
        <v>0.23263888888888887</v>
      </c>
      <c r="J1074" s="73" t="s">
        <v>79</v>
      </c>
      <c r="N1074" s="67" t="s">
        <v>95</v>
      </c>
      <c r="Q1074" s="65">
        <f t="shared" si="34"/>
        <v>1</v>
      </c>
      <c r="R1074" s="66"/>
    </row>
    <row r="1075" spans="1:18" ht="15" customHeight="1" x14ac:dyDescent="0.25">
      <c r="A1075" s="55">
        <f t="shared" si="33"/>
        <v>2</v>
      </c>
      <c r="B1075" s="72">
        <v>42747</v>
      </c>
      <c r="C1075" s="73" t="s">
        <v>77</v>
      </c>
      <c r="D1075" s="73" t="s">
        <v>25</v>
      </c>
      <c r="E1075" s="73" t="s">
        <v>1940</v>
      </c>
      <c r="F1075" s="73" t="s">
        <v>5</v>
      </c>
      <c r="G1075" s="73" t="s">
        <v>70</v>
      </c>
      <c r="H1075" s="73" t="s">
        <v>121</v>
      </c>
      <c r="I1075" s="77">
        <v>0.18333333333333335</v>
      </c>
      <c r="J1075" s="73" t="s">
        <v>78</v>
      </c>
      <c r="L1075" s="73" t="s">
        <v>236</v>
      </c>
      <c r="M1075" s="67" t="s">
        <v>27</v>
      </c>
      <c r="O1075" s="67" t="s">
        <v>25</v>
      </c>
      <c r="Q1075" s="65">
        <f t="shared" si="34"/>
        <v>1</v>
      </c>
      <c r="R1075" s="66"/>
    </row>
    <row r="1076" spans="1:18" ht="15" customHeight="1" x14ac:dyDescent="0.25">
      <c r="A1076" s="55">
        <f t="shared" si="33"/>
        <v>2</v>
      </c>
      <c r="B1076" s="72">
        <v>42747</v>
      </c>
      <c r="C1076" s="73" t="s">
        <v>77</v>
      </c>
      <c r="D1076" s="73" t="s">
        <v>25</v>
      </c>
      <c r="E1076" s="73" t="s">
        <v>1941</v>
      </c>
      <c r="F1076" s="73" t="s">
        <v>17</v>
      </c>
      <c r="G1076" s="73" t="s">
        <v>74</v>
      </c>
      <c r="H1076" s="73" t="s">
        <v>156</v>
      </c>
      <c r="I1076" s="77">
        <v>0.19236111111111112</v>
      </c>
      <c r="J1076" s="73" t="s">
        <v>79</v>
      </c>
      <c r="N1076" s="67" t="s">
        <v>95</v>
      </c>
      <c r="Q1076" s="65">
        <f t="shared" si="34"/>
        <v>1</v>
      </c>
      <c r="R1076" s="66"/>
    </row>
    <row r="1077" spans="1:18" ht="15" customHeight="1" x14ac:dyDescent="0.25">
      <c r="A1077" s="55">
        <f t="shared" si="33"/>
        <v>2</v>
      </c>
      <c r="B1077" s="72">
        <v>42747</v>
      </c>
      <c r="C1077" s="73" t="s">
        <v>77</v>
      </c>
      <c r="D1077" s="73" t="s">
        <v>25</v>
      </c>
      <c r="E1077" s="73" t="s">
        <v>1942</v>
      </c>
      <c r="F1077" s="73" t="s">
        <v>17</v>
      </c>
      <c r="G1077" s="73" t="s">
        <v>74</v>
      </c>
      <c r="H1077" s="73" t="s">
        <v>156</v>
      </c>
      <c r="I1077" s="77">
        <v>0.1875</v>
      </c>
      <c r="J1077" s="73" t="s">
        <v>79</v>
      </c>
      <c r="N1077" s="67" t="s">
        <v>95</v>
      </c>
      <c r="Q1077" s="65">
        <f t="shared" si="34"/>
        <v>1</v>
      </c>
      <c r="R1077" s="66"/>
    </row>
    <row r="1078" spans="1:18" ht="15" customHeight="1" x14ac:dyDescent="0.25">
      <c r="A1078" s="55">
        <f t="shared" si="33"/>
        <v>2</v>
      </c>
      <c r="B1078" s="72">
        <v>42747</v>
      </c>
      <c r="C1078" s="73" t="s">
        <v>77</v>
      </c>
      <c r="D1078" s="73" t="s">
        <v>25</v>
      </c>
      <c r="E1078" s="73" t="s">
        <v>1943</v>
      </c>
      <c r="F1078" s="73" t="s">
        <v>17</v>
      </c>
      <c r="G1078" s="73" t="s">
        <v>74</v>
      </c>
      <c r="H1078" s="73" t="s">
        <v>156</v>
      </c>
      <c r="I1078" s="77">
        <v>0.16666666666666666</v>
      </c>
      <c r="J1078" s="73" t="s">
        <v>79</v>
      </c>
      <c r="N1078" s="67" t="s">
        <v>95</v>
      </c>
      <c r="Q1078" s="65">
        <f t="shared" si="34"/>
        <v>1</v>
      </c>
      <c r="R1078" s="66"/>
    </row>
    <row r="1079" spans="1:18" ht="15" customHeight="1" x14ac:dyDescent="0.25">
      <c r="A1079" s="55">
        <f t="shared" si="33"/>
        <v>2</v>
      </c>
      <c r="B1079" s="72">
        <v>42747</v>
      </c>
      <c r="C1079" s="73" t="s">
        <v>77</v>
      </c>
      <c r="D1079" s="73" t="s">
        <v>25</v>
      </c>
      <c r="E1079" s="73" t="s">
        <v>1944</v>
      </c>
      <c r="F1079" s="73" t="s">
        <v>17</v>
      </c>
      <c r="G1079" s="73" t="s">
        <v>74</v>
      </c>
      <c r="H1079" s="73" t="s">
        <v>156</v>
      </c>
      <c r="I1079" s="77">
        <v>0.18333333333333335</v>
      </c>
      <c r="J1079" s="73" t="s">
        <v>79</v>
      </c>
      <c r="N1079" s="67" t="s">
        <v>95</v>
      </c>
      <c r="Q1079" s="65">
        <f t="shared" si="34"/>
        <v>1</v>
      </c>
      <c r="R1079" s="66"/>
    </row>
    <row r="1080" spans="1:18" ht="15" customHeight="1" x14ac:dyDescent="0.25">
      <c r="A1080" s="55">
        <f t="shared" si="33"/>
        <v>2</v>
      </c>
      <c r="B1080" s="72">
        <v>42747</v>
      </c>
      <c r="C1080" s="73" t="s">
        <v>77</v>
      </c>
      <c r="D1080" s="73" t="s">
        <v>25</v>
      </c>
      <c r="E1080" s="73" t="s">
        <v>1945</v>
      </c>
      <c r="F1080" s="73" t="s">
        <v>17</v>
      </c>
      <c r="G1080" s="73" t="s">
        <v>74</v>
      </c>
      <c r="H1080" s="73" t="s">
        <v>156</v>
      </c>
      <c r="I1080" s="77">
        <v>0.19930555555555554</v>
      </c>
      <c r="J1080" s="73" t="s">
        <v>79</v>
      </c>
      <c r="N1080" s="67" t="s">
        <v>95</v>
      </c>
      <c r="Q1080" s="65">
        <f t="shared" si="34"/>
        <v>1</v>
      </c>
      <c r="R1080" s="66"/>
    </row>
    <row r="1081" spans="1:18" ht="15" customHeight="1" x14ac:dyDescent="0.25">
      <c r="A1081" s="55">
        <f t="shared" si="33"/>
        <v>2</v>
      </c>
      <c r="B1081" s="72">
        <v>42747</v>
      </c>
      <c r="C1081" s="73" t="s">
        <v>77</v>
      </c>
      <c r="D1081" s="73" t="s">
        <v>25</v>
      </c>
      <c r="E1081" s="73" t="s">
        <v>1937</v>
      </c>
      <c r="F1081" s="73" t="s">
        <v>17</v>
      </c>
      <c r="G1081" s="73" t="s">
        <v>74</v>
      </c>
      <c r="H1081" s="73" t="s">
        <v>156</v>
      </c>
      <c r="I1081" s="77">
        <v>0.21319444444444444</v>
      </c>
      <c r="J1081" s="73" t="s">
        <v>79</v>
      </c>
      <c r="N1081" s="67" t="s">
        <v>95</v>
      </c>
      <c r="Q1081" s="65">
        <f t="shared" si="34"/>
        <v>1</v>
      </c>
      <c r="R1081" s="66"/>
    </row>
    <row r="1082" spans="1:18" ht="15" customHeight="1" x14ac:dyDescent="0.25">
      <c r="A1082" s="55">
        <f t="shared" si="33"/>
        <v>2</v>
      </c>
      <c r="B1082" s="72">
        <v>42747</v>
      </c>
      <c r="C1082" s="73" t="s">
        <v>77</v>
      </c>
      <c r="D1082" s="73" t="s">
        <v>25</v>
      </c>
      <c r="E1082" s="73" t="s">
        <v>1946</v>
      </c>
      <c r="F1082" s="73" t="s">
        <v>17</v>
      </c>
      <c r="G1082" s="73" t="s">
        <v>74</v>
      </c>
      <c r="H1082" s="73" t="s">
        <v>156</v>
      </c>
      <c r="I1082" s="77">
        <v>0.21319444444444444</v>
      </c>
      <c r="J1082" s="73" t="s">
        <v>79</v>
      </c>
      <c r="N1082" s="67" t="s">
        <v>95</v>
      </c>
      <c r="Q1082" s="65">
        <f t="shared" si="34"/>
        <v>1</v>
      </c>
      <c r="R1082" s="66"/>
    </row>
    <row r="1083" spans="1:18" ht="15" customHeight="1" x14ac:dyDescent="0.25">
      <c r="A1083" s="55">
        <f t="shared" si="33"/>
        <v>2</v>
      </c>
      <c r="B1083" s="72">
        <v>42747</v>
      </c>
      <c r="C1083" s="73" t="s">
        <v>77</v>
      </c>
      <c r="D1083" s="73" t="s">
        <v>25</v>
      </c>
      <c r="E1083" s="73" t="s">
        <v>1947</v>
      </c>
      <c r="F1083" s="73" t="s">
        <v>17</v>
      </c>
      <c r="G1083" s="73" t="s">
        <v>74</v>
      </c>
      <c r="H1083" s="73" t="s">
        <v>156</v>
      </c>
      <c r="I1083" s="77">
        <v>0.22361111111111109</v>
      </c>
      <c r="J1083" s="73" t="s">
        <v>79</v>
      </c>
      <c r="N1083" s="67" t="s">
        <v>95</v>
      </c>
      <c r="Q1083" s="65">
        <f t="shared" si="34"/>
        <v>1</v>
      </c>
      <c r="R1083" s="66"/>
    </row>
    <row r="1084" spans="1:18" ht="15" customHeight="1" x14ac:dyDescent="0.25">
      <c r="A1084" s="55">
        <f t="shared" si="33"/>
        <v>2</v>
      </c>
      <c r="B1084" s="72">
        <v>42747</v>
      </c>
      <c r="C1084" s="73" t="s">
        <v>77</v>
      </c>
      <c r="D1084" s="73" t="s">
        <v>25</v>
      </c>
      <c r="E1084" s="73" t="s">
        <v>1948</v>
      </c>
      <c r="F1084" s="73" t="s">
        <v>17</v>
      </c>
      <c r="G1084" s="73" t="s">
        <v>74</v>
      </c>
      <c r="H1084" s="73" t="s">
        <v>156</v>
      </c>
      <c r="I1084" s="77">
        <v>0.19791666666666666</v>
      </c>
      <c r="J1084" s="73" t="s">
        <v>79</v>
      </c>
      <c r="N1084" s="67" t="s">
        <v>95</v>
      </c>
      <c r="Q1084" s="65">
        <f t="shared" si="34"/>
        <v>1</v>
      </c>
      <c r="R1084" s="66"/>
    </row>
    <row r="1085" spans="1:18" ht="15" customHeight="1" x14ac:dyDescent="0.25">
      <c r="A1085" s="55">
        <f t="shared" si="33"/>
        <v>2</v>
      </c>
      <c r="B1085" s="72">
        <v>42747</v>
      </c>
      <c r="C1085" s="73" t="s">
        <v>77</v>
      </c>
      <c r="D1085" s="73" t="s">
        <v>25</v>
      </c>
      <c r="E1085" s="73" t="s">
        <v>1949</v>
      </c>
      <c r="F1085" s="73" t="s">
        <v>12</v>
      </c>
      <c r="G1085" s="73" t="s">
        <v>1</v>
      </c>
      <c r="H1085" s="73" t="s">
        <v>1950</v>
      </c>
      <c r="I1085" s="77">
        <v>0.21805555555555556</v>
      </c>
      <c r="J1085" s="73" t="s">
        <v>79</v>
      </c>
      <c r="M1085" s="67" t="s">
        <v>27</v>
      </c>
      <c r="O1085" s="67" t="s">
        <v>25</v>
      </c>
      <c r="Q1085" s="65">
        <f t="shared" si="34"/>
        <v>1</v>
      </c>
      <c r="R1085" s="66"/>
    </row>
    <row r="1086" spans="1:18" ht="15" customHeight="1" x14ac:dyDescent="0.25">
      <c r="A1086" s="55">
        <f t="shared" si="33"/>
        <v>2</v>
      </c>
      <c r="B1086" s="72">
        <v>42747</v>
      </c>
      <c r="C1086" s="73" t="s">
        <v>77</v>
      </c>
      <c r="D1086" s="73" t="s">
        <v>25</v>
      </c>
      <c r="E1086" s="73" t="s">
        <v>1951</v>
      </c>
      <c r="F1086" s="73" t="s">
        <v>230</v>
      </c>
      <c r="G1086" s="73" t="s">
        <v>70</v>
      </c>
      <c r="I1086" s="77">
        <v>0.21388888888888891</v>
      </c>
      <c r="J1086" s="73" t="s">
        <v>78</v>
      </c>
      <c r="L1086" s="73" t="s">
        <v>1952</v>
      </c>
      <c r="M1086" s="67" t="s">
        <v>27</v>
      </c>
      <c r="O1086" s="67" t="s">
        <v>25</v>
      </c>
      <c r="Q1086" s="65">
        <f t="shared" si="34"/>
        <v>1</v>
      </c>
      <c r="R1086" s="66"/>
    </row>
    <row r="1087" spans="1:18" ht="15" customHeight="1" x14ac:dyDescent="0.25">
      <c r="A1087" s="55">
        <f t="shared" si="33"/>
        <v>2</v>
      </c>
      <c r="B1087" s="72">
        <v>42747</v>
      </c>
      <c r="C1087" s="73" t="s">
        <v>77</v>
      </c>
      <c r="D1087" s="73" t="s">
        <v>25</v>
      </c>
      <c r="E1087" s="73" t="s">
        <v>1953</v>
      </c>
      <c r="F1087" s="73" t="s">
        <v>12</v>
      </c>
      <c r="G1087" s="73" t="s">
        <v>1</v>
      </c>
      <c r="H1087" s="73" t="s">
        <v>1954</v>
      </c>
      <c r="I1087" s="77">
        <v>0.22152777777777777</v>
      </c>
      <c r="J1087" s="73" t="s">
        <v>79</v>
      </c>
      <c r="M1087" s="67" t="s">
        <v>27</v>
      </c>
      <c r="O1087" s="67" t="s">
        <v>25</v>
      </c>
      <c r="Q1087" s="65">
        <f t="shared" si="34"/>
        <v>1</v>
      </c>
      <c r="R1087" s="66"/>
    </row>
    <row r="1088" spans="1:18" ht="15" customHeight="1" x14ac:dyDescent="0.25">
      <c r="A1088" s="55">
        <f t="shared" si="33"/>
        <v>2</v>
      </c>
      <c r="B1088" s="72">
        <v>42747</v>
      </c>
      <c r="C1088" s="73" t="s">
        <v>77</v>
      </c>
      <c r="D1088" s="73" t="s">
        <v>25</v>
      </c>
      <c r="E1088" s="73" t="s">
        <v>1955</v>
      </c>
      <c r="F1088" s="73" t="s">
        <v>12</v>
      </c>
      <c r="G1088" s="73" t="s">
        <v>1</v>
      </c>
      <c r="H1088" s="73" t="s">
        <v>1956</v>
      </c>
      <c r="I1088" s="77">
        <v>7.8472222222222221E-2</v>
      </c>
      <c r="J1088" s="73" t="s">
        <v>79</v>
      </c>
      <c r="M1088" s="67" t="s">
        <v>27</v>
      </c>
      <c r="O1088" s="67" t="s">
        <v>25</v>
      </c>
      <c r="Q1088" s="65">
        <f t="shared" si="34"/>
        <v>1</v>
      </c>
      <c r="R1088" s="66"/>
    </row>
    <row r="1089" spans="1:18" ht="15" customHeight="1" x14ac:dyDescent="0.25">
      <c r="A1089" s="55">
        <f t="shared" si="33"/>
        <v>2</v>
      </c>
      <c r="B1089" s="72">
        <v>42747</v>
      </c>
      <c r="C1089" s="73" t="s">
        <v>77</v>
      </c>
      <c r="D1089" s="73" t="s">
        <v>25</v>
      </c>
      <c r="E1089" s="73" t="s">
        <v>1957</v>
      </c>
      <c r="F1089" s="73" t="s">
        <v>12</v>
      </c>
      <c r="G1089" s="73" t="s">
        <v>1</v>
      </c>
      <c r="H1089" s="73" t="s">
        <v>1950</v>
      </c>
      <c r="I1089" s="77">
        <v>0.19999999999999998</v>
      </c>
      <c r="J1089" s="73" t="s">
        <v>79</v>
      </c>
      <c r="M1089" s="67" t="s">
        <v>27</v>
      </c>
      <c r="O1089" s="67" t="s">
        <v>25</v>
      </c>
      <c r="Q1089" s="65">
        <f t="shared" si="34"/>
        <v>1</v>
      </c>
      <c r="R1089" s="66"/>
    </row>
    <row r="1090" spans="1:18" ht="15" customHeight="1" x14ac:dyDescent="0.25">
      <c r="A1090" s="55">
        <f t="shared" si="33"/>
        <v>2</v>
      </c>
      <c r="B1090" s="72">
        <v>42747</v>
      </c>
      <c r="C1090" s="73" t="s">
        <v>77</v>
      </c>
      <c r="D1090" s="73" t="s">
        <v>25</v>
      </c>
      <c r="E1090" s="73" t="s">
        <v>1958</v>
      </c>
      <c r="F1090" s="73" t="s">
        <v>267</v>
      </c>
      <c r="G1090" s="73" t="s">
        <v>232</v>
      </c>
      <c r="H1090" s="73" t="s">
        <v>264</v>
      </c>
      <c r="I1090" s="77">
        <v>0.19791666666666666</v>
      </c>
      <c r="J1090" s="73" t="s">
        <v>79</v>
      </c>
      <c r="M1090" s="67" t="s">
        <v>27</v>
      </c>
      <c r="O1090" s="67" t="s">
        <v>25</v>
      </c>
      <c r="Q1090" s="65">
        <f t="shared" si="34"/>
        <v>1</v>
      </c>
      <c r="R1090" s="66"/>
    </row>
    <row r="1091" spans="1:18" ht="15" customHeight="1" x14ac:dyDescent="0.25">
      <c r="A1091" s="55">
        <f t="shared" si="33"/>
        <v>2</v>
      </c>
      <c r="B1091" s="72">
        <v>42747</v>
      </c>
      <c r="C1091" s="73" t="s">
        <v>77</v>
      </c>
      <c r="D1091" s="73" t="s">
        <v>25</v>
      </c>
      <c r="E1091" s="73" t="s">
        <v>1959</v>
      </c>
      <c r="F1091" s="73" t="s">
        <v>1960</v>
      </c>
      <c r="G1091" s="73" t="s">
        <v>1</v>
      </c>
      <c r="H1091" s="73" t="s">
        <v>1956</v>
      </c>
      <c r="I1091" s="77">
        <v>7.8472222222222221E-2</v>
      </c>
      <c r="J1091" s="73" t="s">
        <v>79</v>
      </c>
      <c r="M1091" s="67" t="s">
        <v>27</v>
      </c>
      <c r="O1091" s="67" t="s">
        <v>25</v>
      </c>
      <c r="Q1091" s="65">
        <f t="shared" si="34"/>
        <v>1</v>
      </c>
      <c r="R1091" s="66"/>
    </row>
    <row r="1092" spans="1:18" ht="15" customHeight="1" x14ac:dyDescent="0.25">
      <c r="A1092" s="55">
        <f t="shared" ref="A1092:A1155" si="35">WEEKNUM(B1092,2)-1</f>
        <v>2</v>
      </c>
      <c r="B1092" s="72">
        <v>42747</v>
      </c>
      <c r="C1092" s="73" t="s">
        <v>77</v>
      </c>
      <c r="D1092" s="73" t="s">
        <v>25</v>
      </c>
      <c r="E1092" s="73" t="s">
        <v>1961</v>
      </c>
      <c r="F1092" s="73" t="s">
        <v>12</v>
      </c>
      <c r="G1092" s="73" t="s">
        <v>1</v>
      </c>
      <c r="H1092" s="73" t="s">
        <v>1950</v>
      </c>
      <c r="I1092" s="77">
        <v>0.20277777777777781</v>
      </c>
      <c r="J1092" s="73" t="s">
        <v>79</v>
      </c>
      <c r="M1092" s="67" t="s">
        <v>27</v>
      </c>
      <c r="O1092" s="67" t="s">
        <v>191</v>
      </c>
      <c r="Q1092" s="65">
        <f t="shared" ref="Q1092:Q1155" si="36">MONTH(B1092)</f>
        <v>1</v>
      </c>
      <c r="R1092" s="66"/>
    </row>
    <row r="1093" spans="1:18" ht="15" customHeight="1" x14ac:dyDescent="0.25">
      <c r="A1093" s="55">
        <f t="shared" si="35"/>
        <v>2</v>
      </c>
      <c r="B1093" s="72">
        <v>42747</v>
      </c>
      <c r="C1093" s="73" t="s">
        <v>77</v>
      </c>
      <c r="D1093" s="73" t="s">
        <v>25</v>
      </c>
      <c r="E1093" s="73" t="s">
        <v>1962</v>
      </c>
      <c r="F1093" s="73" t="s">
        <v>5</v>
      </c>
      <c r="G1093" s="73" t="s">
        <v>70</v>
      </c>
      <c r="H1093" s="73" t="s">
        <v>121</v>
      </c>
      <c r="I1093" s="77">
        <v>0.20138888888888887</v>
      </c>
      <c r="J1093" s="73" t="s">
        <v>79</v>
      </c>
      <c r="L1093" s="73" t="s">
        <v>1963</v>
      </c>
      <c r="M1093" s="67" t="s">
        <v>27</v>
      </c>
      <c r="O1093" s="67" t="s">
        <v>191</v>
      </c>
      <c r="Q1093" s="65">
        <f t="shared" si="36"/>
        <v>1</v>
      </c>
      <c r="R1093" s="66"/>
    </row>
    <row r="1094" spans="1:18" ht="15" customHeight="1" x14ac:dyDescent="0.25">
      <c r="A1094" s="55">
        <f t="shared" si="35"/>
        <v>2</v>
      </c>
      <c r="B1094" s="72">
        <v>42747</v>
      </c>
      <c r="C1094" s="73" t="s">
        <v>77</v>
      </c>
      <c r="D1094" s="73" t="s">
        <v>25</v>
      </c>
      <c r="E1094" s="73" t="s">
        <v>1964</v>
      </c>
      <c r="F1094" s="73" t="s">
        <v>12</v>
      </c>
      <c r="G1094" s="73" t="s">
        <v>1</v>
      </c>
      <c r="H1094" s="73" t="s">
        <v>1950</v>
      </c>
      <c r="I1094" s="77">
        <v>0.17569444444444446</v>
      </c>
      <c r="J1094" s="73" t="s">
        <v>78</v>
      </c>
      <c r="L1094" s="73" t="s">
        <v>91</v>
      </c>
      <c r="M1094" s="67" t="s">
        <v>27</v>
      </c>
      <c r="O1094" s="67" t="s">
        <v>25</v>
      </c>
      <c r="Q1094" s="65">
        <f t="shared" si="36"/>
        <v>1</v>
      </c>
      <c r="R1094" s="66"/>
    </row>
    <row r="1095" spans="1:18" ht="15" customHeight="1" x14ac:dyDescent="0.25">
      <c r="A1095" s="55">
        <f t="shared" si="35"/>
        <v>2</v>
      </c>
      <c r="B1095" s="72">
        <v>42747</v>
      </c>
      <c r="C1095" s="73" t="s">
        <v>77</v>
      </c>
      <c r="D1095" s="73" t="s">
        <v>25</v>
      </c>
      <c r="E1095" s="73" t="s">
        <v>1965</v>
      </c>
      <c r="F1095" s="73" t="s">
        <v>14</v>
      </c>
      <c r="G1095" s="73" t="s">
        <v>73</v>
      </c>
      <c r="H1095" s="73" t="s">
        <v>137</v>
      </c>
      <c r="I1095" s="77">
        <v>0.18263888888888891</v>
      </c>
      <c r="J1095" s="73" t="s">
        <v>78</v>
      </c>
      <c r="L1095" s="73" t="s">
        <v>1966</v>
      </c>
      <c r="M1095" s="67" t="s">
        <v>27</v>
      </c>
      <c r="O1095" s="67" t="s">
        <v>25</v>
      </c>
      <c r="Q1095" s="65">
        <f t="shared" si="36"/>
        <v>1</v>
      </c>
      <c r="R1095" s="66"/>
    </row>
    <row r="1096" spans="1:18" ht="15" customHeight="1" x14ac:dyDescent="0.25">
      <c r="A1096" s="55">
        <f t="shared" si="35"/>
        <v>2</v>
      </c>
      <c r="B1096" s="72">
        <v>42747</v>
      </c>
      <c r="C1096" s="73" t="s">
        <v>77</v>
      </c>
      <c r="D1096" s="73" t="s">
        <v>25</v>
      </c>
      <c r="E1096" s="73" t="s">
        <v>1967</v>
      </c>
      <c r="F1096" s="73" t="s">
        <v>270</v>
      </c>
      <c r="G1096" s="73" t="s">
        <v>74</v>
      </c>
      <c r="H1096" s="73" t="s">
        <v>278</v>
      </c>
      <c r="I1096" s="77">
        <v>0.1763888888888889</v>
      </c>
      <c r="J1096" s="73" t="s">
        <v>79</v>
      </c>
      <c r="N1096" s="67" t="s">
        <v>95</v>
      </c>
      <c r="Q1096" s="65">
        <f t="shared" si="36"/>
        <v>1</v>
      </c>
      <c r="R1096" s="66"/>
    </row>
    <row r="1097" spans="1:18" ht="15" customHeight="1" x14ac:dyDescent="0.25">
      <c r="A1097" s="55">
        <f t="shared" si="35"/>
        <v>2</v>
      </c>
      <c r="B1097" s="72">
        <v>42747</v>
      </c>
      <c r="C1097" s="73" t="s">
        <v>77</v>
      </c>
      <c r="D1097" s="73" t="s">
        <v>25</v>
      </c>
      <c r="E1097" s="73" t="s">
        <v>1968</v>
      </c>
      <c r="F1097" s="73" t="s">
        <v>270</v>
      </c>
      <c r="G1097" s="73" t="s">
        <v>74</v>
      </c>
      <c r="H1097" s="73" t="s">
        <v>278</v>
      </c>
      <c r="I1097" s="77">
        <v>0.1763888888888889</v>
      </c>
      <c r="J1097" s="73" t="s">
        <v>79</v>
      </c>
      <c r="N1097" s="67" t="s">
        <v>95</v>
      </c>
      <c r="Q1097" s="65">
        <f t="shared" si="36"/>
        <v>1</v>
      </c>
      <c r="R1097" s="66"/>
    </row>
    <row r="1098" spans="1:18" ht="15" customHeight="1" x14ac:dyDescent="0.25">
      <c r="A1098" s="55">
        <f t="shared" si="35"/>
        <v>2</v>
      </c>
      <c r="B1098" s="72">
        <v>42747</v>
      </c>
      <c r="C1098" s="73" t="s">
        <v>77</v>
      </c>
      <c r="D1098" s="73" t="s">
        <v>25</v>
      </c>
      <c r="E1098" s="73" t="s">
        <v>1969</v>
      </c>
      <c r="F1098" s="73" t="s">
        <v>270</v>
      </c>
      <c r="G1098" s="73" t="s">
        <v>74</v>
      </c>
      <c r="H1098" s="73" t="s">
        <v>278</v>
      </c>
      <c r="I1098" s="77">
        <v>0.16874999999999998</v>
      </c>
      <c r="J1098" s="73" t="s">
        <v>79</v>
      </c>
      <c r="N1098" s="67" t="s">
        <v>95</v>
      </c>
      <c r="Q1098" s="65">
        <f t="shared" si="36"/>
        <v>1</v>
      </c>
      <c r="R1098" s="66"/>
    </row>
    <row r="1099" spans="1:18" ht="15" customHeight="1" x14ac:dyDescent="0.25">
      <c r="A1099" s="55">
        <f t="shared" si="35"/>
        <v>2</v>
      </c>
      <c r="B1099" s="72">
        <v>42747</v>
      </c>
      <c r="C1099" s="73" t="s">
        <v>77</v>
      </c>
      <c r="D1099" s="73" t="s">
        <v>25</v>
      </c>
      <c r="E1099" s="73" t="s">
        <v>1970</v>
      </c>
      <c r="F1099" s="73" t="s">
        <v>270</v>
      </c>
      <c r="G1099" s="73" t="s">
        <v>74</v>
      </c>
      <c r="H1099" s="73" t="s">
        <v>278</v>
      </c>
      <c r="I1099" s="77">
        <v>0.16874999999999998</v>
      </c>
      <c r="J1099" s="73" t="s">
        <v>79</v>
      </c>
      <c r="N1099" s="67" t="s">
        <v>95</v>
      </c>
      <c r="Q1099" s="65">
        <f t="shared" si="36"/>
        <v>1</v>
      </c>
      <c r="R1099" s="66"/>
    </row>
    <row r="1100" spans="1:18" ht="15" customHeight="1" x14ac:dyDescent="0.25">
      <c r="A1100" s="55">
        <f t="shared" si="35"/>
        <v>2</v>
      </c>
      <c r="B1100" s="72">
        <v>42747</v>
      </c>
      <c r="C1100" s="73" t="s">
        <v>77</v>
      </c>
      <c r="D1100" s="73" t="s">
        <v>25</v>
      </c>
      <c r="E1100" s="73" t="s">
        <v>1971</v>
      </c>
      <c r="F1100" s="73" t="s">
        <v>270</v>
      </c>
      <c r="G1100" s="73" t="s">
        <v>74</v>
      </c>
      <c r="H1100" s="73" t="s">
        <v>278</v>
      </c>
      <c r="I1100" s="77">
        <v>0.18333333333333335</v>
      </c>
      <c r="J1100" s="73" t="s">
        <v>79</v>
      </c>
      <c r="N1100" s="67" t="s">
        <v>95</v>
      </c>
      <c r="Q1100" s="65">
        <f t="shared" si="36"/>
        <v>1</v>
      </c>
      <c r="R1100" s="66"/>
    </row>
    <row r="1101" spans="1:18" ht="15" customHeight="1" x14ac:dyDescent="0.25">
      <c r="A1101" s="55">
        <f t="shared" si="35"/>
        <v>2</v>
      </c>
      <c r="B1101" s="72">
        <v>42747</v>
      </c>
      <c r="C1101" s="73" t="s">
        <v>77</v>
      </c>
      <c r="D1101" s="73" t="s">
        <v>25</v>
      </c>
      <c r="E1101" s="73" t="s">
        <v>1972</v>
      </c>
      <c r="F1101" s="73" t="s">
        <v>12</v>
      </c>
      <c r="G1101" s="73" t="s">
        <v>1</v>
      </c>
      <c r="H1101" s="73" t="s">
        <v>1950</v>
      </c>
      <c r="I1101" s="77">
        <v>0.14791666666666667</v>
      </c>
      <c r="J1101" s="73" t="s">
        <v>79</v>
      </c>
      <c r="L1101" s="73" t="s">
        <v>91</v>
      </c>
      <c r="M1101" s="67" t="s">
        <v>27</v>
      </c>
      <c r="O1101" s="67" t="s">
        <v>25</v>
      </c>
      <c r="Q1101" s="65">
        <f t="shared" si="36"/>
        <v>1</v>
      </c>
      <c r="R1101" s="66"/>
    </row>
    <row r="1102" spans="1:18" ht="15" customHeight="1" x14ac:dyDescent="0.25">
      <c r="A1102" s="55">
        <f t="shared" si="35"/>
        <v>2</v>
      </c>
      <c r="B1102" s="72">
        <v>42747</v>
      </c>
      <c r="C1102" s="73" t="s">
        <v>77</v>
      </c>
      <c r="D1102" s="73" t="s">
        <v>25</v>
      </c>
      <c r="E1102" s="73" t="s">
        <v>1973</v>
      </c>
      <c r="F1102" s="73" t="s">
        <v>1960</v>
      </c>
      <c r="G1102" s="73" t="s">
        <v>1</v>
      </c>
      <c r="H1102" s="73" t="s">
        <v>1950</v>
      </c>
      <c r="I1102" s="77">
        <v>0.14930555555555555</v>
      </c>
      <c r="J1102" s="73" t="s">
        <v>79</v>
      </c>
      <c r="L1102" s="73" t="s">
        <v>90</v>
      </c>
      <c r="M1102" s="67" t="s">
        <v>27</v>
      </c>
      <c r="O1102" s="67" t="s">
        <v>25</v>
      </c>
      <c r="Q1102" s="65">
        <f t="shared" si="36"/>
        <v>1</v>
      </c>
      <c r="R1102" s="66"/>
    </row>
    <row r="1103" spans="1:18" ht="15" customHeight="1" x14ac:dyDescent="0.25">
      <c r="A1103" s="55">
        <f t="shared" si="35"/>
        <v>2</v>
      </c>
      <c r="B1103" s="72">
        <v>42747</v>
      </c>
      <c r="C1103" s="73" t="s">
        <v>77</v>
      </c>
      <c r="D1103" s="73" t="s">
        <v>25</v>
      </c>
      <c r="E1103" s="73" t="s">
        <v>1974</v>
      </c>
      <c r="F1103" s="73" t="s">
        <v>1960</v>
      </c>
      <c r="G1103" s="73" t="s">
        <v>1</v>
      </c>
      <c r="H1103" s="73" t="s">
        <v>1950</v>
      </c>
      <c r="I1103" s="77">
        <v>0.15486111111111112</v>
      </c>
      <c r="J1103" s="73" t="s">
        <v>79</v>
      </c>
      <c r="L1103" s="73" t="s">
        <v>90</v>
      </c>
      <c r="M1103" s="67" t="s">
        <v>27</v>
      </c>
      <c r="O1103" s="67" t="s">
        <v>25</v>
      </c>
      <c r="Q1103" s="65">
        <f t="shared" si="36"/>
        <v>1</v>
      </c>
      <c r="R1103" s="66"/>
    </row>
    <row r="1104" spans="1:18" ht="15" customHeight="1" x14ac:dyDescent="0.25">
      <c r="A1104" s="55">
        <f t="shared" si="35"/>
        <v>2</v>
      </c>
      <c r="B1104" s="72">
        <v>42747</v>
      </c>
      <c r="C1104" s="73" t="s">
        <v>77</v>
      </c>
      <c r="D1104" s="73" t="s">
        <v>25</v>
      </c>
      <c r="E1104" s="73" t="s">
        <v>1975</v>
      </c>
      <c r="F1104" s="73" t="s">
        <v>1960</v>
      </c>
      <c r="G1104" s="73" t="s">
        <v>1</v>
      </c>
      <c r="H1104" s="73" t="s">
        <v>1950</v>
      </c>
      <c r="I1104" s="77">
        <v>0.14861111111111111</v>
      </c>
      <c r="J1104" s="73" t="s">
        <v>79</v>
      </c>
      <c r="L1104" s="73" t="s">
        <v>91</v>
      </c>
      <c r="M1104" s="67" t="s">
        <v>27</v>
      </c>
      <c r="O1104" s="67" t="s">
        <v>25</v>
      </c>
      <c r="Q1104" s="65">
        <f t="shared" si="36"/>
        <v>1</v>
      </c>
      <c r="R1104" s="66"/>
    </row>
    <row r="1105" spans="1:18" ht="15" customHeight="1" x14ac:dyDescent="0.25">
      <c r="A1105" s="55">
        <f t="shared" si="35"/>
        <v>2</v>
      </c>
      <c r="B1105" s="72">
        <v>42747</v>
      </c>
      <c r="C1105" s="73" t="s">
        <v>77</v>
      </c>
      <c r="D1105" s="73" t="s">
        <v>25</v>
      </c>
      <c r="E1105" s="73" t="s">
        <v>1976</v>
      </c>
      <c r="F1105" s="73" t="s">
        <v>1960</v>
      </c>
      <c r="G1105" s="73" t="s">
        <v>1</v>
      </c>
      <c r="H1105" s="73" t="s">
        <v>1954</v>
      </c>
      <c r="I1105" s="77">
        <v>0.15277777777777776</v>
      </c>
      <c r="J1105" s="73" t="s">
        <v>79</v>
      </c>
      <c r="L1105" s="73" t="s">
        <v>90</v>
      </c>
      <c r="M1105" s="67" t="s">
        <v>27</v>
      </c>
      <c r="O1105" s="67" t="s">
        <v>25</v>
      </c>
      <c r="Q1105" s="65">
        <f t="shared" si="36"/>
        <v>1</v>
      </c>
      <c r="R1105" s="66"/>
    </row>
    <row r="1106" spans="1:18" ht="15" customHeight="1" x14ac:dyDescent="0.25">
      <c r="A1106" s="55">
        <f t="shared" si="35"/>
        <v>2</v>
      </c>
      <c r="B1106" s="72">
        <v>42747</v>
      </c>
      <c r="C1106" s="73" t="s">
        <v>77</v>
      </c>
      <c r="D1106" s="73" t="s">
        <v>25</v>
      </c>
      <c r="E1106" s="73" t="s">
        <v>1977</v>
      </c>
      <c r="F1106" s="73" t="s">
        <v>1960</v>
      </c>
      <c r="G1106" s="73" t="s">
        <v>1</v>
      </c>
      <c r="H1106" s="73" t="s">
        <v>1950</v>
      </c>
      <c r="I1106" s="77">
        <v>0.11319444444444444</v>
      </c>
      <c r="J1106" s="73" t="s">
        <v>79</v>
      </c>
      <c r="M1106" s="67" t="s">
        <v>27</v>
      </c>
      <c r="O1106" s="67" t="s">
        <v>25</v>
      </c>
      <c r="Q1106" s="65">
        <f t="shared" si="36"/>
        <v>1</v>
      </c>
      <c r="R1106" s="66"/>
    </row>
    <row r="1107" spans="1:18" ht="15" customHeight="1" x14ac:dyDescent="0.25">
      <c r="A1107" s="55">
        <f t="shared" si="35"/>
        <v>2</v>
      </c>
      <c r="B1107" s="72">
        <v>42747</v>
      </c>
      <c r="C1107" s="73" t="s">
        <v>77</v>
      </c>
      <c r="D1107" s="73" t="s">
        <v>25</v>
      </c>
      <c r="E1107" s="73" t="s">
        <v>1978</v>
      </c>
      <c r="F1107" s="73" t="s">
        <v>5</v>
      </c>
      <c r="G1107" s="73" t="s">
        <v>70</v>
      </c>
      <c r="H1107" s="73" t="s">
        <v>121</v>
      </c>
      <c r="I1107" s="77">
        <v>0.15347222222222223</v>
      </c>
      <c r="J1107" s="73" t="s">
        <v>79</v>
      </c>
      <c r="L1107" s="73" t="s">
        <v>1979</v>
      </c>
      <c r="M1107" s="67" t="s">
        <v>27</v>
      </c>
      <c r="O1107" s="67" t="s">
        <v>25</v>
      </c>
      <c r="Q1107" s="65">
        <f t="shared" si="36"/>
        <v>1</v>
      </c>
      <c r="R1107" s="66"/>
    </row>
    <row r="1108" spans="1:18" ht="15" customHeight="1" x14ac:dyDescent="0.25">
      <c r="A1108" s="55">
        <f t="shared" si="35"/>
        <v>2</v>
      </c>
      <c r="B1108" s="72">
        <v>42747</v>
      </c>
      <c r="C1108" s="73" t="s">
        <v>77</v>
      </c>
      <c r="D1108" s="73" t="s">
        <v>25</v>
      </c>
      <c r="E1108" s="73" t="s">
        <v>1980</v>
      </c>
      <c r="F1108" s="73" t="s">
        <v>17</v>
      </c>
      <c r="G1108" s="73" t="s">
        <v>74</v>
      </c>
      <c r="H1108" s="73" t="s">
        <v>156</v>
      </c>
      <c r="I1108" s="77">
        <v>0.16805555555555554</v>
      </c>
      <c r="J1108" s="73" t="s">
        <v>79</v>
      </c>
      <c r="N1108" s="67" t="s">
        <v>95</v>
      </c>
      <c r="Q1108" s="65">
        <f t="shared" si="36"/>
        <v>1</v>
      </c>
      <c r="R1108" s="66"/>
    </row>
    <row r="1109" spans="1:18" ht="15" customHeight="1" x14ac:dyDescent="0.25">
      <c r="A1109" s="55">
        <f t="shared" si="35"/>
        <v>2</v>
      </c>
      <c r="B1109" s="72">
        <v>42747</v>
      </c>
      <c r="C1109" s="73" t="s">
        <v>77</v>
      </c>
      <c r="D1109" s="73" t="s">
        <v>25</v>
      </c>
      <c r="E1109" s="73" t="s">
        <v>1951</v>
      </c>
      <c r="F1109" s="73" t="s">
        <v>230</v>
      </c>
      <c r="G1109" s="73" t="s">
        <v>70</v>
      </c>
      <c r="I1109" s="77">
        <v>0.14166666666666666</v>
      </c>
      <c r="J1109" s="73" t="s">
        <v>78</v>
      </c>
      <c r="K1109" s="73" t="s">
        <v>82</v>
      </c>
      <c r="L1109" s="73" t="s">
        <v>1981</v>
      </c>
      <c r="M1109" s="67" t="s">
        <v>28</v>
      </c>
      <c r="O1109" s="67" t="s">
        <v>25</v>
      </c>
      <c r="Q1109" s="65">
        <f t="shared" si="36"/>
        <v>1</v>
      </c>
      <c r="R1109" s="66"/>
    </row>
    <row r="1110" spans="1:18" ht="15" customHeight="1" x14ac:dyDescent="0.25">
      <c r="A1110" s="55">
        <f t="shared" si="35"/>
        <v>2</v>
      </c>
      <c r="B1110" s="72">
        <v>42747</v>
      </c>
      <c r="C1110" s="73" t="s">
        <v>77</v>
      </c>
      <c r="D1110" s="73" t="s">
        <v>25</v>
      </c>
      <c r="E1110" s="73" t="s">
        <v>1982</v>
      </c>
      <c r="F1110" s="73" t="s">
        <v>1960</v>
      </c>
      <c r="G1110" s="73" t="s">
        <v>1</v>
      </c>
      <c r="H1110" s="73" t="s">
        <v>1950</v>
      </c>
      <c r="I1110" s="77">
        <v>0.11666666666666665</v>
      </c>
      <c r="J1110" s="73" t="s">
        <v>79</v>
      </c>
      <c r="L1110" s="73" t="s">
        <v>91</v>
      </c>
      <c r="M1110" s="67" t="s">
        <v>27</v>
      </c>
      <c r="O1110" s="67" t="s">
        <v>25</v>
      </c>
      <c r="Q1110" s="65">
        <f t="shared" si="36"/>
        <v>1</v>
      </c>
      <c r="R1110" s="66"/>
    </row>
    <row r="1111" spans="1:18" ht="15" customHeight="1" x14ac:dyDescent="0.25">
      <c r="A1111" s="55">
        <f t="shared" si="35"/>
        <v>2</v>
      </c>
      <c r="B1111" s="72">
        <v>42747</v>
      </c>
      <c r="C1111" s="73" t="s">
        <v>77</v>
      </c>
      <c r="D1111" s="73" t="s">
        <v>25</v>
      </c>
      <c r="E1111" s="73" t="s">
        <v>1983</v>
      </c>
      <c r="F1111" s="73" t="s">
        <v>17</v>
      </c>
      <c r="G1111" s="73" t="s">
        <v>74</v>
      </c>
      <c r="H1111" s="73" t="s">
        <v>152</v>
      </c>
      <c r="I1111" s="77">
        <v>0.1423611111111111</v>
      </c>
      <c r="J1111" s="73" t="s">
        <v>79</v>
      </c>
      <c r="L1111" s="73" t="s">
        <v>1984</v>
      </c>
      <c r="M1111" s="67" t="s">
        <v>27</v>
      </c>
      <c r="O1111" s="67" t="s">
        <v>25</v>
      </c>
      <c r="Q1111" s="65">
        <f t="shared" si="36"/>
        <v>1</v>
      </c>
      <c r="R1111" s="66"/>
    </row>
    <row r="1112" spans="1:18" ht="15" customHeight="1" x14ac:dyDescent="0.25">
      <c r="A1112" s="55">
        <f t="shared" si="35"/>
        <v>2</v>
      </c>
      <c r="B1112" s="72">
        <v>42747</v>
      </c>
      <c r="C1112" s="73" t="s">
        <v>77</v>
      </c>
      <c r="D1112" s="73" t="s">
        <v>25</v>
      </c>
      <c r="E1112" s="73" t="s">
        <v>1985</v>
      </c>
      <c r="F1112" s="73" t="s">
        <v>1960</v>
      </c>
      <c r="G1112" s="73" t="s">
        <v>1</v>
      </c>
      <c r="H1112" s="73" t="s">
        <v>1950</v>
      </c>
      <c r="I1112" s="77">
        <v>0.11527777777777777</v>
      </c>
      <c r="J1112" s="73" t="s">
        <v>79</v>
      </c>
      <c r="L1112" s="73" t="s">
        <v>90</v>
      </c>
      <c r="M1112" s="67" t="s">
        <v>27</v>
      </c>
      <c r="O1112" s="67" t="s">
        <v>25</v>
      </c>
      <c r="Q1112" s="65">
        <f t="shared" si="36"/>
        <v>1</v>
      </c>
      <c r="R1112" s="66"/>
    </row>
    <row r="1113" spans="1:18" ht="15" customHeight="1" x14ac:dyDescent="0.25">
      <c r="A1113" s="55">
        <f t="shared" si="35"/>
        <v>2</v>
      </c>
      <c r="B1113" s="72">
        <v>42747</v>
      </c>
      <c r="C1113" s="73" t="s">
        <v>77</v>
      </c>
      <c r="D1113" s="73" t="s">
        <v>25</v>
      </c>
      <c r="E1113" s="73" t="s">
        <v>1986</v>
      </c>
      <c r="F1113" s="73" t="s">
        <v>1987</v>
      </c>
      <c r="G1113" s="73" t="s">
        <v>70</v>
      </c>
      <c r="H1113" s="73" t="s">
        <v>1988</v>
      </c>
      <c r="I1113" s="77">
        <v>0.11527777777777777</v>
      </c>
      <c r="J1113" s="73" t="s">
        <v>78</v>
      </c>
      <c r="K1113" s="73" t="s">
        <v>81</v>
      </c>
      <c r="L1113" s="73" t="s">
        <v>91</v>
      </c>
      <c r="M1113" s="67" t="s">
        <v>28</v>
      </c>
      <c r="O1113" s="67" t="s">
        <v>25</v>
      </c>
      <c r="Q1113" s="65">
        <f t="shared" si="36"/>
        <v>1</v>
      </c>
      <c r="R1113" s="66"/>
    </row>
    <row r="1114" spans="1:18" ht="15" customHeight="1" x14ac:dyDescent="0.25">
      <c r="A1114" s="55">
        <f t="shared" si="35"/>
        <v>2</v>
      </c>
      <c r="B1114" s="72">
        <v>42747</v>
      </c>
      <c r="C1114" s="73" t="s">
        <v>77</v>
      </c>
      <c r="D1114" s="73" t="s">
        <v>25</v>
      </c>
      <c r="E1114" s="73" t="s">
        <v>1989</v>
      </c>
      <c r="F1114" s="73" t="s">
        <v>17</v>
      </c>
      <c r="G1114" s="73" t="s">
        <v>74</v>
      </c>
      <c r="H1114" s="73" t="s">
        <v>156</v>
      </c>
      <c r="I1114" s="77">
        <v>0.1076388888888889</v>
      </c>
      <c r="J1114" s="73" t="s">
        <v>79</v>
      </c>
      <c r="N1114" s="67" t="s">
        <v>95</v>
      </c>
      <c r="Q1114" s="65">
        <f t="shared" si="36"/>
        <v>1</v>
      </c>
      <c r="R1114" s="66"/>
    </row>
    <row r="1115" spans="1:18" ht="15" customHeight="1" x14ac:dyDescent="0.25">
      <c r="A1115" s="55">
        <f t="shared" si="35"/>
        <v>2</v>
      </c>
      <c r="B1115" s="72">
        <v>42747</v>
      </c>
      <c r="C1115" s="73" t="s">
        <v>77</v>
      </c>
      <c r="D1115" s="73" t="s">
        <v>25</v>
      </c>
      <c r="E1115" s="73" t="s">
        <v>1990</v>
      </c>
      <c r="F1115" s="73" t="s">
        <v>5</v>
      </c>
      <c r="G1115" s="73" t="s">
        <v>70</v>
      </c>
      <c r="H1115" s="73" t="s">
        <v>121</v>
      </c>
      <c r="I1115" s="77">
        <v>0.11458333333333333</v>
      </c>
      <c r="J1115" s="73" t="s">
        <v>79</v>
      </c>
      <c r="L1115" s="73" t="s">
        <v>1991</v>
      </c>
      <c r="M1115" s="67" t="s">
        <v>27</v>
      </c>
      <c r="O1115" s="67" t="s">
        <v>25</v>
      </c>
      <c r="Q1115" s="65">
        <f t="shared" si="36"/>
        <v>1</v>
      </c>
      <c r="R1115" s="66"/>
    </row>
    <row r="1116" spans="1:18" ht="15" customHeight="1" x14ac:dyDescent="0.25">
      <c r="A1116" s="55">
        <f t="shared" si="35"/>
        <v>2</v>
      </c>
      <c r="B1116" s="72">
        <v>42747</v>
      </c>
      <c r="C1116" s="73" t="s">
        <v>77</v>
      </c>
      <c r="D1116" s="73" t="s">
        <v>25</v>
      </c>
      <c r="E1116" s="73" t="s">
        <v>1992</v>
      </c>
      <c r="F1116" s="73" t="s">
        <v>5</v>
      </c>
      <c r="G1116" s="73" t="s">
        <v>70</v>
      </c>
      <c r="H1116" s="73" t="s">
        <v>121</v>
      </c>
      <c r="I1116" s="77">
        <v>7.4305555555555555E-2</v>
      </c>
      <c r="J1116" s="73" t="s">
        <v>79</v>
      </c>
      <c r="L1116" s="73" t="s">
        <v>1952</v>
      </c>
      <c r="M1116" s="67" t="s">
        <v>27</v>
      </c>
      <c r="O1116" s="67" t="s">
        <v>25</v>
      </c>
      <c r="Q1116" s="65">
        <f t="shared" si="36"/>
        <v>1</v>
      </c>
      <c r="R1116" s="66"/>
    </row>
    <row r="1117" spans="1:18" ht="15" customHeight="1" x14ac:dyDescent="0.25">
      <c r="A1117" s="55">
        <f t="shared" si="35"/>
        <v>2</v>
      </c>
      <c r="B1117" s="72">
        <v>42747</v>
      </c>
      <c r="C1117" s="73" t="s">
        <v>77</v>
      </c>
      <c r="D1117" s="73" t="s">
        <v>25</v>
      </c>
      <c r="E1117" s="73" t="s">
        <v>1993</v>
      </c>
      <c r="F1117" s="73" t="s">
        <v>5</v>
      </c>
      <c r="G1117" s="73" t="s">
        <v>70</v>
      </c>
      <c r="H1117" s="73" t="s">
        <v>121</v>
      </c>
      <c r="I1117" s="77">
        <v>0.11666666666666665</v>
      </c>
      <c r="J1117" s="73" t="s">
        <v>79</v>
      </c>
      <c r="L1117" s="73" t="s">
        <v>1952</v>
      </c>
      <c r="M1117" s="67" t="s">
        <v>27</v>
      </c>
      <c r="O1117" s="67" t="s">
        <v>25</v>
      </c>
      <c r="Q1117" s="65">
        <f t="shared" si="36"/>
        <v>1</v>
      </c>
      <c r="R1117" s="66"/>
    </row>
    <row r="1118" spans="1:18" ht="15" customHeight="1" x14ac:dyDescent="0.25">
      <c r="A1118" s="55">
        <f t="shared" si="35"/>
        <v>2</v>
      </c>
      <c r="B1118" s="72">
        <v>42747</v>
      </c>
      <c r="C1118" s="73" t="s">
        <v>77</v>
      </c>
      <c r="D1118" s="73" t="s">
        <v>25</v>
      </c>
      <c r="E1118" s="73" t="s">
        <v>1994</v>
      </c>
      <c r="F1118" s="73" t="s">
        <v>1960</v>
      </c>
      <c r="G1118" s="73" t="s">
        <v>1</v>
      </c>
      <c r="H1118" s="73" t="s">
        <v>1950</v>
      </c>
      <c r="I1118" s="77">
        <v>9.0972222222222218E-2</v>
      </c>
      <c r="J1118" s="73" t="s">
        <v>79</v>
      </c>
      <c r="L1118" s="73" t="s">
        <v>90</v>
      </c>
      <c r="M1118" s="67" t="s">
        <v>27</v>
      </c>
      <c r="O1118" s="67" t="s">
        <v>25</v>
      </c>
      <c r="Q1118" s="65">
        <f t="shared" si="36"/>
        <v>1</v>
      </c>
      <c r="R1118" s="66"/>
    </row>
    <row r="1119" spans="1:18" ht="15" customHeight="1" x14ac:dyDescent="0.25">
      <c r="A1119" s="55">
        <f t="shared" si="35"/>
        <v>2</v>
      </c>
      <c r="B1119" s="72">
        <v>42747</v>
      </c>
      <c r="C1119" s="73" t="s">
        <v>77</v>
      </c>
      <c r="D1119" s="73" t="s">
        <v>25</v>
      </c>
      <c r="E1119" s="73" t="s">
        <v>1995</v>
      </c>
      <c r="F1119" s="73" t="s">
        <v>1960</v>
      </c>
      <c r="G1119" s="73" t="s">
        <v>1</v>
      </c>
      <c r="H1119" s="73" t="s">
        <v>1950</v>
      </c>
      <c r="I1119" s="77">
        <v>9.7222222222222224E-2</v>
      </c>
      <c r="J1119" s="73" t="s">
        <v>79</v>
      </c>
      <c r="L1119" s="73" t="s">
        <v>90</v>
      </c>
      <c r="M1119" s="67" t="s">
        <v>27</v>
      </c>
      <c r="O1119" s="67" t="s">
        <v>25</v>
      </c>
      <c r="Q1119" s="65">
        <f t="shared" si="36"/>
        <v>1</v>
      </c>
      <c r="R1119" s="66"/>
    </row>
    <row r="1120" spans="1:18" ht="15" customHeight="1" x14ac:dyDescent="0.25">
      <c r="A1120" s="55">
        <f t="shared" si="35"/>
        <v>2</v>
      </c>
      <c r="B1120" s="72">
        <v>42747</v>
      </c>
      <c r="C1120" s="73" t="s">
        <v>77</v>
      </c>
      <c r="D1120" s="73" t="s">
        <v>25</v>
      </c>
      <c r="E1120" s="73" t="s">
        <v>1996</v>
      </c>
      <c r="F1120" s="73" t="s">
        <v>1960</v>
      </c>
      <c r="G1120" s="73" t="s">
        <v>1</v>
      </c>
      <c r="H1120" s="73" t="s">
        <v>1950</v>
      </c>
      <c r="I1120" s="77">
        <v>9.7222222222222224E-2</v>
      </c>
      <c r="J1120" s="73" t="s">
        <v>79</v>
      </c>
      <c r="L1120" s="73" t="s">
        <v>90</v>
      </c>
      <c r="M1120" s="67" t="s">
        <v>27</v>
      </c>
      <c r="O1120" s="67" t="s">
        <v>25</v>
      </c>
      <c r="Q1120" s="65">
        <f t="shared" si="36"/>
        <v>1</v>
      </c>
      <c r="R1120" s="66"/>
    </row>
    <row r="1121" spans="1:18" ht="15" customHeight="1" x14ac:dyDescent="0.25">
      <c r="A1121" s="55">
        <f t="shared" si="35"/>
        <v>2</v>
      </c>
      <c r="B1121" s="72">
        <v>42747</v>
      </c>
      <c r="C1121" s="73" t="s">
        <v>77</v>
      </c>
      <c r="D1121" s="73" t="s">
        <v>25</v>
      </c>
      <c r="E1121" s="73" t="s">
        <v>1997</v>
      </c>
      <c r="F1121" s="73" t="s">
        <v>1960</v>
      </c>
      <c r="G1121" s="73" t="s">
        <v>1</v>
      </c>
      <c r="H1121" s="73" t="s">
        <v>1998</v>
      </c>
      <c r="I1121" s="77">
        <v>6.6666666666666666E-2</v>
      </c>
      <c r="J1121" s="73" t="s">
        <v>79</v>
      </c>
      <c r="L1121" s="73" t="s">
        <v>90</v>
      </c>
      <c r="M1121" s="67" t="s">
        <v>27</v>
      </c>
      <c r="O1121" s="67" t="s">
        <v>25</v>
      </c>
      <c r="Q1121" s="65">
        <f t="shared" si="36"/>
        <v>1</v>
      </c>
      <c r="R1121" s="66"/>
    </row>
    <row r="1122" spans="1:18" ht="15" customHeight="1" x14ac:dyDescent="0.25">
      <c r="A1122" s="55">
        <f t="shared" si="35"/>
        <v>2</v>
      </c>
      <c r="B1122" s="72">
        <v>42747</v>
      </c>
      <c r="C1122" s="73" t="s">
        <v>77</v>
      </c>
      <c r="D1122" s="73" t="s">
        <v>25</v>
      </c>
      <c r="E1122" s="73" t="s">
        <v>1999</v>
      </c>
      <c r="F1122" s="73" t="s">
        <v>1987</v>
      </c>
      <c r="G1122" s="73" t="s">
        <v>70</v>
      </c>
      <c r="H1122" s="73" t="s">
        <v>1988</v>
      </c>
      <c r="I1122" s="77">
        <v>9.7222222222222224E-2</v>
      </c>
      <c r="J1122" s="73" t="s">
        <v>78</v>
      </c>
      <c r="K1122" s="73" t="s">
        <v>81</v>
      </c>
      <c r="L1122" s="73" t="s">
        <v>90</v>
      </c>
      <c r="M1122" s="67" t="s">
        <v>28</v>
      </c>
      <c r="O1122" s="67" t="s">
        <v>25</v>
      </c>
      <c r="Q1122" s="65">
        <f t="shared" si="36"/>
        <v>1</v>
      </c>
      <c r="R1122" s="66"/>
    </row>
    <row r="1123" spans="1:18" ht="15" customHeight="1" x14ac:dyDescent="0.25">
      <c r="A1123" s="55">
        <f t="shared" si="35"/>
        <v>2</v>
      </c>
      <c r="B1123" s="72">
        <v>42747</v>
      </c>
      <c r="C1123" s="73" t="s">
        <v>77</v>
      </c>
      <c r="D1123" s="73" t="s">
        <v>25</v>
      </c>
      <c r="E1123" s="73" t="s">
        <v>2000</v>
      </c>
      <c r="F1123" s="73" t="s">
        <v>17</v>
      </c>
      <c r="G1123" s="73" t="s">
        <v>74</v>
      </c>
      <c r="H1123" s="73" t="s">
        <v>157</v>
      </c>
      <c r="I1123" s="77">
        <v>0.10416666666666667</v>
      </c>
      <c r="J1123" s="73" t="s">
        <v>79</v>
      </c>
      <c r="L1123" s="73" t="s">
        <v>91</v>
      </c>
      <c r="N1123" s="67" t="s">
        <v>95</v>
      </c>
      <c r="Q1123" s="65">
        <f t="shared" si="36"/>
        <v>1</v>
      </c>
      <c r="R1123" s="66"/>
    </row>
    <row r="1124" spans="1:18" ht="15" customHeight="1" x14ac:dyDescent="0.25">
      <c r="A1124" s="55">
        <f t="shared" si="35"/>
        <v>2</v>
      </c>
      <c r="B1124" s="72">
        <v>42747</v>
      </c>
      <c r="C1124" s="73" t="s">
        <v>77</v>
      </c>
      <c r="D1124" s="73" t="s">
        <v>25</v>
      </c>
      <c r="E1124" s="73" t="s">
        <v>2001</v>
      </c>
      <c r="F1124" s="73" t="s">
        <v>1960</v>
      </c>
      <c r="G1124" s="73" t="s">
        <v>1</v>
      </c>
      <c r="H1124" s="73" t="s">
        <v>1950</v>
      </c>
      <c r="I1124" s="77">
        <v>7.3611111111111113E-2</v>
      </c>
      <c r="J1124" s="73" t="s">
        <v>79</v>
      </c>
      <c r="L1124" s="73" t="s">
        <v>90</v>
      </c>
      <c r="M1124" s="67" t="s">
        <v>27</v>
      </c>
      <c r="O1124" s="67" t="s">
        <v>191</v>
      </c>
      <c r="Q1124" s="65">
        <f t="shared" si="36"/>
        <v>1</v>
      </c>
      <c r="R1124" s="66"/>
    </row>
    <row r="1125" spans="1:18" ht="15" customHeight="1" x14ac:dyDescent="0.25">
      <c r="A1125" s="55">
        <f t="shared" si="35"/>
        <v>2</v>
      </c>
      <c r="B1125" s="72">
        <v>42747</v>
      </c>
      <c r="C1125" s="73" t="s">
        <v>77</v>
      </c>
      <c r="D1125" s="73" t="s">
        <v>25</v>
      </c>
      <c r="E1125" s="73" t="s">
        <v>2002</v>
      </c>
      <c r="F1125" s="73" t="s">
        <v>12</v>
      </c>
      <c r="G1125" s="73" t="s">
        <v>1</v>
      </c>
      <c r="H1125" s="73" t="s">
        <v>2003</v>
      </c>
      <c r="I1125" s="77">
        <v>7.0833333333333331E-2</v>
      </c>
      <c r="J1125" s="73" t="s">
        <v>79</v>
      </c>
      <c r="L1125" s="73" t="s">
        <v>91</v>
      </c>
      <c r="M1125" s="67" t="s">
        <v>27</v>
      </c>
      <c r="O1125" s="67" t="s">
        <v>191</v>
      </c>
      <c r="Q1125" s="65">
        <f t="shared" si="36"/>
        <v>1</v>
      </c>
      <c r="R1125" s="66"/>
    </row>
    <row r="1126" spans="1:18" ht="15" customHeight="1" x14ac:dyDescent="0.25">
      <c r="A1126" s="55">
        <f t="shared" si="35"/>
        <v>2</v>
      </c>
      <c r="B1126" s="72">
        <v>42747</v>
      </c>
      <c r="C1126" s="73" t="s">
        <v>77</v>
      </c>
      <c r="D1126" s="73" t="s">
        <v>25</v>
      </c>
      <c r="E1126" s="73" t="s">
        <v>2004</v>
      </c>
      <c r="F1126" s="73" t="s">
        <v>1960</v>
      </c>
      <c r="G1126" s="73" t="s">
        <v>1</v>
      </c>
      <c r="H1126" s="73" t="s">
        <v>1950</v>
      </c>
      <c r="I1126" s="77">
        <v>8.7500000000000008E-2</v>
      </c>
      <c r="J1126" s="73" t="s">
        <v>79</v>
      </c>
      <c r="L1126" s="73" t="s">
        <v>91</v>
      </c>
      <c r="M1126" s="67" t="s">
        <v>27</v>
      </c>
      <c r="O1126" s="67" t="s">
        <v>25</v>
      </c>
      <c r="Q1126" s="65">
        <f t="shared" si="36"/>
        <v>1</v>
      </c>
      <c r="R1126" s="66"/>
    </row>
    <row r="1127" spans="1:18" ht="15" customHeight="1" x14ac:dyDescent="0.25">
      <c r="A1127" s="55">
        <f t="shared" si="35"/>
        <v>2</v>
      </c>
      <c r="B1127" s="72">
        <v>42747</v>
      </c>
      <c r="C1127" s="73" t="s">
        <v>77</v>
      </c>
      <c r="D1127" s="73" t="s">
        <v>25</v>
      </c>
      <c r="E1127" s="73" t="s">
        <v>2005</v>
      </c>
      <c r="F1127" s="73" t="s">
        <v>12</v>
      </c>
      <c r="G1127" s="73" t="s">
        <v>1</v>
      </c>
      <c r="H1127" s="73" t="s">
        <v>1950</v>
      </c>
      <c r="I1127" s="77">
        <v>8.7500000000000008E-2</v>
      </c>
      <c r="J1127" s="73" t="s">
        <v>79</v>
      </c>
      <c r="L1127" s="73" t="s">
        <v>91</v>
      </c>
      <c r="M1127" s="67" t="s">
        <v>27</v>
      </c>
      <c r="O1127" s="67" t="s">
        <v>25</v>
      </c>
      <c r="Q1127" s="65">
        <f t="shared" si="36"/>
        <v>1</v>
      </c>
      <c r="R1127" s="66"/>
    </row>
    <row r="1128" spans="1:18" ht="15" customHeight="1" x14ac:dyDescent="0.25">
      <c r="A1128" s="55">
        <f t="shared" si="35"/>
        <v>2</v>
      </c>
      <c r="B1128" s="72">
        <v>42747</v>
      </c>
      <c r="C1128" s="73" t="s">
        <v>77</v>
      </c>
      <c r="D1128" s="73" t="s">
        <v>25</v>
      </c>
      <c r="E1128" s="73" t="s">
        <v>2006</v>
      </c>
      <c r="F1128" s="73" t="s">
        <v>1960</v>
      </c>
      <c r="G1128" s="73" t="s">
        <v>1</v>
      </c>
      <c r="H1128" s="73" t="s">
        <v>1956</v>
      </c>
      <c r="I1128" s="77">
        <v>6.8749999999999992E-2</v>
      </c>
      <c r="J1128" s="73" t="s">
        <v>79</v>
      </c>
      <c r="M1128" s="67" t="s">
        <v>27</v>
      </c>
      <c r="O1128" s="67" t="s">
        <v>191</v>
      </c>
      <c r="Q1128" s="65">
        <f t="shared" si="36"/>
        <v>1</v>
      </c>
      <c r="R1128" s="66"/>
    </row>
    <row r="1129" spans="1:18" ht="15" customHeight="1" x14ac:dyDescent="0.25">
      <c r="A1129" s="55">
        <f t="shared" si="35"/>
        <v>2</v>
      </c>
      <c r="B1129" s="72">
        <v>42747</v>
      </c>
      <c r="C1129" s="73" t="s">
        <v>77</v>
      </c>
      <c r="D1129" s="73" t="s">
        <v>25</v>
      </c>
      <c r="E1129" s="73" t="s">
        <v>2007</v>
      </c>
      <c r="F1129" s="73" t="s">
        <v>2008</v>
      </c>
      <c r="G1129" s="73" t="s">
        <v>72</v>
      </c>
      <c r="H1129" s="73" t="s">
        <v>2009</v>
      </c>
      <c r="I1129" s="77">
        <v>5.8333333333333327E-2</v>
      </c>
      <c r="J1129" s="73" t="s">
        <v>79</v>
      </c>
      <c r="L1129" s="73" t="s">
        <v>2010</v>
      </c>
      <c r="M1129" s="67" t="s">
        <v>27</v>
      </c>
      <c r="O1129" s="67" t="s">
        <v>191</v>
      </c>
      <c r="Q1129" s="65">
        <f t="shared" si="36"/>
        <v>1</v>
      </c>
      <c r="R1129" s="66"/>
    </row>
    <row r="1130" spans="1:18" ht="15" customHeight="1" x14ac:dyDescent="0.25">
      <c r="A1130" s="55">
        <f t="shared" si="35"/>
        <v>2</v>
      </c>
      <c r="B1130" s="72">
        <v>42747</v>
      </c>
      <c r="C1130" s="73" t="s">
        <v>77</v>
      </c>
      <c r="D1130" s="73" t="s">
        <v>25</v>
      </c>
      <c r="E1130" s="73" t="s">
        <v>2011</v>
      </c>
      <c r="F1130" s="73" t="s">
        <v>5</v>
      </c>
      <c r="G1130" s="73" t="s">
        <v>70</v>
      </c>
      <c r="H1130" s="73" t="s">
        <v>121</v>
      </c>
      <c r="I1130" s="77">
        <v>4.027777777777778E-2</v>
      </c>
      <c r="J1130" s="73" t="s">
        <v>79</v>
      </c>
      <c r="L1130" s="73" t="s">
        <v>2012</v>
      </c>
      <c r="M1130" s="67" t="s">
        <v>27</v>
      </c>
      <c r="O1130" s="67" t="s">
        <v>265</v>
      </c>
      <c r="Q1130" s="65">
        <f t="shared" si="36"/>
        <v>1</v>
      </c>
      <c r="R1130" s="66"/>
    </row>
    <row r="1131" spans="1:18" ht="15" customHeight="1" x14ac:dyDescent="0.25">
      <c r="A1131" s="55">
        <f t="shared" si="35"/>
        <v>2</v>
      </c>
      <c r="B1131" s="72">
        <v>42747</v>
      </c>
      <c r="C1131" s="73" t="s">
        <v>77</v>
      </c>
      <c r="D1131" s="73" t="s">
        <v>25</v>
      </c>
      <c r="E1131" s="73" t="s">
        <v>2013</v>
      </c>
      <c r="F1131" s="73" t="s">
        <v>1960</v>
      </c>
      <c r="G1131" s="73" t="s">
        <v>1</v>
      </c>
      <c r="H1131" s="73" t="s">
        <v>1954</v>
      </c>
      <c r="I1131" s="77">
        <v>3.4722222222222224E-2</v>
      </c>
      <c r="J1131" s="73" t="s">
        <v>79</v>
      </c>
      <c r="L1131" s="73" t="s">
        <v>460</v>
      </c>
      <c r="M1131" s="67" t="s">
        <v>27</v>
      </c>
      <c r="O1131" s="67" t="s">
        <v>265</v>
      </c>
      <c r="Q1131" s="65">
        <f t="shared" si="36"/>
        <v>1</v>
      </c>
      <c r="R1131" s="66"/>
    </row>
    <row r="1132" spans="1:18" ht="15" customHeight="1" x14ac:dyDescent="0.25">
      <c r="A1132" s="55">
        <f t="shared" si="35"/>
        <v>2</v>
      </c>
      <c r="B1132" s="72">
        <v>42747</v>
      </c>
      <c r="C1132" s="73" t="s">
        <v>77</v>
      </c>
      <c r="D1132" s="73" t="s">
        <v>25</v>
      </c>
      <c r="E1132" s="73" t="s">
        <v>2014</v>
      </c>
      <c r="F1132" s="73" t="s">
        <v>5</v>
      </c>
      <c r="G1132" s="73" t="s">
        <v>70</v>
      </c>
      <c r="H1132" s="73" t="s">
        <v>121</v>
      </c>
      <c r="I1132" s="77">
        <v>1.3194444444444444E-2</v>
      </c>
      <c r="J1132" s="73" t="s">
        <v>79</v>
      </c>
      <c r="L1132" s="73" t="s">
        <v>2015</v>
      </c>
      <c r="M1132" s="67" t="s">
        <v>27</v>
      </c>
      <c r="O1132" s="67" t="s">
        <v>322</v>
      </c>
      <c r="Q1132" s="65">
        <f t="shared" si="36"/>
        <v>1</v>
      </c>
      <c r="R1132" s="66"/>
    </row>
    <row r="1133" spans="1:18" ht="15" customHeight="1" x14ac:dyDescent="0.25">
      <c r="A1133" s="55">
        <f t="shared" si="35"/>
        <v>2</v>
      </c>
      <c r="B1133" s="72">
        <v>42747</v>
      </c>
      <c r="C1133" s="73" t="s">
        <v>77</v>
      </c>
      <c r="D1133" s="73" t="s">
        <v>25</v>
      </c>
      <c r="E1133" s="73" t="s">
        <v>2016</v>
      </c>
      <c r="F1133" s="73" t="s">
        <v>5</v>
      </c>
      <c r="G1133" s="73" t="s">
        <v>70</v>
      </c>
      <c r="H1133" s="73" t="s">
        <v>121</v>
      </c>
      <c r="I1133" s="77">
        <v>0.96805555555555556</v>
      </c>
      <c r="J1133" s="73" t="s">
        <v>79</v>
      </c>
      <c r="L1133" s="73" t="s">
        <v>2017</v>
      </c>
      <c r="M1133" s="67" t="s">
        <v>27</v>
      </c>
      <c r="O1133" s="67" t="s">
        <v>25</v>
      </c>
      <c r="Q1133" s="65">
        <f t="shared" si="36"/>
        <v>1</v>
      </c>
      <c r="R1133" s="66"/>
    </row>
    <row r="1134" spans="1:18" ht="15" customHeight="1" x14ac:dyDescent="0.25">
      <c r="A1134" s="55">
        <f t="shared" si="35"/>
        <v>2</v>
      </c>
      <c r="B1134" s="72">
        <v>42747</v>
      </c>
      <c r="C1134" s="73" t="s">
        <v>77</v>
      </c>
      <c r="D1134" s="73" t="s">
        <v>25</v>
      </c>
      <c r="E1134" s="73" t="s">
        <v>2018</v>
      </c>
      <c r="F1134" s="73" t="s">
        <v>12</v>
      </c>
      <c r="G1134" s="73" t="s">
        <v>1</v>
      </c>
      <c r="H1134" s="73" t="s">
        <v>1954</v>
      </c>
      <c r="I1134" s="77">
        <v>0.99930555555555556</v>
      </c>
      <c r="J1134" s="73" t="s">
        <v>79</v>
      </c>
      <c r="L1134" s="73" t="s">
        <v>91</v>
      </c>
      <c r="M1134" s="67" t="s">
        <v>27</v>
      </c>
      <c r="O1134" s="67" t="s">
        <v>25</v>
      </c>
      <c r="Q1134" s="65">
        <f t="shared" si="36"/>
        <v>1</v>
      </c>
      <c r="R1134" s="66"/>
    </row>
    <row r="1135" spans="1:18" ht="15" customHeight="1" x14ac:dyDescent="0.25">
      <c r="A1135" s="55">
        <f t="shared" si="35"/>
        <v>2</v>
      </c>
      <c r="B1135" s="72">
        <v>42747</v>
      </c>
      <c r="C1135" s="73" t="s">
        <v>77</v>
      </c>
      <c r="D1135" s="73" t="s">
        <v>25</v>
      </c>
      <c r="E1135" s="73" t="s">
        <v>2019</v>
      </c>
      <c r="F1135" s="73" t="s">
        <v>12</v>
      </c>
      <c r="G1135" s="73" t="s">
        <v>1</v>
      </c>
      <c r="H1135" s="73" t="s">
        <v>2020</v>
      </c>
      <c r="I1135" s="77">
        <v>0.99791666666666667</v>
      </c>
      <c r="J1135" s="73" t="s">
        <v>79</v>
      </c>
      <c r="L1135" s="73" t="s">
        <v>91</v>
      </c>
      <c r="M1135" s="67" t="s">
        <v>27</v>
      </c>
      <c r="O1135" s="67" t="s">
        <v>25</v>
      </c>
      <c r="Q1135" s="65">
        <f t="shared" si="36"/>
        <v>1</v>
      </c>
      <c r="R1135" s="66"/>
    </row>
    <row r="1136" spans="1:18" ht="15" customHeight="1" x14ac:dyDescent="0.25">
      <c r="A1136" s="55">
        <f t="shared" si="35"/>
        <v>2</v>
      </c>
      <c r="B1136" s="72">
        <v>42747</v>
      </c>
      <c r="C1136" s="73" t="s">
        <v>77</v>
      </c>
      <c r="D1136" s="73" t="s">
        <v>25</v>
      </c>
      <c r="E1136" s="73" t="s">
        <v>2021</v>
      </c>
      <c r="F1136" s="73" t="s">
        <v>17</v>
      </c>
      <c r="G1136" s="73" t="s">
        <v>74</v>
      </c>
      <c r="H1136" s="73" t="s">
        <v>157</v>
      </c>
      <c r="I1136" s="77">
        <v>0.97430555555555554</v>
      </c>
      <c r="J1136" s="73" t="s">
        <v>79</v>
      </c>
      <c r="L1136" s="73">
        <v>8.5500000000000007</v>
      </c>
      <c r="M1136" s="67" t="s">
        <v>27</v>
      </c>
      <c r="O1136" s="67" t="s">
        <v>25</v>
      </c>
      <c r="Q1136" s="65">
        <f t="shared" si="36"/>
        <v>1</v>
      </c>
      <c r="R1136" s="66"/>
    </row>
    <row r="1137" spans="1:18" ht="15" customHeight="1" x14ac:dyDescent="0.25">
      <c r="A1137" s="55">
        <f t="shared" si="35"/>
        <v>2</v>
      </c>
      <c r="B1137" s="72">
        <v>42747</v>
      </c>
      <c r="C1137" s="73" t="s">
        <v>77</v>
      </c>
      <c r="D1137" s="73" t="s">
        <v>25</v>
      </c>
      <c r="E1137" s="73" t="s">
        <v>2022</v>
      </c>
      <c r="F1137" s="73" t="s">
        <v>230</v>
      </c>
      <c r="G1137" s="73" t="s">
        <v>70</v>
      </c>
      <c r="I1137" s="77">
        <v>0.94513888888888886</v>
      </c>
      <c r="J1137" s="73" t="s">
        <v>78</v>
      </c>
      <c r="L1137" s="73" t="s">
        <v>2023</v>
      </c>
      <c r="M1137" s="67" t="s">
        <v>27</v>
      </c>
      <c r="O1137" s="67" t="s">
        <v>25</v>
      </c>
      <c r="Q1137" s="65">
        <f t="shared" si="36"/>
        <v>1</v>
      </c>
      <c r="R1137" s="66"/>
    </row>
    <row r="1138" spans="1:18" ht="15" customHeight="1" x14ac:dyDescent="0.25">
      <c r="A1138" s="55">
        <f t="shared" si="35"/>
        <v>2</v>
      </c>
      <c r="B1138" s="72">
        <v>42747</v>
      </c>
      <c r="C1138" s="73" t="s">
        <v>77</v>
      </c>
      <c r="D1138" s="73" t="s">
        <v>25</v>
      </c>
      <c r="E1138" s="73" t="s">
        <v>2024</v>
      </c>
      <c r="F1138" s="73" t="s">
        <v>16</v>
      </c>
      <c r="G1138" s="73" t="s">
        <v>70</v>
      </c>
      <c r="H1138" s="73" t="s">
        <v>2025</v>
      </c>
      <c r="I1138" s="77">
        <v>0.95416666666666661</v>
      </c>
      <c r="J1138" s="73" t="s">
        <v>78</v>
      </c>
      <c r="K1138" s="73" t="s">
        <v>82</v>
      </c>
      <c r="L1138" s="73" t="s">
        <v>297</v>
      </c>
      <c r="M1138" s="67" t="s">
        <v>28</v>
      </c>
      <c r="O1138" s="67" t="s">
        <v>25</v>
      </c>
      <c r="Q1138" s="65">
        <f t="shared" si="36"/>
        <v>1</v>
      </c>
      <c r="R1138" s="66"/>
    </row>
    <row r="1139" spans="1:18" ht="15" customHeight="1" x14ac:dyDescent="0.25">
      <c r="A1139" s="55">
        <f t="shared" si="35"/>
        <v>2</v>
      </c>
      <c r="B1139" s="72">
        <v>42747</v>
      </c>
      <c r="C1139" s="73" t="s">
        <v>77</v>
      </c>
      <c r="D1139" s="73" t="s">
        <v>25</v>
      </c>
      <c r="E1139" s="73" t="s">
        <v>2026</v>
      </c>
      <c r="F1139" s="73" t="s">
        <v>12</v>
      </c>
      <c r="G1139" s="73" t="s">
        <v>1</v>
      </c>
      <c r="H1139" s="73" t="s">
        <v>1954</v>
      </c>
      <c r="I1139" s="77">
        <v>0.96111111111111114</v>
      </c>
      <c r="J1139" s="73" t="s">
        <v>79</v>
      </c>
      <c r="L1139" s="73" t="s">
        <v>91</v>
      </c>
      <c r="M1139" s="67" t="s">
        <v>27</v>
      </c>
      <c r="O1139" s="67" t="s">
        <v>25</v>
      </c>
      <c r="Q1139" s="65">
        <f t="shared" si="36"/>
        <v>1</v>
      </c>
      <c r="R1139" s="66"/>
    </row>
    <row r="1140" spans="1:18" ht="15" customHeight="1" x14ac:dyDescent="0.25">
      <c r="A1140" s="55">
        <f t="shared" si="35"/>
        <v>2</v>
      </c>
      <c r="B1140" s="72">
        <v>42747</v>
      </c>
      <c r="C1140" s="73" t="s">
        <v>77</v>
      </c>
      <c r="D1140" s="73" t="s">
        <v>25</v>
      </c>
      <c r="E1140" s="73" t="s">
        <v>2027</v>
      </c>
      <c r="F1140" s="73" t="s">
        <v>12</v>
      </c>
      <c r="G1140" s="73" t="s">
        <v>1</v>
      </c>
      <c r="H1140" s="73" t="s">
        <v>1954</v>
      </c>
      <c r="I1140" s="77">
        <v>0.95138888888888884</v>
      </c>
      <c r="J1140" s="73" t="s">
        <v>79</v>
      </c>
      <c r="L1140" s="73" t="s">
        <v>91</v>
      </c>
      <c r="M1140" s="67" t="s">
        <v>27</v>
      </c>
      <c r="O1140" s="67" t="s">
        <v>25</v>
      </c>
      <c r="Q1140" s="65">
        <f t="shared" si="36"/>
        <v>1</v>
      </c>
      <c r="R1140" s="66"/>
    </row>
    <row r="1141" spans="1:18" ht="15" customHeight="1" x14ac:dyDescent="0.25">
      <c r="A1141" s="55">
        <f t="shared" si="35"/>
        <v>2</v>
      </c>
      <c r="B1141" s="72">
        <v>42747</v>
      </c>
      <c r="C1141" s="73" t="s">
        <v>77</v>
      </c>
      <c r="D1141" s="73" t="s">
        <v>25</v>
      </c>
      <c r="E1141" s="73" t="s">
        <v>2028</v>
      </c>
      <c r="F1141" s="73" t="s">
        <v>12</v>
      </c>
      <c r="G1141" s="73" t="s">
        <v>1</v>
      </c>
      <c r="H1141" s="73" t="s">
        <v>1954</v>
      </c>
      <c r="I1141" s="77">
        <v>0.95138888888888884</v>
      </c>
      <c r="J1141" s="73" t="s">
        <v>79</v>
      </c>
      <c r="L1141" s="73" t="s">
        <v>91</v>
      </c>
      <c r="M1141" s="67" t="s">
        <v>27</v>
      </c>
      <c r="O1141" s="67" t="s">
        <v>25</v>
      </c>
      <c r="Q1141" s="65">
        <f t="shared" si="36"/>
        <v>1</v>
      </c>
      <c r="R1141" s="66"/>
    </row>
    <row r="1142" spans="1:18" ht="15" customHeight="1" x14ac:dyDescent="0.25">
      <c r="A1142" s="55">
        <f t="shared" si="35"/>
        <v>2</v>
      </c>
      <c r="B1142" s="72">
        <v>42747</v>
      </c>
      <c r="C1142" s="73" t="s">
        <v>77</v>
      </c>
      <c r="D1142" s="73" t="s">
        <v>25</v>
      </c>
      <c r="E1142" s="73" t="s">
        <v>2029</v>
      </c>
      <c r="F1142" s="73" t="s">
        <v>17</v>
      </c>
      <c r="G1142" s="73" t="s">
        <v>74</v>
      </c>
      <c r="H1142" s="73" t="s">
        <v>156</v>
      </c>
      <c r="I1142" s="77">
        <v>0.90972222222222221</v>
      </c>
      <c r="J1142" s="73" t="s">
        <v>79</v>
      </c>
      <c r="N1142" s="67" t="s">
        <v>95</v>
      </c>
      <c r="Q1142" s="65">
        <f t="shared" si="36"/>
        <v>1</v>
      </c>
      <c r="R1142" s="66"/>
    </row>
    <row r="1143" spans="1:18" ht="15" customHeight="1" x14ac:dyDescent="0.25">
      <c r="A1143" s="55">
        <f t="shared" si="35"/>
        <v>2</v>
      </c>
      <c r="B1143" s="72">
        <v>42747</v>
      </c>
      <c r="C1143" s="73" t="s">
        <v>77</v>
      </c>
      <c r="D1143" s="73" t="s">
        <v>25</v>
      </c>
      <c r="E1143" s="73" t="s">
        <v>2030</v>
      </c>
      <c r="F1143" s="73" t="s">
        <v>270</v>
      </c>
      <c r="G1143" s="73" t="s">
        <v>74</v>
      </c>
      <c r="H1143" s="73" t="s">
        <v>279</v>
      </c>
      <c r="I1143" s="77">
        <v>0.90625</v>
      </c>
      <c r="J1143" s="73" t="s">
        <v>79</v>
      </c>
      <c r="L1143" s="73">
        <v>8.4139999999999997</v>
      </c>
      <c r="M1143" s="67" t="s">
        <v>27</v>
      </c>
      <c r="O1143" s="67" t="s">
        <v>25</v>
      </c>
      <c r="Q1143" s="65">
        <f t="shared" si="36"/>
        <v>1</v>
      </c>
      <c r="R1143" s="66"/>
    </row>
    <row r="1144" spans="1:18" ht="15" customHeight="1" x14ac:dyDescent="0.25">
      <c r="A1144" s="55">
        <f t="shared" si="35"/>
        <v>2</v>
      </c>
      <c r="B1144" s="72">
        <v>42747</v>
      </c>
      <c r="C1144" s="73" t="s">
        <v>77</v>
      </c>
      <c r="D1144" s="73" t="s">
        <v>25</v>
      </c>
      <c r="E1144" s="73" t="s">
        <v>2031</v>
      </c>
      <c r="F1144" s="73" t="s">
        <v>17</v>
      </c>
      <c r="G1144" s="73" t="s">
        <v>74</v>
      </c>
      <c r="H1144" s="73" t="s">
        <v>157</v>
      </c>
      <c r="I1144" s="77">
        <v>0.91180555555555554</v>
      </c>
      <c r="J1144" s="73" t="s">
        <v>79</v>
      </c>
      <c r="L1144" s="73" t="s">
        <v>2032</v>
      </c>
      <c r="M1144" s="67" t="s">
        <v>27</v>
      </c>
      <c r="O1144" s="67" t="s">
        <v>25</v>
      </c>
      <c r="Q1144" s="65">
        <f t="shared" si="36"/>
        <v>1</v>
      </c>
      <c r="R1144" s="66"/>
    </row>
    <row r="1145" spans="1:18" ht="15" customHeight="1" x14ac:dyDescent="0.25">
      <c r="A1145" s="55">
        <f t="shared" si="35"/>
        <v>2</v>
      </c>
      <c r="B1145" s="72">
        <v>42747</v>
      </c>
      <c r="C1145" s="73" t="s">
        <v>77</v>
      </c>
      <c r="D1145" s="73" t="s">
        <v>25</v>
      </c>
      <c r="E1145" s="73" t="s">
        <v>2033</v>
      </c>
      <c r="F1145" s="73" t="s">
        <v>16</v>
      </c>
      <c r="G1145" s="73" t="s">
        <v>70</v>
      </c>
      <c r="H1145" s="73" t="s">
        <v>2025</v>
      </c>
      <c r="I1145" s="77">
        <v>0.92152777777777783</v>
      </c>
      <c r="J1145" s="73" t="s">
        <v>78</v>
      </c>
      <c r="K1145" s="73" t="s">
        <v>82</v>
      </c>
      <c r="L1145" s="73" t="s">
        <v>91</v>
      </c>
      <c r="M1145" s="67" t="s">
        <v>28</v>
      </c>
      <c r="O1145" s="67" t="s">
        <v>25</v>
      </c>
      <c r="Q1145" s="65">
        <f t="shared" si="36"/>
        <v>1</v>
      </c>
      <c r="R1145" s="66"/>
    </row>
    <row r="1146" spans="1:18" ht="15" customHeight="1" x14ac:dyDescent="0.25">
      <c r="A1146" s="55">
        <f t="shared" si="35"/>
        <v>2</v>
      </c>
      <c r="B1146" s="72">
        <v>42747</v>
      </c>
      <c r="C1146" s="73" t="s">
        <v>76</v>
      </c>
      <c r="D1146" s="73" t="s">
        <v>26</v>
      </c>
      <c r="E1146" s="73" t="s">
        <v>2034</v>
      </c>
      <c r="F1146" s="73" t="s">
        <v>1987</v>
      </c>
      <c r="G1146" s="73" t="s">
        <v>70</v>
      </c>
      <c r="H1146" s="73" t="s">
        <v>1988</v>
      </c>
      <c r="I1146" s="77">
        <v>0.90277777777777779</v>
      </c>
      <c r="J1146" s="73" t="s">
        <v>78</v>
      </c>
      <c r="K1146" s="73" t="s">
        <v>81</v>
      </c>
      <c r="L1146" s="73" t="s">
        <v>92</v>
      </c>
      <c r="M1146" s="67" t="s">
        <v>28</v>
      </c>
      <c r="O1146" s="67" t="s">
        <v>201</v>
      </c>
      <c r="Q1146" s="65">
        <f t="shared" si="36"/>
        <v>1</v>
      </c>
      <c r="R1146" s="66"/>
    </row>
    <row r="1147" spans="1:18" ht="15" customHeight="1" x14ac:dyDescent="0.25">
      <c r="A1147" s="55">
        <f t="shared" si="35"/>
        <v>2</v>
      </c>
      <c r="B1147" s="72">
        <v>42747</v>
      </c>
      <c r="C1147" s="73" t="s">
        <v>76</v>
      </c>
      <c r="D1147" s="73" t="s">
        <v>26</v>
      </c>
      <c r="E1147" s="73" t="s">
        <v>2035</v>
      </c>
      <c r="F1147" s="73" t="s">
        <v>270</v>
      </c>
      <c r="G1147" s="73" t="s">
        <v>74</v>
      </c>
      <c r="H1147" s="73" t="s">
        <v>279</v>
      </c>
      <c r="I1147" s="77">
        <v>0.89930555555555547</v>
      </c>
      <c r="J1147" s="73" t="s">
        <v>79</v>
      </c>
      <c r="L1147" s="73">
        <v>8.5329999999999995</v>
      </c>
      <c r="M1147" s="67" t="s">
        <v>27</v>
      </c>
      <c r="O1147" s="67" t="s">
        <v>25</v>
      </c>
      <c r="Q1147" s="65">
        <f t="shared" si="36"/>
        <v>1</v>
      </c>
      <c r="R1147" s="66"/>
    </row>
    <row r="1148" spans="1:18" ht="15" customHeight="1" x14ac:dyDescent="0.25">
      <c r="A1148" s="55">
        <f t="shared" si="35"/>
        <v>2</v>
      </c>
      <c r="B1148" s="72">
        <v>42747</v>
      </c>
      <c r="C1148" s="73" t="s">
        <v>76</v>
      </c>
      <c r="D1148" s="73" t="s">
        <v>26</v>
      </c>
      <c r="E1148" s="73" t="s">
        <v>2022</v>
      </c>
      <c r="F1148" s="73" t="s">
        <v>230</v>
      </c>
      <c r="G1148" s="73" t="s">
        <v>70</v>
      </c>
      <c r="J1148" s="73" t="s">
        <v>78</v>
      </c>
      <c r="K1148" s="73" t="s">
        <v>82</v>
      </c>
      <c r="L1148" s="73" t="s">
        <v>92</v>
      </c>
      <c r="M1148" s="67" t="s">
        <v>28</v>
      </c>
      <c r="O1148" s="67" t="s">
        <v>256</v>
      </c>
      <c r="Q1148" s="65">
        <f t="shared" si="36"/>
        <v>1</v>
      </c>
      <c r="R1148" s="66"/>
    </row>
    <row r="1149" spans="1:18" ht="15" customHeight="1" x14ac:dyDescent="0.25">
      <c r="A1149" s="55">
        <f t="shared" si="35"/>
        <v>2</v>
      </c>
      <c r="B1149" s="72">
        <v>42747</v>
      </c>
      <c r="C1149" s="73" t="s">
        <v>76</v>
      </c>
      <c r="D1149" s="73" t="s">
        <v>26</v>
      </c>
      <c r="E1149" s="73" t="s">
        <v>2036</v>
      </c>
      <c r="F1149" s="73" t="s">
        <v>5</v>
      </c>
      <c r="G1149" s="73" t="s">
        <v>70</v>
      </c>
      <c r="H1149" s="73" t="s">
        <v>121</v>
      </c>
      <c r="I1149" s="77">
        <v>0.90277777777777779</v>
      </c>
      <c r="J1149" s="73" t="s">
        <v>79</v>
      </c>
      <c r="L1149" s="73" t="s">
        <v>258</v>
      </c>
      <c r="M1149" s="67" t="s">
        <v>27</v>
      </c>
      <c r="O1149" s="67" t="s">
        <v>322</v>
      </c>
      <c r="Q1149" s="65">
        <f t="shared" si="36"/>
        <v>1</v>
      </c>
      <c r="R1149" s="66"/>
    </row>
    <row r="1150" spans="1:18" ht="15" customHeight="1" x14ac:dyDescent="0.25">
      <c r="A1150" s="55">
        <f t="shared" si="35"/>
        <v>2</v>
      </c>
      <c r="B1150" s="72">
        <v>42747</v>
      </c>
      <c r="C1150" s="73" t="s">
        <v>76</v>
      </c>
      <c r="D1150" s="73" t="s">
        <v>26</v>
      </c>
      <c r="E1150" s="73" t="s">
        <v>2037</v>
      </c>
      <c r="F1150" s="73" t="s">
        <v>12</v>
      </c>
      <c r="G1150" s="73" t="s">
        <v>1</v>
      </c>
      <c r="H1150" s="73" t="s">
        <v>1954</v>
      </c>
      <c r="I1150" s="77">
        <v>0.89513888888888893</v>
      </c>
      <c r="J1150" s="73" t="s">
        <v>79</v>
      </c>
      <c r="L1150" s="73" t="s">
        <v>90</v>
      </c>
      <c r="M1150" s="67" t="s">
        <v>27</v>
      </c>
      <c r="O1150" s="67" t="s">
        <v>201</v>
      </c>
      <c r="Q1150" s="65">
        <f t="shared" si="36"/>
        <v>1</v>
      </c>
      <c r="R1150" s="66"/>
    </row>
    <row r="1151" spans="1:18" ht="15" customHeight="1" x14ac:dyDescent="0.25">
      <c r="A1151" s="55">
        <f t="shared" si="35"/>
        <v>2</v>
      </c>
      <c r="B1151" s="72">
        <v>42747</v>
      </c>
      <c r="C1151" s="73" t="s">
        <v>76</v>
      </c>
      <c r="D1151" s="73" t="s">
        <v>26</v>
      </c>
      <c r="E1151" s="73" t="s">
        <v>2029</v>
      </c>
      <c r="F1151" s="73" t="s">
        <v>1987</v>
      </c>
      <c r="G1151" s="73" t="s">
        <v>70</v>
      </c>
      <c r="H1151" s="73" t="s">
        <v>1988</v>
      </c>
      <c r="I1151" s="77">
        <v>0.89444444444444438</v>
      </c>
      <c r="J1151" s="73" t="s">
        <v>78</v>
      </c>
      <c r="K1151" s="73" t="s">
        <v>81</v>
      </c>
      <c r="L1151" s="73" t="s">
        <v>92</v>
      </c>
      <c r="M1151" s="67" t="s">
        <v>28</v>
      </c>
      <c r="O1151" s="67" t="s">
        <v>201</v>
      </c>
      <c r="Q1151" s="65">
        <f t="shared" si="36"/>
        <v>1</v>
      </c>
      <c r="R1151" s="66"/>
    </row>
    <row r="1152" spans="1:18" ht="15" customHeight="1" x14ac:dyDescent="0.25">
      <c r="A1152" s="55">
        <f t="shared" si="35"/>
        <v>2</v>
      </c>
      <c r="B1152" s="72">
        <v>42747</v>
      </c>
      <c r="C1152" s="73" t="s">
        <v>76</v>
      </c>
      <c r="D1152" s="73" t="s">
        <v>26</v>
      </c>
      <c r="E1152" s="73" t="s">
        <v>2038</v>
      </c>
      <c r="F1152" s="73" t="s">
        <v>12</v>
      </c>
      <c r="G1152" s="73" t="s">
        <v>1</v>
      </c>
      <c r="H1152" s="73" t="s">
        <v>1954</v>
      </c>
      <c r="I1152" s="77">
        <v>0.89166666666666661</v>
      </c>
      <c r="J1152" s="73" t="s">
        <v>79</v>
      </c>
      <c r="L1152" s="73" t="s">
        <v>90</v>
      </c>
      <c r="M1152" s="67" t="s">
        <v>27</v>
      </c>
      <c r="O1152" s="67" t="s">
        <v>201</v>
      </c>
      <c r="Q1152" s="65">
        <f t="shared" si="36"/>
        <v>1</v>
      </c>
      <c r="R1152" s="66"/>
    </row>
    <row r="1153" spans="1:18" ht="15" customHeight="1" x14ac:dyDescent="0.25">
      <c r="A1153" s="55">
        <f t="shared" si="35"/>
        <v>2</v>
      </c>
      <c r="B1153" s="72">
        <v>42747</v>
      </c>
      <c r="C1153" s="73" t="s">
        <v>76</v>
      </c>
      <c r="D1153" s="73" t="s">
        <v>26</v>
      </c>
      <c r="E1153" s="73" t="s">
        <v>2039</v>
      </c>
      <c r="F1153" s="73" t="s">
        <v>230</v>
      </c>
      <c r="G1153" s="73" t="s">
        <v>70</v>
      </c>
      <c r="I1153" s="77">
        <v>0.88888888888888884</v>
      </c>
      <c r="J1153" s="73" t="s">
        <v>78</v>
      </c>
      <c r="K1153" s="73" t="s">
        <v>82</v>
      </c>
      <c r="L1153" s="73" t="s">
        <v>2040</v>
      </c>
      <c r="M1153" s="67" t="s">
        <v>27</v>
      </c>
      <c r="O1153" s="67" t="s">
        <v>201</v>
      </c>
      <c r="Q1153" s="65">
        <f t="shared" si="36"/>
        <v>1</v>
      </c>
      <c r="R1153" s="66"/>
    </row>
    <row r="1154" spans="1:18" ht="15" customHeight="1" x14ac:dyDescent="0.25">
      <c r="A1154" s="55">
        <f t="shared" si="35"/>
        <v>2</v>
      </c>
      <c r="B1154" s="72">
        <v>42747</v>
      </c>
      <c r="C1154" s="73" t="s">
        <v>76</v>
      </c>
      <c r="D1154" s="73" t="s">
        <v>26</v>
      </c>
      <c r="E1154" s="73" t="s">
        <v>2041</v>
      </c>
      <c r="F1154" s="73" t="s">
        <v>17</v>
      </c>
      <c r="G1154" s="73" t="s">
        <v>74</v>
      </c>
      <c r="H1154" s="73" t="s">
        <v>157</v>
      </c>
      <c r="I1154" s="77">
        <v>0.88888888888888884</v>
      </c>
      <c r="J1154" s="73" t="s">
        <v>79</v>
      </c>
      <c r="M1154" s="67" t="s">
        <v>28</v>
      </c>
      <c r="O1154" s="67" t="s">
        <v>25</v>
      </c>
      <c r="Q1154" s="65">
        <f t="shared" si="36"/>
        <v>1</v>
      </c>
      <c r="R1154" s="66"/>
    </row>
    <row r="1155" spans="1:18" ht="15" customHeight="1" x14ac:dyDescent="0.25">
      <c r="A1155" s="55">
        <f t="shared" si="35"/>
        <v>2</v>
      </c>
      <c r="B1155" s="72">
        <v>42747</v>
      </c>
      <c r="C1155" s="73" t="s">
        <v>76</v>
      </c>
      <c r="D1155" s="73" t="s">
        <v>26</v>
      </c>
      <c r="E1155" s="73" t="s">
        <v>2042</v>
      </c>
      <c r="F1155" s="73" t="s">
        <v>5</v>
      </c>
      <c r="G1155" s="73" t="s">
        <v>70</v>
      </c>
      <c r="H1155" s="73" t="s">
        <v>121</v>
      </c>
      <c r="I1155" s="77">
        <v>0.88541666666666663</v>
      </c>
      <c r="J1155" s="73" t="s">
        <v>79</v>
      </c>
      <c r="L1155" s="73" t="s">
        <v>2040</v>
      </c>
      <c r="M1155" s="67" t="s">
        <v>27</v>
      </c>
      <c r="O1155" s="67" t="s">
        <v>322</v>
      </c>
      <c r="Q1155" s="65">
        <f t="shared" si="36"/>
        <v>1</v>
      </c>
      <c r="R1155" s="66"/>
    </row>
    <row r="1156" spans="1:18" ht="15" customHeight="1" x14ac:dyDescent="0.25">
      <c r="A1156" s="55">
        <f t="shared" ref="A1156:A1219" si="37">WEEKNUM(B1156,2)-1</f>
        <v>2</v>
      </c>
      <c r="B1156" s="72">
        <v>42747</v>
      </c>
      <c r="C1156" s="73" t="s">
        <v>76</v>
      </c>
      <c r="D1156" s="73" t="s">
        <v>26</v>
      </c>
      <c r="E1156" s="73" t="s">
        <v>2043</v>
      </c>
      <c r="F1156" s="73" t="s">
        <v>5</v>
      </c>
      <c r="G1156" s="73" t="s">
        <v>70</v>
      </c>
      <c r="H1156" s="73" t="s">
        <v>121</v>
      </c>
      <c r="I1156" s="77">
        <v>0.88194444444444453</v>
      </c>
      <c r="J1156" s="73" t="s">
        <v>79</v>
      </c>
      <c r="L1156" s="73" t="s">
        <v>2040</v>
      </c>
      <c r="M1156" s="67" t="s">
        <v>27</v>
      </c>
      <c r="O1156" s="67" t="s">
        <v>322</v>
      </c>
      <c r="Q1156" s="65">
        <f t="shared" ref="Q1156:Q1219" si="38">MONTH(B1156)</f>
        <v>1</v>
      </c>
      <c r="R1156" s="66"/>
    </row>
    <row r="1157" spans="1:18" ht="15" customHeight="1" x14ac:dyDescent="0.25">
      <c r="A1157" s="55">
        <f t="shared" si="37"/>
        <v>2</v>
      </c>
      <c r="B1157" s="72">
        <v>42747</v>
      </c>
      <c r="C1157" s="73" t="s">
        <v>76</v>
      </c>
      <c r="D1157" s="73" t="s">
        <v>26</v>
      </c>
      <c r="E1157" s="73" t="s">
        <v>2039</v>
      </c>
      <c r="F1157" s="73" t="s">
        <v>230</v>
      </c>
      <c r="G1157" s="73" t="s">
        <v>70</v>
      </c>
      <c r="I1157" s="77">
        <v>0.87986111111111109</v>
      </c>
      <c r="J1157" s="73" t="s">
        <v>78</v>
      </c>
      <c r="K1157" s="73" t="s">
        <v>82</v>
      </c>
      <c r="L1157" s="73" t="s">
        <v>90</v>
      </c>
      <c r="M1157" s="67" t="s">
        <v>28</v>
      </c>
      <c r="O1157" s="67" t="s">
        <v>256</v>
      </c>
      <c r="Q1157" s="65">
        <f t="shared" si="38"/>
        <v>1</v>
      </c>
      <c r="R1157" s="66"/>
    </row>
    <row r="1158" spans="1:18" ht="15" customHeight="1" x14ac:dyDescent="0.25">
      <c r="A1158" s="55">
        <f t="shared" si="37"/>
        <v>2</v>
      </c>
      <c r="B1158" s="72">
        <v>42747</v>
      </c>
      <c r="C1158" s="73" t="s">
        <v>76</v>
      </c>
      <c r="D1158" s="73" t="s">
        <v>26</v>
      </c>
      <c r="E1158" s="73" t="s">
        <v>2045</v>
      </c>
      <c r="F1158" s="73" t="s">
        <v>230</v>
      </c>
      <c r="G1158" s="73" t="s">
        <v>70</v>
      </c>
      <c r="I1158" s="77">
        <v>0.87916666666666676</v>
      </c>
      <c r="J1158" s="73" t="s">
        <v>78</v>
      </c>
      <c r="K1158" s="73" t="s">
        <v>82</v>
      </c>
      <c r="L1158" s="73" t="s">
        <v>90</v>
      </c>
      <c r="M1158" s="67" t="s">
        <v>28</v>
      </c>
      <c r="O1158" s="67" t="s">
        <v>256</v>
      </c>
      <c r="Q1158" s="65">
        <f t="shared" si="38"/>
        <v>1</v>
      </c>
      <c r="R1158" s="66"/>
    </row>
    <row r="1159" spans="1:18" ht="15" customHeight="1" x14ac:dyDescent="0.25">
      <c r="A1159" s="55">
        <f t="shared" si="37"/>
        <v>2</v>
      </c>
      <c r="B1159" s="72">
        <v>42747</v>
      </c>
      <c r="C1159" s="73" t="s">
        <v>76</v>
      </c>
      <c r="D1159" s="73" t="s">
        <v>26</v>
      </c>
      <c r="E1159" s="73" t="s">
        <v>2046</v>
      </c>
      <c r="F1159" s="73" t="s">
        <v>270</v>
      </c>
      <c r="G1159" s="73" t="s">
        <v>74</v>
      </c>
      <c r="H1159" s="73" t="s">
        <v>279</v>
      </c>
      <c r="I1159" s="77">
        <v>0.87222222222222223</v>
      </c>
      <c r="J1159" s="73" t="s">
        <v>79</v>
      </c>
      <c r="L1159" s="73" t="s">
        <v>90</v>
      </c>
      <c r="M1159" s="67" t="s">
        <v>28</v>
      </c>
      <c r="O1159" s="67" t="s">
        <v>25</v>
      </c>
      <c r="Q1159" s="65">
        <f t="shared" si="38"/>
        <v>1</v>
      </c>
      <c r="R1159" s="66"/>
    </row>
    <row r="1160" spans="1:18" ht="15" customHeight="1" x14ac:dyDescent="0.25">
      <c r="A1160" s="55">
        <f t="shared" si="37"/>
        <v>2</v>
      </c>
      <c r="B1160" s="72">
        <v>42747</v>
      </c>
      <c r="C1160" s="73" t="s">
        <v>76</v>
      </c>
      <c r="D1160" s="73" t="s">
        <v>26</v>
      </c>
      <c r="E1160" s="73" t="s">
        <v>2047</v>
      </c>
      <c r="F1160" s="73" t="s">
        <v>270</v>
      </c>
      <c r="G1160" s="73" t="s">
        <v>74</v>
      </c>
      <c r="H1160" s="73" t="s">
        <v>279</v>
      </c>
      <c r="I1160" s="77">
        <v>0.875</v>
      </c>
      <c r="J1160" s="73" t="s">
        <v>79</v>
      </c>
      <c r="L1160" s="73" t="s">
        <v>90</v>
      </c>
      <c r="M1160" s="67" t="s">
        <v>28</v>
      </c>
      <c r="O1160" s="67" t="s">
        <v>25</v>
      </c>
      <c r="Q1160" s="65">
        <f t="shared" si="38"/>
        <v>1</v>
      </c>
      <c r="R1160" s="66"/>
    </row>
    <row r="1161" spans="1:18" ht="15" customHeight="1" x14ac:dyDescent="0.25">
      <c r="A1161" s="55">
        <f t="shared" si="37"/>
        <v>2</v>
      </c>
      <c r="B1161" s="72">
        <v>42747</v>
      </c>
      <c r="C1161" s="73" t="s">
        <v>76</v>
      </c>
      <c r="D1161" s="73" t="s">
        <v>26</v>
      </c>
      <c r="E1161" s="73" t="s">
        <v>2048</v>
      </c>
      <c r="F1161" s="73" t="s">
        <v>270</v>
      </c>
      <c r="G1161" s="73" t="s">
        <v>74</v>
      </c>
      <c r="H1161" s="73" t="s">
        <v>279</v>
      </c>
      <c r="I1161" s="77">
        <v>0.87222222222222223</v>
      </c>
      <c r="J1161" s="73" t="s">
        <v>79</v>
      </c>
      <c r="L1161" s="73" t="s">
        <v>2049</v>
      </c>
      <c r="M1161" s="67" t="s">
        <v>27</v>
      </c>
      <c r="O1161" s="67" t="s">
        <v>25</v>
      </c>
      <c r="Q1161" s="65">
        <f t="shared" si="38"/>
        <v>1</v>
      </c>
      <c r="R1161" s="66"/>
    </row>
    <row r="1162" spans="1:18" ht="15" customHeight="1" x14ac:dyDescent="0.25">
      <c r="A1162" s="55">
        <f t="shared" si="37"/>
        <v>2</v>
      </c>
      <c r="B1162" s="72">
        <v>42747</v>
      </c>
      <c r="C1162" s="73" t="s">
        <v>76</v>
      </c>
      <c r="D1162" s="73" t="s">
        <v>26</v>
      </c>
      <c r="E1162" s="73" t="s">
        <v>2050</v>
      </c>
      <c r="F1162" s="73" t="s">
        <v>270</v>
      </c>
      <c r="G1162" s="73" t="s">
        <v>74</v>
      </c>
      <c r="H1162" s="73" t="s">
        <v>279</v>
      </c>
      <c r="I1162" s="77">
        <v>0.86944444444444446</v>
      </c>
      <c r="J1162" s="73" t="s">
        <v>79</v>
      </c>
      <c r="L1162" s="73" t="s">
        <v>90</v>
      </c>
      <c r="M1162" s="67" t="s">
        <v>28</v>
      </c>
      <c r="O1162" s="67" t="s">
        <v>25</v>
      </c>
      <c r="Q1162" s="65">
        <f t="shared" si="38"/>
        <v>1</v>
      </c>
      <c r="R1162" s="66"/>
    </row>
    <row r="1163" spans="1:18" ht="15" customHeight="1" x14ac:dyDescent="0.25">
      <c r="A1163" s="55">
        <f t="shared" si="37"/>
        <v>2</v>
      </c>
      <c r="B1163" s="72">
        <v>42747</v>
      </c>
      <c r="C1163" s="73" t="s">
        <v>76</v>
      </c>
      <c r="D1163" s="73" t="s">
        <v>26</v>
      </c>
      <c r="E1163" s="73" t="s">
        <v>2039</v>
      </c>
      <c r="F1163" s="73" t="s">
        <v>230</v>
      </c>
      <c r="G1163" s="73" t="s">
        <v>70</v>
      </c>
      <c r="I1163" s="77">
        <v>0.8652777777777777</v>
      </c>
      <c r="J1163" s="73" t="s">
        <v>78</v>
      </c>
      <c r="K1163" s="73" t="s">
        <v>81</v>
      </c>
      <c r="L1163" s="73" t="s">
        <v>90</v>
      </c>
      <c r="M1163" s="67" t="s">
        <v>28</v>
      </c>
      <c r="O1163" s="67" t="s">
        <v>201</v>
      </c>
      <c r="Q1163" s="65">
        <f t="shared" si="38"/>
        <v>1</v>
      </c>
      <c r="R1163" s="66"/>
    </row>
    <row r="1164" spans="1:18" ht="15" customHeight="1" x14ac:dyDescent="0.25">
      <c r="A1164" s="55">
        <f t="shared" si="37"/>
        <v>2</v>
      </c>
      <c r="B1164" s="72">
        <v>42747</v>
      </c>
      <c r="C1164" s="73" t="s">
        <v>76</v>
      </c>
      <c r="D1164" s="73" t="s">
        <v>26</v>
      </c>
      <c r="E1164" s="73" t="s">
        <v>2051</v>
      </c>
      <c r="F1164" s="73" t="s">
        <v>270</v>
      </c>
      <c r="G1164" s="73" t="s">
        <v>74</v>
      </c>
      <c r="H1164" s="73" t="s">
        <v>279</v>
      </c>
      <c r="I1164" s="77">
        <v>0.8666666666666667</v>
      </c>
      <c r="J1164" s="73" t="s">
        <v>79</v>
      </c>
      <c r="L1164" s="73" t="s">
        <v>90</v>
      </c>
      <c r="M1164" s="67" t="s">
        <v>28</v>
      </c>
      <c r="O1164" s="67" t="s">
        <v>25</v>
      </c>
      <c r="Q1164" s="65">
        <f t="shared" si="38"/>
        <v>1</v>
      </c>
      <c r="R1164" s="66"/>
    </row>
    <row r="1165" spans="1:18" ht="15" customHeight="1" x14ac:dyDescent="0.25">
      <c r="A1165" s="55">
        <f t="shared" si="37"/>
        <v>2</v>
      </c>
      <c r="B1165" s="72">
        <v>42747</v>
      </c>
      <c r="C1165" s="73" t="s">
        <v>76</v>
      </c>
      <c r="D1165" s="73" t="s">
        <v>26</v>
      </c>
      <c r="E1165" s="73" t="s">
        <v>2052</v>
      </c>
      <c r="F1165" s="73" t="s">
        <v>15</v>
      </c>
      <c r="G1165" s="73" t="s">
        <v>73</v>
      </c>
      <c r="H1165" s="73" t="s">
        <v>147</v>
      </c>
      <c r="I1165" s="77">
        <v>0.83472222222222225</v>
      </c>
      <c r="J1165" s="73" t="s">
        <v>78</v>
      </c>
      <c r="L1165" s="73" t="s">
        <v>2053</v>
      </c>
      <c r="M1165" s="67" t="s">
        <v>27</v>
      </c>
      <c r="O1165" s="67" t="s">
        <v>201</v>
      </c>
      <c r="Q1165" s="65">
        <f t="shared" si="38"/>
        <v>1</v>
      </c>
      <c r="R1165" s="66"/>
    </row>
    <row r="1166" spans="1:18" ht="15" customHeight="1" x14ac:dyDescent="0.25">
      <c r="A1166" s="55">
        <f t="shared" si="37"/>
        <v>2</v>
      </c>
      <c r="B1166" s="72">
        <v>42747</v>
      </c>
      <c r="C1166" s="73" t="s">
        <v>76</v>
      </c>
      <c r="D1166" s="73" t="s">
        <v>26</v>
      </c>
      <c r="E1166" s="73" t="s">
        <v>2022</v>
      </c>
      <c r="F1166" s="73" t="s">
        <v>230</v>
      </c>
      <c r="G1166" s="73" t="s">
        <v>70</v>
      </c>
      <c r="I1166" s="77">
        <v>0.8208333333333333</v>
      </c>
      <c r="J1166" s="73" t="s">
        <v>78</v>
      </c>
      <c r="K1166" s="73" t="s">
        <v>81</v>
      </c>
      <c r="L1166" s="73" t="s">
        <v>92</v>
      </c>
      <c r="M1166" s="67" t="s">
        <v>28</v>
      </c>
      <c r="O1166" s="67" t="s">
        <v>201</v>
      </c>
      <c r="Q1166" s="65">
        <f t="shared" si="38"/>
        <v>1</v>
      </c>
      <c r="R1166" s="66"/>
    </row>
    <row r="1167" spans="1:18" ht="15" customHeight="1" x14ac:dyDescent="0.25">
      <c r="A1167" s="55">
        <f t="shared" si="37"/>
        <v>2</v>
      </c>
      <c r="B1167" s="72">
        <v>42747</v>
      </c>
      <c r="C1167" s="73" t="s">
        <v>76</v>
      </c>
      <c r="D1167" s="73" t="s">
        <v>26</v>
      </c>
      <c r="E1167" s="73" t="s">
        <v>2054</v>
      </c>
      <c r="F1167" s="73" t="s">
        <v>1987</v>
      </c>
      <c r="G1167" s="73" t="s">
        <v>70</v>
      </c>
      <c r="H1167" s="73" t="s">
        <v>1988</v>
      </c>
      <c r="I1167" s="77">
        <v>0.82013888888888886</v>
      </c>
      <c r="J1167" s="73" t="s">
        <v>78</v>
      </c>
      <c r="K1167" s="73" t="s">
        <v>81</v>
      </c>
      <c r="L1167" s="73" t="s">
        <v>92</v>
      </c>
      <c r="M1167" s="67" t="s">
        <v>28</v>
      </c>
      <c r="O1167" s="67" t="s">
        <v>201</v>
      </c>
      <c r="Q1167" s="65">
        <f t="shared" si="38"/>
        <v>1</v>
      </c>
      <c r="R1167" s="66"/>
    </row>
    <row r="1168" spans="1:18" ht="15" customHeight="1" x14ac:dyDescent="0.25">
      <c r="A1168" s="55">
        <f t="shared" si="37"/>
        <v>2</v>
      </c>
      <c r="B1168" s="72">
        <v>42747</v>
      </c>
      <c r="C1168" s="73" t="s">
        <v>76</v>
      </c>
      <c r="D1168" s="73" t="s">
        <v>26</v>
      </c>
      <c r="E1168" s="73" t="s">
        <v>2055</v>
      </c>
      <c r="F1168" s="73" t="s">
        <v>12</v>
      </c>
      <c r="G1168" s="73" t="s">
        <v>1</v>
      </c>
      <c r="H1168" s="73" t="s">
        <v>1954</v>
      </c>
      <c r="I1168" s="77">
        <v>0.81388888888888899</v>
      </c>
      <c r="J1168" s="73" t="s">
        <v>79</v>
      </c>
      <c r="L1168" s="73" t="s">
        <v>90</v>
      </c>
      <c r="M1168" s="67" t="s">
        <v>27</v>
      </c>
      <c r="O1168" s="67" t="s">
        <v>201</v>
      </c>
      <c r="Q1168" s="65">
        <f t="shared" si="38"/>
        <v>1</v>
      </c>
      <c r="R1168" s="66"/>
    </row>
    <row r="1169" spans="1:18" ht="15" customHeight="1" x14ac:dyDescent="0.25">
      <c r="A1169" s="55">
        <f t="shared" si="37"/>
        <v>2</v>
      </c>
      <c r="B1169" s="72">
        <v>42747</v>
      </c>
      <c r="C1169" s="73" t="s">
        <v>76</v>
      </c>
      <c r="D1169" s="73" t="s">
        <v>26</v>
      </c>
      <c r="E1169" s="73" t="s">
        <v>2056</v>
      </c>
      <c r="F1169" s="73" t="s">
        <v>12</v>
      </c>
      <c r="G1169" s="73" t="s">
        <v>1</v>
      </c>
      <c r="H1169" s="73" t="s">
        <v>1954</v>
      </c>
      <c r="I1169" s="77">
        <v>0.79999999999999993</v>
      </c>
      <c r="J1169" s="73" t="s">
        <v>79</v>
      </c>
      <c r="L1169" s="73" t="s">
        <v>90</v>
      </c>
      <c r="M1169" s="67" t="s">
        <v>27</v>
      </c>
      <c r="O1169" s="67" t="s">
        <v>201</v>
      </c>
      <c r="Q1169" s="65">
        <f t="shared" si="38"/>
        <v>1</v>
      </c>
      <c r="R1169" s="66"/>
    </row>
    <row r="1170" spans="1:18" ht="15" customHeight="1" x14ac:dyDescent="0.25">
      <c r="A1170" s="55">
        <f t="shared" si="37"/>
        <v>2</v>
      </c>
      <c r="B1170" s="72">
        <v>42747</v>
      </c>
      <c r="C1170" s="73" t="s">
        <v>76</v>
      </c>
      <c r="D1170" s="73" t="s">
        <v>26</v>
      </c>
      <c r="E1170" s="73" t="s">
        <v>2057</v>
      </c>
      <c r="F1170" s="73" t="s">
        <v>17</v>
      </c>
      <c r="G1170" s="73" t="s">
        <v>74</v>
      </c>
      <c r="H1170" s="73" t="s">
        <v>156</v>
      </c>
      <c r="I1170" s="77">
        <v>0.80763888888888891</v>
      </c>
      <c r="J1170" s="73" t="s">
        <v>79</v>
      </c>
      <c r="N1170" s="67" t="s">
        <v>95</v>
      </c>
      <c r="Q1170" s="65">
        <f t="shared" si="38"/>
        <v>1</v>
      </c>
      <c r="R1170" s="66"/>
    </row>
    <row r="1171" spans="1:18" ht="15" customHeight="1" x14ac:dyDescent="0.25">
      <c r="A1171" s="55">
        <f t="shared" si="37"/>
        <v>2</v>
      </c>
      <c r="B1171" s="72">
        <v>42747</v>
      </c>
      <c r="C1171" s="73" t="s">
        <v>76</v>
      </c>
      <c r="D1171" s="73" t="s">
        <v>26</v>
      </c>
      <c r="E1171" s="73" t="s">
        <v>2058</v>
      </c>
      <c r="F1171" s="73" t="s">
        <v>1987</v>
      </c>
      <c r="G1171" s="73" t="s">
        <v>70</v>
      </c>
      <c r="H1171" s="73" t="s">
        <v>1988</v>
      </c>
      <c r="I1171" s="77">
        <v>0.79166666666666663</v>
      </c>
      <c r="J1171" s="73" t="s">
        <v>78</v>
      </c>
      <c r="K1171" s="73" t="s">
        <v>81</v>
      </c>
      <c r="M1171" s="67" t="s">
        <v>28</v>
      </c>
      <c r="O1171" s="67" t="s">
        <v>26</v>
      </c>
      <c r="Q1171" s="65">
        <f t="shared" si="38"/>
        <v>1</v>
      </c>
      <c r="R1171" s="66"/>
    </row>
    <row r="1172" spans="1:18" ht="15" customHeight="1" x14ac:dyDescent="0.25">
      <c r="A1172" s="55">
        <f t="shared" si="37"/>
        <v>2</v>
      </c>
      <c r="B1172" s="72">
        <v>42747</v>
      </c>
      <c r="C1172" s="73" t="s">
        <v>76</v>
      </c>
      <c r="D1172" s="73" t="s">
        <v>26</v>
      </c>
      <c r="E1172" s="73" t="s">
        <v>2059</v>
      </c>
      <c r="F1172" s="73" t="s">
        <v>12</v>
      </c>
      <c r="G1172" s="73" t="s">
        <v>1</v>
      </c>
      <c r="H1172" s="73" t="s">
        <v>1954</v>
      </c>
      <c r="I1172" s="77">
        <v>0.78611111111111109</v>
      </c>
      <c r="J1172" s="73" t="s">
        <v>79</v>
      </c>
      <c r="L1172" s="73" t="s">
        <v>92</v>
      </c>
      <c r="M1172" s="67" t="s">
        <v>27</v>
      </c>
      <c r="O1172" s="67" t="s">
        <v>201</v>
      </c>
      <c r="Q1172" s="65">
        <f t="shared" si="38"/>
        <v>1</v>
      </c>
      <c r="R1172" s="66"/>
    </row>
    <row r="1173" spans="1:18" ht="15" customHeight="1" x14ac:dyDescent="0.25">
      <c r="A1173" s="55">
        <f t="shared" si="37"/>
        <v>2</v>
      </c>
      <c r="B1173" s="72">
        <v>42747</v>
      </c>
      <c r="C1173" s="73" t="s">
        <v>76</v>
      </c>
      <c r="D1173" s="73" t="s">
        <v>26</v>
      </c>
      <c r="E1173" s="73" t="s">
        <v>2060</v>
      </c>
      <c r="F1173" s="73" t="s">
        <v>12</v>
      </c>
      <c r="G1173" s="73" t="s">
        <v>1</v>
      </c>
      <c r="H1173" s="73" t="s">
        <v>1954</v>
      </c>
      <c r="I1173" s="77">
        <v>0.78472222222222221</v>
      </c>
      <c r="J1173" s="73" t="s">
        <v>79</v>
      </c>
      <c r="L1173" s="73" t="s">
        <v>90</v>
      </c>
      <c r="M1173" s="67" t="s">
        <v>27</v>
      </c>
      <c r="O1173" s="67" t="s">
        <v>201</v>
      </c>
      <c r="Q1173" s="65">
        <f t="shared" si="38"/>
        <v>1</v>
      </c>
      <c r="R1173" s="66"/>
    </row>
    <row r="1174" spans="1:18" ht="15" customHeight="1" x14ac:dyDescent="0.25">
      <c r="A1174" s="55">
        <f t="shared" si="37"/>
        <v>2</v>
      </c>
      <c r="B1174" s="72">
        <v>42747</v>
      </c>
      <c r="C1174" s="73" t="s">
        <v>76</v>
      </c>
      <c r="D1174" s="73" t="s">
        <v>26</v>
      </c>
      <c r="E1174" s="73" t="s">
        <v>2061</v>
      </c>
      <c r="F1174" s="73" t="s">
        <v>5</v>
      </c>
      <c r="G1174" s="73" t="s">
        <v>70</v>
      </c>
      <c r="H1174" s="73" t="s">
        <v>121</v>
      </c>
      <c r="I1174" s="77">
        <v>0.79861111111111116</v>
      </c>
      <c r="J1174" s="73" t="s">
        <v>28</v>
      </c>
      <c r="M1174" s="67" t="s">
        <v>27</v>
      </c>
      <c r="O1174" s="67" t="s">
        <v>322</v>
      </c>
      <c r="Q1174" s="65">
        <f t="shared" si="38"/>
        <v>1</v>
      </c>
      <c r="R1174" s="66"/>
    </row>
    <row r="1175" spans="1:18" ht="15" customHeight="1" x14ac:dyDescent="0.25">
      <c r="A1175" s="55">
        <f t="shared" si="37"/>
        <v>2</v>
      </c>
      <c r="B1175" s="72">
        <v>42747</v>
      </c>
      <c r="C1175" s="73" t="s">
        <v>76</v>
      </c>
      <c r="D1175" s="73" t="s">
        <v>26</v>
      </c>
      <c r="E1175" s="73" t="s">
        <v>2062</v>
      </c>
      <c r="F1175" s="73" t="s">
        <v>3</v>
      </c>
      <c r="G1175" s="73" t="s">
        <v>94</v>
      </c>
      <c r="H1175" s="73" t="s">
        <v>113</v>
      </c>
      <c r="I1175" s="77">
        <v>0.79791666666666661</v>
      </c>
      <c r="J1175" s="73" t="s">
        <v>79</v>
      </c>
      <c r="L1175" s="73" t="s">
        <v>2063</v>
      </c>
      <c r="M1175" s="67" t="s">
        <v>27</v>
      </c>
      <c r="O1175" s="67" t="s">
        <v>201</v>
      </c>
      <c r="Q1175" s="65">
        <f t="shared" si="38"/>
        <v>1</v>
      </c>
      <c r="R1175" s="66"/>
    </row>
    <row r="1176" spans="1:18" ht="15" customHeight="1" x14ac:dyDescent="0.25">
      <c r="A1176" s="55">
        <f t="shared" si="37"/>
        <v>2</v>
      </c>
      <c r="B1176" s="72">
        <v>42747</v>
      </c>
      <c r="C1176" s="73" t="s">
        <v>76</v>
      </c>
      <c r="D1176" s="73" t="s">
        <v>26</v>
      </c>
      <c r="E1176" s="73" t="s">
        <v>2064</v>
      </c>
      <c r="F1176" s="73" t="s">
        <v>230</v>
      </c>
      <c r="G1176" s="73" t="s">
        <v>70</v>
      </c>
      <c r="I1176" s="77">
        <v>0.75069444444444444</v>
      </c>
      <c r="J1176" s="73" t="s">
        <v>78</v>
      </c>
      <c r="K1176" s="73" t="s">
        <v>82</v>
      </c>
      <c r="L1176" s="73" t="s">
        <v>90</v>
      </c>
      <c r="M1176" s="67" t="s">
        <v>28</v>
      </c>
      <c r="O1176" s="67" t="s">
        <v>201</v>
      </c>
      <c r="Q1176" s="65">
        <f t="shared" si="38"/>
        <v>1</v>
      </c>
      <c r="R1176" s="66"/>
    </row>
    <row r="1177" spans="1:18" ht="15" customHeight="1" x14ac:dyDescent="0.25">
      <c r="A1177" s="55">
        <f t="shared" si="37"/>
        <v>2</v>
      </c>
      <c r="B1177" s="72">
        <v>42747</v>
      </c>
      <c r="C1177" s="73" t="s">
        <v>76</v>
      </c>
      <c r="D1177" s="73" t="s">
        <v>26</v>
      </c>
      <c r="E1177" s="73" t="s">
        <v>2065</v>
      </c>
      <c r="F1177" s="73" t="s">
        <v>16</v>
      </c>
      <c r="G1177" s="73" t="s">
        <v>70</v>
      </c>
      <c r="H1177" s="73" t="s">
        <v>2025</v>
      </c>
      <c r="I1177" s="77">
        <v>0.75069444444444444</v>
      </c>
      <c r="J1177" s="73" t="s">
        <v>78</v>
      </c>
      <c r="Q1177" s="65">
        <f t="shared" si="38"/>
        <v>1</v>
      </c>
      <c r="R1177" s="66"/>
    </row>
    <row r="1178" spans="1:18" ht="15" customHeight="1" x14ac:dyDescent="0.25">
      <c r="A1178" s="55">
        <f t="shared" si="37"/>
        <v>2</v>
      </c>
      <c r="B1178" s="72">
        <v>42747</v>
      </c>
      <c r="C1178" s="73" t="s">
        <v>76</v>
      </c>
      <c r="D1178" s="73" t="s">
        <v>26</v>
      </c>
      <c r="E1178" s="73" t="s">
        <v>2066</v>
      </c>
      <c r="F1178" s="73" t="s">
        <v>3</v>
      </c>
      <c r="G1178" s="73" t="s">
        <v>94</v>
      </c>
      <c r="H1178" s="73" t="s">
        <v>113</v>
      </c>
      <c r="I1178" s="77">
        <v>0.68263888888888891</v>
      </c>
      <c r="J1178" s="73" t="s">
        <v>79</v>
      </c>
      <c r="L1178" s="73" t="s">
        <v>2067</v>
      </c>
      <c r="M1178" s="67" t="s">
        <v>27</v>
      </c>
      <c r="O1178" s="67" t="s">
        <v>201</v>
      </c>
      <c r="Q1178" s="65">
        <f t="shared" si="38"/>
        <v>1</v>
      </c>
      <c r="R1178" s="66"/>
    </row>
    <row r="1179" spans="1:18" ht="15" customHeight="1" x14ac:dyDescent="0.25">
      <c r="A1179" s="55">
        <f t="shared" si="37"/>
        <v>2</v>
      </c>
      <c r="B1179" s="72">
        <v>42747</v>
      </c>
      <c r="C1179" s="73" t="s">
        <v>76</v>
      </c>
      <c r="D1179" s="73" t="s">
        <v>26</v>
      </c>
      <c r="E1179" s="73" t="s">
        <v>2064</v>
      </c>
      <c r="F1179" s="73" t="s">
        <v>230</v>
      </c>
      <c r="G1179" s="73" t="s">
        <v>70</v>
      </c>
      <c r="I1179" s="77">
        <v>0.7416666666666667</v>
      </c>
      <c r="J1179" s="73" t="s">
        <v>78</v>
      </c>
      <c r="K1179" s="73" t="s">
        <v>81</v>
      </c>
      <c r="L1179" s="73" t="s">
        <v>90</v>
      </c>
      <c r="M1179" s="67" t="s">
        <v>28</v>
      </c>
      <c r="O1179" s="67" t="s">
        <v>201</v>
      </c>
      <c r="Q1179" s="65">
        <f t="shared" si="38"/>
        <v>1</v>
      </c>
      <c r="R1179" s="66"/>
    </row>
    <row r="1180" spans="1:18" ht="15" customHeight="1" x14ac:dyDescent="0.25">
      <c r="A1180" s="55">
        <f t="shared" si="37"/>
        <v>2</v>
      </c>
      <c r="B1180" s="72">
        <v>42747</v>
      </c>
      <c r="C1180" s="73" t="s">
        <v>76</v>
      </c>
      <c r="D1180" s="73" t="s">
        <v>26</v>
      </c>
      <c r="E1180" s="73" t="s">
        <v>2068</v>
      </c>
      <c r="F1180" s="73" t="s">
        <v>17</v>
      </c>
      <c r="G1180" s="73" t="s">
        <v>74</v>
      </c>
      <c r="H1180" s="73" t="s">
        <v>157</v>
      </c>
      <c r="I1180" s="77">
        <v>0.71875</v>
      </c>
      <c r="J1180" s="73" t="s">
        <v>79</v>
      </c>
      <c r="L1180" s="73" t="s">
        <v>90</v>
      </c>
      <c r="M1180" s="67" t="s">
        <v>28</v>
      </c>
      <c r="O1180" s="67" t="s">
        <v>26</v>
      </c>
      <c r="Q1180" s="65">
        <f t="shared" si="38"/>
        <v>1</v>
      </c>
      <c r="R1180" s="66"/>
    </row>
    <row r="1181" spans="1:18" ht="15" customHeight="1" x14ac:dyDescent="0.25">
      <c r="A1181" s="55">
        <f t="shared" si="37"/>
        <v>2</v>
      </c>
      <c r="B1181" s="72">
        <v>42747</v>
      </c>
      <c r="C1181" s="73" t="s">
        <v>76</v>
      </c>
      <c r="D1181" s="73" t="s">
        <v>26</v>
      </c>
      <c r="E1181" s="73" t="s">
        <v>2069</v>
      </c>
      <c r="F1181" s="73" t="s">
        <v>230</v>
      </c>
      <c r="G1181" s="73" t="s">
        <v>70</v>
      </c>
      <c r="I1181" s="77">
        <v>0.73541666666666661</v>
      </c>
      <c r="J1181" s="73" t="s">
        <v>78</v>
      </c>
      <c r="K1181" s="73" t="s">
        <v>82</v>
      </c>
      <c r="L1181" s="73" t="s">
        <v>258</v>
      </c>
      <c r="M1181" s="67" t="s">
        <v>27</v>
      </c>
      <c r="O1181" s="67" t="s">
        <v>201</v>
      </c>
      <c r="Q1181" s="65">
        <f t="shared" si="38"/>
        <v>1</v>
      </c>
      <c r="R1181" s="66"/>
    </row>
    <row r="1182" spans="1:18" ht="15" customHeight="1" x14ac:dyDescent="0.25">
      <c r="A1182" s="55">
        <f t="shared" si="37"/>
        <v>2</v>
      </c>
      <c r="B1182" s="72">
        <v>42747</v>
      </c>
      <c r="C1182" s="73" t="s">
        <v>76</v>
      </c>
      <c r="D1182" s="73" t="s">
        <v>26</v>
      </c>
      <c r="E1182" s="73" t="s">
        <v>2070</v>
      </c>
      <c r="F1182" s="73" t="s">
        <v>16</v>
      </c>
      <c r="G1182" s="73" t="s">
        <v>70</v>
      </c>
      <c r="H1182" s="73" t="s">
        <v>2025</v>
      </c>
      <c r="I1182" s="77">
        <v>0.7104166666666667</v>
      </c>
      <c r="J1182" s="73" t="s">
        <v>78</v>
      </c>
      <c r="K1182" s="73" t="s">
        <v>82</v>
      </c>
      <c r="L1182" s="73" t="s">
        <v>92</v>
      </c>
      <c r="M1182" s="67" t="s">
        <v>28</v>
      </c>
      <c r="O1182" s="67" t="s">
        <v>201</v>
      </c>
      <c r="Q1182" s="65">
        <f t="shared" si="38"/>
        <v>1</v>
      </c>
      <c r="R1182" s="66"/>
    </row>
    <row r="1183" spans="1:18" ht="15" customHeight="1" x14ac:dyDescent="0.25">
      <c r="A1183" s="55">
        <f t="shared" si="37"/>
        <v>2</v>
      </c>
      <c r="B1183" s="72">
        <v>42747</v>
      </c>
      <c r="C1183" s="73" t="s">
        <v>76</v>
      </c>
      <c r="D1183" s="73" t="s">
        <v>26</v>
      </c>
      <c r="E1183" s="73" t="s">
        <v>2069</v>
      </c>
      <c r="F1183" s="73" t="s">
        <v>230</v>
      </c>
      <c r="G1183" s="73" t="s">
        <v>70</v>
      </c>
      <c r="I1183" s="77">
        <v>0.70486111111111116</v>
      </c>
      <c r="J1183" s="73" t="s">
        <v>78</v>
      </c>
      <c r="K1183" s="73" t="s">
        <v>81</v>
      </c>
      <c r="M1183" s="67" t="s">
        <v>28</v>
      </c>
      <c r="O1183" s="67" t="s">
        <v>26</v>
      </c>
      <c r="Q1183" s="65">
        <f t="shared" si="38"/>
        <v>1</v>
      </c>
      <c r="R1183" s="66"/>
    </row>
    <row r="1184" spans="1:18" ht="15" customHeight="1" x14ac:dyDescent="0.25">
      <c r="A1184" s="55">
        <f t="shared" si="37"/>
        <v>2</v>
      </c>
      <c r="B1184" s="72">
        <v>42747</v>
      </c>
      <c r="C1184" s="73" t="s">
        <v>76</v>
      </c>
      <c r="D1184" s="73" t="s">
        <v>26</v>
      </c>
      <c r="E1184" s="73" t="s">
        <v>2071</v>
      </c>
      <c r="F1184" s="73" t="s">
        <v>17</v>
      </c>
      <c r="G1184" s="73" t="s">
        <v>74</v>
      </c>
      <c r="H1184" s="73" t="s">
        <v>157</v>
      </c>
      <c r="I1184" s="77">
        <v>0.66666666666666663</v>
      </c>
      <c r="J1184" s="73" t="s">
        <v>79</v>
      </c>
      <c r="M1184" s="67" t="s">
        <v>28</v>
      </c>
      <c r="O1184" s="67" t="s">
        <v>201</v>
      </c>
      <c r="Q1184" s="65">
        <f t="shared" si="38"/>
        <v>1</v>
      </c>
      <c r="R1184" s="66"/>
    </row>
    <row r="1185" spans="1:18" ht="15" customHeight="1" x14ac:dyDescent="0.25">
      <c r="A1185" s="55">
        <f t="shared" si="37"/>
        <v>2</v>
      </c>
      <c r="B1185" s="72">
        <v>42747</v>
      </c>
      <c r="C1185" s="73" t="s">
        <v>76</v>
      </c>
      <c r="D1185" s="73" t="s">
        <v>26</v>
      </c>
      <c r="E1185" s="73" t="s">
        <v>2072</v>
      </c>
      <c r="F1185" s="73" t="s">
        <v>3</v>
      </c>
      <c r="G1185" s="73" t="s">
        <v>94</v>
      </c>
      <c r="H1185" s="73" t="s">
        <v>113</v>
      </c>
      <c r="I1185" s="77">
        <v>0.66666666666666663</v>
      </c>
      <c r="J1185" s="73" t="s">
        <v>79</v>
      </c>
      <c r="L1185" s="73" t="s">
        <v>2073</v>
      </c>
      <c r="M1185" s="67" t="s">
        <v>27</v>
      </c>
      <c r="O1185" s="67" t="s">
        <v>201</v>
      </c>
      <c r="Q1185" s="65">
        <f t="shared" si="38"/>
        <v>1</v>
      </c>
      <c r="R1185" s="66"/>
    </row>
    <row r="1186" spans="1:18" ht="15" customHeight="1" x14ac:dyDescent="0.25">
      <c r="A1186" s="55">
        <f t="shared" si="37"/>
        <v>2</v>
      </c>
      <c r="B1186" s="72">
        <v>42747</v>
      </c>
      <c r="C1186" s="73" t="s">
        <v>76</v>
      </c>
      <c r="D1186" s="73" t="s">
        <v>26</v>
      </c>
      <c r="E1186" s="73" t="s">
        <v>2071</v>
      </c>
      <c r="F1186" s="73" t="s">
        <v>17</v>
      </c>
      <c r="G1186" s="73" t="s">
        <v>74</v>
      </c>
      <c r="H1186" s="73" t="s">
        <v>157</v>
      </c>
      <c r="I1186" s="77">
        <v>0.67013888888888884</v>
      </c>
      <c r="J1186" s="73" t="s">
        <v>79</v>
      </c>
      <c r="M1186" s="67" t="s">
        <v>28</v>
      </c>
      <c r="O1186" s="67" t="s">
        <v>201</v>
      </c>
      <c r="Q1186" s="65">
        <f t="shared" si="38"/>
        <v>1</v>
      </c>
      <c r="R1186" s="66"/>
    </row>
    <row r="1187" spans="1:18" ht="15" customHeight="1" x14ac:dyDescent="0.25">
      <c r="A1187" s="55">
        <f t="shared" si="37"/>
        <v>2</v>
      </c>
      <c r="B1187" s="72">
        <v>42747</v>
      </c>
      <c r="C1187" s="73" t="s">
        <v>76</v>
      </c>
      <c r="D1187" s="73" t="s">
        <v>26</v>
      </c>
      <c r="E1187" s="73" t="s">
        <v>2074</v>
      </c>
      <c r="F1187" s="73" t="s">
        <v>3</v>
      </c>
      <c r="G1187" s="73" t="s">
        <v>94</v>
      </c>
      <c r="H1187" s="73" t="s">
        <v>112</v>
      </c>
      <c r="I1187" s="77">
        <v>0.63402777777777775</v>
      </c>
      <c r="J1187" s="73" t="s">
        <v>79</v>
      </c>
      <c r="M1187" s="67" t="s">
        <v>27</v>
      </c>
      <c r="O1187" s="67" t="s">
        <v>26</v>
      </c>
      <c r="Q1187" s="65">
        <f t="shared" si="38"/>
        <v>1</v>
      </c>
      <c r="R1187" s="66"/>
    </row>
    <row r="1188" spans="1:18" ht="15" customHeight="1" x14ac:dyDescent="0.25">
      <c r="A1188" s="55">
        <f t="shared" si="37"/>
        <v>2</v>
      </c>
      <c r="B1188" s="72">
        <v>42747</v>
      </c>
      <c r="C1188" s="73" t="s">
        <v>76</v>
      </c>
      <c r="D1188" s="73" t="s">
        <v>26</v>
      </c>
      <c r="E1188" s="73" t="s">
        <v>2075</v>
      </c>
      <c r="F1188" s="73" t="s">
        <v>1987</v>
      </c>
      <c r="G1188" s="73" t="s">
        <v>70</v>
      </c>
      <c r="H1188" s="73" t="s">
        <v>1988</v>
      </c>
      <c r="I1188" s="77">
        <v>0.67083333333333339</v>
      </c>
      <c r="J1188" s="73" t="s">
        <v>78</v>
      </c>
      <c r="K1188" s="73" t="s">
        <v>81</v>
      </c>
      <c r="L1188" s="73" t="s">
        <v>90</v>
      </c>
      <c r="M1188" s="67" t="s">
        <v>2044</v>
      </c>
      <c r="O1188" s="67" t="s">
        <v>201</v>
      </c>
      <c r="Q1188" s="65">
        <f t="shared" si="38"/>
        <v>1</v>
      </c>
      <c r="R1188" s="66"/>
    </row>
    <row r="1189" spans="1:18" ht="15" customHeight="1" x14ac:dyDescent="0.25">
      <c r="A1189" s="55">
        <f t="shared" si="37"/>
        <v>2</v>
      </c>
      <c r="B1189" s="72">
        <v>42747</v>
      </c>
      <c r="C1189" s="73" t="s">
        <v>76</v>
      </c>
      <c r="D1189" s="73" t="s">
        <v>26</v>
      </c>
      <c r="E1189" s="73" t="s">
        <v>2076</v>
      </c>
      <c r="F1189" s="73" t="s">
        <v>17</v>
      </c>
      <c r="G1189" s="73" t="s">
        <v>74</v>
      </c>
      <c r="H1189" s="73" t="s">
        <v>156</v>
      </c>
      <c r="I1189" s="77">
        <v>0.66736111111111107</v>
      </c>
      <c r="J1189" s="73" t="s">
        <v>79</v>
      </c>
      <c r="N1189" s="67" t="s">
        <v>95</v>
      </c>
      <c r="Q1189" s="65">
        <f t="shared" si="38"/>
        <v>1</v>
      </c>
      <c r="R1189" s="66"/>
    </row>
    <row r="1190" spans="1:18" ht="15" customHeight="1" x14ac:dyDescent="0.25">
      <c r="A1190" s="55">
        <f t="shared" si="37"/>
        <v>2</v>
      </c>
      <c r="B1190" s="72">
        <v>42747</v>
      </c>
      <c r="C1190" s="73" t="s">
        <v>76</v>
      </c>
      <c r="D1190" s="73" t="s">
        <v>26</v>
      </c>
      <c r="E1190" s="73" t="s">
        <v>2077</v>
      </c>
      <c r="F1190" s="73" t="s">
        <v>270</v>
      </c>
      <c r="G1190" s="73" t="s">
        <v>74</v>
      </c>
      <c r="H1190" s="73" t="s">
        <v>278</v>
      </c>
      <c r="I1190" s="77">
        <v>0.65972222222222221</v>
      </c>
      <c r="J1190" s="73" t="s">
        <v>79</v>
      </c>
      <c r="L1190" s="73" t="s">
        <v>91</v>
      </c>
      <c r="N1190" s="67" t="s">
        <v>95</v>
      </c>
      <c r="Q1190" s="65">
        <f t="shared" si="38"/>
        <v>1</v>
      </c>
      <c r="R1190" s="66"/>
    </row>
    <row r="1191" spans="1:18" ht="15" customHeight="1" x14ac:dyDescent="0.25">
      <c r="A1191" s="55">
        <f t="shared" si="37"/>
        <v>2</v>
      </c>
      <c r="B1191" s="72">
        <v>42747</v>
      </c>
      <c r="C1191" s="73" t="s">
        <v>76</v>
      </c>
      <c r="D1191" s="73" t="s">
        <v>26</v>
      </c>
      <c r="E1191" s="73" t="s">
        <v>2078</v>
      </c>
      <c r="F1191" s="73" t="s">
        <v>230</v>
      </c>
      <c r="I1191" s="77">
        <v>0.625</v>
      </c>
      <c r="J1191" s="73" t="s">
        <v>78</v>
      </c>
      <c r="K1191" s="73" t="s">
        <v>82</v>
      </c>
      <c r="L1191" s="73" t="s">
        <v>258</v>
      </c>
      <c r="M1191" s="67" t="s">
        <v>27</v>
      </c>
      <c r="O1191" s="67" t="s">
        <v>201</v>
      </c>
      <c r="Q1191" s="65">
        <f t="shared" si="38"/>
        <v>1</v>
      </c>
      <c r="R1191" s="66"/>
    </row>
    <row r="1192" spans="1:18" ht="15" customHeight="1" x14ac:dyDescent="0.25">
      <c r="A1192" s="55">
        <f t="shared" si="37"/>
        <v>2</v>
      </c>
      <c r="B1192" s="72">
        <v>42747</v>
      </c>
      <c r="C1192" s="73" t="s">
        <v>76</v>
      </c>
      <c r="D1192" s="73" t="s">
        <v>26</v>
      </c>
      <c r="E1192" s="73" t="s">
        <v>2079</v>
      </c>
      <c r="F1192" s="73" t="s">
        <v>230</v>
      </c>
      <c r="G1192" s="73" t="s">
        <v>70</v>
      </c>
      <c r="I1192" s="77">
        <v>0.60069444444444442</v>
      </c>
      <c r="J1192" s="73" t="s">
        <v>78</v>
      </c>
      <c r="K1192" s="73" t="s">
        <v>82</v>
      </c>
      <c r="L1192" s="73" t="s">
        <v>258</v>
      </c>
      <c r="M1192" s="67" t="s">
        <v>27</v>
      </c>
      <c r="O1192" s="67" t="s">
        <v>201</v>
      </c>
      <c r="Q1192" s="65">
        <f t="shared" si="38"/>
        <v>1</v>
      </c>
      <c r="R1192" s="66"/>
    </row>
    <row r="1193" spans="1:18" ht="15" customHeight="1" x14ac:dyDescent="0.25">
      <c r="A1193" s="55">
        <f t="shared" si="37"/>
        <v>2</v>
      </c>
      <c r="B1193" s="72">
        <v>42747</v>
      </c>
      <c r="C1193" s="73" t="s">
        <v>76</v>
      </c>
      <c r="D1193" s="73" t="s">
        <v>26</v>
      </c>
      <c r="E1193" s="73" t="s">
        <v>2080</v>
      </c>
      <c r="F1193" s="73" t="s">
        <v>230</v>
      </c>
      <c r="G1193" s="73" t="s">
        <v>70</v>
      </c>
      <c r="I1193" s="77">
        <v>0.59722222222222221</v>
      </c>
      <c r="J1193" s="73" t="s">
        <v>78</v>
      </c>
      <c r="K1193" s="73" t="s">
        <v>82</v>
      </c>
      <c r="L1193" s="73" t="s">
        <v>91</v>
      </c>
      <c r="M1193" s="67" t="s">
        <v>28</v>
      </c>
      <c r="O1193" s="67" t="s">
        <v>201</v>
      </c>
      <c r="Q1193" s="65">
        <f t="shared" si="38"/>
        <v>1</v>
      </c>
      <c r="R1193" s="66"/>
    </row>
    <row r="1194" spans="1:18" ht="15" customHeight="1" x14ac:dyDescent="0.25">
      <c r="A1194" s="55">
        <f t="shared" si="37"/>
        <v>2</v>
      </c>
      <c r="B1194" s="72">
        <v>42747</v>
      </c>
      <c r="C1194" s="73" t="s">
        <v>76</v>
      </c>
      <c r="D1194" s="73" t="s">
        <v>26</v>
      </c>
      <c r="E1194" s="73" t="s">
        <v>2081</v>
      </c>
      <c r="F1194" s="73" t="s">
        <v>230</v>
      </c>
      <c r="G1194" s="73" t="s">
        <v>70</v>
      </c>
      <c r="I1194" s="77">
        <v>0.59722222222222221</v>
      </c>
      <c r="J1194" s="73" t="s">
        <v>78</v>
      </c>
      <c r="K1194" s="73" t="s">
        <v>82</v>
      </c>
      <c r="L1194" s="73" t="s">
        <v>90</v>
      </c>
      <c r="M1194" s="67" t="s">
        <v>28</v>
      </c>
      <c r="O1194" s="67" t="s">
        <v>201</v>
      </c>
      <c r="Q1194" s="65">
        <f t="shared" si="38"/>
        <v>1</v>
      </c>
      <c r="R1194" s="66"/>
    </row>
    <row r="1195" spans="1:18" ht="15" customHeight="1" x14ac:dyDescent="0.25">
      <c r="A1195" s="55">
        <f t="shared" si="37"/>
        <v>2</v>
      </c>
      <c r="B1195" s="72">
        <v>42747</v>
      </c>
      <c r="C1195" s="73" t="s">
        <v>76</v>
      </c>
      <c r="D1195" s="73" t="s">
        <v>26</v>
      </c>
      <c r="E1195" s="73" t="s">
        <v>2082</v>
      </c>
      <c r="F1195" s="73" t="s">
        <v>230</v>
      </c>
      <c r="G1195" s="73" t="s">
        <v>70</v>
      </c>
      <c r="I1195" s="77">
        <v>0.58680555555555558</v>
      </c>
      <c r="J1195" s="73" t="s">
        <v>78</v>
      </c>
      <c r="K1195" s="73" t="s">
        <v>82</v>
      </c>
      <c r="L1195" s="73" t="s">
        <v>91</v>
      </c>
      <c r="M1195" s="67" t="s">
        <v>28</v>
      </c>
      <c r="O1195" s="67" t="s">
        <v>201</v>
      </c>
      <c r="Q1195" s="65">
        <f t="shared" si="38"/>
        <v>1</v>
      </c>
      <c r="R1195" s="66"/>
    </row>
    <row r="1196" spans="1:18" ht="15" customHeight="1" x14ac:dyDescent="0.25">
      <c r="A1196" s="55">
        <f t="shared" si="37"/>
        <v>2</v>
      </c>
      <c r="B1196" s="72">
        <v>42747</v>
      </c>
      <c r="C1196" s="73" t="s">
        <v>75</v>
      </c>
      <c r="D1196" s="73" t="s">
        <v>24</v>
      </c>
      <c r="E1196" s="73" t="s">
        <v>2083</v>
      </c>
      <c r="F1196" s="73" t="s">
        <v>15</v>
      </c>
      <c r="G1196" s="73" t="s">
        <v>73</v>
      </c>
      <c r="H1196" s="73" t="s">
        <v>142</v>
      </c>
      <c r="I1196" s="77">
        <v>0.33611111111111108</v>
      </c>
      <c r="J1196" s="73" t="s">
        <v>79</v>
      </c>
      <c r="L1196" s="73" t="s">
        <v>2084</v>
      </c>
      <c r="M1196" s="67" t="s">
        <v>27</v>
      </c>
      <c r="O1196" s="67" t="s">
        <v>202</v>
      </c>
      <c r="Q1196" s="65">
        <f t="shared" si="38"/>
        <v>1</v>
      </c>
      <c r="R1196" s="66"/>
    </row>
    <row r="1197" spans="1:18" ht="15" customHeight="1" x14ac:dyDescent="0.25">
      <c r="A1197" s="55">
        <f t="shared" si="37"/>
        <v>2</v>
      </c>
      <c r="B1197" s="72">
        <v>42747</v>
      </c>
      <c r="C1197" s="73" t="s">
        <v>75</v>
      </c>
      <c r="D1197" s="73" t="s">
        <v>24</v>
      </c>
      <c r="E1197" s="73" t="s">
        <v>2085</v>
      </c>
      <c r="F1197" s="73" t="s">
        <v>12</v>
      </c>
      <c r="G1197" s="73" t="s">
        <v>1</v>
      </c>
      <c r="H1197" s="73" t="s">
        <v>180</v>
      </c>
      <c r="I1197" s="77">
        <v>0.32847222222222222</v>
      </c>
      <c r="J1197" s="73" t="s">
        <v>79</v>
      </c>
      <c r="L1197" s="73" t="s">
        <v>462</v>
      </c>
      <c r="M1197" s="67" t="s">
        <v>27</v>
      </c>
      <c r="O1197" s="67" t="s">
        <v>202</v>
      </c>
      <c r="Q1197" s="65">
        <f t="shared" si="38"/>
        <v>1</v>
      </c>
      <c r="R1197" s="66"/>
    </row>
    <row r="1198" spans="1:18" ht="15" customHeight="1" x14ac:dyDescent="0.25">
      <c r="A1198" s="55">
        <f t="shared" si="37"/>
        <v>2</v>
      </c>
      <c r="B1198" s="72">
        <v>42747</v>
      </c>
      <c r="C1198" s="73" t="s">
        <v>75</v>
      </c>
      <c r="D1198" s="73" t="s">
        <v>24</v>
      </c>
      <c r="E1198" s="73" t="s">
        <v>2086</v>
      </c>
      <c r="F1198" s="73" t="s">
        <v>12</v>
      </c>
      <c r="G1198" s="73" t="s">
        <v>1</v>
      </c>
      <c r="H1198" s="73" t="s">
        <v>127</v>
      </c>
      <c r="I1198" s="77">
        <v>0.3354166666666667</v>
      </c>
      <c r="J1198" s="73" t="s">
        <v>79</v>
      </c>
      <c r="L1198" s="73" t="s">
        <v>2087</v>
      </c>
      <c r="M1198" s="67" t="s">
        <v>27</v>
      </c>
      <c r="O1198" s="67" t="s">
        <v>202</v>
      </c>
      <c r="Q1198" s="65">
        <f t="shared" si="38"/>
        <v>1</v>
      </c>
      <c r="R1198" s="66"/>
    </row>
    <row r="1199" spans="1:18" ht="15" customHeight="1" x14ac:dyDescent="0.25">
      <c r="A1199" s="55">
        <f t="shared" si="37"/>
        <v>2</v>
      </c>
      <c r="B1199" s="72">
        <v>42747</v>
      </c>
      <c r="C1199" s="73" t="s">
        <v>75</v>
      </c>
      <c r="D1199" s="73" t="s">
        <v>24</v>
      </c>
      <c r="E1199" s="73" t="s">
        <v>2088</v>
      </c>
      <c r="F1199" s="73" t="s">
        <v>12</v>
      </c>
      <c r="G1199" s="73" t="s">
        <v>1</v>
      </c>
      <c r="H1199" s="73" t="s">
        <v>127</v>
      </c>
      <c r="I1199" s="77">
        <v>0.3520833333333333</v>
      </c>
      <c r="J1199" s="73" t="s">
        <v>79</v>
      </c>
      <c r="L1199" s="73" t="s">
        <v>460</v>
      </c>
      <c r="M1199" s="67" t="s">
        <v>27</v>
      </c>
      <c r="O1199" s="67" t="s">
        <v>24</v>
      </c>
      <c r="Q1199" s="65">
        <f t="shared" si="38"/>
        <v>1</v>
      </c>
      <c r="R1199" s="66"/>
    </row>
    <row r="1200" spans="1:18" ht="15" customHeight="1" x14ac:dyDescent="0.25">
      <c r="A1200" s="55">
        <f t="shared" si="37"/>
        <v>2</v>
      </c>
      <c r="B1200" s="72">
        <v>42747</v>
      </c>
      <c r="C1200" s="73" t="s">
        <v>75</v>
      </c>
      <c r="D1200" s="73" t="s">
        <v>24</v>
      </c>
      <c r="E1200" s="73" t="s">
        <v>2089</v>
      </c>
      <c r="F1200" s="73" t="s">
        <v>12</v>
      </c>
      <c r="G1200" s="73" t="s">
        <v>1</v>
      </c>
      <c r="H1200" s="73" t="s">
        <v>185</v>
      </c>
      <c r="I1200" s="77">
        <v>0.33194444444444443</v>
      </c>
      <c r="J1200" s="73" t="s">
        <v>79</v>
      </c>
      <c r="L1200" s="73" t="s">
        <v>460</v>
      </c>
      <c r="M1200" s="67" t="s">
        <v>27</v>
      </c>
      <c r="O1200" s="67" t="s">
        <v>24</v>
      </c>
      <c r="Q1200" s="65">
        <f t="shared" si="38"/>
        <v>1</v>
      </c>
      <c r="R1200" s="66"/>
    </row>
    <row r="1201" spans="1:18" ht="15" customHeight="1" x14ac:dyDescent="0.25">
      <c r="A1201" s="55">
        <f t="shared" si="37"/>
        <v>2</v>
      </c>
      <c r="B1201" s="72">
        <v>42747</v>
      </c>
      <c r="C1201" s="73" t="s">
        <v>75</v>
      </c>
      <c r="D1201" s="73" t="s">
        <v>24</v>
      </c>
      <c r="E1201" s="73" t="s">
        <v>2090</v>
      </c>
      <c r="F1201" s="73" t="s">
        <v>12</v>
      </c>
      <c r="G1201" s="73" t="s">
        <v>1</v>
      </c>
      <c r="H1201" s="73" t="s">
        <v>180</v>
      </c>
      <c r="I1201" s="77">
        <v>0.31041666666666667</v>
      </c>
      <c r="J1201" s="73" t="s">
        <v>79</v>
      </c>
      <c r="L1201" s="73" t="s">
        <v>2087</v>
      </c>
      <c r="M1201" s="67" t="s">
        <v>27</v>
      </c>
      <c r="O1201" s="67" t="s">
        <v>202</v>
      </c>
      <c r="Q1201" s="65">
        <f t="shared" si="38"/>
        <v>1</v>
      </c>
      <c r="R1201" s="66"/>
    </row>
    <row r="1202" spans="1:18" ht="15" customHeight="1" x14ac:dyDescent="0.25">
      <c r="A1202" s="55">
        <f t="shared" si="37"/>
        <v>2</v>
      </c>
      <c r="B1202" s="72">
        <v>42747</v>
      </c>
      <c r="C1202" s="73" t="s">
        <v>75</v>
      </c>
      <c r="D1202" s="73" t="s">
        <v>24</v>
      </c>
      <c r="E1202" s="73" t="s">
        <v>2078</v>
      </c>
      <c r="F1202" s="73" t="s">
        <v>230</v>
      </c>
      <c r="G1202" s="73" t="s">
        <v>70</v>
      </c>
      <c r="H1202" s="73" t="s">
        <v>235</v>
      </c>
      <c r="I1202" s="77">
        <v>0.33611111111111108</v>
      </c>
      <c r="J1202" s="73" t="s">
        <v>78</v>
      </c>
      <c r="K1202" s="73" t="s">
        <v>82</v>
      </c>
      <c r="L1202" s="73" t="s">
        <v>760</v>
      </c>
      <c r="M1202" s="67" t="s">
        <v>28</v>
      </c>
      <c r="O1202" s="67" t="s">
        <v>202</v>
      </c>
      <c r="Q1202" s="65">
        <f t="shared" si="38"/>
        <v>1</v>
      </c>
      <c r="R1202" s="66"/>
    </row>
    <row r="1203" spans="1:18" ht="15" customHeight="1" x14ac:dyDescent="0.25">
      <c r="A1203" s="55">
        <f t="shared" si="37"/>
        <v>2</v>
      </c>
      <c r="B1203" s="72">
        <v>42747</v>
      </c>
      <c r="C1203" s="73" t="s">
        <v>75</v>
      </c>
      <c r="D1203" s="73" t="s">
        <v>24</v>
      </c>
      <c r="E1203" s="73" t="s">
        <v>2079</v>
      </c>
      <c r="F1203" s="73" t="s">
        <v>230</v>
      </c>
      <c r="G1203" s="73" t="s">
        <v>70</v>
      </c>
      <c r="H1203" s="73" t="s">
        <v>235</v>
      </c>
      <c r="I1203" s="77">
        <v>0.3354166666666667</v>
      </c>
      <c r="J1203" s="73" t="s">
        <v>78</v>
      </c>
      <c r="K1203" s="73" t="s">
        <v>82</v>
      </c>
      <c r="L1203" s="73" t="s">
        <v>763</v>
      </c>
      <c r="M1203" s="67" t="s">
        <v>28</v>
      </c>
      <c r="O1203" s="67" t="s">
        <v>202</v>
      </c>
      <c r="Q1203" s="65">
        <f t="shared" si="38"/>
        <v>1</v>
      </c>
      <c r="R1203" s="66"/>
    </row>
    <row r="1204" spans="1:18" ht="15" customHeight="1" x14ac:dyDescent="0.25">
      <c r="A1204" s="55">
        <f t="shared" si="37"/>
        <v>2</v>
      </c>
      <c r="B1204" s="72">
        <v>42747</v>
      </c>
      <c r="C1204" s="73" t="s">
        <v>75</v>
      </c>
      <c r="D1204" s="73" t="s">
        <v>24</v>
      </c>
      <c r="E1204" s="73" t="s">
        <v>2091</v>
      </c>
      <c r="F1204" s="73" t="s">
        <v>12</v>
      </c>
      <c r="G1204" s="73" t="s">
        <v>1</v>
      </c>
      <c r="H1204" s="73" t="s">
        <v>185</v>
      </c>
      <c r="I1204" s="77">
        <v>0.3034722222222222</v>
      </c>
      <c r="J1204" s="73" t="s">
        <v>79</v>
      </c>
      <c r="L1204" s="73" t="s">
        <v>462</v>
      </c>
      <c r="M1204" s="67" t="s">
        <v>27</v>
      </c>
      <c r="O1204" s="67" t="s">
        <v>24</v>
      </c>
      <c r="Q1204" s="65">
        <f t="shared" si="38"/>
        <v>1</v>
      </c>
      <c r="R1204" s="66"/>
    </row>
    <row r="1205" spans="1:18" ht="15" customHeight="1" x14ac:dyDescent="0.25">
      <c r="A1205" s="55">
        <f t="shared" si="37"/>
        <v>2</v>
      </c>
      <c r="B1205" s="72">
        <v>42747</v>
      </c>
      <c r="C1205" s="73" t="s">
        <v>75</v>
      </c>
      <c r="D1205" s="73" t="s">
        <v>24</v>
      </c>
      <c r="E1205" s="73" t="s">
        <v>2092</v>
      </c>
      <c r="F1205" s="73" t="s">
        <v>12</v>
      </c>
      <c r="G1205" s="73" t="s">
        <v>1</v>
      </c>
      <c r="H1205" s="73" t="s">
        <v>185</v>
      </c>
      <c r="I1205" s="77">
        <v>0.3034722222222222</v>
      </c>
      <c r="J1205" s="73" t="s">
        <v>79</v>
      </c>
      <c r="L1205" s="73" t="s">
        <v>462</v>
      </c>
      <c r="M1205" s="67" t="s">
        <v>27</v>
      </c>
      <c r="O1205" s="67" t="s">
        <v>24</v>
      </c>
      <c r="Q1205" s="65">
        <f t="shared" si="38"/>
        <v>1</v>
      </c>
      <c r="R1205" s="66"/>
    </row>
    <row r="1206" spans="1:18" ht="15" customHeight="1" x14ac:dyDescent="0.25">
      <c r="A1206" s="55">
        <f t="shared" si="37"/>
        <v>2</v>
      </c>
      <c r="B1206" s="72">
        <v>42747</v>
      </c>
      <c r="C1206" s="73" t="s">
        <v>75</v>
      </c>
      <c r="D1206" s="73" t="s">
        <v>24</v>
      </c>
      <c r="E1206" s="73" t="s">
        <v>2093</v>
      </c>
      <c r="F1206" s="73" t="s">
        <v>17</v>
      </c>
      <c r="G1206" s="73" t="s">
        <v>74</v>
      </c>
      <c r="H1206" s="73" t="s">
        <v>153</v>
      </c>
      <c r="I1206" s="77">
        <v>0.33749999999999997</v>
      </c>
      <c r="J1206" s="73" t="s">
        <v>79</v>
      </c>
      <c r="L1206" s="73" t="s">
        <v>462</v>
      </c>
      <c r="M1206" s="67" t="s">
        <v>27</v>
      </c>
      <c r="O1206" s="67" t="s">
        <v>24</v>
      </c>
      <c r="Q1206" s="65">
        <f t="shared" si="38"/>
        <v>1</v>
      </c>
      <c r="R1206" s="66"/>
    </row>
    <row r="1207" spans="1:18" ht="15" customHeight="1" x14ac:dyDescent="0.25">
      <c r="A1207" s="55">
        <f t="shared" si="37"/>
        <v>2</v>
      </c>
      <c r="B1207" s="72">
        <v>42747</v>
      </c>
      <c r="C1207" s="73" t="s">
        <v>75</v>
      </c>
      <c r="D1207" s="73" t="s">
        <v>24</v>
      </c>
      <c r="E1207" s="73" t="s">
        <v>2094</v>
      </c>
      <c r="F1207" s="73" t="s">
        <v>12</v>
      </c>
      <c r="G1207" s="73" t="s">
        <v>1</v>
      </c>
      <c r="H1207" s="73" t="s">
        <v>180</v>
      </c>
      <c r="I1207" s="77">
        <v>0.32222222222222224</v>
      </c>
      <c r="J1207" s="73" t="s">
        <v>79</v>
      </c>
      <c r="L1207" s="73" t="s">
        <v>460</v>
      </c>
      <c r="M1207" s="67" t="s">
        <v>27</v>
      </c>
      <c r="O1207" s="67" t="s">
        <v>24</v>
      </c>
      <c r="Q1207" s="65">
        <f t="shared" si="38"/>
        <v>1</v>
      </c>
      <c r="R1207" s="66"/>
    </row>
    <row r="1208" spans="1:18" ht="15" customHeight="1" x14ac:dyDescent="0.25">
      <c r="A1208" s="55">
        <f t="shared" si="37"/>
        <v>2</v>
      </c>
      <c r="B1208" s="72">
        <v>42747</v>
      </c>
      <c r="C1208" s="73" t="s">
        <v>75</v>
      </c>
      <c r="D1208" s="73" t="s">
        <v>24</v>
      </c>
      <c r="E1208" s="73" t="s">
        <v>2080</v>
      </c>
      <c r="F1208" s="73" t="s">
        <v>230</v>
      </c>
      <c r="G1208" s="73" t="s">
        <v>70</v>
      </c>
      <c r="H1208" s="73" t="s">
        <v>235</v>
      </c>
      <c r="I1208" s="77">
        <v>0.30694444444444441</v>
      </c>
      <c r="J1208" s="73" t="s">
        <v>78</v>
      </c>
      <c r="K1208" s="73" t="s">
        <v>81</v>
      </c>
      <c r="L1208" s="73" t="s">
        <v>462</v>
      </c>
      <c r="M1208" s="67" t="s">
        <v>28</v>
      </c>
      <c r="O1208" s="67" t="s">
        <v>202</v>
      </c>
      <c r="Q1208" s="65">
        <f t="shared" si="38"/>
        <v>1</v>
      </c>
      <c r="R1208" s="66"/>
    </row>
    <row r="1209" spans="1:18" ht="15" customHeight="1" x14ac:dyDescent="0.25">
      <c r="A1209" s="55">
        <f t="shared" si="37"/>
        <v>2</v>
      </c>
      <c r="B1209" s="72">
        <v>42747</v>
      </c>
      <c r="C1209" s="73" t="s">
        <v>75</v>
      </c>
      <c r="D1209" s="73" t="s">
        <v>24</v>
      </c>
      <c r="E1209" s="73" t="s">
        <v>2095</v>
      </c>
      <c r="F1209" s="73" t="s">
        <v>17</v>
      </c>
      <c r="G1209" s="73" t="s">
        <v>74</v>
      </c>
      <c r="H1209" s="73" t="s">
        <v>157</v>
      </c>
      <c r="I1209" s="77">
        <v>0.30763888888888891</v>
      </c>
      <c r="J1209" s="73" t="s">
        <v>79</v>
      </c>
      <c r="L1209" s="73" t="s">
        <v>462</v>
      </c>
      <c r="M1209" s="67" t="s">
        <v>28</v>
      </c>
      <c r="O1209" s="67" t="s">
        <v>256</v>
      </c>
      <c r="Q1209" s="65">
        <f t="shared" si="38"/>
        <v>1</v>
      </c>
      <c r="R1209" s="66"/>
    </row>
    <row r="1210" spans="1:18" ht="15" customHeight="1" x14ac:dyDescent="0.25">
      <c r="A1210" s="55">
        <f t="shared" si="37"/>
        <v>2</v>
      </c>
      <c r="B1210" s="72">
        <v>42747</v>
      </c>
      <c r="C1210" s="73" t="s">
        <v>75</v>
      </c>
      <c r="D1210" s="73" t="s">
        <v>24</v>
      </c>
      <c r="E1210" s="73" t="s">
        <v>2096</v>
      </c>
      <c r="F1210" s="73" t="s">
        <v>17</v>
      </c>
      <c r="G1210" s="73" t="s">
        <v>74</v>
      </c>
      <c r="H1210" s="73" t="s">
        <v>157</v>
      </c>
      <c r="I1210" s="77">
        <v>0.3263888888888889</v>
      </c>
      <c r="J1210" s="73" t="s">
        <v>79</v>
      </c>
      <c r="L1210" s="73" t="s">
        <v>460</v>
      </c>
      <c r="M1210" s="67" t="s">
        <v>28</v>
      </c>
      <c r="O1210" s="67" t="s">
        <v>256</v>
      </c>
      <c r="Q1210" s="65">
        <f t="shared" si="38"/>
        <v>1</v>
      </c>
      <c r="R1210" s="66"/>
    </row>
    <row r="1211" spans="1:18" ht="15" customHeight="1" x14ac:dyDescent="0.25">
      <c r="A1211" s="55">
        <f t="shared" si="37"/>
        <v>2</v>
      </c>
      <c r="B1211" s="72">
        <v>42747</v>
      </c>
      <c r="C1211" s="73" t="s">
        <v>75</v>
      </c>
      <c r="D1211" s="73" t="s">
        <v>24</v>
      </c>
      <c r="E1211" s="73" t="s">
        <v>2097</v>
      </c>
      <c r="F1211" s="73" t="s">
        <v>17</v>
      </c>
      <c r="G1211" s="73" t="s">
        <v>74</v>
      </c>
      <c r="H1211" s="73" t="s">
        <v>156</v>
      </c>
      <c r="I1211" s="77">
        <v>0.29791666666666666</v>
      </c>
      <c r="J1211" s="73" t="s">
        <v>79</v>
      </c>
      <c r="L1211" s="73" t="s">
        <v>460</v>
      </c>
      <c r="M1211" s="67" t="s">
        <v>27</v>
      </c>
      <c r="O1211" s="67" t="s">
        <v>202</v>
      </c>
      <c r="Q1211" s="65">
        <f t="shared" si="38"/>
        <v>1</v>
      </c>
      <c r="R1211" s="66"/>
    </row>
    <row r="1212" spans="1:18" ht="15" customHeight="1" x14ac:dyDescent="0.25">
      <c r="A1212" s="55">
        <f t="shared" si="37"/>
        <v>2</v>
      </c>
      <c r="B1212" s="72">
        <v>42747</v>
      </c>
      <c r="C1212" s="73" t="s">
        <v>75</v>
      </c>
      <c r="D1212" s="73" t="s">
        <v>24</v>
      </c>
      <c r="E1212" s="73" t="s">
        <v>2078</v>
      </c>
      <c r="F1212" s="73" t="s">
        <v>230</v>
      </c>
      <c r="G1212" s="73" t="s">
        <v>70</v>
      </c>
      <c r="H1212" s="73" t="s">
        <v>235</v>
      </c>
      <c r="I1212" s="77">
        <v>0.30416666666666664</v>
      </c>
      <c r="J1212" s="73" t="s">
        <v>78</v>
      </c>
      <c r="K1212" s="73" t="s">
        <v>81</v>
      </c>
      <c r="L1212" s="73" t="s">
        <v>460</v>
      </c>
      <c r="M1212" s="67" t="s">
        <v>28</v>
      </c>
      <c r="O1212" s="67" t="s">
        <v>202</v>
      </c>
      <c r="Q1212" s="65">
        <f t="shared" si="38"/>
        <v>1</v>
      </c>
      <c r="R1212" s="66"/>
    </row>
    <row r="1213" spans="1:18" ht="15" customHeight="1" x14ac:dyDescent="0.25">
      <c r="A1213" s="55">
        <f t="shared" si="37"/>
        <v>2</v>
      </c>
      <c r="B1213" s="72">
        <v>42747</v>
      </c>
      <c r="C1213" s="73" t="s">
        <v>75</v>
      </c>
      <c r="D1213" s="73" t="s">
        <v>24</v>
      </c>
      <c r="E1213" s="73" t="s">
        <v>2098</v>
      </c>
      <c r="F1213" s="73" t="s">
        <v>5</v>
      </c>
      <c r="G1213" s="73" t="s">
        <v>70</v>
      </c>
      <c r="H1213" s="73" t="s">
        <v>121</v>
      </c>
      <c r="I1213" s="77">
        <v>0.30694444444444441</v>
      </c>
      <c r="J1213" s="73" t="s">
        <v>79</v>
      </c>
      <c r="L1213" s="73" t="s">
        <v>238</v>
      </c>
      <c r="M1213" s="67" t="s">
        <v>27</v>
      </c>
      <c r="O1213" s="67" t="s">
        <v>202</v>
      </c>
      <c r="Q1213" s="65">
        <f t="shared" si="38"/>
        <v>1</v>
      </c>
      <c r="R1213" s="66"/>
    </row>
    <row r="1214" spans="1:18" ht="15" customHeight="1" x14ac:dyDescent="0.25">
      <c r="A1214" s="55">
        <f t="shared" si="37"/>
        <v>2</v>
      </c>
      <c r="B1214" s="72">
        <v>42747</v>
      </c>
      <c r="C1214" s="73" t="s">
        <v>75</v>
      </c>
      <c r="D1214" s="73" t="s">
        <v>24</v>
      </c>
      <c r="E1214" s="73" t="s">
        <v>2081</v>
      </c>
      <c r="F1214" s="73" t="s">
        <v>230</v>
      </c>
      <c r="G1214" s="73" t="s">
        <v>70</v>
      </c>
      <c r="H1214" s="73" t="s">
        <v>235</v>
      </c>
      <c r="I1214" s="77">
        <v>0.29305555555555557</v>
      </c>
      <c r="J1214" s="73" t="s">
        <v>78</v>
      </c>
      <c r="K1214" s="73" t="s">
        <v>81</v>
      </c>
      <c r="L1214" s="73" t="s">
        <v>460</v>
      </c>
      <c r="M1214" s="67" t="s">
        <v>28</v>
      </c>
      <c r="O1214" s="67" t="s">
        <v>202</v>
      </c>
      <c r="Q1214" s="65">
        <f t="shared" si="38"/>
        <v>1</v>
      </c>
      <c r="R1214" s="66"/>
    </row>
    <row r="1215" spans="1:18" ht="15" customHeight="1" x14ac:dyDescent="0.25">
      <c r="A1215" s="55">
        <f t="shared" si="37"/>
        <v>2</v>
      </c>
      <c r="B1215" s="72">
        <v>42747</v>
      </c>
      <c r="C1215" s="73" t="s">
        <v>75</v>
      </c>
      <c r="D1215" s="73" t="s">
        <v>24</v>
      </c>
      <c r="E1215" s="73" t="s">
        <v>2099</v>
      </c>
      <c r="F1215" s="73" t="s">
        <v>7</v>
      </c>
      <c r="G1215" s="73" t="s">
        <v>72</v>
      </c>
      <c r="H1215" s="73" t="s">
        <v>102</v>
      </c>
      <c r="I1215" s="77">
        <v>0.25763888888888892</v>
      </c>
      <c r="J1215" s="73" t="s">
        <v>79</v>
      </c>
      <c r="L1215" s="73" t="s">
        <v>2100</v>
      </c>
      <c r="M1215" s="67" t="s">
        <v>27</v>
      </c>
      <c r="O1215" s="67" t="s">
        <v>202</v>
      </c>
      <c r="Q1215" s="65">
        <f t="shared" si="38"/>
        <v>1</v>
      </c>
      <c r="R1215" s="66"/>
    </row>
    <row r="1216" spans="1:18" ht="15" customHeight="1" x14ac:dyDescent="0.25">
      <c r="A1216" s="55">
        <f t="shared" si="37"/>
        <v>2</v>
      </c>
      <c r="B1216" s="72">
        <v>42747</v>
      </c>
      <c r="C1216" s="73" t="s">
        <v>75</v>
      </c>
      <c r="D1216" s="73" t="s">
        <v>24</v>
      </c>
      <c r="E1216" s="73" t="s">
        <v>2101</v>
      </c>
      <c r="F1216" s="73" t="s">
        <v>12</v>
      </c>
      <c r="G1216" s="73" t="s">
        <v>1</v>
      </c>
      <c r="H1216" s="73" t="s">
        <v>126</v>
      </c>
      <c r="I1216" s="77">
        <v>0.31180555555555556</v>
      </c>
      <c r="J1216" s="73" t="s">
        <v>79</v>
      </c>
      <c r="L1216" s="73" t="s">
        <v>2102</v>
      </c>
      <c r="M1216" s="67" t="s">
        <v>27</v>
      </c>
      <c r="O1216" s="67" t="s">
        <v>202</v>
      </c>
      <c r="Q1216" s="65">
        <f t="shared" si="38"/>
        <v>1</v>
      </c>
      <c r="R1216" s="66"/>
    </row>
    <row r="1217" spans="1:18" ht="15" customHeight="1" x14ac:dyDescent="0.25">
      <c r="A1217" s="55">
        <f t="shared" si="37"/>
        <v>2</v>
      </c>
      <c r="B1217" s="72">
        <v>42747</v>
      </c>
      <c r="C1217" s="73" t="s">
        <v>75</v>
      </c>
      <c r="D1217" s="73" t="s">
        <v>24</v>
      </c>
      <c r="E1217" s="73" t="s">
        <v>2103</v>
      </c>
      <c r="F1217" s="73" t="s">
        <v>16</v>
      </c>
      <c r="G1217" s="73" t="s">
        <v>70</v>
      </c>
      <c r="H1217" s="73" t="s">
        <v>150</v>
      </c>
      <c r="I1217" s="77">
        <v>0.30763888888888891</v>
      </c>
      <c r="J1217" s="73" t="s">
        <v>78</v>
      </c>
      <c r="K1217" s="73" t="s">
        <v>82</v>
      </c>
      <c r="L1217" s="73" t="s">
        <v>763</v>
      </c>
      <c r="M1217" s="67" t="s">
        <v>28</v>
      </c>
      <c r="O1217" s="67" t="s">
        <v>202</v>
      </c>
      <c r="Q1217" s="65">
        <f t="shared" si="38"/>
        <v>1</v>
      </c>
      <c r="R1217" s="66"/>
    </row>
    <row r="1218" spans="1:18" ht="15" customHeight="1" x14ac:dyDescent="0.25">
      <c r="A1218" s="55">
        <f t="shared" si="37"/>
        <v>2</v>
      </c>
      <c r="B1218" s="72">
        <v>42747</v>
      </c>
      <c r="C1218" s="73" t="s">
        <v>75</v>
      </c>
      <c r="D1218" s="73" t="s">
        <v>24</v>
      </c>
      <c r="E1218" s="73" t="s">
        <v>2104</v>
      </c>
      <c r="F1218" s="73" t="s">
        <v>17</v>
      </c>
      <c r="G1218" s="73" t="s">
        <v>74</v>
      </c>
      <c r="H1218" s="73" t="s">
        <v>157</v>
      </c>
      <c r="I1218" s="77">
        <v>0.30694444444444441</v>
      </c>
      <c r="J1218" s="73" t="s">
        <v>79</v>
      </c>
      <c r="M1218" s="67" t="s">
        <v>28</v>
      </c>
      <c r="O1218" s="67" t="s">
        <v>256</v>
      </c>
      <c r="Q1218" s="65">
        <f t="shared" si="38"/>
        <v>1</v>
      </c>
      <c r="R1218" s="66"/>
    </row>
    <row r="1219" spans="1:18" ht="15" customHeight="1" x14ac:dyDescent="0.25">
      <c r="A1219" s="55">
        <f t="shared" si="37"/>
        <v>2</v>
      </c>
      <c r="B1219" s="72">
        <v>42747</v>
      </c>
      <c r="C1219" s="73" t="s">
        <v>75</v>
      </c>
      <c r="D1219" s="73" t="s">
        <v>24</v>
      </c>
      <c r="E1219" s="73" t="s">
        <v>1780</v>
      </c>
      <c r="F1219" s="73" t="s">
        <v>230</v>
      </c>
      <c r="G1219" s="73" t="s">
        <v>70</v>
      </c>
      <c r="H1219" s="73" t="s">
        <v>235</v>
      </c>
      <c r="I1219" s="77">
        <v>0.21736111111111112</v>
      </c>
      <c r="J1219" s="73" t="s">
        <v>78</v>
      </c>
      <c r="L1219" s="73" t="s">
        <v>2105</v>
      </c>
      <c r="M1219" s="67" t="s">
        <v>27</v>
      </c>
      <c r="O1219" s="67" t="s">
        <v>202</v>
      </c>
      <c r="Q1219" s="65">
        <f t="shared" si="38"/>
        <v>1</v>
      </c>
      <c r="R1219" s="66"/>
    </row>
    <row r="1220" spans="1:18" ht="15" customHeight="1" x14ac:dyDescent="0.25">
      <c r="A1220" s="55">
        <f t="shared" ref="A1220:A1283" si="39">WEEKNUM(B1220,2)-1</f>
        <v>2</v>
      </c>
      <c r="B1220" s="72">
        <v>42747</v>
      </c>
      <c r="C1220" s="73" t="s">
        <v>75</v>
      </c>
      <c r="D1220" s="73" t="s">
        <v>24</v>
      </c>
      <c r="E1220" s="73" t="s">
        <v>2106</v>
      </c>
      <c r="F1220" s="73" t="s">
        <v>3</v>
      </c>
      <c r="G1220" s="73" t="s">
        <v>94</v>
      </c>
      <c r="H1220" s="73" t="s">
        <v>111</v>
      </c>
      <c r="I1220" s="77">
        <v>0.28194444444444444</v>
      </c>
      <c r="J1220" s="73" t="s">
        <v>79</v>
      </c>
      <c r="L1220" s="73" t="s">
        <v>2107</v>
      </c>
      <c r="M1220" s="67" t="s">
        <v>27</v>
      </c>
      <c r="O1220" s="67" t="s">
        <v>202</v>
      </c>
      <c r="Q1220" s="65">
        <f t="shared" ref="Q1220:Q1283" si="40">MONTH(B1220)</f>
        <v>1</v>
      </c>
      <c r="R1220" s="66"/>
    </row>
    <row r="1221" spans="1:18" ht="15" customHeight="1" x14ac:dyDescent="0.25">
      <c r="A1221" s="55">
        <f t="shared" si="39"/>
        <v>2</v>
      </c>
      <c r="B1221" s="72">
        <v>42747</v>
      </c>
      <c r="C1221" s="73" t="s">
        <v>75</v>
      </c>
      <c r="D1221" s="73" t="s">
        <v>24</v>
      </c>
      <c r="E1221" s="73" t="s">
        <v>2108</v>
      </c>
      <c r="F1221" s="73" t="s">
        <v>3</v>
      </c>
      <c r="G1221" s="73" t="s">
        <v>94</v>
      </c>
      <c r="H1221" s="73" t="s">
        <v>111</v>
      </c>
      <c r="I1221" s="77">
        <v>0.28125</v>
      </c>
      <c r="J1221" s="73" t="s">
        <v>79</v>
      </c>
      <c r="L1221" s="73" t="s">
        <v>460</v>
      </c>
      <c r="M1221" s="67" t="s">
        <v>27</v>
      </c>
      <c r="O1221" s="67" t="s">
        <v>24</v>
      </c>
      <c r="Q1221" s="65">
        <f t="shared" si="40"/>
        <v>1</v>
      </c>
      <c r="R1221" s="66"/>
    </row>
    <row r="1222" spans="1:18" ht="15" customHeight="1" x14ac:dyDescent="0.25">
      <c r="A1222" s="55">
        <f t="shared" si="39"/>
        <v>2</v>
      </c>
      <c r="B1222" s="72">
        <v>42747</v>
      </c>
      <c r="C1222" s="73" t="s">
        <v>75</v>
      </c>
      <c r="D1222" s="73" t="s">
        <v>24</v>
      </c>
      <c r="E1222" s="73" t="s">
        <v>2109</v>
      </c>
      <c r="F1222" s="73" t="s">
        <v>12</v>
      </c>
      <c r="G1222" s="73" t="s">
        <v>1</v>
      </c>
      <c r="H1222" s="73" t="s">
        <v>180</v>
      </c>
      <c r="I1222" s="77">
        <v>0.25416666666666665</v>
      </c>
      <c r="J1222" s="73" t="s">
        <v>79</v>
      </c>
      <c r="L1222" s="73" t="s">
        <v>462</v>
      </c>
      <c r="M1222" s="67" t="s">
        <v>27</v>
      </c>
      <c r="O1222" s="67" t="s">
        <v>24</v>
      </c>
      <c r="Q1222" s="65">
        <f t="shared" si="40"/>
        <v>1</v>
      </c>
      <c r="R1222" s="66"/>
    </row>
    <row r="1223" spans="1:18" ht="15" customHeight="1" x14ac:dyDescent="0.25">
      <c r="A1223" s="55">
        <f t="shared" si="39"/>
        <v>2</v>
      </c>
      <c r="B1223" s="72">
        <v>42747</v>
      </c>
      <c r="C1223" s="73" t="s">
        <v>75</v>
      </c>
      <c r="D1223" s="73" t="s">
        <v>24</v>
      </c>
      <c r="E1223" s="73" t="s">
        <v>2110</v>
      </c>
      <c r="F1223" s="73" t="s">
        <v>12</v>
      </c>
      <c r="G1223" s="73" t="s">
        <v>1</v>
      </c>
      <c r="H1223" s="73" t="s">
        <v>180</v>
      </c>
      <c r="I1223" s="77">
        <v>0.2902777777777778</v>
      </c>
      <c r="J1223" s="73" t="s">
        <v>79</v>
      </c>
      <c r="L1223" s="73" t="s">
        <v>460</v>
      </c>
      <c r="M1223" s="67" t="s">
        <v>27</v>
      </c>
      <c r="O1223" s="67" t="s">
        <v>24</v>
      </c>
      <c r="Q1223" s="65">
        <f t="shared" si="40"/>
        <v>1</v>
      </c>
      <c r="R1223" s="66"/>
    </row>
    <row r="1224" spans="1:18" ht="15" customHeight="1" x14ac:dyDescent="0.25">
      <c r="A1224" s="55">
        <f t="shared" si="39"/>
        <v>2</v>
      </c>
      <c r="B1224" s="72">
        <v>42747</v>
      </c>
      <c r="C1224" s="73" t="s">
        <v>75</v>
      </c>
      <c r="D1224" s="73" t="s">
        <v>24</v>
      </c>
      <c r="E1224" s="73" t="s">
        <v>2111</v>
      </c>
      <c r="F1224" s="73" t="s">
        <v>12</v>
      </c>
      <c r="G1224" s="73" t="s">
        <v>1</v>
      </c>
      <c r="H1224" s="73" t="s">
        <v>180</v>
      </c>
      <c r="I1224" s="77">
        <v>0.29097222222222224</v>
      </c>
      <c r="J1224" s="73" t="s">
        <v>79</v>
      </c>
      <c r="L1224" s="73" t="s">
        <v>462</v>
      </c>
      <c r="M1224" s="67" t="s">
        <v>27</v>
      </c>
      <c r="O1224" s="67" t="s">
        <v>24</v>
      </c>
      <c r="Q1224" s="65">
        <f t="shared" si="40"/>
        <v>1</v>
      </c>
      <c r="R1224" s="66"/>
    </row>
    <row r="1225" spans="1:18" ht="15" customHeight="1" x14ac:dyDescent="0.25">
      <c r="A1225" s="55">
        <f t="shared" si="39"/>
        <v>2</v>
      </c>
      <c r="B1225" s="72">
        <v>42747</v>
      </c>
      <c r="C1225" s="73" t="s">
        <v>75</v>
      </c>
      <c r="D1225" s="73" t="s">
        <v>24</v>
      </c>
      <c r="E1225" s="73" t="s">
        <v>2112</v>
      </c>
      <c r="F1225" s="73" t="s">
        <v>230</v>
      </c>
      <c r="G1225" s="73" t="s">
        <v>70</v>
      </c>
      <c r="H1225" s="73" t="s">
        <v>235</v>
      </c>
      <c r="I1225" s="77">
        <v>0.29236111111111113</v>
      </c>
      <c r="J1225" s="73" t="s">
        <v>78</v>
      </c>
      <c r="K1225" s="73" t="s">
        <v>81</v>
      </c>
      <c r="L1225" s="73" t="s">
        <v>460</v>
      </c>
      <c r="M1225" s="67" t="s">
        <v>28</v>
      </c>
      <c r="O1225" s="67" t="s">
        <v>202</v>
      </c>
      <c r="Q1225" s="65">
        <f t="shared" si="40"/>
        <v>1</v>
      </c>
      <c r="R1225" s="66"/>
    </row>
    <row r="1226" spans="1:18" ht="15" customHeight="1" x14ac:dyDescent="0.25">
      <c r="A1226" s="55">
        <f t="shared" si="39"/>
        <v>2</v>
      </c>
      <c r="B1226" s="72">
        <v>42747</v>
      </c>
      <c r="C1226" s="73" t="s">
        <v>75</v>
      </c>
      <c r="D1226" s="73" t="s">
        <v>24</v>
      </c>
      <c r="E1226" s="73" t="s">
        <v>2113</v>
      </c>
      <c r="F1226" s="73" t="s">
        <v>230</v>
      </c>
      <c r="G1226" s="73" t="s">
        <v>70</v>
      </c>
      <c r="H1226" s="73" t="s">
        <v>235</v>
      </c>
      <c r="I1226" s="77">
        <v>0.2722222222222222</v>
      </c>
      <c r="J1226" s="73" t="s">
        <v>78</v>
      </c>
      <c r="K1226" s="73" t="s">
        <v>81</v>
      </c>
      <c r="L1226" s="73" t="s">
        <v>462</v>
      </c>
      <c r="M1226" s="67" t="s">
        <v>28</v>
      </c>
      <c r="O1226" s="67" t="s">
        <v>202</v>
      </c>
      <c r="Q1226" s="65">
        <f t="shared" si="40"/>
        <v>1</v>
      </c>
      <c r="R1226" s="66"/>
    </row>
    <row r="1227" spans="1:18" ht="15" customHeight="1" x14ac:dyDescent="0.25">
      <c r="A1227" s="55">
        <f t="shared" si="39"/>
        <v>2</v>
      </c>
      <c r="B1227" s="72">
        <v>42747</v>
      </c>
      <c r="C1227" s="73" t="s">
        <v>75</v>
      </c>
      <c r="D1227" s="73" t="s">
        <v>24</v>
      </c>
      <c r="E1227" s="73" t="s">
        <v>2114</v>
      </c>
      <c r="F1227" s="73" t="s">
        <v>230</v>
      </c>
      <c r="G1227" s="73" t="s">
        <v>70</v>
      </c>
      <c r="H1227" s="73" t="s">
        <v>235</v>
      </c>
      <c r="I1227" s="77">
        <v>0.27569444444444446</v>
      </c>
      <c r="J1227" s="73" t="s">
        <v>78</v>
      </c>
      <c r="K1227" s="73" t="s">
        <v>81</v>
      </c>
      <c r="L1227" s="73" t="s">
        <v>462</v>
      </c>
      <c r="M1227" s="67" t="s">
        <v>28</v>
      </c>
      <c r="O1227" s="67" t="s">
        <v>202</v>
      </c>
      <c r="Q1227" s="65">
        <f t="shared" si="40"/>
        <v>1</v>
      </c>
      <c r="R1227" s="66"/>
    </row>
    <row r="1228" spans="1:18" ht="15" customHeight="1" x14ac:dyDescent="0.25">
      <c r="A1228" s="55">
        <f t="shared" si="39"/>
        <v>2</v>
      </c>
      <c r="B1228" s="72">
        <v>42747</v>
      </c>
      <c r="C1228" s="73" t="s">
        <v>75</v>
      </c>
      <c r="D1228" s="73" t="s">
        <v>24</v>
      </c>
      <c r="E1228" s="73" t="s">
        <v>2115</v>
      </c>
      <c r="F1228" s="73" t="s">
        <v>230</v>
      </c>
      <c r="G1228" s="73" t="s">
        <v>70</v>
      </c>
      <c r="H1228" s="73" t="s">
        <v>235</v>
      </c>
      <c r="I1228" s="77">
        <v>0.27638888888888885</v>
      </c>
      <c r="J1228" s="73" t="s">
        <v>78</v>
      </c>
      <c r="K1228" s="73" t="s">
        <v>81</v>
      </c>
      <c r="L1228" s="73" t="s">
        <v>462</v>
      </c>
      <c r="M1228" s="67" t="s">
        <v>28</v>
      </c>
      <c r="O1228" s="67" t="s">
        <v>202</v>
      </c>
      <c r="Q1228" s="65">
        <f t="shared" si="40"/>
        <v>1</v>
      </c>
      <c r="R1228" s="66"/>
    </row>
    <row r="1229" spans="1:18" ht="15" customHeight="1" x14ac:dyDescent="0.25">
      <c r="A1229" s="55">
        <f t="shared" si="39"/>
        <v>2</v>
      </c>
      <c r="B1229" s="72">
        <v>42747</v>
      </c>
      <c r="C1229" s="73" t="s">
        <v>75</v>
      </c>
      <c r="D1229" s="73" t="s">
        <v>24</v>
      </c>
      <c r="E1229" s="73" t="s">
        <v>2097</v>
      </c>
      <c r="F1229" s="73" t="s">
        <v>16</v>
      </c>
      <c r="G1229" s="73" t="s">
        <v>70</v>
      </c>
      <c r="H1229" s="73" t="s">
        <v>151</v>
      </c>
      <c r="I1229" s="77">
        <v>0.26805555555555555</v>
      </c>
      <c r="J1229" s="73" t="s">
        <v>78</v>
      </c>
      <c r="K1229" s="73" t="s">
        <v>81</v>
      </c>
      <c r="L1229" s="73" t="s">
        <v>460</v>
      </c>
      <c r="M1229" s="67" t="s">
        <v>27</v>
      </c>
      <c r="O1229" s="67" t="s">
        <v>202</v>
      </c>
      <c r="Q1229" s="65">
        <f t="shared" si="40"/>
        <v>1</v>
      </c>
      <c r="R1229" s="66"/>
    </row>
    <row r="1230" spans="1:18" ht="15" customHeight="1" x14ac:dyDescent="0.25">
      <c r="A1230" s="55">
        <f t="shared" si="39"/>
        <v>2</v>
      </c>
      <c r="B1230" s="72">
        <v>42747</v>
      </c>
      <c r="C1230" s="73" t="s">
        <v>75</v>
      </c>
      <c r="D1230" s="73" t="s">
        <v>24</v>
      </c>
      <c r="E1230" s="73" t="s">
        <v>2116</v>
      </c>
      <c r="F1230" s="73" t="s">
        <v>17</v>
      </c>
      <c r="G1230" s="73" t="s">
        <v>74</v>
      </c>
      <c r="H1230" s="73" t="s">
        <v>157</v>
      </c>
      <c r="I1230" s="77">
        <v>0.26666666666666666</v>
      </c>
      <c r="J1230" s="73" t="s">
        <v>79</v>
      </c>
      <c r="M1230" s="67" t="s">
        <v>28</v>
      </c>
      <c r="O1230" s="67" t="s">
        <v>256</v>
      </c>
      <c r="Q1230" s="65">
        <f t="shared" si="40"/>
        <v>1</v>
      </c>
      <c r="R1230" s="66"/>
    </row>
    <row r="1231" spans="1:18" ht="15" customHeight="1" x14ac:dyDescent="0.25">
      <c r="A1231" s="55">
        <f t="shared" si="39"/>
        <v>2</v>
      </c>
      <c r="B1231" s="72">
        <v>42747</v>
      </c>
      <c r="C1231" s="73" t="s">
        <v>75</v>
      </c>
      <c r="D1231" s="73" t="s">
        <v>24</v>
      </c>
      <c r="E1231" s="73" t="s">
        <v>2117</v>
      </c>
      <c r="F1231" s="73" t="s">
        <v>230</v>
      </c>
      <c r="G1231" s="73" t="s">
        <v>70</v>
      </c>
      <c r="H1231" s="73" t="s">
        <v>235</v>
      </c>
      <c r="I1231" s="77">
        <v>0.26458333333333334</v>
      </c>
      <c r="J1231" s="73" t="s">
        <v>78</v>
      </c>
      <c r="K1231" s="73" t="s">
        <v>81</v>
      </c>
      <c r="L1231" s="73" t="s">
        <v>460</v>
      </c>
      <c r="M1231" s="67" t="s">
        <v>28</v>
      </c>
      <c r="O1231" s="67" t="s">
        <v>202</v>
      </c>
      <c r="Q1231" s="65">
        <f t="shared" si="40"/>
        <v>1</v>
      </c>
      <c r="R1231" s="66"/>
    </row>
    <row r="1232" spans="1:18" ht="15" customHeight="1" x14ac:dyDescent="0.25">
      <c r="A1232" s="55">
        <f t="shared" si="39"/>
        <v>2</v>
      </c>
      <c r="B1232" s="72">
        <v>42747</v>
      </c>
      <c r="C1232" s="73" t="s">
        <v>75</v>
      </c>
      <c r="D1232" s="73" t="s">
        <v>24</v>
      </c>
      <c r="E1232" s="73" t="s">
        <v>2118</v>
      </c>
      <c r="F1232" s="73" t="s">
        <v>230</v>
      </c>
      <c r="G1232" s="73" t="s">
        <v>70</v>
      </c>
      <c r="H1232" s="73" t="s">
        <v>235</v>
      </c>
      <c r="I1232" s="77">
        <v>0.25208333333333333</v>
      </c>
      <c r="J1232" s="73" t="s">
        <v>78</v>
      </c>
      <c r="K1232" s="73" t="s">
        <v>81</v>
      </c>
      <c r="L1232" s="73" t="s">
        <v>462</v>
      </c>
      <c r="M1232" s="67" t="s">
        <v>28</v>
      </c>
      <c r="O1232" s="67" t="s">
        <v>202</v>
      </c>
      <c r="Q1232" s="65">
        <f t="shared" si="40"/>
        <v>1</v>
      </c>
      <c r="R1232" s="66"/>
    </row>
    <row r="1233" spans="1:18" ht="15" customHeight="1" x14ac:dyDescent="0.25">
      <c r="A1233" s="55">
        <f t="shared" si="39"/>
        <v>2</v>
      </c>
      <c r="B1233" s="72">
        <v>42747</v>
      </c>
      <c r="C1233" s="73" t="s">
        <v>75</v>
      </c>
      <c r="D1233" s="73" t="s">
        <v>24</v>
      </c>
      <c r="E1233" s="73" t="s">
        <v>2079</v>
      </c>
      <c r="F1233" s="73" t="s">
        <v>230</v>
      </c>
      <c r="G1233" s="73" t="s">
        <v>70</v>
      </c>
      <c r="H1233" s="73" t="s">
        <v>235</v>
      </c>
      <c r="I1233" s="77">
        <v>0.25</v>
      </c>
      <c r="J1233" s="73" t="s">
        <v>78</v>
      </c>
      <c r="K1233" s="73" t="s">
        <v>81</v>
      </c>
      <c r="L1233" s="73" t="s">
        <v>462</v>
      </c>
      <c r="M1233" s="67" t="s">
        <v>28</v>
      </c>
      <c r="O1233" s="67" t="s">
        <v>202</v>
      </c>
      <c r="Q1233" s="65">
        <f t="shared" si="40"/>
        <v>1</v>
      </c>
      <c r="R1233" s="66"/>
    </row>
    <row r="1234" spans="1:18" ht="15" customHeight="1" x14ac:dyDescent="0.25">
      <c r="A1234" s="55">
        <f t="shared" si="39"/>
        <v>2</v>
      </c>
      <c r="B1234" s="72">
        <v>42746</v>
      </c>
      <c r="C1234" s="73" t="s">
        <v>77</v>
      </c>
      <c r="D1234" s="73" t="s">
        <v>25</v>
      </c>
      <c r="E1234" s="73" t="s">
        <v>1779</v>
      </c>
      <c r="F1234" s="73" t="s">
        <v>270</v>
      </c>
      <c r="G1234" s="73" t="s">
        <v>74</v>
      </c>
      <c r="H1234" s="73" t="s">
        <v>279</v>
      </c>
      <c r="I1234" s="77">
        <v>0.23263888888888887</v>
      </c>
      <c r="J1234" s="73" t="s">
        <v>79</v>
      </c>
      <c r="M1234" s="67" t="s">
        <v>27</v>
      </c>
      <c r="O1234" s="67" t="s">
        <v>265</v>
      </c>
      <c r="Q1234" s="65">
        <f t="shared" si="40"/>
        <v>1</v>
      </c>
      <c r="R1234" s="66"/>
    </row>
    <row r="1235" spans="1:18" ht="15" customHeight="1" x14ac:dyDescent="0.25">
      <c r="A1235" s="55">
        <f t="shared" si="39"/>
        <v>2</v>
      </c>
      <c r="B1235" s="72">
        <v>42746</v>
      </c>
      <c r="C1235" s="73" t="s">
        <v>77</v>
      </c>
      <c r="D1235" s="73" t="s">
        <v>25</v>
      </c>
      <c r="E1235" s="73" t="s">
        <v>1780</v>
      </c>
      <c r="F1235" s="73" t="s">
        <v>230</v>
      </c>
      <c r="G1235" s="73" t="s">
        <v>70</v>
      </c>
      <c r="H1235" s="73" t="s">
        <v>235</v>
      </c>
      <c r="I1235" s="77">
        <v>0.21736111111111112</v>
      </c>
      <c r="J1235" s="73" t="s">
        <v>78</v>
      </c>
      <c r="K1235" s="73" t="s">
        <v>82</v>
      </c>
      <c r="M1235" s="67" t="s">
        <v>28</v>
      </c>
      <c r="O1235" s="67" t="s">
        <v>256</v>
      </c>
      <c r="Q1235" s="65">
        <f t="shared" si="40"/>
        <v>1</v>
      </c>
      <c r="R1235" s="66"/>
    </row>
    <row r="1236" spans="1:18" ht="15" customHeight="1" x14ac:dyDescent="0.25">
      <c r="A1236" s="55">
        <f t="shared" si="39"/>
        <v>2</v>
      </c>
      <c r="B1236" s="72">
        <v>42746</v>
      </c>
      <c r="C1236" s="73" t="s">
        <v>77</v>
      </c>
      <c r="D1236" s="73" t="s">
        <v>25</v>
      </c>
      <c r="E1236" s="73" t="s">
        <v>1780</v>
      </c>
      <c r="F1236" s="73" t="s">
        <v>230</v>
      </c>
      <c r="G1236" s="73" t="s">
        <v>70</v>
      </c>
      <c r="H1236" s="73" t="s">
        <v>235</v>
      </c>
      <c r="I1236" s="77">
        <v>0.20555555555555557</v>
      </c>
      <c r="J1236" s="73" t="s">
        <v>78</v>
      </c>
      <c r="K1236" s="73" t="s">
        <v>81</v>
      </c>
      <c r="M1236" s="67" t="s">
        <v>27</v>
      </c>
      <c r="O1236" s="67" t="s">
        <v>265</v>
      </c>
      <c r="Q1236" s="65">
        <f t="shared" si="40"/>
        <v>1</v>
      </c>
      <c r="R1236" s="66"/>
    </row>
    <row r="1237" spans="1:18" ht="15" customHeight="1" x14ac:dyDescent="0.25">
      <c r="A1237" s="55">
        <f t="shared" si="39"/>
        <v>2</v>
      </c>
      <c r="B1237" s="72">
        <v>42746</v>
      </c>
      <c r="C1237" s="73" t="s">
        <v>77</v>
      </c>
      <c r="D1237" s="73" t="s">
        <v>25</v>
      </c>
      <c r="E1237" s="73" t="s">
        <v>1781</v>
      </c>
      <c r="F1237" s="73" t="s">
        <v>270</v>
      </c>
      <c r="G1237" s="73" t="s">
        <v>74</v>
      </c>
      <c r="H1237" s="73" t="s">
        <v>279</v>
      </c>
      <c r="I1237" s="77">
        <v>0.20416666666666669</v>
      </c>
      <c r="J1237" s="73" t="s">
        <v>79</v>
      </c>
      <c r="M1237" s="67" t="s">
        <v>28</v>
      </c>
      <c r="O1237" s="67" t="s">
        <v>265</v>
      </c>
      <c r="Q1237" s="65">
        <f t="shared" si="40"/>
        <v>1</v>
      </c>
      <c r="R1237" s="66"/>
    </row>
    <row r="1238" spans="1:18" ht="15" customHeight="1" x14ac:dyDescent="0.25">
      <c r="A1238" s="55">
        <f t="shared" si="39"/>
        <v>2</v>
      </c>
      <c r="B1238" s="72">
        <v>42746</v>
      </c>
      <c r="C1238" s="73" t="s">
        <v>77</v>
      </c>
      <c r="D1238" s="73" t="s">
        <v>25</v>
      </c>
      <c r="E1238" s="73" t="s">
        <v>1782</v>
      </c>
      <c r="F1238" s="73" t="s">
        <v>270</v>
      </c>
      <c r="G1238" s="73" t="s">
        <v>74</v>
      </c>
      <c r="H1238" s="73" t="s">
        <v>279</v>
      </c>
      <c r="I1238" s="77">
        <v>0.20555555555555557</v>
      </c>
      <c r="J1238" s="73" t="s">
        <v>79</v>
      </c>
      <c r="M1238" s="67" t="s">
        <v>27</v>
      </c>
      <c r="O1238" s="67" t="s">
        <v>265</v>
      </c>
      <c r="Q1238" s="65">
        <f t="shared" si="40"/>
        <v>1</v>
      </c>
      <c r="R1238" s="66"/>
    </row>
    <row r="1239" spans="1:18" ht="15" customHeight="1" x14ac:dyDescent="0.25">
      <c r="A1239" s="55">
        <f t="shared" si="39"/>
        <v>2</v>
      </c>
      <c r="B1239" s="72">
        <v>42746</v>
      </c>
      <c r="C1239" s="73" t="s">
        <v>77</v>
      </c>
      <c r="D1239" s="73" t="s">
        <v>25</v>
      </c>
      <c r="E1239" s="73" t="s">
        <v>1783</v>
      </c>
      <c r="F1239" s="73" t="s">
        <v>270</v>
      </c>
      <c r="G1239" s="73" t="s">
        <v>74</v>
      </c>
      <c r="H1239" s="73" t="s">
        <v>279</v>
      </c>
      <c r="I1239" s="77">
        <v>0.19305555555555554</v>
      </c>
      <c r="J1239" s="73" t="s">
        <v>79</v>
      </c>
      <c r="M1239" s="67" t="s">
        <v>27</v>
      </c>
      <c r="O1239" s="67" t="s">
        <v>265</v>
      </c>
      <c r="Q1239" s="65">
        <f t="shared" si="40"/>
        <v>1</v>
      </c>
      <c r="R1239" s="66"/>
    </row>
    <row r="1240" spans="1:18" ht="15" customHeight="1" x14ac:dyDescent="0.25">
      <c r="A1240" s="55">
        <f t="shared" si="39"/>
        <v>2</v>
      </c>
      <c r="B1240" s="72">
        <v>42746</v>
      </c>
      <c r="C1240" s="73" t="s">
        <v>77</v>
      </c>
      <c r="D1240" s="73" t="s">
        <v>25</v>
      </c>
      <c r="E1240" s="73" t="s">
        <v>1784</v>
      </c>
      <c r="F1240" s="73" t="s">
        <v>270</v>
      </c>
      <c r="G1240" s="73" t="s">
        <v>74</v>
      </c>
      <c r="H1240" s="73" t="s">
        <v>279</v>
      </c>
      <c r="I1240" s="77">
        <v>0.20694444444444446</v>
      </c>
      <c r="J1240" s="73" t="s">
        <v>79</v>
      </c>
      <c r="M1240" s="67" t="s">
        <v>27</v>
      </c>
      <c r="O1240" s="67" t="s">
        <v>265</v>
      </c>
      <c r="Q1240" s="65">
        <f t="shared" si="40"/>
        <v>1</v>
      </c>
      <c r="R1240" s="66"/>
    </row>
    <row r="1241" spans="1:18" ht="15" customHeight="1" x14ac:dyDescent="0.25">
      <c r="A1241" s="55">
        <f t="shared" si="39"/>
        <v>2</v>
      </c>
      <c r="B1241" s="72">
        <v>42746</v>
      </c>
      <c r="C1241" s="73" t="s">
        <v>77</v>
      </c>
      <c r="D1241" s="73" t="s">
        <v>25</v>
      </c>
      <c r="E1241" s="73" t="s">
        <v>1785</v>
      </c>
      <c r="F1241" s="73" t="s">
        <v>270</v>
      </c>
      <c r="G1241" s="73" t="s">
        <v>74</v>
      </c>
      <c r="H1241" s="73" t="s">
        <v>279</v>
      </c>
      <c r="I1241" s="77">
        <v>0.19305555555555554</v>
      </c>
      <c r="J1241" s="73" t="s">
        <v>79</v>
      </c>
      <c r="M1241" s="67" t="s">
        <v>27</v>
      </c>
      <c r="O1241" s="67" t="s">
        <v>265</v>
      </c>
      <c r="Q1241" s="65">
        <f t="shared" si="40"/>
        <v>1</v>
      </c>
      <c r="R1241" s="66"/>
    </row>
    <row r="1242" spans="1:18" ht="15" customHeight="1" x14ac:dyDescent="0.25">
      <c r="A1242" s="55">
        <f t="shared" si="39"/>
        <v>2</v>
      </c>
      <c r="B1242" s="72">
        <v>42746</v>
      </c>
      <c r="C1242" s="73" t="s">
        <v>77</v>
      </c>
      <c r="D1242" s="73" t="s">
        <v>25</v>
      </c>
      <c r="E1242" s="73" t="s">
        <v>1786</v>
      </c>
      <c r="F1242" s="73" t="s">
        <v>17</v>
      </c>
      <c r="G1242" s="73" t="s">
        <v>74</v>
      </c>
      <c r="H1242" s="73" t="s">
        <v>157</v>
      </c>
      <c r="I1242" s="77">
        <v>0.18472222222222223</v>
      </c>
      <c r="J1242" s="73" t="s">
        <v>79</v>
      </c>
      <c r="M1242" s="67" t="s">
        <v>28</v>
      </c>
      <c r="O1242" s="67" t="s">
        <v>265</v>
      </c>
      <c r="Q1242" s="65">
        <f t="shared" si="40"/>
        <v>1</v>
      </c>
      <c r="R1242" s="66"/>
    </row>
    <row r="1243" spans="1:18" ht="15" customHeight="1" x14ac:dyDescent="0.25">
      <c r="A1243" s="55">
        <f t="shared" si="39"/>
        <v>2</v>
      </c>
      <c r="B1243" s="72">
        <v>42746</v>
      </c>
      <c r="C1243" s="73" t="s">
        <v>77</v>
      </c>
      <c r="D1243" s="73" t="s">
        <v>24</v>
      </c>
      <c r="E1243" s="73" t="s">
        <v>1779</v>
      </c>
      <c r="F1243" s="73" t="s">
        <v>16</v>
      </c>
      <c r="G1243" s="73" t="s">
        <v>70</v>
      </c>
      <c r="H1243" s="73" t="s">
        <v>151</v>
      </c>
      <c r="I1243" s="77">
        <v>0.17083333333333331</v>
      </c>
      <c r="J1243" s="73" t="s">
        <v>78</v>
      </c>
      <c r="K1243" s="73" t="s">
        <v>81</v>
      </c>
      <c r="M1243" s="67" t="s">
        <v>27</v>
      </c>
      <c r="O1243" s="67" t="s">
        <v>265</v>
      </c>
      <c r="Q1243" s="65">
        <f t="shared" si="40"/>
        <v>1</v>
      </c>
      <c r="R1243" s="66"/>
    </row>
    <row r="1244" spans="1:18" ht="15" customHeight="1" x14ac:dyDescent="0.25">
      <c r="A1244" s="55">
        <f t="shared" si="39"/>
        <v>2</v>
      </c>
      <c r="B1244" s="72">
        <v>42746</v>
      </c>
      <c r="C1244" s="73" t="s">
        <v>77</v>
      </c>
      <c r="D1244" s="73" t="s">
        <v>25</v>
      </c>
      <c r="E1244" s="73" t="s">
        <v>1788</v>
      </c>
      <c r="F1244" s="73" t="s">
        <v>19</v>
      </c>
      <c r="G1244" s="73" t="s">
        <v>0</v>
      </c>
      <c r="H1244" s="73" t="s">
        <v>158</v>
      </c>
      <c r="I1244" s="77">
        <v>0.10833333333333334</v>
      </c>
      <c r="J1244" s="73" t="s">
        <v>79</v>
      </c>
      <c r="N1244" s="67" t="s">
        <v>95</v>
      </c>
      <c r="Q1244" s="65">
        <f t="shared" si="40"/>
        <v>1</v>
      </c>
      <c r="R1244" s="66"/>
    </row>
    <row r="1245" spans="1:18" ht="15" customHeight="1" x14ac:dyDescent="0.25">
      <c r="A1245" s="55">
        <f t="shared" si="39"/>
        <v>2</v>
      </c>
      <c r="B1245" s="72">
        <v>42746</v>
      </c>
      <c r="C1245" s="73" t="s">
        <v>77</v>
      </c>
      <c r="D1245" s="73" t="s">
        <v>25</v>
      </c>
      <c r="E1245" s="73" t="s">
        <v>1790</v>
      </c>
      <c r="F1245" s="73" t="s">
        <v>15</v>
      </c>
      <c r="G1245" s="73" t="s">
        <v>73</v>
      </c>
      <c r="H1245" s="73" t="s">
        <v>148</v>
      </c>
      <c r="I1245" s="77">
        <v>0.12430555555555556</v>
      </c>
      <c r="J1245" s="73" t="s">
        <v>78</v>
      </c>
      <c r="L1245" s="73" t="s">
        <v>46</v>
      </c>
      <c r="M1245" s="67" t="s">
        <v>28</v>
      </c>
      <c r="O1245" s="67" t="s">
        <v>256</v>
      </c>
      <c r="Q1245" s="65">
        <f t="shared" si="40"/>
        <v>1</v>
      </c>
      <c r="R1245" s="66"/>
    </row>
    <row r="1246" spans="1:18" ht="15" customHeight="1" x14ac:dyDescent="0.25">
      <c r="A1246" s="55">
        <f t="shared" si="39"/>
        <v>2</v>
      </c>
      <c r="B1246" s="72">
        <v>42746</v>
      </c>
      <c r="C1246" s="73" t="s">
        <v>77</v>
      </c>
      <c r="D1246" s="73" t="s">
        <v>25</v>
      </c>
      <c r="E1246" s="73" t="s">
        <v>1791</v>
      </c>
      <c r="F1246" s="73" t="s">
        <v>230</v>
      </c>
      <c r="G1246" s="73" t="s">
        <v>70</v>
      </c>
      <c r="H1246" s="73" t="s">
        <v>235</v>
      </c>
      <c r="I1246" s="77">
        <v>9.7916666666666666E-2</v>
      </c>
      <c r="J1246" s="73" t="s">
        <v>78</v>
      </c>
      <c r="K1246" s="73" t="s">
        <v>82</v>
      </c>
      <c r="M1246" s="67" t="s">
        <v>28</v>
      </c>
      <c r="O1246" s="67" t="s">
        <v>256</v>
      </c>
      <c r="Q1246" s="65">
        <f t="shared" si="40"/>
        <v>1</v>
      </c>
      <c r="R1246" s="66"/>
    </row>
    <row r="1247" spans="1:18" ht="15" customHeight="1" x14ac:dyDescent="0.25">
      <c r="A1247" s="55">
        <f t="shared" si="39"/>
        <v>2</v>
      </c>
      <c r="B1247" s="72">
        <v>42746</v>
      </c>
      <c r="C1247" s="73" t="s">
        <v>77</v>
      </c>
      <c r="D1247" s="73" t="s">
        <v>25</v>
      </c>
      <c r="E1247" s="73" t="s">
        <v>1792</v>
      </c>
      <c r="F1247" s="73" t="s">
        <v>16</v>
      </c>
      <c r="G1247" s="73" t="s">
        <v>70</v>
      </c>
      <c r="H1247" s="73" t="s">
        <v>151</v>
      </c>
      <c r="I1247" s="77">
        <v>9.8611111111111108E-2</v>
      </c>
      <c r="J1247" s="73" t="s">
        <v>78</v>
      </c>
      <c r="K1247" s="73" t="s">
        <v>81</v>
      </c>
      <c r="M1247" s="67" t="s">
        <v>28</v>
      </c>
      <c r="O1247" s="67" t="s">
        <v>256</v>
      </c>
      <c r="Q1247" s="65">
        <f t="shared" si="40"/>
        <v>1</v>
      </c>
      <c r="R1247" s="66"/>
    </row>
    <row r="1248" spans="1:18" ht="15" customHeight="1" x14ac:dyDescent="0.25">
      <c r="A1248" s="55">
        <f t="shared" si="39"/>
        <v>2</v>
      </c>
      <c r="B1248" s="72">
        <v>42746</v>
      </c>
      <c r="C1248" s="73" t="s">
        <v>77</v>
      </c>
      <c r="D1248" s="73" t="s">
        <v>25</v>
      </c>
      <c r="E1248" s="73" t="s">
        <v>1787</v>
      </c>
      <c r="F1248" s="73" t="s">
        <v>230</v>
      </c>
      <c r="G1248" s="73" t="s">
        <v>70</v>
      </c>
      <c r="H1248" s="73" t="s">
        <v>235</v>
      </c>
      <c r="I1248" s="77">
        <v>0.10625</v>
      </c>
      <c r="J1248" s="73" t="s">
        <v>78</v>
      </c>
      <c r="K1248" s="73" t="s">
        <v>81</v>
      </c>
      <c r="M1248" s="67" t="s">
        <v>27</v>
      </c>
      <c r="O1248" s="67" t="s">
        <v>24</v>
      </c>
      <c r="Q1248" s="65">
        <f t="shared" si="40"/>
        <v>1</v>
      </c>
      <c r="R1248" s="66"/>
    </row>
    <row r="1249" spans="1:18" ht="15" customHeight="1" x14ac:dyDescent="0.25">
      <c r="A1249" s="55">
        <f t="shared" si="39"/>
        <v>2</v>
      </c>
      <c r="B1249" s="72">
        <v>42746</v>
      </c>
      <c r="C1249" s="73" t="s">
        <v>77</v>
      </c>
      <c r="D1249" s="73" t="s">
        <v>25</v>
      </c>
      <c r="E1249" s="73" t="s">
        <v>1793</v>
      </c>
      <c r="F1249" s="73" t="s">
        <v>5</v>
      </c>
      <c r="G1249" s="73" t="s">
        <v>70</v>
      </c>
      <c r="H1249" s="73" t="s">
        <v>121</v>
      </c>
      <c r="I1249" s="77">
        <v>0.10694444444444444</v>
      </c>
      <c r="J1249" s="73" t="s">
        <v>79</v>
      </c>
      <c r="L1249" s="73" t="s">
        <v>1794</v>
      </c>
      <c r="M1249" s="67" t="s">
        <v>28</v>
      </c>
      <c r="O1249" s="67" t="s">
        <v>24</v>
      </c>
      <c r="Q1249" s="65">
        <f t="shared" si="40"/>
        <v>1</v>
      </c>
      <c r="R1249" s="66"/>
    </row>
    <row r="1250" spans="1:18" ht="15" customHeight="1" x14ac:dyDescent="0.25">
      <c r="A1250" s="55">
        <f t="shared" si="39"/>
        <v>2</v>
      </c>
      <c r="B1250" s="72">
        <v>42746</v>
      </c>
      <c r="C1250" s="73" t="s">
        <v>77</v>
      </c>
      <c r="D1250" s="73" t="s">
        <v>25</v>
      </c>
      <c r="E1250" s="73" t="s">
        <v>1795</v>
      </c>
      <c r="F1250" s="73" t="s">
        <v>12</v>
      </c>
      <c r="G1250" s="73" t="s">
        <v>1</v>
      </c>
      <c r="H1250" s="73" t="s">
        <v>180</v>
      </c>
      <c r="I1250" s="77">
        <v>8.2638888888888887E-2</v>
      </c>
      <c r="J1250" s="73" t="s">
        <v>79</v>
      </c>
      <c r="L1250" s="73" t="s">
        <v>91</v>
      </c>
      <c r="M1250" s="67" t="s">
        <v>27</v>
      </c>
      <c r="O1250" s="67" t="s">
        <v>265</v>
      </c>
      <c r="Q1250" s="65">
        <f t="shared" si="40"/>
        <v>1</v>
      </c>
      <c r="R1250" s="66"/>
    </row>
    <row r="1251" spans="1:18" ht="15" customHeight="1" x14ac:dyDescent="0.25">
      <c r="A1251" s="55">
        <f t="shared" si="39"/>
        <v>2</v>
      </c>
      <c r="B1251" s="72">
        <v>42746</v>
      </c>
      <c r="C1251" s="73" t="s">
        <v>77</v>
      </c>
      <c r="D1251" s="73" t="s">
        <v>25</v>
      </c>
      <c r="E1251" s="73" t="s">
        <v>1796</v>
      </c>
      <c r="F1251" s="73" t="s">
        <v>17</v>
      </c>
      <c r="G1251" s="73" t="s">
        <v>74</v>
      </c>
      <c r="H1251" s="73" t="s">
        <v>156</v>
      </c>
      <c r="I1251" s="77">
        <v>7.1527777777777787E-2</v>
      </c>
      <c r="J1251" s="73" t="s">
        <v>79</v>
      </c>
      <c r="L1251" s="73" t="s">
        <v>1084</v>
      </c>
      <c r="M1251" s="67" t="s">
        <v>27</v>
      </c>
      <c r="O1251" s="67" t="s">
        <v>265</v>
      </c>
      <c r="Q1251" s="65">
        <f t="shared" si="40"/>
        <v>1</v>
      </c>
      <c r="R1251" s="66"/>
    </row>
    <row r="1252" spans="1:18" ht="15" customHeight="1" x14ac:dyDescent="0.25">
      <c r="A1252" s="55">
        <f t="shared" si="39"/>
        <v>2</v>
      </c>
      <c r="B1252" s="72">
        <v>42746</v>
      </c>
      <c r="C1252" s="73" t="s">
        <v>77</v>
      </c>
      <c r="D1252" s="73" t="s">
        <v>25</v>
      </c>
      <c r="E1252" s="73" t="s">
        <v>1791</v>
      </c>
      <c r="F1252" s="73" t="s">
        <v>230</v>
      </c>
      <c r="G1252" s="73" t="s">
        <v>70</v>
      </c>
      <c r="H1252" s="73" t="s">
        <v>235</v>
      </c>
      <c r="I1252" s="77">
        <v>3.8194444444444441E-2</v>
      </c>
      <c r="J1252" s="73" t="s">
        <v>78</v>
      </c>
      <c r="K1252" s="73" t="s">
        <v>81</v>
      </c>
      <c r="L1252" s="73" t="s">
        <v>91</v>
      </c>
      <c r="M1252" s="67" t="s">
        <v>28</v>
      </c>
      <c r="O1252" s="67" t="s">
        <v>256</v>
      </c>
      <c r="Q1252" s="65">
        <f t="shared" si="40"/>
        <v>1</v>
      </c>
      <c r="R1252" s="66"/>
    </row>
    <row r="1253" spans="1:18" ht="15" customHeight="1" x14ac:dyDescent="0.25">
      <c r="A1253" s="55">
        <f t="shared" si="39"/>
        <v>2</v>
      </c>
      <c r="B1253" s="72">
        <v>42746</v>
      </c>
      <c r="C1253" s="73" t="s">
        <v>77</v>
      </c>
      <c r="D1253" s="73" t="s">
        <v>25</v>
      </c>
      <c r="E1253" s="73" t="s">
        <v>1797</v>
      </c>
      <c r="F1253" s="73" t="s">
        <v>17</v>
      </c>
      <c r="G1253" s="73" t="s">
        <v>74</v>
      </c>
      <c r="H1253" s="73" t="s">
        <v>156</v>
      </c>
      <c r="I1253" s="77">
        <v>3.8194444444444441E-2</v>
      </c>
      <c r="J1253" s="73" t="s">
        <v>79</v>
      </c>
      <c r="L1253" s="73" t="s">
        <v>90</v>
      </c>
      <c r="M1253" s="67" t="s">
        <v>27</v>
      </c>
      <c r="O1253" s="67" t="s">
        <v>24</v>
      </c>
      <c r="Q1253" s="65">
        <f t="shared" si="40"/>
        <v>1</v>
      </c>
      <c r="R1253" s="66"/>
    </row>
    <row r="1254" spans="1:18" ht="15" customHeight="1" x14ac:dyDescent="0.25">
      <c r="A1254" s="55">
        <f t="shared" si="39"/>
        <v>2</v>
      </c>
      <c r="B1254" s="72">
        <v>42746</v>
      </c>
      <c r="C1254" s="73" t="s">
        <v>77</v>
      </c>
      <c r="D1254" s="73" t="s">
        <v>25</v>
      </c>
      <c r="E1254" s="73" t="s">
        <v>1798</v>
      </c>
      <c r="F1254" s="73" t="s">
        <v>7</v>
      </c>
      <c r="G1254" s="73" t="s">
        <v>72</v>
      </c>
      <c r="H1254" s="73" t="s">
        <v>105</v>
      </c>
      <c r="I1254" s="77">
        <v>3.4027777777777775E-2</v>
      </c>
      <c r="J1254" s="73" t="s">
        <v>78</v>
      </c>
      <c r="L1254" s="73" t="s">
        <v>213</v>
      </c>
      <c r="M1254" s="67" t="s">
        <v>27</v>
      </c>
      <c r="O1254" s="67" t="s">
        <v>25</v>
      </c>
      <c r="Q1254" s="65">
        <f t="shared" si="40"/>
        <v>1</v>
      </c>
      <c r="R1254" s="66"/>
    </row>
    <row r="1255" spans="1:18" ht="15" customHeight="1" x14ac:dyDescent="0.25">
      <c r="A1255" s="55">
        <f t="shared" si="39"/>
        <v>2</v>
      </c>
      <c r="B1255" s="72">
        <v>42746</v>
      </c>
      <c r="C1255" s="73" t="s">
        <v>77</v>
      </c>
      <c r="D1255" s="73" t="s">
        <v>25</v>
      </c>
      <c r="E1255" s="73" t="s">
        <v>1799</v>
      </c>
      <c r="F1255" s="73" t="s">
        <v>16</v>
      </c>
      <c r="G1255" s="73" t="s">
        <v>70</v>
      </c>
      <c r="H1255" s="73" t="s">
        <v>151</v>
      </c>
      <c r="I1255" s="77">
        <v>2.0833333333333332E-2</v>
      </c>
      <c r="J1255" s="73" t="s">
        <v>79</v>
      </c>
      <c r="L1255" s="73" t="s">
        <v>1800</v>
      </c>
      <c r="M1255" s="67" t="s">
        <v>27</v>
      </c>
      <c r="O1255" s="67" t="s">
        <v>25</v>
      </c>
      <c r="Q1255" s="65">
        <f t="shared" si="40"/>
        <v>1</v>
      </c>
      <c r="R1255" s="66"/>
    </row>
    <row r="1256" spans="1:18" ht="15" customHeight="1" x14ac:dyDescent="0.25">
      <c r="A1256" s="55">
        <f t="shared" si="39"/>
        <v>2</v>
      </c>
      <c r="B1256" s="72">
        <v>42746</v>
      </c>
      <c r="C1256" s="73" t="s">
        <v>77</v>
      </c>
      <c r="D1256" s="73" t="s">
        <v>25</v>
      </c>
      <c r="E1256" s="73" t="s">
        <v>1801</v>
      </c>
      <c r="F1256" s="73" t="s">
        <v>17</v>
      </c>
      <c r="G1256" s="73" t="s">
        <v>74</v>
      </c>
      <c r="H1256" s="73" t="s">
        <v>156</v>
      </c>
      <c r="I1256" s="77">
        <v>6.2499999999999995E-3</v>
      </c>
      <c r="J1256" s="73" t="s">
        <v>79</v>
      </c>
      <c r="L1256" s="73" t="s">
        <v>460</v>
      </c>
      <c r="M1256" s="67" t="s">
        <v>27</v>
      </c>
      <c r="O1256" s="67" t="s">
        <v>25</v>
      </c>
      <c r="Q1256" s="65">
        <f t="shared" si="40"/>
        <v>1</v>
      </c>
      <c r="R1256" s="66"/>
    </row>
    <row r="1257" spans="1:18" ht="15" customHeight="1" x14ac:dyDescent="0.25">
      <c r="A1257" s="55">
        <f t="shared" si="39"/>
        <v>2</v>
      </c>
      <c r="B1257" s="72">
        <v>42746</v>
      </c>
      <c r="C1257" s="73" t="s">
        <v>77</v>
      </c>
      <c r="D1257" s="73" t="s">
        <v>25</v>
      </c>
      <c r="E1257" s="73" t="s">
        <v>1802</v>
      </c>
      <c r="F1257" s="73" t="s">
        <v>268</v>
      </c>
      <c r="G1257" s="73" t="s">
        <v>1</v>
      </c>
      <c r="H1257" s="73" t="s">
        <v>276</v>
      </c>
      <c r="I1257" s="77">
        <v>0.99097222222222225</v>
      </c>
      <c r="J1257" s="73" t="s">
        <v>79</v>
      </c>
      <c r="L1257" s="73" t="s">
        <v>460</v>
      </c>
      <c r="M1257" s="67" t="s">
        <v>28</v>
      </c>
      <c r="O1257" s="67" t="s">
        <v>265</v>
      </c>
      <c r="Q1257" s="65">
        <f t="shared" si="40"/>
        <v>1</v>
      </c>
      <c r="R1257" s="66"/>
    </row>
    <row r="1258" spans="1:18" ht="15" customHeight="1" x14ac:dyDescent="0.25">
      <c r="A1258" s="55">
        <f t="shared" si="39"/>
        <v>2</v>
      </c>
      <c r="B1258" s="72">
        <v>42746</v>
      </c>
      <c r="C1258" s="73" t="s">
        <v>77</v>
      </c>
      <c r="D1258" s="73" t="s">
        <v>25</v>
      </c>
      <c r="E1258" s="73" t="s">
        <v>1803</v>
      </c>
      <c r="F1258" s="73" t="s">
        <v>16</v>
      </c>
      <c r="G1258" s="73" t="s">
        <v>70</v>
      </c>
      <c r="H1258" s="73" t="s">
        <v>151</v>
      </c>
      <c r="I1258" s="77">
        <v>0.9819444444444444</v>
      </c>
      <c r="J1258" s="73" t="s">
        <v>78</v>
      </c>
      <c r="K1258" s="73" t="s">
        <v>81</v>
      </c>
      <c r="L1258" s="73" t="s">
        <v>1804</v>
      </c>
      <c r="Q1258" s="65">
        <f t="shared" si="40"/>
        <v>1</v>
      </c>
      <c r="R1258" s="66"/>
    </row>
    <row r="1259" spans="1:18" ht="15" customHeight="1" x14ac:dyDescent="0.25">
      <c r="A1259" s="55">
        <f t="shared" si="39"/>
        <v>2</v>
      </c>
      <c r="B1259" s="72">
        <v>42746</v>
      </c>
      <c r="C1259" s="73" t="s">
        <v>77</v>
      </c>
      <c r="D1259" s="73" t="s">
        <v>25</v>
      </c>
      <c r="E1259" s="73" t="s">
        <v>1805</v>
      </c>
      <c r="F1259" s="73" t="s">
        <v>17</v>
      </c>
      <c r="G1259" s="73" t="s">
        <v>74</v>
      </c>
      <c r="H1259" s="73" t="s">
        <v>156</v>
      </c>
      <c r="I1259" s="77">
        <v>0.96180555555555547</v>
      </c>
      <c r="J1259" s="73" t="s">
        <v>79</v>
      </c>
      <c r="L1259" s="73" t="s">
        <v>91</v>
      </c>
      <c r="M1259" s="67" t="s">
        <v>27</v>
      </c>
      <c r="O1259" s="67" t="s">
        <v>24</v>
      </c>
      <c r="Q1259" s="65">
        <f t="shared" si="40"/>
        <v>1</v>
      </c>
      <c r="R1259" s="66"/>
    </row>
    <row r="1260" spans="1:18" ht="15" customHeight="1" x14ac:dyDescent="0.25">
      <c r="A1260" s="55">
        <f t="shared" si="39"/>
        <v>2</v>
      </c>
      <c r="B1260" s="72">
        <v>42746</v>
      </c>
      <c r="C1260" s="73" t="s">
        <v>77</v>
      </c>
      <c r="D1260" s="73" t="s">
        <v>25</v>
      </c>
      <c r="E1260" s="73" t="s">
        <v>1806</v>
      </c>
      <c r="F1260" s="73" t="s">
        <v>16</v>
      </c>
      <c r="G1260" s="73" t="s">
        <v>70</v>
      </c>
      <c r="H1260" s="73" t="s">
        <v>151</v>
      </c>
      <c r="I1260" s="77">
        <v>0.9506944444444444</v>
      </c>
      <c r="J1260" s="73" t="s">
        <v>79</v>
      </c>
      <c r="L1260" s="73" t="s">
        <v>1807</v>
      </c>
      <c r="M1260" s="67" t="s">
        <v>27</v>
      </c>
      <c r="O1260" s="67" t="s">
        <v>265</v>
      </c>
      <c r="Q1260" s="65">
        <f t="shared" si="40"/>
        <v>1</v>
      </c>
      <c r="R1260" s="66"/>
    </row>
    <row r="1261" spans="1:18" ht="15" customHeight="1" x14ac:dyDescent="0.25">
      <c r="A1261" s="55">
        <f t="shared" si="39"/>
        <v>2</v>
      </c>
      <c r="B1261" s="72">
        <v>42746</v>
      </c>
      <c r="C1261" s="73" t="s">
        <v>77</v>
      </c>
      <c r="D1261" s="73" t="s">
        <v>25</v>
      </c>
      <c r="E1261" s="73" t="s">
        <v>1808</v>
      </c>
      <c r="F1261" s="73" t="s">
        <v>11</v>
      </c>
      <c r="G1261" s="73" t="s">
        <v>94</v>
      </c>
      <c r="H1261" s="73" t="s">
        <v>125</v>
      </c>
      <c r="I1261" s="77">
        <v>0.92986111111111114</v>
      </c>
      <c r="J1261" s="73" t="s">
        <v>79</v>
      </c>
      <c r="L1261" s="73" t="s">
        <v>460</v>
      </c>
      <c r="M1261" s="67" t="s">
        <v>27</v>
      </c>
      <c r="O1261" s="67" t="s">
        <v>25</v>
      </c>
      <c r="Q1261" s="65">
        <f t="shared" si="40"/>
        <v>1</v>
      </c>
      <c r="R1261" s="66"/>
    </row>
    <row r="1262" spans="1:18" ht="15" customHeight="1" x14ac:dyDescent="0.25">
      <c r="A1262" s="55">
        <f t="shared" si="39"/>
        <v>2</v>
      </c>
      <c r="B1262" s="72">
        <v>42746</v>
      </c>
      <c r="C1262" s="73" t="s">
        <v>77</v>
      </c>
      <c r="D1262" s="73" t="s">
        <v>25</v>
      </c>
      <c r="E1262" s="73" t="s">
        <v>1809</v>
      </c>
      <c r="F1262" s="73" t="s">
        <v>16</v>
      </c>
      <c r="G1262" s="73" t="s">
        <v>70</v>
      </c>
      <c r="H1262" s="73" t="s">
        <v>151</v>
      </c>
      <c r="I1262" s="77">
        <v>0.91736111111111107</v>
      </c>
      <c r="J1262" s="73" t="s">
        <v>78</v>
      </c>
      <c r="K1262" s="73" t="s">
        <v>81</v>
      </c>
      <c r="M1262" s="67" t="s">
        <v>27</v>
      </c>
      <c r="O1262" s="67" t="s">
        <v>25</v>
      </c>
      <c r="Q1262" s="65">
        <f t="shared" si="40"/>
        <v>1</v>
      </c>
      <c r="R1262" s="66"/>
    </row>
    <row r="1263" spans="1:18" ht="15" customHeight="1" x14ac:dyDescent="0.25">
      <c r="A1263" s="55">
        <f t="shared" si="39"/>
        <v>2</v>
      </c>
      <c r="B1263" s="72">
        <v>42746</v>
      </c>
      <c r="C1263" s="73" t="s">
        <v>76</v>
      </c>
      <c r="D1263" s="73" t="s">
        <v>26</v>
      </c>
      <c r="E1263" s="73" t="s">
        <v>1810</v>
      </c>
      <c r="F1263" s="73" t="s">
        <v>270</v>
      </c>
      <c r="G1263" s="73" t="s">
        <v>74</v>
      </c>
      <c r="H1263" s="73" t="s">
        <v>279</v>
      </c>
      <c r="I1263" s="77">
        <v>0.83333333333333337</v>
      </c>
      <c r="J1263" s="73" t="s">
        <v>79</v>
      </c>
      <c r="L1263" s="73" t="s">
        <v>1811</v>
      </c>
      <c r="M1263" s="67" t="s">
        <v>28</v>
      </c>
      <c r="O1263" s="67" t="s">
        <v>25</v>
      </c>
      <c r="Q1263" s="65">
        <f t="shared" si="40"/>
        <v>1</v>
      </c>
      <c r="R1263" s="66"/>
    </row>
    <row r="1264" spans="1:18" ht="15" customHeight="1" x14ac:dyDescent="0.25">
      <c r="A1264" s="55">
        <f t="shared" si="39"/>
        <v>2</v>
      </c>
      <c r="B1264" s="72">
        <v>42746</v>
      </c>
      <c r="C1264" s="73" t="s">
        <v>76</v>
      </c>
      <c r="D1264" s="73" t="s">
        <v>26</v>
      </c>
      <c r="E1264" s="73" t="s">
        <v>1812</v>
      </c>
      <c r="F1264" s="73" t="s">
        <v>17</v>
      </c>
      <c r="G1264" s="73" t="s">
        <v>74</v>
      </c>
      <c r="H1264" s="73" t="s">
        <v>157</v>
      </c>
      <c r="I1264" s="77">
        <v>0.87847222222222221</v>
      </c>
      <c r="J1264" s="73" t="s">
        <v>79</v>
      </c>
      <c r="L1264" s="73" t="s">
        <v>1811</v>
      </c>
      <c r="M1264" s="67" t="s">
        <v>27</v>
      </c>
      <c r="O1264" s="67" t="s">
        <v>25</v>
      </c>
      <c r="Q1264" s="65">
        <f t="shared" si="40"/>
        <v>1</v>
      </c>
      <c r="R1264" s="66"/>
    </row>
    <row r="1265" spans="1:18" ht="15" customHeight="1" x14ac:dyDescent="0.25">
      <c r="A1265" s="55">
        <f t="shared" si="39"/>
        <v>2</v>
      </c>
      <c r="B1265" s="72">
        <v>42746</v>
      </c>
      <c r="C1265" s="73" t="s">
        <v>76</v>
      </c>
      <c r="D1265" s="73" t="s">
        <v>26</v>
      </c>
      <c r="E1265" s="73" t="s">
        <v>1813</v>
      </c>
      <c r="F1265" s="73" t="s">
        <v>17</v>
      </c>
      <c r="G1265" s="73" t="s">
        <v>74</v>
      </c>
      <c r="H1265" s="73" t="s">
        <v>157</v>
      </c>
      <c r="I1265" s="77">
        <v>0.90486111111111101</v>
      </c>
      <c r="J1265" s="73" t="s">
        <v>79</v>
      </c>
      <c r="L1265" s="73" t="s">
        <v>1811</v>
      </c>
      <c r="M1265" s="67" t="s">
        <v>28</v>
      </c>
      <c r="O1265" s="67" t="s">
        <v>265</v>
      </c>
      <c r="Q1265" s="65">
        <f t="shared" si="40"/>
        <v>1</v>
      </c>
      <c r="R1265" s="66"/>
    </row>
    <row r="1266" spans="1:18" ht="15" customHeight="1" x14ac:dyDescent="0.25">
      <c r="A1266" s="55">
        <f t="shared" si="39"/>
        <v>2</v>
      </c>
      <c r="B1266" s="72">
        <v>42746</v>
      </c>
      <c r="C1266" s="73" t="s">
        <v>76</v>
      </c>
      <c r="D1266" s="73" t="s">
        <v>26</v>
      </c>
      <c r="E1266" s="73" t="s">
        <v>1814</v>
      </c>
      <c r="F1266" s="73" t="s">
        <v>5</v>
      </c>
      <c r="G1266" s="73" t="s">
        <v>70</v>
      </c>
      <c r="H1266" s="73" t="s">
        <v>121</v>
      </c>
      <c r="I1266" s="77">
        <v>0.89236111111111116</v>
      </c>
      <c r="J1266" s="73" t="s">
        <v>79</v>
      </c>
      <c r="L1266" s="73" t="s">
        <v>91</v>
      </c>
      <c r="M1266" s="67" t="s">
        <v>28</v>
      </c>
      <c r="O1266" s="67" t="s">
        <v>265</v>
      </c>
      <c r="Q1266" s="65">
        <f t="shared" si="40"/>
        <v>1</v>
      </c>
      <c r="R1266" s="66"/>
    </row>
    <row r="1267" spans="1:18" ht="15" customHeight="1" x14ac:dyDescent="0.25">
      <c r="A1267" s="55">
        <f t="shared" si="39"/>
        <v>2</v>
      </c>
      <c r="B1267" s="72">
        <v>42746</v>
      </c>
      <c r="C1267" s="73" t="s">
        <v>76</v>
      </c>
      <c r="D1267" s="73" t="s">
        <v>26</v>
      </c>
      <c r="E1267" s="73" t="s">
        <v>1815</v>
      </c>
      <c r="F1267" s="73" t="s">
        <v>5</v>
      </c>
      <c r="G1267" s="73" t="s">
        <v>70</v>
      </c>
      <c r="H1267" s="73" t="s">
        <v>121</v>
      </c>
      <c r="I1267" s="77">
        <v>0.89583333333333337</v>
      </c>
      <c r="J1267" s="73" t="s">
        <v>79</v>
      </c>
      <c r="L1267" s="73" t="s">
        <v>91</v>
      </c>
      <c r="M1267" s="67" t="s">
        <v>28</v>
      </c>
      <c r="O1267" s="67" t="s">
        <v>265</v>
      </c>
      <c r="Q1267" s="65">
        <f t="shared" si="40"/>
        <v>1</v>
      </c>
      <c r="R1267" s="66"/>
    </row>
    <row r="1268" spans="1:18" ht="15" customHeight="1" x14ac:dyDescent="0.25">
      <c r="A1268" s="55">
        <f t="shared" si="39"/>
        <v>2</v>
      </c>
      <c r="B1268" s="72">
        <v>42746</v>
      </c>
      <c r="C1268" s="73" t="s">
        <v>76</v>
      </c>
      <c r="D1268" s="73" t="s">
        <v>26</v>
      </c>
      <c r="E1268" s="73" t="s">
        <v>1812</v>
      </c>
      <c r="F1268" s="73" t="s">
        <v>270</v>
      </c>
      <c r="G1268" s="73" t="s">
        <v>74</v>
      </c>
      <c r="H1268" s="73" t="s">
        <v>279</v>
      </c>
      <c r="I1268" s="77">
        <v>0.87847222222222221</v>
      </c>
      <c r="J1268" s="73" t="s">
        <v>79</v>
      </c>
      <c r="L1268" s="73" t="s">
        <v>91</v>
      </c>
      <c r="M1268" s="67" t="s">
        <v>28</v>
      </c>
      <c r="O1268" s="67" t="s">
        <v>265</v>
      </c>
      <c r="Q1268" s="65">
        <f t="shared" si="40"/>
        <v>1</v>
      </c>
      <c r="R1268" s="66"/>
    </row>
    <row r="1269" spans="1:18" ht="15" customHeight="1" x14ac:dyDescent="0.25">
      <c r="A1269" s="55">
        <f t="shared" si="39"/>
        <v>2</v>
      </c>
      <c r="B1269" s="72">
        <v>42746</v>
      </c>
      <c r="C1269" s="73" t="s">
        <v>76</v>
      </c>
      <c r="D1269" s="73" t="s">
        <v>26</v>
      </c>
      <c r="E1269" s="73" t="s">
        <v>1816</v>
      </c>
      <c r="F1269" s="73" t="s">
        <v>17</v>
      </c>
      <c r="G1269" s="73" t="s">
        <v>74</v>
      </c>
      <c r="H1269" s="73" t="s">
        <v>155</v>
      </c>
      <c r="I1269" s="77">
        <v>0.875</v>
      </c>
      <c r="J1269" s="73" t="s">
        <v>79</v>
      </c>
      <c r="M1269" s="67" t="s">
        <v>27</v>
      </c>
      <c r="O1269" s="67" t="s">
        <v>265</v>
      </c>
      <c r="Q1269" s="65">
        <f t="shared" si="40"/>
        <v>1</v>
      </c>
      <c r="R1269" s="66"/>
    </row>
    <row r="1270" spans="1:18" ht="15" customHeight="1" x14ac:dyDescent="0.25">
      <c r="A1270" s="55">
        <f t="shared" si="39"/>
        <v>2</v>
      </c>
      <c r="B1270" s="72">
        <v>42746</v>
      </c>
      <c r="C1270" s="73" t="s">
        <v>76</v>
      </c>
      <c r="D1270" s="73" t="s">
        <v>26</v>
      </c>
      <c r="E1270" s="73" t="s">
        <v>1817</v>
      </c>
      <c r="F1270" s="73" t="s">
        <v>16</v>
      </c>
      <c r="G1270" s="73" t="s">
        <v>70</v>
      </c>
      <c r="H1270" s="73" t="s">
        <v>150</v>
      </c>
      <c r="I1270" s="77">
        <v>0.875</v>
      </c>
      <c r="J1270" s="73" t="s">
        <v>79</v>
      </c>
      <c r="M1270" s="67" t="s">
        <v>28</v>
      </c>
      <c r="O1270" s="67" t="s">
        <v>265</v>
      </c>
      <c r="Q1270" s="65">
        <f t="shared" si="40"/>
        <v>1</v>
      </c>
      <c r="R1270" s="66"/>
    </row>
    <row r="1271" spans="1:18" ht="15" customHeight="1" x14ac:dyDescent="0.25">
      <c r="A1271" s="55">
        <f t="shared" si="39"/>
        <v>2</v>
      </c>
      <c r="B1271" s="72">
        <v>42746</v>
      </c>
      <c r="C1271" s="73" t="s">
        <v>76</v>
      </c>
      <c r="D1271" s="73" t="s">
        <v>26</v>
      </c>
      <c r="E1271" s="73" t="s">
        <v>1818</v>
      </c>
      <c r="F1271" s="73" t="s">
        <v>17</v>
      </c>
      <c r="G1271" s="73" t="s">
        <v>74</v>
      </c>
      <c r="H1271" s="73" t="s">
        <v>156</v>
      </c>
      <c r="I1271" s="77">
        <v>0.875</v>
      </c>
      <c r="J1271" s="73" t="s">
        <v>79</v>
      </c>
      <c r="L1271" s="73" t="s">
        <v>91</v>
      </c>
      <c r="M1271" s="67" t="s">
        <v>27</v>
      </c>
      <c r="O1271" s="67" t="s">
        <v>25</v>
      </c>
      <c r="Q1271" s="65">
        <f t="shared" si="40"/>
        <v>1</v>
      </c>
      <c r="R1271" s="66"/>
    </row>
    <row r="1272" spans="1:18" ht="15" customHeight="1" x14ac:dyDescent="0.25">
      <c r="A1272" s="55">
        <f t="shared" si="39"/>
        <v>2</v>
      </c>
      <c r="B1272" s="72">
        <v>42746</v>
      </c>
      <c r="C1272" s="73" t="s">
        <v>76</v>
      </c>
      <c r="D1272" s="73" t="s">
        <v>26</v>
      </c>
      <c r="E1272" s="73" t="s">
        <v>1820</v>
      </c>
      <c r="F1272" s="73" t="s">
        <v>17</v>
      </c>
      <c r="G1272" s="73" t="s">
        <v>74</v>
      </c>
      <c r="H1272" s="73" t="s">
        <v>156</v>
      </c>
      <c r="I1272" s="77">
        <v>0.83333333333333337</v>
      </c>
      <c r="J1272" s="73" t="s">
        <v>79</v>
      </c>
      <c r="M1272" s="67" t="s">
        <v>28</v>
      </c>
      <c r="O1272" s="67" t="s">
        <v>265</v>
      </c>
      <c r="Q1272" s="65">
        <f t="shared" si="40"/>
        <v>1</v>
      </c>
      <c r="R1272" s="66"/>
    </row>
    <row r="1273" spans="1:18" ht="15" customHeight="1" x14ac:dyDescent="0.25">
      <c r="A1273" s="55">
        <f t="shared" si="39"/>
        <v>2</v>
      </c>
      <c r="B1273" s="72">
        <v>42746</v>
      </c>
      <c r="C1273" s="73" t="s">
        <v>76</v>
      </c>
      <c r="D1273" s="73" t="s">
        <v>26</v>
      </c>
      <c r="E1273" s="73" t="s">
        <v>1821</v>
      </c>
      <c r="F1273" s="73" t="s">
        <v>96</v>
      </c>
      <c r="G1273" s="73" t="s">
        <v>183</v>
      </c>
      <c r="H1273" s="73" t="s">
        <v>161</v>
      </c>
      <c r="I1273" s="77">
        <v>0.87083333333333324</v>
      </c>
      <c r="J1273" s="73" t="s">
        <v>79</v>
      </c>
      <c r="L1273" s="73" t="s">
        <v>233</v>
      </c>
      <c r="M1273" s="67" t="s">
        <v>27</v>
      </c>
      <c r="O1273" s="67" t="s">
        <v>265</v>
      </c>
      <c r="Q1273" s="65">
        <f t="shared" si="40"/>
        <v>1</v>
      </c>
      <c r="R1273" s="66"/>
    </row>
    <row r="1274" spans="1:18" ht="15" customHeight="1" x14ac:dyDescent="0.25">
      <c r="A1274" s="55">
        <f t="shared" si="39"/>
        <v>2</v>
      </c>
      <c r="B1274" s="72">
        <v>42746</v>
      </c>
      <c r="C1274" s="73" t="s">
        <v>76</v>
      </c>
      <c r="D1274" s="73" t="s">
        <v>26</v>
      </c>
      <c r="E1274" s="73" t="s">
        <v>1819</v>
      </c>
      <c r="F1274" s="73" t="s">
        <v>17</v>
      </c>
      <c r="G1274" s="73" t="s">
        <v>74</v>
      </c>
      <c r="H1274" s="73" t="s">
        <v>156</v>
      </c>
      <c r="I1274" s="77">
        <v>0.83333333333333337</v>
      </c>
      <c r="J1274" s="73" t="s">
        <v>79</v>
      </c>
      <c r="M1274" s="67" t="s">
        <v>27</v>
      </c>
      <c r="O1274" s="67" t="s">
        <v>265</v>
      </c>
      <c r="Q1274" s="65">
        <f t="shared" si="40"/>
        <v>1</v>
      </c>
      <c r="R1274" s="66"/>
    </row>
    <row r="1275" spans="1:18" ht="15" customHeight="1" x14ac:dyDescent="0.25">
      <c r="A1275" s="55">
        <f t="shared" si="39"/>
        <v>2</v>
      </c>
      <c r="B1275" s="72">
        <v>42746</v>
      </c>
      <c r="C1275" s="73" t="s">
        <v>76</v>
      </c>
      <c r="D1275" s="73" t="s">
        <v>26</v>
      </c>
      <c r="E1275" s="73" t="s">
        <v>1810</v>
      </c>
      <c r="F1275" s="73" t="s">
        <v>270</v>
      </c>
      <c r="G1275" s="73" t="s">
        <v>74</v>
      </c>
      <c r="H1275" s="73" t="s">
        <v>279</v>
      </c>
      <c r="I1275" s="77">
        <v>0.82847222222222217</v>
      </c>
      <c r="J1275" s="73" t="s">
        <v>79</v>
      </c>
      <c r="M1275" s="67" t="s">
        <v>28</v>
      </c>
      <c r="N1275" s="67" t="s">
        <v>223</v>
      </c>
      <c r="Q1275" s="65">
        <f t="shared" si="40"/>
        <v>1</v>
      </c>
      <c r="R1275" s="66"/>
    </row>
    <row r="1276" spans="1:18" ht="15" customHeight="1" x14ac:dyDescent="0.25">
      <c r="A1276" s="55">
        <f t="shared" si="39"/>
        <v>2</v>
      </c>
      <c r="B1276" s="72">
        <v>42746</v>
      </c>
      <c r="C1276" s="73" t="s">
        <v>76</v>
      </c>
      <c r="D1276" s="73" t="s">
        <v>26</v>
      </c>
      <c r="E1276" s="73" t="s">
        <v>1822</v>
      </c>
      <c r="F1276" s="73" t="s">
        <v>230</v>
      </c>
      <c r="G1276" s="73" t="s">
        <v>70</v>
      </c>
      <c r="H1276" s="73" t="s">
        <v>235</v>
      </c>
      <c r="I1276" s="77">
        <v>0.83611111111111114</v>
      </c>
      <c r="J1276" s="73" t="s">
        <v>79</v>
      </c>
      <c r="M1276" s="67" t="s">
        <v>28</v>
      </c>
      <c r="O1276" s="67" t="s">
        <v>25</v>
      </c>
      <c r="Q1276" s="65">
        <f t="shared" si="40"/>
        <v>1</v>
      </c>
      <c r="R1276" s="66"/>
    </row>
    <row r="1277" spans="1:18" ht="15" customHeight="1" x14ac:dyDescent="0.25">
      <c r="A1277" s="55">
        <f t="shared" si="39"/>
        <v>2</v>
      </c>
      <c r="B1277" s="72">
        <v>42746</v>
      </c>
      <c r="C1277" s="73" t="s">
        <v>76</v>
      </c>
      <c r="D1277" s="73" t="s">
        <v>26</v>
      </c>
      <c r="E1277" s="73" t="s">
        <v>1823</v>
      </c>
      <c r="F1277" s="73" t="s">
        <v>230</v>
      </c>
      <c r="G1277" s="73" t="s">
        <v>70</v>
      </c>
      <c r="H1277" s="73" t="s">
        <v>235</v>
      </c>
      <c r="I1277" s="77">
        <v>0.83611111111111114</v>
      </c>
      <c r="J1277" s="73" t="s">
        <v>78</v>
      </c>
      <c r="L1277" s="73" t="s">
        <v>303</v>
      </c>
      <c r="M1277" s="67" t="s">
        <v>27</v>
      </c>
      <c r="O1277" s="67" t="s">
        <v>25</v>
      </c>
      <c r="Q1277" s="65">
        <f t="shared" si="40"/>
        <v>1</v>
      </c>
      <c r="R1277" s="66"/>
    </row>
    <row r="1278" spans="1:18" ht="15" customHeight="1" x14ac:dyDescent="0.25">
      <c r="A1278" s="55">
        <f t="shared" si="39"/>
        <v>2</v>
      </c>
      <c r="B1278" s="72">
        <v>42746</v>
      </c>
      <c r="C1278" s="73" t="s">
        <v>76</v>
      </c>
      <c r="D1278" s="73" t="s">
        <v>26</v>
      </c>
      <c r="E1278" s="73" t="s">
        <v>1824</v>
      </c>
      <c r="F1278" s="73" t="s">
        <v>17</v>
      </c>
      <c r="G1278" s="73" t="s">
        <v>74</v>
      </c>
      <c r="H1278" s="73" t="s">
        <v>156</v>
      </c>
      <c r="I1278" s="77">
        <v>0.83333333333333337</v>
      </c>
      <c r="J1278" s="73" t="s">
        <v>79</v>
      </c>
      <c r="L1278" s="73" t="s">
        <v>91</v>
      </c>
      <c r="M1278" s="67" t="s">
        <v>27</v>
      </c>
      <c r="O1278" s="67" t="s">
        <v>25</v>
      </c>
      <c r="Q1278" s="65">
        <f t="shared" si="40"/>
        <v>1</v>
      </c>
      <c r="R1278" s="66"/>
    </row>
    <row r="1279" spans="1:18" ht="15" customHeight="1" x14ac:dyDescent="0.25">
      <c r="A1279" s="55">
        <f t="shared" si="39"/>
        <v>2</v>
      </c>
      <c r="B1279" s="72">
        <v>42746</v>
      </c>
      <c r="C1279" s="73" t="s">
        <v>76</v>
      </c>
      <c r="D1279" s="73" t="s">
        <v>26</v>
      </c>
      <c r="E1279" s="73" t="s">
        <v>1825</v>
      </c>
      <c r="F1279" s="73" t="s">
        <v>17</v>
      </c>
      <c r="G1279" s="73" t="s">
        <v>74</v>
      </c>
      <c r="H1279" s="73" t="s">
        <v>156</v>
      </c>
      <c r="I1279" s="77">
        <v>0.83333333333333337</v>
      </c>
      <c r="J1279" s="73" t="s">
        <v>79</v>
      </c>
      <c r="L1279" s="73" t="s">
        <v>91</v>
      </c>
      <c r="M1279" s="67" t="s">
        <v>27</v>
      </c>
      <c r="O1279" s="67" t="s">
        <v>25</v>
      </c>
      <c r="Q1279" s="65">
        <f t="shared" si="40"/>
        <v>1</v>
      </c>
      <c r="R1279" s="66"/>
    </row>
    <row r="1280" spans="1:18" ht="15" customHeight="1" x14ac:dyDescent="0.25">
      <c r="A1280" s="55">
        <f t="shared" si="39"/>
        <v>2</v>
      </c>
      <c r="B1280" s="72">
        <v>42746</v>
      </c>
      <c r="C1280" s="73" t="s">
        <v>76</v>
      </c>
      <c r="D1280" s="73" t="s">
        <v>26</v>
      </c>
      <c r="E1280" s="73" t="s">
        <v>1826</v>
      </c>
      <c r="F1280" s="73" t="s">
        <v>17</v>
      </c>
      <c r="G1280" s="73" t="s">
        <v>74</v>
      </c>
      <c r="H1280" s="73" t="s">
        <v>156</v>
      </c>
      <c r="I1280" s="77">
        <v>0.83333333333333337</v>
      </c>
      <c r="J1280" s="73" t="s">
        <v>79</v>
      </c>
      <c r="L1280" s="73" t="s">
        <v>91</v>
      </c>
      <c r="M1280" s="67" t="s">
        <v>28</v>
      </c>
      <c r="N1280" s="67" t="s">
        <v>223</v>
      </c>
      <c r="Q1280" s="65">
        <f t="shared" si="40"/>
        <v>1</v>
      </c>
      <c r="R1280" s="66"/>
    </row>
    <row r="1281" spans="1:18" ht="15" customHeight="1" x14ac:dyDescent="0.25">
      <c r="A1281" s="55">
        <f t="shared" si="39"/>
        <v>2</v>
      </c>
      <c r="B1281" s="72">
        <v>42746</v>
      </c>
      <c r="C1281" s="73" t="s">
        <v>76</v>
      </c>
      <c r="D1281" s="73" t="s">
        <v>26</v>
      </c>
      <c r="E1281" s="73" t="s">
        <v>1827</v>
      </c>
      <c r="F1281" s="73" t="s">
        <v>17</v>
      </c>
      <c r="G1281" s="73" t="s">
        <v>74</v>
      </c>
      <c r="H1281" s="73" t="s">
        <v>156</v>
      </c>
      <c r="I1281" s="77">
        <v>0.83333333333333337</v>
      </c>
      <c r="J1281" s="73" t="s">
        <v>79</v>
      </c>
      <c r="L1281" s="73" t="s">
        <v>91</v>
      </c>
      <c r="M1281" s="67" t="s">
        <v>27</v>
      </c>
      <c r="O1281" s="67" t="s">
        <v>265</v>
      </c>
      <c r="Q1281" s="65">
        <f t="shared" si="40"/>
        <v>1</v>
      </c>
      <c r="R1281" s="66"/>
    </row>
    <row r="1282" spans="1:18" ht="15" customHeight="1" x14ac:dyDescent="0.25">
      <c r="A1282" s="55">
        <f t="shared" si="39"/>
        <v>2</v>
      </c>
      <c r="B1282" s="72">
        <v>42746</v>
      </c>
      <c r="C1282" s="73" t="s">
        <v>76</v>
      </c>
      <c r="D1282" s="73" t="s">
        <v>26</v>
      </c>
      <c r="E1282" s="73" t="s">
        <v>1828</v>
      </c>
      <c r="F1282" s="73" t="s">
        <v>17</v>
      </c>
      <c r="G1282" s="73" t="s">
        <v>74</v>
      </c>
      <c r="H1282" s="73" t="s">
        <v>156</v>
      </c>
      <c r="I1282" s="77">
        <v>0.83333333333333337</v>
      </c>
      <c r="J1282" s="73" t="s">
        <v>79</v>
      </c>
      <c r="L1282" s="73" t="s">
        <v>90</v>
      </c>
      <c r="M1282" s="67" t="s">
        <v>28</v>
      </c>
      <c r="O1282" s="67" t="s">
        <v>265</v>
      </c>
      <c r="Q1282" s="65">
        <f t="shared" si="40"/>
        <v>1</v>
      </c>
      <c r="R1282" s="66"/>
    </row>
    <row r="1283" spans="1:18" ht="15" customHeight="1" x14ac:dyDescent="0.25">
      <c r="A1283" s="55">
        <f t="shared" si="39"/>
        <v>2</v>
      </c>
      <c r="B1283" s="72">
        <v>42746</v>
      </c>
      <c r="C1283" s="73" t="s">
        <v>76</v>
      </c>
      <c r="D1283" s="73" t="s">
        <v>26</v>
      </c>
      <c r="E1283" s="73" t="s">
        <v>1829</v>
      </c>
      <c r="F1283" s="73" t="s">
        <v>270</v>
      </c>
      <c r="G1283" s="73" t="s">
        <v>74</v>
      </c>
      <c r="H1283" s="73" t="s">
        <v>278</v>
      </c>
      <c r="I1283" s="77">
        <v>0.83333333333333337</v>
      </c>
      <c r="J1283" s="73" t="s">
        <v>79</v>
      </c>
      <c r="L1283" s="73" t="s">
        <v>91</v>
      </c>
      <c r="M1283" s="67" t="s">
        <v>28</v>
      </c>
      <c r="O1283" s="67" t="s">
        <v>265</v>
      </c>
      <c r="Q1283" s="65">
        <f t="shared" si="40"/>
        <v>1</v>
      </c>
      <c r="R1283" s="66"/>
    </row>
    <row r="1284" spans="1:18" ht="15" customHeight="1" x14ac:dyDescent="0.25">
      <c r="A1284" s="55">
        <f t="shared" ref="A1284:A1347" si="41">WEEKNUM(B1284,2)-1</f>
        <v>2</v>
      </c>
      <c r="B1284" s="72">
        <v>42746</v>
      </c>
      <c r="C1284" s="73" t="s">
        <v>76</v>
      </c>
      <c r="D1284" s="73" t="s">
        <v>26</v>
      </c>
      <c r="E1284" s="73" t="s">
        <v>1830</v>
      </c>
      <c r="F1284" s="73" t="s">
        <v>17</v>
      </c>
      <c r="G1284" s="73" t="s">
        <v>74</v>
      </c>
      <c r="H1284" s="73" t="s">
        <v>156</v>
      </c>
      <c r="I1284" s="77">
        <v>0.83333333333333337</v>
      </c>
      <c r="J1284" s="73" t="s">
        <v>79</v>
      </c>
      <c r="L1284" s="73" t="s">
        <v>91</v>
      </c>
      <c r="M1284" s="67" t="s">
        <v>27</v>
      </c>
      <c r="O1284" s="67" t="s">
        <v>265</v>
      </c>
      <c r="Q1284" s="65">
        <f t="shared" ref="Q1284:Q1347" si="42">MONTH(B1284)</f>
        <v>1</v>
      </c>
      <c r="R1284" s="66"/>
    </row>
    <row r="1285" spans="1:18" ht="15" customHeight="1" x14ac:dyDescent="0.25">
      <c r="A1285" s="55">
        <f t="shared" si="41"/>
        <v>2</v>
      </c>
      <c r="B1285" s="72">
        <v>42746</v>
      </c>
      <c r="C1285" s="73" t="s">
        <v>76</v>
      </c>
      <c r="D1285" s="73" t="s">
        <v>26</v>
      </c>
      <c r="E1285" s="73" t="s">
        <v>1831</v>
      </c>
      <c r="F1285" s="73" t="s">
        <v>17</v>
      </c>
      <c r="G1285" s="73" t="s">
        <v>74</v>
      </c>
      <c r="H1285" s="73" t="s">
        <v>156</v>
      </c>
      <c r="I1285" s="77">
        <v>0.83333333333333337</v>
      </c>
      <c r="J1285" s="73" t="s">
        <v>79</v>
      </c>
      <c r="L1285" s="73" t="s">
        <v>91</v>
      </c>
      <c r="M1285" s="67" t="s">
        <v>27</v>
      </c>
      <c r="O1285" s="67" t="s">
        <v>265</v>
      </c>
      <c r="Q1285" s="65">
        <f t="shared" si="42"/>
        <v>1</v>
      </c>
      <c r="R1285" s="66"/>
    </row>
    <row r="1286" spans="1:18" ht="15" customHeight="1" x14ac:dyDescent="0.25">
      <c r="A1286" s="55">
        <f t="shared" si="41"/>
        <v>2</v>
      </c>
      <c r="B1286" s="72">
        <v>42746</v>
      </c>
      <c r="C1286" s="73" t="s">
        <v>76</v>
      </c>
      <c r="D1286" s="73" t="s">
        <v>26</v>
      </c>
      <c r="E1286" s="73" t="s">
        <v>1832</v>
      </c>
      <c r="F1286" s="73" t="s">
        <v>17</v>
      </c>
      <c r="G1286" s="73" t="s">
        <v>74</v>
      </c>
      <c r="H1286" s="73" t="s">
        <v>156</v>
      </c>
      <c r="I1286" s="77">
        <v>0.83333333333333337</v>
      </c>
      <c r="J1286" s="73" t="s">
        <v>79</v>
      </c>
      <c r="L1286" s="73" t="s">
        <v>90</v>
      </c>
      <c r="M1286" s="67" t="s">
        <v>28</v>
      </c>
      <c r="O1286" s="67" t="s">
        <v>265</v>
      </c>
      <c r="Q1286" s="65">
        <f t="shared" si="42"/>
        <v>1</v>
      </c>
      <c r="R1286" s="66"/>
    </row>
    <row r="1287" spans="1:18" ht="15" customHeight="1" x14ac:dyDescent="0.25">
      <c r="A1287" s="55">
        <f t="shared" si="41"/>
        <v>2</v>
      </c>
      <c r="B1287" s="72">
        <v>42746</v>
      </c>
      <c r="C1287" s="73" t="s">
        <v>76</v>
      </c>
      <c r="D1287" s="73" t="s">
        <v>26</v>
      </c>
      <c r="E1287" s="73" t="s">
        <v>1833</v>
      </c>
      <c r="F1287" s="73" t="s">
        <v>270</v>
      </c>
      <c r="G1287" s="73" t="s">
        <v>74</v>
      </c>
      <c r="H1287" s="73" t="s">
        <v>278</v>
      </c>
      <c r="I1287" s="77">
        <v>0.83333333333333337</v>
      </c>
      <c r="J1287" s="73" t="s">
        <v>79</v>
      </c>
      <c r="L1287" s="73" t="s">
        <v>91</v>
      </c>
      <c r="M1287" s="67" t="s">
        <v>27</v>
      </c>
      <c r="O1287" s="67" t="s">
        <v>265</v>
      </c>
      <c r="Q1287" s="65">
        <f t="shared" si="42"/>
        <v>1</v>
      </c>
      <c r="R1287" s="66"/>
    </row>
    <row r="1288" spans="1:18" ht="15" customHeight="1" x14ac:dyDescent="0.25">
      <c r="A1288" s="55">
        <f t="shared" si="41"/>
        <v>2</v>
      </c>
      <c r="B1288" s="72">
        <v>42746</v>
      </c>
      <c r="C1288" s="73" t="s">
        <v>76</v>
      </c>
      <c r="D1288" s="73" t="s">
        <v>26</v>
      </c>
      <c r="E1288" s="73" t="s">
        <v>1834</v>
      </c>
      <c r="F1288" s="73" t="s">
        <v>16</v>
      </c>
      <c r="G1288" s="73" t="s">
        <v>70</v>
      </c>
      <c r="H1288" s="73" t="s">
        <v>150</v>
      </c>
      <c r="I1288" s="77">
        <v>0.79583333333333339</v>
      </c>
      <c r="J1288" s="73" t="s">
        <v>78</v>
      </c>
      <c r="K1288" s="73" t="s">
        <v>82</v>
      </c>
      <c r="L1288" s="73" t="s">
        <v>90</v>
      </c>
      <c r="M1288" s="67" t="s">
        <v>27</v>
      </c>
      <c r="O1288" s="67" t="s">
        <v>265</v>
      </c>
      <c r="Q1288" s="65">
        <f t="shared" si="42"/>
        <v>1</v>
      </c>
      <c r="R1288" s="66"/>
    </row>
    <row r="1289" spans="1:18" ht="15" customHeight="1" x14ac:dyDescent="0.25">
      <c r="A1289" s="55">
        <f t="shared" si="41"/>
        <v>2</v>
      </c>
      <c r="B1289" s="72">
        <v>42746</v>
      </c>
      <c r="C1289" s="73" t="s">
        <v>76</v>
      </c>
      <c r="D1289" s="73" t="s">
        <v>26</v>
      </c>
      <c r="E1289" s="73" t="s">
        <v>1835</v>
      </c>
      <c r="F1289" s="73" t="s">
        <v>16</v>
      </c>
      <c r="G1289" s="73" t="s">
        <v>70</v>
      </c>
      <c r="H1289" s="73" t="s">
        <v>150</v>
      </c>
      <c r="I1289" s="77">
        <v>0.77638888888888891</v>
      </c>
      <c r="J1289" s="73" t="s">
        <v>78</v>
      </c>
      <c r="K1289" s="73" t="s">
        <v>82</v>
      </c>
      <c r="L1289" s="73" t="s">
        <v>91</v>
      </c>
      <c r="M1289" s="67" t="s">
        <v>28</v>
      </c>
      <c r="O1289" s="67" t="s">
        <v>25</v>
      </c>
      <c r="Q1289" s="65">
        <f t="shared" si="42"/>
        <v>1</v>
      </c>
      <c r="R1289" s="66"/>
    </row>
    <row r="1290" spans="1:18" ht="15" customHeight="1" x14ac:dyDescent="0.25">
      <c r="A1290" s="55">
        <f t="shared" si="41"/>
        <v>2</v>
      </c>
      <c r="B1290" s="72">
        <v>42746</v>
      </c>
      <c r="C1290" s="73" t="s">
        <v>76</v>
      </c>
      <c r="D1290" s="73" t="s">
        <v>26</v>
      </c>
      <c r="E1290" s="73" t="s">
        <v>1822</v>
      </c>
      <c r="F1290" s="73" t="s">
        <v>16</v>
      </c>
      <c r="G1290" s="73" t="s">
        <v>70</v>
      </c>
      <c r="H1290" s="73" t="s">
        <v>150</v>
      </c>
      <c r="I1290" s="77">
        <v>0.77708333333333324</v>
      </c>
      <c r="J1290" s="73" t="s">
        <v>78</v>
      </c>
      <c r="K1290" s="73" t="s">
        <v>82</v>
      </c>
      <c r="L1290" s="73" t="s">
        <v>90</v>
      </c>
      <c r="M1290" s="67" t="s">
        <v>79</v>
      </c>
      <c r="O1290" s="67" t="s">
        <v>25</v>
      </c>
      <c r="Q1290" s="65">
        <f t="shared" si="42"/>
        <v>1</v>
      </c>
      <c r="R1290" s="66"/>
    </row>
    <row r="1291" spans="1:18" ht="15" customHeight="1" x14ac:dyDescent="0.25">
      <c r="A1291" s="55">
        <f t="shared" si="41"/>
        <v>2</v>
      </c>
      <c r="B1291" s="72">
        <v>42746</v>
      </c>
      <c r="C1291" s="73" t="s">
        <v>76</v>
      </c>
      <c r="D1291" s="73" t="s">
        <v>26</v>
      </c>
      <c r="E1291" s="73" t="s">
        <v>1836</v>
      </c>
      <c r="F1291" s="73" t="s">
        <v>270</v>
      </c>
      <c r="G1291" s="73" t="s">
        <v>74</v>
      </c>
      <c r="H1291" s="73" t="s">
        <v>278</v>
      </c>
      <c r="I1291" s="77">
        <v>0.77916666666666667</v>
      </c>
      <c r="J1291" s="73" t="s">
        <v>79</v>
      </c>
      <c r="L1291" s="73" t="s">
        <v>91</v>
      </c>
      <c r="M1291" s="67" t="s">
        <v>27</v>
      </c>
      <c r="O1291" s="67" t="s">
        <v>25</v>
      </c>
      <c r="Q1291" s="65">
        <f t="shared" si="42"/>
        <v>1</v>
      </c>
      <c r="R1291" s="66"/>
    </row>
    <row r="1292" spans="1:18" ht="15" customHeight="1" x14ac:dyDescent="0.25">
      <c r="A1292" s="55">
        <f t="shared" si="41"/>
        <v>2</v>
      </c>
      <c r="B1292" s="72">
        <v>42746</v>
      </c>
      <c r="C1292" s="73" t="s">
        <v>76</v>
      </c>
      <c r="D1292" s="73" t="s">
        <v>26</v>
      </c>
      <c r="E1292" s="73" t="s">
        <v>1837</v>
      </c>
      <c r="F1292" s="73" t="s">
        <v>270</v>
      </c>
      <c r="G1292" s="73" t="s">
        <v>74</v>
      </c>
      <c r="H1292" s="73" t="s">
        <v>278</v>
      </c>
      <c r="I1292" s="77">
        <v>0.77569444444444446</v>
      </c>
      <c r="J1292" s="73" t="s">
        <v>79</v>
      </c>
      <c r="L1292" s="73" t="s">
        <v>91</v>
      </c>
      <c r="M1292" s="67" t="s">
        <v>27</v>
      </c>
      <c r="O1292" s="67" t="s">
        <v>265</v>
      </c>
      <c r="Q1292" s="65">
        <f t="shared" si="42"/>
        <v>1</v>
      </c>
      <c r="R1292" s="66"/>
    </row>
    <row r="1293" spans="1:18" ht="15" customHeight="1" x14ac:dyDescent="0.25">
      <c r="A1293" s="55">
        <f t="shared" si="41"/>
        <v>2</v>
      </c>
      <c r="B1293" s="72">
        <v>42746</v>
      </c>
      <c r="C1293" s="73" t="s">
        <v>76</v>
      </c>
      <c r="D1293" s="73" t="s">
        <v>26</v>
      </c>
      <c r="E1293" s="73" t="s">
        <v>1838</v>
      </c>
      <c r="F1293" s="73" t="s">
        <v>16</v>
      </c>
      <c r="G1293" s="73" t="s">
        <v>70</v>
      </c>
      <c r="H1293" s="73" t="s">
        <v>151</v>
      </c>
      <c r="I1293" s="77">
        <v>0.74305555555555547</v>
      </c>
      <c r="J1293" s="73" t="s">
        <v>78</v>
      </c>
      <c r="K1293" s="73" t="s">
        <v>81</v>
      </c>
      <c r="L1293" s="73" t="s">
        <v>90</v>
      </c>
      <c r="M1293" s="67" t="s">
        <v>28</v>
      </c>
      <c r="O1293" s="67" t="s">
        <v>265</v>
      </c>
      <c r="Q1293" s="65">
        <f t="shared" si="42"/>
        <v>1</v>
      </c>
      <c r="R1293" s="66"/>
    </row>
    <row r="1294" spans="1:18" ht="15" customHeight="1" x14ac:dyDescent="0.25">
      <c r="A1294" s="55">
        <f t="shared" si="41"/>
        <v>2</v>
      </c>
      <c r="B1294" s="72">
        <v>42746</v>
      </c>
      <c r="C1294" s="73" t="s">
        <v>76</v>
      </c>
      <c r="D1294" s="73" t="s">
        <v>26</v>
      </c>
      <c r="E1294" s="73" t="s">
        <v>1839</v>
      </c>
      <c r="F1294" s="73" t="s">
        <v>17</v>
      </c>
      <c r="G1294" s="73" t="s">
        <v>74</v>
      </c>
      <c r="H1294" s="73" t="s">
        <v>156</v>
      </c>
      <c r="I1294" s="77">
        <v>0.7583333333333333</v>
      </c>
      <c r="J1294" s="73" t="s">
        <v>79</v>
      </c>
      <c r="L1294" s="73" t="s">
        <v>91</v>
      </c>
      <c r="M1294" s="67" t="s">
        <v>27</v>
      </c>
      <c r="O1294" s="67" t="s">
        <v>265</v>
      </c>
      <c r="Q1294" s="65">
        <f t="shared" si="42"/>
        <v>1</v>
      </c>
      <c r="R1294" s="66"/>
    </row>
    <row r="1295" spans="1:18" ht="15" customHeight="1" x14ac:dyDescent="0.25">
      <c r="A1295" s="55">
        <f t="shared" si="41"/>
        <v>2</v>
      </c>
      <c r="B1295" s="72">
        <v>42746</v>
      </c>
      <c r="C1295" s="73" t="s">
        <v>76</v>
      </c>
      <c r="D1295" s="73" t="s">
        <v>26</v>
      </c>
      <c r="E1295" s="73" t="s">
        <v>1833</v>
      </c>
      <c r="F1295" s="73" t="s">
        <v>16</v>
      </c>
      <c r="G1295" s="73" t="s">
        <v>70</v>
      </c>
      <c r="H1295" s="73" t="s">
        <v>151</v>
      </c>
      <c r="I1295" s="77">
        <v>0.74375000000000002</v>
      </c>
      <c r="J1295" s="73" t="s">
        <v>78</v>
      </c>
      <c r="K1295" s="73" t="s">
        <v>81</v>
      </c>
      <c r="L1295" s="73" t="s">
        <v>91</v>
      </c>
      <c r="M1295" s="67" t="s">
        <v>27</v>
      </c>
      <c r="O1295" s="67" t="s">
        <v>265</v>
      </c>
      <c r="Q1295" s="65">
        <f t="shared" si="42"/>
        <v>1</v>
      </c>
      <c r="R1295" s="66"/>
    </row>
    <row r="1296" spans="1:18" ht="15" customHeight="1" x14ac:dyDescent="0.25">
      <c r="A1296" s="55">
        <f t="shared" si="41"/>
        <v>2</v>
      </c>
      <c r="B1296" s="72">
        <v>42746</v>
      </c>
      <c r="C1296" s="73" t="s">
        <v>76</v>
      </c>
      <c r="D1296" s="73" t="s">
        <v>26</v>
      </c>
      <c r="E1296" s="73" t="s">
        <v>1823</v>
      </c>
      <c r="F1296" s="73" t="s">
        <v>230</v>
      </c>
      <c r="G1296" s="73" t="s">
        <v>70</v>
      </c>
      <c r="H1296" s="73" t="s">
        <v>235</v>
      </c>
      <c r="I1296" s="77">
        <v>0.76041666666666663</v>
      </c>
      <c r="J1296" s="73" t="s">
        <v>78</v>
      </c>
      <c r="K1296" s="73" t="s">
        <v>81</v>
      </c>
      <c r="L1296" s="73" t="s">
        <v>91</v>
      </c>
      <c r="M1296" s="67" t="s">
        <v>27</v>
      </c>
      <c r="O1296" s="67" t="s">
        <v>265</v>
      </c>
      <c r="Q1296" s="65">
        <f t="shared" si="42"/>
        <v>1</v>
      </c>
      <c r="R1296" s="66"/>
    </row>
    <row r="1297" spans="1:18" ht="15" customHeight="1" x14ac:dyDescent="0.25">
      <c r="A1297" s="55">
        <f t="shared" si="41"/>
        <v>2</v>
      </c>
      <c r="B1297" s="72">
        <v>42746</v>
      </c>
      <c r="C1297" s="73" t="s">
        <v>76</v>
      </c>
      <c r="D1297" s="73" t="s">
        <v>26</v>
      </c>
      <c r="E1297" s="73" t="s">
        <v>1817</v>
      </c>
      <c r="F1297" s="73" t="s">
        <v>16</v>
      </c>
      <c r="G1297" s="73" t="s">
        <v>70</v>
      </c>
      <c r="H1297" s="73" t="s">
        <v>150</v>
      </c>
      <c r="I1297" s="77">
        <v>0.7729166666666667</v>
      </c>
      <c r="J1297" s="73" t="s">
        <v>78</v>
      </c>
      <c r="K1297" s="73" t="s">
        <v>82</v>
      </c>
      <c r="L1297" s="73" t="s">
        <v>297</v>
      </c>
      <c r="M1297" s="67" t="s">
        <v>27</v>
      </c>
      <c r="O1297" s="67" t="s">
        <v>265</v>
      </c>
      <c r="Q1297" s="65">
        <f t="shared" si="42"/>
        <v>1</v>
      </c>
      <c r="R1297" s="66"/>
    </row>
    <row r="1298" spans="1:18" ht="15" customHeight="1" x14ac:dyDescent="0.25">
      <c r="A1298" s="55">
        <f t="shared" si="41"/>
        <v>2</v>
      </c>
      <c r="B1298" s="72">
        <v>42746</v>
      </c>
      <c r="C1298" s="73" t="s">
        <v>76</v>
      </c>
      <c r="D1298" s="73" t="s">
        <v>26</v>
      </c>
      <c r="E1298" s="73" t="s">
        <v>1840</v>
      </c>
      <c r="F1298" s="73" t="s">
        <v>270</v>
      </c>
      <c r="G1298" s="73" t="s">
        <v>74</v>
      </c>
      <c r="H1298" s="73" t="s">
        <v>278</v>
      </c>
      <c r="I1298" s="77">
        <v>0.75902777777777775</v>
      </c>
      <c r="J1298" s="73" t="s">
        <v>79</v>
      </c>
      <c r="L1298" s="73" t="s">
        <v>91</v>
      </c>
      <c r="M1298" s="67" t="s">
        <v>28</v>
      </c>
      <c r="O1298" s="67" t="s">
        <v>25</v>
      </c>
      <c r="Q1298" s="65">
        <f t="shared" si="42"/>
        <v>1</v>
      </c>
      <c r="R1298" s="66"/>
    </row>
    <row r="1299" spans="1:18" ht="15" customHeight="1" x14ac:dyDescent="0.25">
      <c r="A1299" s="55">
        <f t="shared" si="41"/>
        <v>2</v>
      </c>
      <c r="B1299" s="72">
        <v>42746</v>
      </c>
      <c r="C1299" s="73" t="s">
        <v>76</v>
      </c>
      <c r="D1299" s="73" t="s">
        <v>26</v>
      </c>
      <c r="E1299" s="73" t="s">
        <v>1841</v>
      </c>
      <c r="F1299" s="73" t="s">
        <v>230</v>
      </c>
      <c r="G1299" s="73" t="s">
        <v>70</v>
      </c>
      <c r="H1299" s="73" t="s">
        <v>235</v>
      </c>
      <c r="I1299" s="77">
        <v>0.76736111111111116</v>
      </c>
      <c r="J1299" s="73" t="s">
        <v>78</v>
      </c>
      <c r="K1299" s="73" t="s">
        <v>81</v>
      </c>
      <c r="L1299" s="73" t="s">
        <v>1842</v>
      </c>
      <c r="M1299" s="67" t="s">
        <v>27</v>
      </c>
      <c r="O1299" s="67" t="s">
        <v>265</v>
      </c>
      <c r="Q1299" s="65">
        <f t="shared" si="42"/>
        <v>1</v>
      </c>
      <c r="R1299" s="66"/>
    </row>
    <row r="1300" spans="1:18" ht="15" customHeight="1" x14ac:dyDescent="0.25">
      <c r="A1300" s="55">
        <f t="shared" si="41"/>
        <v>2</v>
      </c>
      <c r="B1300" s="72">
        <v>42746</v>
      </c>
      <c r="C1300" s="73" t="s">
        <v>76</v>
      </c>
      <c r="D1300" s="73" t="s">
        <v>26</v>
      </c>
      <c r="E1300" s="73" t="s">
        <v>1820</v>
      </c>
      <c r="F1300" s="73" t="s">
        <v>230</v>
      </c>
      <c r="G1300" s="73" t="s">
        <v>70</v>
      </c>
      <c r="H1300" s="73" t="s">
        <v>235</v>
      </c>
      <c r="I1300" s="77">
        <v>0.74097222222222225</v>
      </c>
      <c r="J1300" s="73" t="s">
        <v>78</v>
      </c>
      <c r="K1300" s="73" t="s">
        <v>82</v>
      </c>
      <c r="L1300" s="73" t="s">
        <v>91</v>
      </c>
      <c r="M1300" s="67" t="s">
        <v>28</v>
      </c>
      <c r="O1300" s="67" t="s">
        <v>265</v>
      </c>
      <c r="Q1300" s="65">
        <f t="shared" si="42"/>
        <v>1</v>
      </c>
      <c r="R1300" s="66"/>
    </row>
    <row r="1301" spans="1:18" ht="15" customHeight="1" x14ac:dyDescent="0.25">
      <c r="A1301" s="55">
        <f t="shared" si="41"/>
        <v>2</v>
      </c>
      <c r="B1301" s="72">
        <v>42746</v>
      </c>
      <c r="C1301" s="73" t="s">
        <v>76</v>
      </c>
      <c r="D1301" s="73" t="s">
        <v>26</v>
      </c>
      <c r="E1301" s="73" t="s">
        <v>1843</v>
      </c>
      <c r="F1301" s="73" t="s">
        <v>230</v>
      </c>
      <c r="G1301" s="73" t="s">
        <v>70</v>
      </c>
      <c r="H1301" s="73" t="s">
        <v>235</v>
      </c>
      <c r="I1301" s="77">
        <v>0.75277777777777777</v>
      </c>
      <c r="J1301" s="73" t="s">
        <v>78</v>
      </c>
      <c r="K1301" s="73" t="s">
        <v>81</v>
      </c>
      <c r="L1301" s="73" t="s">
        <v>91</v>
      </c>
      <c r="M1301" s="67" t="s">
        <v>28</v>
      </c>
      <c r="O1301" s="67" t="s">
        <v>265</v>
      </c>
      <c r="Q1301" s="65">
        <f t="shared" si="42"/>
        <v>1</v>
      </c>
      <c r="R1301" s="66"/>
    </row>
    <row r="1302" spans="1:18" ht="15" customHeight="1" x14ac:dyDescent="0.25">
      <c r="A1302" s="55">
        <f t="shared" si="41"/>
        <v>2</v>
      </c>
      <c r="B1302" s="72">
        <v>42746</v>
      </c>
      <c r="C1302" s="73" t="s">
        <v>76</v>
      </c>
      <c r="D1302" s="73" t="s">
        <v>26</v>
      </c>
      <c r="E1302" s="73" t="s">
        <v>1844</v>
      </c>
      <c r="F1302" s="73" t="s">
        <v>230</v>
      </c>
      <c r="G1302" s="73" t="s">
        <v>70</v>
      </c>
      <c r="H1302" s="73" t="s">
        <v>235</v>
      </c>
      <c r="I1302" s="77">
        <v>0.75</v>
      </c>
      <c r="J1302" s="73" t="s">
        <v>78</v>
      </c>
      <c r="K1302" s="73" t="s">
        <v>82</v>
      </c>
      <c r="L1302" s="73" t="s">
        <v>91</v>
      </c>
      <c r="N1302" s="67" t="s">
        <v>95</v>
      </c>
      <c r="Q1302" s="65">
        <f t="shared" si="42"/>
        <v>1</v>
      </c>
      <c r="R1302" s="66"/>
    </row>
    <row r="1303" spans="1:18" ht="15" customHeight="1" x14ac:dyDescent="0.25">
      <c r="A1303" s="55">
        <f t="shared" si="41"/>
        <v>2</v>
      </c>
      <c r="B1303" s="72">
        <v>42746</v>
      </c>
      <c r="C1303" s="73" t="s">
        <v>76</v>
      </c>
      <c r="D1303" s="73" t="s">
        <v>26</v>
      </c>
      <c r="E1303" s="73" t="s">
        <v>1845</v>
      </c>
      <c r="F1303" s="73" t="s">
        <v>230</v>
      </c>
      <c r="G1303" s="73" t="s">
        <v>70</v>
      </c>
      <c r="H1303" s="73" t="s">
        <v>235</v>
      </c>
      <c r="I1303" s="77">
        <v>0.75</v>
      </c>
      <c r="J1303" s="73" t="s">
        <v>27</v>
      </c>
      <c r="K1303" s="73" t="s">
        <v>82</v>
      </c>
      <c r="L1303" s="73" t="s">
        <v>90</v>
      </c>
      <c r="N1303" s="67" t="s">
        <v>95</v>
      </c>
      <c r="Q1303" s="65">
        <f t="shared" si="42"/>
        <v>1</v>
      </c>
      <c r="R1303" s="66"/>
    </row>
    <row r="1304" spans="1:18" ht="15" customHeight="1" x14ac:dyDescent="0.25">
      <c r="A1304" s="55">
        <f t="shared" si="41"/>
        <v>2</v>
      </c>
      <c r="B1304" s="72">
        <v>42746</v>
      </c>
      <c r="C1304" s="73" t="s">
        <v>76</v>
      </c>
      <c r="D1304" s="73" t="s">
        <v>26</v>
      </c>
      <c r="E1304" s="73" t="s">
        <v>1844</v>
      </c>
      <c r="F1304" s="73" t="s">
        <v>230</v>
      </c>
      <c r="G1304" s="73" t="s">
        <v>70</v>
      </c>
      <c r="H1304" s="73" t="s">
        <v>235</v>
      </c>
      <c r="I1304" s="77">
        <v>0.75</v>
      </c>
      <c r="J1304" s="73" t="s">
        <v>78</v>
      </c>
      <c r="K1304" s="73" t="s">
        <v>82</v>
      </c>
      <c r="L1304" s="73" t="s">
        <v>91</v>
      </c>
      <c r="M1304" s="67" t="s">
        <v>27</v>
      </c>
      <c r="O1304" s="67" t="s">
        <v>322</v>
      </c>
      <c r="Q1304" s="65">
        <f t="shared" si="42"/>
        <v>1</v>
      </c>
      <c r="R1304" s="66"/>
    </row>
    <row r="1305" spans="1:18" ht="15" customHeight="1" x14ac:dyDescent="0.25">
      <c r="A1305" s="55">
        <f t="shared" si="41"/>
        <v>2</v>
      </c>
      <c r="B1305" s="72">
        <v>42746</v>
      </c>
      <c r="C1305" s="73" t="s">
        <v>76</v>
      </c>
      <c r="D1305" s="73" t="s">
        <v>26</v>
      </c>
      <c r="E1305" s="73" t="s">
        <v>1846</v>
      </c>
      <c r="F1305" s="73" t="s">
        <v>270</v>
      </c>
      <c r="G1305" s="73" t="s">
        <v>74</v>
      </c>
      <c r="H1305" s="73" t="s">
        <v>278</v>
      </c>
      <c r="I1305" s="77">
        <v>0.73888888888888893</v>
      </c>
      <c r="J1305" s="73" t="s">
        <v>79</v>
      </c>
      <c r="L1305" s="73" t="s">
        <v>91</v>
      </c>
      <c r="M1305" s="67" t="s">
        <v>27</v>
      </c>
      <c r="O1305" s="67" t="s">
        <v>322</v>
      </c>
      <c r="Q1305" s="65">
        <f t="shared" si="42"/>
        <v>1</v>
      </c>
      <c r="R1305" s="66"/>
    </row>
    <row r="1306" spans="1:18" ht="15" customHeight="1" x14ac:dyDescent="0.25">
      <c r="A1306" s="55">
        <f t="shared" si="41"/>
        <v>2</v>
      </c>
      <c r="B1306" s="72">
        <v>42746</v>
      </c>
      <c r="C1306" s="73" t="s">
        <v>76</v>
      </c>
      <c r="D1306" s="73" t="s">
        <v>26</v>
      </c>
      <c r="E1306" s="73" t="s">
        <v>1847</v>
      </c>
      <c r="F1306" s="73" t="s">
        <v>270</v>
      </c>
      <c r="G1306" s="73" t="s">
        <v>74</v>
      </c>
      <c r="H1306" s="73" t="s">
        <v>278</v>
      </c>
      <c r="I1306" s="77">
        <v>0.73888888888888893</v>
      </c>
      <c r="J1306" s="73" t="s">
        <v>79</v>
      </c>
      <c r="L1306" s="73" t="s">
        <v>90</v>
      </c>
      <c r="M1306" s="67" t="s">
        <v>27</v>
      </c>
      <c r="O1306" s="67" t="s">
        <v>322</v>
      </c>
      <c r="Q1306" s="65">
        <f t="shared" si="42"/>
        <v>1</v>
      </c>
      <c r="R1306" s="66"/>
    </row>
    <row r="1307" spans="1:18" ht="15" customHeight="1" x14ac:dyDescent="0.25">
      <c r="A1307" s="55">
        <f t="shared" si="41"/>
        <v>2</v>
      </c>
      <c r="B1307" s="72">
        <v>42746</v>
      </c>
      <c r="C1307" s="73" t="s">
        <v>76</v>
      </c>
      <c r="D1307" s="73" t="s">
        <v>26</v>
      </c>
      <c r="E1307" s="73" t="s">
        <v>1848</v>
      </c>
      <c r="F1307" s="73" t="s">
        <v>17</v>
      </c>
      <c r="G1307" s="73" t="s">
        <v>74</v>
      </c>
      <c r="H1307" s="73" t="s">
        <v>156</v>
      </c>
      <c r="I1307" s="77">
        <v>0.72916666666666663</v>
      </c>
      <c r="J1307" s="73" t="s">
        <v>79</v>
      </c>
      <c r="L1307" s="73" t="s">
        <v>91</v>
      </c>
      <c r="N1307" s="67" t="s">
        <v>95</v>
      </c>
      <c r="Q1307" s="65">
        <f t="shared" si="42"/>
        <v>1</v>
      </c>
      <c r="R1307" s="66"/>
    </row>
    <row r="1308" spans="1:18" ht="15" customHeight="1" x14ac:dyDescent="0.25">
      <c r="A1308" s="55">
        <f t="shared" si="41"/>
        <v>2</v>
      </c>
      <c r="B1308" s="72">
        <v>42746</v>
      </c>
      <c r="C1308" s="73" t="s">
        <v>76</v>
      </c>
      <c r="D1308" s="73" t="s">
        <v>26</v>
      </c>
      <c r="E1308" s="73" t="s">
        <v>1849</v>
      </c>
      <c r="F1308" s="73" t="s">
        <v>17</v>
      </c>
      <c r="G1308" s="73" t="s">
        <v>74</v>
      </c>
      <c r="H1308" s="73" t="s">
        <v>156</v>
      </c>
      <c r="I1308" s="77">
        <v>0.72916666666666663</v>
      </c>
      <c r="J1308" s="73" t="s">
        <v>79</v>
      </c>
      <c r="N1308" s="67" t="s">
        <v>324</v>
      </c>
      <c r="Q1308" s="65">
        <f t="shared" si="42"/>
        <v>1</v>
      </c>
      <c r="R1308" s="66"/>
    </row>
    <row r="1309" spans="1:18" ht="15" customHeight="1" x14ac:dyDescent="0.25">
      <c r="A1309" s="55">
        <f t="shared" si="41"/>
        <v>2</v>
      </c>
      <c r="B1309" s="72">
        <v>42746</v>
      </c>
      <c r="C1309" s="73" t="s">
        <v>76</v>
      </c>
      <c r="D1309" s="73" t="s">
        <v>26</v>
      </c>
      <c r="E1309" s="73" t="s">
        <v>1850</v>
      </c>
      <c r="F1309" s="73" t="s">
        <v>12</v>
      </c>
      <c r="G1309" s="73" t="s">
        <v>1</v>
      </c>
      <c r="H1309" s="73" t="s">
        <v>185</v>
      </c>
      <c r="I1309" s="77">
        <v>0.625</v>
      </c>
      <c r="J1309" s="73" t="s">
        <v>79</v>
      </c>
      <c r="L1309" s="73" t="s">
        <v>295</v>
      </c>
      <c r="M1309" s="67" t="s">
        <v>28</v>
      </c>
      <c r="O1309" s="67" t="s">
        <v>322</v>
      </c>
      <c r="Q1309" s="65">
        <f t="shared" si="42"/>
        <v>1</v>
      </c>
      <c r="R1309" s="66"/>
    </row>
    <row r="1310" spans="1:18" ht="15" customHeight="1" x14ac:dyDescent="0.25">
      <c r="A1310" s="55">
        <f t="shared" si="41"/>
        <v>2</v>
      </c>
      <c r="B1310" s="72">
        <v>42746</v>
      </c>
      <c r="C1310" s="73" t="s">
        <v>76</v>
      </c>
      <c r="D1310" s="73" t="s">
        <v>26</v>
      </c>
      <c r="E1310" s="73" t="s">
        <v>1851</v>
      </c>
      <c r="F1310" s="73" t="s">
        <v>17</v>
      </c>
      <c r="G1310" s="73" t="s">
        <v>74</v>
      </c>
      <c r="H1310" s="73" t="s">
        <v>156</v>
      </c>
      <c r="I1310" s="77">
        <v>0.70694444444444438</v>
      </c>
      <c r="J1310" s="73" t="s">
        <v>79</v>
      </c>
      <c r="M1310" s="67" t="s">
        <v>27</v>
      </c>
      <c r="O1310" s="67" t="s">
        <v>256</v>
      </c>
      <c r="Q1310" s="65">
        <f t="shared" si="42"/>
        <v>1</v>
      </c>
      <c r="R1310" s="66"/>
    </row>
    <row r="1311" spans="1:18" ht="15" customHeight="1" x14ac:dyDescent="0.25">
      <c r="A1311" s="55">
        <f t="shared" si="41"/>
        <v>2</v>
      </c>
      <c r="B1311" s="72">
        <v>42746</v>
      </c>
      <c r="C1311" s="73" t="s">
        <v>76</v>
      </c>
      <c r="D1311" s="73" t="s">
        <v>26</v>
      </c>
      <c r="E1311" s="73" t="s">
        <v>1852</v>
      </c>
      <c r="F1311" s="73" t="s">
        <v>14</v>
      </c>
      <c r="G1311" s="73" t="s">
        <v>73</v>
      </c>
      <c r="H1311" s="73" t="s">
        <v>140</v>
      </c>
      <c r="I1311" s="77">
        <v>0.70138888888888884</v>
      </c>
      <c r="J1311" s="73" t="s">
        <v>79</v>
      </c>
      <c r="L1311" s="73" t="s">
        <v>1853</v>
      </c>
      <c r="M1311" s="67" t="s">
        <v>27</v>
      </c>
      <c r="O1311" s="67" t="s">
        <v>201</v>
      </c>
      <c r="Q1311" s="65">
        <f t="shared" si="42"/>
        <v>1</v>
      </c>
      <c r="R1311" s="66"/>
    </row>
    <row r="1312" spans="1:18" ht="15" customHeight="1" x14ac:dyDescent="0.25">
      <c r="A1312" s="55">
        <f t="shared" si="41"/>
        <v>2</v>
      </c>
      <c r="B1312" s="72">
        <v>42746</v>
      </c>
      <c r="C1312" s="73" t="s">
        <v>76</v>
      </c>
      <c r="D1312" s="73" t="s">
        <v>26</v>
      </c>
      <c r="E1312" s="73" t="s">
        <v>1854</v>
      </c>
      <c r="F1312" s="73" t="s">
        <v>230</v>
      </c>
      <c r="G1312" s="73" t="s">
        <v>70</v>
      </c>
      <c r="H1312" s="73" t="s">
        <v>235</v>
      </c>
      <c r="I1312" s="77">
        <v>0.69513888888888886</v>
      </c>
      <c r="J1312" s="73" t="s">
        <v>78</v>
      </c>
      <c r="K1312" s="73" t="s">
        <v>81</v>
      </c>
      <c r="M1312" s="67" t="s">
        <v>27</v>
      </c>
      <c r="O1312" s="67" t="s">
        <v>201</v>
      </c>
      <c r="Q1312" s="65">
        <f t="shared" si="42"/>
        <v>1</v>
      </c>
      <c r="R1312" s="66"/>
    </row>
    <row r="1313" spans="1:18" ht="15" customHeight="1" x14ac:dyDescent="0.25">
      <c r="A1313" s="55">
        <f t="shared" si="41"/>
        <v>2</v>
      </c>
      <c r="B1313" s="72">
        <v>42746</v>
      </c>
      <c r="C1313" s="73" t="s">
        <v>76</v>
      </c>
      <c r="D1313" s="73" t="s">
        <v>26</v>
      </c>
      <c r="E1313" s="73" t="s">
        <v>1855</v>
      </c>
      <c r="F1313" s="73" t="s">
        <v>267</v>
      </c>
      <c r="G1313" s="73" t="s">
        <v>232</v>
      </c>
      <c r="H1313" s="73" t="s">
        <v>264</v>
      </c>
      <c r="I1313" s="77">
        <v>0.69444444444444453</v>
      </c>
      <c r="J1313" s="73" t="s">
        <v>79</v>
      </c>
      <c r="L1313" s="73" t="s">
        <v>1563</v>
      </c>
      <c r="N1313" s="67" t="s">
        <v>223</v>
      </c>
      <c r="Q1313" s="65">
        <f t="shared" si="42"/>
        <v>1</v>
      </c>
      <c r="R1313" s="66"/>
    </row>
    <row r="1314" spans="1:18" ht="15" customHeight="1" x14ac:dyDescent="0.25">
      <c r="A1314" s="55">
        <f t="shared" si="41"/>
        <v>2</v>
      </c>
      <c r="B1314" s="72">
        <v>42746</v>
      </c>
      <c r="C1314" s="73" t="s">
        <v>76</v>
      </c>
      <c r="D1314" s="73" t="s">
        <v>26</v>
      </c>
      <c r="E1314" s="73" t="s">
        <v>1856</v>
      </c>
      <c r="F1314" s="73" t="s">
        <v>17</v>
      </c>
      <c r="G1314" s="73" t="s">
        <v>74</v>
      </c>
      <c r="H1314" s="73" t="s">
        <v>156</v>
      </c>
      <c r="I1314" s="77">
        <v>0.69027777777777777</v>
      </c>
      <c r="J1314" s="73" t="s">
        <v>79</v>
      </c>
      <c r="M1314" s="67" t="s">
        <v>27</v>
      </c>
      <c r="O1314" s="67" t="s">
        <v>201</v>
      </c>
      <c r="Q1314" s="65">
        <f t="shared" si="42"/>
        <v>1</v>
      </c>
      <c r="R1314" s="66"/>
    </row>
    <row r="1315" spans="1:18" ht="15" customHeight="1" x14ac:dyDescent="0.25">
      <c r="A1315" s="55">
        <f t="shared" si="41"/>
        <v>2</v>
      </c>
      <c r="B1315" s="72">
        <v>42746</v>
      </c>
      <c r="C1315" s="73" t="s">
        <v>76</v>
      </c>
      <c r="D1315" s="73" t="s">
        <v>26</v>
      </c>
      <c r="E1315" s="73" t="s">
        <v>1857</v>
      </c>
      <c r="F1315" s="73" t="s">
        <v>16</v>
      </c>
      <c r="G1315" s="73" t="s">
        <v>70</v>
      </c>
      <c r="H1315" s="73" t="s">
        <v>151</v>
      </c>
      <c r="I1315" s="77">
        <v>0.68194444444444446</v>
      </c>
      <c r="J1315" s="73" t="s">
        <v>78</v>
      </c>
      <c r="K1315" s="73" t="s">
        <v>81</v>
      </c>
      <c r="L1315" s="73" t="s">
        <v>304</v>
      </c>
      <c r="N1315" s="67" t="s">
        <v>95</v>
      </c>
      <c r="Q1315" s="65">
        <f t="shared" si="42"/>
        <v>1</v>
      </c>
      <c r="R1315" s="66"/>
    </row>
    <row r="1316" spans="1:18" ht="15" customHeight="1" x14ac:dyDescent="0.25">
      <c r="A1316" s="55">
        <f t="shared" si="41"/>
        <v>2</v>
      </c>
      <c r="B1316" s="72">
        <v>42746</v>
      </c>
      <c r="C1316" s="73" t="s">
        <v>76</v>
      </c>
      <c r="D1316" s="73" t="s">
        <v>26</v>
      </c>
      <c r="E1316" s="73" t="s">
        <v>1858</v>
      </c>
      <c r="F1316" s="73" t="s">
        <v>16</v>
      </c>
      <c r="G1316" s="73" t="s">
        <v>70</v>
      </c>
      <c r="H1316" s="73" t="s">
        <v>150</v>
      </c>
      <c r="I1316" s="77">
        <v>0.6875</v>
      </c>
      <c r="J1316" s="73" t="s">
        <v>79</v>
      </c>
      <c r="M1316" s="67" t="s">
        <v>27</v>
      </c>
      <c r="O1316" s="67" t="s">
        <v>1778</v>
      </c>
      <c r="Q1316" s="65">
        <f t="shared" si="42"/>
        <v>1</v>
      </c>
      <c r="R1316" s="66"/>
    </row>
    <row r="1317" spans="1:18" ht="15" customHeight="1" x14ac:dyDescent="0.25">
      <c r="A1317" s="55">
        <f t="shared" si="41"/>
        <v>2</v>
      </c>
      <c r="B1317" s="72">
        <v>42746</v>
      </c>
      <c r="C1317" s="73" t="s">
        <v>76</v>
      </c>
      <c r="D1317" s="73" t="s">
        <v>26</v>
      </c>
      <c r="E1317" s="73" t="s">
        <v>1851</v>
      </c>
      <c r="F1317" s="73" t="s">
        <v>16</v>
      </c>
      <c r="G1317" s="73" t="s">
        <v>70</v>
      </c>
      <c r="H1317" s="73" t="s">
        <v>150</v>
      </c>
      <c r="I1317" s="77">
        <v>0.67222222222222217</v>
      </c>
      <c r="J1317" s="73" t="s">
        <v>78</v>
      </c>
      <c r="K1317" s="73" t="s">
        <v>82</v>
      </c>
      <c r="M1317" s="67" t="s">
        <v>27</v>
      </c>
      <c r="O1317" s="67" t="s">
        <v>201</v>
      </c>
      <c r="Q1317" s="65">
        <f t="shared" si="42"/>
        <v>1</v>
      </c>
      <c r="R1317" s="66"/>
    </row>
    <row r="1318" spans="1:18" ht="15" customHeight="1" x14ac:dyDescent="0.25">
      <c r="A1318" s="55">
        <f t="shared" si="41"/>
        <v>2</v>
      </c>
      <c r="B1318" s="72">
        <v>42746</v>
      </c>
      <c r="C1318" s="73" t="s">
        <v>76</v>
      </c>
      <c r="D1318" s="73" t="s">
        <v>26</v>
      </c>
      <c r="E1318" s="73" t="s">
        <v>1859</v>
      </c>
      <c r="F1318" s="73" t="s">
        <v>12</v>
      </c>
      <c r="G1318" s="73" t="s">
        <v>1</v>
      </c>
      <c r="H1318" s="73" t="s">
        <v>180</v>
      </c>
      <c r="I1318" s="77">
        <v>0.58333333333333337</v>
      </c>
      <c r="J1318" s="73" t="s">
        <v>79</v>
      </c>
      <c r="M1318" s="67" t="s">
        <v>27</v>
      </c>
      <c r="O1318" s="67" t="s">
        <v>201</v>
      </c>
      <c r="Q1318" s="65">
        <f t="shared" si="42"/>
        <v>1</v>
      </c>
      <c r="R1318" s="66"/>
    </row>
    <row r="1319" spans="1:18" ht="15" customHeight="1" x14ac:dyDescent="0.25">
      <c r="A1319" s="55">
        <f t="shared" si="41"/>
        <v>2</v>
      </c>
      <c r="B1319" s="72">
        <v>42746</v>
      </c>
      <c r="C1319" s="73" t="s">
        <v>76</v>
      </c>
      <c r="D1319" s="73" t="s">
        <v>26</v>
      </c>
      <c r="E1319" s="73" t="s">
        <v>1860</v>
      </c>
      <c r="F1319" s="73" t="s">
        <v>230</v>
      </c>
      <c r="G1319" s="73" t="s">
        <v>70</v>
      </c>
      <c r="H1319" s="73" t="s">
        <v>235</v>
      </c>
      <c r="I1319" s="77">
        <v>0.6694444444444444</v>
      </c>
      <c r="J1319" s="73" t="s">
        <v>78</v>
      </c>
      <c r="K1319" s="73" t="s">
        <v>81</v>
      </c>
      <c r="L1319" s="73" t="s">
        <v>1842</v>
      </c>
      <c r="M1319" s="67" t="s">
        <v>27</v>
      </c>
      <c r="O1319" s="67" t="s">
        <v>201</v>
      </c>
      <c r="Q1319" s="65">
        <f t="shared" si="42"/>
        <v>1</v>
      </c>
      <c r="R1319" s="66"/>
    </row>
    <row r="1320" spans="1:18" ht="15" customHeight="1" x14ac:dyDescent="0.25">
      <c r="A1320" s="55">
        <f t="shared" si="41"/>
        <v>2</v>
      </c>
      <c r="B1320" s="72">
        <v>42746</v>
      </c>
      <c r="C1320" s="73" t="s">
        <v>76</v>
      </c>
      <c r="D1320" s="73" t="s">
        <v>26</v>
      </c>
      <c r="E1320" s="73" t="s">
        <v>1861</v>
      </c>
      <c r="F1320" s="73" t="s">
        <v>17</v>
      </c>
      <c r="G1320" s="73" t="s">
        <v>74</v>
      </c>
      <c r="H1320" s="73" t="s">
        <v>157</v>
      </c>
      <c r="I1320" s="77">
        <v>0.64583333333333337</v>
      </c>
      <c r="J1320" s="73" t="s">
        <v>79</v>
      </c>
      <c r="M1320" s="67" t="s">
        <v>27</v>
      </c>
      <c r="O1320" s="67" t="s">
        <v>201</v>
      </c>
      <c r="Q1320" s="65">
        <f t="shared" si="42"/>
        <v>1</v>
      </c>
      <c r="R1320" s="66"/>
    </row>
    <row r="1321" spans="1:18" ht="15" customHeight="1" x14ac:dyDescent="0.25">
      <c r="A1321" s="55">
        <f t="shared" si="41"/>
        <v>2</v>
      </c>
      <c r="B1321" s="72">
        <v>42746</v>
      </c>
      <c r="C1321" s="73" t="s">
        <v>76</v>
      </c>
      <c r="D1321" s="73" t="s">
        <v>26</v>
      </c>
      <c r="E1321" s="73" t="s">
        <v>1862</v>
      </c>
      <c r="F1321" s="73" t="s">
        <v>5</v>
      </c>
      <c r="G1321" s="73" t="s">
        <v>70</v>
      </c>
      <c r="H1321" s="73" t="s">
        <v>121</v>
      </c>
      <c r="I1321" s="77">
        <v>0.64236111111111105</v>
      </c>
      <c r="J1321" s="73" t="s">
        <v>79</v>
      </c>
      <c r="M1321" s="67" t="s">
        <v>27</v>
      </c>
      <c r="O1321" s="67" t="s">
        <v>201</v>
      </c>
      <c r="Q1321" s="65">
        <f t="shared" si="42"/>
        <v>1</v>
      </c>
      <c r="R1321" s="66"/>
    </row>
    <row r="1322" spans="1:18" ht="15" customHeight="1" x14ac:dyDescent="0.25">
      <c r="A1322" s="55">
        <f t="shared" si="41"/>
        <v>2</v>
      </c>
      <c r="B1322" s="72">
        <v>42746</v>
      </c>
      <c r="C1322" s="73" t="s">
        <v>76</v>
      </c>
      <c r="D1322" s="73" t="s">
        <v>26</v>
      </c>
      <c r="E1322" s="73" t="s">
        <v>1858</v>
      </c>
      <c r="F1322" s="73" t="s">
        <v>16</v>
      </c>
      <c r="G1322" s="73" t="s">
        <v>70</v>
      </c>
      <c r="H1322" s="73" t="s">
        <v>150</v>
      </c>
      <c r="I1322" s="77">
        <v>0.61319444444444449</v>
      </c>
      <c r="J1322" s="73" t="s">
        <v>78</v>
      </c>
      <c r="K1322" s="73" t="s">
        <v>82</v>
      </c>
      <c r="L1322" s="73" t="s">
        <v>297</v>
      </c>
      <c r="M1322" s="67" t="s">
        <v>27</v>
      </c>
      <c r="O1322" s="67" t="s">
        <v>201</v>
      </c>
      <c r="Q1322" s="65">
        <f t="shared" si="42"/>
        <v>1</v>
      </c>
      <c r="R1322" s="66"/>
    </row>
    <row r="1323" spans="1:18" ht="15" customHeight="1" x14ac:dyDescent="0.25">
      <c r="A1323" s="55">
        <f t="shared" si="41"/>
        <v>2</v>
      </c>
      <c r="B1323" s="72">
        <v>42746</v>
      </c>
      <c r="C1323" s="73" t="s">
        <v>76</v>
      </c>
      <c r="D1323" s="73" t="s">
        <v>26</v>
      </c>
      <c r="E1323" s="73" t="s">
        <v>1863</v>
      </c>
      <c r="F1323" s="73" t="s">
        <v>17</v>
      </c>
      <c r="G1323" s="73" t="s">
        <v>74</v>
      </c>
      <c r="H1323" s="73" t="s">
        <v>156</v>
      </c>
      <c r="I1323" s="77">
        <v>0.62083333333333335</v>
      </c>
      <c r="J1323" s="73" t="s">
        <v>79</v>
      </c>
      <c r="M1323" s="67" t="s">
        <v>27</v>
      </c>
      <c r="O1323" s="67" t="s">
        <v>201</v>
      </c>
      <c r="Q1323" s="65">
        <f t="shared" si="42"/>
        <v>1</v>
      </c>
      <c r="R1323" s="66"/>
    </row>
    <row r="1324" spans="1:18" ht="15" customHeight="1" x14ac:dyDescent="0.25">
      <c r="A1324" s="55">
        <f t="shared" si="41"/>
        <v>2</v>
      </c>
      <c r="B1324" s="72">
        <v>42746</v>
      </c>
      <c r="C1324" s="73" t="s">
        <v>76</v>
      </c>
      <c r="D1324" s="73" t="s">
        <v>26</v>
      </c>
      <c r="E1324" s="73" t="s">
        <v>1864</v>
      </c>
      <c r="F1324" s="73" t="s">
        <v>17</v>
      </c>
      <c r="G1324" s="73" t="s">
        <v>74</v>
      </c>
      <c r="H1324" s="73" t="s">
        <v>156</v>
      </c>
      <c r="I1324" s="77">
        <v>0.61805555555555558</v>
      </c>
      <c r="J1324" s="73" t="s">
        <v>79</v>
      </c>
      <c r="M1324" s="67" t="s">
        <v>27</v>
      </c>
      <c r="O1324" s="67" t="s">
        <v>201</v>
      </c>
      <c r="Q1324" s="65">
        <f t="shared" si="42"/>
        <v>1</v>
      </c>
      <c r="R1324" s="66"/>
    </row>
    <row r="1325" spans="1:18" ht="15" customHeight="1" x14ac:dyDescent="0.25">
      <c r="A1325" s="55">
        <f t="shared" si="41"/>
        <v>2</v>
      </c>
      <c r="B1325" s="72">
        <v>42746</v>
      </c>
      <c r="C1325" s="73" t="s">
        <v>76</v>
      </c>
      <c r="D1325" s="73" t="s">
        <v>26</v>
      </c>
      <c r="E1325" s="73" t="s">
        <v>1864</v>
      </c>
      <c r="F1325" s="73" t="s">
        <v>16</v>
      </c>
      <c r="G1325" s="73" t="s">
        <v>70</v>
      </c>
      <c r="H1325" s="73" t="s">
        <v>151</v>
      </c>
      <c r="I1325" s="77">
        <v>0.58680555555555558</v>
      </c>
      <c r="J1325" s="73" t="s">
        <v>78</v>
      </c>
      <c r="K1325" s="73" t="s">
        <v>81</v>
      </c>
      <c r="L1325" s="73" t="s">
        <v>307</v>
      </c>
      <c r="M1325" s="67" t="s">
        <v>27</v>
      </c>
      <c r="O1325" s="67" t="s">
        <v>256</v>
      </c>
      <c r="Q1325" s="65">
        <f t="shared" si="42"/>
        <v>1</v>
      </c>
      <c r="R1325" s="66"/>
    </row>
    <row r="1326" spans="1:18" ht="15" customHeight="1" x14ac:dyDescent="0.25">
      <c r="A1326" s="55">
        <f t="shared" si="41"/>
        <v>2</v>
      </c>
      <c r="B1326" s="72">
        <v>42746</v>
      </c>
      <c r="C1326" s="73" t="s">
        <v>76</v>
      </c>
      <c r="D1326" s="73" t="s">
        <v>26</v>
      </c>
      <c r="E1326" s="73" t="s">
        <v>1865</v>
      </c>
      <c r="F1326" s="73" t="s">
        <v>16</v>
      </c>
      <c r="G1326" s="73" t="s">
        <v>70</v>
      </c>
      <c r="H1326" s="73" t="s">
        <v>151</v>
      </c>
      <c r="I1326" s="77">
        <v>0.58472222222222225</v>
      </c>
      <c r="J1326" s="73" t="s">
        <v>78</v>
      </c>
      <c r="K1326" s="73" t="s">
        <v>82</v>
      </c>
      <c r="L1326" s="73" t="s">
        <v>297</v>
      </c>
      <c r="M1326" s="67" t="s">
        <v>27</v>
      </c>
      <c r="O1326" s="67" t="s">
        <v>256</v>
      </c>
      <c r="Q1326" s="65">
        <f t="shared" si="42"/>
        <v>1</v>
      </c>
      <c r="R1326" s="66"/>
    </row>
    <row r="1327" spans="1:18" ht="15" customHeight="1" x14ac:dyDescent="0.25">
      <c r="A1327" s="55">
        <f t="shared" si="41"/>
        <v>2</v>
      </c>
      <c r="B1327" s="72">
        <v>42746</v>
      </c>
      <c r="C1327" s="73" t="s">
        <v>75</v>
      </c>
      <c r="D1327" s="73" t="s">
        <v>26</v>
      </c>
      <c r="E1327" s="73" t="s">
        <v>1866</v>
      </c>
      <c r="F1327" s="73" t="s">
        <v>230</v>
      </c>
      <c r="G1327" s="73" t="s">
        <v>70</v>
      </c>
      <c r="H1327" s="73" t="s">
        <v>235</v>
      </c>
      <c r="I1327" s="77">
        <v>0.57638888888888895</v>
      </c>
      <c r="J1327" s="73" t="s">
        <v>78</v>
      </c>
      <c r="K1327" s="73" t="s">
        <v>81</v>
      </c>
      <c r="M1327" s="67" t="s">
        <v>27</v>
      </c>
      <c r="O1327" s="67" t="s">
        <v>256</v>
      </c>
      <c r="Q1327" s="65">
        <f t="shared" si="42"/>
        <v>1</v>
      </c>
      <c r="R1327" s="66"/>
    </row>
    <row r="1328" spans="1:18" ht="15" customHeight="1" x14ac:dyDescent="0.25">
      <c r="A1328" s="55">
        <f t="shared" si="41"/>
        <v>2</v>
      </c>
      <c r="B1328" s="72">
        <v>42746</v>
      </c>
      <c r="C1328" s="73" t="s">
        <v>75</v>
      </c>
      <c r="D1328" s="73" t="s">
        <v>24</v>
      </c>
      <c r="E1328" s="73" t="s">
        <v>1867</v>
      </c>
      <c r="F1328" s="73" t="s">
        <v>5</v>
      </c>
      <c r="G1328" s="73" t="s">
        <v>70</v>
      </c>
      <c r="H1328" s="73" t="s">
        <v>121</v>
      </c>
      <c r="I1328" s="77">
        <v>0.54166666666666663</v>
      </c>
      <c r="J1328" s="73" t="s">
        <v>79</v>
      </c>
      <c r="L1328" s="73" t="s">
        <v>1868</v>
      </c>
      <c r="M1328" s="67" t="s">
        <v>28</v>
      </c>
      <c r="O1328" s="67" t="s">
        <v>201</v>
      </c>
      <c r="Q1328" s="65">
        <f t="shared" si="42"/>
        <v>1</v>
      </c>
      <c r="R1328" s="66"/>
    </row>
    <row r="1329" spans="1:18" ht="15" customHeight="1" x14ac:dyDescent="0.25">
      <c r="A1329" s="55">
        <f t="shared" si="41"/>
        <v>2</v>
      </c>
      <c r="B1329" s="72">
        <v>42746</v>
      </c>
      <c r="C1329" s="73" t="s">
        <v>75</v>
      </c>
      <c r="D1329" s="73" t="s">
        <v>24</v>
      </c>
      <c r="E1329" s="73" t="s">
        <v>1869</v>
      </c>
      <c r="F1329" s="73" t="s">
        <v>15</v>
      </c>
      <c r="G1329" s="73" t="s">
        <v>73</v>
      </c>
      <c r="H1329" s="73" t="s">
        <v>145</v>
      </c>
      <c r="I1329" s="77">
        <v>0.56458333333333333</v>
      </c>
      <c r="J1329" s="73" t="s">
        <v>78</v>
      </c>
      <c r="K1329" s="73" t="s">
        <v>80</v>
      </c>
      <c r="L1329" s="73" t="s">
        <v>1870</v>
      </c>
      <c r="M1329" s="67" t="s">
        <v>28</v>
      </c>
      <c r="O1329" s="67" t="s">
        <v>201</v>
      </c>
      <c r="Q1329" s="65">
        <f t="shared" si="42"/>
        <v>1</v>
      </c>
      <c r="R1329" s="66"/>
    </row>
    <row r="1330" spans="1:18" ht="15" customHeight="1" x14ac:dyDescent="0.25">
      <c r="A1330" s="55">
        <f t="shared" si="41"/>
        <v>2</v>
      </c>
      <c r="B1330" s="72">
        <v>42746</v>
      </c>
      <c r="C1330" s="73" t="s">
        <v>75</v>
      </c>
      <c r="D1330" s="73" t="s">
        <v>24</v>
      </c>
      <c r="E1330" s="73" t="s">
        <v>1871</v>
      </c>
      <c r="F1330" s="73" t="s">
        <v>16</v>
      </c>
      <c r="G1330" s="73" t="s">
        <v>70</v>
      </c>
      <c r="H1330" s="73" t="s">
        <v>151</v>
      </c>
      <c r="I1330" s="77">
        <v>0.50486111111111109</v>
      </c>
      <c r="J1330" s="73" t="s">
        <v>78</v>
      </c>
      <c r="K1330" s="73" t="s">
        <v>82</v>
      </c>
      <c r="L1330" s="73" t="s">
        <v>1872</v>
      </c>
      <c r="M1330" s="67" t="s">
        <v>28</v>
      </c>
      <c r="O1330" s="67" t="s">
        <v>201</v>
      </c>
      <c r="Q1330" s="65">
        <f t="shared" si="42"/>
        <v>1</v>
      </c>
      <c r="R1330" s="66"/>
    </row>
    <row r="1331" spans="1:18" ht="15" customHeight="1" x14ac:dyDescent="0.25">
      <c r="A1331" s="55">
        <f t="shared" si="41"/>
        <v>2</v>
      </c>
      <c r="B1331" s="72">
        <v>42746</v>
      </c>
      <c r="C1331" s="73" t="s">
        <v>75</v>
      </c>
      <c r="D1331" s="73" t="s">
        <v>24</v>
      </c>
      <c r="E1331" s="73" t="s">
        <v>1851</v>
      </c>
      <c r="F1331" s="73" t="s">
        <v>16</v>
      </c>
      <c r="G1331" s="73" t="s">
        <v>70</v>
      </c>
      <c r="H1331" s="73" t="s">
        <v>150</v>
      </c>
      <c r="I1331" s="77">
        <v>0.55486111111111114</v>
      </c>
      <c r="J1331" s="73" t="s">
        <v>78</v>
      </c>
      <c r="K1331" s="73" t="s">
        <v>82</v>
      </c>
      <c r="L1331" s="73" t="s">
        <v>1873</v>
      </c>
      <c r="M1331" s="67" t="s">
        <v>27</v>
      </c>
      <c r="O1331" s="67" t="s">
        <v>201</v>
      </c>
      <c r="Q1331" s="65">
        <f t="shared" si="42"/>
        <v>1</v>
      </c>
      <c r="R1331" s="66"/>
    </row>
    <row r="1332" spans="1:18" ht="15" customHeight="1" x14ac:dyDescent="0.25">
      <c r="A1332" s="55">
        <f t="shared" si="41"/>
        <v>2</v>
      </c>
      <c r="B1332" s="72">
        <v>42746</v>
      </c>
      <c r="C1332" s="73" t="s">
        <v>75</v>
      </c>
      <c r="D1332" s="73" t="s">
        <v>24</v>
      </c>
      <c r="E1332" s="73" t="s">
        <v>1874</v>
      </c>
      <c r="F1332" s="73" t="s">
        <v>16</v>
      </c>
      <c r="G1332" s="73" t="s">
        <v>70</v>
      </c>
      <c r="H1332" s="73" t="s">
        <v>151</v>
      </c>
      <c r="I1332" s="77">
        <v>0.55277777777777781</v>
      </c>
      <c r="J1332" s="73" t="s">
        <v>78</v>
      </c>
      <c r="K1332" s="73" t="s">
        <v>81</v>
      </c>
      <c r="L1332" s="73" t="s">
        <v>460</v>
      </c>
      <c r="M1332" s="67" t="s">
        <v>27</v>
      </c>
      <c r="O1332" s="67" t="s">
        <v>201</v>
      </c>
      <c r="Q1332" s="65">
        <f t="shared" si="42"/>
        <v>1</v>
      </c>
      <c r="R1332" s="66"/>
    </row>
    <row r="1333" spans="1:18" ht="15" customHeight="1" x14ac:dyDescent="0.25">
      <c r="A1333" s="55">
        <f t="shared" si="41"/>
        <v>2</v>
      </c>
      <c r="B1333" s="72">
        <v>42746</v>
      </c>
      <c r="C1333" s="73" t="s">
        <v>75</v>
      </c>
      <c r="D1333" s="73" t="s">
        <v>24</v>
      </c>
      <c r="E1333" s="73" t="s">
        <v>1875</v>
      </c>
      <c r="F1333" s="73" t="s">
        <v>19</v>
      </c>
      <c r="G1333" s="73" t="s">
        <v>0</v>
      </c>
      <c r="H1333" s="73" t="s">
        <v>158</v>
      </c>
      <c r="I1333" s="77">
        <v>0.4916666666666667</v>
      </c>
      <c r="J1333" s="73" t="s">
        <v>79</v>
      </c>
      <c r="L1333" s="73" t="s">
        <v>1876</v>
      </c>
      <c r="M1333" s="67" t="s">
        <v>28</v>
      </c>
      <c r="O1333" s="67" t="s">
        <v>201</v>
      </c>
      <c r="Q1333" s="65">
        <f t="shared" si="42"/>
        <v>1</v>
      </c>
      <c r="R1333" s="66"/>
    </row>
    <row r="1334" spans="1:18" ht="15" customHeight="1" x14ac:dyDescent="0.25">
      <c r="A1334" s="55">
        <f t="shared" si="41"/>
        <v>2</v>
      </c>
      <c r="B1334" s="72">
        <v>42746</v>
      </c>
      <c r="C1334" s="73" t="s">
        <v>75</v>
      </c>
      <c r="D1334" s="73" t="s">
        <v>24</v>
      </c>
      <c r="E1334" s="73" t="s">
        <v>1877</v>
      </c>
      <c r="F1334" s="73" t="s">
        <v>19</v>
      </c>
      <c r="G1334" s="73" t="s">
        <v>0</v>
      </c>
      <c r="H1334" s="73" t="s">
        <v>158</v>
      </c>
      <c r="I1334" s="77">
        <v>0.48819444444444443</v>
      </c>
      <c r="J1334" s="73" t="s">
        <v>79</v>
      </c>
      <c r="L1334" s="73" t="s">
        <v>1878</v>
      </c>
      <c r="M1334" s="67" t="s">
        <v>27</v>
      </c>
      <c r="O1334" s="67" t="s">
        <v>201</v>
      </c>
      <c r="Q1334" s="65">
        <f t="shared" si="42"/>
        <v>1</v>
      </c>
      <c r="R1334" s="66"/>
    </row>
    <row r="1335" spans="1:18" ht="15" customHeight="1" x14ac:dyDescent="0.25">
      <c r="A1335" s="55">
        <f t="shared" si="41"/>
        <v>2</v>
      </c>
      <c r="B1335" s="72">
        <v>42746</v>
      </c>
      <c r="C1335" s="73" t="s">
        <v>75</v>
      </c>
      <c r="D1335" s="73" t="s">
        <v>24</v>
      </c>
      <c r="E1335" s="73" t="s">
        <v>1879</v>
      </c>
      <c r="F1335" s="73" t="s">
        <v>17</v>
      </c>
      <c r="G1335" s="73" t="s">
        <v>74</v>
      </c>
      <c r="H1335" s="73" t="s">
        <v>157</v>
      </c>
      <c r="I1335" s="77">
        <v>0.50138888888888888</v>
      </c>
      <c r="J1335" s="73" t="s">
        <v>79</v>
      </c>
      <c r="L1335" s="73" t="s">
        <v>460</v>
      </c>
      <c r="M1335" s="67" t="s">
        <v>28</v>
      </c>
      <c r="O1335" s="67" t="s">
        <v>201</v>
      </c>
      <c r="Q1335" s="65">
        <f t="shared" si="42"/>
        <v>1</v>
      </c>
      <c r="R1335" s="66"/>
    </row>
    <row r="1336" spans="1:18" ht="15" customHeight="1" x14ac:dyDescent="0.25">
      <c r="A1336" s="55">
        <f t="shared" si="41"/>
        <v>2</v>
      </c>
      <c r="B1336" s="72">
        <v>42746</v>
      </c>
      <c r="C1336" s="73" t="s">
        <v>75</v>
      </c>
      <c r="D1336" s="73" t="s">
        <v>24</v>
      </c>
      <c r="E1336" s="73" t="s">
        <v>1880</v>
      </c>
      <c r="F1336" s="73" t="s">
        <v>17</v>
      </c>
      <c r="G1336" s="73" t="s">
        <v>74</v>
      </c>
      <c r="H1336" s="73" t="s">
        <v>157</v>
      </c>
      <c r="I1336" s="77">
        <v>0.49444444444444446</v>
      </c>
      <c r="J1336" s="73" t="s">
        <v>79</v>
      </c>
      <c r="L1336" s="73" t="s">
        <v>399</v>
      </c>
      <c r="M1336" s="67" t="s">
        <v>28</v>
      </c>
      <c r="O1336" s="67" t="s">
        <v>201</v>
      </c>
      <c r="Q1336" s="65">
        <f t="shared" si="42"/>
        <v>1</v>
      </c>
      <c r="R1336" s="66"/>
    </row>
    <row r="1337" spans="1:18" ht="15" customHeight="1" x14ac:dyDescent="0.25">
      <c r="A1337" s="55">
        <f t="shared" si="41"/>
        <v>2</v>
      </c>
      <c r="B1337" s="72">
        <v>42746</v>
      </c>
      <c r="C1337" s="73" t="s">
        <v>75</v>
      </c>
      <c r="D1337" s="73" t="s">
        <v>24</v>
      </c>
      <c r="E1337" s="73" t="s">
        <v>1881</v>
      </c>
      <c r="F1337" s="73" t="s">
        <v>16</v>
      </c>
      <c r="G1337" s="73" t="s">
        <v>70</v>
      </c>
      <c r="H1337" s="73" t="s">
        <v>151</v>
      </c>
      <c r="I1337" s="77">
        <v>0.53888888888888886</v>
      </c>
      <c r="J1337" s="73" t="s">
        <v>78</v>
      </c>
      <c r="K1337" s="73" t="s">
        <v>81</v>
      </c>
      <c r="L1337" s="73" t="s">
        <v>399</v>
      </c>
      <c r="M1337" s="67" t="s">
        <v>28</v>
      </c>
      <c r="O1337" s="67" t="s">
        <v>256</v>
      </c>
      <c r="Q1337" s="65">
        <f t="shared" si="42"/>
        <v>1</v>
      </c>
      <c r="R1337" s="66"/>
    </row>
    <row r="1338" spans="1:18" ht="15" customHeight="1" x14ac:dyDescent="0.25">
      <c r="A1338" s="55">
        <f t="shared" si="41"/>
        <v>2</v>
      </c>
      <c r="B1338" s="72">
        <v>42746</v>
      </c>
      <c r="C1338" s="73" t="s">
        <v>75</v>
      </c>
      <c r="D1338" s="73" t="s">
        <v>24</v>
      </c>
      <c r="E1338" s="73" t="s">
        <v>1871</v>
      </c>
      <c r="F1338" s="73" t="s">
        <v>16</v>
      </c>
      <c r="G1338" s="73" t="s">
        <v>70</v>
      </c>
      <c r="H1338" s="73" t="s">
        <v>151</v>
      </c>
      <c r="I1338" s="77">
        <v>0.50486111111111109</v>
      </c>
      <c r="J1338" s="73" t="s">
        <v>78</v>
      </c>
      <c r="K1338" s="73" t="s">
        <v>81</v>
      </c>
      <c r="L1338" s="73" t="s">
        <v>460</v>
      </c>
      <c r="M1338" s="67" t="s">
        <v>27</v>
      </c>
      <c r="O1338" s="67" t="s">
        <v>201</v>
      </c>
      <c r="Q1338" s="65">
        <f t="shared" si="42"/>
        <v>1</v>
      </c>
      <c r="R1338" s="66"/>
    </row>
    <row r="1339" spans="1:18" ht="15" customHeight="1" x14ac:dyDescent="0.25">
      <c r="A1339" s="55">
        <f t="shared" si="41"/>
        <v>2</v>
      </c>
      <c r="B1339" s="72">
        <v>42746</v>
      </c>
      <c r="C1339" s="73" t="s">
        <v>75</v>
      </c>
      <c r="D1339" s="73" t="s">
        <v>24</v>
      </c>
      <c r="E1339" s="73" t="s">
        <v>1882</v>
      </c>
      <c r="F1339" s="73" t="s">
        <v>15</v>
      </c>
      <c r="G1339" s="73" t="s">
        <v>73</v>
      </c>
      <c r="H1339" s="73" t="s">
        <v>144</v>
      </c>
      <c r="I1339" s="77">
        <v>0.54027777777777775</v>
      </c>
      <c r="J1339" s="73" t="s">
        <v>78</v>
      </c>
      <c r="K1339" s="73" t="s">
        <v>80</v>
      </c>
      <c r="L1339" s="73" t="s">
        <v>1883</v>
      </c>
      <c r="M1339" s="67" t="s">
        <v>28</v>
      </c>
      <c r="O1339" s="67" t="s">
        <v>256</v>
      </c>
      <c r="Q1339" s="65">
        <f t="shared" si="42"/>
        <v>1</v>
      </c>
      <c r="R1339" s="66"/>
    </row>
    <row r="1340" spans="1:18" ht="15" customHeight="1" x14ac:dyDescent="0.25">
      <c r="A1340" s="55">
        <f t="shared" si="41"/>
        <v>2</v>
      </c>
      <c r="B1340" s="72">
        <v>42746</v>
      </c>
      <c r="C1340" s="73" t="s">
        <v>75</v>
      </c>
      <c r="D1340" s="73" t="s">
        <v>24</v>
      </c>
      <c r="E1340" s="73" t="s">
        <v>1884</v>
      </c>
      <c r="F1340" s="73" t="s">
        <v>12</v>
      </c>
      <c r="G1340" s="73" t="s">
        <v>1</v>
      </c>
      <c r="H1340" s="73" t="s">
        <v>180</v>
      </c>
      <c r="I1340" s="77">
        <v>0.51597222222222217</v>
      </c>
      <c r="J1340" s="73" t="s">
        <v>79</v>
      </c>
      <c r="L1340" s="73" t="s">
        <v>460</v>
      </c>
      <c r="M1340" s="67" t="s">
        <v>27</v>
      </c>
      <c r="O1340" s="67" t="s">
        <v>256</v>
      </c>
      <c r="Q1340" s="65">
        <f t="shared" si="42"/>
        <v>1</v>
      </c>
      <c r="R1340" s="66"/>
    </row>
    <row r="1341" spans="1:18" ht="15" customHeight="1" x14ac:dyDescent="0.25">
      <c r="A1341" s="55">
        <f t="shared" si="41"/>
        <v>2</v>
      </c>
      <c r="B1341" s="72">
        <v>42746</v>
      </c>
      <c r="C1341" s="73" t="s">
        <v>75</v>
      </c>
      <c r="D1341" s="73" t="s">
        <v>24</v>
      </c>
      <c r="E1341" s="73" t="s">
        <v>1866</v>
      </c>
      <c r="F1341" s="73" t="s">
        <v>230</v>
      </c>
      <c r="G1341" s="73" t="s">
        <v>70</v>
      </c>
      <c r="H1341" s="73" t="s">
        <v>235</v>
      </c>
      <c r="I1341" s="77">
        <v>0.53541666666666665</v>
      </c>
      <c r="J1341" s="73" t="s">
        <v>78</v>
      </c>
      <c r="K1341" s="73" t="s">
        <v>82</v>
      </c>
      <c r="L1341" s="73" t="s">
        <v>1885</v>
      </c>
      <c r="M1341" s="67" t="s">
        <v>28</v>
      </c>
      <c r="O1341" s="67" t="s">
        <v>201</v>
      </c>
      <c r="Q1341" s="65">
        <f t="shared" si="42"/>
        <v>1</v>
      </c>
      <c r="R1341" s="66"/>
    </row>
    <row r="1342" spans="1:18" ht="15" customHeight="1" x14ac:dyDescent="0.25">
      <c r="A1342" s="55">
        <f t="shared" si="41"/>
        <v>2</v>
      </c>
      <c r="B1342" s="72">
        <v>42746</v>
      </c>
      <c r="C1342" s="73" t="s">
        <v>75</v>
      </c>
      <c r="D1342" s="73" t="s">
        <v>24</v>
      </c>
      <c r="E1342" s="73" t="s">
        <v>1886</v>
      </c>
      <c r="F1342" s="73" t="s">
        <v>17</v>
      </c>
      <c r="G1342" s="73" t="s">
        <v>74</v>
      </c>
      <c r="H1342" s="73" t="s">
        <v>156</v>
      </c>
      <c r="I1342" s="77">
        <v>0.53055555555555556</v>
      </c>
      <c r="J1342" s="73" t="s">
        <v>79</v>
      </c>
      <c r="L1342" s="73" t="s">
        <v>460</v>
      </c>
      <c r="M1342" s="67" t="s">
        <v>28</v>
      </c>
      <c r="O1342" s="67" t="s">
        <v>201</v>
      </c>
      <c r="Q1342" s="65">
        <f t="shared" si="42"/>
        <v>1</v>
      </c>
      <c r="R1342" s="66"/>
    </row>
    <row r="1343" spans="1:18" ht="15" customHeight="1" x14ac:dyDescent="0.25">
      <c r="A1343" s="55">
        <f t="shared" si="41"/>
        <v>2</v>
      </c>
      <c r="B1343" s="72">
        <v>42746</v>
      </c>
      <c r="C1343" s="73" t="s">
        <v>75</v>
      </c>
      <c r="D1343" s="73" t="s">
        <v>24</v>
      </c>
      <c r="E1343" s="73" t="s">
        <v>1887</v>
      </c>
      <c r="F1343" s="73" t="s">
        <v>17</v>
      </c>
      <c r="G1343" s="73" t="s">
        <v>74</v>
      </c>
      <c r="H1343" s="73" t="s">
        <v>157</v>
      </c>
      <c r="I1343" s="77">
        <v>0.42291666666666666</v>
      </c>
      <c r="J1343" s="73" t="s">
        <v>79</v>
      </c>
      <c r="L1343" s="73" t="s">
        <v>399</v>
      </c>
      <c r="M1343" s="67" t="s">
        <v>28</v>
      </c>
      <c r="O1343" s="67" t="s">
        <v>201</v>
      </c>
      <c r="Q1343" s="65">
        <f t="shared" si="42"/>
        <v>1</v>
      </c>
      <c r="R1343" s="66"/>
    </row>
    <row r="1344" spans="1:18" ht="15" customHeight="1" x14ac:dyDescent="0.25">
      <c r="A1344" s="55">
        <f t="shared" si="41"/>
        <v>2</v>
      </c>
      <c r="B1344" s="72">
        <v>42746</v>
      </c>
      <c r="C1344" s="73" t="s">
        <v>75</v>
      </c>
      <c r="D1344" s="73" t="s">
        <v>24</v>
      </c>
      <c r="E1344" s="73" t="s">
        <v>1888</v>
      </c>
      <c r="F1344" s="73" t="s">
        <v>5</v>
      </c>
      <c r="G1344" s="73" t="s">
        <v>70</v>
      </c>
      <c r="H1344" s="73" t="s">
        <v>118</v>
      </c>
      <c r="I1344" s="77">
        <v>0.53194444444444444</v>
      </c>
      <c r="J1344" s="73" t="s">
        <v>79</v>
      </c>
      <c r="L1344" s="73" t="s">
        <v>399</v>
      </c>
      <c r="M1344" s="67" t="s">
        <v>28</v>
      </c>
      <c r="O1344" s="67" t="s">
        <v>201</v>
      </c>
      <c r="Q1344" s="65">
        <f t="shared" si="42"/>
        <v>1</v>
      </c>
      <c r="R1344" s="66"/>
    </row>
    <row r="1345" spans="1:18" ht="15" customHeight="1" x14ac:dyDescent="0.25">
      <c r="A1345" s="55">
        <f t="shared" si="41"/>
        <v>2</v>
      </c>
      <c r="B1345" s="72">
        <v>42746</v>
      </c>
      <c r="C1345" s="73" t="s">
        <v>75</v>
      </c>
      <c r="D1345" s="73" t="s">
        <v>24</v>
      </c>
      <c r="E1345" s="73" t="s">
        <v>1865</v>
      </c>
      <c r="F1345" s="73" t="s">
        <v>230</v>
      </c>
      <c r="G1345" s="73" t="s">
        <v>70</v>
      </c>
      <c r="H1345" s="73" t="s">
        <v>235</v>
      </c>
      <c r="I1345" s="77">
        <v>0.4909722222222222</v>
      </c>
      <c r="J1345" s="73" t="s">
        <v>78</v>
      </c>
      <c r="K1345" s="73" t="s">
        <v>81</v>
      </c>
      <c r="L1345" s="73" t="s">
        <v>460</v>
      </c>
      <c r="M1345" s="67" t="s">
        <v>28</v>
      </c>
      <c r="O1345" s="67" t="s">
        <v>201</v>
      </c>
      <c r="Q1345" s="65">
        <f t="shared" si="42"/>
        <v>1</v>
      </c>
      <c r="R1345" s="66"/>
    </row>
    <row r="1346" spans="1:18" ht="15" customHeight="1" x14ac:dyDescent="0.25">
      <c r="A1346" s="55">
        <f t="shared" si="41"/>
        <v>2</v>
      </c>
      <c r="B1346" s="72">
        <v>42746</v>
      </c>
      <c r="C1346" s="73" t="s">
        <v>75</v>
      </c>
      <c r="D1346" s="73" t="s">
        <v>24</v>
      </c>
      <c r="E1346" s="73" t="s">
        <v>1889</v>
      </c>
      <c r="F1346" s="73" t="s">
        <v>16</v>
      </c>
      <c r="G1346" s="73" t="s">
        <v>70</v>
      </c>
      <c r="H1346" s="73" t="s">
        <v>151</v>
      </c>
      <c r="I1346" s="77">
        <v>0.47222222222222227</v>
      </c>
      <c r="J1346" s="73" t="s">
        <v>78</v>
      </c>
      <c r="K1346" s="73" t="s">
        <v>82</v>
      </c>
      <c r="L1346" s="73" t="s">
        <v>1890</v>
      </c>
      <c r="M1346" s="67" t="s">
        <v>27</v>
      </c>
      <c r="O1346" s="67" t="s">
        <v>201</v>
      </c>
      <c r="Q1346" s="65">
        <f t="shared" si="42"/>
        <v>1</v>
      </c>
      <c r="R1346" s="66"/>
    </row>
    <row r="1347" spans="1:18" ht="15" customHeight="1" x14ac:dyDescent="0.25">
      <c r="A1347" s="55">
        <f t="shared" si="41"/>
        <v>2</v>
      </c>
      <c r="B1347" s="72">
        <v>42746</v>
      </c>
      <c r="C1347" s="73" t="s">
        <v>75</v>
      </c>
      <c r="D1347" s="73" t="s">
        <v>24</v>
      </c>
      <c r="E1347" s="73" t="s">
        <v>1891</v>
      </c>
      <c r="F1347" s="73" t="s">
        <v>7</v>
      </c>
      <c r="G1347" s="73" t="s">
        <v>72</v>
      </c>
      <c r="H1347" s="73" t="s">
        <v>102</v>
      </c>
      <c r="I1347" s="77">
        <v>0.52916666666666667</v>
      </c>
      <c r="J1347" s="73" t="s">
        <v>79</v>
      </c>
      <c r="L1347" s="73" t="s">
        <v>462</v>
      </c>
      <c r="M1347" s="67" t="s">
        <v>27</v>
      </c>
      <c r="O1347" s="67" t="s">
        <v>201</v>
      </c>
      <c r="Q1347" s="65">
        <f t="shared" si="42"/>
        <v>1</v>
      </c>
      <c r="R1347" s="66"/>
    </row>
    <row r="1348" spans="1:18" ht="15" customHeight="1" x14ac:dyDescent="0.25">
      <c r="A1348" s="55">
        <f t="shared" ref="A1348:A1411" si="43">WEEKNUM(B1348,2)-1</f>
        <v>2</v>
      </c>
      <c r="B1348" s="72">
        <v>42746</v>
      </c>
      <c r="C1348" s="73" t="s">
        <v>75</v>
      </c>
      <c r="D1348" s="73" t="s">
        <v>24</v>
      </c>
      <c r="E1348" s="73" t="s">
        <v>1892</v>
      </c>
      <c r="F1348" s="73" t="s">
        <v>12</v>
      </c>
      <c r="G1348" s="73" t="s">
        <v>1</v>
      </c>
      <c r="H1348" s="73" t="s">
        <v>180</v>
      </c>
      <c r="I1348" s="77">
        <v>0.42638888888888887</v>
      </c>
      <c r="J1348" s="73" t="s">
        <v>79</v>
      </c>
      <c r="L1348" s="73" t="s">
        <v>686</v>
      </c>
      <c r="M1348" s="67" t="s">
        <v>27</v>
      </c>
      <c r="O1348" s="67" t="s">
        <v>201</v>
      </c>
      <c r="Q1348" s="65">
        <f t="shared" ref="Q1348:Q1411" si="44">MONTH(B1348)</f>
        <v>1</v>
      </c>
      <c r="R1348" s="66"/>
    </row>
    <row r="1349" spans="1:18" ht="15" customHeight="1" x14ac:dyDescent="0.25">
      <c r="A1349" s="55">
        <f t="shared" si="43"/>
        <v>2</v>
      </c>
      <c r="B1349" s="72">
        <v>42746</v>
      </c>
      <c r="C1349" s="73" t="s">
        <v>75</v>
      </c>
      <c r="D1349" s="73" t="s">
        <v>24</v>
      </c>
      <c r="E1349" s="73" t="s">
        <v>1893</v>
      </c>
      <c r="F1349" s="73" t="s">
        <v>12</v>
      </c>
      <c r="G1349" s="73" t="s">
        <v>1</v>
      </c>
      <c r="H1349" s="73" t="s">
        <v>185</v>
      </c>
      <c r="I1349" s="77">
        <v>0.43194444444444446</v>
      </c>
      <c r="J1349" s="73" t="s">
        <v>79</v>
      </c>
      <c r="L1349" s="73" t="s">
        <v>686</v>
      </c>
      <c r="M1349" s="67" t="s">
        <v>27</v>
      </c>
      <c r="O1349" s="67" t="s">
        <v>256</v>
      </c>
      <c r="Q1349" s="65">
        <f t="shared" si="44"/>
        <v>1</v>
      </c>
      <c r="R1349" s="66"/>
    </row>
    <row r="1350" spans="1:18" ht="15" customHeight="1" x14ac:dyDescent="0.25">
      <c r="A1350" s="55">
        <f t="shared" si="43"/>
        <v>2</v>
      </c>
      <c r="B1350" s="72">
        <v>42746</v>
      </c>
      <c r="C1350" s="73" t="s">
        <v>75</v>
      </c>
      <c r="D1350" s="73" t="s">
        <v>24</v>
      </c>
      <c r="E1350" s="73" t="s">
        <v>1894</v>
      </c>
      <c r="F1350" s="73" t="s">
        <v>230</v>
      </c>
      <c r="G1350" s="73" t="s">
        <v>70</v>
      </c>
      <c r="H1350" s="73" t="s">
        <v>235</v>
      </c>
      <c r="I1350" s="77">
        <v>0.50069444444444444</v>
      </c>
      <c r="J1350" s="73" t="s">
        <v>78</v>
      </c>
      <c r="K1350" s="73" t="s">
        <v>81</v>
      </c>
      <c r="L1350" s="73" t="s">
        <v>686</v>
      </c>
      <c r="M1350" s="67" t="s">
        <v>27</v>
      </c>
      <c r="O1350" s="67" t="s">
        <v>256</v>
      </c>
      <c r="Q1350" s="65">
        <f t="shared" si="44"/>
        <v>1</v>
      </c>
      <c r="R1350" s="66"/>
    </row>
    <row r="1351" spans="1:18" ht="15" customHeight="1" x14ac:dyDescent="0.25">
      <c r="A1351" s="55">
        <f t="shared" si="43"/>
        <v>2</v>
      </c>
      <c r="B1351" s="72">
        <v>42746</v>
      </c>
      <c r="C1351" s="73" t="s">
        <v>75</v>
      </c>
      <c r="D1351" s="73" t="s">
        <v>24</v>
      </c>
      <c r="E1351" s="73" t="s">
        <v>1895</v>
      </c>
      <c r="F1351" s="73" t="s">
        <v>230</v>
      </c>
      <c r="G1351" s="73" t="s">
        <v>70</v>
      </c>
      <c r="H1351" s="73" t="s">
        <v>235</v>
      </c>
      <c r="I1351" s="77">
        <v>0.48472222222222222</v>
      </c>
      <c r="J1351" s="73" t="s">
        <v>78</v>
      </c>
      <c r="K1351" s="73" t="s">
        <v>81</v>
      </c>
      <c r="L1351" s="73" t="s">
        <v>399</v>
      </c>
      <c r="M1351" s="67" t="s">
        <v>27</v>
      </c>
      <c r="O1351" s="67" t="s">
        <v>256</v>
      </c>
      <c r="Q1351" s="65">
        <f t="shared" si="44"/>
        <v>1</v>
      </c>
      <c r="R1351" s="66"/>
    </row>
    <row r="1352" spans="1:18" ht="15" customHeight="1" x14ac:dyDescent="0.25">
      <c r="A1352" s="55">
        <f t="shared" si="43"/>
        <v>2</v>
      </c>
      <c r="B1352" s="72">
        <v>42746</v>
      </c>
      <c r="C1352" s="73" t="s">
        <v>75</v>
      </c>
      <c r="D1352" s="73" t="s">
        <v>24</v>
      </c>
      <c r="E1352" s="73" t="s">
        <v>1896</v>
      </c>
      <c r="F1352" s="73" t="s">
        <v>230</v>
      </c>
      <c r="G1352" s="73" t="s">
        <v>70</v>
      </c>
      <c r="H1352" s="73" t="s">
        <v>235</v>
      </c>
      <c r="I1352" s="77">
        <v>0.48402777777777778</v>
      </c>
      <c r="J1352" s="73" t="s">
        <v>78</v>
      </c>
      <c r="K1352" s="73" t="s">
        <v>81</v>
      </c>
      <c r="L1352" s="73" t="s">
        <v>399</v>
      </c>
      <c r="M1352" s="67" t="s">
        <v>27</v>
      </c>
      <c r="O1352" s="67" t="s">
        <v>256</v>
      </c>
      <c r="Q1352" s="65">
        <f t="shared" si="44"/>
        <v>1</v>
      </c>
      <c r="R1352" s="66"/>
    </row>
    <row r="1353" spans="1:18" ht="15" customHeight="1" x14ac:dyDescent="0.25">
      <c r="A1353" s="55">
        <f t="shared" si="43"/>
        <v>2</v>
      </c>
      <c r="B1353" s="72">
        <v>42746</v>
      </c>
      <c r="C1353" s="73" t="s">
        <v>75</v>
      </c>
      <c r="D1353" s="73" t="s">
        <v>24</v>
      </c>
      <c r="E1353" s="73" t="s">
        <v>1897</v>
      </c>
      <c r="F1353" s="73" t="s">
        <v>12</v>
      </c>
      <c r="G1353" s="73" t="s">
        <v>1</v>
      </c>
      <c r="H1353" s="73" t="s">
        <v>180</v>
      </c>
      <c r="I1353" s="77">
        <v>0.41388888888888892</v>
      </c>
      <c r="J1353" s="73" t="s">
        <v>79</v>
      </c>
      <c r="L1353" s="73" t="s">
        <v>399</v>
      </c>
      <c r="M1353" s="67" t="s">
        <v>28</v>
      </c>
      <c r="O1353" s="67" t="s">
        <v>26</v>
      </c>
      <c r="Q1353" s="65">
        <f t="shared" si="44"/>
        <v>1</v>
      </c>
      <c r="R1353" s="66"/>
    </row>
    <row r="1354" spans="1:18" ht="15" customHeight="1" x14ac:dyDescent="0.25">
      <c r="A1354" s="55">
        <f t="shared" si="43"/>
        <v>2</v>
      </c>
      <c r="B1354" s="72">
        <v>42746</v>
      </c>
      <c r="C1354" s="73" t="s">
        <v>75</v>
      </c>
      <c r="D1354" s="73" t="s">
        <v>24</v>
      </c>
      <c r="E1354" s="73" t="s">
        <v>1866</v>
      </c>
      <c r="F1354" s="73" t="s">
        <v>230</v>
      </c>
      <c r="G1354" s="73" t="s">
        <v>70</v>
      </c>
      <c r="H1354" s="73" t="s">
        <v>235</v>
      </c>
      <c r="I1354" s="77">
        <v>0.44930555555555557</v>
      </c>
      <c r="J1354" s="73" t="s">
        <v>78</v>
      </c>
      <c r="K1354" s="73" t="s">
        <v>81</v>
      </c>
      <c r="L1354" s="73" t="s">
        <v>399</v>
      </c>
      <c r="M1354" s="67" t="s">
        <v>27</v>
      </c>
      <c r="O1354" s="67" t="s">
        <v>256</v>
      </c>
      <c r="Q1354" s="65">
        <f t="shared" si="44"/>
        <v>1</v>
      </c>
      <c r="R1354" s="66"/>
    </row>
    <row r="1355" spans="1:18" ht="15" customHeight="1" x14ac:dyDescent="0.25">
      <c r="A1355" s="55">
        <f t="shared" si="43"/>
        <v>2</v>
      </c>
      <c r="B1355" s="72">
        <v>42746</v>
      </c>
      <c r="C1355" s="73" t="s">
        <v>75</v>
      </c>
      <c r="D1355" s="73" t="s">
        <v>24</v>
      </c>
      <c r="E1355" s="73" t="s">
        <v>1881</v>
      </c>
      <c r="F1355" s="73" t="s">
        <v>230</v>
      </c>
      <c r="G1355" s="73" t="s">
        <v>70</v>
      </c>
      <c r="H1355" s="73" t="s">
        <v>235</v>
      </c>
      <c r="I1355" s="77">
        <v>0.44513888888888892</v>
      </c>
      <c r="J1355" s="73" t="s">
        <v>78</v>
      </c>
      <c r="K1355" s="73" t="s">
        <v>81</v>
      </c>
      <c r="L1355" s="73" t="s">
        <v>399</v>
      </c>
      <c r="M1355" s="67" t="s">
        <v>27</v>
      </c>
      <c r="O1355" s="67" t="s">
        <v>256</v>
      </c>
      <c r="Q1355" s="65">
        <f t="shared" si="44"/>
        <v>1</v>
      </c>
      <c r="R1355" s="66"/>
    </row>
    <row r="1356" spans="1:18" ht="15" customHeight="1" x14ac:dyDescent="0.25">
      <c r="A1356" s="55">
        <f t="shared" si="43"/>
        <v>2</v>
      </c>
      <c r="B1356" s="72">
        <v>42746</v>
      </c>
      <c r="C1356" s="73" t="s">
        <v>75</v>
      </c>
      <c r="D1356" s="73" t="s">
        <v>24</v>
      </c>
      <c r="E1356" s="73" t="s">
        <v>1898</v>
      </c>
      <c r="F1356" s="73" t="s">
        <v>12</v>
      </c>
      <c r="G1356" s="73" t="s">
        <v>1</v>
      </c>
      <c r="H1356" s="73" t="s">
        <v>189</v>
      </c>
      <c r="I1356" s="77">
        <v>0.46736111111111112</v>
      </c>
      <c r="J1356" s="73" t="s">
        <v>79</v>
      </c>
      <c r="L1356" s="73" t="s">
        <v>399</v>
      </c>
      <c r="M1356" s="67" t="s">
        <v>28</v>
      </c>
      <c r="O1356" s="67" t="s">
        <v>256</v>
      </c>
      <c r="Q1356" s="65">
        <f t="shared" si="44"/>
        <v>1</v>
      </c>
      <c r="R1356" s="66"/>
    </row>
    <row r="1357" spans="1:18" ht="15" customHeight="1" x14ac:dyDescent="0.25">
      <c r="A1357" s="55">
        <f t="shared" si="43"/>
        <v>2</v>
      </c>
      <c r="B1357" s="72">
        <v>42746</v>
      </c>
      <c r="C1357" s="73" t="s">
        <v>75</v>
      </c>
      <c r="D1357" s="73" t="s">
        <v>24</v>
      </c>
      <c r="E1357" s="73" t="s">
        <v>1899</v>
      </c>
      <c r="F1357" s="73" t="s">
        <v>12</v>
      </c>
      <c r="G1357" s="73" t="s">
        <v>1</v>
      </c>
      <c r="H1357" s="73" t="s">
        <v>180</v>
      </c>
      <c r="I1357" s="77">
        <v>0.4201388888888889</v>
      </c>
      <c r="J1357" s="73" t="s">
        <v>79</v>
      </c>
      <c r="L1357" s="73" t="s">
        <v>399</v>
      </c>
      <c r="M1357" s="67" t="s">
        <v>27</v>
      </c>
      <c r="O1357" s="67" t="s">
        <v>322</v>
      </c>
      <c r="Q1357" s="65">
        <f t="shared" si="44"/>
        <v>1</v>
      </c>
      <c r="R1357" s="66"/>
    </row>
    <row r="1358" spans="1:18" ht="15" customHeight="1" x14ac:dyDescent="0.25">
      <c r="A1358" s="55">
        <f t="shared" si="43"/>
        <v>2</v>
      </c>
      <c r="B1358" s="72">
        <v>42746</v>
      </c>
      <c r="C1358" s="73" t="s">
        <v>75</v>
      </c>
      <c r="D1358" s="73" t="s">
        <v>24</v>
      </c>
      <c r="E1358" s="73" t="s">
        <v>1900</v>
      </c>
      <c r="F1358" s="73" t="s">
        <v>12</v>
      </c>
      <c r="G1358" s="73" t="s">
        <v>1</v>
      </c>
      <c r="H1358" s="73" t="s">
        <v>180</v>
      </c>
      <c r="I1358" s="77">
        <v>0.43472222222222223</v>
      </c>
      <c r="J1358" s="73" t="s">
        <v>79</v>
      </c>
      <c r="L1358" s="73" t="s">
        <v>399</v>
      </c>
      <c r="M1358" s="67" t="s">
        <v>28</v>
      </c>
      <c r="O1358" s="67" t="s">
        <v>26</v>
      </c>
      <c r="Q1358" s="65">
        <f t="shared" si="44"/>
        <v>1</v>
      </c>
      <c r="R1358" s="66"/>
    </row>
    <row r="1359" spans="1:18" ht="15" customHeight="1" x14ac:dyDescent="0.25">
      <c r="A1359" s="55">
        <f t="shared" si="43"/>
        <v>2</v>
      </c>
      <c r="B1359" s="72">
        <v>42746</v>
      </c>
      <c r="C1359" s="73" t="s">
        <v>75</v>
      </c>
      <c r="D1359" s="73" t="s">
        <v>24</v>
      </c>
      <c r="E1359" s="73" t="s">
        <v>1901</v>
      </c>
      <c r="F1359" s="73" t="s">
        <v>16</v>
      </c>
      <c r="G1359" s="73" t="s">
        <v>70</v>
      </c>
      <c r="H1359" s="73" t="s">
        <v>151</v>
      </c>
      <c r="I1359" s="77">
        <v>0.46875</v>
      </c>
      <c r="J1359" s="73" t="s">
        <v>78</v>
      </c>
      <c r="K1359" s="73" t="s">
        <v>81</v>
      </c>
      <c r="L1359" s="73" t="s">
        <v>399</v>
      </c>
      <c r="M1359" s="67" t="s">
        <v>27</v>
      </c>
      <c r="O1359" s="67" t="s">
        <v>26</v>
      </c>
      <c r="Q1359" s="65">
        <f t="shared" si="44"/>
        <v>1</v>
      </c>
      <c r="R1359" s="66"/>
    </row>
    <row r="1360" spans="1:18" ht="15" customHeight="1" x14ac:dyDescent="0.25">
      <c r="A1360" s="55">
        <f t="shared" si="43"/>
        <v>2</v>
      </c>
      <c r="B1360" s="72">
        <v>42746</v>
      </c>
      <c r="C1360" s="73" t="s">
        <v>75</v>
      </c>
      <c r="D1360" s="73" t="s">
        <v>24</v>
      </c>
      <c r="E1360" s="73" t="s">
        <v>1902</v>
      </c>
      <c r="F1360" s="73" t="s">
        <v>12</v>
      </c>
      <c r="G1360" s="73" t="s">
        <v>1</v>
      </c>
      <c r="H1360" s="73" t="s">
        <v>180</v>
      </c>
      <c r="I1360" s="77">
        <v>0.45208333333333334</v>
      </c>
      <c r="J1360" s="73" t="s">
        <v>79</v>
      </c>
      <c r="L1360" s="73" t="s">
        <v>399</v>
      </c>
      <c r="M1360" s="67" t="s">
        <v>28</v>
      </c>
      <c r="O1360" s="67" t="s">
        <v>256</v>
      </c>
      <c r="Q1360" s="65">
        <f t="shared" si="44"/>
        <v>1</v>
      </c>
      <c r="R1360" s="66"/>
    </row>
    <row r="1361" spans="1:18" ht="15" customHeight="1" x14ac:dyDescent="0.25">
      <c r="A1361" s="55">
        <f t="shared" si="43"/>
        <v>2</v>
      </c>
      <c r="B1361" s="72">
        <v>42746</v>
      </c>
      <c r="C1361" s="73" t="s">
        <v>75</v>
      </c>
      <c r="D1361" s="73" t="s">
        <v>24</v>
      </c>
      <c r="E1361" s="73" t="s">
        <v>1903</v>
      </c>
      <c r="F1361" s="73" t="s">
        <v>12</v>
      </c>
      <c r="G1361" s="73" t="s">
        <v>1</v>
      </c>
      <c r="H1361" s="73" t="s">
        <v>180</v>
      </c>
      <c r="I1361" s="77">
        <v>0.38125000000000003</v>
      </c>
      <c r="J1361" s="73" t="s">
        <v>79</v>
      </c>
      <c r="L1361" s="73" t="s">
        <v>462</v>
      </c>
      <c r="M1361" s="67" t="s">
        <v>28</v>
      </c>
      <c r="O1361" s="67" t="s">
        <v>256</v>
      </c>
      <c r="Q1361" s="65">
        <f t="shared" si="44"/>
        <v>1</v>
      </c>
      <c r="R1361" s="66"/>
    </row>
    <row r="1362" spans="1:18" ht="15" customHeight="1" x14ac:dyDescent="0.25">
      <c r="A1362" s="55">
        <f t="shared" si="43"/>
        <v>2</v>
      </c>
      <c r="B1362" s="72">
        <v>42746</v>
      </c>
      <c r="C1362" s="73" t="s">
        <v>75</v>
      </c>
      <c r="D1362" s="73" t="s">
        <v>24</v>
      </c>
      <c r="E1362" s="73" t="s">
        <v>1904</v>
      </c>
      <c r="F1362" s="73" t="s">
        <v>6</v>
      </c>
      <c r="G1362" s="73" t="s">
        <v>94</v>
      </c>
      <c r="H1362" s="73" t="s">
        <v>101</v>
      </c>
      <c r="I1362" s="77">
        <v>0.41180555555555554</v>
      </c>
      <c r="J1362" s="73" t="s">
        <v>79</v>
      </c>
      <c r="L1362" s="73" t="s">
        <v>399</v>
      </c>
      <c r="M1362" s="67" t="s">
        <v>27</v>
      </c>
      <c r="O1362" s="67" t="s">
        <v>322</v>
      </c>
      <c r="Q1362" s="65">
        <f t="shared" si="44"/>
        <v>1</v>
      </c>
      <c r="R1362" s="66"/>
    </row>
    <row r="1363" spans="1:18" ht="15" customHeight="1" x14ac:dyDescent="0.25">
      <c r="A1363" s="55">
        <f t="shared" si="43"/>
        <v>2</v>
      </c>
      <c r="B1363" s="72">
        <v>42746</v>
      </c>
      <c r="C1363" s="73" t="s">
        <v>75</v>
      </c>
      <c r="D1363" s="73" t="s">
        <v>24</v>
      </c>
      <c r="E1363" s="73" t="s">
        <v>1905</v>
      </c>
      <c r="F1363" s="73" t="s">
        <v>230</v>
      </c>
      <c r="G1363" s="73" t="s">
        <v>70</v>
      </c>
      <c r="H1363" s="73" t="s">
        <v>235</v>
      </c>
      <c r="I1363" s="77">
        <v>0.42638888888888887</v>
      </c>
      <c r="J1363" s="73" t="s">
        <v>78</v>
      </c>
      <c r="K1363" s="73" t="s">
        <v>81</v>
      </c>
      <c r="L1363" s="73" t="s">
        <v>399</v>
      </c>
      <c r="M1363" s="67" t="s">
        <v>28</v>
      </c>
      <c r="O1363" s="67" t="s">
        <v>256</v>
      </c>
      <c r="Q1363" s="65">
        <f t="shared" si="44"/>
        <v>1</v>
      </c>
      <c r="R1363" s="66"/>
    </row>
    <row r="1364" spans="1:18" ht="15" customHeight="1" x14ac:dyDescent="0.25">
      <c r="A1364" s="55">
        <f t="shared" si="43"/>
        <v>2</v>
      </c>
      <c r="B1364" s="72">
        <v>42746</v>
      </c>
      <c r="C1364" s="73" t="s">
        <v>75</v>
      </c>
      <c r="D1364" s="73" t="s">
        <v>24</v>
      </c>
      <c r="E1364" s="73" t="s">
        <v>1906</v>
      </c>
      <c r="F1364" s="73" t="s">
        <v>230</v>
      </c>
      <c r="G1364" s="73" t="s">
        <v>70</v>
      </c>
      <c r="H1364" s="73" t="s">
        <v>235</v>
      </c>
      <c r="I1364" s="77">
        <v>0.42291666666666666</v>
      </c>
      <c r="J1364" s="73" t="s">
        <v>78</v>
      </c>
      <c r="K1364" s="73" t="s">
        <v>81</v>
      </c>
      <c r="L1364" s="73" t="s">
        <v>399</v>
      </c>
      <c r="M1364" s="67" t="s">
        <v>27</v>
      </c>
      <c r="O1364" s="67" t="s">
        <v>256</v>
      </c>
      <c r="Q1364" s="65">
        <f t="shared" si="44"/>
        <v>1</v>
      </c>
      <c r="R1364" s="66"/>
    </row>
    <row r="1365" spans="1:18" ht="15" customHeight="1" x14ac:dyDescent="0.25">
      <c r="A1365" s="55">
        <f t="shared" si="43"/>
        <v>2</v>
      </c>
      <c r="B1365" s="72">
        <v>42746</v>
      </c>
      <c r="C1365" s="73" t="s">
        <v>75</v>
      </c>
      <c r="D1365" s="73" t="s">
        <v>24</v>
      </c>
      <c r="E1365" s="73" t="s">
        <v>1907</v>
      </c>
      <c r="F1365" s="73" t="s">
        <v>12</v>
      </c>
      <c r="G1365" s="73" t="s">
        <v>1</v>
      </c>
      <c r="H1365" s="73" t="s">
        <v>180</v>
      </c>
      <c r="I1365" s="77">
        <v>0.4152777777777778</v>
      </c>
      <c r="J1365" s="73" t="s">
        <v>79</v>
      </c>
      <c r="L1365" s="73" t="s">
        <v>399</v>
      </c>
      <c r="M1365" s="67" t="s">
        <v>27</v>
      </c>
      <c r="O1365" s="67" t="s">
        <v>256</v>
      </c>
      <c r="Q1365" s="65">
        <f t="shared" si="44"/>
        <v>1</v>
      </c>
      <c r="R1365" s="66"/>
    </row>
    <row r="1366" spans="1:18" ht="15" customHeight="1" x14ac:dyDescent="0.25">
      <c r="A1366" s="55">
        <f t="shared" si="43"/>
        <v>2</v>
      </c>
      <c r="B1366" s="72">
        <v>42746</v>
      </c>
      <c r="C1366" s="73" t="s">
        <v>75</v>
      </c>
      <c r="D1366" s="73" t="s">
        <v>24</v>
      </c>
      <c r="E1366" s="73" t="s">
        <v>1908</v>
      </c>
      <c r="F1366" s="73" t="s">
        <v>12</v>
      </c>
      <c r="G1366" s="73" t="s">
        <v>1</v>
      </c>
      <c r="H1366" s="73" t="s">
        <v>180</v>
      </c>
      <c r="I1366" s="77">
        <v>0.3840277777777778</v>
      </c>
      <c r="J1366" s="73" t="s">
        <v>79</v>
      </c>
      <c r="L1366" s="73" t="s">
        <v>399</v>
      </c>
      <c r="M1366" s="67" t="s">
        <v>28</v>
      </c>
      <c r="O1366" s="67" t="s">
        <v>256</v>
      </c>
      <c r="Q1366" s="65">
        <f t="shared" si="44"/>
        <v>1</v>
      </c>
      <c r="R1366" s="66"/>
    </row>
    <row r="1367" spans="1:18" ht="15" customHeight="1" x14ac:dyDescent="0.25">
      <c r="A1367" s="55">
        <f t="shared" si="43"/>
        <v>2</v>
      </c>
      <c r="B1367" s="72">
        <v>42746</v>
      </c>
      <c r="C1367" s="73" t="s">
        <v>75</v>
      </c>
      <c r="D1367" s="73" t="s">
        <v>24</v>
      </c>
      <c r="E1367" s="73" t="s">
        <v>1909</v>
      </c>
      <c r="F1367" s="73" t="s">
        <v>12</v>
      </c>
      <c r="G1367" s="73" t="s">
        <v>1</v>
      </c>
      <c r="H1367" s="73" t="s">
        <v>180</v>
      </c>
      <c r="I1367" s="77">
        <v>0.37916666666666665</v>
      </c>
      <c r="J1367" s="73" t="s">
        <v>79</v>
      </c>
      <c r="L1367" s="73" t="s">
        <v>462</v>
      </c>
      <c r="M1367" s="67" t="s">
        <v>28</v>
      </c>
      <c r="O1367" s="67" t="s">
        <v>256</v>
      </c>
      <c r="Q1367" s="65">
        <f t="shared" si="44"/>
        <v>1</v>
      </c>
      <c r="R1367" s="66"/>
    </row>
    <row r="1368" spans="1:18" ht="15" customHeight="1" x14ac:dyDescent="0.25">
      <c r="A1368" s="55">
        <f t="shared" si="43"/>
        <v>2</v>
      </c>
      <c r="B1368" s="72">
        <v>42746</v>
      </c>
      <c r="C1368" s="73" t="s">
        <v>75</v>
      </c>
      <c r="D1368" s="73" t="s">
        <v>24</v>
      </c>
      <c r="E1368" s="73" t="s">
        <v>1910</v>
      </c>
      <c r="F1368" s="73" t="s">
        <v>16</v>
      </c>
      <c r="G1368" s="73" t="s">
        <v>70</v>
      </c>
      <c r="H1368" s="73" t="s">
        <v>151</v>
      </c>
      <c r="I1368" s="77">
        <v>0.41319444444444442</v>
      </c>
      <c r="J1368" s="73" t="s">
        <v>78</v>
      </c>
      <c r="K1368" s="73" t="s">
        <v>81</v>
      </c>
      <c r="L1368" s="73" t="s">
        <v>399</v>
      </c>
      <c r="M1368" s="67" t="s">
        <v>28</v>
      </c>
      <c r="O1368" s="67" t="s">
        <v>1789</v>
      </c>
      <c r="Q1368" s="65">
        <f t="shared" si="44"/>
        <v>1</v>
      </c>
      <c r="R1368" s="66"/>
    </row>
    <row r="1369" spans="1:18" ht="15" customHeight="1" x14ac:dyDescent="0.25">
      <c r="A1369" s="55">
        <f t="shared" si="43"/>
        <v>2</v>
      </c>
      <c r="B1369" s="72">
        <v>42746</v>
      </c>
      <c r="C1369" s="73" t="s">
        <v>75</v>
      </c>
      <c r="D1369" s="73" t="s">
        <v>24</v>
      </c>
      <c r="E1369" s="73" t="s">
        <v>1911</v>
      </c>
      <c r="F1369" s="73" t="s">
        <v>230</v>
      </c>
      <c r="G1369" s="73" t="s">
        <v>70</v>
      </c>
      <c r="H1369" s="73" t="s">
        <v>235</v>
      </c>
      <c r="I1369" s="77">
        <v>0.41250000000000003</v>
      </c>
      <c r="J1369" s="73" t="s">
        <v>78</v>
      </c>
      <c r="K1369" s="73" t="s">
        <v>81</v>
      </c>
      <c r="L1369" s="73" t="s">
        <v>399</v>
      </c>
      <c r="M1369" s="67" t="s">
        <v>27</v>
      </c>
      <c r="O1369" s="67" t="s">
        <v>247</v>
      </c>
      <c r="Q1369" s="65">
        <f t="shared" si="44"/>
        <v>1</v>
      </c>
      <c r="R1369" s="66"/>
    </row>
    <row r="1370" spans="1:18" ht="15" customHeight="1" x14ac:dyDescent="0.25">
      <c r="A1370" s="55">
        <f t="shared" si="43"/>
        <v>2</v>
      </c>
      <c r="B1370" s="72">
        <v>42746</v>
      </c>
      <c r="C1370" s="73" t="s">
        <v>75</v>
      </c>
      <c r="D1370" s="73" t="s">
        <v>24</v>
      </c>
      <c r="E1370" s="73" t="s">
        <v>1912</v>
      </c>
      <c r="F1370" s="73" t="s">
        <v>7</v>
      </c>
      <c r="G1370" s="73" t="s">
        <v>72</v>
      </c>
      <c r="H1370" s="73" t="s">
        <v>102</v>
      </c>
      <c r="I1370" s="77">
        <v>0.41111111111111115</v>
      </c>
      <c r="J1370" s="73" t="s">
        <v>79</v>
      </c>
      <c r="L1370" s="73" t="s">
        <v>1913</v>
      </c>
      <c r="M1370" s="67" t="s">
        <v>27</v>
      </c>
      <c r="O1370" s="67" t="s">
        <v>247</v>
      </c>
      <c r="Q1370" s="65">
        <f t="shared" si="44"/>
        <v>1</v>
      </c>
      <c r="R1370" s="66"/>
    </row>
    <row r="1371" spans="1:18" ht="15" customHeight="1" x14ac:dyDescent="0.25">
      <c r="A1371" s="55">
        <f t="shared" si="43"/>
        <v>2</v>
      </c>
      <c r="B1371" s="72">
        <v>42746</v>
      </c>
      <c r="C1371" s="73" t="s">
        <v>75</v>
      </c>
      <c r="D1371" s="73" t="s">
        <v>24</v>
      </c>
      <c r="E1371" s="73" t="s">
        <v>1914</v>
      </c>
      <c r="F1371" s="73" t="s">
        <v>17</v>
      </c>
      <c r="G1371" s="73" t="s">
        <v>74</v>
      </c>
      <c r="H1371" s="73" t="s">
        <v>156</v>
      </c>
      <c r="I1371" s="77">
        <v>0.2951388888888889</v>
      </c>
      <c r="J1371" s="73" t="s">
        <v>79</v>
      </c>
      <c r="L1371" s="73" t="s">
        <v>1915</v>
      </c>
      <c r="M1371" s="67" t="s">
        <v>27</v>
      </c>
      <c r="O1371" s="67" t="s">
        <v>247</v>
      </c>
      <c r="Q1371" s="65">
        <f t="shared" si="44"/>
        <v>1</v>
      </c>
      <c r="R1371" s="66"/>
    </row>
    <row r="1372" spans="1:18" ht="15" customHeight="1" x14ac:dyDescent="0.25">
      <c r="A1372" s="55">
        <f t="shared" si="43"/>
        <v>2</v>
      </c>
      <c r="B1372" s="72">
        <v>42746</v>
      </c>
      <c r="C1372" s="73" t="s">
        <v>175</v>
      </c>
      <c r="D1372" s="73" t="s">
        <v>24</v>
      </c>
      <c r="E1372" s="73" t="s">
        <v>1916</v>
      </c>
      <c r="F1372" s="73" t="s">
        <v>16</v>
      </c>
      <c r="G1372" s="73" t="s">
        <v>70</v>
      </c>
      <c r="H1372" s="73" t="s">
        <v>151</v>
      </c>
      <c r="I1372" s="77">
        <v>0.3840277777777778</v>
      </c>
      <c r="J1372" s="73" t="s">
        <v>78</v>
      </c>
      <c r="K1372" s="73" t="s">
        <v>81</v>
      </c>
      <c r="L1372" s="73" t="s">
        <v>1917</v>
      </c>
      <c r="M1372" s="67" t="s">
        <v>28</v>
      </c>
      <c r="O1372" s="67" t="s">
        <v>322</v>
      </c>
      <c r="Q1372" s="65">
        <f t="shared" si="44"/>
        <v>1</v>
      </c>
      <c r="R1372" s="66"/>
    </row>
    <row r="1373" spans="1:18" ht="15" customHeight="1" x14ac:dyDescent="0.25">
      <c r="A1373" s="55">
        <f t="shared" si="43"/>
        <v>2</v>
      </c>
      <c r="B1373" s="72">
        <v>42746</v>
      </c>
      <c r="C1373" s="73" t="s">
        <v>75</v>
      </c>
      <c r="D1373" s="73" t="s">
        <v>24</v>
      </c>
      <c r="E1373" s="73" t="s">
        <v>1918</v>
      </c>
      <c r="F1373" s="73" t="s">
        <v>16</v>
      </c>
      <c r="G1373" s="73" t="s">
        <v>70</v>
      </c>
      <c r="H1373" s="73" t="s">
        <v>150</v>
      </c>
      <c r="I1373" s="77">
        <v>0.30138888888888887</v>
      </c>
      <c r="J1373" s="73" t="s">
        <v>78</v>
      </c>
      <c r="K1373" s="73" t="s">
        <v>82</v>
      </c>
      <c r="L1373" s="73" t="s">
        <v>763</v>
      </c>
      <c r="M1373" s="67" t="s">
        <v>28</v>
      </c>
      <c r="O1373" s="67" t="s">
        <v>202</v>
      </c>
      <c r="Q1373" s="65">
        <f t="shared" si="44"/>
        <v>1</v>
      </c>
      <c r="R1373" s="66"/>
    </row>
    <row r="1374" spans="1:18" ht="15" customHeight="1" x14ac:dyDescent="0.25">
      <c r="A1374" s="55">
        <f t="shared" si="43"/>
        <v>2</v>
      </c>
      <c r="B1374" s="72">
        <v>42746</v>
      </c>
      <c r="C1374" s="73" t="s">
        <v>75</v>
      </c>
      <c r="D1374" s="73" t="s">
        <v>24</v>
      </c>
      <c r="E1374" s="73" t="s">
        <v>1919</v>
      </c>
      <c r="F1374" s="73" t="s">
        <v>230</v>
      </c>
      <c r="G1374" s="73" t="s">
        <v>70</v>
      </c>
      <c r="H1374" s="73" t="s">
        <v>235</v>
      </c>
      <c r="I1374" s="77">
        <v>0.34513888888888888</v>
      </c>
      <c r="J1374" s="73" t="s">
        <v>78</v>
      </c>
      <c r="K1374" s="73" t="s">
        <v>81</v>
      </c>
      <c r="L1374" s="73" t="s">
        <v>462</v>
      </c>
      <c r="M1374" s="67" t="s">
        <v>27</v>
      </c>
      <c r="O1374" s="67" t="s">
        <v>247</v>
      </c>
      <c r="Q1374" s="65">
        <f t="shared" si="44"/>
        <v>1</v>
      </c>
      <c r="R1374" s="66"/>
    </row>
    <row r="1375" spans="1:18" ht="15" customHeight="1" x14ac:dyDescent="0.25">
      <c r="A1375" s="55">
        <f t="shared" si="43"/>
        <v>2</v>
      </c>
      <c r="B1375" s="72">
        <v>42746</v>
      </c>
      <c r="C1375" s="73" t="s">
        <v>75</v>
      </c>
      <c r="D1375" s="73" t="s">
        <v>24</v>
      </c>
      <c r="E1375" s="73" t="s">
        <v>1920</v>
      </c>
      <c r="F1375" s="73" t="s">
        <v>16</v>
      </c>
      <c r="G1375" s="73" t="s">
        <v>70</v>
      </c>
      <c r="H1375" s="73" t="s">
        <v>150</v>
      </c>
      <c r="I1375" s="77">
        <v>0.28472222222222221</v>
      </c>
      <c r="J1375" s="73" t="s">
        <v>78</v>
      </c>
      <c r="K1375" s="73" t="s">
        <v>82</v>
      </c>
      <c r="L1375" s="73" t="s">
        <v>1921</v>
      </c>
      <c r="M1375" s="67" t="s">
        <v>27</v>
      </c>
      <c r="O1375" s="67" t="s">
        <v>247</v>
      </c>
      <c r="Q1375" s="65">
        <f t="shared" si="44"/>
        <v>1</v>
      </c>
      <c r="R1375" s="66"/>
    </row>
    <row r="1376" spans="1:18" ht="15" customHeight="1" x14ac:dyDescent="0.25">
      <c r="A1376" s="55">
        <f t="shared" si="43"/>
        <v>2</v>
      </c>
      <c r="B1376" s="72">
        <v>42746</v>
      </c>
      <c r="C1376" s="73" t="s">
        <v>75</v>
      </c>
      <c r="D1376" s="73" t="s">
        <v>24</v>
      </c>
      <c r="E1376" s="73" t="s">
        <v>1922</v>
      </c>
      <c r="F1376" s="73" t="s">
        <v>16</v>
      </c>
      <c r="G1376" s="73" t="s">
        <v>70</v>
      </c>
      <c r="H1376" s="73" t="s">
        <v>151</v>
      </c>
      <c r="I1376" s="77">
        <v>0.28125</v>
      </c>
      <c r="J1376" s="73" t="s">
        <v>78</v>
      </c>
      <c r="K1376" s="73" t="s">
        <v>81</v>
      </c>
      <c r="L1376" s="73" t="s">
        <v>462</v>
      </c>
      <c r="M1376" s="67" t="s">
        <v>27</v>
      </c>
      <c r="O1376" s="67" t="s">
        <v>201</v>
      </c>
      <c r="Q1376" s="65">
        <f t="shared" si="44"/>
        <v>1</v>
      </c>
      <c r="R1376" s="66"/>
    </row>
    <row r="1377" spans="1:18" ht="15" customHeight="1" x14ac:dyDescent="0.25">
      <c r="A1377" s="55">
        <f t="shared" si="43"/>
        <v>2</v>
      </c>
      <c r="B1377" s="72">
        <v>42746</v>
      </c>
      <c r="C1377" s="73" t="s">
        <v>75</v>
      </c>
      <c r="D1377" s="73" t="s">
        <v>24</v>
      </c>
      <c r="E1377" s="73" t="s">
        <v>1923</v>
      </c>
      <c r="F1377" s="73" t="s">
        <v>17</v>
      </c>
      <c r="G1377" s="73" t="s">
        <v>74</v>
      </c>
      <c r="H1377" s="73" t="s">
        <v>156</v>
      </c>
      <c r="I1377" s="77">
        <v>0.29791666666666666</v>
      </c>
      <c r="J1377" s="73" t="s">
        <v>79</v>
      </c>
      <c r="L1377" s="73" t="s">
        <v>462</v>
      </c>
      <c r="N1377" s="67" t="s">
        <v>95</v>
      </c>
      <c r="Q1377" s="65">
        <f t="shared" si="44"/>
        <v>1</v>
      </c>
      <c r="R1377" s="66"/>
    </row>
    <row r="1378" spans="1:18" ht="15" customHeight="1" x14ac:dyDescent="0.25">
      <c r="A1378" s="55">
        <f t="shared" si="43"/>
        <v>2</v>
      </c>
      <c r="B1378" s="72">
        <v>42746</v>
      </c>
      <c r="C1378" s="73" t="s">
        <v>75</v>
      </c>
      <c r="D1378" s="73" t="s">
        <v>24</v>
      </c>
      <c r="E1378" s="73" t="s">
        <v>1924</v>
      </c>
      <c r="F1378" s="73" t="s">
        <v>17</v>
      </c>
      <c r="G1378" s="73" t="s">
        <v>74</v>
      </c>
      <c r="H1378" s="73" t="s">
        <v>156</v>
      </c>
      <c r="I1378" s="77">
        <v>0.3298611111111111</v>
      </c>
      <c r="J1378" s="73" t="s">
        <v>79</v>
      </c>
      <c r="L1378" s="73" t="s">
        <v>462</v>
      </c>
      <c r="M1378" s="67" t="s">
        <v>28</v>
      </c>
      <c r="O1378" s="67" t="s">
        <v>202</v>
      </c>
      <c r="Q1378" s="65">
        <f t="shared" si="44"/>
        <v>1</v>
      </c>
      <c r="R1378" s="66"/>
    </row>
    <row r="1379" spans="1:18" ht="15" customHeight="1" x14ac:dyDescent="0.25">
      <c r="A1379" s="55">
        <f t="shared" si="43"/>
        <v>2</v>
      </c>
      <c r="B1379" s="72">
        <v>42746</v>
      </c>
      <c r="C1379" s="73" t="s">
        <v>75</v>
      </c>
      <c r="D1379" s="73" t="s">
        <v>24</v>
      </c>
      <c r="E1379" s="73" t="s">
        <v>1925</v>
      </c>
      <c r="F1379" s="73" t="s">
        <v>5</v>
      </c>
      <c r="G1379" s="73" t="s">
        <v>70</v>
      </c>
      <c r="H1379" s="73" t="s">
        <v>121</v>
      </c>
      <c r="I1379" s="77">
        <v>0.3354166666666667</v>
      </c>
      <c r="J1379" s="73" t="s">
        <v>78</v>
      </c>
      <c r="L1379" s="73" t="s">
        <v>462</v>
      </c>
      <c r="M1379" s="67" t="s">
        <v>28</v>
      </c>
      <c r="O1379" s="67" t="s">
        <v>202</v>
      </c>
      <c r="Q1379" s="65">
        <f t="shared" si="44"/>
        <v>1</v>
      </c>
      <c r="R1379" s="66"/>
    </row>
    <row r="1380" spans="1:18" ht="15" customHeight="1" x14ac:dyDescent="0.25">
      <c r="A1380" s="55">
        <f t="shared" si="43"/>
        <v>2</v>
      </c>
      <c r="B1380" s="72">
        <v>42746</v>
      </c>
      <c r="C1380" s="73" t="s">
        <v>75</v>
      </c>
      <c r="D1380" s="73" t="s">
        <v>24</v>
      </c>
      <c r="E1380" s="73" t="s">
        <v>1916</v>
      </c>
      <c r="F1380" s="73" t="s">
        <v>16</v>
      </c>
      <c r="G1380" s="73" t="s">
        <v>70</v>
      </c>
      <c r="H1380" s="73" t="s">
        <v>151</v>
      </c>
      <c r="I1380" s="77">
        <v>0.31458333333333333</v>
      </c>
      <c r="J1380" s="73" t="s">
        <v>78</v>
      </c>
      <c r="K1380" s="73" t="s">
        <v>81</v>
      </c>
      <c r="L1380" s="73" t="s">
        <v>460</v>
      </c>
      <c r="M1380" s="67" t="s">
        <v>27</v>
      </c>
      <c r="O1380" s="67" t="s">
        <v>247</v>
      </c>
      <c r="Q1380" s="65">
        <f t="shared" si="44"/>
        <v>1</v>
      </c>
      <c r="R1380" s="66"/>
    </row>
    <row r="1381" spans="1:18" ht="15" customHeight="1" x14ac:dyDescent="0.25">
      <c r="A1381" s="55">
        <f t="shared" si="43"/>
        <v>2</v>
      </c>
      <c r="B1381" s="72">
        <v>42746</v>
      </c>
      <c r="C1381" s="73" t="s">
        <v>75</v>
      </c>
      <c r="D1381" s="73" t="s">
        <v>24</v>
      </c>
      <c r="E1381" s="73" t="s">
        <v>1926</v>
      </c>
      <c r="F1381" s="73" t="s">
        <v>270</v>
      </c>
      <c r="G1381" s="73" t="s">
        <v>74</v>
      </c>
      <c r="H1381" s="73" t="s">
        <v>278</v>
      </c>
      <c r="I1381" s="77">
        <v>0.33194444444444443</v>
      </c>
      <c r="J1381" s="73" t="s">
        <v>79</v>
      </c>
      <c r="L1381" s="73" t="s">
        <v>462</v>
      </c>
      <c r="M1381" s="67" t="s">
        <v>27</v>
      </c>
      <c r="O1381" s="67" t="s">
        <v>247</v>
      </c>
      <c r="Q1381" s="65">
        <f t="shared" si="44"/>
        <v>1</v>
      </c>
      <c r="R1381" s="66"/>
    </row>
    <row r="1382" spans="1:18" ht="15" customHeight="1" x14ac:dyDescent="0.25">
      <c r="A1382" s="55">
        <f t="shared" si="43"/>
        <v>2</v>
      </c>
      <c r="B1382" s="72">
        <v>42746</v>
      </c>
      <c r="C1382" s="73" t="s">
        <v>75</v>
      </c>
      <c r="D1382" s="73" t="s">
        <v>24</v>
      </c>
      <c r="E1382" s="73" t="s">
        <v>1927</v>
      </c>
      <c r="F1382" s="73" t="s">
        <v>12</v>
      </c>
      <c r="G1382" s="73" t="s">
        <v>1</v>
      </c>
      <c r="H1382" s="73" t="s">
        <v>185</v>
      </c>
      <c r="I1382" s="77">
        <v>0.26874999999999999</v>
      </c>
      <c r="J1382" s="73" t="s">
        <v>79</v>
      </c>
      <c r="L1382" s="73" t="s">
        <v>462</v>
      </c>
      <c r="M1382" s="67" t="s">
        <v>28</v>
      </c>
      <c r="O1382" s="67" t="s">
        <v>247</v>
      </c>
      <c r="Q1382" s="65">
        <f t="shared" si="44"/>
        <v>1</v>
      </c>
      <c r="R1382" s="66"/>
    </row>
    <row r="1383" spans="1:18" ht="15" customHeight="1" x14ac:dyDescent="0.25">
      <c r="A1383" s="55">
        <f t="shared" si="43"/>
        <v>2</v>
      </c>
      <c r="B1383" s="72">
        <v>42746</v>
      </c>
      <c r="C1383" s="73" t="s">
        <v>75</v>
      </c>
      <c r="D1383" s="73" t="s">
        <v>24</v>
      </c>
      <c r="E1383" s="73" t="s">
        <v>1928</v>
      </c>
      <c r="F1383" s="73" t="s">
        <v>12</v>
      </c>
      <c r="G1383" s="73" t="s">
        <v>1</v>
      </c>
      <c r="H1383" s="73" t="s">
        <v>134</v>
      </c>
      <c r="I1383" s="77">
        <v>0.26666666666666666</v>
      </c>
      <c r="J1383" s="73" t="s">
        <v>79</v>
      </c>
      <c r="L1383" s="73" t="s">
        <v>462</v>
      </c>
      <c r="M1383" s="67" t="s">
        <v>27</v>
      </c>
      <c r="O1383" s="67" t="s">
        <v>247</v>
      </c>
      <c r="Q1383" s="65">
        <f t="shared" si="44"/>
        <v>1</v>
      </c>
      <c r="R1383" s="66"/>
    </row>
    <row r="1384" spans="1:18" ht="15" customHeight="1" x14ac:dyDescent="0.25">
      <c r="A1384" s="55">
        <f t="shared" si="43"/>
        <v>2</v>
      </c>
      <c r="B1384" s="72">
        <v>42746</v>
      </c>
      <c r="C1384" s="73" t="s">
        <v>75</v>
      </c>
      <c r="D1384" s="73" t="s">
        <v>24</v>
      </c>
      <c r="E1384" s="73" t="s">
        <v>1929</v>
      </c>
      <c r="F1384" s="73" t="s">
        <v>12</v>
      </c>
      <c r="G1384" s="73" t="s">
        <v>1</v>
      </c>
      <c r="H1384" s="73" t="s">
        <v>182</v>
      </c>
      <c r="I1384" s="77">
        <v>0.26319444444444445</v>
      </c>
      <c r="J1384" s="73" t="s">
        <v>79</v>
      </c>
      <c r="K1384" s="73" t="s">
        <v>81</v>
      </c>
      <c r="L1384" s="73" t="s">
        <v>1606</v>
      </c>
      <c r="M1384" s="67" t="s">
        <v>28</v>
      </c>
      <c r="O1384" s="67" t="s">
        <v>202</v>
      </c>
      <c r="Q1384" s="65">
        <f t="shared" si="44"/>
        <v>1</v>
      </c>
      <c r="R1384" s="66"/>
    </row>
    <row r="1385" spans="1:18" ht="15" customHeight="1" x14ac:dyDescent="0.25">
      <c r="A1385" s="55">
        <f t="shared" si="43"/>
        <v>2</v>
      </c>
      <c r="B1385" s="72">
        <v>42746</v>
      </c>
      <c r="C1385" s="73" t="s">
        <v>75</v>
      </c>
      <c r="D1385" s="73" t="s">
        <v>24</v>
      </c>
      <c r="E1385" s="73" t="s">
        <v>1930</v>
      </c>
      <c r="F1385" s="73" t="s">
        <v>7</v>
      </c>
      <c r="G1385" s="73" t="s">
        <v>72</v>
      </c>
      <c r="H1385" s="73" t="s">
        <v>102</v>
      </c>
      <c r="I1385" s="77">
        <v>0.31875000000000003</v>
      </c>
      <c r="J1385" s="73" t="s">
        <v>79</v>
      </c>
      <c r="L1385" s="73" t="s">
        <v>1931</v>
      </c>
      <c r="M1385" s="67" t="s">
        <v>27</v>
      </c>
      <c r="O1385" s="67" t="s">
        <v>247</v>
      </c>
      <c r="Q1385" s="65">
        <f t="shared" si="44"/>
        <v>1</v>
      </c>
      <c r="R1385" s="66"/>
    </row>
    <row r="1386" spans="1:18" ht="15" customHeight="1" x14ac:dyDescent="0.25">
      <c r="A1386" s="55">
        <f t="shared" si="43"/>
        <v>2</v>
      </c>
      <c r="B1386" s="72">
        <v>42746</v>
      </c>
      <c r="C1386" s="73" t="s">
        <v>75</v>
      </c>
      <c r="D1386" s="73" t="s">
        <v>24</v>
      </c>
      <c r="E1386" s="73" t="s">
        <v>1932</v>
      </c>
      <c r="F1386" s="73" t="s">
        <v>5</v>
      </c>
      <c r="G1386" s="73" t="s">
        <v>70</v>
      </c>
      <c r="H1386" s="73" t="s">
        <v>115</v>
      </c>
      <c r="I1386" s="77">
        <v>0.2951388888888889</v>
      </c>
      <c r="J1386" s="73" t="s">
        <v>79</v>
      </c>
      <c r="L1386" s="73" t="s">
        <v>1933</v>
      </c>
      <c r="M1386" s="67" t="s">
        <v>28</v>
      </c>
      <c r="O1386" s="67" t="s">
        <v>247</v>
      </c>
      <c r="Q1386" s="65">
        <f t="shared" si="44"/>
        <v>1</v>
      </c>
      <c r="R1386" s="66"/>
    </row>
    <row r="1387" spans="1:18" ht="15" customHeight="1" x14ac:dyDescent="0.25">
      <c r="A1387" s="55">
        <f t="shared" si="43"/>
        <v>2</v>
      </c>
      <c r="B1387" s="72">
        <v>42746</v>
      </c>
      <c r="C1387" s="73" t="s">
        <v>75</v>
      </c>
      <c r="D1387" s="73" t="s">
        <v>24</v>
      </c>
      <c r="E1387" s="73" t="s">
        <v>1934</v>
      </c>
      <c r="F1387" s="73" t="s">
        <v>5</v>
      </c>
      <c r="G1387" s="73" t="s">
        <v>70</v>
      </c>
      <c r="H1387" s="73" t="s">
        <v>121</v>
      </c>
      <c r="I1387" s="77">
        <v>0.29722222222222222</v>
      </c>
      <c r="J1387" s="73" t="s">
        <v>79</v>
      </c>
      <c r="L1387" s="73" t="s">
        <v>1935</v>
      </c>
      <c r="M1387" s="67" t="s">
        <v>27</v>
      </c>
      <c r="O1387" s="67" t="s">
        <v>247</v>
      </c>
      <c r="Q1387" s="65">
        <f t="shared" si="44"/>
        <v>1</v>
      </c>
      <c r="R1387" s="66"/>
    </row>
    <row r="1388" spans="1:18" ht="15" customHeight="1" x14ac:dyDescent="0.25">
      <c r="A1388" s="55">
        <f t="shared" si="43"/>
        <v>2</v>
      </c>
      <c r="B1388" s="72">
        <v>42746</v>
      </c>
      <c r="C1388" s="73" t="s">
        <v>75</v>
      </c>
      <c r="D1388" s="73" t="s">
        <v>24</v>
      </c>
      <c r="E1388" s="73" t="s">
        <v>1889</v>
      </c>
      <c r="F1388" s="73" t="s">
        <v>16</v>
      </c>
      <c r="G1388" s="73" t="s">
        <v>70</v>
      </c>
      <c r="H1388" s="73" t="s">
        <v>151</v>
      </c>
      <c r="I1388" s="77">
        <v>0.25972222222222224</v>
      </c>
      <c r="J1388" s="73" t="s">
        <v>78</v>
      </c>
      <c r="K1388" s="73" t="s">
        <v>82</v>
      </c>
      <c r="L1388" s="73" t="s">
        <v>763</v>
      </c>
      <c r="M1388" s="67" t="s">
        <v>27</v>
      </c>
      <c r="O1388" s="67" t="s">
        <v>247</v>
      </c>
      <c r="Q1388" s="65">
        <f t="shared" si="44"/>
        <v>1</v>
      </c>
      <c r="R1388" s="66"/>
    </row>
    <row r="1389" spans="1:18" ht="15" customHeight="1" x14ac:dyDescent="0.25">
      <c r="A1389" s="55">
        <f t="shared" si="43"/>
        <v>2</v>
      </c>
      <c r="B1389" s="72">
        <v>42746</v>
      </c>
      <c r="C1389" s="73" t="s">
        <v>75</v>
      </c>
      <c r="D1389" s="73" t="s">
        <v>24</v>
      </c>
      <c r="E1389" s="73" t="s">
        <v>1936</v>
      </c>
      <c r="F1389" s="73" t="s">
        <v>230</v>
      </c>
      <c r="G1389" s="73" t="s">
        <v>70</v>
      </c>
      <c r="H1389" s="73" t="s">
        <v>235</v>
      </c>
      <c r="I1389" s="77">
        <v>0.2590277777777778</v>
      </c>
      <c r="J1389" s="73" t="s">
        <v>78</v>
      </c>
      <c r="K1389" s="73" t="s">
        <v>81</v>
      </c>
      <c r="L1389" s="73" t="s">
        <v>462</v>
      </c>
      <c r="M1389" s="67" t="s">
        <v>27</v>
      </c>
      <c r="O1389" s="67" t="s">
        <v>247</v>
      </c>
      <c r="Q1389" s="65">
        <f t="shared" si="44"/>
        <v>1</v>
      </c>
      <c r="R1389" s="66"/>
    </row>
    <row r="1390" spans="1:18" ht="15" customHeight="1" x14ac:dyDescent="0.25">
      <c r="A1390" s="55">
        <f t="shared" si="43"/>
        <v>2</v>
      </c>
      <c r="B1390" s="72">
        <v>42745</v>
      </c>
      <c r="C1390" s="73" t="s">
        <v>77</v>
      </c>
      <c r="D1390" s="73" t="s">
        <v>25</v>
      </c>
      <c r="E1390" s="73" t="s">
        <v>1643</v>
      </c>
      <c r="F1390" s="73" t="s">
        <v>19</v>
      </c>
      <c r="G1390" s="73" t="s">
        <v>0</v>
      </c>
      <c r="H1390" s="73" t="s">
        <v>159</v>
      </c>
      <c r="I1390" s="77">
        <v>0.98472222222222217</v>
      </c>
      <c r="J1390" s="73" t="s">
        <v>79</v>
      </c>
      <c r="L1390" s="73" t="s">
        <v>231</v>
      </c>
      <c r="M1390" s="67" t="s">
        <v>27</v>
      </c>
      <c r="O1390" s="67" t="s">
        <v>247</v>
      </c>
      <c r="Q1390" s="65">
        <f t="shared" si="44"/>
        <v>1</v>
      </c>
      <c r="R1390" s="66"/>
    </row>
    <row r="1391" spans="1:18" ht="15" customHeight="1" x14ac:dyDescent="0.25">
      <c r="A1391" s="55">
        <f t="shared" si="43"/>
        <v>2</v>
      </c>
      <c r="B1391" s="72">
        <v>42745</v>
      </c>
      <c r="C1391" s="73" t="s">
        <v>77</v>
      </c>
      <c r="D1391" s="73" t="s">
        <v>25</v>
      </c>
      <c r="E1391" s="73" t="s">
        <v>1644</v>
      </c>
      <c r="F1391" s="73" t="s">
        <v>230</v>
      </c>
      <c r="G1391" s="73" t="s">
        <v>70</v>
      </c>
      <c r="H1391" s="73" t="s">
        <v>235</v>
      </c>
      <c r="I1391" s="77">
        <v>0.22013888888888888</v>
      </c>
      <c r="J1391" s="73" t="s">
        <v>78</v>
      </c>
      <c r="K1391" s="73" t="s">
        <v>82</v>
      </c>
      <c r="L1391" s="73" t="s">
        <v>1645</v>
      </c>
      <c r="M1391" s="67" t="s">
        <v>28</v>
      </c>
      <c r="O1391" s="67" t="s">
        <v>247</v>
      </c>
      <c r="Q1391" s="65">
        <f t="shared" si="44"/>
        <v>1</v>
      </c>
      <c r="R1391" s="66"/>
    </row>
    <row r="1392" spans="1:18" ht="15" customHeight="1" x14ac:dyDescent="0.25">
      <c r="A1392" s="55">
        <f t="shared" si="43"/>
        <v>2</v>
      </c>
      <c r="B1392" s="72">
        <v>42745</v>
      </c>
      <c r="C1392" s="73" t="s">
        <v>77</v>
      </c>
      <c r="D1392" s="73" t="s">
        <v>25</v>
      </c>
      <c r="E1392" s="73" t="s">
        <v>1646</v>
      </c>
      <c r="F1392" s="73" t="s">
        <v>12</v>
      </c>
      <c r="G1392" s="73" t="s">
        <v>1</v>
      </c>
      <c r="H1392" s="73" t="s">
        <v>180</v>
      </c>
      <c r="I1392" s="77">
        <v>0.19930555555555554</v>
      </c>
      <c r="J1392" s="73" t="s">
        <v>79</v>
      </c>
      <c r="M1392" s="67" t="s">
        <v>28</v>
      </c>
      <c r="O1392" s="67" t="s">
        <v>202</v>
      </c>
      <c r="Q1392" s="65">
        <f t="shared" si="44"/>
        <v>1</v>
      </c>
      <c r="R1392" s="66"/>
    </row>
    <row r="1393" spans="1:18" ht="15" customHeight="1" x14ac:dyDescent="0.25">
      <c r="A1393" s="55">
        <f t="shared" si="43"/>
        <v>2</v>
      </c>
      <c r="B1393" s="72">
        <v>42745</v>
      </c>
      <c r="C1393" s="73" t="s">
        <v>77</v>
      </c>
      <c r="D1393" s="73" t="s">
        <v>25</v>
      </c>
      <c r="E1393" s="73" t="s">
        <v>1647</v>
      </c>
      <c r="F1393" s="73" t="s">
        <v>6</v>
      </c>
      <c r="G1393" s="73" t="s">
        <v>94</v>
      </c>
      <c r="H1393" s="73" t="s">
        <v>98</v>
      </c>
      <c r="I1393" s="77">
        <v>0.19791666666666666</v>
      </c>
      <c r="J1393" s="73" t="s">
        <v>79</v>
      </c>
      <c r="L1393" s="73" t="s">
        <v>294</v>
      </c>
      <c r="M1393" s="67" t="s">
        <v>28</v>
      </c>
      <c r="O1393" s="67" t="s">
        <v>247</v>
      </c>
      <c r="Q1393" s="65">
        <f t="shared" si="44"/>
        <v>1</v>
      </c>
      <c r="R1393" s="66"/>
    </row>
    <row r="1394" spans="1:18" ht="15" customHeight="1" x14ac:dyDescent="0.25">
      <c r="A1394" s="55">
        <f t="shared" si="43"/>
        <v>2</v>
      </c>
      <c r="B1394" s="72">
        <v>42745</v>
      </c>
      <c r="C1394" s="73" t="s">
        <v>77</v>
      </c>
      <c r="D1394" s="73" t="s">
        <v>25</v>
      </c>
      <c r="E1394" s="73" t="s">
        <v>1648</v>
      </c>
      <c r="F1394" s="73" t="s">
        <v>6</v>
      </c>
      <c r="G1394" s="73" t="s">
        <v>94</v>
      </c>
      <c r="H1394" s="73" t="s">
        <v>98</v>
      </c>
      <c r="I1394" s="77">
        <v>0.22222222222222221</v>
      </c>
      <c r="J1394" s="73" t="s">
        <v>79</v>
      </c>
      <c r="L1394" s="73" t="s">
        <v>294</v>
      </c>
      <c r="M1394" s="67" t="s">
        <v>27</v>
      </c>
      <c r="O1394" s="67" t="s">
        <v>202</v>
      </c>
      <c r="Q1394" s="65">
        <f t="shared" si="44"/>
        <v>1</v>
      </c>
      <c r="R1394" s="66"/>
    </row>
    <row r="1395" spans="1:18" ht="15" customHeight="1" x14ac:dyDescent="0.25">
      <c r="A1395" s="55">
        <f t="shared" si="43"/>
        <v>2</v>
      </c>
      <c r="B1395" s="72">
        <v>42745</v>
      </c>
      <c r="C1395" s="73" t="s">
        <v>77</v>
      </c>
      <c r="D1395" s="73" t="s">
        <v>25</v>
      </c>
      <c r="E1395" s="73" t="s">
        <v>1649</v>
      </c>
      <c r="F1395" s="73" t="s">
        <v>6</v>
      </c>
      <c r="G1395" s="73" t="s">
        <v>94</v>
      </c>
      <c r="H1395" s="73" t="s">
        <v>101</v>
      </c>
      <c r="I1395" s="77">
        <v>0.15625</v>
      </c>
      <c r="J1395" s="73" t="s">
        <v>79</v>
      </c>
      <c r="M1395" s="67" t="s">
        <v>28</v>
      </c>
      <c r="O1395" s="67" t="s">
        <v>202</v>
      </c>
      <c r="Q1395" s="65">
        <f t="shared" si="44"/>
        <v>1</v>
      </c>
      <c r="R1395" s="66"/>
    </row>
    <row r="1396" spans="1:18" ht="15" customHeight="1" x14ac:dyDescent="0.25">
      <c r="A1396" s="55">
        <f t="shared" si="43"/>
        <v>2</v>
      </c>
      <c r="B1396" s="72">
        <v>42745</v>
      </c>
      <c r="C1396" s="73" t="s">
        <v>77</v>
      </c>
      <c r="D1396" s="73" t="s">
        <v>25</v>
      </c>
      <c r="E1396" s="73" t="s">
        <v>1650</v>
      </c>
      <c r="F1396" s="73" t="s">
        <v>12</v>
      </c>
      <c r="G1396" s="73" t="s">
        <v>1</v>
      </c>
      <c r="H1396" s="73" t="s">
        <v>180</v>
      </c>
      <c r="I1396" s="77">
        <v>0.16180555555555556</v>
      </c>
      <c r="J1396" s="73" t="s">
        <v>79</v>
      </c>
      <c r="L1396" s="73" t="s">
        <v>92</v>
      </c>
      <c r="M1396" s="67" t="s">
        <v>28</v>
      </c>
      <c r="O1396" s="67" t="s">
        <v>202</v>
      </c>
      <c r="Q1396" s="65">
        <f t="shared" si="44"/>
        <v>1</v>
      </c>
      <c r="R1396" s="66"/>
    </row>
    <row r="1397" spans="1:18" ht="15" customHeight="1" x14ac:dyDescent="0.25">
      <c r="A1397" s="55">
        <f t="shared" si="43"/>
        <v>2</v>
      </c>
      <c r="B1397" s="72">
        <v>42745</v>
      </c>
      <c r="C1397" s="73" t="s">
        <v>77</v>
      </c>
      <c r="D1397" s="73" t="s">
        <v>25</v>
      </c>
      <c r="E1397" s="73" t="s">
        <v>1651</v>
      </c>
      <c r="F1397" s="73" t="s">
        <v>17</v>
      </c>
      <c r="G1397" s="73" t="s">
        <v>74</v>
      </c>
      <c r="H1397" s="73" t="s">
        <v>156</v>
      </c>
      <c r="I1397" s="77">
        <v>0.10069444444444443</v>
      </c>
      <c r="J1397" s="73" t="s">
        <v>79</v>
      </c>
      <c r="L1397" s="73" t="s">
        <v>92</v>
      </c>
      <c r="M1397" s="67" t="s">
        <v>27</v>
      </c>
      <c r="O1397" s="67" t="s">
        <v>202</v>
      </c>
      <c r="Q1397" s="65">
        <f t="shared" si="44"/>
        <v>1</v>
      </c>
      <c r="R1397" s="66"/>
    </row>
    <row r="1398" spans="1:18" ht="15" customHeight="1" x14ac:dyDescent="0.25">
      <c r="A1398" s="55">
        <f t="shared" si="43"/>
        <v>2</v>
      </c>
      <c r="B1398" s="72">
        <v>42745</v>
      </c>
      <c r="C1398" s="73" t="s">
        <v>77</v>
      </c>
      <c r="D1398" s="73" t="s">
        <v>25</v>
      </c>
      <c r="E1398" s="73" t="s">
        <v>1642</v>
      </c>
      <c r="F1398" s="73" t="s">
        <v>16</v>
      </c>
      <c r="G1398" s="73" t="s">
        <v>70</v>
      </c>
      <c r="H1398" s="73" t="s">
        <v>151</v>
      </c>
      <c r="I1398" s="77">
        <v>0.12083333333333333</v>
      </c>
      <c r="J1398" s="73" t="s">
        <v>78</v>
      </c>
      <c r="K1398" s="73" t="s">
        <v>81</v>
      </c>
      <c r="L1398" s="73" t="s">
        <v>92</v>
      </c>
      <c r="M1398" s="67" t="s">
        <v>27</v>
      </c>
      <c r="O1398" s="67" t="s">
        <v>202</v>
      </c>
      <c r="Q1398" s="65">
        <f t="shared" si="44"/>
        <v>1</v>
      </c>
      <c r="R1398" s="66"/>
    </row>
    <row r="1399" spans="1:18" ht="15" customHeight="1" x14ac:dyDescent="0.25">
      <c r="A1399" s="55">
        <f t="shared" si="43"/>
        <v>2</v>
      </c>
      <c r="B1399" s="72">
        <v>42745</v>
      </c>
      <c r="C1399" s="73" t="s">
        <v>77</v>
      </c>
      <c r="D1399" s="73" t="s">
        <v>25</v>
      </c>
      <c r="E1399" s="73" t="s">
        <v>1652</v>
      </c>
      <c r="F1399" s="73" t="s">
        <v>13</v>
      </c>
      <c r="G1399" s="73" t="s">
        <v>69</v>
      </c>
      <c r="H1399" s="73" t="s">
        <v>135</v>
      </c>
      <c r="I1399" s="77">
        <v>0.11527777777777777</v>
      </c>
      <c r="J1399" s="73" t="s">
        <v>79</v>
      </c>
      <c r="L1399" s="73" t="s">
        <v>1653</v>
      </c>
      <c r="M1399" s="67" t="s">
        <v>27</v>
      </c>
      <c r="O1399" s="67" t="s">
        <v>202</v>
      </c>
      <c r="Q1399" s="65">
        <f t="shared" si="44"/>
        <v>1</v>
      </c>
      <c r="R1399" s="66"/>
    </row>
    <row r="1400" spans="1:18" ht="15" customHeight="1" x14ac:dyDescent="0.25">
      <c r="A1400" s="55">
        <f t="shared" si="43"/>
        <v>2</v>
      </c>
      <c r="B1400" s="72">
        <v>42745</v>
      </c>
      <c r="C1400" s="73" t="s">
        <v>77</v>
      </c>
      <c r="D1400" s="73" t="s">
        <v>25</v>
      </c>
      <c r="E1400" s="73" t="s">
        <v>1642</v>
      </c>
      <c r="F1400" s="73" t="s">
        <v>16</v>
      </c>
      <c r="G1400" s="73" t="s">
        <v>70</v>
      </c>
      <c r="H1400" s="73" t="s">
        <v>151</v>
      </c>
      <c r="I1400" s="77">
        <v>0.10625</v>
      </c>
      <c r="J1400" s="73" t="s">
        <v>78</v>
      </c>
      <c r="K1400" s="73" t="s">
        <v>81</v>
      </c>
      <c r="L1400" s="73" t="s">
        <v>92</v>
      </c>
      <c r="M1400" s="67" t="s">
        <v>28</v>
      </c>
      <c r="O1400" s="67" t="s">
        <v>202</v>
      </c>
      <c r="Q1400" s="65">
        <f t="shared" si="44"/>
        <v>1</v>
      </c>
      <c r="R1400" s="66"/>
    </row>
    <row r="1401" spans="1:18" ht="15" customHeight="1" x14ac:dyDescent="0.25">
      <c r="A1401" s="55">
        <f t="shared" si="43"/>
        <v>2</v>
      </c>
      <c r="B1401" s="72">
        <v>42745</v>
      </c>
      <c r="C1401" s="73" t="s">
        <v>77</v>
      </c>
      <c r="D1401" s="73" t="s">
        <v>25</v>
      </c>
      <c r="E1401" s="73" t="s">
        <v>1654</v>
      </c>
      <c r="F1401" s="73" t="s">
        <v>230</v>
      </c>
      <c r="G1401" s="73" t="s">
        <v>70</v>
      </c>
      <c r="H1401" s="73" t="s">
        <v>235</v>
      </c>
      <c r="I1401" s="77">
        <v>0.10069444444444443</v>
      </c>
      <c r="J1401" s="73" t="s">
        <v>78</v>
      </c>
      <c r="K1401" s="73" t="s">
        <v>82</v>
      </c>
      <c r="L1401" s="73" t="s">
        <v>1655</v>
      </c>
      <c r="M1401" s="67" t="s">
        <v>27</v>
      </c>
      <c r="O1401" s="67" t="s">
        <v>202</v>
      </c>
      <c r="Q1401" s="65">
        <f t="shared" si="44"/>
        <v>1</v>
      </c>
      <c r="R1401" s="66"/>
    </row>
    <row r="1402" spans="1:18" ht="15" customHeight="1" x14ac:dyDescent="0.25">
      <c r="A1402" s="55">
        <f t="shared" si="43"/>
        <v>2</v>
      </c>
      <c r="B1402" s="72">
        <v>42745</v>
      </c>
      <c r="C1402" s="73" t="s">
        <v>77</v>
      </c>
      <c r="D1402" s="73" t="s">
        <v>25</v>
      </c>
      <c r="E1402" s="73" t="s">
        <v>1656</v>
      </c>
      <c r="F1402" s="73" t="s">
        <v>268</v>
      </c>
      <c r="G1402" s="73" t="s">
        <v>1</v>
      </c>
      <c r="H1402" s="73" t="s">
        <v>274</v>
      </c>
      <c r="I1402" s="77">
        <v>9.8611111111111108E-2</v>
      </c>
      <c r="J1402" s="73" t="s">
        <v>79</v>
      </c>
      <c r="L1402" s="73" t="s">
        <v>92</v>
      </c>
      <c r="M1402" s="67" t="s">
        <v>27</v>
      </c>
      <c r="O1402" s="67" t="s">
        <v>202</v>
      </c>
      <c r="Q1402" s="65">
        <f t="shared" si="44"/>
        <v>1</v>
      </c>
      <c r="R1402" s="66"/>
    </row>
    <row r="1403" spans="1:18" ht="15" customHeight="1" x14ac:dyDescent="0.25">
      <c r="A1403" s="55">
        <f t="shared" si="43"/>
        <v>2</v>
      </c>
      <c r="B1403" s="72">
        <v>42745</v>
      </c>
      <c r="C1403" s="73" t="s">
        <v>77</v>
      </c>
      <c r="D1403" s="73" t="s">
        <v>25</v>
      </c>
      <c r="E1403" s="73" t="s">
        <v>1657</v>
      </c>
      <c r="F1403" s="73" t="s">
        <v>14</v>
      </c>
      <c r="G1403" s="73" t="s">
        <v>73</v>
      </c>
      <c r="H1403" s="73" t="s">
        <v>136</v>
      </c>
      <c r="I1403" s="77">
        <v>8.819444444444445E-2</v>
      </c>
      <c r="J1403" s="73" t="s">
        <v>79</v>
      </c>
      <c r="L1403" s="73" t="s">
        <v>92</v>
      </c>
      <c r="M1403" s="67" t="s">
        <v>27</v>
      </c>
      <c r="O1403" s="67" t="s">
        <v>202</v>
      </c>
      <c r="Q1403" s="65">
        <f t="shared" si="44"/>
        <v>1</v>
      </c>
      <c r="R1403" s="66"/>
    </row>
    <row r="1404" spans="1:18" ht="15" customHeight="1" x14ac:dyDescent="0.25">
      <c r="A1404" s="55">
        <f t="shared" si="43"/>
        <v>2</v>
      </c>
      <c r="B1404" s="72">
        <v>42745</v>
      </c>
      <c r="C1404" s="73" t="s">
        <v>77</v>
      </c>
      <c r="D1404" s="73" t="s">
        <v>25</v>
      </c>
      <c r="E1404" s="73" t="s">
        <v>1658</v>
      </c>
      <c r="F1404" s="73" t="s">
        <v>12</v>
      </c>
      <c r="G1404" s="73" t="s">
        <v>1</v>
      </c>
      <c r="H1404" s="73" t="s">
        <v>127</v>
      </c>
      <c r="I1404" s="77">
        <v>9.2361111111111116E-2</v>
      </c>
      <c r="J1404" s="73" t="s">
        <v>79</v>
      </c>
      <c r="L1404" s="73" t="s">
        <v>92</v>
      </c>
      <c r="M1404" s="67" t="s">
        <v>28</v>
      </c>
      <c r="O1404" s="67" t="s">
        <v>24</v>
      </c>
      <c r="Q1404" s="65">
        <f t="shared" si="44"/>
        <v>1</v>
      </c>
      <c r="R1404" s="66"/>
    </row>
    <row r="1405" spans="1:18" ht="15" customHeight="1" x14ac:dyDescent="0.25">
      <c r="A1405" s="55">
        <f t="shared" si="43"/>
        <v>2</v>
      </c>
      <c r="B1405" s="72">
        <v>42745</v>
      </c>
      <c r="C1405" s="73" t="s">
        <v>77</v>
      </c>
      <c r="D1405" s="73" t="s">
        <v>25</v>
      </c>
      <c r="E1405" s="73" t="s">
        <v>1659</v>
      </c>
      <c r="F1405" s="73" t="s">
        <v>17</v>
      </c>
      <c r="G1405" s="73" t="s">
        <v>74</v>
      </c>
      <c r="H1405" s="73" t="s">
        <v>156</v>
      </c>
      <c r="I1405" s="77">
        <v>6.5972222222222224E-2</v>
      </c>
      <c r="J1405" s="73" t="s">
        <v>79</v>
      </c>
      <c r="L1405" s="73" t="s">
        <v>92</v>
      </c>
      <c r="M1405" s="67" t="s">
        <v>28</v>
      </c>
      <c r="O1405" s="67" t="s">
        <v>202</v>
      </c>
      <c r="Q1405" s="65">
        <f t="shared" si="44"/>
        <v>1</v>
      </c>
      <c r="R1405" s="66"/>
    </row>
    <row r="1406" spans="1:18" ht="15" customHeight="1" x14ac:dyDescent="0.25">
      <c r="A1406" s="55">
        <f t="shared" si="43"/>
        <v>2</v>
      </c>
      <c r="B1406" s="72">
        <v>42745</v>
      </c>
      <c r="C1406" s="73" t="s">
        <v>77</v>
      </c>
      <c r="D1406" s="73" t="s">
        <v>25</v>
      </c>
      <c r="E1406" s="73" t="s">
        <v>1660</v>
      </c>
      <c r="F1406" s="73" t="s">
        <v>17</v>
      </c>
      <c r="G1406" s="73" t="s">
        <v>74</v>
      </c>
      <c r="H1406" s="73" t="s">
        <v>156</v>
      </c>
      <c r="I1406" s="77">
        <v>6.3888888888888884E-2</v>
      </c>
      <c r="J1406" s="73" t="s">
        <v>79</v>
      </c>
      <c r="L1406" s="73" t="s">
        <v>92</v>
      </c>
      <c r="M1406" s="67" t="s">
        <v>27</v>
      </c>
      <c r="O1406" s="67" t="s">
        <v>202</v>
      </c>
      <c r="Q1406" s="65">
        <f t="shared" si="44"/>
        <v>1</v>
      </c>
      <c r="R1406" s="66"/>
    </row>
    <row r="1407" spans="1:18" ht="15" customHeight="1" x14ac:dyDescent="0.25">
      <c r="A1407" s="55">
        <f t="shared" si="43"/>
        <v>2</v>
      </c>
      <c r="B1407" s="72">
        <v>42745</v>
      </c>
      <c r="C1407" s="73" t="s">
        <v>77</v>
      </c>
      <c r="D1407" s="73" t="s">
        <v>25</v>
      </c>
      <c r="E1407" s="73" t="s">
        <v>1661</v>
      </c>
      <c r="F1407" s="73" t="s">
        <v>3</v>
      </c>
      <c r="G1407" s="73" t="s">
        <v>94</v>
      </c>
      <c r="H1407" s="73" t="s">
        <v>113</v>
      </c>
      <c r="I1407" s="77">
        <v>1.2499999999999999E-2</v>
      </c>
      <c r="J1407" s="73" t="s">
        <v>79</v>
      </c>
      <c r="L1407" s="73" t="s">
        <v>92</v>
      </c>
      <c r="M1407" s="67" t="s">
        <v>27</v>
      </c>
      <c r="O1407" s="67" t="s">
        <v>202</v>
      </c>
      <c r="Q1407" s="65">
        <f t="shared" si="44"/>
        <v>1</v>
      </c>
      <c r="R1407" s="66"/>
    </row>
    <row r="1408" spans="1:18" ht="15" customHeight="1" x14ac:dyDescent="0.25">
      <c r="A1408" s="55">
        <f t="shared" si="43"/>
        <v>2</v>
      </c>
      <c r="B1408" s="72">
        <v>42745</v>
      </c>
      <c r="C1408" s="73" t="s">
        <v>77</v>
      </c>
      <c r="D1408" s="73" t="s">
        <v>25</v>
      </c>
      <c r="E1408" s="73" t="s">
        <v>1662</v>
      </c>
      <c r="F1408" s="73" t="s">
        <v>267</v>
      </c>
      <c r="G1408" s="73" t="s">
        <v>232</v>
      </c>
      <c r="H1408" s="73" t="s">
        <v>229</v>
      </c>
      <c r="I1408" s="77">
        <v>1.1111111111111112E-2</v>
      </c>
      <c r="J1408" s="73" t="s">
        <v>79</v>
      </c>
      <c r="L1408" s="73" t="s">
        <v>92</v>
      </c>
      <c r="M1408" s="67" t="s">
        <v>27</v>
      </c>
      <c r="O1408" s="67" t="s">
        <v>202</v>
      </c>
      <c r="Q1408" s="65">
        <f t="shared" si="44"/>
        <v>1</v>
      </c>
      <c r="R1408" s="66"/>
    </row>
    <row r="1409" spans="1:18" ht="15" customHeight="1" x14ac:dyDescent="0.25">
      <c r="A1409" s="55">
        <f t="shared" si="43"/>
        <v>2</v>
      </c>
      <c r="B1409" s="72">
        <v>42745</v>
      </c>
      <c r="C1409" s="73" t="s">
        <v>77</v>
      </c>
      <c r="D1409" s="73" t="s">
        <v>25</v>
      </c>
      <c r="E1409" s="73" t="s">
        <v>1663</v>
      </c>
      <c r="F1409" s="73" t="s">
        <v>17</v>
      </c>
      <c r="G1409" s="73" t="s">
        <v>74</v>
      </c>
      <c r="H1409" s="73" t="s">
        <v>156</v>
      </c>
      <c r="I1409" s="77">
        <v>3.0555555555555555E-2</v>
      </c>
      <c r="J1409" s="73" t="s">
        <v>79</v>
      </c>
      <c r="M1409" s="67" t="s">
        <v>28</v>
      </c>
      <c r="O1409" s="67" t="s">
        <v>202</v>
      </c>
      <c r="Q1409" s="65">
        <f t="shared" si="44"/>
        <v>1</v>
      </c>
      <c r="R1409" s="66"/>
    </row>
    <row r="1410" spans="1:18" ht="15" customHeight="1" x14ac:dyDescent="0.25">
      <c r="A1410" s="55">
        <f t="shared" si="43"/>
        <v>2</v>
      </c>
      <c r="B1410" s="72">
        <v>42745</v>
      </c>
      <c r="C1410" s="73" t="s">
        <v>77</v>
      </c>
      <c r="D1410" s="73" t="s">
        <v>25</v>
      </c>
      <c r="E1410" s="73" t="s">
        <v>1664</v>
      </c>
      <c r="F1410" s="73" t="s">
        <v>12</v>
      </c>
      <c r="G1410" s="73" t="s">
        <v>1</v>
      </c>
      <c r="H1410" s="73" t="s">
        <v>127</v>
      </c>
      <c r="I1410" s="77">
        <v>5.5555555555555552E-2</v>
      </c>
      <c r="J1410" s="73" t="s">
        <v>79</v>
      </c>
      <c r="M1410" s="67" t="s">
        <v>28</v>
      </c>
      <c r="O1410" s="67" t="s">
        <v>202</v>
      </c>
      <c r="Q1410" s="65">
        <f t="shared" si="44"/>
        <v>1</v>
      </c>
      <c r="R1410" s="66"/>
    </row>
    <row r="1411" spans="1:18" ht="15" customHeight="1" x14ac:dyDescent="0.25">
      <c r="A1411" s="55">
        <f t="shared" si="43"/>
        <v>2</v>
      </c>
      <c r="B1411" s="72">
        <v>42745</v>
      </c>
      <c r="C1411" s="73" t="s">
        <v>77</v>
      </c>
      <c r="D1411" s="73" t="s">
        <v>25</v>
      </c>
      <c r="E1411" s="73" t="s">
        <v>1665</v>
      </c>
      <c r="F1411" s="73" t="s">
        <v>16</v>
      </c>
      <c r="G1411" s="73" t="s">
        <v>70</v>
      </c>
      <c r="H1411" s="73" t="s">
        <v>151</v>
      </c>
      <c r="I1411" s="77">
        <v>4.1666666666666664E-2</v>
      </c>
      <c r="J1411" s="73" t="s">
        <v>78</v>
      </c>
      <c r="K1411" s="73" t="s">
        <v>81</v>
      </c>
      <c r="L1411" s="73" t="s">
        <v>92</v>
      </c>
      <c r="M1411" s="67" t="s">
        <v>27</v>
      </c>
      <c r="O1411" s="67" t="s">
        <v>24</v>
      </c>
      <c r="Q1411" s="65">
        <f t="shared" si="44"/>
        <v>1</v>
      </c>
      <c r="R1411" s="66"/>
    </row>
    <row r="1412" spans="1:18" ht="15" customHeight="1" x14ac:dyDescent="0.25">
      <c r="A1412" s="55">
        <f t="shared" ref="A1412:A1475" si="45">WEEKNUM(B1412,2)-1</f>
        <v>2</v>
      </c>
      <c r="B1412" s="72">
        <v>42745</v>
      </c>
      <c r="C1412" s="73" t="s">
        <v>77</v>
      </c>
      <c r="D1412" s="73" t="s">
        <v>25</v>
      </c>
      <c r="E1412" s="73" t="s">
        <v>1666</v>
      </c>
      <c r="F1412" s="73" t="s">
        <v>17</v>
      </c>
      <c r="G1412" s="73" t="s">
        <v>74</v>
      </c>
      <c r="H1412" s="73" t="s">
        <v>156</v>
      </c>
      <c r="I1412" s="77">
        <v>1.5972222222222224E-2</v>
      </c>
      <c r="J1412" s="73" t="s">
        <v>79</v>
      </c>
      <c r="M1412" s="67" t="s">
        <v>27</v>
      </c>
      <c r="O1412" s="67" t="s">
        <v>24</v>
      </c>
      <c r="Q1412" s="65">
        <f t="shared" ref="Q1412:Q1475" si="46">MONTH(B1412)</f>
        <v>1</v>
      </c>
      <c r="R1412" s="66"/>
    </row>
    <row r="1413" spans="1:18" ht="15" customHeight="1" x14ac:dyDescent="0.25">
      <c r="A1413" s="55">
        <f t="shared" si="45"/>
        <v>2</v>
      </c>
      <c r="B1413" s="72">
        <v>42745</v>
      </c>
      <c r="C1413" s="73" t="s">
        <v>77</v>
      </c>
      <c r="D1413" s="73" t="s">
        <v>25</v>
      </c>
      <c r="E1413" s="73" t="s">
        <v>1667</v>
      </c>
      <c r="F1413" s="73" t="s">
        <v>17</v>
      </c>
      <c r="G1413" s="73" t="s">
        <v>74</v>
      </c>
      <c r="H1413" s="73" t="s">
        <v>156</v>
      </c>
      <c r="I1413" s="77">
        <v>2.013888888888889E-2</v>
      </c>
      <c r="J1413" s="73" t="s">
        <v>79</v>
      </c>
      <c r="L1413" s="73" t="s">
        <v>92</v>
      </c>
      <c r="M1413" s="67" t="s">
        <v>27</v>
      </c>
      <c r="O1413" s="67" t="s">
        <v>322</v>
      </c>
      <c r="Q1413" s="65">
        <f t="shared" si="46"/>
        <v>1</v>
      </c>
      <c r="R1413" s="66"/>
    </row>
    <row r="1414" spans="1:18" ht="15" customHeight="1" x14ac:dyDescent="0.25">
      <c r="A1414" s="55">
        <f t="shared" si="45"/>
        <v>2</v>
      </c>
      <c r="B1414" s="72">
        <v>42745</v>
      </c>
      <c r="C1414" s="73" t="s">
        <v>77</v>
      </c>
      <c r="D1414" s="73" t="s">
        <v>25</v>
      </c>
      <c r="E1414" s="73" t="s">
        <v>1668</v>
      </c>
      <c r="F1414" s="73" t="s">
        <v>16</v>
      </c>
      <c r="G1414" s="73" t="s">
        <v>70</v>
      </c>
      <c r="H1414" s="73" t="s">
        <v>151</v>
      </c>
      <c r="I1414" s="77">
        <v>2.5694444444444447E-2</v>
      </c>
      <c r="J1414" s="73" t="s">
        <v>78</v>
      </c>
      <c r="L1414" s="73" t="s">
        <v>252</v>
      </c>
      <c r="M1414" s="67" t="s">
        <v>28</v>
      </c>
      <c r="O1414" s="67" t="s">
        <v>24</v>
      </c>
      <c r="Q1414" s="65">
        <f t="shared" si="46"/>
        <v>1</v>
      </c>
      <c r="R1414" s="66"/>
    </row>
    <row r="1415" spans="1:18" ht="15" customHeight="1" x14ac:dyDescent="0.25">
      <c r="A1415" s="55">
        <f t="shared" si="45"/>
        <v>2</v>
      </c>
      <c r="B1415" s="72">
        <v>42745</v>
      </c>
      <c r="C1415" s="73" t="s">
        <v>77</v>
      </c>
      <c r="D1415" s="73" t="s">
        <v>25</v>
      </c>
      <c r="E1415" s="73" t="s">
        <v>1669</v>
      </c>
      <c r="F1415" s="73" t="s">
        <v>17</v>
      </c>
      <c r="G1415" s="73" t="s">
        <v>74</v>
      </c>
      <c r="H1415" s="73" t="s">
        <v>156</v>
      </c>
      <c r="I1415" s="77">
        <v>1.6666666666666666E-2</v>
      </c>
      <c r="J1415" s="73" t="s">
        <v>79</v>
      </c>
      <c r="L1415" s="73" t="s">
        <v>92</v>
      </c>
      <c r="M1415" s="67" t="s">
        <v>28</v>
      </c>
      <c r="O1415" s="67" t="s">
        <v>202</v>
      </c>
      <c r="Q1415" s="65">
        <f t="shared" si="46"/>
        <v>1</v>
      </c>
      <c r="R1415" s="66"/>
    </row>
    <row r="1416" spans="1:18" ht="15" customHeight="1" x14ac:dyDescent="0.25">
      <c r="A1416" s="55">
        <f t="shared" si="45"/>
        <v>2</v>
      </c>
      <c r="B1416" s="72">
        <v>42745</v>
      </c>
      <c r="C1416" s="73" t="s">
        <v>77</v>
      </c>
      <c r="D1416" s="73" t="s">
        <v>25</v>
      </c>
      <c r="E1416" s="73" t="s">
        <v>1668</v>
      </c>
      <c r="F1416" s="73" t="s">
        <v>16</v>
      </c>
      <c r="G1416" s="73" t="s">
        <v>70</v>
      </c>
      <c r="H1416" s="73" t="s">
        <v>151</v>
      </c>
      <c r="I1416" s="77">
        <v>0.96875</v>
      </c>
      <c r="J1416" s="73" t="s">
        <v>78</v>
      </c>
      <c r="K1416" s="73" t="s">
        <v>81</v>
      </c>
      <c r="L1416" s="73" t="s">
        <v>92</v>
      </c>
      <c r="M1416" s="67" t="s">
        <v>28</v>
      </c>
      <c r="O1416" s="67" t="s">
        <v>24</v>
      </c>
      <c r="Q1416" s="65">
        <f t="shared" si="46"/>
        <v>1</v>
      </c>
      <c r="R1416" s="66"/>
    </row>
    <row r="1417" spans="1:18" ht="15" customHeight="1" x14ac:dyDescent="0.25">
      <c r="A1417" s="55">
        <f t="shared" si="45"/>
        <v>2</v>
      </c>
      <c r="B1417" s="72">
        <v>42745</v>
      </c>
      <c r="C1417" s="73" t="s">
        <v>77</v>
      </c>
      <c r="D1417" s="73" t="s">
        <v>25</v>
      </c>
      <c r="E1417" s="73" t="s">
        <v>1670</v>
      </c>
      <c r="F1417" s="73" t="s">
        <v>17</v>
      </c>
      <c r="G1417" s="73" t="s">
        <v>74</v>
      </c>
      <c r="H1417" s="73" t="s">
        <v>156</v>
      </c>
      <c r="I1417" s="77">
        <v>2.7777777777777779E-3</v>
      </c>
      <c r="J1417" s="73" t="s">
        <v>79</v>
      </c>
      <c r="M1417" s="67" t="s">
        <v>28</v>
      </c>
      <c r="O1417" s="67" t="s">
        <v>202</v>
      </c>
      <c r="Q1417" s="65">
        <f t="shared" si="46"/>
        <v>1</v>
      </c>
      <c r="R1417" s="66"/>
    </row>
    <row r="1418" spans="1:18" ht="15" customHeight="1" x14ac:dyDescent="0.25">
      <c r="A1418" s="55">
        <f t="shared" si="45"/>
        <v>2</v>
      </c>
      <c r="B1418" s="72">
        <v>42745</v>
      </c>
      <c r="C1418" s="73" t="s">
        <v>77</v>
      </c>
      <c r="D1418" s="73" t="s">
        <v>25</v>
      </c>
      <c r="E1418" s="73" t="s">
        <v>1671</v>
      </c>
      <c r="F1418" s="73" t="s">
        <v>267</v>
      </c>
      <c r="G1418" s="73" t="s">
        <v>232</v>
      </c>
      <c r="H1418" s="73" t="s">
        <v>226</v>
      </c>
      <c r="I1418" s="77">
        <v>0.99930555555555556</v>
      </c>
      <c r="J1418" s="73" t="s">
        <v>79</v>
      </c>
      <c r="M1418" s="67" t="s">
        <v>27</v>
      </c>
      <c r="O1418" s="67" t="s">
        <v>256</v>
      </c>
      <c r="Q1418" s="65">
        <f t="shared" si="46"/>
        <v>1</v>
      </c>
      <c r="R1418" s="66"/>
    </row>
    <row r="1419" spans="1:18" ht="15" customHeight="1" x14ac:dyDescent="0.25">
      <c r="A1419" s="55">
        <f t="shared" si="45"/>
        <v>2</v>
      </c>
      <c r="B1419" s="72">
        <v>42745</v>
      </c>
      <c r="C1419" s="73" t="s">
        <v>77</v>
      </c>
      <c r="D1419" s="73" t="s">
        <v>25</v>
      </c>
      <c r="E1419" s="73" t="s">
        <v>1672</v>
      </c>
      <c r="F1419" s="73" t="s">
        <v>17</v>
      </c>
      <c r="G1419" s="73" t="s">
        <v>74</v>
      </c>
      <c r="H1419" s="73" t="s">
        <v>152</v>
      </c>
      <c r="I1419" s="77">
        <v>2.0833333333333333E-3</v>
      </c>
      <c r="J1419" s="73" t="s">
        <v>79</v>
      </c>
      <c r="L1419" s="73" t="s">
        <v>1673</v>
      </c>
      <c r="N1419" s="67" t="s">
        <v>224</v>
      </c>
      <c r="Q1419" s="65">
        <f t="shared" si="46"/>
        <v>1</v>
      </c>
      <c r="R1419" s="66"/>
    </row>
    <row r="1420" spans="1:18" ht="15" customHeight="1" x14ac:dyDescent="0.25">
      <c r="A1420" s="55">
        <f t="shared" si="45"/>
        <v>2</v>
      </c>
      <c r="B1420" s="72">
        <v>42745</v>
      </c>
      <c r="C1420" s="73" t="s">
        <v>77</v>
      </c>
      <c r="D1420" s="73" t="s">
        <v>25</v>
      </c>
      <c r="E1420" s="73" t="s">
        <v>1674</v>
      </c>
      <c r="F1420" s="73" t="s">
        <v>17</v>
      </c>
      <c r="G1420" s="73" t="s">
        <v>74</v>
      </c>
      <c r="H1420" s="73" t="s">
        <v>152</v>
      </c>
      <c r="I1420" s="77">
        <v>0.9916666666666667</v>
      </c>
      <c r="J1420" s="73" t="s">
        <v>79</v>
      </c>
      <c r="L1420" s="73" t="s">
        <v>242</v>
      </c>
      <c r="M1420" s="67" t="s">
        <v>27</v>
      </c>
      <c r="O1420" s="67" t="s">
        <v>24</v>
      </c>
      <c r="Q1420" s="65">
        <f t="shared" si="46"/>
        <v>1</v>
      </c>
      <c r="R1420" s="66"/>
    </row>
    <row r="1421" spans="1:18" ht="15" customHeight="1" x14ac:dyDescent="0.25">
      <c r="A1421" s="55">
        <f t="shared" si="45"/>
        <v>2</v>
      </c>
      <c r="B1421" s="72">
        <v>42745</v>
      </c>
      <c r="C1421" s="73" t="s">
        <v>77</v>
      </c>
      <c r="D1421" s="73" t="s">
        <v>25</v>
      </c>
      <c r="E1421" s="73" t="s">
        <v>1675</v>
      </c>
      <c r="F1421" s="73" t="s">
        <v>5</v>
      </c>
      <c r="G1421" s="73" t="s">
        <v>70</v>
      </c>
      <c r="H1421" s="73" t="s">
        <v>121</v>
      </c>
      <c r="I1421" s="77">
        <v>0.9819444444444444</v>
      </c>
      <c r="J1421" s="73" t="s">
        <v>79</v>
      </c>
      <c r="L1421" s="73" t="s">
        <v>92</v>
      </c>
      <c r="M1421" s="67" t="s">
        <v>28</v>
      </c>
      <c r="O1421" s="67" t="s">
        <v>202</v>
      </c>
      <c r="Q1421" s="65">
        <f t="shared" si="46"/>
        <v>1</v>
      </c>
      <c r="R1421" s="66"/>
    </row>
    <row r="1422" spans="1:18" ht="15" customHeight="1" x14ac:dyDescent="0.25">
      <c r="A1422" s="55">
        <f t="shared" si="45"/>
        <v>2</v>
      </c>
      <c r="B1422" s="72">
        <v>42745</v>
      </c>
      <c r="C1422" s="73" t="s">
        <v>77</v>
      </c>
      <c r="D1422" s="73" t="s">
        <v>25</v>
      </c>
      <c r="E1422" s="73" t="s">
        <v>1676</v>
      </c>
      <c r="F1422" s="73" t="s">
        <v>12</v>
      </c>
      <c r="G1422" s="73" t="s">
        <v>1</v>
      </c>
      <c r="H1422" s="73" t="s">
        <v>132</v>
      </c>
      <c r="I1422" s="77">
        <v>0.98749999999999993</v>
      </c>
      <c r="J1422" s="73" t="s">
        <v>79</v>
      </c>
      <c r="L1422" s="73" t="s">
        <v>92</v>
      </c>
      <c r="M1422" s="67" t="s">
        <v>27</v>
      </c>
      <c r="O1422" s="67" t="s">
        <v>256</v>
      </c>
      <c r="Q1422" s="65">
        <f t="shared" si="46"/>
        <v>1</v>
      </c>
      <c r="R1422" s="66"/>
    </row>
    <row r="1423" spans="1:18" ht="15" customHeight="1" x14ac:dyDescent="0.25">
      <c r="A1423" s="55">
        <f t="shared" si="45"/>
        <v>2</v>
      </c>
      <c r="B1423" s="72">
        <v>42745</v>
      </c>
      <c r="C1423" s="73" t="s">
        <v>77</v>
      </c>
      <c r="D1423" s="73" t="s">
        <v>25</v>
      </c>
      <c r="E1423" s="73" t="s">
        <v>1677</v>
      </c>
      <c r="F1423" s="73" t="s">
        <v>12</v>
      </c>
      <c r="G1423" s="73" t="s">
        <v>1</v>
      </c>
      <c r="H1423" s="73" t="s">
        <v>132</v>
      </c>
      <c r="I1423" s="77">
        <v>0.98749999999999993</v>
      </c>
      <c r="J1423" s="73" t="s">
        <v>79</v>
      </c>
      <c r="L1423" s="73" t="s">
        <v>92</v>
      </c>
      <c r="M1423" s="67" t="s">
        <v>27</v>
      </c>
      <c r="O1423" s="67" t="s">
        <v>24</v>
      </c>
      <c r="Q1423" s="65">
        <f t="shared" si="46"/>
        <v>1</v>
      </c>
      <c r="R1423" s="66"/>
    </row>
    <row r="1424" spans="1:18" ht="15" customHeight="1" x14ac:dyDescent="0.25">
      <c r="A1424" s="55">
        <f t="shared" si="45"/>
        <v>2</v>
      </c>
      <c r="B1424" s="72">
        <v>42745</v>
      </c>
      <c r="C1424" s="73" t="s">
        <v>77</v>
      </c>
      <c r="D1424" s="73" t="s">
        <v>25</v>
      </c>
      <c r="E1424" s="73" t="s">
        <v>1678</v>
      </c>
      <c r="F1424" s="73" t="s">
        <v>12</v>
      </c>
      <c r="G1424" s="73" t="s">
        <v>1</v>
      </c>
      <c r="H1424" s="73" t="s">
        <v>180</v>
      </c>
      <c r="I1424" s="77">
        <v>0.95277777777777783</v>
      </c>
      <c r="J1424" s="73" t="s">
        <v>79</v>
      </c>
      <c r="L1424" s="73" t="s">
        <v>91</v>
      </c>
      <c r="M1424" s="67" t="s">
        <v>27</v>
      </c>
      <c r="O1424" s="67" t="s">
        <v>24</v>
      </c>
      <c r="Q1424" s="65">
        <f t="shared" si="46"/>
        <v>1</v>
      </c>
      <c r="R1424" s="66"/>
    </row>
    <row r="1425" spans="1:18" ht="15" customHeight="1" x14ac:dyDescent="0.25">
      <c r="A1425" s="55">
        <f t="shared" si="45"/>
        <v>2</v>
      </c>
      <c r="B1425" s="72">
        <v>42745</v>
      </c>
      <c r="C1425" s="73" t="s">
        <v>77</v>
      </c>
      <c r="D1425" s="73" t="s">
        <v>25</v>
      </c>
      <c r="E1425" s="73" t="s">
        <v>1679</v>
      </c>
      <c r="F1425" s="73" t="s">
        <v>12</v>
      </c>
      <c r="G1425" s="73" t="s">
        <v>1</v>
      </c>
      <c r="H1425" s="73" t="s">
        <v>180</v>
      </c>
      <c r="I1425" s="77">
        <v>0.9277777777777777</v>
      </c>
      <c r="J1425" s="73" t="s">
        <v>79</v>
      </c>
      <c r="L1425" s="73" t="s">
        <v>92</v>
      </c>
      <c r="M1425" s="67" t="s">
        <v>27</v>
      </c>
      <c r="O1425" s="67" t="s">
        <v>24</v>
      </c>
      <c r="Q1425" s="65">
        <f t="shared" si="46"/>
        <v>1</v>
      </c>
      <c r="R1425" s="66"/>
    </row>
    <row r="1426" spans="1:18" ht="15" customHeight="1" x14ac:dyDescent="0.25">
      <c r="A1426" s="55">
        <f t="shared" si="45"/>
        <v>2</v>
      </c>
      <c r="B1426" s="72">
        <v>42745</v>
      </c>
      <c r="C1426" s="73" t="s">
        <v>77</v>
      </c>
      <c r="D1426" s="73" t="s">
        <v>25</v>
      </c>
      <c r="E1426" s="73" t="s">
        <v>1680</v>
      </c>
      <c r="F1426" s="73" t="s">
        <v>12</v>
      </c>
      <c r="G1426" s="73" t="s">
        <v>1</v>
      </c>
      <c r="H1426" s="73" t="s">
        <v>132</v>
      </c>
      <c r="I1426" s="77">
        <v>0.91805555555555562</v>
      </c>
      <c r="J1426" s="73" t="s">
        <v>79</v>
      </c>
      <c r="L1426" s="73" t="s">
        <v>92</v>
      </c>
      <c r="M1426" s="67" t="s">
        <v>27</v>
      </c>
      <c r="O1426" s="67" t="s">
        <v>202</v>
      </c>
      <c r="Q1426" s="65">
        <f t="shared" si="46"/>
        <v>1</v>
      </c>
      <c r="R1426" s="66"/>
    </row>
    <row r="1427" spans="1:18" ht="15" customHeight="1" x14ac:dyDescent="0.25">
      <c r="A1427" s="55">
        <f t="shared" si="45"/>
        <v>2</v>
      </c>
      <c r="B1427" s="72">
        <v>42745</v>
      </c>
      <c r="C1427" s="73" t="s">
        <v>77</v>
      </c>
      <c r="D1427" s="73" t="s">
        <v>25</v>
      </c>
      <c r="E1427" s="73" t="s">
        <v>1681</v>
      </c>
      <c r="F1427" s="73" t="s">
        <v>16</v>
      </c>
      <c r="G1427" s="73" t="s">
        <v>70</v>
      </c>
      <c r="H1427" s="73" t="s">
        <v>150</v>
      </c>
      <c r="I1427" s="77">
        <v>0.92083333333333339</v>
      </c>
      <c r="J1427" s="73" t="s">
        <v>78</v>
      </c>
      <c r="K1427" s="73" t="s">
        <v>82</v>
      </c>
      <c r="L1427" s="73" t="s">
        <v>92</v>
      </c>
      <c r="M1427" s="67" t="s">
        <v>27</v>
      </c>
      <c r="O1427" s="67" t="s">
        <v>202</v>
      </c>
      <c r="Q1427" s="65">
        <f t="shared" si="46"/>
        <v>1</v>
      </c>
      <c r="R1427" s="66"/>
    </row>
    <row r="1428" spans="1:18" ht="15" customHeight="1" x14ac:dyDescent="0.25">
      <c r="A1428" s="55">
        <f t="shared" si="45"/>
        <v>2</v>
      </c>
      <c r="B1428" s="72">
        <v>42745</v>
      </c>
      <c r="C1428" s="73" t="s">
        <v>76</v>
      </c>
      <c r="D1428" s="73" t="s">
        <v>26</v>
      </c>
      <c r="E1428" s="73" t="s">
        <v>1682</v>
      </c>
      <c r="F1428" s="73" t="s">
        <v>16</v>
      </c>
      <c r="G1428" s="73" t="s">
        <v>70</v>
      </c>
      <c r="H1428" s="73" t="s">
        <v>151</v>
      </c>
      <c r="I1428" s="77">
        <v>0.90069444444444446</v>
      </c>
      <c r="J1428" s="73" t="s">
        <v>78</v>
      </c>
      <c r="L1428" s="73" t="s">
        <v>91</v>
      </c>
      <c r="M1428" s="67" t="s">
        <v>27</v>
      </c>
      <c r="O1428" s="67" t="s">
        <v>202</v>
      </c>
      <c r="Q1428" s="65">
        <f t="shared" si="46"/>
        <v>1</v>
      </c>
      <c r="R1428" s="66"/>
    </row>
    <row r="1429" spans="1:18" ht="15" customHeight="1" x14ac:dyDescent="0.25">
      <c r="A1429" s="55">
        <f t="shared" si="45"/>
        <v>2</v>
      </c>
      <c r="B1429" s="72">
        <v>42745</v>
      </c>
      <c r="C1429" s="73" t="s">
        <v>76</v>
      </c>
      <c r="D1429" s="73" t="s">
        <v>26</v>
      </c>
      <c r="E1429" s="73" t="s">
        <v>1683</v>
      </c>
      <c r="F1429" s="73" t="s">
        <v>12</v>
      </c>
      <c r="G1429" s="73" t="s">
        <v>1</v>
      </c>
      <c r="H1429" s="73" t="s">
        <v>127</v>
      </c>
      <c r="I1429" s="77">
        <v>0.87916666666666676</v>
      </c>
      <c r="J1429" s="73" t="s">
        <v>79</v>
      </c>
      <c r="L1429" s="73" t="s">
        <v>91</v>
      </c>
      <c r="M1429" s="67" t="s">
        <v>28</v>
      </c>
      <c r="O1429" s="67" t="s">
        <v>202</v>
      </c>
      <c r="Q1429" s="65">
        <f t="shared" si="46"/>
        <v>1</v>
      </c>
      <c r="R1429" s="66"/>
    </row>
    <row r="1430" spans="1:18" ht="15" customHeight="1" x14ac:dyDescent="0.25">
      <c r="A1430" s="55">
        <f t="shared" si="45"/>
        <v>2</v>
      </c>
      <c r="B1430" s="72">
        <v>42745</v>
      </c>
      <c r="C1430" s="73" t="s">
        <v>76</v>
      </c>
      <c r="D1430" s="73" t="s">
        <v>26</v>
      </c>
      <c r="E1430" s="73" t="s">
        <v>1684</v>
      </c>
      <c r="F1430" s="73" t="s">
        <v>12</v>
      </c>
      <c r="G1430" s="73" t="s">
        <v>1</v>
      </c>
      <c r="H1430" s="73" t="s">
        <v>180</v>
      </c>
      <c r="I1430" s="77">
        <v>0.87708333333333333</v>
      </c>
      <c r="J1430" s="73" t="s">
        <v>79</v>
      </c>
      <c r="L1430" s="73" t="s">
        <v>91</v>
      </c>
      <c r="M1430" s="67" t="s">
        <v>28</v>
      </c>
      <c r="O1430" s="67" t="s">
        <v>202</v>
      </c>
      <c r="Q1430" s="65">
        <f t="shared" si="46"/>
        <v>1</v>
      </c>
      <c r="R1430" s="66"/>
    </row>
    <row r="1431" spans="1:18" ht="15" customHeight="1" x14ac:dyDescent="0.25">
      <c r="A1431" s="55">
        <f t="shared" si="45"/>
        <v>2</v>
      </c>
      <c r="B1431" s="72">
        <v>42745</v>
      </c>
      <c r="C1431" s="73" t="s">
        <v>76</v>
      </c>
      <c r="D1431" s="73" t="s">
        <v>26</v>
      </c>
      <c r="E1431" s="73" t="s">
        <v>1685</v>
      </c>
      <c r="F1431" s="73" t="s">
        <v>16</v>
      </c>
      <c r="G1431" s="73" t="s">
        <v>70</v>
      </c>
      <c r="H1431" s="73" t="s">
        <v>151</v>
      </c>
      <c r="I1431" s="77">
        <v>0.87083333333333324</v>
      </c>
      <c r="J1431" s="73" t="s">
        <v>78</v>
      </c>
      <c r="K1431" s="73" t="s">
        <v>81</v>
      </c>
      <c r="M1431" s="67" t="s">
        <v>27</v>
      </c>
      <c r="O1431" s="67" t="s">
        <v>322</v>
      </c>
      <c r="Q1431" s="65">
        <f t="shared" si="46"/>
        <v>1</v>
      </c>
      <c r="R1431" s="66"/>
    </row>
    <row r="1432" spans="1:18" ht="15" customHeight="1" x14ac:dyDescent="0.25">
      <c r="A1432" s="55">
        <f t="shared" si="45"/>
        <v>2</v>
      </c>
      <c r="B1432" s="72">
        <v>42745</v>
      </c>
      <c r="C1432" s="73" t="s">
        <v>76</v>
      </c>
      <c r="D1432" s="73" t="s">
        <v>26</v>
      </c>
      <c r="E1432" s="73" t="s">
        <v>1686</v>
      </c>
      <c r="F1432" s="73" t="s">
        <v>12</v>
      </c>
      <c r="G1432" s="73" t="s">
        <v>1</v>
      </c>
      <c r="H1432" s="73" t="s">
        <v>180</v>
      </c>
      <c r="I1432" s="77">
        <v>0.86319444444444438</v>
      </c>
      <c r="J1432" s="73" t="s">
        <v>79</v>
      </c>
      <c r="L1432" s="73" t="s">
        <v>91</v>
      </c>
      <c r="M1432" s="67" t="s">
        <v>27</v>
      </c>
      <c r="O1432" s="67" t="s">
        <v>25</v>
      </c>
      <c r="Q1432" s="65">
        <f t="shared" si="46"/>
        <v>1</v>
      </c>
      <c r="R1432" s="66"/>
    </row>
    <row r="1433" spans="1:18" ht="15" customHeight="1" x14ac:dyDescent="0.25">
      <c r="A1433" s="55">
        <f t="shared" si="45"/>
        <v>2</v>
      </c>
      <c r="B1433" s="72">
        <v>42745</v>
      </c>
      <c r="C1433" s="73" t="s">
        <v>76</v>
      </c>
      <c r="D1433" s="73" t="s">
        <v>26</v>
      </c>
      <c r="E1433" s="73" t="s">
        <v>1687</v>
      </c>
      <c r="F1433" s="73" t="s">
        <v>230</v>
      </c>
      <c r="G1433" s="73" t="s">
        <v>70</v>
      </c>
      <c r="H1433" s="73" t="s">
        <v>235</v>
      </c>
      <c r="I1433" s="77">
        <v>0.87847222222222221</v>
      </c>
      <c r="J1433" s="73" t="s">
        <v>78</v>
      </c>
      <c r="K1433" s="73" t="s">
        <v>81</v>
      </c>
      <c r="L1433" s="73" t="s">
        <v>91</v>
      </c>
      <c r="M1433" s="67" t="s">
        <v>28</v>
      </c>
      <c r="O1433" s="67" t="s">
        <v>25</v>
      </c>
      <c r="Q1433" s="65">
        <f t="shared" si="46"/>
        <v>1</v>
      </c>
      <c r="R1433" s="66"/>
    </row>
    <row r="1434" spans="1:18" ht="15" customHeight="1" x14ac:dyDescent="0.25">
      <c r="A1434" s="55">
        <f t="shared" si="45"/>
        <v>2</v>
      </c>
      <c r="B1434" s="72">
        <v>42745</v>
      </c>
      <c r="C1434" s="73" t="s">
        <v>76</v>
      </c>
      <c r="D1434" s="73" t="s">
        <v>26</v>
      </c>
      <c r="E1434" s="73" t="s">
        <v>1688</v>
      </c>
      <c r="F1434" s="73" t="s">
        <v>230</v>
      </c>
      <c r="G1434" s="73" t="s">
        <v>70</v>
      </c>
      <c r="H1434" s="73" t="s">
        <v>235</v>
      </c>
      <c r="I1434" s="77">
        <v>0.87638888888888899</v>
      </c>
      <c r="J1434" s="73" t="s">
        <v>78</v>
      </c>
      <c r="K1434" s="73" t="s">
        <v>81</v>
      </c>
      <c r="M1434" s="67" t="s">
        <v>27</v>
      </c>
      <c r="O1434" s="67" t="s">
        <v>25</v>
      </c>
      <c r="Q1434" s="65">
        <f t="shared" si="46"/>
        <v>1</v>
      </c>
      <c r="R1434" s="66"/>
    </row>
    <row r="1435" spans="1:18" ht="15" customHeight="1" x14ac:dyDescent="0.25">
      <c r="A1435" s="55">
        <f t="shared" si="45"/>
        <v>2</v>
      </c>
      <c r="B1435" s="72">
        <v>42745</v>
      </c>
      <c r="C1435" s="73" t="s">
        <v>76</v>
      </c>
      <c r="D1435" s="73" t="s">
        <v>26</v>
      </c>
      <c r="E1435" s="73" t="s">
        <v>1689</v>
      </c>
      <c r="F1435" s="73" t="s">
        <v>16</v>
      </c>
      <c r="G1435" s="73" t="s">
        <v>70</v>
      </c>
      <c r="H1435" s="73" t="s">
        <v>151</v>
      </c>
      <c r="I1435" s="77">
        <v>0.875</v>
      </c>
      <c r="J1435" s="73" t="s">
        <v>78</v>
      </c>
      <c r="K1435" s="73" t="s">
        <v>82</v>
      </c>
      <c r="M1435" s="67" t="s">
        <v>27</v>
      </c>
      <c r="O1435" s="67" t="s">
        <v>25</v>
      </c>
      <c r="Q1435" s="65">
        <f t="shared" si="46"/>
        <v>1</v>
      </c>
      <c r="R1435" s="66"/>
    </row>
    <row r="1436" spans="1:18" ht="15" customHeight="1" x14ac:dyDescent="0.25">
      <c r="A1436" s="55">
        <f t="shared" si="45"/>
        <v>2</v>
      </c>
      <c r="B1436" s="72">
        <v>42745</v>
      </c>
      <c r="C1436" s="73" t="s">
        <v>76</v>
      </c>
      <c r="D1436" s="73" t="s">
        <v>26</v>
      </c>
      <c r="E1436" s="73" t="s">
        <v>1690</v>
      </c>
      <c r="F1436" s="73" t="s">
        <v>7</v>
      </c>
      <c r="G1436" s="73" t="s">
        <v>72</v>
      </c>
      <c r="H1436" s="73" t="s">
        <v>102</v>
      </c>
      <c r="I1436" s="77">
        <v>0.83333333333333337</v>
      </c>
      <c r="J1436" s="73" t="s">
        <v>79</v>
      </c>
      <c r="L1436" s="73" t="s">
        <v>1691</v>
      </c>
      <c r="M1436" s="67" t="s">
        <v>27</v>
      </c>
      <c r="O1436" s="67" t="s">
        <v>25</v>
      </c>
      <c r="Q1436" s="65">
        <f t="shared" si="46"/>
        <v>1</v>
      </c>
      <c r="R1436" s="66"/>
    </row>
    <row r="1437" spans="1:18" ht="15" customHeight="1" x14ac:dyDescent="0.25">
      <c r="A1437" s="55">
        <f t="shared" si="45"/>
        <v>2</v>
      </c>
      <c r="B1437" s="72">
        <v>42745</v>
      </c>
      <c r="C1437" s="73" t="s">
        <v>76</v>
      </c>
      <c r="D1437" s="73" t="s">
        <v>26</v>
      </c>
      <c r="E1437" s="73" t="s">
        <v>1689</v>
      </c>
      <c r="F1437" s="73" t="s">
        <v>16</v>
      </c>
      <c r="G1437" s="73" t="s">
        <v>70</v>
      </c>
      <c r="H1437" s="73" t="s">
        <v>151</v>
      </c>
      <c r="I1437" s="77">
        <v>0.86111111111111116</v>
      </c>
      <c r="J1437" s="73" t="s">
        <v>78</v>
      </c>
      <c r="K1437" s="73" t="s">
        <v>81</v>
      </c>
      <c r="L1437" s="73" t="s">
        <v>92</v>
      </c>
      <c r="M1437" s="67" t="s">
        <v>27</v>
      </c>
      <c r="O1437" s="67" t="s">
        <v>191</v>
      </c>
      <c r="Q1437" s="65">
        <f t="shared" si="46"/>
        <v>1</v>
      </c>
      <c r="R1437" s="66"/>
    </row>
    <row r="1438" spans="1:18" ht="15" customHeight="1" x14ac:dyDescent="0.25">
      <c r="A1438" s="55">
        <f t="shared" si="45"/>
        <v>2</v>
      </c>
      <c r="B1438" s="72">
        <v>42745</v>
      </c>
      <c r="C1438" s="73" t="s">
        <v>76</v>
      </c>
      <c r="D1438" s="73" t="s">
        <v>26</v>
      </c>
      <c r="E1438" s="73" t="s">
        <v>1692</v>
      </c>
      <c r="F1438" s="73" t="s">
        <v>230</v>
      </c>
      <c r="G1438" s="73" t="s">
        <v>70</v>
      </c>
      <c r="H1438" s="73" t="s">
        <v>235</v>
      </c>
      <c r="I1438" s="77">
        <v>0.8618055555555556</v>
      </c>
      <c r="J1438" s="73" t="s">
        <v>78</v>
      </c>
      <c r="K1438" s="73" t="s">
        <v>81</v>
      </c>
      <c r="L1438" s="73" t="s">
        <v>91</v>
      </c>
      <c r="N1438" s="67" t="s">
        <v>95</v>
      </c>
      <c r="Q1438" s="65">
        <f t="shared" si="46"/>
        <v>1</v>
      </c>
      <c r="R1438" s="66"/>
    </row>
    <row r="1439" spans="1:18" ht="15" customHeight="1" x14ac:dyDescent="0.25">
      <c r="A1439" s="55">
        <f t="shared" si="45"/>
        <v>2</v>
      </c>
      <c r="B1439" s="72">
        <v>42745</v>
      </c>
      <c r="C1439" s="73" t="s">
        <v>76</v>
      </c>
      <c r="D1439" s="73" t="s">
        <v>26</v>
      </c>
      <c r="E1439" s="73" t="s">
        <v>1693</v>
      </c>
      <c r="F1439" s="73" t="s">
        <v>230</v>
      </c>
      <c r="G1439" s="73" t="s">
        <v>70</v>
      </c>
      <c r="H1439" s="73" t="s">
        <v>235</v>
      </c>
      <c r="I1439" s="77">
        <v>0.85486111111111107</v>
      </c>
      <c r="J1439" s="73" t="s">
        <v>78</v>
      </c>
      <c r="K1439" s="73" t="s">
        <v>81</v>
      </c>
      <c r="L1439" s="73" t="s">
        <v>92</v>
      </c>
      <c r="N1439" s="67" t="s">
        <v>95</v>
      </c>
      <c r="Q1439" s="65">
        <f t="shared" si="46"/>
        <v>1</v>
      </c>
      <c r="R1439" s="66"/>
    </row>
    <row r="1440" spans="1:18" ht="15" customHeight="1" x14ac:dyDescent="0.25">
      <c r="A1440" s="55">
        <f t="shared" si="45"/>
        <v>2</v>
      </c>
      <c r="B1440" s="72">
        <v>42745</v>
      </c>
      <c r="C1440" s="73" t="s">
        <v>76</v>
      </c>
      <c r="D1440" s="73" t="s">
        <v>26</v>
      </c>
      <c r="E1440" s="73" t="s">
        <v>1694</v>
      </c>
      <c r="F1440" s="73" t="s">
        <v>267</v>
      </c>
      <c r="G1440" s="73" t="s">
        <v>232</v>
      </c>
      <c r="H1440" s="73" t="s">
        <v>226</v>
      </c>
      <c r="I1440" s="77">
        <v>0.85</v>
      </c>
      <c r="J1440" s="73" t="s">
        <v>79</v>
      </c>
      <c r="N1440" s="67" t="s">
        <v>95</v>
      </c>
      <c r="Q1440" s="65">
        <f t="shared" si="46"/>
        <v>1</v>
      </c>
      <c r="R1440" s="66"/>
    </row>
    <row r="1441" spans="1:18" ht="15" customHeight="1" x14ac:dyDescent="0.25">
      <c r="A1441" s="55">
        <f t="shared" si="45"/>
        <v>2</v>
      </c>
      <c r="B1441" s="72">
        <v>42745</v>
      </c>
      <c r="C1441" s="73" t="s">
        <v>76</v>
      </c>
      <c r="D1441" s="73" t="s">
        <v>26</v>
      </c>
      <c r="E1441" s="73" t="s">
        <v>1695</v>
      </c>
      <c r="F1441" s="73" t="s">
        <v>12</v>
      </c>
      <c r="G1441" s="73" t="s">
        <v>1</v>
      </c>
      <c r="H1441" s="73" t="s">
        <v>127</v>
      </c>
      <c r="I1441" s="77">
        <v>0.8125</v>
      </c>
      <c r="J1441" s="73" t="s">
        <v>79</v>
      </c>
      <c r="M1441" s="67" t="s">
        <v>27</v>
      </c>
      <c r="O1441" s="67" t="s">
        <v>25</v>
      </c>
      <c r="Q1441" s="65">
        <f t="shared" si="46"/>
        <v>1</v>
      </c>
      <c r="R1441" s="66"/>
    </row>
    <row r="1442" spans="1:18" ht="15" customHeight="1" x14ac:dyDescent="0.25">
      <c r="A1442" s="55">
        <f t="shared" si="45"/>
        <v>2</v>
      </c>
      <c r="B1442" s="72">
        <v>42745</v>
      </c>
      <c r="C1442" s="73" t="s">
        <v>76</v>
      </c>
      <c r="D1442" s="73" t="s">
        <v>26</v>
      </c>
      <c r="E1442" s="73" t="s">
        <v>1697</v>
      </c>
      <c r="F1442" s="73" t="s">
        <v>230</v>
      </c>
      <c r="G1442" s="73" t="s">
        <v>70</v>
      </c>
      <c r="H1442" s="73" t="s">
        <v>235</v>
      </c>
      <c r="I1442" s="77">
        <v>0.8125</v>
      </c>
      <c r="J1442" s="73" t="s">
        <v>78</v>
      </c>
      <c r="K1442" s="73" t="s">
        <v>82</v>
      </c>
      <c r="L1442" s="73" t="s">
        <v>260</v>
      </c>
      <c r="M1442" s="67" t="s">
        <v>27</v>
      </c>
      <c r="O1442" s="67" t="s">
        <v>25</v>
      </c>
      <c r="Q1442" s="65">
        <f t="shared" si="46"/>
        <v>1</v>
      </c>
      <c r="R1442" s="66"/>
    </row>
    <row r="1443" spans="1:18" ht="15" customHeight="1" x14ac:dyDescent="0.25">
      <c r="A1443" s="55">
        <f t="shared" si="45"/>
        <v>2</v>
      </c>
      <c r="B1443" s="72">
        <v>42745</v>
      </c>
      <c r="C1443" s="73" t="s">
        <v>76</v>
      </c>
      <c r="D1443" s="73" t="s">
        <v>26</v>
      </c>
      <c r="E1443" s="73" t="s">
        <v>1697</v>
      </c>
      <c r="F1443" s="73" t="s">
        <v>230</v>
      </c>
      <c r="G1443" s="73" t="s">
        <v>70</v>
      </c>
      <c r="H1443" s="73" t="s">
        <v>235</v>
      </c>
      <c r="I1443" s="77">
        <v>0.77708333333333324</v>
      </c>
      <c r="J1443" s="73" t="s">
        <v>78</v>
      </c>
      <c r="K1443" s="73" t="s">
        <v>81</v>
      </c>
      <c r="L1443" s="73" t="s">
        <v>92</v>
      </c>
      <c r="M1443" s="67" t="s">
        <v>28</v>
      </c>
      <c r="O1443" s="67" t="s">
        <v>25</v>
      </c>
      <c r="Q1443" s="65">
        <f t="shared" si="46"/>
        <v>1</v>
      </c>
      <c r="R1443" s="66"/>
    </row>
    <row r="1444" spans="1:18" ht="15" customHeight="1" x14ac:dyDescent="0.25">
      <c r="A1444" s="55">
        <f t="shared" si="45"/>
        <v>2</v>
      </c>
      <c r="B1444" s="72">
        <v>42745</v>
      </c>
      <c r="C1444" s="73" t="s">
        <v>76</v>
      </c>
      <c r="D1444" s="73" t="s">
        <v>26</v>
      </c>
      <c r="E1444" s="73" t="s">
        <v>1698</v>
      </c>
      <c r="F1444" s="73" t="s">
        <v>11</v>
      </c>
      <c r="G1444" s="73" t="s">
        <v>94</v>
      </c>
      <c r="H1444" s="73" t="s">
        <v>125</v>
      </c>
      <c r="I1444" s="77">
        <v>0.70416666666666661</v>
      </c>
      <c r="J1444" s="73" t="s">
        <v>79</v>
      </c>
      <c r="L1444" s="73" t="s">
        <v>1699</v>
      </c>
      <c r="M1444" s="67" t="s">
        <v>27</v>
      </c>
      <c r="O1444" s="67" t="s">
        <v>25</v>
      </c>
      <c r="Q1444" s="65">
        <f t="shared" si="46"/>
        <v>1</v>
      </c>
      <c r="R1444" s="66"/>
    </row>
    <row r="1445" spans="1:18" ht="15" customHeight="1" x14ac:dyDescent="0.25">
      <c r="A1445" s="55">
        <f t="shared" si="45"/>
        <v>2</v>
      </c>
      <c r="B1445" s="72">
        <v>42745</v>
      </c>
      <c r="C1445" s="73" t="s">
        <v>76</v>
      </c>
      <c r="D1445" s="73" t="s">
        <v>26</v>
      </c>
      <c r="E1445" s="73" t="s">
        <v>1700</v>
      </c>
      <c r="F1445" s="73" t="s">
        <v>12</v>
      </c>
      <c r="G1445" s="73" t="s">
        <v>1</v>
      </c>
      <c r="H1445" s="73" t="s">
        <v>180</v>
      </c>
      <c r="I1445" s="77">
        <v>0.7416666666666667</v>
      </c>
      <c r="J1445" s="73" t="s">
        <v>79</v>
      </c>
      <c r="L1445" s="73" t="s">
        <v>90</v>
      </c>
      <c r="N1445" s="67" t="s">
        <v>95</v>
      </c>
      <c r="Q1445" s="65">
        <f t="shared" si="46"/>
        <v>1</v>
      </c>
      <c r="R1445" s="66"/>
    </row>
    <row r="1446" spans="1:18" ht="15" customHeight="1" x14ac:dyDescent="0.25">
      <c r="A1446" s="55">
        <f t="shared" si="45"/>
        <v>2</v>
      </c>
      <c r="B1446" s="72">
        <v>42745</v>
      </c>
      <c r="C1446" s="73" t="s">
        <v>76</v>
      </c>
      <c r="D1446" s="73" t="s">
        <v>26</v>
      </c>
      <c r="E1446" s="73" t="s">
        <v>1701</v>
      </c>
      <c r="F1446" s="73" t="s">
        <v>269</v>
      </c>
      <c r="G1446" s="73" t="s">
        <v>73</v>
      </c>
      <c r="H1446" s="73" t="s">
        <v>281</v>
      </c>
      <c r="I1446" s="77">
        <v>0.72916666666666663</v>
      </c>
      <c r="J1446" s="73" t="s">
        <v>78</v>
      </c>
      <c r="K1446" s="73" t="s">
        <v>81</v>
      </c>
      <c r="L1446" s="73" t="s">
        <v>729</v>
      </c>
      <c r="M1446" s="67" t="s">
        <v>28</v>
      </c>
      <c r="O1446" s="67" t="s">
        <v>25</v>
      </c>
      <c r="Q1446" s="65">
        <f t="shared" si="46"/>
        <v>1</v>
      </c>
      <c r="R1446" s="66"/>
    </row>
    <row r="1447" spans="1:18" ht="15" customHeight="1" x14ac:dyDescent="0.25">
      <c r="A1447" s="55">
        <f t="shared" si="45"/>
        <v>2</v>
      </c>
      <c r="B1447" s="72">
        <v>42745</v>
      </c>
      <c r="C1447" s="73" t="s">
        <v>76</v>
      </c>
      <c r="D1447" s="73" t="s">
        <v>26</v>
      </c>
      <c r="E1447" s="73" t="s">
        <v>1702</v>
      </c>
      <c r="F1447" s="73" t="s">
        <v>12</v>
      </c>
      <c r="G1447" s="73" t="s">
        <v>1</v>
      </c>
      <c r="H1447" s="73" t="s">
        <v>180</v>
      </c>
      <c r="I1447" s="77">
        <v>0.74583333333333324</v>
      </c>
      <c r="J1447" s="73" t="s">
        <v>79</v>
      </c>
      <c r="M1447" s="67" t="s">
        <v>28</v>
      </c>
      <c r="O1447" s="67" t="s">
        <v>25</v>
      </c>
      <c r="Q1447" s="65">
        <f t="shared" si="46"/>
        <v>1</v>
      </c>
      <c r="R1447" s="66"/>
    </row>
    <row r="1448" spans="1:18" ht="15" customHeight="1" x14ac:dyDescent="0.25">
      <c r="A1448" s="55">
        <f t="shared" si="45"/>
        <v>2</v>
      </c>
      <c r="B1448" s="72">
        <v>42745</v>
      </c>
      <c r="C1448" s="73" t="s">
        <v>76</v>
      </c>
      <c r="D1448" s="73" t="s">
        <v>26</v>
      </c>
      <c r="E1448" s="73" t="s">
        <v>1696</v>
      </c>
      <c r="F1448" s="73" t="s">
        <v>16</v>
      </c>
      <c r="G1448" s="73" t="s">
        <v>70</v>
      </c>
      <c r="H1448" s="73" t="s">
        <v>151</v>
      </c>
      <c r="I1448" s="77">
        <v>0.72222222222222221</v>
      </c>
      <c r="J1448" s="73" t="s">
        <v>78</v>
      </c>
      <c r="K1448" s="73" t="s">
        <v>82</v>
      </c>
      <c r="L1448" s="73" t="s">
        <v>90</v>
      </c>
      <c r="M1448" s="67" t="s">
        <v>27</v>
      </c>
      <c r="O1448" s="67" t="s">
        <v>25</v>
      </c>
      <c r="Q1448" s="65">
        <f t="shared" si="46"/>
        <v>1</v>
      </c>
      <c r="R1448" s="66"/>
    </row>
    <row r="1449" spans="1:18" ht="15" customHeight="1" x14ac:dyDescent="0.25">
      <c r="A1449" s="55">
        <f t="shared" si="45"/>
        <v>2</v>
      </c>
      <c r="B1449" s="72">
        <v>42745</v>
      </c>
      <c r="C1449" s="73" t="s">
        <v>76</v>
      </c>
      <c r="D1449" s="73" t="s">
        <v>26</v>
      </c>
      <c r="E1449" s="73" t="s">
        <v>1701</v>
      </c>
      <c r="F1449" s="73" t="s">
        <v>16</v>
      </c>
      <c r="G1449" s="73" t="s">
        <v>70</v>
      </c>
      <c r="H1449" s="73" t="s">
        <v>151</v>
      </c>
      <c r="I1449" s="77">
        <v>0.74444444444444446</v>
      </c>
      <c r="J1449" s="73" t="s">
        <v>78</v>
      </c>
      <c r="K1449" s="73" t="s">
        <v>81</v>
      </c>
      <c r="L1449" s="73" t="s">
        <v>91</v>
      </c>
      <c r="M1449" s="67" t="s">
        <v>27</v>
      </c>
      <c r="O1449" s="67" t="s">
        <v>25</v>
      </c>
      <c r="Q1449" s="65">
        <f t="shared" si="46"/>
        <v>1</v>
      </c>
      <c r="R1449" s="66"/>
    </row>
    <row r="1450" spans="1:18" ht="15" customHeight="1" x14ac:dyDescent="0.25">
      <c r="A1450" s="55">
        <f t="shared" si="45"/>
        <v>2</v>
      </c>
      <c r="B1450" s="72">
        <v>42745</v>
      </c>
      <c r="C1450" s="73" t="s">
        <v>76</v>
      </c>
      <c r="D1450" s="73" t="s">
        <v>26</v>
      </c>
      <c r="E1450" s="73" t="s">
        <v>1703</v>
      </c>
      <c r="F1450" s="73" t="s">
        <v>12</v>
      </c>
      <c r="G1450" s="73" t="s">
        <v>1</v>
      </c>
      <c r="H1450" s="73" t="s">
        <v>180</v>
      </c>
      <c r="I1450" s="77">
        <v>0.7402777777777777</v>
      </c>
      <c r="J1450" s="73" t="s">
        <v>79</v>
      </c>
      <c r="L1450" s="73" t="s">
        <v>91</v>
      </c>
      <c r="M1450" s="67" t="s">
        <v>27</v>
      </c>
      <c r="O1450" s="67" t="s">
        <v>25</v>
      </c>
      <c r="Q1450" s="65">
        <f t="shared" si="46"/>
        <v>1</v>
      </c>
      <c r="R1450" s="66"/>
    </row>
    <row r="1451" spans="1:18" ht="15" customHeight="1" x14ac:dyDescent="0.25">
      <c r="A1451" s="55">
        <f t="shared" si="45"/>
        <v>2</v>
      </c>
      <c r="B1451" s="72">
        <v>42745</v>
      </c>
      <c r="C1451" s="73" t="s">
        <v>76</v>
      </c>
      <c r="D1451" s="73" t="s">
        <v>26</v>
      </c>
      <c r="E1451" s="73" t="s">
        <v>1704</v>
      </c>
      <c r="F1451" s="73" t="s">
        <v>267</v>
      </c>
      <c r="G1451" s="73" t="s">
        <v>232</v>
      </c>
      <c r="H1451" s="73" t="s">
        <v>226</v>
      </c>
      <c r="I1451" s="77">
        <v>0.66041666666666665</v>
      </c>
      <c r="J1451" s="73" t="s">
        <v>79</v>
      </c>
      <c r="M1451" s="67" t="s">
        <v>27</v>
      </c>
      <c r="O1451" s="67" t="s">
        <v>25</v>
      </c>
      <c r="Q1451" s="65">
        <f t="shared" si="46"/>
        <v>1</v>
      </c>
      <c r="R1451" s="66"/>
    </row>
    <row r="1452" spans="1:18" ht="15" customHeight="1" x14ac:dyDescent="0.25">
      <c r="A1452" s="55">
        <f t="shared" si="45"/>
        <v>2</v>
      </c>
      <c r="B1452" s="72">
        <v>42745</v>
      </c>
      <c r="C1452" s="73" t="s">
        <v>76</v>
      </c>
      <c r="D1452" s="73" t="s">
        <v>26</v>
      </c>
      <c r="E1452" s="73" t="s">
        <v>1701</v>
      </c>
      <c r="F1452" s="73" t="s">
        <v>16</v>
      </c>
      <c r="G1452" s="73" t="s">
        <v>70</v>
      </c>
      <c r="H1452" s="73" t="s">
        <v>151</v>
      </c>
      <c r="I1452" s="77">
        <v>0.67569444444444438</v>
      </c>
      <c r="J1452" s="73" t="s">
        <v>78</v>
      </c>
      <c r="K1452" s="73" t="s">
        <v>82</v>
      </c>
      <c r="M1452" s="67" t="s">
        <v>27</v>
      </c>
      <c r="O1452" s="67" t="s">
        <v>25</v>
      </c>
      <c r="Q1452" s="65">
        <f t="shared" si="46"/>
        <v>1</v>
      </c>
      <c r="R1452" s="66"/>
    </row>
    <row r="1453" spans="1:18" ht="15" customHeight="1" x14ac:dyDescent="0.25">
      <c r="A1453" s="55">
        <f t="shared" si="45"/>
        <v>2</v>
      </c>
      <c r="B1453" s="72">
        <v>42745</v>
      </c>
      <c r="C1453" s="73" t="s">
        <v>76</v>
      </c>
      <c r="D1453" s="73" t="s">
        <v>26</v>
      </c>
      <c r="E1453" s="73" t="s">
        <v>1705</v>
      </c>
      <c r="F1453" s="73" t="s">
        <v>15</v>
      </c>
      <c r="G1453" s="73" t="s">
        <v>73</v>
      </c>
      <c r="H1453" s="73" t="s">
        <v>142</v>
      </c>
      <c r="I1453" s="77">
        <v>0.68819444444444444</v>
      </c>
      <c r="J1453" s="73" t="s">
        <v>78</v>
      </c>
      <c r="L1453" s="73" t="s">
        <v>1706</v>
      </c>
      <c r="M1453" s="67" t="s">
        <v>27</v>
      </c>
      <c r="O1453" s="67" t="s">
        <v>25</v>
      </c>
      <c r="Q1453" s="65">
        <f t="shared" si="46"/>
        <v>1</v>
      </c>
      <c r="R1453" s="66"/>
    </row>
    <row r="1454" spans="1:18" ht="15" customHeight="1" x14ac:dyDescent="0.25">
      <c r="A1454" s="55">
        <f t="shared" si="45"/>
        <v>2</v>
      </c>
      <c r="B1454" s="72">
        <v>42745</v>
      </c>
      <c r="C1454" s="73" t="s">
        <v>76</v>
      </c>
      <c r="D1454" s="73" t="s">
        <v>26</v>
      </c>
      <c r="E1454" s="73" t="s">
        <v>1707</v>
      </c>
      <c r="F1454" s="73" t="s">
        <v>230</v>
      </c>
      <c r="G1454" s="73" t="s">
        <v>70</v>
      </c>
      <c r="H1454" s="73" t="s">
        <v>235</v>
      </c>
      <c r="I1454" s="77">
        <v>0.67361111111111116</v>
      </c>
      <c r="J1454" s="73" t="s">
        <v>78</v>
      </c>
      <c r="K1454" s="73" t="s">
        <v>82</v>
      </c>
      <c r="L1454" s="73" t="s">
        <v>91</v>
      </c>
      <c r="M1454" s="67" t="s">
        <v>27</v>
      </c>
      <c r="O1454" s="67" t="s">
        <v>25</v>
      </c>
      <c r="Q1454" s="65">
        <f t="shared" si="46"/>
        <v>1</v>
      </c>
      <c r="R1454" s="66"/>
    </row>
    <row r="1455" spans="1:18" ht="15" customHeight="1" x14ac:dyDescent="0.25">
      <c r="A1455" s="55">
        <f t="shared" si="45"/>
        <v>2</v>
      </c>
      <c r="B1455" s="72">
        <v>42745</v>
      </c>
      <c r="C1455" s="73" t="s">
        <v>76</v>
      </c>
      <c r="D1455" s="73" t="s">
        <v>26</v>
      </c>
      <c r="E1455" s="73" t="s">
        <v>1708</v>
      </c>
      <c r="F1455" s="73" t="s">
        <v>16</v>
      </c>
      <c r="G1455" s="73" t="s">
        <v>70</v>
      </c>
      <c r="H1455" s="73" t="s">
        <v>151</v>
      </c>
      <c r="I1455" s="77">
        <v>0.64236111111111105</v>
      </c>
      <c r="J1455" s="73" t="s">
        <v>78</v>
      </c>
      <c r="K1455" s="73" t="s">
        <v>81</v>
      </c>
      <c r="L1455" s="73" t="s">
        <v>92</v>
      </c>
      <c r="M1455" s="67" t="s">
        <v>27</v>
      </c>
      <c r="O1455" s="67" t="s">
        <v>25</v>
      </c>
      <c r="Q1455" s="65">
        <f t="shared" si="46"/>
        <v>1</v>
      </c>
      <c r="R1455" s="66"/>
    </row>
    <row r="1456" spans="1:18" ht="15" customHeight="1" x14ac:dyDescent="0.25">
      <c r="A1456" s="55">
        <f t="shared" si="45"/>
        <v>2</v>
      </c>
      <c r="B1456" s="72">
        <v>42745</v>
      </c>
      <c r="C1456" s="73" t="s">
        <v>76</v>
      </c>
      <c r="D1456" s="73" t="s">
        <v>26</v>
      </c>
      <c r="E1456" s="73" t="s">
        <v>1709</v>
      </c>
      <c r="F1456" s="73" t="s">
        <v>16</v>
      </c>
      <c r="G1456" s="73" t="s">
        <v>70</v>
      </c>
      <c r="H1456" s="73" t="s">
        <v>151</v>
      </c>
      <c r="I1456" s="77">
        <v>0.66319444444444442</v>
      </c>
      <c r="J1456" s="73" t="s">
        <v>78</v>
      </c>
      <c r="K1456" s="73" t="s">
        <v>81</v>
      </c>
      <c r="L1456" s="73" t="s">
        <v>92</v>
      </c>
      <c r="M1456" s="67" t="s">
        <v>27</v>
      </c>
      <c r="O1456" s="67" t="s">
        <v>25</v>
      </c>
      <c r="Q1456" s="65">
        <f t="shared" si="46"/>
        <v>1</v>
      </c>
      <c r="R1456" s="66"/>
    </row>
    <row r="1457" spans="1:18" ht="15" customHeight="1" x14ac:dyDescent="0.25">
      <c r="A1457" s="55">
        <f t="shared" si="45"/>
        <v>2</v>
      </c>
      <c r="B1457" s="72">
        <v>42745</v>
      </c>
      <c r="C1457" s="73" t="s">
        <v>76</v>
      </c>
      <c r="D1457" s="73" t="s">
        <v>26</v>
      </c>
      <c r="E1457" s="73" t="s">
        <v>1707</v>
      </c>
      <c r="F1457" s="73" t="s">
        <v>230</v>
      </c>
      <c r="G1457" s="73" t="s">
        <v>70</v>
      </c>
      <c r="H1457" s="73" t="s">
        <v>235</v>
      </c>
      <c r="I1457" s="77">
        <v>0.66666666666666663</v>
      </c>
      <c r="J1457" s="73" t="s">
        <v>78</v>
      </c>
      <c r="K1457" s="73" t="s">
        <v>81</v>
      </c>
      <c r="L1457" s="73" t="s">
        <v>91</v>
      </c>
      <c r="M1457" s="67" t="s">
        <v>28</v>
      </c>
      <c r="O1457" s="67" t="s">
        <v>25</v>
      </c>
      <c r="Q1457" s="65">
        <f t="shared" si="46"/>
        <v>1</v>
      </c>
      <c r="R1457" s="66"/>
    </row>
    <row r="1458" spans="1:18" ht="15" customHeight="1" x14ac:dyDescent="0.25">
      <c r="A1458" s="55">
        <f t="shared" si="45"/>
        <v>2</v>
      </c>
      <c r="B1458" s="72">
        <v>42745</v>
      </c>
      <c r="C1458" s="73" t="s">
        <v>76</v>
      </c>
      <c r="D1458" s="73" t="s">
        <v>26</v>
      </c>
      <c r="E1458" s="73" t="s">
        <v>1710</v>
      </c>
      <c r="F1458" s="73" t="s">
        <v>230</v>
      </c>
      <c r="G1458" s="73" t="s">
        <v>70</v>
      </c>
      <c r="H1458" s="73" t="s">
        <v>235</v>
      </c>
      <c r="I1458" s="77">
        <v>0.64374999999999993</v>
      </c>
      <c r="J1458" s="73" t="s">
        <v>78</v>
      </c>
      <c r="K1458" s="73" t="s">
        <v>81</v>
      </c>
      <c r="L1458" s="73" t="s">
        <v>92</v>
      </c>
      <c r="M1458" s="67" t="s">
        <v>27</v>
      </c>
      <c r="O1458" s="67" t="s">
        <v>25</v>
      </c>
      <c r="Q1458" s="65">
        <f t="shared" si="46"/>
        <v>1</v>
      </c>
      <c r="R1458" s="66"/>
    </row>
    <row r="1459" spans="1:18" ht="15" customHeight="1" x14ac:dyDescent="0.25">
      <c r="A1459" s="55">
        <f t="shared" si="45"/>
        <v>2</v>
      </c>
      <c r="B1459" s="72">
        <v>42745</v>
      </c>
      <c r="C1459" s="73" t="s">
        <v>76</v>
      </c>
      <c r="D1459" s="73" t="s">
        <v>26</v>
      </c>
      <c r="E1459" s="73" t="s">
        <v>1701</v>
      </c>
      <c r="F1459" s="73" t="s">
        <v>16</v>
      </c>
      <c r="G1459" s="73" t="s">
        <v>70</v>
      </c>
      <c r="H1459" s="73" t="s">
        <v>151</v>
      </c>
      <c r="I1459" s="77">
        <v>0.63472222222222219</v>
      </c>
      <c r="J1459" s="73" t="s">
        <v>78</v>
      </c>
      <c r="K1459" s="73" t="s">
        <v>81</v>
      </c>
      <c r="L1459" s="73" t="s">
        <v>91</v>
      </c>
      <c r="M1459" s="67" t="s">
        <v>27</v>
      </c>
      <c r="O1459" s="67" t="s">
        <v>25</v>
      </c>
      <c r="Q1459" s="65">
        <f t="shared" si="46"/>
        <v>1</v>
      </c>
      <c r="R1459" s="66"/>
    </row>
    <row r="1460" spans="1:18" ht="15" customHeight="1" x14ac:dyDescent="0.25">
      <c r="A1460" s="55">
        <f t="shared" si="45"/>
        <v>2</v>
      </c>
      <c r="B1460" s="72">
        <v>42745</v>
      </c>
      <c r="C1460" s="73" t="s">
        <v>76</v>
      </c>
      <c r="D1460" s="73" t="s">
        <v>26</v>
      </c>
      <c r="E1460" s="73" t="s">
        <v>1711</v>
      </c>
      <c r="F1460" s="73" t="s">
        <v>16</v>
      </c>
      <c r="G1460" s="73" t="s">
        <v>70</v>
      </c>
      <c r="H1460" s="73" t="s">
        <v>151</v>
      </c>
      <c r="I1460" s="77">
        <v>0.63124999999999998</v>
      </c>
      <c r="J1460" s="73" t="s">
        <v>78</v>
      </c>
      <c r="K1460" s="73" t="s">
        <v>82</v>
      </c>
      <c r="L1460" s="73" t="s">
        <v>91</v>
      </c>
      <c r="M1460" s="67" t="s">
        <v>28</v>
      </c>
      <c r="O1460" s="67" t="s">
        <v>322</v>
      </c>
      <c r="Q1460" s="65">
        <f t="shared" si="46"/>
        <v>1</v>
      </c>
      <c r="R1460" s="66"/>
    </row>
    <row r="1461" spans="1:18" ht="15" customHeight="1" x14ac:dyDescent="0.25">
      <c r="A1461" s="55">
        <f t="shared" si="45"/>
        <v>2</v>
      </c>
      <c r="B1461" s="72">
        <v>42745</v>
      </c>
      <c r="C1461" s="73" t="s">
        <v>76</v>
      </c>
      <c r="D1461" s="73" t="s">
        <v>26</v>
      </c>
      <c r="E1461" s="73" t="s">
        <v>1712</v>
      </c>
      <c r="F1461" s="73" t="s">
        <v>16</v>
      </c>
      <c r="G1461" s="73" t="s">
        <v>70</v>
      </c>
      <c r="H1461" s="73" t="s">
        <v>151</v>
      </c>
      <c r="I1461" s="77">
        <v>0.63263888888888886</v>
      </c>
      <c r="J1461" s="73" t="s">
        <v>78</v>
      </c>
      <c r="K1461" s="73" t="s">
        <v>81</v>
      </c>
      <c r="L1461" s="73" t="s">
        <v>90</v>
      </c>
      <c r="M1461" s="67" t="s">
        <v>27</v>
      </c>
      <c r="O1461" s="67" t="s">
        <v>25</v>
      </c>
      <c r="Q1461" s="65">
        <f t="shared" si="46"/>
        <v>1</v>
      </c>
      <c r="R1461" s="66"/>
    </row>
    <row r="1462" spans="1:18" ht="15" customHeight="1" x14ac:dyDescent="0.25">
      <c r="A1462" s="55">
        <f t="shared" si="45"/>
        <v>2</v>
      </c>
      <c r="B1462" s="72">
        <v>42745</v>
      </c>
      <c r="C1462" s="73" t="s">
        <v>76</v>
      </c>
      <c r="D1462" s="73" t="s">
        <v>26</v>
      </c>
      <c r="E1462" s="73" t="s">
        <v>1713</v>
      </c>
      <c r="F1462" s="73" t="s">
        <v>230</v>
      </c>
      <c r="G1462" s="73" t="s">
        <v>70</v>
      </c>
      <c r="H1462" s="73" t="s">
        <v>235</v>
      </c>
      <c r="I1462" s="77">
        <v>0.59652777777777777</v>
      </c>
      <c r="J1462" s="73" t="s">
        <v>78</v>
      </c>
      <c r="K1462" s="73" t="s">
        <v>81</v>
      </c>
      <c r="L1462" s="73" t="s">
        <v>91</v>
      </c>
      <c r="M1462" s="67" t="s">
        <v>28</v>
      </c>
      <c r="O1462" s="67" t="s">
        <v>25</v>
      </c>
      <c r="Q1462" s="65">
        <f t="shared" si="46"/>
        <v>1</v>
      </c>
      <c r="R1462" s="66"/>
    </row>
    <row r="1463" spans="1:18" ht="15" customHeight="1" x14ac:dyDescent="0.25">
      <c r="A1463" s="55">
        <f t="shared" si="45"/>
        <v>2</v>
      </c>
      <c r="B1463" s="72">
        <v>42745</v>
      </c>
      <c r="C1463" s="73" t="s">
        <v>76</v>
      </c>
      <c r="D1463" s="73" t="s">
        <v>26</v>
      </c>
      <c r="E1463" s="73" t="s">
        <v>1714</v>
      </c>
      <c r="F1463" s="73" t="s">
        <v>230</v>
      </c>
      <c r="G1463" s="73" t="s">
        <v>70</v>
      </c>
      <c r="H1463" s="73" t="s">
        <v>235</v>
      </c>
      <c r="I1463" s="77">
        <v>0.60763888888888895</v>
      </c>
      <c r="J1463" s="73" t="s">
        <v>78</v>
      </c>
      <c r="K1463" s="73" t="s">
        <v>81</v>
      </c>
      <c r="L1463" s="73" t="s">
        <v>91</v>
      </c>
      <c r="M1463" s="67" t="s">
        <v>27</v>
      </c>
      <c r="O1463" s="67" t="s">
        <v>25</v>
      </c>
      <c r="Q1463" s="65">
        <f t="shared" si="46"/>
        <v>1</v>
      </c>
      <c r="R1463" s="66"/>
    </row>
    <row r="1464" spans="1:18" ht="15" customHeight="1" x14ac:dyDescent="0.25">
      <c r="A1464" s="55">
        <f t="shared" si="45"/>
        <v>2</v>
      </c>
      <c r="B1464" s="72">
        <v>42745</v>
      </c>
      <c r="C1464" s="73" t="s">
        <v>76</v>
      </c>
      <c r="D1464" s="73" t="s">
        <v>26</v>
      </c>
      <c r="E1464" s="73" t="s">
        <v>1715</v>
      </c>
      <c r="F1464" s="73" t="s">
        <v>230</v>
      </c>
      <c r="G1464" s="73" t="s">
        <v>70</v>
      </c>
      <c r="H1464" s="73" t="s">
        <v>235</v>
      </c>
      <c r="I1464" s="77">
        <v>0.59236111111111112</v>
      </c>
      <c r="J1464" s="73" t="s">
        <v>78</v>
      </c>
      <c r="K1464" s="73" t="s">
        <v>81</v>
      </c>
      <c r="L1464" s="73" t="s">
        <v>91</v>
      </c>
      <c r="M1464" s="67" t="s">
        <v>27</v>
      </c>
      <c r="O1464" s="67" t="s">
        <v>25</v>
      </c>
      <c r="Q1464" s="65">
        <f t="shared" si="46"/>
        <v>1</v>
      </c>
      <c r="R1464" s="66"/>
    </row>
    <row r="1465" spans="1:18" ht="15" customHeight="1" x14ac:dyDescent="0.25">
      <c r="A1465" s="55">
        <f t="shared" si="45"/>
        <v>2</v>
      </c>
      <c r="B1465" s="72">
        <v>42745</v>
      </c>
      <c r="C1465" s="73" t="s">
        <v>76</v>
      </c>
      <c r="D1465" s="73" t="s">
        <v>26</v>
      </c>
      <c r="E1465" s="73" t="s">
        <v>1716</v>
      </c>
      <c r="F1465" s="73" t="s">
        <v>230</v>
      </c>
      <c r="G1465" s="73" t="s">
        <v>70</v>
      </c>
      <c r="H1465" s="73" t="s">
        <v>235</v>
      </c>
      <c r="I1465" s="77">
        <v>0.60833333333333328</v>
      </c>
      <c r="J1465" s="73" t="s">
        <v>78</v>
      </c>
      <c r="K1465" s="73" t="s">
        <v>81</v>
      </c>
      <c r="L1465" s="73" t="s">
        <v>91</v>
      </c>
      <c r="M1465" s="67" t="s">
        <v>27</v>
      </c>
      <c r="O1465" s="67" t="s">
        <v>25</v>
      </c>
      <c r="Q1465" s="65">
        <f t="shared" si="46"/>
        <v>1</v>
      </c>
      <c r="R1465" s="66"/>
    </row>
    <row r="1466" spans="1:18" ht="15" customHeight="1" x14ac:dyDescent="0.25">
      <c r="A1466" s="55">
        <f t="shared" si="45"/>
        <v>2</v>
      </c>
      <c r="B1466" s="72">
        <v>42745</v>
      </c>
      <c r="C1466" s="73" t="s">
        <v>76</v>
      </c>
      <c r="D1466" s="73" t="s">
        <v>26</v>
      </c>
      <c r="E1466" s="73" t="s">
        <v>1711</v>
      </c>
      <c r="F1466" s="73" t="s">
        <v>230</v>
      </c>
      <c r="G1466" s="73" t="s">
        <v>70</v>
      </c>
      <c r="H1466" s="73" t="s">
        <v>235</v>
      </c>
      <c r="I1466" s="77">
        <v>0.60833333333333328</v>
      </c>
      <c r="J1466" s="73" t="s">
        <v>78</v>
      </c>
      <c r="K1466" s="73" t="s">
        <v>81</v>
      </c>
      <c r="L1466" s="73" t="s">
        <v>91</v>
      </c>
      <c r="M1466" s="67" t="s">
        <v>28</v>
      </c>
      <c r="O1466" s="67" t="s">
        <v>322</v>
      </c>
      <c r="Q1466" s="65">
        <f t="shared" si="46"/>
        <v>1</v>
      </c>
      <c r="R1466" s="66"/>
    </row>
    <row r="1467" spans="1:18" ht="15" customHeight="1" x14ac:dyDescent="0.25">
      <c r="A1467" s="55">
        <f t="shared" si="45"/>
        <v>2</v>
      </c>
      <c r="B1467" s="72">
        <v>42745</v>
      </c>
      <c r="C1467" s="73" t="s">
        <v>76</v>
      </c>
      <c r="D1467" s="73" t="s">
        <v>26</v>
      </c>
      <c r="E1467" s="73" t="s">
        <v>1717</v>
      </c>
      <c r="F1467" s="73" t="s">
        <v>16</v>
      </c>
      <c r="G1467" s="73" t="s">
        <v>70</v>
      </c>
      <c r="H1467" s="73" t="s">
        <v>151</v>
      </c>
      <c r="I1467" s="77">
        <v>0.57916666666666672</v>
      </c>
      <c r="J1467" s="73" t="s">
        <v>78</v>
      </c>
      <c r="K1467" s="73" t="s">
        <v>81</v>
      </c>
      <c r="L1467" s="73" t="s">
        <v>91</v>
      </c>
      <c r="M1467" s="67" t="s">
        <v>27</v>
      </c>
      <c r="O1467" s="67" t="s">
        <v>25</v>
      </c>
      <c r="Q1467" s="65">
        <f t="shared" si="46"/>
        <v>1</v>
      </c>
      <c r="R1467" s="66"/>
    </row>
    <row r="1468" spans="1:18" ht="15" customHeight="1" x14ac:dyDescent="0.25">
      <c r="A1468" s="55">
        <f t="shared" si="45"/>
        <v>2</v>
      </c>
      <c r="B1468" s="72">
        <v>42745</v>
      </c>
      <c r="C1468" s="73" t="s">
        <v>76</v>
      </c>
      <c r="D1468" s="73" t="s">
        <v>26</v>
      </c>
      <c r="E1468" s="73" t="s">
        <v>1718</v>
      </c>
      <c r="F1468" s="73" t="s">
        <v>16</v>
      </c>
      <c r="G1468" s="73" t="s">
        <v>70</v>
      </c>
      <c r="H1468" s="73" t="s">
        <v>151</v>
      </c>
      <c r="I1468" s="77">
        <v>0.57986111111111105</v>
      </c>
      <c r="J1468" s="73" t="s">
        <v>78</v>
      </c>
      <c r="K1468" s="73" t="s">
        <v>81</v>
      </c>
      <c r="L1468" s="73" t="s">
        <v>91</v>
      </c>
      <c r="M1468" s="67" t="s">
        <v>27</v>
      </c>
      <c r="O1468" s="67" t="s">
        <v>25</v>
      </c>
      <c r="Q1468" s="65">
        <f t="shared" si="46"/>
        <v>1</v>
      </c>
      <c r="R1468" s="66"/>
    </row>
    <row r="1469" spans="1:18" ht="15" customHeight="1" x14ac:dyDescent="0.25">
      <c r="A1469" s="55">
        <f t="shared" si="45"/>
        <v>2</v>
      </c>
      <c r="B1469" s="72">
        <v>42745</v>
      </c>
      <c r="C1469" s="73" t="s">
        <v>76</v>
      </c>
      <c r="D1469" s="73" t="s">
        <v>26</v>
      </c>
      <c r="E1469" s="73" t="s">
        <v>1719</v>
      </c>
      <c r="F1469" s="73" t="s">
        <v>12</v>
      </c>
      <c r="G1469" s="73" t="s">
        <v>1</v>
      </c>
      <c r="H1469" s="73" t="s">
        <v>127</v>
      </c>
      <c r="I1469" s="77">
        <v>0.56874999999999998</v>
      </c>
      <c r="J1469" s="73" t="s">
        <v>79</v>
      </c>
      <c r="L1469" s="73" t="s">
        <v>92</v>
      </c>
      <c r="M1469" s="67" t="s">
        <v>27</v>
      </c>
      <c r="O1469" s="67" t="s">
        <v>25</v>
      </c>
      <c r="Q1469" s="65">
        <f t="shared" si="46"/>
        <v>1</v>
      </c>
      <c r="R1469" s="66"/>
    </row>
    <row r="1470" spans="1:18" ht="15" customHeight="1" x14ac:dyDescent="0.25">
      <c r="A1470" s="55">
        <f t="shared" si="45"/>
        <v>2</v>
      </c>
      <c r="B1470" s="72">
        <v>42745</v>
      </c>
      <c r="C1470" s="73" t="s">
        <v>76</v>
      </c>
      <c r="D1470" s="73" t="s">
        <v>26</v>
      </c>
      <c r="E1470" s="73" t="s">
        <v>1720</v>
      </c>
      <c r="F1470" s="73" t="s">
        <v>16</v>
      </c>
      <c r="G1470" s="73" t="s">
        <v>70</v>
      </c>
      <c r="H1470" s="73" t="s">
        <v>151</v>
      </c>
      <c r="I1470" s="77">
        <v>0.44930555555555557</v>
      </c>
      <c r="J1470" s="73" t="s">
        <v>78</v>
      </c>
      <c r="K1470" s="73" t="s">
        <v>82</v>
      </c>
      <c r="L1470" s="73" t="s">
        <v>462</v>
      </c>
      <c r="M1470" s="67" t="s">
        <v>27</v>
      </c>
      <c r="O1470" s="67" t="s">
        <v>191</v>
      </c>
      <c r="Q1470" s="65">
        <f t="shared" si="46"/>
        <v>1</v>
      </c>
      <c r="R1470" s="66"/>
    </row>
    <row r="1471" spans="1:18" ht="15" customHeight="1" x14ac:dyDescent="0.25">
      <c r="A1471" s="55">
        <f t="shared" si="45"/>
        <v>2</v>
      </c>
      <c r="B1471" s="72">
        <v>42745</v>
      </c>
      <c r="C1471" s="73" t="s">
        <v>75</v>
      </c>
      <c r="D1471" s="73" t="s">
        <v>24</v>
      </c>
      <c r="E1471" s="73" t="s">
        <v>1721</v>
      </c>
      <c r="F1471" s="73" t="s">
        <v>16</v>
      </c>
      <c r="G1471" s="73" t="s">
        <v>70</v>
      </c>
      <c r="H1471" s="73" t="s">
        <v>151</v>
      </c>
      <c r="I1471" s="77">
        <v>0.57222222222222219</v>
      </c>
      <c r="J1471" s="73" t="s">
        <v>78</v>
      </c>
      <c r="K1471" s="73" t="s">
        <v>81</v>
      </c>
      <c r="L1471" s="73" t="s">
        <v>399</v>
      </c>
      <c r="M1471" s="67" t="s">
        <v>27</v>
      </c>
      <c r="O1471" s="67" t="s">
        <v>191</v>
      </c>
      <c r="Q1471" s="65">
        <f t="shared" si="46"/>
        <v>1</v>
      </c>
      <c r="R1471" s="66"/>
    </row>
    <row r="1472" spans="1:18" ht="15" customHeight="1" x14ac:dyDescent="0.25">
      <c r="A1472" s="55">
        <f t="shared" si="45"/>
        <v>2</v>
      </c>
      <c r="B1472" s="72">
        <v>42745</v>
      </c>
      <c r="C1472" s="73" t="s">
        <v>75</v>
      </c>
      <c r="D1472" s="73" t="s">
        <v>24</v>
      </c>
      <c r="E1472" s="73" t="s">
        <v>1722</v>
      </c>
      <c r="F1472" s="73" t="s">
        <v>270</v>
      </c>
      <c r="G1472" s="73" t="s">
        <v>74</v>
      </c>
      <c r="H1472" s="73" t="s">
        <v>277</v>
      </c>
      <c r="I1472" s="77">
        <v>0.55972222222222223</v>
      </c>
      <c r="J1472" s="73" t="s">
        <v>79</v>
      </c>
      <c r="L1472" s="73" t="s">
        <v>1723</v>
      </c>
      <c r="M1472" s="67" t="s">
        <v>27</v>
      </c>
      <c r="O1472" s="67" t="s">
        <v>191</v>
      </c>
      <c r="Q1472" s="65">
        <f t="shared" si="46"/>
        <v>1</v>
      </c>
      <c r="R1472" s="66"/>
    </row>
    <row r="1473" spans="1:18" ht="15" customHeight="1" x14ac:dyDescent="0.25">
      <c r="A1473" s="55">
        <f t="shared" si="45"/>
        <v>2</v>
      </c>
      <c r="B1473" s="72">
        <v>42745</v>
      </c>
      <c r="C1473" s="73" t="s">
        <v>75</v>
      </c>
      <c r="D1473" s="73" t="s">
        <v>24</v>
      </c>
      <c r="E1473" s="73" t="s">
        <v>1724</v>
      </c>
      <c r="F1473" s="73" t="s">
        <v>16</v>
      </c>
      <c r="G1473" s="73" t="s">
        <v>70</v>
      </c>
      <c r="H1473" s="73" t="s">
        <v>151</v>
      </c>
      <c r="I1473" s="77">
        <v>0.54375000000000007</v>
      </c>
      <c r="J1473" s="73" t="s">
        <v>78</v>
      </c>
      <c r="K1473" s="73" t="s">
        <v>81</v>
      </c>
      <c r="L1473" s="73" t="s">
        <v>399</v>
      </c>
      <c r="M1473" s="67" t="s">
        <v>28</v>
      </c>
      <c r="O1473" s="67" t="s">
        <v>25</v>
      </c>
      <c r="Q1473" s="65">
        <f t="shared" si="46"/>
        <v>1</v>
      </c>
      <c r="R1473" s="66"/>
    </row>
    <row r="1474" spans="1:18" ht="15" customHeight="1" x14ac:dyDescent="0.25">
      <c r="A1474" s="55">
        <f t="shared" si="45"/>
        <v>2</v>
      </c>
      <c r="B1474" s="72">
        <v>42745</v>
      </c>
      <c r="C1474" s="73" t="s">
        <v>75</v>
      </c>
      <c r="D1474" s="73" t="s">
        <v>24</v>
      </c>
      <c r="E1474" s="73" t="s">
        <v>1725</v>
      </c>
      <c r="F1474" s="73" t="s">
        <v>270</v>
      </c>
      <c r="G1474" s="73" t="s">
        <v>74</v>
      </c>
      <c r="H1474" s="73" t="s">
        <v>277</v>
      </c>
      <c r="I1474" s="77">
        <v>0.53680555555555554</v>
      </c>
      <c r="J1474" s="73" t="s">
        <v>79</v>
      </c>
      <c r="L1474" s="73" t="s">
        <v>1726</v>
      </c>
      <c r="M1474" s="67" t="s">
        <v>28</v>
      </c>
      <c r="O1474" s="67" t="s">
        <v>201</v>
      </c>
      <c r="Q1474" s="65">
        <f t="shared" si="46"/>
        <v>1</v>
      </c>
      <c r="R1474" s="66"/>
    </row>
    <row r="1475" spans="1:18" ht="15" customHeight="1" x14ac:dyDescent="0.25">
      <c r="A1475" s="55">
        <f t="shared" si="45"/>
        <v>2</v>
      </c>
      <c r="B1475" s="72">
        <v>42745</v>
      </c>
      <c r="C1475" s="73" t="s">
        <v>75</v>
      </c>
      <c r="D1475" s="73" t="s">
        <v>24</v>
      </c>
      <c r="E1475" s="73" t="s">
        <v>1727</v>
      </c>
      <c r="F1475" s="73" t="s">
        <v>12</v>
      </c>
      <c r="G1475" s="73" t="s">
        <v>1</v>
      </c>
      <c r="H1475" s="73" t="s">
        <v>130</v>
      </c>
      <c r="I1475" s="77">
        <v>0.5541666666666667</v>
      </c>
      <c r="J1475" s="73" t="s">
        <v>79</v>
      </c>
      <c r="L1475" s="73" t="s">
        <v>462</v>
      </c>
      <c r="M1475" s="67" t="s">
        <v>27</v>
      </c>
      <c r="O1475" s="67" t="s">
        <v>256</v>
      </c>
      <c r="Q1475" s="65">
        <f t="shared" si="46"/>
        <v>1</v>
      </c>
      <c r="R1475" s="66"/>
    </row>
    <row r="1476" spans="1:18" ht="15" customHeight="1" x14ac:dyDescent="0.25">
      <c r="A1476" s="55">
        <f t="shared" ref="A1476:A1539" si="47">WEEKNUM(B1476,2)-1</f>
        <v>2</v>
      </c>
      <c r="B1476" s="72">
        <v>42745</v>
      </c>
      <c r="C1476" s="73" t="s">
        <v>75</v>
      </c>
      <c r="D1476" s="73" t="s">
        <v>24</v>
      </c>
      <c r="E1476" s="73" t="s">
        <v>1728</v>
      </c>
      <c r="F1476" s="73" t="s">
        <v>16</v>
      </c>
      <c r="G1476" s="73" t="s">
        <v>70</v>
      </c>
      <c r="H1476" s="73" t="s">
        <v>151</v>
      </c>
      <c r="I1476" s="77">
        <v>0.5444444444444444</v>
      </c>
      <c r="J1476" s="73" t="s">
        <v>78</v>
      </c>
      <c r="K1476" s="73" t="s">
        <v>81</v>
      </c>
      <c r="L1476" s="73" t="s">
        <v>399</v>
      </c>
      <c r="M1476" s="67" t="s">
        <v>27</v>
      </c>
      <c r="O1476" s="67" t="s">
        <v>201</v>
      </c>
      <c r="Q1476" s="65">
        <f t="shared" ref="Q1476:Q1539" si="48">MONTH(B1476)</f>
        <v>1</v>
      </c>
      <c r="R1476" s="66"/>
    </row>
    <row r="1477" spans="1:18" ht="15" customHeight="1" x14ac:dyDescent="0.25">
      <c r="A1477" s="55">
        <f t="shared" si="47"/>
        <v>2</v>
      </c>
      <c r="B1477" s="72">
        <v>42745</v>
      </c>
      <c r="C1477" s="73" t="s">
        <v>75</v>
      </c>
      <c r="D1477" s="73" t="s">
        <v>24</v>
      </c>
      <c r="E1477" s="73" t="s">
        <v>1729</v>
      </c>
      <c r="F1477" s="73" t="s">
        <v>16</v>
      </c>
      <c r="G1477" s="73" t="s">
        <v>70</v>
      </c>
      <c r="H1477" s="73" t="s">
        <v>151</v>
      </c>
      <c r="I1477" s="77">
        <v>0.56180555555555556</v>
      </c>
      <c r="J1477" s="73" t="s">
        <v>78</v>
      </c>
      <c r="K1477" s="73" t="s">
        <v>81</v>
      </c>
      <c r="L1477" s="73" t="s">
        <v>399</v>
      </c>
      <c r="M1477" s="67" t="s">
        <v>27</v>
      </c>
      <c r="O1477" s="67" t="s">
        <v>322</v>
      </c>
      <c r="Q1477" s="65">
        <f t="shared" si="48"/>
        <v>1</v>
      </c>
      <c r="R1477" s="66"/>
    </row>
    <row r="1478" spans="1:18" ht="15" customHeight="1" x14ac:dyDescent="0.25">
      <c r="A1478" s="55">
        <f t="shared" si="47"/>
        <v>2</v>
      </c>
      <c r="B1478" s="72">
        <v>42745</v>
      </c>
      <c r="C1478" s="73" t="s">
        <v>75</v>
      </c>
      <c r="D1478" s="73" t="s">
        <v>24</v>
      </c>
      <c r="E1478" s="73" t="s">
        <v>1730</v>
      </c>
      <c r="F1478" s="73" t="s">
        <v>13</v>
      </c>
      <c r="G1478" s="73" t="s">
        <v>69</v>
      </c>
      <c r="H1478" s="73" t="s">
        <v>135</v>
      </c>
      <c r="I1478" s="77">
        <v>0.52847222222222223</v>
      </c>
      <c r="J1478" s="73" t="s">
        <v>79</v>
      </c>
      <c r="L1478" s="73" t="s">
        <v>1731</v>
      </c>
      <c r="M1478" s="67" t="s">
        <v>27</v>
      </c>
      <c r="O1478" s="67" t="s">
        <v>322</v>
      </c>
      <c r="Q1478" s="65">
        <f t="shared" si="48"/>
        <v>1</v>
      </c>
      <c r="R1478" s="66"/>
    </row>
    <row r="1479" spans="1:18" ht="15" customHeight="1" x14ac:dyDescent="0.25">
      <c r="A1479" s="55">
        <f t="shared" si="47"/>
        <v>2</v>
      </c>
      <c r="B1479" s="72">
        <v>42745</v>
      </c>
      <c r="C1479" s="73" t="s">
        <v>75</v>
      </c>
      <c r="D1479" s="73" t="s">
        <v>24</v>
      </c>
      <c r="E1479" s="73" t="s">
        <v>1732</v>
      </c>
      <c r="F1479" s="73" t="s">
        <v>267</v>
      </c>
      <c r="G1479" s="73" t="s">
        <v>232</v>
      </c>
      <c r="H1479" s="73" t="s">
        <v>264</v>
      </c>
      <c r="I1479" s="77">
        <v>0.55069444444444449</v>
      </c>
      <c r="J1479" s="73" t="s">
        <v>79</v>
      </c>
      <c r="L1479" s="73" t="s">
        <v>399</v>
      </c>
      <c r="M1479" s="67" t="s">
        <v>27</v>
      </c>
      <c r="O1479" s="67" t="s">
        <v>201</v>
      </c>
      <c r="Q1479" s="65">
        <f t="shared" si="48"/>
        <v>1</v>
      </c>
      <c r="R1479" s="66"/>
    </row>
    <row r="1480" spans="1:18" ht="15" customHeight="1" x14ac:dyDescent="0.25">
      <c r="A1480" s="55">
        <f t="shared" si="47"/>
        <v>2</v>
      </c>
      <c r="B1480" s="72">
        <v>42745</v>
      </c>
      <c r="C1480" s="73" t="s">
        <v>75</v>
      </c>
      <c r="D1480" s="73" t="s">
        <v>24</v>
      </c>
      <c r="E1480" s="73" t="s">
        <v>1733</v>
      </c>
      <c r="F1480" s="73" t="s">
        <v>269</v>
      </c>
      <c r="H1480" s="73" t="s">
        <v>280</v>
      </c>
      <c r="I1480" s="77">
        <v>0.43472222222222223</v>
      </c>
      <c r="J1480" s="73" t="s">
        <v>79</v>
      </c>
      <c r="L1480" s="73" t="s">
        <v>1734</v>
      </c>
      <c r="M1480" s="67" t="s">
        <v>27</v>
      </c>
      <c r="O1480" s="67" t="s">
        <v>256</v>
      </c>
      <c r="Q1480" s="65">
        <f t="shared" si="48"/>
        <v>1</v>
      </c>
      <c r="R1480" s="66"/>
    </row>
    <row r="1481" spans="1:18" ht="15" customHeight="1" x14ac:dyDescent="0.25">
      <c r="A1481" s="55">
        <f t="shared" si="47"/>
        <v>2</v>
      </c>
      <c r="B1481" s="72">
        <v>42745</v>
      </c>
      <c r="C1481" s="73" t="s">
        <v>75</v>
      </c>
      <c r="D1481" s="73" t="s">
        <v>24</v>
      </c>
      <c r="E1481" s="73" t="s">
        <v>1735</v>
      </c>
      <c r="F1481" s="73" t="s">
        <v>267</v>
      </c>
      <c r="G1481" s="73" t="s">
        <v>232</v>
      </c>
      <c r="H1481" s="73" t="s">
        <v>264</v>
      </c>
      <c r="I1481" s="77">
        <v>0.46875</v>
      </c>
      <c r="J1481" s="73" t="s">
        <v>79</v>
      </c>
      <c r="L1481" s="73" t="s">
        <v>399</v>
      </c>
      <c r="M1481" s="67" t="s">
        <v>28</v>
      </c>
      <c r="O1481" s="67" t="s">
        <v>26</v>
      </c>
      <c r="Q1481" s="65">
        <f t="shared" si="48"/>
        <v>1</v>
      </c>
      <c r="R1481" s="66"/>
    </row>
    <row r="1482" spans="1:18" ht="15" customHeight="1" x14ac:dyDescent="0.25">
      <c r="A1482" s="55">
        <f t="shared" si="47"/>
        <v>2</v>
      </c>
      <c r="B1482" s="72">
        <v>42745</v>
      </c>
      <c r="C1482" s="73" t="s">
        <v>75</v>
      </c>
      <c r="D1482" s="73" t="s">
        <v>24</v>
      </c>
      <c r="E1482" s="73" t="s">
        <v>1335</v>
      </c>
      <c r="F1482" s="73" t="s">
        <v>12</v>
      </c>
      <c r="G1482" s="73" t="s">
        <v>1</v>
      </c>
      <c r="H1482" s="73" t="s">
        <v>184</v>
      </c>
      <c r="I1482" s="77">
        <v>0.46666666666666662</v>
      </c>
      <c r="J1482" s="73" t="s">
        <v>79</v>
      </c>
      <c r="L1482" s="73" t="s">
        <v>460</v>
      </c>
      <c r="M1482" s="67" t="s">
        <v>27</v>
      </c>
      <c r="O1482" s="67" t="s">
        <v>201</v>
      </c>
      <c r="Q1482" s="65">
        <f t="shared" si="48"/>
        <v>1</v>
      </c>
      <c r="R1482" s="66"/>
    </row>
    <row r="1483" spans="1:18" ht="15" customHeight="1" x14ac:dyDescent="0.25">
      <c r="A1483" s="55">
        <f t="shared" si="47"/>
        <v>2</v>
      </c>
      <c r="B1483" s="72">
        <v>42745</v>
      </c>
      <c r="C1483" s="73" t="s">
        <v>75</v>
      </c>
      <c r="D1483" s="73" t="s">
        <v>24</v>
      </c>
      <c r="E1483" s="73" t="s">
        <v>1736</v>
      </c>
      <c r="F1483" s="73" t="s">
        <v>12</v>
      </c>
      <c r="G1483" s="73" t="s">
        <v>1</v>
      </c>
      <c r="H1483" s="73" t="s">
        <v>180</v>
      </c>
      <c r="I1483" s="77">
        <v>0.46666666666666662</v>
      </c>
      <c r="J1483" s="73" t="s">
        <v>79</v>
      </c>
      <c r="L1483" s="73" t="s">
        <v>399</v>
      </c>
      <c r="M1483" s="67" t="s">
        <v>28</v>
      </c>
      <c r="O1483" s="67" t="s">
        <v>201</v>
      </c>
      <c r="Q1483" s="65">
        <f t="shared" si="48"/>
        <v>1</v>
      </c>
      <c r="R1483" s="66"/>
    </row>
    <row r="1484" spans="1:18" ht="15" customHeight="1" x14ac:dyDescent="0.25">
      <c r="A1484" s="55">
        <f t="shared" si="47"/>
        <v>2</v>
      </c>
      <c r="B1484" s="72">
        <v>42745</v>
      </c>
      <c r="C1484" s="73" t="s">
        <v>75</v>
      </c>
      <c r="D1484" s="73" t="s">
        <v>24</v>
      </c>
      <c r="E1484" s="73" t="s">
        <v>1737</v>
      </c>
      <c r="F1484" s="73" t="s">
        <v>12</v>
      </c>
      <c r="G1484" s="73" t="s">
        <v>1</v>
      </c>
      <c r="H1484" s="73" t="s">
        <v>133</v>
      </c>
      <c r="I1484" s="77">
        <v>0.47013888888888888</v>
      </c>
      <c r="J1484" s="73" t="s">
        <v>79</v>
      </c>
      <c r="L1484" s="73" t="s">
        <v>460</v>
      </c>
      <c r="M1484" s="67" t="s">
        <v>28</v>
      </c>
      <c r="O1484" s="67" t="s">
        <v>201</v>
      </c>
      <c r="Q1484" s="65">
        <f t="shared" si="48"/>
        <v>1</v>
      </c>
      <c r="R1484" s="66"/>
    </row>
    <row r="1485" spans="1:18" ht="15" customHeight="1" x14ac:dyDescent="0.25">
      <c r="A1485" s="55">
        <f t="shared" si="47"/>
        <v>2</v>
      </c>
      <c r="B1485" s="72">
        <v>42745</v>
      </c>
      <c r="C1485" s="73" t="s">
        <v>75</v>
      </c>
      <c r="D1485" s="73" t="s">
        <v>24</v>
      </c>
      <c r="E1485" s="73" t="s">
        <v>1738</v>
      </c>
      <c r="F1485" s="73" t="s">
        <v>267</v>
      </c>
      <c r="G1485" s="73" t="s">
        <v>232</v>
      </c>
      <c r="H1485" s="73" t="s">
        <v>264</v>
      </c>
      <c r="I1485" s="77">
        <v>0.52430555555555558</v>
      </c>
      <c r="J1485" s="73" t="s">
        <v>79</v>
      </c>
      <c r="L1485" s="73" t="s">
        <v>1739</v>
      </c>
      <c r="M1485" s="67" t="s">
        <v>28</v>
      </c>
      <c r="O1485" s="67" t="s">
        <v>201</v>
      </c>
      <c r="Q1485" s="65">
        <f t="shared" si="48"/>
        <v>1</v>
      </c>
      <c r="R1485" s="66"/>
    </row>
    <row r="1486" spans="1:18" ht="15" customHeight="1" x14ac:dyDescent="0.25">
      <c r="A1486" s="55">
        <f t="shared" si="47"/>
        <v>2</v>
      </c>
      <c r="B1486" s="72">
        <v>42745</v>
      </c>
      <c r="C1486" s="73" t="s">
        <v>75</v>
      </c>
      <c r="D1486" s="73" t="s">
        <v>24</v>
      </c>
      <c r="E1486" s="73" t="s">
        <v>1740</v>
      </c>
      <c r="F1486" s="73" t="s">
        <v>11</v>
      </c>
      <c r="G1486" s="73" t="s">
        <v>94</v>
      </c>
      <c r="H1486" s="73" t="s">
        <v>124</v>
      </c>
      <c r="I1486" s="77">
        <v>0.53194444444444444</v>
      </c>
      <c r="J1486" s="73" t="s">
        <v>79</v>
      </c>
      <c r="L1486" s="73" t="s">
        <v>1741</v>
      </c>
      <c r="M1486" s="67" t="s">
        <v>27</v>
      </c>
      <c r="O1486" s="67" t="s">
        <v>201</v>
      </c>
      <c r="Q1486" s="65">
        <f t="shared" si="48"/>
        <v>1</v>
      </c>
      <c r="R1486" s="66"/>
    </row>
    <row r="1487" spans="1:18" ht="15" customHeight="1" x14ac:dyDescent="0.25">
      <c r="A1487" s="55">
        <f t="shared" si="47"/>
        <v>2</v>
      </c>
      <c r="B1487" s="72">
        <v>42745</v>
      </c>
      <c r="C1487" s="73" t="s">
        <v>75</v>
      </c>
      <c r="D1487" s="73" t="s">
        <v>24</v>
      </c>
      <c r="E1487" s="73" t="s">
        <v>1742</v>
      </c>
      <c r="F1487" s="73" t="s">
        <v>12</v>
      </c>
      <c r="G1487" s="73" t="s">
        <v>1</v>
      </c>
      <c r="H1487" s="73" t="s">
        <v>185</v>
      </c>
      <c r="I1487" s="77">
        <v>0.53472222222222221</v>
      </c>
      <c r="J1487" s="73" t="s">
        <v>79</v>
      </c>
      <c r="L1487" s="73" t="s">
        <v>399</v>
      </c>
      <c r="M1487" s="67" t="s">
        <v>28</v>
      </c>
      <c r="O1487" s="67" t="s">
        <v>201</v>
      </c>
      <c r="Q1487" s="65">
        <f t="shared" si="48"/>
        <v>1</v>
      </c>
      <c r="R1487" s="66"/>
    </row>
    <row r="1488" spans="1:18" ht="15" customHeight="1" x14ac:dyDescent="0.25">
      <c r="A1488" s="55">
        <f t="shared" si="47"/>
        <v>2</v>
      </c>
      <c r="B1488" s="72">
        <v>42745</v>
      </c>
      <c r="C1488" s="73" t="s">
        <v>75</v>
      </c>
      <c r="D1488" s="73" t="s">
        <v>24</v>
      </c>
      <c r="E1488" s="73" t="s">
        <v>1453</v>
      </c>
      <c r="F1488" s="73" t="s">
        <v>12</v>
      </c>
      <c r="G1488" s="73" t="s">
        <v>1</v>
      </c>
      <c r="H1488" s="73" t="s">
        <v>134</v>
      </c>
      <c r="I1488" s="77">
        <v>0.46875</v>
      </c>
      <c r="J1488" s="73" t="s">
        <v>79</v>
      </c>
      <c r="M1488" s="67" t="s">
        <v>28</v>
      </c>
      <c r="O1488" s="67" t="s">
        <v>201</v>
      </c>
      <c r="Q1488" s="65">
        <f t="shared" si="48"/>
        <v>1</v>
      </c>
      <c r="R1488" s="66"/>
    </row>
    <row r="1489" spans="1:18" ht="15" customHeight="1" x14ac:dyDescent="0.25">
      <c r="A1489" s="55">
        <f t="shared" si="47"/>
        <v>2</v>
      </c>
      <c r="B1489" s="72">
        <v>42745</v>
      </c>
      <c r="C1489" s="73" t="s">
        <v>75</v>
      </c>
      <c r="D1489" s="73" t="s">
        <v>24</v>
      </c>
      <c r="E1489" s="73" t="s">
        <v>1743</v>
      </c>
      <c r="F1489" s="73" t="s">
        <v>267</v>
      </c>
      <c r="G1489" s="73" t="s">
        <v>232</v>
      </c>
      <c r="H1489" s="73" t="s">
        <v>264</v>
      </c>
      <c r="I1489" s="77">
        <v>0.51180555555555551</v>
      </c>
      <c r="J1489" s="73" t="s">
        <v>79</v>
      </c>
      <c r="L1489" s="73" t="s">
        <v>399</v>
      </c>
      <c r="N1489" s="67" t="s">
        <v>324</v>
      </c>
      <c r="Q1489" s="65">
        <f t="shared" si="48"/>
        <v>1</v>
      </c>
      <c r="R1489" s="66"/>
    </row>
    <row r="1490" spans="1:18" ht="15" customHeight="1" x14ac:dyDescent="0.25">
      <c r="A1490" s="55">
        <f t="shared" si="47"/>
        <v>2</v>
      </c>
      <c r="B1490" s="72">
        <v>42745</v>
      </c>
      <c r="C1490" s="73" t="s">
        <v>75</v>
      </c>
      <c r="D1490" s="73" t="s">
        <v>24</v>
      </c>
      <c r="E1490" s="73" t="s">
        <v>1744</v>
      </c>
      <c r="F1490" s="73" t="s">
        <v>16</v>
      </c>
      <c r="G1490" s="73" t="s">
        <v>70</v>
      </c>
      <c r="H1490" s="73" t="s">
        <v>150</v>
      </c>
      <c r="I1490" s="77">
        <v>0.4375</v>
      </c>
      <c r="J1490" s="73" t="s">
        <v>78</v>
      </c>
      <c r="K1490" s="73" t="s">
        <v>82</v>
      </c>
      <c r="L1490" s="73" t="s">
        <v>1745</v>
      </c>
      <c r="M1490" s="67" t="s">
        <v>27</v>
      </c>
      <c r="O1490" s="67" t="s">
        <v>256</v>
      </c>
      <c r="Q1490" s="65">
        <f t="shared" si="48"/>
        <v>1</v>
      </c>
      <c r="R1490" s="66"/>
    </row>
    <row r="1491" spans="1:18" ht="15" customHeight="1" x14ac:dyDescent="0.25">
      <c r="A1491" s="55">
        <f t="shared" si="47"/>
        <v>2</v>
      </c>
      <c r="B1491" s="72">
        <v>42745</v>
      </c>
      <c r="C1491" s="73" t="s">
        <v>75</v>
      </c>
      <c r="D1491" s="73" t="s">
        <v>24</v>
      </c>
      <c r="E1491" s="73" t="s">
        <v>1720</v>
      </c>
      <c r="F1491" s="73" t="s">
        <v>16</v>
      </c>
      <c r="G1491" s="73" t="s">
        <v>70</v>
      </c>
      <c r="H1491" s="73" t="s">
        <v>151</v>
      </c>
      <c r="I1491" s="77">
        <v>0.44930555555555557</v>
      </c>
      <c r="J1491" s="73" t="s">
        <v>78</v>
      </c>
      <c r="K1491" s="73" t="s">
        <v>81</v>
      </c>
      <c r="L1491" s="73" t="s">
        <v>462</v>
      </c>
      <c r="M1491" s="67" t="s">
        <v>28</v>
      </c>
      <c r="O1491" s="67" t="s">
        <v>201</v>
      </c>
      <c r="Q1491" s="65">
        <f t="shared" si="48"/>
        <v>1</v>
      </c>
      <c r="R1491" s="66"/>
    </row>
    <row r="1492" spans="1:18" ht="15" customHeight="1" x14ac:dyDescent="0.25">
      <c r="A1492" s="55">
        <f t="shared" si="47"/>
        <v>2</v>
      </c>
      <c r="B1492" s="72">
        <v>42745</v>
      </c>
      <c r="C1492" s="73" t="s">
        <v>75</v>
      </c>
      <c r="D1492" s="73" t="s">
        <v>24</v>
      </c>
      <c r="E1492" s="73" t="s">
        <v>1746</v>
      </c>
      <c r="F1492" s="73" t="s">
        <v>16</v>
      </c>
      <c r="G1492" s="73" t="s">
        <v>70</v>
      </c>
      <c r="H1492" s="73" t="s">
        <v>151</v>
      </c>
      <c r="I1492" s="77">
        <v>0.4375</v>
      </c>
      <c r="J1492" s="73" t="s">
        <v>78</v>
      </c>
      <c r="K1492" s="73" t="s">
        <v>81</v>
      </c>
      <c r="L1492" s="73" t="s">
        <v>399</v>
      </c>
      <c r="M1492" s="67" t="s">
        <v>27</v>
      </c>
      <c r="O1492" s="67" t="s">
        <v>256</v>
      </c>
      <c r="Q1492" s="65">
        <f t="shared" si="48"/>
        <v>1</v>
      </c>
      <c r="R1492" s="66"/>
    </row>
    <row r="1493" spans="1:18" ht="15" customHeight="1" x14ac:dyDescent="0.25">
      <c r="A1493" s="55">
        <f t="shared" si="47"/>
        <v>2</v>
      </c>
      <c r="B1493" s="72">
        <v>42745</v>
      </c>
      <c r="C1493" s="73" t="s">
        <v>75</v>
      </c>
      <c r="D1493" s="73" t="s">
        <v>24</v>
      </c>
      <c r="E1493" s="73" t="s">
        <v>1452</v>
      </c>
      <c r="F1493" s="73" t="s">
        <v>12</v>
      </c>
      <c r="G1493" s="73" t="s">
        <v>1</v>
      </c>
      <c r="H1493" s="73" t="s">
        <v>184</v>
      </c>
      <c r="I1493" s="77">
        <v>0.47500000000000003</v>
      </c>
      <c r="J1493" s="73" t="s">
        <v>79</v>
      </c>
      <c r="L1493" s="73" t="s">
        <v>460</v>
      </c>
      <c r="M1493" s="67" t="s">
        <v>27</v>
      </c>
      <c r="O1493" s="67" t="s">
        <v>201</v>
      </c>
      <c r="Q1493" s="65">
        <f t="shared" si="48"/>
        <v>1</v>
      </c>
      <c r="R1493" s="66"/>
    </row>
    <row r="1494" spans="1:18" ht="15" customHeight="1" x14ac:dyDescent="0.25">
      <c r="A1494" s="55">
        <f t="shared" si="47"/>
        <v>2</v>
      </c>
      <c r="B1494" s="72">
        <v>42745</v>
      </c>
      <c r="C1494" s="73" t="s">
        <v>75</v>
      </c>
      <c r="D1494" s="73" t="s">
        <v>24</v>
      </c>
      <c r="E1494" s="73" t="s">
        <v>1454</v>
      </c>
      <c r="F1494" s="73" t="s">
        <v>12</v>
      </c>
      <c r="G1494" s="73" t="s">
        <v>1</v>
      </c>
      <c r="H1494" s="73" t="s">
        <v>185</v>
      </c>
      <c r="I1494" s="77">
        <v>0.44791666666666669</v>
      </c>
      <c r="J1494" s="73" t="s">
        <v>79</v>
      </c>
      <c r="L1494" s="73" t="s">
        <v>460</v>
      </c>
      <c r="M1494" s="67" t="s">
        <v>27</v>
      </c>
      <c r="O1494" s="67" t="s">
        <v>256</v>
      </c>
      <c r="Q1494" s="65">
        <f t="shared" si="48"/>
        <v>1</v>
      </c>
      <c r="R1494" s="66"/>
    </row>
    <row r="1495" spans="1:18" ht="15" customHeight="1" x14ac:dyDescent="0.25">
      <c r="A1495" s="55">
        <f t="shared" si="47"/>
        <v>2</v>
      </c>
      <c r="B1495" s="72">
        <v>42745</v>
      </c>
      <c r="C1495" s="73" t="s">
        <v>75</v>
      </c>
      <c r="D1495" s="73" t="s">
        <v>24</v>
      </c>
      <c r="E1495" s="73" t="s">
        <v>1747</v>
      </c>
      <c r="F1495" s="73" t="s">
        <v>230</v>
      </c>
      <c r="G1495" s="73" t="s">
        <v>70</v>
      </c>
      <c r="H1495" s="73" t="s">
        <v>235</v>
      </c>
      <c r="I1495" s="77">
        <v>0.4909722222222222</v>
      </c>
      <c r="J1495" s="73" t="s">
        <v>78</v>
      </c>
      <c r="K1495" s="73" t="s">
        <v>81</v>
      </c>
      <c r="L1495" s="73" t="s">
        <v>399</v>
      </c>
      <c r="M1495" s="67" t="s">
        <v>27</v>
      </c>
      <c r="O1495" s="67" t="s">
        <v>26</v>
      </c>
      <c r="Q1495" s="65">
        <f t="shared" si="48"/>
        <v>1</v>
      </c>
      <c r="R1495" s="66"/>
    </row>
    <row r="1496" spans="1:18" ht="15" customHeight="1" x14ac:dyDescent="0.25">
      <c r="A1496" s="55">
        <f t="shared" si="47"/>
        <v>2</v>
      </c>
      <c r="B1496" s="72">
        <v>42745</v>
      </c>
      <c r="C1496" s="73" t="s">
        <v>75</v>
      </c>
      <c r="D1496" s="73" t="s">
        <v>24</v>
      </c>
      <c r="E1496" s="73" t="s">
        <v>1748</v>
      </c>
      <c r="F1496" s="73" t="s">
        <v>5</v>
      </c>
      <c r="G1496" s="73" t="s">
        <v>70</v>
      </c>
      <c r="H1496" s="73" t="s">
        <v>121</v>
      </c>
      <c r="I1496" s="77">
        <v>0.36805555555555558</v>
      </c>
      <c r="J1496" s="73" t="s">
        <v>79</v>
      </c>
      <c r="L1496" s="73" t="s">
        <v>1749</v>
      </c>
      <c r="M1496" s="67" t="s">
        <v>27</v>
      </c>
      <c r="O1496" s="67" t="s">
        <v>322</v>
      </c>
      <c r="Q1496" s="65">
        <f t="shared" si="48"/>
        <v>1</v>
      </c>
      <c r="R1496" s="66"/>
    </row>
    <row r="1497" spans="1:18" ht="15" customHeight="1" x14ac:dyDescent="0.25">
      <c r="A1497" s="55">
        <f t="shared" si="47"/>
        <v>2</v>
      </c>
      <c r="B1497" s="72">
        <v>42745</v>
      </c>
      <c r="C1497" s="73" t="s">
        <v>75</v>
      </c>
      <c r="D1497" s="73" t="s">
        <v>24</v>
      </c>
      <c r="E1497" s="73" t="s">
        <v>1750</v>
      </c>
      <c r="F1497" s="73" t="s">
        <v>230</v>
      </c>
      <c r="G1497" s="73" t="s">
        <v>70</v>
      </c>
      <c r="H1497" s="73" t="s">
        <v>235</v>
      </c>
      <c r="I1497" s="77">
        <v>0.41736111111111113</v>
      </c>
      <c r="J1497" s="73" t="s">
        <v>78</v>
      </c>
      <c r="K1497" s="73" t="s">
        <v>81</v>
      </c>
      <c r="L1497" s="73" t="s">
        <v>399</v>
      </c>
      <c r="M1497" s="67" t="s">
        <v>27</v>
      </c>
      <c r="O1497" s="67" t="s">
        <v>26</v>
      </c>
      <c r="Q1497" s="65">
        <f t="shared" si="48"/>
        <v>1</v>
      </c>
      <c r="R1497" s="66"/>
    </row>
    <row r="1498" spans="1:18" ht="15" customHeight="1" x14ac:dyDescent="0.25">
      <c r="A1498" s="55">
        <f t="shared" si="47"/>
        <v>2</v>
      </c>
      <c r="B1498" s="72">
        <v>42745</v>
      </c>
      <c r="C1498" s="73" t="s">
        <v>75</v>
      </c>
      <c r="D1498" s="73" t="s">
        <v>24</v>
      </c>
      <c r="E1498" s="73" t="s">
        <v>1751</v>
      </c>
      <c r="F1498" s="73" t="s">
        <v>16</v>
      </c>
      <c r="G1498" s="73" t="s">
        <v>70</v>
      </c>
      <c r="H1498" s="73" t="s">
        <v>150</v>
      </c>
      <c r="I1498" s="77">
        <v>0.40833333333333338</v>
      </c>
      <c r="J1498" s="73" t="s">
        <v>78</v>
      </c>
      <c r="K1498" s="73" t="s">
        <v>81</v>
      </c>
      <c r="L1498" s="73" t="s">
        <v>1752</v>
      </c>
      <c r="N1498" s="67" t="s">
        <v>324</v>
      </c>
      <c r="Q1498" s="65">
        <f t="shared" si="48"/>
        <v>1</v>
      </c>
      <c r="R1498" s="66"/>
    </row>
    <row r="1499" spans="1:18" ht="15" customHeight="1" x14ac:dyDescent="0.25">
      <c r="A1499" s="55">
        <f t="shared" si="47"/>
        <v>2</v>
      </c>
      <c r="B1499" s="72">
        <v>42745</v>
      </c>
      <c r="C1499" s="73" t="s">
        <v>75</v>
      </c>
      <c r="D1499" s="73" t="s">
        <v>24</v>
      </c>
      <c r="E1499" s="73" t="s">
        <v>1753</v>
      </c>
      <c r="F1499" s="73" t="s">
        <v>6</v>
      </c>
      <c r="G1499" s="73" t="s">
        <v>94</v>
      </c>
      <c r="H1499" s="73" t="s">
        <v>101</v>
      </c>
      <c r="I1499" s="77">
        <v>0.41805555555555557</v>
      </c>
      <c r="J1499" s="73" t="s">
        <v>79</v>
      </c>
      <c r="L1499" s="73" t="s">
        <v>399</v>
      </c>
      <c r="N1499" s="67" t="s">
        <v>324</v>
      </c>
      <c r="Q1499" s="65">
        <f t="shared" si="48"/>
        <v>1</v>
      </c>
      <c r="R1499" s="66"/>
    </row>
    <row r="1500" spans="1:18" ht="15" customHeight="1" x14ac:dyDescent="0.25">
      <c r="A1500" s="55">
        <f t="shared" si="47"/>
        <v>2</v>
      </c>
      <c r="B1500" s="72">
        <v>42745</v>
      </c>
      <c r="C1500" s="73" t="s">
        <v>75</v>
      </c>
      <c r="D1500" s="73" t="s">
        <v>24</v>
      </c>
      <c r="E1500" s="73" t="s">
        <v>1754</v>
      </c>
      <c r="F1500" s="73" t="s">
        <v>230</v>
      </c>
      <c r="G1500" s="73" t="s">
        <v>70</v>
      </c>
      <c r="H1500" s="73" t="s">
        <v>235</v>
      </c>
      <c r="I1500" s="77">
        <v>0.37847222222222227</v>
      </c>
      <c r="J1500" s="73" t="s">
        <v>78</v>
      </c>
      <c r="K1500" s="73" t="s">
        <v>81</v>
      </c>
      <c r="L1500" s="73" t="s">
        <v>462</v>
      </c>
      <c r="M1500" s="67" t="s">
        <v>27</v>
      </c>
      <c r="O1500" s="67" t="s">
        <v>322</v>
      </c>
      <c r="Q1500" s="65">
        <f t="shared" si="48"/>
        <v>1</v>
      </c>
      <c r="R1500" s="66"/>
    </row>
    <row r="1501" spans="1:18" ht="15" customHeight="1" x14ac:dyDescent="0.25">
      <c r="A1501" s="55">
        <f t="shared" si="47"/>
        <v>2</v>
      </c>
      <c r="B1501" s="72">
        <v>42745</v>
      </c>
      <c r="C1501" s="73" t="s">
        <v>75</v>
      </c>
      <c r="D1501" s="73" t="s">
        <v>24</v>
      </c>
      <c r="E1501" s="73" t="s">
        <v>1755</v>
      </c>
      <c r="F1501" s="73" t="s">
        <v>230</v>
      </c>
      <c r="G1501" s="73" t="s">
        <v>70</v>
      </c>
      <c r="H1501" s="73" t="s">
        <v>235</v>
      </c>
      <c r="I1501" s="77">
        <v>0.39861111111111108</v>
      </c>
      <c r="J1501" s="73" t="s">
        <v>78</v>
      </c>
      <c r="K1501" s="73" t="s">
        <v>81</v>
      </c>
      <c r="L1501" s="73" t="s">
        <v>462</v>
      </c>
      <c r="M1501" s="67" t="s">
        <v>28</v>
      </c>
      <c r="O1501" s="67" t="s">
        <v>201</v>
      </c>
      <c r="Q1501" s="65">
        <f t="shared" si="48"/>
        <v>1</v>
      </c>
      <c r="R1501" s="66"/>
    </row>
    <row r="1502" spans="1:18" ht="15" customHeight="1" x14ac:dyDescent="0.25">
      <c r="A1502" s="55">
        <f t="shared" si="47"/>
        <v>2</v>
      </c>
      <c r="B1502" s="72">
        <v>42745</v>
      </c>
      <c r="C1502" s="73" t="s">
        <v>75</v>
      </c>
      <c r="D1502" s="73" t="s">
        <v>24</v>
      </c>
      <c r="E1502" s="73" t="s">
        <v>1756</v>
      </c>
      <c r="F1502" s="73" t="s">
        <v>7</v>
      </c>
      <c r="G1502" s="73" t="s">
        <v>72</v>
      </c>
      <c r="H1502" s="73" t="s">
        <v>102</v>
      </c>
      <c r="I1502" s="77">
        <v>0.36805555555555558</v>
      </c>
      <c r="J1502" s="73" t="s">
        <v>79</v>
      </c>
      <c r="L1502" s="73" t="s">
        <v>1757</v>
      </c>
      <c r="M1502" s="67" t="s">
        <v>27</v>
      </c>
      <c r="O1502" s="67" t="s">
        <v>322</v>
      </c>
      <c r="Q1502" s="65">
        <f t="shared" si="48"/>
        <v>1</v>
      </c>
      <c r="R1502" s="66"/>
    </row>
    <row r="1503" spans="1:18" ht="15" customHeight="1" x14ac:dyDescent="0.25">
      <c r="A1503" s="55">
        <f t="shared" si="47"/>
        <v>2</v>
      </c>
      <c r="B1503" s="72">
        <v>42745</v>
      </c>
      <c r="C1503" s="73" t="s">
        <v>75</v>
      </c>
      <c r="D1503" s="73" t="s">
        <v>24</v>
      </c>
      <c r="E1503" s="73" t="s">
        <v>1443</v>
      </c>
      <c r="F1503" s="73" t="s">
        <v>230</v>
      </c>
      <c r="G1503" s="73" t="s">
        <v>70</v>
      </c>
      <c r="H1503" s="73" t="s">
        <v>235</v>
      </c>
      <c r="I1503" s="77">
        <v>0.3833333333333333</v>
      </c>
      <c r="J1503" s="73" t="s">
        <v>78</v>
      </c>
      <c r="K1503" s="73" t="s">
        <v>81</v>
      </c>
      <c r="L1503" s="73" t="s">
        <v>460</v>
      </c>
      <c r="M1503" s="67" t="s">
        <v>27</v>
      </c>
      <c r="O1503" s="67" t="s">
        <v>201</v>
      </c>
      <c r="Q1503" s="65">
        <f t="shared" si="48"/>
        <v>1</v>
      </c>
      <c r="R1503" s="66"/>
    </row>
    <row r="1504" spans="1:18" ht="15" customHeight="1" x14ac:dyDescent="0.25">
      <c r="A1504" s="55">
        <f t="shared" si="47"/>
        <v>2</v>
      </c>
      <c r="B1504" s="72">
        <v>42745</v>
      </c>
      <c r="C1504" s="73" t="s">
        <v>75</v>
      </c>
      <c r="D1504" s="73" t="s">
        <v>24</v>
      </c>
      <c r="E1504" s="73" t="s">
        <v>1758</v>
      </c>
      <c r="F1504" s="73" t="s">
        <v>267</v>
      </c>
      <c r="G1504" s="73" t="s">
        <v>232</v>
      </c>
      <c r="H1504" s="73" t="s">
        <v>225</v>
      </c>
      <c r="I1504" s="77">
        <v>0.38263888888888892</v>
      </c>
      <c r="J1504" s="73" t="s">
        <v>79</v>
      </c>
      <c r="L1504" s="73" t="s">
        <v>462</v>
      </c>
      <c r="M1504" s="67" t="s">
        <v>27</v>
      </c>
      <c r="O1504" s="67" t="s">
        <v>201</v>
      </c>
      <c r="Q1504" s="65">
        <f t="shared" si="48"/>
        <v>1</v>
      </c>
      <c r="R1504" s="66"/>
    </row>
    <row r="1505" spans="1:18" ht="15" customHeight="1" x14ac:dyDescent="0.25">
      <c r="A1505" s="55">
        <f t="shared" si="47"/>
        <v>2</v>
      </c>
      <c r="B1505" s="72">
        <v>42745</v>
      </c>
      <c r="C1505" s="73" t="s">
        <v>75</v>
      </c>
      <c r="D1505" s="73" t="s">
        <v>24</v>
      </c>
      <c r="E1505" s="73" t="s">
        <v>1759</v>
      </c>
      <c r="F1505" s="73" t="s">
        <v>230</v>
      </c>
      <c r="G1505" s="73" t="s">
        <v>70</v>
      </c>
      <c r="H1505" s="73" t="s">
        <v>235</v>
      </c>
      <c r="I1505" s="77">
        <v>0.34027777777777773</v>
      </c>
      <c r="J1505" s="73" t="s">
        <v>78</v>
      </c>
      <c r="K1505" s="73" t="s">
        <v>81</v>
      </c>
      <c r="L1505" s="73" t="s">
        <v>462</v>
      </c>
      <c r="M1505" s="67" t="s">
        <v>27</v>
      </c>
      <c r="O1505" s="67" t="s">
        <v>201</v>
      </c>
      <c r="Q1505" s="65">
        <f t="shared" si="48"/>
        <v>1</v>
      </c>
      <c r="R1505" s="66"/>
    </row>
    <row r="1506" spans="1:18" ht="15" customHeight="1" x14ac:dyDescent="0.25">
      <c r="A1506" s="55">
        <f t="shared" si="47"/>
        <v>2</v>
      </c>
      <c r="B1506" s="72">
        <v>42745</v>
      </c>
      <c r="C1506" s="73" t="s">
        <v>75</v>
      </c>
      <c r="D1506" s="73" t="s">
        <v>24</v>
      </c>
      <c r="E1506" s="73" t="s">
        <v>1760</v>
      </c>
      <c r="F1506" s="73" t="s">
        <v>6</v>
      </c>
      <c r="G1506" s="73" t="s">
        <v>94</v>
      </c>
      <c r="H1506" s="73" t="s">
        <v>101</v>
      </c>
      <c r="I1506" s="77">
        <v>0.35347222222222219</v>
      </c>
      <c r="J1506" s="73" t="s">
        <v>79</v>
      </c>
      <c r="L1506" s="73" t="s">
        <v>399</v>
      </c>
      <c r="M1506" s="67" t="s">
        <v>27</v>
      </c>
      <c r="O1506" s="67" t="s">
        <v>201</v>
      </c>
      <c r="Q1506" s="65">
        <f t="shared" si="48"/>
        <v>1</v>
      </c>
      <c r="R1506" s="66"/>
    </row>
    <row r="1507" spans="1:18" ht="15" customHeight="1" x14ac:dyDescent="0.25">
      <c r="A1507" s="55">
        <f t="shared" si="47"/>
        <v>2</v>
      </c>
      <c r="B1507" s="72">
        <v>42745</v>
      </c>
      <c r="C1507" s="73" t="s">
        <v>75</v>
      </c>
      <c r="D1507" s="73" t="s">
        <v>24</v>
      </c>
      <c r="E1507" s="73" t="s">
        <v>1761</v>
      </c>
      <c r="F1507" s="73" t="s">
        <v>96</v>
      </c>
      <c r="G1507" s="73" t="s">
        <v>183</v>
      </c>
      <c r="H1507" s="73" t="s">
        <v>161</v>
      </c>
      <c r="I1507" s="77">
        <v>0.27708333333333335</v>
      </c>
      <c r="J1507" s="73" t="s">
        <v>79</v>
      </c>
      <c r="L1507" s="73" t="s">
        <v>1762</v>
      </c>
      <c r="M1507" s="67" t="s">
        <v>28</v>
      </c>
      <c r="O1507" s="67" t="s">
        <v>201</v>
      </c>
      <c r="Q1507" s="65">
        <f t="shared" si="48"/>
        <v>1</v>
      </c>
      <c r="R1507" s="66"/>
    </row>
    <row r="1508" spans="1:18" ht="15" customHeight="1" x14ac:dyDescent="0.25">
      <c r="A1508" s="55">
        <f t="shared" si="47"/>
        <v>2</v>
      </c>
      <c r="B1508" s="72">
        <v>42745</v>
      </c>
      <c r="C1508" s="73" t="s">
        <v>75</v>
      </c>
      <c r="D1508" s="73" t="s">
        <v>24</v>
      </c>
      <c r="E1508" s="73" t="s">
        <v>1763</v>
      </c>
      <c r="F1508" s="73" t="s">
        <v>5</v>
      </c>
      <c r="G1508" s="73" t="s">
        <v>70</v>
      </c>
      <c r="H1508" s="73" t="s">
        <v>115</v>
      </c>
      <c r="I1508" s="77">
        <v>0.33611111111111108</v>
      </c>
      <c r="J1508" s="73" t="s">
        <v>79</v>
      </c>
      <c r="L1508" s="73" t="s">
        <v>1764</v>
      </c>
      <c r="M1508" s="67" t="s">
        <v>28</v>
      </c>
      <c r="O1508" s="67" t="s">
        <v>201</v>
      </c>
      <c r="Q1508" s="65">
        <f t="shared" si="48"/>
        <v>1</v>
      </c>
      <c r="R1508" s="66"/>
    </row>
    <row r="1509" spans="1:18" ht="15" customHeight="1" x14ac:dyDescent="0.25">
      <c r="A1509" s="55">
        <f t="shared" si="47"/>
        <v>2</v>
      </c>
      <c r="B1509" s="72">
        <v>42745</v>
      </c>
      <c r="C1509" s="73" t="s">
        <v>75</v>
      </c>
      <c r="D1509" s="73" t="s">
        <v>24</v>
      </c>
      <c r="E1509" s="73" t="s">
        <v>1765</v>
      </c>
      <c r="F1509" s="73" t="s">
        <v>16</v>
      </c>
      <c r="G1509" s="73" t="s">
        <v>70</v>
      </c>
      <c r="H1509" s="73" t="s">
        <v>151</v>
      </c>
      <c r="I1509" s="77">
        <v>0.32361111111111113</v>
      </c>
      <c r="J1509" s="73" t="s">
        <v>78</v>
      </c>
      <c r="K1509" s="73" t="s">
        <v>81</v>
      </c>
      <c r="L1509" s="73" t="s">
        <v>462</v>
      </c>
      <c r="N1509" s="67" t="s">
        <v>95</v>
      </c>
      <c r="Q1509" s="65">
        <f t="shared" si="48"/>
        <v>1</v>
      </c>
      <c r="R1509" s="66"/>
    </row>
    <row r="1510" spans="1:18" ht="15" customHeight="1" x14ac:dyDescent="0.25">
      <c r="A1510" s="55">
        <f t="shared" si="47"/>
        <v>2</v>
      </c>
      <c r="B1510" s="72">
        <v>42745</v>
      </c>
      <c r="C1510" s="73" t="s">
        <v>75</v>
      </c>
      <c r="D1510" s="73" t="s">
        <v>24</v>
      </c>
      <c r="E1510" s="73" t="s">
        <v>1766</v>
      </c>
      <c r="F1510" s="73" t="s">
        <v>5</v>
      </c>
      <c r="G1510" s="73" t="s">
        <v>70</v>
      </c>
      <c r="H1510" s="73" t="s">
        <v>121</v>
      </c>
      <c r="I1510" s="77">
        <v>0.30833333333333335</v>
      </c>
      <c r="J1510" s="73" t="s">
        <v>79</v>
      </c>
      <c r="L1510" s="73" t="s">
        <v>1767</v>
      </c>
      <c r="M1510" s="67" t="s">
        <v>27</v>
      </c>
      <c r="O1510" s="67" t="s">
        <v>201</v>
      </c>
      <c r="Q1510" s="65">
        <f t="shared" si="48"/>
        <v>1</v>
      </c>
      <c r="R1510" s="66"/>
    </row>
    <row r="1511" spans="1:18" ht="15" customHeight="1" x14ac:dyDescent="0.25">
      <c r="A1511" s="55">
        <f t="shared" si="47"/>
        <v>2</v>
      </c>
      <c r="B1511" s="72">
        <v>42745</v>
      </c>
      <c r="C1511" s="73" t="s">
        <v>75</v>
      </c>
      <c r="D1511" s="73" t="s">
        <v>24</v>
      </c>
      <c r="E1511" s="73" t="s">
        <v>1768</v>
      </c>
      <c r="F1511" s="73" t="s">
        <v>230</v>
      </c>
      <c r="G1511" s="73" t="s">
        <v>70</v>
      </c>
      <c r="H1511" s="73" t="s">
        <v>235</v>
      </c>
      <c r="I1511" s="77">
        <v>0.31736111111111115</v>
      </c>
      <c r="J1511" s="73" t="s">
        <v>78</v>
      </c>
      <c r="K1511" s="73" t="s">
        <v>81</v>
      </c>
      <c r="M1511" s="67" t="s">
        <v>28</v>
      </c>
      <c r="O1511" s="67" t="s">
        <v>322</v>
      </c>
      <c r="Q1511" s="65">
        <f t="shared" si="48"/>
        <v>1</v>
      </c>
      <c r="R1511" s="66"/>
    </row>
    <row r="1512" spans="1:18" ht="15" customHeight="1" x14ac:dyDescent="0.25">
      <c r="A1512" s="55">
        <f t="shared" si="47"/>
        <v>2</v>
      </c>
      <c r="B1512" s="72">
        <v>42745</v>
      </c>
      <c r="C1512" s="73" t="s">
        <v>75</v>
      </c>
      <c r="D1512" s="73" t="s">
        <v>24</v>
      </c>
      <c r="E1512" s="73" t="s">
        <v>1769</v>
      </c>
      <c r="F1512" s="73" t="s">
        <v>16</v>
      </c>
      <c r="G1512" s="73" t="s">
        <v>70</v>
      </c>
      <c r="H1512" s="73" t="s">
        <v>150</v>
      </c>
      <c r="I1512" s="77">
        <v>0.32361111111111113</v>
      </c>
      <c r="J1512" s="73" t="s">
        <v>78</v>
      </c>
      <c r="K1512" s="73" t="s">
        <v>81</v>
      </c>
      <c r="L1512" s="73" t="s">
        <v>1770</v>
      </c>
      <c r="M1512" s="67" t="s">
        <v>27</v>
      </c>
      <c r="O1512" s="67" t="s">
        <v>322</v>
      </c>
      <c r="Q1512" s="65">
        <f t="shared" si="48"/>
        <v>1</v>
      </c>
      <c r="R1512" s="66"/>
    </row>
    <row r="1513" spans="1:18" ht="15" customHeight="1" x14ac:dyDescent="0.25">
      <c r="A1513" s="55">
        <f t="shared" si="47"/>
        <v>2</v>
      </c>
      <c r="B1513" s="72">
        <v>42745</v>
      </c>
      <c r="C1513" s="73" t="s">
        <v>75</v>
      </c>
      <c r="D1513" s="73" t="s">
        <v>24</v>
      </c>
      <c r="E1513" s="73" t="s">
        <v>1766</v>
      </c>
      <c r="F1513" s="73" t="s">
        <v>5</v>
      </c>
      <c r="G1513" s="73" t="s">
        <v>70</v>
      </c>
      <c r="H1513" s="73" t="s">
        <v>121</v>
      </c>
      <c r="I1513" s="77">
        <v>0.28680555555555554</v>
      </c>
      <c r="J1513" s="73" t="s">
        <v>79</v>
      </c>
      <c r="L1513" s="73" t="s">
        <v>460</v>
      </c>
      <c r="M1513" s="67" t="s">
        <v>27</v>
      </c>
      <c r="O1513" s="67" t="s">
        <v>322</v>
      </c>
      <c r="Q1513" s="65">
        <f t="shared" si="48"/>
        <v>1</v>
      </c>
      <c r="R1513" s="66"/>
    </row>
    <row r="1514" spans="1:18" ht="15" customHeight="1" x14ac:dyDescent="0.25">
      <c r="A1514" s="55">
        <f t="shared" si="47"/>
        <v>2</v>
      </c>
      <c r="B1514" s="72">
        <v>42745</v>
      </c>
      <c r="C1514" s="73" t="s">
        <v>75</v>
      </c>
      <c r="D1514" s="73" t="s">
        <v>24</v>
      </c>
      <c r="E1514" s="73" t="s">
        <v>1771</v>
      </c>
      <c r="F1514" s="73" t="s">
        <v>16</v>
      </c>
      <c r="G1514" s="73" t="s">
        <v>70</v>
      </c>
      <c r="H1514" s="73" t="s">
        <v>150</v>
      </c>
      <c r="I1514" s="77">
        <v>0.29236111111111113</v>
      </c>
      <c r="J1514" s="73" t="s">
        <v>78</v>
      </c>
      <c r="K1514" s="73" t="s">
        <v>81</v>
      </c>
      <c r="L1514" s="73" t="s">
        <v>1770</v>
      </c>
      <c r="M1514" s="67" t="s">
        <v>27</v>
      </c>
      <c r="O1514" s="67" t="s">
        <v>201</v>
      </c>
      <c r="Q1514" s="65">
        <f t="shared" si="48"/>
        <v>1</v>
      </c>
      <c r="R1514" s="66"/>
    </row>
    <row r="1515" spans="1:18" ht="15" customHeight="1" x14ac:dyDescent="0.25">
      <c r="A1515" s="55">
        <f t="shared" si="47"/>
        <v>2</v>
      </c>
      <c r="B1515" s="72">
        <v>42745</v>
      </c>
      <c r="C1515" s="73" t="s">
        <v>75</v>
      </c>
      <c r="D1515" s="73" t="s">
        <v>24</v>
      </c>
      <c r="E1515" s="73" t="s">
        <v>1772</v>
      </c>
      <c r="F1515" s="73" t="s">
        <v>16</v>
      </c>
      <c r="G1515" s="73" t="s">
        <v>70</v>
      </c>
      <c r="H1515" s="73" t="s">
        <v>151</v>
      </c>
      <c r="I1515" s="77">
        <v>0.28611111111111115</v>
      </c>
      <c r="J1515" s="73" t="s">
        <v>78</v>
      </c>
      <c r="K1515" s="73" t="s">
        <v>81</v>
      </c>
      <c r="L1515" s="73" t="s">
        <v>399</v>
      </c>
      <c r="M1515" s="67" t="s">
        <v>28</v>
      </c>
      <c r="O1515" s="67" t="s">
        <v>201</v>
      </c>
      <c r="Q1515" s="65">
        <f t="shared" si="48"/>
        <v>1</v>
      </c>
      <c r="R1515" s="66"/>
    </row>
    <row r="1516" spans="1:18" ht="15" customHeight="1" x14ac:dyDescent="0.25">
      <c r="A1516" s="55">
        <f t="shared" si="47"/>
        <v>2</v>
      </c>
      <c r="B1516" s="72">
        <v>42745</v>
      </c>
      <c r="C1516" s="73" t="s">
        <v>75</v>
      </c>
      <c r="D1516" s="73" t="s">
        <v>24</v>
      </c>
      <c r="E1516" s="73" t="s">
        <v>1773</v>
      </c>
      <c r="F1516" s="73" t="s">
        <v>230</v>
      </c>
      <c r="G1516" s="73" t="s">
        <v>70</v>
      </c>
      <c r="H1516" s="73" t="s">
        <v>235</v>
      </c>
      <c r="I1516" s="77">
        <v>0.28541666666666665</v>
      </c>
      <c r="J1516" s="73" t="s">
        <v>78</v>
      </c>
      <c r="K1516" s="73" t="s">
        <v>81</v>
      </c>
      <c r="L1516" s="73" t="s">
        <v>460</v>
      </c>
      <c r="M1516" s="67" t="s">
        <v>27</v>
      </c>
      <c r="O1516" s="67" t="s">
        <v>201</v>
      </c>
      <c r="Q1516" s="65">
        <f t="shared" si="48"/>
        <v>1</v>
      </c>
      <c r="R1516" s="66"/>
    </row>
    <row r="1517" spans="1:18" ht="15" customHeight="1" x14ac:dyDescent="0.25">
      <c r="A1517" s="55">
        <f t="shared" si="47"/>
        <v>2</v>
      </c>
      <c r="B1517" s="72">
        <v>42745</v>
      </c>
      <c r="C1517" s="73" t="s">
        <v>75</v>
      </c>
      <c r="D1517" s="73" t="s">
        <v>24</v>
      </c>
      <c r="E1517" s="73" t="s">
        <v>1774</v>
      </c>
      <c r="F1517" s="73" t="s">
        <v>230</v>
      </c>
      <c r="G1517" s="73" t="s">
        <v>70</v>
      </c>
      <c r="H1517" s="73" t="s">
        <v>235</v>
      </c>
      <c r="I1517" s="77">
        <v>0.21597222222222223</v>
      </c>
      <c r="J1517" s="73" t="s">
        <v>78</v>
      </c>
      <c r="K1517" s="73" t="s">
        <v>81</v>
      </c>
      <c r="L1517" s="73" t="s">
        <v>460</v>
      </c>
      <c r="M1517" s="67" t="s">
        <v>28</v>
      </c>
      <c r="O1517" s="67" t="s">
        <v>201</v>
      </c>
      <c r="Q1517" s="65">
        <f t="shared" si="48"/>
        <v>1</v>
      </c>
      <c r="R1517" s="66"/>
    </row>
    <row r="1518" spans="1:18" ht="15" customHeight="1" x14ac:dyDescent="0.25">
      <c r="A1518" s="55">
        <f t="shared" si="47"/>
        <v>2</v>
      </c>
      <c r="B1518" s="72">
        <v>42745</v>
      </c>
      <c r="C1518" s="73" t="s">
        <v>75</v>
      </c>
      <c r="D1518" s="73" t="s">
        <v>24</v>
      </c>
      <c r="E1518" s="73" t="s">
        <v>1775</v>
      </c>
      <c r="F1518" s="73" t="s">
        <v>16</v>
      </c>
      <c r="G1518" s="73" t="s">
        <v>70</v>
      </c>
      <c r="H1518" s="73" t="s">
        <v>151</v>
      </c>
      <c r="I1518" s="77">
        <v>0.23541666666666669</v>
      </c>
      <c r="J1518" s="73" t="s">
        <v>78</v>
      </c>
      <c r="K1518" s="73" t="s">
        <v>81</v>
      </c>
      <c r="L1518" s="73" t="s">
        <v>381</v>
      </c>
      <c r="M1518" s="67" t="s">
        <v>28</v>
      </c>
      <c r="O1518" s="67" t="s">
        <v>201</v>
      </c>
      <c r="Q1518" s="65">
        <f t="shared" si="48"/>
        <v>1</v>
      </c>
      <c r="R1518" s="66"/>
    </row>
    <row r="1519" spans="1:18" ht="15" customHeight="1" x14ac:dyDescent="0.25">
      <c r="A1519" s="55">
        <f t="shared" si="47"/>
        <v>2</v>
      </c>
      <c r="B1519" s="72">
        <v>42745</v>
      </c>
      <c r="C1519" s="73" t="s">
        <v>75</v>
      </c>
      <c r="D1519" s="73" t="s">
        <v>24</v>
      </c>
      <c r="E1519" s="73" t="s">
        <v>1776</v>
      </c>
      <c r="F1519" s="73" t="s">
        <v>16</v>
      </c>
      <c r="G1519" s="73" t="s">
        <v>70</v>
      </c>
      <c r="H1519" s="73" t="s">
        <v>150</v>
      </c>
      <c r="I1519" s="77">
        <v>0.21666666666666667</v>
      </c>
      <c r="J1519" s="73" t="s">
        <v>78</v>
      </c>
      <c r="K1519" s="73" t="s">
        <v>81</v>
      </c>
      <c r="L1519" s="73" t="s">
        <v>1777</v>
      </c>
      <c r="M1519" s="67" t="s">
        <v>28</v>
      </c>
      <c r="O1519" s="67" t="s">
        <v>201</v>
      </c>
      <c r="Q1519" s="65">
        <f t="shared" si="48"/>
        <v>1</v>
      </c>
      <c r="R1519" s="66"/>
    </row>
    <row r="1520" spans="1:18" ht="15" customHeight="1" x14ac:dyDescent="0.25">
      <c r="A1520" s="55">
        <f t="shared" si="47"/>
        <v>2</v>
      </c>
      <c r="B1520" s="72">
        <v>42744</v>
      </c>
      <c r="C1520" s="73" t="s">
        <v>77</v>
      </c>
      <c r="D1520" s="73" t="s">
        <v>25</v>
      </c>
      <c r="E1520" s="73" t="s">
        <v>1480</v>
      </c>
      <c r="F1520" s="73" t="s">
        <v>230</v>
      </c>
      <c r="G1520" s="73" t="s">
        <v>70</v>
      </c>
      <c r="H1520" s="73" t="s">
        <v>235</v>
      </c>
      <c r="I1520" s="77">
        <v>0.23611111111111113</v>
      </c>
      <c r="J1520" s="73" t="s">
        <v>78</v>
      </c>
      <c r="K1520" s="73" t="s">
        <v>82</v>
      </c>
      <c r="M1520" s="67" t="s">
        <v>28</v>
      </c>
      <c r="O1520" s="67" t="s">
        <v>201</v>
      </c>
      <c r="Q1520" s="65">
        <f t="shared" si="48"/>
        <v>1</v>
      </c>
      <c r="R1520" s="66"/>
    </row>
    <row r="1521" spans="1:18" ht="15" customHeight="1" x14ac:dyDescent="0.25">
      <c r="A1521" s="55">
        <f t="shared" si="47"/>
        <v>2</v>
      </c>
      <c r="B1521" s="72">
        <v>42744</v>
      </c>
      <c r="C1521" s="73" t="s">
        <v>77</v>
      </c>
      <c r="D1521" s="73" t="s">
        <v>25</v>
      </c>
      <c r="E1521" s="73" t="s">
        <v>1481</v>
      </c>
      <c r="F1521" s="73" t="s">
        <v>230</v>
      </c>
      <c r="G1521" s="73" t="s">
        <v>70</v>
      </c>
      <c r="H1521" s="73" t="s">
        <v>235</v>
      </c>
      <c r="I1521" s="77">
        <v>0.23611111111111113</v>
      </c>
      <c r="J1521" s="73" t="s">
        <v>78</v>
      </c>
      <c r="K1521" s="73" t="s">
        <v>81</v>
      </c>
      <c r="L1521" s="73" t="s">
        <v>462</v>
      </c>
      <c r="M1521" s="67" t="s">
        <v>28</v>
      </c>
      <c r="O1521" s="67" t="s">
        <v>201</v>
      </c>
      <c r="Q1521" s="65">
        <f t="shared" si="48"/>
        <v>1</v>
      </c>
      <c r="R1521" s="66"/>
    </row>
    <row r="1522" spans="1:18" ht="15" customHeight="1" x14ac:dyDescent="0.25">
      <c r="A1522" s="55">
        <f t="shared" si="47"/>
        <v>2</v>
      </c>
      <c r="B1522" s="72">
        <v>42744</v>
      </c>
      <c r="C1522" s="73" t="s">
        <v>77</v>
      </c>
      <c r="D1522" s="73" t="s">
        <v>25</v>
      </c>
      <c r="E1522" s="73" t="s">
        <v>1482</v>
      </c>
      <c r="F1522" s="73" t="s">
        <v>5</v>
      </c>
      <c r="G1522" s="73" t="s">
        <v>70</v>
      </c>
      <c r="H1522" s="73" t="s">
        <v>121</v>
      </c>
      <c r="I1522" s="77">
        <v>0.22638888888888889</v>
      </c>
      <c r="J1522" s="73" t="s">
        <v>79</v>
      </c>
      <c r="L1522" s="73" t="s">
        <v>462</v>
      </c>
      <c r="M1522" s="67" t="s">
        <v>28</v>
      </c>
      <c r="O1522" s="67" t="s">
        <v>201</v>
      </c>
      <c r="Q1522" s="65">
        <f t="shared" si="48"/>
        <v>1</v>
      </c>
      <c r="R1522" s="66"/>
    </row>
    <row r="1523" spans="1:18" ht="15" customHeight="1" x14ac:dyDescent="0.25">
      <c r="A1523" s="55">
        <f t="shared" si="47"/>
        <v>2</v>
      </c>
      <c r="B1523" s="72">
        <v>42744</v>
      </c>
      <c r="C1523" s="73" t="s">
        <v>77</v>
      </c>
      <c r="D1523" s="73" t="s">
        <v>25</v>
      </c>
      <c r="E1523" s="73" t="s">
        <v>1483</v>
      </c>
      <c r="F1523" s="73" t="s">
        <v>11</v>
      </c>
      <c r="G1523" s="73" t="s">
        <v>94</v>
      </c>
      <c r="H1523" s="73" t="s">
        <v>124</v>
      </c>
      <c r="I1523" s="77">
        <v>0.21736111111111112</v>
      </c>
      <c r="J1523" s="73" t="s">
        <v>79</v>
      </c>
      <c r="L1523" s="73" t="s">
        <v>1484</v>
      </c>
      <c r="M1523" s="67" t="s">
        <v>28</v>
      </c>
      <c r="O1523" s="67" t="s">
        <v>201</v>
      </c>
      <c r="Q1523" s="65">
        <f t="shared" si="48"/>
        <v>1</v>
      </c>
      <c r="R1523" s="66"/>
    </row>
    <row r="1524" spans="1:18" ht="15" customHeight="1" x14ac:dyDescent="0.25">
      <c r="A1524" s="55">
        <f t="shared" si="47"/>
        <v>2</v>
      </c>
      <c r="B1524" s="72">
        <v>42744</v>
      </c>
      <c r="C1524" s="73" t="s">
        <v>77</v>
      </c>
      <c r="D1524" s="73" t="s">
        <v>25</v>
      </c>
      <c r="E1524" s="73" t="s">
        <v>1485</v>
      </c>
      <c r="F1524" s="73" t="s">
        <v>12</v>
      </c>
      <c r="G1524" s="73" t="s">
        <v>1</v>
      </c>
      <c r="H1524" s="73" t="s">
        <v>127</v>
      </c>
      <c r="I1524" s="77">
        <v>0.21875</v>
      </c>
      <c r="J1524" s="73" t="s">
        <v>79</v>
      </c>
      <c r="M1524" s="67" t="s">
        <v>28</v>
      </c>
      <c r="O1524" s="67" t="s">
        <v>201</v>
      </c>
      <c r="Q1524" s="65">
        <f t="shared" si="48"/>
        <v>1</v>
      </c>
      <c r="R1524" s="66"/>
    </row>
    <row r="1525" spans="1:18" ht="15" customHeight="1" x14ac:dyDescent="0.25">
      <c r="A1525" s="55">
        <f t="shared" si="47"/>
        <v>2</v>
      </c>
      <c r="B1525" s="72">
        <v>42744</v>
      </c>
      <c r="C1525" s="73" t="s">
        <v>77</v>
      </c>
      <c r="D1525" s="73" t="s">
        <v>25</v>
      </c>
      <c r="E1525" s="73" t="s">
        <v>1486</v>
      </c>
      <c r="F1525" s="73" t="s">
        <v>12</v>
      </c>
      <c r="G1525" s="73" t="s">
        <v>1</v>
      </c>
      <c r="H1525" s="73" t="s">
        <v>180</v>
      </c>
      <c r="I1525" s="77">
        <v>0.19652777777777777</v>
      </c>
      <c r="J1525" s="73" t="s">
        <v>79</v>
      </c>
      <c r="M1525" s="67" t="s">
        <v>28</v>
      </c>
      <c r="O1525" s="67" t="s">
        <v>201</v>
      </c>
      <c r="Q1525" s="65">
        <f t="shared" si="48"/>
        <v>1</v>
      </c>
      <c r="R1525" s="66"/>
    </row>
    <row r="1526" spans="1:18" ht="15" customHeight="1" x14ac:dyDescent="0.25">
      <c r="A1526" s="55">
        <f t="shared" si="47"/>
        <v>2</v>
      </c>
      <c r="B1526" s="72">
        <v>42744</v>
      </c>
      <c r="C1526" s="73" t="s">
        <v>77</v>
      </c>
      <c r="D1526" s="73" t="s">
        <v>25</v>
      </c>
      <c r="E1526" s="73" t="s">
        <v>1487</v>
      </c>
      <c r="F1526" s="73" t="s">
        <v>12</v>
      </c>
      <c r="G1526" s="73" t="s">
        <v>1</v>
      </c>
      <c r="H1526" s="73" t="s">
        <v>129</v>
      </c>
      <c r="I1526" s="77">
        <v>0.21319444444444444</v>
      </c>
      <c r="J1526" s="73" t="s">
        <v>79</v>
      </c>
      <c r="M1526" s="67" t="s">
        <v>28</v>
      </c>
      <c r="O1526" s="67" t="s">
        <v>201</v>
      </c>
      <c r="Q1526" s="65">
        <f t="shared" si="48"/>
        <v>1</v>
      </c>
      <c r="R1526" s="66"/>
    </row>
    <row r="1527" spans="1:18" ht="15" customHeight="1" x14ac:dyDescent="0.25">
      <c r="A1527" s="55">
        <f t="shared" si="47"/>
        <v>2</v>
      </c>
      <c r="B1527" s="72">
        <v>42744</v>
      </c>
      <c r="C1527" s="73" t="s">
        <v>77</v>
      </c>
      <c r="D1527" s="73" t="s">
        <v>25</v>
      </c>
      <c r="E1527" s="73" t="s">
        <v>1488</v>
      </c>
      <c r="F1527" s="73" t="s">
        <v>230</v>
      </c>
      <c r="G1527" s="73" t="s">
        <v>70</v>
      </c>
      <c r="H1527" s="73" t="s">
        <v>235</v>
      </c>
      <c r="I1527" s="77">
        <v>0.21527777777777779</v>
      </c>
      <c r="J1527" s="73" t="s">
        <v>78</v>
      </c>
      <c r="K1527" s="73" t="s">
        <v>82</v>
      </c>
      <c r="L1527" s="73" t="s">
        <v>297</v>
      </c>
      <c r="M1527" s="67" t="s">
        <v>28</v>
      </c>
      <c r="O1527" s="67" t="s">
        <v>201</v>
      </c>
      <c r="Q1527" s="65">
        <f t="shared" si="48"/>
        <v>1</v>
      </c>
      <c r="R1527" s="66"/>
    </row>
    <row r="1528" spans="1:18" ht="15" customHeight="1" x14ac:dyDescent="0.25">
      <c r="A1528" s="55">
        <f t="shared" si="47"/>
        <v>2</v>
      </c>
      <c r="B1528" s="72">
        <v>42744</v>
      </c>
      <c r="C1528" s="73" t="s">
        <v>77</v>
      </c>
      <c r="D1528" s="73" t="s">
        <v>25</v>
      </c>
      <c r="E1528" s="73" t="s">
        <v>1489</v>
      </c>
      <c r="F1528" s="73" t="s">
        <v>230</v>
      </c>
      <c r="G1528" s="73" t="s">
        <v>70</v>
      </c>
      <c r="H1528" s="73" t="s">
        <v>235</v>
      </c>
      <c r="I1528" s="77">
        <v>0.19999999999999998</v>
      </c>
      <c r="J1528" s="73" t="s">
        <v>78</v>
      </c>
      <c r="K1528" s="73" t="s">
        <v>82</v>
      </c>
      <c r="L1528" s="73" t="s">
        <v>297</v>
      </c>
      <c r="M1528" s="67" t="s">
        <v>28</v>
      </c>
      <c r="O1528" s="67" t="s">
        <v>201</v>
      </c>
      <c r="Q1528" s="65">
        <f t="shared" si="48"/>
        <v>1</v>
      </c>
      <c r="R1528" s="66"/>
    </row>
    <row r="1529" spans="1:18" ht="15" customHeight="1" x14ac:dyDescent="0.25">
      <c r="A1529" s="55">
        <f t="shared" si="47"/>
        <v>2</v>
      </c>
      <c r="B1529" s="72">
        <v>42744</v>
      </c>
      <c r="C1529" s="73" t="s">
        <v>77</v>
      </c>
      <c r="D1529" s="73" t="s">
        <v>25</v>
      </c>
      <c r="E1529" s="73" t="s">
        <v>1490</v>
      </c>
      <c r="F1529" s="73" t="s">
        <v>230</v>
      </c>
      <c r="G1529" s="73" t="s">
        <v>70</v>
      </c>
      <c r="H1529" s="73" t="s">
        <v>235</v>
      </c>
      <c r="I1529" s="77">
        <v>0.20069444444444443</v>
      </c>
      <c r="J1529" s="73" t="s">
        <v>78</v>
      </c>
      <c r="K1529" s="73" t="s">
        <v>82</v>
      </c>
      <c r="L1529" s="73" t="s">
        <v>297</v>
      </c>
      <c r="M1529" s="67" t="s">
        <v>28</v>
      </c>
      <c r="O1529" s="67" t="s">
        <v>201</v>
      </c>
      <c r="Q1529" s="65">
        <f t="shared" si="48"/>
        <v>1</v>
      </c>
      <c r="R1529" s="66"/>
    </row>
    <row r="1530" spans="1:18" ht="15" customHeight="1" x14ac:dyDescent="0.25">
      <c r="A1530" s="55">
        <f t="shared" si="47"/>
        <v>2</v>
      </c>
      <c r="B1530" s="72">
        <v>42744</v>
      </c>
      <c r="C1530" s="73" t="s">
        <v>77</v>
      </c>
      <c r="D1530" s="73" t="s">
        <v>25</v>
      </c>
      <c r="E1530" s="73" t="s">
        <v>1491</v>
      </c>
      <c r="F1530" s="73" t="s">
        <v>230</v>
      </c>
      <c r="G1530" s="73" t="s">
        <v>70</v>
      </c>
      <c r="H1530" s="73" t="s">
        <v>235</v>
      </c>
      <c r="I1530" s="77">
        <v>0.19999999999999998</v>
      </c>
      <c r="J1530" s="73" t="s">
        <v>78</v>
      </c>
      <c r="K1530" s="73" t="s">
        <v>82</v>
      </c>
      <c r="L1530" s="73" t="s">
        <v>297</v>
      </c>
      <c r="M1530" s="67" t="s">
        <v>28</v>
      </c>
      <c r="O1530" s="67" t="s">
        <v>201</v>
      </c>
      <c r="Q1530" s="65">
        <f t="shared" si="48"/>
        <v>1</v>
      </c>
      <c r="R1530" s="66"/>
    </row>
    <row r="1531" spans="1:18" ht="15" customHeight="1" x14ac:dyDescent="0.25">
      <c r="A1531" s="55">
        <f t="shared" si="47"/>
        <v>2</v>
      </c>
      <c r="B1531" s="72">
        <v>42744</v>
      </c>
      <c r="C1531" s="73" t="s">
        <v>77</v>
      </c>
      <c r="D1531" s="73" t="s">
        <v>25</v>
      </c>
      <c r="E1531" s="73" t="s">
        <v>1492</v>
      </c>
      <c r="F1531" s="73" t="s">
        <v>230</v>
      </c>
      <c r="G1531" s="73" t="s">
        <v>70</v>
      </c>
      <c r="H1531" s="73" t="s">
        <v>235</v>
      </c>
      <c r="I1531" s="77">
        <v>0.20416666666666669</v>
      </c>
      <c r="J1531" s="73" t="s">
        <v>78</v>
      </c>
      <c r="K1531" s="73" t="s">
        <v>82</v>
      </c>
      <c r="L1531" s="73" t="s">
        <v>297</v>
      </c>
      <c r="M1531" s="67" t="s">
        <v>28</v>
      </c>
      <c r="O1531" s="67" t="s">
        <v>201</v>
      </c>
      <c r="Q1531" s="65">
        <f t="shared" si="48"/>
        <v>1</v>
      </c>
      <c r="R1531" s="66"/>
    </row>
    <row r="1532" spans="1:18" ht="15" customHeight="1" x14ac:dyDescent="0.25">
      <c r="A1532" s="55">
        <f t="shared" si="47"/>
        <v>2</v>
      </c>
      <c r="B1532" s="72">
        <v>42744</v>
      </c>
      <c r="C1532" s="73" t="s">
        <v>77</v>
      </c>
      <c r="D1532" s="73" t="s">
        <v>25</v>
      </c>
      <c r="E1532" s="73" t="s">
        <v>1493</v>
      </c>
      <c r="F1532" s="73" t="s">
        <v>230</v>
      </c>
      <c r="G1532" s="73" t="s">
        <v>70</v>
      </c>
      <c r="H1532" s="73" t="s">
        <v>235</v>
      </c>
      <c r="I1532" s="77">
        <v>0.19166666666666665</v>
      </c>
      <c r="J1532" s="73" t="s">
        <v>78</v>
      </c>
      <c r="K1532" s="73" t="s">
        <v>82</v>
      </c>
      <c r="L1532" s="73" t="s">
        <v>297</v>
      </c>
      <c r="N1532" s="67" t="s">
        <v>95</v>
      </c>
      <c r="Q1532" s="65">
        <f t="shared" si="48"/>
        <v>1</v>
      </c>
      <c r="R1532" s="66"/>
    </row>
    <row r="1533" spans="1:18" ht="15" customHeight="1" x14ac:dyDescent="0.25">
      <c r="A1533" s="55">
        <f t="shared" si="47"/>
        <v>2</v>
      </c>
      <c r="B1533" s="72">
        <v>42744</v>
      </c>
      <c r="C1533" s="73" t="s">
        <v>77</v>
      </c>
      <c r="D1533" s="73" t="s">
        <v>25</v>
      </c>
      <c r="E1533" s="73" t="s">
        <v>1494</v>
      </c>
      <c r="F1533" s="73" t="s">
        <v>268</v>
      </c>
      <c r="G1533" s="73" t="s">
        <v>1</v>
      </c>
      <c r="H1533" s="73" t="s">
        <v>272</v>
      </c>
      <c r="I1533" s="77">
        <v>0.13263888888888889</v>
      </c>
      <c r="J1533" s="73" t="s">
        <v>79</v>
      </c>
      <c r="M1533" s="67" t="s">
        <v>27</v>
      </c>
      <c r="O1533" s="67" t="s">
        <v>322</v>
      </c>
      <c r="Q1533" s="65">
        <f t="shared" si="48"/>
        <v>1</v>
      </c>
      <c r="R1533" s="66"/>
    </row>
    <row r="1534" spans="1:18" ht="15" customHeight="1" x14ac:dyDescent="0.25">
      <c r="A1534" s="55">
        <f t="shared" si="47"/>
        <v>2</v>
      </c>
      <c r="B1534" s="72">
        <v>42744</v>
      </c>
      <c r="C1534" s="73" t="s">
        <v>77</v>
      </c>
      <c r="D1534" s="73" t="s">
        <v>25</v>
      </c>
      <c r="E1534" s="73" t="s">
        <v>1495</v>
      </c>
      <c r="F1534" s="73" t="s">
        <v>12</v>
      </c>
      <c r="G1534" s="73" t="s">
        <v>1</v>
      </c>
      <c r="H1534" s="73" t="s">
        <v>180</v>
      </c>
      <c r="I1534" s="77">
        <v>9.6527777777777768E-2</v>
      </c>
      <c r="J1534" s="73" t="s">
        <v>79</v>
      </c>
      <c r="M1534" s="67" t="s">
        <v>27</v>
      </c>
      <c r="O1534" s="67" t="s">
        <v>201</v>
      </c>
      <c r="Q1534" s="65">
        <f t="shared" si="48"/>
        <v>1</v>
      </c>
      <c r="R1534" s="66"/>
    </row>
    <row r="1535" spans="1:18" ht="15" customHeight="1" x14ac:dyDescent="0.25">
      <c r="A1535" s="55">
        <f t="shared" si="47"/>
        <v>2</v>
      </c>
      <c r="B1535" s="72">
        <v>42744</v>
      </c>
      <c r="C1535" s="73" t="s">
        <v>77</v>
      </c>
      <c r="D1535" s="73" t="s">
        <v>25</v>
      </c>
      <c r="E1535" s="73" t="s">
        <v>1496</v>
      </c>
      <c r="F1535" s="73" t="s">
        <v>12</v>
      </c>
      <c r="G1535" s="73" t="s">
        <v>1</v>
      </c>
      <c r="H1535" s="73" t="s">
        <v>180</v>
      </c>
      <c r="I1535" s="77">
        <v>9.6527777777777768E-2</v>
      </c>
      <c r="J1535" s="73" t="s">
        <v>79</v>
      </c>
      <c r="M1535" s="67" t="s">
        <v>28</v>
      </c>
      <c r="O1535" s="67" t="s">
        <v>201</v>
      </c>
      <c r="Q1535" s="65">
        <f t="shared" si="48"/>
        <v>1</v>
      </c>
      <c r="R1535" s="66"/>
    </row>
    <row r="1536" spans="1:18" ht="15" customHeight="1" x14ac:dyDescent="0.25">
      <c r="A1536" s="55">
        <f t="shared" si="47"/>
        <v>2</v>
      </c>
      <c r="B1536" s="72">
        <v>42744</v>
      </c>
      <c r="C1536" s="73" t="s">
        <v>77</v>
      </c>
      <c r="D1536" s="73" t="s">
        <v>25</v>
      </c>
      <c r="E1536" s="73" t="s">
        <v>1497</v>
      </c>
      <c r="F1536" s="73" t="s">
        <v>12</v>
      </c>
      <c r="G1536" s="73" t="s">
        <v>1</v>
      </c>
      <c r="H1536" s="73" t="s">
        <v>180</v>
      </c>
      <c r="I1536" s="77">
        <v>9.6527777777777768E-2</v>
      </c>
      <c r="J1536" s="73" t="s">
        <v>79</v>
      </c>
      <c r="M1536" s="67" t="s">
        <v>28</v>
      </c>
      <c r="O1536" s="67" t="s">
        <v>202</v>
      </c>
      <c r="Q1536" s="65">
        <f t="shared" si="48"/>
        <v>1</v>
      </c>
      <c r="R1536" s="66"/>
    </row>
    <row r="1537" spans="1:18" ht="15" customHeight="1" x14ac:dyDescent="0.25">
      <c r="A1537" s="55">
        <f t="shared" si="47"/>
        <v>2</v>
      </c>
      <c r="B1537" s="72">
        <v>42744</v>
      </c>
      <c r="C1537" s="73" t="s">
        <v>77</v>
      </c>
      <c r="D1537" s="73" t="s">
        <v>25</v>
      </c>
      <c r="E1537" s="73" t="s">
        <v>1498</v>
      </c>
      <c r="F1537" s="73" t="s">
        <v>11</v>
      </c>
      <c r="G1537" s="73" t="s">
        <v>94</v>
      </c>
      <c r="H1537" s="73" t="s">
        <v>124</v>
      </c>
      <c r="I1537" s="77">
        <v>0.1763888888888889</v>
      </c>
      <c r="J1537" s="73" t="s">
        <v>79</v>
      </c>
      <c r="L1537" s="73" t="s">
        <v>47</v>
      </c>
      <c r="M1537" s="67" t="s">
        <v>27</v>
      </c>
      <c r="O1537" s="67" t="s">
        <v>202</v>
      </c>
      <c r="Q1537" s="65">
        <f t="shared" si="48"/>
        <v>1</v>
      </c>
      <c r="R1537" s="66"/>
    </row>
    <row r="1538" spans="1:18" ht="15" customHeight="1" x14ac:dyDescent="0.25">
      <c r="A1538" s="55">
        <f t="shared" si="47"/>
        <v>2</v>
      </c>
      <c r="B1538" s="72">
        <v>42744</v>
      </c>
      <c r="C1538" s="73" t="s">
        <v>77</v>
      </c>
      <c r="D1538" s="73" t="s">
        <v>25</v>
      </c>
      <c r="E1538" s="73" t="s">
        <v>1499</v>
      </c>
      <c r="F1538" s="73" t="s">
        <v>267</v>
      </c>
      <c r="G1538" s="73" t="s">
        <v>232</v>
      </c>
      <c r="H1538" s="73" t="s">
        <v>264</v>
      </c>
      <c r="I1538" s="77">
        <v>0.1763888888888889</v>
      </c>
      <c r="J1538" s="73" t="s">
        <v>79</v>
      </c>
      <c r="M1538" s="67" t="s">
        <v>28</v>
      </c>
      <c r="O1538" s="67" t="s">
        <v>202</v>
      </c>
      <c r="Q1538" s="65">
        <f t="shared" si="48"/>
        <v>1</v>
      </c>
      <c r="R1538" s="66"/>
    </row>
    <row r="1539" spans="1:18" ht="15" customHeight="1" x14ac:dyDescent="0.25">
      <c r="A1539" s="55">
        <f t="shared" si="47"/>
        <v>2</v>
      </c>
      <c r="B1539" s="72">
        <v>42744</v>
      </c>
      <c r="C1539" s="73" t="s">
        <v>77</v>
      </c>
      <c r="D1539" s="73" t="s">
        <v>25</v>
      </c>
      <c r="E1539" s="73" t="s">
        <v>1500</v>
      </c>
      <c r="F1539" s="73" t="s">
        <v>230</v>
      </c>
      <c r="G1539" s="73" t="s">
        <v>70</v>
      </c>
      <c r="H1539" s="73" t="s">
        <v>235</v>
      </c>
      <c r="I1539" s="77">
        <v>0.13055555555555556</v>
      </c>
      <c r="J1539" s="73" t="s">
        <v>78</v>
      </c>
      <c r="K1539" s="73" t="s">
        <v>82</v>
      </c>
      <c r="L1539" s="73" t="s">
        <v>297</v>
      </c>
      <c r="M1539" s="67" t="s">
        <v>27</v>
      </c>
      <c r="O1539" s="67" t="s">
        <v>202</v>
      </c>
      <c r="Q1539" s="65">
        <f t="shared" si="48"/>
        <v>1</v>
      </c>
      <c r="R1539" s="66"/>
    </row>
    <row r="1540" spans="1:18" ht="15" customHeight="1" x14ac:dyDescent="0.25">
      <c r="A1540" s="55">
        <f t="shared" ref="A1540:A1603" si="49">WEEKNUM(B1540,2)-1</f>
        <v>2</v>
      </c>
      <c r="B1540" s="72">
        <v>42744</v>
      </c>
      <c r="C1540" s="73" t="s">
        <v>77</v>
      </c>
      <c r="D1540" s="73" t="s">
        <v>25</v>
      </c>
      <c r="E1540" s="73" t="s">
        <v>1501</v>
      </c>
      <c r="F1540" s="73" t="s">
        <v>5</v>
      </c>
      <c r="G1540" s="73" t="s">
        <v>70</v>
      </c>
      <c r="H1540" s="73" t="s">
        <v>121</v>
      </c>
      <c r="I1540" s="77">
        <v>0.15833333333333333</v>
      </c>
      <c r="J1540" s="73" t="s">
        <v>79</v>
      </c>
      <c r="L1540" s="73" t="s">
        <v>294</v>
      </c>
      <c r="M1540" s="67" t="s">
        <v>27</v>
      </c>
      <c r="O1540" s="67" t="s">
        <v>202</v>
      </c>
      <c r="Q1540" s="65">
        <f t="shared" ref="Q1540:Q1603" si="50">MONTH(B1540)</f>
        <v>1</v>
      </c>
      <c r="R1540" s="66"/>
    </row>
    <row r="1541" spans="1:18" ht="15" customHeight="1" x14ac:dyDescent="0.25">
      <c r="A1541" s="55">
        <f t="shared" si="49"/>
        <v>2</v>
      </c>
      <c r="B1541" s="72">
        <v>42744</v>
      </c>
      <c r="C1541" s="73" t="s">
        <v>77</v>
      </c>
      <c r="D1541" s="73" t="s">
        <v>25</v>
      </c>
      <c r="E1541" s="73" t="s">
        <v>1502</v>
      </c>
      <c r="F1541" s="73" t="s">
        <v>5</v>
      </c>
      <c r="G1541" s="73" t="s">
        <v>70</v>
      </c>
      <c r="H1541" s="73" t="s">
        <v>121</v>
      </c>
      <c r="I1541" s="77">
        <v>9.0277777777777776E-2</v>
      </c>
      <c r="J1541" s="73" t="s">
        <v>79</v>
      </c>
      <c r="L1541" s="73" t="s">
        <v>252</v>
      </c>
      <c r="M1541" s="67" t="s">
        <v>28</v>
      </c>
      <c r="O1541" s="67" t="s">
        <v>202</v>
      </c>
      <c r="Q1541" s="65">
        <f t="shared" si="50"/>
        <v>1</v>
      </c>
      <c r="R1541" s="66"/>
    </row>
    <row r="1542" spans="1:18" ht="15" customHeight="1" x14ac:dyDescent="0.25">
      <c r="A1542" s="55">
        <f t="shared" si="49"/>
        <v>2</v>
      </c>
      <c r="B1542" s="72">
        <v>42744</v>
      </c>
      <c r="C1542" s="73" t="s">
        <v>77</v>
      </c>
      <c r="D1542" s="73" t="s">
        <v>25</v>
      </c>
      <c r="E1542" s="73" t="s">
        <v>1503</v>
      </c>
      <c r="F1542" s="73" t="s">
        <v>5</v>
      </c>
      <c r="G1542" s="73" t="s">
        <v>70</v>
      </c>
      <c r="H1542" s="73" t="s">
        <v>121</v>
      </c>
      <c r="I1542" s="77">
        <v>8.4027777777777771E-2</v>
      </c>
      <c r="J1542" s="73" t="s">
        <v>79</v>
      </c>
      <c r="L1542" s="73" t="s">
        <v>249</v>
      </c>
      <c r="M1542" s="67" t="s">
        <v>28</v>
      </c>
      <c r="O1542" s="67" t="s">
        <v>202</v>
      </c>
      <c r="Q1542" s="65">
        <f t="shared" si="50"/>
        <v>1</v>
      </c>
      <c r="R1542" s="66"/>
    </row>
    <row r="1543" spans="1:18" ht="15" customHeight="1" x14ac:dyDescent="0.25">
      <c r="A1543" s="55">
        <f t="shared" si="49"/>
        <v>2</v>
      </c>
      <c r="B1543" s="72">
        <v>42744</v>
      </c>
      <c r="C1543" s="73" t="s">
        <v>77</v>
      </c>
      <c r="D1543" s="73" t="s">
        <v>25</v>
      </c>
      <c r="E1543" s="73" t="s">
        <v>1504</v>
      </c>
      <c r="F1543" s="73" t="s">
        <v>12</v>
      </c>
      <c r="G1543" s="73" t="s">
        <v>1</v>
      </c>
      <c r="H1543" s="73" t="s">
        <v>180</v>
      </c>
      <c r="I1543" s="77">
        <v>9.3055555555555558E-2</v>
      </c>
      <c r="J1543" s="73" t="s">
        <v>79</v>
      </c>
      <c r="L1543" s="73" t="s">
        <v>92</v>
      </c>
      <c r="M1543" s="67" t="s">
        <v>27</v>
      </c>
      <c r="O1543" s="67" t="s">
        <v>202</v>
      </c>
      <c r="Q1543" s="65">
        <f t="shared" si="50"/>
        <v>1</v>
      </c>
      <c r="R1543" s="66"/>
    </row>
    <row r="1544" spans="1:18" ht="15" customHeight="1" x14ac:dyDescent="0.25">
      <c r="A1544" s="55">
        <f t="shared" si="49"/>
        <v>2</v>
      </c>
      <c r="B1544" s="72">
        <v>42744</v>
      </c>
      <c r="C1544" s="73" t="s">
        <v>77</v>
      </c>
      <c r="D1544" s="73" t="s">
        <v>25</v>
      </c>
      <c r="E1544" s="73" t="s">
        <v>1505</v>
      </c>
      <c r="F1544" s="73" t="s">
        <v>230</v>
      </c>
      <c r="G1544" s="73" t="s">
        <v>70</v>
      </c>
      <c r="H1544" s="73" t="s">
        <v>235</v>
      </c>
      <c r="I1544" s="77">
        <v>9.8611111111111108E-2</v>
      </c>
      <c r="J1544" s="73" t="s">
        <v>78</v>
      </c>
      <c r="K1544" s="73" t="s">
        <v>82</v>
      </c>
      <c r="L1544" s="73" t="s">
        <v>1506</v>
      </c>
      <c r="M1544" s="67" t="s">
        <v>27</v>
      </c>
      <c r="O1544" s="67" t="s">
        <v>24</v>
      </c>
      <c r="Q1544" s="65">
        <f t="shared" si="50"/>
        <v>1</v>
      </c>
      <c r="R1544" s="66"/>
    </row>
    <row r="1545" spans="1:18" ht="15" customHeight="1" x14ac:dyDescent="0.25">
      <c r="A1545" s="55">
        <f t="shared" si="49"/>
        <v>2</v>
      </c>
      <c r="B1545" s="72">
        <v>42744</v>
      </c>
      <c r="C1545" s="73" t="s">
        <v>77</v>
      </c>
      <c r="D1545" s="73" t="s">
        <v>25</v>
      </c>
      <c r="E1545" s="73" t="s">
        <v>1500</v>
      </c>
      <c r="F1545" s="73" t="s">
        <v>230</v>
      </c>
      <c r="G1545" s="73" t="s">
        <v>70</v>
      </c>
      <c r="H1545" s="73" t="s">
        <v>235</v>
      </c>
      <c r="I1545" s="77">
        <v>0.1013888888888889</v>
      </c>
      <c r="J1545" s="73" t="s">
        <v>78</v>
      </c>
      <c r="K1545" s="73" t="s">
        <v>82</v>
      </c>
      <c r="L1545" s="73" t="s">
        <v>297</v>
      </c>
      <c r="M1545" s="67" t="s">
        <v>27</v>
      </c>
      <c r="O1545" s="67" t="s">
        <v>24</v>
      </c>
      <c r="Q1545" s="65">
        <f t="shared" si="50"/>
        <v>1</v>
      </c>
      <c r="R1545" s="66"/>
    </row>
    <row r="1546" spans="1:18" ht="15" customHeight="1" x14ac:dyDescent="0.25">
      <c r="A1546" s="55">
        <f t="shared" si="49"/>
        <v>2</v>
      </c>
      <c r="B1546" s="72">
        <v>42744</v>
      </c>
      <c r="C1546" s="73" t="s">
        <v>77</v>
      </c>
      <c r="D1546" s="73" t="s">
        <v>25</v>
      </c>
      <c r="E1546" s="73" t="s">
        <v>1507</v>
      </c>
      <c r="F1546" s="73" t="s">
        <v>16</v>
      </c>
      <c r="G1546" s="73" t="s">
        <v>70</v>
      </c>
      <c r="H1546" s="73" t="s">
        <v>151</v>
      </c>
      <c r="I1546" s="77">
        <v>0.10625</v>
      </c>
      <c r="J1546" s="73" t="s">
        <v>78</v>
      </c>
      <c r="K1546" s="73" t="s">
        <v>81</v>
      </c>
      <c r="M1546" s="67" t="s">
        <v>27</v>
      </c>
      <c r="O1546" s="67" t="s">
        <v>24</v>
      </c>
      <c r="Q1546" s="65">
        <f t="shared" si="50"/>
        <v>1</v>
      </c>
      <c r="R1546" s="66"/>
    </row>
    <row r="1547" spans="1:18" ht="15" customHeight="1" x14ac:dyDescent="0.25">
      <c r="A1547" s="55">
        <f t="shared" si="49"/>
        <v>2</v>
      </c>
      <c r="B1547" s="72">
        <v>42744</v>
      </c>
      <c r="C1547" s="73" t="s">
        <v>77</v>
      </c>
      <c r="D1547" s="73" t="s">
        <v>25</v>
      </c>
      <c r="E1547" s="73" t="s">
        <v>1508</v>
      </c>
      <c r="F1547" s="73" t="s">
        <v>230</v>
      </c>
      <c r="G1547" s="73" t="s">
        <v>70</v>
      </c>
      <c r="H1547" s="73" t="s">
        <v>235</v>
      </c>
      <c r="I1547" s="77">
        <v>0.10069444444444443</v>
      </c>
      <c r="J1547" s="73" t="s">
        <v>78</v>
      </c>
      <c r="K1547" s="73" t="s">
        <v>82</v>
      </c>
      <c r="L1547" s="73" t="s">
        <v>297</v>
      </c>
      <c r="M1547" s="67" t="s">
        <v>27</v>
      </c>
      <c r="O1547" s="67" t="s">
        <v>24</v>
      </c>
      <c r="Q1547" s="65">
        <f t="shared" si="50"/>
        <v>1</v>
      </c>
      <c r="R1547" s="66"/>
    </row>
    <row r="1548" spans="1:18" ht="15" customHeight="1" x14ac:dyDescent="0.25">
      <c r="A1548" s="55">
        <f t="shared" si="49"/>
        <v>2</v>
      </c>
      <c r="B1548" s="72">
        <v>42744</v>
      </c>
      <c r="C1548" s="73" t="s">
        <v>77</v>
      </c>
      <c r="D1548" s="73" t="s">
        <v>25</v>
      </c>
      <c r="E1548" s="73" t="s">
        <v>1509</v>
      </c>
      <c r="F1548" s="73" t="s">
        <v>267</v>
      </c>
      <c r="G1548" s="73" t="s">
        <v>232</v>
      </c>
      <c r="H1548" s="73" t="s">
        <v>226</v>
      </c>
      <c r="I1548" s="77">
        <v>5.2083333333333336E-2</v>
      </c>
      <c r="J1548" s="73" t="s">
        <v>79</v>
      </c>
      <c r="M1548" s="67" t="s">
        <v>27</v>
      </c>
      <c r="O1548" s="67" t="s">
        <v>24</v>
      </c>
      <c r="Q1548" s="65">
        <f t="shared" si="50"/>
        <v>1</v>
      </c>
      <c r="R1548" s="66"/>
    </row>
    <row r="1549" spans="1:18" ht="15" customHeight="1" x14ac:dyDescent="0.25">
      <c r="A1549" s="55">
        <f t="shared" si="49"/>
        <v>2</v>
      </c>
      <c r="B1549" s="72">
        <v>42744</v>
      </c>
      <c r="C1549" s="73" t="s">
        <v>77</v>
      </c>
      <c r="D1549" s="73" t="s">
        <v>25</v>
      </c>
      <c r="E1549" s="73" t="s">
        <v>1510</v>
      </c>
      <c r="F1549" s="73" t="s">
        <v>12</v>
      </c>
      <c r="G1549" s="73" t="s">
        <v>1</v>
      </c>
      <c r="H1549" s="73" t="s">
        <v>180</v>
      </c>
      <c r="I1549" s="77">
        <v>8.7500000000000008E-2</v>
      </c>
      <c r="J1549" s="73" t="s">
        <v>79</v>
      </c>
      <c r="M1549" s="67" t="s">
        <v>27</v>
      </c>
      <c r="O1549" s="67" t="s">
        <v>202</v>
      </c>
      <c r="Q1549" s="65">
        <f t="shared" si="50"/>
        <v>1</v>
      </c>
      <c r="R1549" s="66"/>
    </row>
    <row r="1550" spans="1:18" ht="15" customHeight="1" x14ac:dyDescent="0.25">
      <c r="A1550" s="55">
        <f t="shared" si="49"/>
        <v>2</v>
      </c>
      <c r="B1550" s="72">
        <v>42744</v>
      </c>
      <c r="C1550" s="73" t="s">
        <v>77</v>
      </c>
      <c r="D1550" s="73" t="s">
        <v>25</v>
      </c>
      <c r="E1550" s="73" t="s">
        <v>1511</v>
      </c>
      <c r="F1550" s="73" t="s">
        <v>230</v>
      </c>
      <c r="G1550" s="73" t="s">
        <v>70</v>
      </c>
      <c r="H1550" s="73" t="s">
        <v>235</v>
      </c>
      <c r="I1550" s="77">
        <v>8.8888888888888892E-2</v>
      </c>
      <c r="J1550" s="73" t="s">
        <v>78</v>
      </c>
      <c r="K1550" s="73" t="s">
        <v>82</v>
      </c>
      <c r="L1550" s="73" t="s">
        <v>297</v>
      </c>
      <c r="M1550" s="67" t="s">
        <v>27</v>
      </c>
      <c r="O1550" s="67" t="s">
        <v>202</v>
      </c>
      <c r="Q1550" s="65">
        <f t="shared" si="50"/>
        <v>1</v>
      </c>
      <c r="R1550" s="66"/>
    </row>
    <row r="1551" spans="1:18" ht="15" customHeight="1" x14ac:dyDescent="0.25">
      <c r="A1551" s="55">
        <f t="shared" si="49"/>
        <v>2</v>
      </c>
      <c r="B1551" s="72">
        <v>42744</v>
      </c>
      <c r="C1551" s="73" t="s">
        <v>77</v>
      </c>
      <c r="D1551" s="73" t="s">
        <v>25</v>
      </c>
      <c r="E1551" s="73" t="s">
        <v>1512</v>
      </c>
      <c r="F1551" s="73" t="s">
        <v>270</v>
      </c>
      <c r="G1551" s="73" t="s">
        <v>74</v>
      </c>
      <c r="H1551" s="73" t="s">
        <v>278</v>
      </c>
      <c r="I1551" s="77">
        <v>6.5972222222222224E-2</v>
      </c>
      <c r="J1551" s="73" t="s">
        <v>79</v>
      </c>
      <c r="L1551" s="73" t="s">
        <v>92</v>
      </c>
      <c r="M1551" s="67" t="s">
        <v>27</v>
      </c>
      <c r="O1551" s="67" t="s">
        <v>202</v>
      </c>
      <c r="Q1551" s="65">
        <f t="shared" si="50"/>
        <v>1</v>
      </c>
      <c r="R1551" s="66"/>
    </row>
    <row r="1552" spans="1:18" ht="15" customHeight="1" x14ac:dyDescent="0.25">
      <c r="A1552" s="55">
        <f t="shared" si="49"/>
        <v>2</v>
      </c>
      <c r="B1552" s="72">
        <v>42744</v>
      </c>
      <c r="C1552" s="73" t="s">
        <v>77</v>
      </c>
      <c r="D1552" s="73" t="s">
        <v>25</v>
      </c>
      <c r="E1552" s="73" t="s">
        <v>1513</v>
      </c>
      <c r="F1552" s="73" t="s">
        <v>16</v>
      </c>
      <c r="G1552" s="73" t="s">
        <v>70</v>
      </c>
      <c r="H1552" s="73" t="s">
        <v>151</v>
      </c>
      <c r="I1552" s="77">
        <v>2.9861111111111113E-2</v>
      </c>
      <c r="J1552" s="73" t="s">
        <v>78</v>
      </c>
      <c r="K1552" s="73" t="s">
        <v>81</v>
      </c>
      <c r="L1552" s="73" t="s">
        <v>1514</v>
      </c>
      <c r="M1552" s="67" t="s">
        <v>27</v>
      </c>
      <c r="O1552" s="67" t="s">
        <v>202</v>
      </c>
      <c r="Q1552" s="65">
        <f t="shared" si="50"/>
        <v>1</v>
      </c>
      <c r="R1552" s="66"/>
    </row>
    <row r="1553" spans="1:18" ht="15" customHeight="1" x14ac:dyDescent="0.25">
      <c r="A1553" s="55">
        <f t="shared" si="49"/>
        <v>2</v>
      </c>
      <c r="B1553" s="72">
        <v>42744</v>
      </c>
      <c r="C1553" s="73" t="s">
        <v>77</v>
      </c>
      <c r="D1553" s="73" t="s">
        <v>25</v>
      </c>
      <c r="E1553" s="73" t="s">
        <v>1515</v>
      </c>
      <c r="F1553" s="73" t="s">
        <v>12</v>
      </c>
      <c r="G1553" s="73" t="s">
        <v>1</v>
      </c>
      <c r="H1553" s="73" t="s">
        <v>180</v>
      </c>
      <c r="I1553" s="77">
        <v>4.6527777777777779E-2</v>
      </c>
      <c r="J1553" s="73" t="s">
        <v>79</v>
      </c>
      <c r="L1553" s="73" t="s">
        <v>92</v>
      </c>
      <c r="M1553" s="67" t="s">
        <v>27</v>
      </c>
      <c r="O1553" s="67" t="s">
        <v>24</v>
      </c>
      <c r="Q1553" s="65">
        <f t="shared" si="50"/>
        <v>1</v>
      </c>
      <c r="R1553" s="66"/>
    </row>
    <row r="1554" spans="1:18" ht="15" customHeight="1" x14ac:dyDescent="0.25">
      <c r="A1554" s="55">
        <f t="shared" si="49"/>
        <v>2</v>
      </c>
      <c r="B1554" s="72">
        <v>42744</v>
      </c>
      <c r="C1554" s="73" t="s">
        <v>77</v>
      </c>
      <c r="D1554" s="73" t="s">
        <v>25</v>
      </c>
      <c r="E1554" s="73" t="s">
        <v>1516</v>
      </c>
      <c r="F1554" s="73" t="s">
        <v>12</v>
      </c>
      <c r="G1554" s="73" t="s">
        <v>1</v>
      </c>
      <c r="H1554" s="73" t="s">
        <v>180</v>
      </c>
      <c r="I1554" s="77">
        <v>4.6527777777777779E-2</v>
      </c>
      <c r="J1554" s="73" t="s">
        <v>79</v>
      </c>
      <c r="L1554" s="73" t="s">
        <v>92</v>
      </c>
      <c r="M1554" s="67" t="s">
        <v>27</v>
      </c>
      <c r="O1554" s="67" t="s">
        <v>24</v>
      </c>
      <c r="Q1554" s="65">
        <f t="shared" si="50"/>
        <v>1</v>
      </c>
      <c r="R1554" s="66"/>
    </row>
    <row r="1555" spans="1:18" ht="15" customHeight="1" x14ac:dyDescent="0.25">
      <c r="A1555" s="55">
        <f t="shared" si="49"/>
        <v>2</v>
      </c>
      <c r="B1555" s="72">
        <v>42744</v>
      </c>
      <c r="C1555" s="73" t="s">
        <v>77</v>
      </c>
      <c r="D1555" s="73" t="s">
        <v>25</v>
      </c>
      <c r="E1555" s="73" t="s">
        <v>1517</v>
      </c>
      <c r="F1555" s="73" t="s">
        <v>12</v>
      </c>
      <c r="G1555" s="73" t="s">
        <v>1</v>
      </c>
      <c r="H1555" s="73" t="s">
        <v>180</v>
      </c>
      <c r="I1555" s="77">
        <v>3.9583333333333331E-2</v>
      </c>
      <c r="J1555" s="73" t="s">
        <v>79</v>
      </c>
      <c r="L1555" s="73" t="s">
        <v>92</v>
      </c>
      <c r="M1555" s="67" t="s">
        <v>28</v>
      </c>
      <c r="O1555" s="67" t="s">
        <v>202</v>
      </c>
      <c r="Q1555" s="65">
        <f t="shared" si="50"/>
        <v>1</v>
      </c>
      <c r="R1555" s="66"/>
    </row>
    <row r="1556" spans="1:18" ht="15" customHeight="1" x14ac:dyDescent="0.25">
      <c r="A1556" s="55">
        <f t="shared" si="49"/>
        <v>2</v>
      </c>
      <c r="B1556" s="72">
        <v>42744</v>
      </c>
      <c r="C1556" s="73" t="s">
        <v>77</v>
      </c>
      <c r="D1556" s="73" t="s">
        <v>25</v>
      </c>
      <c r="E1556" s="73" t="s">
        <v>1518</v>
      </c>
      <c r="F1556" s="73" t="s">
        <v>16</v>
      </c>
      <c r="G1556" s="73" t="s">
        <v>70</v>
      </c>
      <c r="H1556" s="73" t="s">
        <v>151</v>
      </c>
      <c r="I1556" s="77">
        <v>4.027777777777778E-2</v>
      </c>
      <c r="J1556" s="73" t="s">
        <v>78</v>
      </c>
      <c r="K1556" s="73" t="s">
        <v>81</v>
      </c>
      <c r="L1556" s="73" t="s">
        <v>47</v>
      </c>
      <c r="M1556" s="67" t="s">
        <v>28</v>
      </c>
      <c r="O1556" s="67" t="s">
        <v>202</v>
      </c>
      <c r="Q1556" s="65">
        <f t="shared" si="50"/>
        <v>1</v>
      </c>
      <c r="R1556" s="66"/>
    </row>
    <row r="1557" spans="1:18" ht="15" customHeight="1" x14ac:dyDescent="0.25">
      <c r="A1557" s="55">
        <f t="shared" si="49"/>
        <v>2</v>
      </c>
      <c r="B1557" s="72">
        <v>42744</v>
      </c>
      <c r="C1557" s="73" t="s">
        <v>77</v>
      </c>
      <c r="D1557" s="73" t="s">
        <v>25</v>
      </c>
      <c r="E1557" s="73" t="s">
        <v>1519</v>
      </c>
      <c r="F1557" s="73" t="s">
        <v>230</v>
      </c>
      <c r="G1557" s="73" t="s">
        <v>70</v>
      </c>
      <c r="H1557" s="73" t="s">
        <v>235</v>
      </c>
      <c r="I1557" s="77">
        <v>3.2638888888888891E-2</v>
      </c>
      <c r="J1557" s="73" t="s">
        <v>78</v>
      </c>
      <c r="K1557" s="73" t="s">
        <v>82</v>
      </c>
      <c r="L1557" s="73" t="s">
        <v>1520</v>
      </c>
      <c r="M1557" s="67" t="s">
        <v>28</v>
      </c>
      <c r="O1557" s="67" t="s">
        <v>202</v>
      </c>
      <c r="Q1557" s="65">
        <f t="shared" si="50"/>
        <v>1</v>
      </c>
      <c r="R1557" s="66"/>
    </row>
    <row r="1558" spans="1:18" ht="15" customHeight="1" x14ac:dyDescent="0.25">
      <c r="A1558" s="55">
        <f t="shared" si="49"/>
        <v>2</v>
      </c>
      <c r="B1558" s="72">
        <v>42744</v>
      </c>
      <c r="C1558" s="73" t="s">
        <v>77</v>
      </c>
      <c r="D1558" s="73" t="s">
        <v>25</v>
      </c>
      <c r="E1558" s="73" t="s">
        <v>1519</v>
      </c>
      <c r="F1558" s="73" t="s">
        <v>230</v>
      </c>
      <c r="G1558" s="73" t="s">
        <v>70</v>
      </c>
      <c r="H1558" s="73" t="s">
        <v>235</v>
      </c>
      <c r="I1558" s="77">
        <v>2.0833333333333332E-2</v>
      </c>
      <c r="J1558" s="73" t="s">
        <v>78</v>
      </c>
      <c r="K1558" s="73" t="s">
        <v>82</v>
      </c>
      <c r="L1558" s="73" t="s">
        <v>1521</v>
      </c>
      <c r="M1558" s="67" t="s">
        <v>27</v>
      </c>
      <c r="O1558" s="67" t="s">
        <v>202</v>
      </c>
      <c r="Q1558" s="65">
        <f t="shared" si="50"/>
        <v>1</v>
      </c>
      <c r="R1558" s="66"/>
    </row>
    <row r="1559" spans="1:18" ht="15" customHeight="1" x14ac:dyDescent="0.25">
      <c r="A1559" s="55">
        <f t="shared" si="49"/>
        <v>2</v>
      </c>
      <c r="B1559" s="72">
        <v>42744</v>
      </c>
      <c r="C1559" s="73" t="s">
        <v>77</v>
      </c>
      <c r="D1559" s="73" t="s">
        <v>25</v>
      </c>
      <c r="E1559" s="73" t="s">
        <v>1513</v>
      </c>
      <c r="F1559" s="73" t="s">
        <v>16</v>
      </c>
      <c r="G1559" s="73" t="s">
        <v>70</v>
      </c>
      <c r="H1559" s="73" t="s">
        <v>151</v>
      </c>
      <c r="I1559" s="77">
        <v>0.96458333333333324</v>
      </c>
      <c r="J1559" s="73" t="s">
        <v>78</v>
      </c>
      <c r="K1559" s="73" t="s">
        <v>81</v>
      </c>
      <c r="L1559" s="73" t="s">
        <v>92</v>
      </c>
      <c r="M1559" s="67" t="s">
        <v>27</v>
      </c>
      <c r="O1559" s="67" t="s">
        <v>202</v>
      </c>
      <c r="Q1559" s="65">
        <f t="shared" si="50"/>
        <v>1</v>
      </c>
      <c r="R1559" s="66"/>
    </row>
    <row r="1560" spans="1:18" ht="15" customHeight="1" x14ac:dyDescent="0.25">
      <c r="A1560" s="55">
        <f t="shared" si="49"/>
        <v>2</v>
      </c>
      <c r="B1560" s="72">
        <v>42744</v>
      </c>
      <c r="C1560" s="73" t="s">
        <v>77</v>
      </c>
      <c r="D1560" s="73" t="s">
        <v>25</v>
      </c>
      <c r="E1560" s="73" t="s">
        <v>1522</v>
      </c>
      <c r="F1560" s="73" t="s">
        <v>16</v>
      </c>
      <c r="G1560" s="73" t="s">
        <v>70</v>
      </c>
      <c r="H1560" s="73" t="s">
        <v>151</v>
      </c>
      <c r="I1560" s="77">
        <v>0.96458333333333324</v>
      </c>
      <c r="J1560" s="73" t="s">
        <v>78</v>
      </c>
      <c r="K1560" s="73" t="s">
        <v>81</v>
      </c>
      <c r="L1560" s="73" t="s">
        <v>92</v>
      </c>
      <c r="M1560" s="67" t="s">
        <v>28</v>
      </c>
      <c r="O1560" s="67" t="s">
        <v>202</v>
      </c>
      <c r="Q1560" s="65">
        <f t="shared" si="50"/>
        <v>1</v>
      </c>
      <c r="R1560" s="66"/>
    </row>
    <row r="1561" spans="1:18" ht="15" customHeight="1" x14ac:dyDescent="0.25">
      <c r="A1561" s="55">
        <f t="shared" si="49"/>
        <v>2</v>
      </c>
      <c r="B1561" s="72">
        <v>42744</v>
      </c>
      <c r="C1561" s="73" t="s">
        <v>77</v>
      </c>
      <c r="D1561" s="73" t="s">
        <v>25</v>
      </c>
      <c r="E1561" s="73" t="s">
        <v>1523</v>
      </c>
      <c r="F1561" s="73" t="s">
        <v>16</v>
      </c>
      <c r="G1561" s="73" t="s">
        <v>70</v>
      </c>
      <c r="H1561" s="73" t="s">
        <v>151</v>
      </c>
      <c r="I1561" s="77">
        <v>0.95277777777777783</v>
      </c>
      <c r="J1561" s="73" t="s">
        <v>78</v>
      </c>
      <c r="K1561" s="73" t="s">
        <v>81</v>
      </c>
      <c r="L1561" s="73" t="s">
        <v>92</v>
      </c>
      <c r="M1561" s="67" t="s">
        <v>27</v>
      </c>
      <c r="O1561" s="67" t="s">
        <v>289</v>
      </c>
      <c r="Q1561" s="65">
        <f t="shared" si="50"/>
        <v>1</v>
      </c>
      <c r="R1561" s="66"/>
    </row>
    <row r="1562" spans="1:18" ht="15" customHeight="1" x14ac:dyDescent="0.25">
      <c r="A1562" s="55">
        <f t="shared" si="49"/>
        <v>2</v>
      </c>
      <c r="B1562" s="72">
        <v>42744</v>
      </c>
      <c r="C1562" s="73" t="s">
        <v>77</v>
      </c>
      <c r="D1562" s="73" t="s">
        <v>25</v>
      </c>
      <c r="E1562" s="73" t="s">
        <v>1524</v>
      </c>
      <c r="F1562" s="73" t="s">
        <v>16</v>
      </c>
      <c r="G1562" s="73" t="s">
        <v>70</v>
      </c>
      <c r="H1562" s="73" t="s">
        <v>151</v>
      </c>
      <c r="I1562" s="77">
        <v>0.94791666666666663</v>
      </c>
      <c r="J1562" s="73" t="s">
        <v>78</v>
      </c>
      <c r="K1562" s="73" t="s">
        <v>81</v>
      </c>
      <c r="L1562" s="73" t="s">
        <v>92</v>
      </c>
      <c r="M1562" s="67" t="s">
        <v>28</v>
      </c>
      <c r="O1562" s="67" t="s">
        <v>289</v>
      </c>
      <c r="Q1562" s="65">
        <f t="shared" si="50"/>
        <v>1</v>
      </c>
      <c r="R1562" s="66"/>
    </row>
    <row r="1563" spans="1:18" ht="15" customHeight="1" x14ac:dyDescent="0.25">
      <c r="A1563" s="55">
        <f t="shared" si="49"/>
        <v>2</v>
      </c>
      <c r="B1563" s="72">
        <v>42744</v>
      </c>
      <c r="C1563" s="73" t="s">
        <v>77</v>
      </c>
      <c r="D1563" s="73" t="s">
        <v>25</v>
      </c>
      <c r="E1563" s="73" t="s">
        <v>1525</v>
      </c>
      <c r="F1563" s="73" t="s">
        <v>16</v>
      </c>
      <c r="G1563" s="73" t="s">
        <v>70</v>
      </c>
      <c r="H1563" s="73" t="s">
        <v>151</v>
      </c>
      <c r="I1563" s="77">
        <v>0.95347222222222217</v>
      </c>
      <c r="J1563" s="73" t="s">
        <v>78</v>
      </c>
      <c r="K1563" s="73" t="s">
        <v>81</v>
      </c>
      <c r="L1563" s="73" t="s">
        <v>92</v>
      </c>
      <c r="M1563" s="67" t="s">
        <v>28</v>
      </c>
      <c r="O1563" s="67" t="s">
        <v>289</v>
      </c>
      <c r="Q1563" s="65">
        <f t="shared" si="50"/>
        <v>1</v>
      </c>
      <c r="R1563" s="66"/>
    </row>
    <row r="1564" spans="1:18" ht="15" customHeight="1" x14ac:dyDescent="0.25">
      <c r="A1564" s="55">
        <f t="shared" si="49"/>
        <v>2</v>
      </c>
      <c r="B1564" s="72">
        <v>42744</v>
      </c>
      <c r="C1564" s="73" t="s">
        <v>77</v>
      </c>
      <c r="D1564" s="73" t="s">
        <v>25</v>
      </c>
      <c r="E1564" s="73" t="s">
        <v>1526</v>
      </c>
      <c r="F1564" s="73" t="s">
        <v>16</v>
      </c>
      <c r="G1564" s="73" t="s">
        <v>70</v>
      </c>
      <c r="H1564" s="73" t="s">
        <v>151</v>
      </c>
      <c r="I1564" s="77">
        <v>0.9472222222222223</v>
      </c>
      <c r="J1564" s="73" t="s">
        <v>78</v>
      </c>
      <c r="K1564" s="73" t="s">
        <v>81</v>
      </c>
      <c r="L1564" s="73" t="s">
        <v>92</v>
      </c>
      <c r="M1564" s="67" t="s">
        <v>27</v>
      </c>
      <c r="O1564" s="67" t="s">
        <v>289</v>
      </c>
      <c r="Q1564" s="65">
        <f t="shared" si="50"/>
        <v>1</v>
      </c>
      <c r="R1564" s="66"/>
    </row>
    <row r="1565" spans="1:18" ht="15" customHeight="1" x14ac:dyDescent="0.25">
      <c r="A1565" s="55">
        <f t="shared" si="49"/>
        <v>2</v>
      </c>
      <c r="B1565" s="72">
        <v>42744</v>
      </c>
      <c r="C1565" s="73" t="s">
        <v>77</v>
      </c>
      <c r="D1565" s="73" t="s">
        <v>25</v>
      </c>
      <c r="E1565" s="73" t="s">
        <v>1527</v>
      </c>
      <c r="F1565" s="73" t="s">
        <v>16</v>
      </c>
      <c r="G1565" s="73" t="s">
        <v>70</v>
      </c>
      <c r="H1565" s="73" t="s">
        <v>151</v>
      </c>
      <c r="I1565" s="77">
        <v>0.95416666666666661</v>
      </c>
      <c r="J1565" s="73" t="s">
        <v>78</v>
      </c>
      <c r="K1565" s="73" t="s">
        <v>81</v>
      </c>
      <c r="L1565" s="73" t="s">
        <v>92</v>
      </c>
      <c r="M1565" s="67" t="s">
        <v>28</v>
      </c>
      <c r="O1565" s="67" t="s">
        <v>202</v>
      </c>
      <c r="Q1565" s="65">
        <f t="shared" si="50"/>
        <v>1</v>
      </c>
      <c r="R1565" s="66"/>
    </row>
    <row r="1566" spans="1:18" ht="15" customHeight="1" x14ac:dyDescent="0.25">
      <c r="A1566" s="55">
        <f t="shared" si="49"/>
        <v>2</v>
      </c>
      <c r="B1566" s="72">
        <v>42744</v>
      </c>
      <c r="C1566" s="73" t="s">
        <v>77</v>
      </c>
      <c r="D1566" s="73" t="s">
        <v>25</v>
      </c>
      <c r="E1566" s="73" t="s">
        <v>1528</v>
      </c>
      <c r="F1566" s="73" t="s">
        <v>16</v>
      </c>
      <c r="G1566" s="73" t="s">
        <v>70</v>
      </c>
      <c r="H1566" s="73" t="s">
        <v>151</v>
      </c>
      <c r="I1566" s="77">
        <v>0.95416666666666661</v>
      </c>
      <c r="J1566" s="73" t="s">
        <v>78</v>
      </c>
      <c r="K1566" s="73" t="s">
        <v>81</v>
      </c>
      <c r="L1566" s="73" t="s">
        <v>92</v>
      </c>
      <c r="M1566" s="67" t="s">
        <v>28</v>
      </c>
      <c r="O1566" s="67" t="s">
        <v>289</v>
      </c>
      <c r="Q1566" s="65">
        <f t="shared" si="50"/>
        <v>1</v>
      </c>
      <c r="R1566" s="66"/>
    </row>
    <row r="1567" spans="1:18" ht="15" customHeight="1" x14ac:dyDescent="0.25">
      <c r="A1567" s="55">
        <f t="shared" si="49"/>
        <v>2</v>
      </c>
      <c r="B1567" s="72">
        <v>42744</v>
      </c>
      <c r="C1567" s="73" t="s">
        <v>77</v>
      </c>
      <c r="D1567" s="73" t="s">
        <v>25</v>
      </c>
      <c r="E1567" s="73" t="s">
        <v>1529</v>
      </c>
      <c r="F1567" s="73" t="s">
        <v>16</v>
      </c>
      <c r="G1567" s="73" t="s">
        <v>70</v>
      </c>
      <c r="H1567" s="73" t="s">
        <v>151</v>
      </c>
      <c r="I1567" s="77">
        <v>0.93055555555555547</v>
      </c>
      <c r="J1567" s="73" t="s">
        <v>78</v>
      </c>
      <c r="K1567" s="73" t="s">
        <v>81</v>
      </c>
      <c r="L1567" s="73" t="s">
        <v>92</v>
      </c>
      <c r="M1567" s="67" t="s">
        <v>27</v>
      </c>
      <c r="O1567" s="67" t="s">
        <v>289</v>
      </c>
      <c r="Q1567" s="65">
        <f t="shared" si="50"/>
        <v>1</v>
      </c>
      <c r="R1567" s="66"/>
    </row>
    <row r="1568" spans="1:18" ht="15" customHeight="1" x14ac:dyDescent="0.25">
      <c r="A1568" s="55">
        <f t="shared" si="49"/>
        <v>2</v>
      </c>
      <c r="B1568" s="72">
        <v>42744</v>
      </c>
      <c r="C1568" s="73" t="s">
        <v>77</v>
      </c>
      <c r="D1568" s="73" t="s">
        <v>25</v>
      </c>
      <c r="E1568" s="73" t="s">
        <v>1530</v>
      </c>
      <c r="F1568" s="73" t="s">
        <v>16</v>
      </c>
      <c r="G1568" s="73" t="s">
        <v>70</v>
      </c>
      <c r="H1568" s="73" t="s">
        <v>151</v>
      </c>
      <c r="I1568" s="77">
        <v>0.95763888888888893</v>
      </c>
      <c r="J1568" s="73" t="s">
        <v>78</v>
      </c>
      <c r="K1568" s="73" t="s">
        <v>81</v>
      </c>
      <c r="L1568" s="73" t="s">
        <v>92</v>
      </c>
      <c r="M1568" s="67" t="s">
        <v>28</v>
      </c>
      <c r="O1568" s="67" t="s">
        <v>289</v>
      </c>
      <c r="Q1568" s="65">
        <f t="shared" si="50"/>
        <v>1</v>
      </c>
      <c r="R1568" s="66"/>
    </row>
    <row r="1569" spans="1:18" ht="15" customHeight="1" x14ac:dyDescent="0.25">
      <c r="A1569" s="55">
        <f t="shared" si="49"/>
        <v>2</v>
      </c>
      <c r="B1569" s="72">
        <v>42744</v>
      </c>
      <c r="C1569" s="73" t="s">
        <v>77</v>
      </c>
      <c r="D1569" s="73" t="s">
        <v>25</v>
      </c>
      <c r="E1569" s="73" t="s">
        <v>1531</v>
      </c>
      <c r="F1569" s="73" t="s">
        <v>16</v>
      </c>
      <c r="G1569" s="73" t="s">
        <v>70</v>
      </c>
      <c r="H1569" s="73" t="s">
        <v>151</v>
      </c>
      <c r="I1569" s="77">
        <v>0.93055555555555547</v>
      </c>
      <c r="J1569" s="73" t="s">
        <v>78</v>
      </c>
      <c r="K1569" s="73" t="s">
        <v>81</v>
      </c>
      <c r="L1569" s="73" t="s">
        <v>92</v>
      </c>
      <c r="M1569" s="67" t="s">
        <v>27</v>
      </c>
      <c r="O1569" s="67" t="s">
        <v>24</v>
      </c>
      <c r="Q1569" s="65">
        <f t="shared" si="50"/>
        <v>1</v>
      </c>
      <c r="R1569" s="66"/>
    </row>
    <row r="1570" spans="1:18" ht="15" customHeight="1" x14ac:dyDescent="0.25">
      <c r="A1570" s="55">
        <f t="shared" si="49"/>
        <v>2</v>
      </c>
      <c r="B1570" s="72">
        <v>42744</v>
      </c>
      <c r="C1570" s="73" t="s">
        <v>77</v>
      </c>
      <c r="D1570" s="73" t="s">
        <v>25</v>
      </c>
      <c r="E1570" s="73" t="s">
        <v>1532</v>
      </c>
      <c r="F1570" s="73" t="s">
        <v>16</v>
      </c>
      <c r="G1570" s="73" t="s">
        <v>70</v>
      </c>
      <c r="H1570" s="73" t="s">
        <v>151</v>
      </c>
      <c r="I1570" s="77">
        <v>0.93055555555555547</v>
      </c>
      <c r="J1570" s="73" t="s">
        <v>78</v>
      </c>
      <c r="K1570" s="73" t="s">
        <v>81</v>
      </c>
      <c r="L1570" s="73" t="s">
        <v>92</v>
      </c>
      <c r="M1570" s="67" t="s">
        <v>28</v>
      </c>
      <c r="O1570" s="67" t="s">
        <v>289</v>
      </c>
      <c r="Q1570" s="65">
        <f t="shared" si="50"/>
        <v>1</v>
      </c>
      <c r="R1570" s="66"/>
    </row>
    <row r="1571" spans="1:18" ht="15" customHeight="1" x14ac:dyDescent="0.25">
      <c r="A1571" s="55">
        <f t="shared" si="49"/>
        <v>2</v>
      </c>
      <c r="B1571" s="72">
        <v>42744</v>
      </c>
      <c r="C1571" s="73" t="s">
        <v>77</v>
      </c>
      <c r="D1571" s="73" t="s">
        <v>25</v>
      </c>
      <c r="E1571" s="73" t="s">
        <v>1533</v>
      </c>
      <c r="F1571" s="73" t="s">
        <v>12</v>
      </c>
      <c r="G1571" s="73" t="s">
        <v>1</v>
      </c>
      <c r="H1571" s="73" t="s">
        <v>180</v>
      </c>
      <c r="I1571" s="77">
        <v>0.90833333333333333</v>
      </c>
      <c r="J1571" s="73" t="s">
        <v>79</v>
      </c>
      <c r="L1571" s="73" t="s">
        <v>92</v>
      </c>
      <c r="M1571" s="67" t="s">
        <v>27</v>
      </c>
      <c r="O1571" s="67" t="s">
        <v>202</v>
      </c>
      <c r="Q1571" s="65">
        <f t="shared" si="50"/>
        <v>1</v>
      </c>
      <c r="R1571" s="66"/>
    </row>
    <row r="1572" spans="1:18" ht="15" customHeight="1" x14ac:dyDescent="0.25">
      <c r="A1572" s="55">
        <f t="shared" si="49"/>
        <v>2</v>
      </c>
      <c r="B1572" s="72">
        <v>42744</v>
      </c>
      <c r="C1572" s="73" t="s">
        <v>77</v>
      </c>
      <c r="D1572" s="73" t="s">
        <v>25</v>
      </c>
      <c r="E1572" s="73" t="s">
        <v>1534</v>
      </c>
      <c r="F1572" s="73" t="s">
        <v>12</v>
      </c>
      <c r="G1572" s="73" t="s">
        <v>1</v>
      </c>
      <c r="H1572" s="73" t="s">
        <v>180</v>
      </c>
      <c r="I1572" s="77">
        <v>0.90902777777777777</v>
      </c>
      <c r="J1572" s="73" t="s">
        <v>79</v>
      </c>
      <c r="L1572" s="73" t="s">
        <v>92</v>
      </c>
      <c r="M1572" s="67" t="s">
        <v>27</v>
      </c>
      <c r="O1572" s="67" t="s">
        <v>202</v>
      </c>
      <c r="Q1572" s="65">
        <f t="shared" si="50"/>
        <v>1</v>
      </c>
      <c r="R1572" s="66"/>
    </row>
    <row r="1573" spans="1:18" ht="15" customHeight="1" x14ac:dyDescent="0.25">
      <c r="A1573" s="55">
        <f t="shared" si="49"/>
        <v>2</v>
      </c>
      <c r="B1573" s="72">
        <v>42744</v>
      </c>
      <c r="C1573" s="73" t="s">
        <v>77</v>
      </c>
      <c r="D1573" s="73" t="s">
        <v>25</v>
      </c>
      <c r="E1573" s="73" t="s">
        <v>1535</v>
      </c>
      <c r="F1573" s="73" t="s">
        <v>16</v>
      </c>
      <c r="G1573" s="73" t="s">
        <v>70</v>
      </c>
      <c r="H1573" s="73" t="s">
        <v>151</v>
      </c>
      <c r="I1573" s="77">
        <v>0.90625</v>
      </c>
      <c r="J1573" s="73" t="s">
        <v>78</v>
      </c>
      <c r="K1573" s="73" t="s">
        <v>81</v>
      </c>
      <c r="L1573" s="73" t="s">
        <v>92</v>
      </c>
      <c r="M1573" s="67" t="s">
        <v>27</v>
      </c>
      <c r="O1573" s="67" t="s">
        <v>289</v>
      </c>
      <c r="Q1573" s="65">
        <f t="shared" si="50"/>
        <v>1</v>
      </c>
      <c r="R1573" s="66"/>
    </row>
    <row r="1574" spans="1:18" ht="15" customHeight="1" x14ac:dyDescent="0.25">
      <c r="A1574" s="55">
        <f t="shared" si="49"/>
        <v>2</v>
      </c>
      <c r="B1574" s="72">
        <v>42744</v>
      </c>
      <c r="C1574" s="73" t="s">
        <v>77</v>
      </c>
      <c r="D1574" s="73" t="s">
        <v>25</v>
      </c>
      <c r="E1574" s="73" t="s">
        <v>1536</v>
      </c>
      <c r="F1574" s="73" t="s">
        <v>16</v>
      </c>
      <c r="G1574" s="73" t="s">
        <v>70</v>
      </c>
      <c r="H1574" s="73" t="s">
        <v>151</v>
      </c>
      <c r="I1574" s="77">
        <v>0.90625</v>
      </c>
      <c r="J1574" s="73" t="s">
        <v>78</v>
      </c>
      <c r="K1574" s="73" t="s">
        <v>81</v>
      </c>
      <c r="L1574" s="73" t="s">
        <v>90</v>
      </c>
      <c r="M1574" s="67" t="s">
        <v>28</v>
      </c>
      <c r="O1574" s="67" t="s">
        <v>289</v>
      </c>
      <c r="Q1574" s="65">
        <f t="shared" si="50"/>
        <v>1</v>
      </c>
      <c r="R1574" s="66"/>
    </row>
    <row r="1575" spans="1:18" ht="15" customHeight="1" x14ac:dyDescent="0.25">
      <c r="A1575" s="55">
        <f t="shared" si="49"/>
        <v>2</v>
      </c>
      <c r="B1575" s="72">
        <v>42744</v>
      </c>
      <c r="C1575" s="73" t="s">
        <v>77</v>
      </c>
      <c r="D1575" s="73" t="s">
        <v>25</v>
      </c>
      <c r="E1575" s="73" t="s">
        <v>1537</v>
      </c>
      <c r="F1575" s="73" t="s">
        <v>16</v>
      </c>
      <c r="G1575" s="73" t="s">
        <v>70</v>
      </c>
      <c r="H1575" s="73" t="s">
        <v>151</v>
      </c>
      <c r="I1575" s="77">
        <v>0.92291666666666661</v>
      </c>
      <c r="J1575" s="73" t="s">
        <v>78</v>
      </c>
      <c r="K1575" s="73" t="s">
        <v>81</v>
      </c>
      <c r="L1575" s="73" t="s">
        <v>92</v>
      </c>
      <c r="M1575" s="67" t="s">
        <v>27</v>
      </c>
      <c r="O1575" s="67" t="s">
        <v>289</v>
      </c>
      <c r="Q1575" s="65">
        <f t="shared" si="50"/>
        <v>1</v>
      </c>
      <c r="R1575" s="66"/>
    </row>
    <row r="1576" spans="1:18" ht="15" customHeight="1" x14ac:dyDescent="0.25">
      <c r="A1576" s="55">
        <f t="shared" si="49"/>
        <v>2</v>
      </c>
      <c r="B1576" s="72">
        <v>42744</v>
      </c>
      <c r="C1576" s="73" t="s">
        <v>77</v>
      </c>
      <c r="D1576" s="73" t="s">
        <v>25</v>
      </c>
      <c r="E1576" s="73" t="s">
        <v>1538</v>
      </c>
      <c r="F1576" s="73" t="s">
        <v>12</v>
      </c>
      <c r="G1576" s="73" t="s">
        <v>1</v>
      </c>
      <c r="H1576" s="73" t="s">
        <v>132</v>
      </c>
      <c r="I1576" s="77">
        <v>0.9194444444444444</v>
      </c>
      <c r="J1576" s="73" t="s">
        <v>79</v>
      </c>
      <c r="M1576" s="67" t="s">
        <v>28</v>
      </c>
      <c r="O1576" s="67" t="s">
        <v>289</v>
      </c>
      <c r="Q1576" s="65">
        <f t="shared" si="50"/>
        <v>1</v>
      </c>
      <c r="R1576" s="66"/>
    </row>
    <row r="1577" spans="1:18" ht="15" customHeight="1" x14ac:dyDescent="0.25">
      <c r="A1577" s="55">
        <f t="shared" si="49"/>
        <v>2</v>
      </c>
      <c r="B1577" s="72">
        <v>42744</v>
      </c>
      <c r="C1577" s="73" t="s">
        <v>77</v>
      </c>
      <c r="D1577" s="73" t="s">
        <v>25</v>
      </c>
      <c r="E1577" s="73" t="s">
        <v>1539</v>
      </c>
      <c r="F1577" s="73" t="s">
        <v>12</v>
      </c>
      <c r="G1577" s="73" t="s">
        <v>1</v>
      </c>
      <c r="H1577" s="73" t="s">
        <v>127</v>
      </c>
      <c r="I1577" s="77">
        <v>0.92152777777777783</v>
      </c>
      <c r="J1577" s="73" t="s">
        <v>79</v>
      </c>
      <c r="M1577" s="67" t="s">
        <v>28</v>
      </c>
      <c r="O1577" s="67" t="s">
        <v>289</v>
      </c>
      <c r="Q1577" s="65">
        <f t="shared" si="50"/>
        <v>1</v>
      </c>
      <c r="R1577" s="66"/>
    </row>
    <row r="1578" spans="1:18" ht="15" customHeight="1" x14ac:dyDescent="0.25">
      <c r="A1578" s="55">
        <f t="shared" si="49"/>
        <v>2</v>
      </c>
      <c r="B1578" s="72">
        <v>42744</v>
      </c>
      <c r="C1578" s="73" t="s">
        <v>76</v>
      </c>
      <c r="D1578" s="73" t="s">
        <v>26</v>
      </c>
      <c r="E1578" s="73" t="s">
        <v>1540</v>
      </c>
      <c r="F1578" s="73" t="s">
        <v>12</v>
      </c>
      <c r="G1578" s="73" t="s">
        <v>1</v>
      </c>
      <c r="H1578" s="73" t="s">
        <v>180</v>
      </c>
      <c r="I1578" s="77">
        <v>0.90347222222222223</v>
      </c>
      <c r="J1578" s="73" t="s">
        <v>79</v>
      </c>
      <c r="L1578" s="73" t="s">
        <v>54</v>
      </c>
      <c r="M1578" s="67" t="s">
        <v>28</v>
      </c>
      <c r="O1578" s="67" t="s">
        <v>289</v>
      </c>
      <c r="Q1578" s="65">
        <f t="shared" si="50"/>
        <v>1</v>
      </c>
      <c r="R1578" s="66"/>
    </row>
    <row r="1579" spans="1:18" ht="15" customHeight="1" x14ac:dyDescent="0.25">
      <c r="A1579" s="55">
        <f t="shared" si="49"/>
        <v>2</v>
      </c>
      <c r="B1579" s="72">
        <v>42744</v>
      </c>
      <c r="C1579" s="73" t="s">
        <v>76</v>
      </c>
      <c r="D1579" s="73" t="s">
        <v>26</v>
      </c>
      <c r="E1579" s="73" t="s">
        <v>1541</v>
      </c>
      <c r="F1579" s="73" t="s">
        <v>17</v>
      </c>
      <c r="G1579" s="73" t="s">
        <v>74</v>
      </c>
      <c r="H1579" s="73" t="s">
        <v>157</v>
      </c>
      <c r="I1579" s="77">
        <v>0.90763888888888899</v>
      </c>
      <c r="J1579" s="73" t="s">
        <v>79</v>
      </c>
      <c r="M1579" s="67" t="s">
        <v>28</v>
      </c>
      <c r="O1579" s="67" t="s">
        <v>289</v>
      </c>
      <c r="Q1579" s="65">
        <f t="shared" si="50"/>
        <v>1</v>
      </c>
      <c r="R1579" s="66"/>
    </row>
    <row r="1580" spans="1:18" ht="15" customHeight="1" x14ac:dyDescent="0.25">
      <c r="A1580" s="55">
        <f t="shared" si="49"/>
        <v>2</v>
      </c>
      <c r="B1580" s="72">
        <v>42744</v>
      </c>
      <c r="C1580" s="73" t="s">
        <v>76</v>
      </c>
      <c r="D1580" s="73" t="s">
        <v>26</v>
      </c>
      <c r="E1580" s="73" t="s">
        <v>1542</v>
      </c>
      <c r="F1580" s="73" t="s">
        <v>17</v>
      </c>
      <c r="G1580" s="73" t="s">
        <v>74</v>
      </c>
      <c r="H1580" s="73" t="s">
        <v>157</v>
      </c>
      <c r="I1580" s="77">
        <v>0.89583333333333337</v>
      </c>
      <c r="J1580" s="73" t="s">
        <v>79</v>
      </c>
      <c r="L1580" s="73">
        <v>7.84</v>
      </c>
      <c r="M1580" s="67" t="s">
        <v>28</v>
      </c>
      <c r="O1580" s="67" t="s">
        <v>24</v>
      </c>
      <c r="Q1580" s="65">
        <f t="shared" si="50"/>
        <v>1</v>
      </c>
      <c r="R1580" s="66"/>
    </row>
    <row r="1581" spans="1:18" ht="15" customHeight="1" x14ac:dyDescent="0.25">
      <c r="A1581" s="55">
        <f t="shared" si="49"/>
        <v>2</v>
      </c>
      <c r="B1581" s="72">
        <v>42744</v>
      </c>
      <c r="C1581" s="73" t="s">
        <v>76</v>
      </c>
      <c r="D1581" s="73" t="s">
        <v>26</v>
      </c>
      <c r="E1581" s="73" t="s">
        <v>1542</v>
      </c>
      <c r="F1581" s="73" t="s">
        <v>230</v>
      </c>
      <c r="G1581" s="73" t="s">
        <v>70</v>
      </c>
      <c r="H1581" s="73" t="s">
        <v>235</v>
      </c>
      <c r="I1581" s="77">
        <v>0.88750000000000007</v>
      </c>
      <c r="J1581" s="73" t="s">
        <v>78</v>
      </c>
      <c r="K1581" s="73" t="s">
        <v>81</v>
      </c>
      <c r="L1581" s="73" t="s">
        <v>90</v>
      </c>
      <c r="M1581" s="67" t="s">
        <v>218</v>
      </c>
      <c r="O1581" s="67" t="s">
        <v>289</v>
      </c>
      <c r="Q1581" s="65">
        <f t="shared" si="50"/>
        <v>1</v>
      </c>
      <c r="R1581" s="66"/>
    </row>
    <row r="1582" spans="1:18" ht="15" customHeight="1" x14ac:dyDescent="0.25">
      <c r="A1582" s="55">
        <f t="shared" si="49"/>
        <v>2</v>
      </c>
      <c r="B1582" s="72">
        <v>42744</v>
      </c>
      <c r="C1582" s="73" t="s">
        <v>76</v>
      </c>
      <c r="D1582" s="73" t="s">
        <v>26</v>
      </c>
      <c r="E1582" s="73" t="s">
        <v>1543</v>
      </c>
      <c r="F1582" s="73" t="s">
        <v>270</v>
      </c>
      <c r="G1582" s="73" t="s">
        <v>74</v>
      </c>
      <c r="H1582" s="73" t="s">
        <v>278</v>
      </c>
      <c r="I1582" s="77">
        <v>0.88541666666666663</v>
      </c>
      <c r="J1582" s="73" t="s">
        <v>79</v>
      </c>
      <c r="M1582" s="67" t="s">
        <v>28</v>
      </c>
      <c r="O1582" s="67" t="s">
        <v>202</v>
      </c>
      <c r="Q1582" s="65">
        <f t="shared" si="50"/>
        <v>1</v>
      </c>
      <c r="R1582" s="66"/>
    </row>
    <row r="1583" spans="1:18" ht="15" customHeight="1" x14ac:dyDescent="0.25">
      <c r="A1583" s="55">
        <f t="shared" si="49"/>
        <v>2</v>
      </c>
      <c r="B1583" s="72">
        <v>42744</v>
      </c>
      <c r="C1583" s="73" t="s">
        <v>76</v>
      </c>
      <c r="D1583" s="73" t="s">
        <v>26</v>
      </c>
      <c r="E1583" s="73" t="s">
        <v>1544</v>
      </c>
      <c r="F1583" s="73" t="s">
        <v>96</v>
      </c>
      <c r="G1583" s="73" t="s">
        <v>183</v>
      </c>
      <c r="H1583" s="73" t="s">
        <v>161</v>
      </c>
      <c r="I1583" s="77">
        <v>0.875</v>
      </c>
      <c r="J1583" s="73" t="s">
        <v>79</v>
      </c>
      <c r="M1583" s="67" t="s">
        <v>28</v>
      </c>
      <c r="O1583" s="67" t="s">
        <v>289</v>
      </c>
      <c r="Q1583" s="65">
        <f t="shared" si="50"/>
        <v>1</v>
      </c>
      <c r="R1583" s="66"/>
    </row>
    <row r="1584" spans="1:18" ht="15" customHeight="1" x14ac:dyDescent="0.25">
      <c r="A1584" s="55">
        <f t="shared" si="49"/>
        <v>2</v>
      </c>
      <c r="B1584" s="72">
        <v>42744</v>
      </c>
      <c r="C1584" s="73" t="s">
        <v>76</v>
      </c>
      <c r="D1584" s="73" t="s">
        <v>26</v>
      </c>
      <c r="E1584" s="73" t="s">
        <v>1545</v>
      </c>
      <c r="F1584" s="73" t="s">
        <v>12</v>
      </c>
      <c r="G1584" s="73" t="s">
        <v>1</v>
      </c>
      <c r="H1584" s="73" t="s">
        <v>180</v>
      </c>
      <c r="I1584" s="77">
        <v>0.86736111111111114</v>
      </c>
      <c r="J1584" s="73" t="s">
        <v>79</v>
      </c>
      <c r="L1584" s="73" t="s">
        <v>305</v>
      </c>
      <c r="M1584" s="67" t="s">
        <v>28</v>
      </c>
      <c r="O1584" s="67" t="s">
        <v>289</v>
      </c>
      <c r="Q1584" s="65">
        <f t="shared" si="50"/>
        <v>1</v>
      </c>
      <c r="R1584" s="66"/>
    </row>
    <row r="1585" spans="1:18" ht="15" customHeight="1" x14ac:dyDescent="0.25">
      <c r="A1585" s="55">
        <f t="shared" si="49"/>
        <v>2</v>
      </c>
      <c r="B1585" s="72">
        <v>42744</v>
      </c>
      <c r="C1585" s="73" t="s">
        <v>76</v>
      </c>
      <c r="D1585" s="73" t="s">
        <v>26</v>
      </c>
      <c r="E1585" s="73" t="s">
        <v>1546</v>
      </c>
      <c r="F1585" s="73" t="s">
        <v>12</v>
      </c>
      <c r="G1585" s="73" t="s">
        <v>1</v>
      </c>
      <c r="H1585" s="73" t="s">
        <v>180</v>
      </c>
      <c r="I1585" s="77">
        <v>0.86319444444444438</v>
      </c>
      <c r="J1585" s="73" t="s">
        <v>79</v>
      </c>
      <c r="L1585" s="73" t="s">
        <v>1547</v>
      </c>
      <c r="M1585" s="67" t="s">
        <v>28</v>
      </c>
      <c r="O1585" s="67" t="s">
        <v>1778</v>
      </c>
      <c r="Q1585" s="65">
        <f t="shared" si="50"/>
        <v>1</v>
      </c>
      <c r="R1585" s="66"/>
    </row>
    <row r="1586" spans="1:18" ht="15" customHeight="1" x14ac:dyDescent="0.25">
      <c r="A1586" s="55">
        <f t="shared" si="49"/>
        <v>2</v>
      </c>
      <c r="B1586" s="72">
        <v>42744</v>
      </c>
      <c r="C1586" s="73" t="s">
        <v>76</v>
      </c>
      <c r="D1586" s="73" t="s">
        <v>26</v>
      </c>
      <c r="E1586" s="73" t="s">
        <v>1548</v>
      </c>
      <c r="F1586" s="73" t="s">
        <v>12</v>
      </c>
      <c r="G1586" s="73" t="s">
        <v>1</v>
      </c>
      <c r="H1586" s="73" t="s">
        <v>180</v>
      </c>
      <c r="I1586" s="77">
        <v>0.86319444444444438</v>
      </c>
      <c r="J1586" s="73" t="s">
        <v>79</v>
      </c>
      <c r="L1586" s="73" t="s">
        <v>305</v>
      </c>
      <c r="M1586" s="67" t="s">
        <v>28</v>
      </c>
      <c r="O1586" s="67" t="s">
        <v>1778</v>
      </c>
      <c r="Q1586" s="65">
        <f t="shared" si="50"/>
        <v>1</v>
      </c>
      <c r="R1586" s="66"/>
    </row>
    <row r="1587" spans="1:18" ht="15" customHeight="1" x14ac:dyDescent="0.25">
      <c r="A1587" s="55">
        <f t="shared" si="49"/>
        <v>2</v>
      </c>
      <c r="B1587" s="72">
        <v>42744</v>
      </c>
      <c r="C1587" s="73" t="s">
        <v>76</v>
      </c>
      <c r="D1587" s="73" t="s">
        <v>26</v>
      </c>
      <c r="E1587" s="73" t="s">
        <v>1549</v>
      </c>
      <c r="F1587" s="73" t="s">
        <v>230</v>
      </c>
      <c r="G1587" s="73" t="s">
        <v>70</v>
      </c>
      <c r="H1587" s="73" t="s">
        <v>235</v>
      </c>
      <c r="I1587" s="77">
        <v>0.85138888888888886</v>
      </c>
      <c r="J1587" s="73" t="s">
        <v>78</v>
      </c>
      <c r="K1587" s="73" t="s">
        <v>81</v>
      </c>
      <c r="L1587" s="73" t="s">
        <v>92</v>
      </c>
      <c r="M1587" s="67" t="s">
        <v>27</v>
      </c>
      <c r="O1587" s="67" t="s">
        <v>191</v>
      </c>
      <c r="Q1587" s="65">
        <f t="shared" si="50"/>
        <v>1</v>
      </c>
      <c r="R1587" s="66"/>
    </row>
    <row r="1588" spans="1:18" ht="15" customHeight="1" x14ac:dyDescent="0.25">
      <c r="A1588" s="55">
        <f t="shared" si="49"/>
        <v>2</v>
      </c>
      <c r="B1588" s="72">
        <v>42744</v>
      </c>
      <c r="C1588" s="73" t="s">
        <v>76</v>
      </c>
      <c r="D1588" s="73" t="s">
        <v>26</v>
      </c>
      <c r="E1588" s="73" t="s">
        <v>1550</v>
      </c>
      <c r="F1588" s="73" t="s">
        <v>268</v>
      </c>
      <c r="G1588" s="73" t="s">
        <v>1</v>
      </c>
      <c r="H1588" s="73" t="s">
        <v>274</v>
      </c>
      <c r="I1588" s="77">
        <v>0.83819444444444446</v>
      </c>
      <c r="J1588" s="73" t="s">
        <v>79</v>
      </c>
      <c r="L1588" s="73" t="s">
        <v>92</v>
      </c>
      <c r="M1588" s="67" t="s">
        <v>27</v>
      </c>
      <c r="O1588" s="67" t="s">
        <v>191</v>
      </c>
      <c r="Q1588" s="65">
        <f t="shared" si="50"/>
        <v>1</v>
      </c>
      <c r="R1588" s="66"/>
    </row>
    <row r="1589" spans="1:18" ht="15" customHeight="1" x14ac:dyDescent="0.25">
      <c r="A1589" s="55">
        <f t="shared" si="49"/>
        <v>2</v>
      </c>
      <c r="B1589" s="72">
        <v>42744</v>
      </c>
      <c r="C1589" s="73" t="s">
        <v>76</v>
      </c>
      <c r="D1589" s="73" t="s">
        <v>26</v>
      </c>
      <c r="E1589" s="73" t="s">
        <v>1551</v>
      </c>
      <c r="F1589" s="73" t="s">
        <v>268</v>
      </c>
      <c r="G1589" s="73" t="s">
        <v>1</v>
      </c>
      <c r="H1589" s="73" t="s">
        <v>274</v>
      </c>
      <c r="I1589" s="77">
        <v>0.83819444444444446</v>
      </c>
      <c r="J1589" s="73" t="s">
        <v>79</v>
      </c>
      <c r="L1589" s="73" t="s">
        <v>91</v>
      </c>
      <c r="M1589" s="67" t="s">
        <v>27</v>
      </c>
      <c r="O1589" s="67" t="s">
        <v>191</v>
      </c>
      <c r="Q1589" s="65">
        <f t="shared" si="50"/>
        <v>1</v>
      </c>
      <c r="R1589" s="66"/>
    </row>
    <row r="1590" spans="1:18" ht="15" customHeight="1" x14ac:dyDescent="0.25">
      <c r="A1590" s="55">
        <f t="shared" si="49"/>
        <v>2</v>
      </c>
      <c r="B1590" s="72">
        <v>42744</v>
      </c>
      <c r="C1590" s="73" t="s">
        <v>76</v>
      </c>
      <c r="D1590" s="73" t="s">
        <v>26</v>
      </c>
      <c r="E1590" s="73" t="s">
        <v>1552</v>
      </c>
      <c r="F1590" s="73" t="s">
        <v>17</v>
      </c>
      <c r="G1590" s="73" t="s">
        <v>74</v>
      </c>
      <c r="H1590" s="73" t="s">
        <v>156</v>
      </c>
      <c r="I1590" s="77">
        <v>0.84375</v>
      </c>
      <c r="J1590" s="73" t="s">
        <v>79</v>
      </c>
      <c r="M1590" s="67" t="s">
        <v>27</v>
      </c>
      <c r="O1590" s="67" t="s">
        <v>191</v>
      </c>
      <c r="Q1590" s="65">
        <f t="shared" si="50"/>
        <v>1</v>
      </c>
      <c r="R1590" s="66"/>
    </row>
    <row r="1591" spans="1:18" ht="15" customHeight="1" x14ac:dyDescent="0.25">
      <c r="A1591" s="55">
        <f t="shared" si="49"/>
        <v>2</v>
      </c>
      <c r="B1591" s="72">
        <v>42744</v>
      </c>
      <c r="C1591" s="73" t="s">
        <v>76</v>
      </c>
      <c r="D1591" s="73" t="s">
        <v>26</v>
      </c>
      <c r="E1591" s="73" t="s">
        <v>1553</v>
      </c>
      <c r="F1591" s="73" t="s">
        <v>12</v>
      </c>
      <c r="G1591" s="73" t="s">
        <v>1</v>
      </c>
      <c r="H1591" s="73" t="s">
        <v>131</v>
      </c>
      <c r="I1591" s="77">
        <v>0.77916666666666667</v>
      </c>
      <c r="J1591" s="73" t="s">
        <v>79</v>
      </c>
      <c r="M1591" s="67" t="s">
        <v>27</v>
      </c>
      <c r="O1591" s="67" t="s">
        <v>25</v>
      </c>
      <c r="Q1591" s="65">
        <f t="shared" si="50"/>
        <v>1</v>
      </c>
      <c r="R1591" s="66"/>
    </row>
    <row r="1592" spans="1:18" ht="15" customHeight="1" x14ac:dyDescent="0.25">
      <c r="A1592" s="55">
        <f t="shared" si="49"/>
        <v>2</v>
      </c>
      <c r="B1592" s="72">
        <v>42744</v>
      </c>
      <c r="C1592" s="73" t="s">
        <v>76</v>
      </c>
      <c r="D1592" s="73" t="s">
        <v>26</v>
      </c>
      <c r="E1592" s="73" t="s">
        <v>1554</v>
      </c>
      <c r="F1592" s="73" t="s">
        <v>16</v>
      </c>
      <c r="G1592" s="73" t="s">
        <v>70</v>
      </c>
      <c r="H1592" s="73" t="s">
        <v>150</v>
      </c>
      <c r="I1592" s="77">
        <v>0.83611111111111114</v>
      </c>
      <c r="J1592" s="73" t="s">
        <v>78</v>
      </c>
      <c r="K1592" s="73" t="s">
        <v>82</v>
      </c>
      <c r="M1592" s="67" t="s">
        <v>28</v>
      </c>
      <c r="O1592" s="67" t="s">
        <v>25</v>
      </c>
      <c r="Q1592" s="65">
        <f t="shared" si="50"/>
        <v>1</v>
      </c>
      <c r="R1592" s="66"/>
    </row>
    <row r="1593" spans="1:18" ht="15" customHeight="1" x14ac:dyDescent="0.25">
      <c r="A1593" s="55">
        <f t="shared" si="49"/>
        <v>2</v>
      </c>
      <c r="B1593" s="72">
        <v>42744</v>
      </c>
      <c r="C1593" s="73" t="s">
        <v>76</v>
      </c>
      <c r="D1593" s="73" t="s">
        <v>26</v>
      </c>
      <c r="E1593" s="73" t="s">
        <v>1555</v>
      </c>
      <c r="F1593" s="73" t="s">
        <v>16</v>
      </c>
      <c r="G1593" s="73" t="s">
        <v>70</v>
      </c>
      <c r="H1593" s="73" t="s">
        <v>150</v>
      </c>
      <c r="I1593" s="77">
        <v>0.83333333333333337</v>
      </c>
      <c r="J1593" s="73" t="s">
        <v>78</v>
      </c>
      <c r="K1593" s="73" t="s">
        <v>82</v>
      </c>
      <c r="M1593" s="67" t="s">
        <v>28</v>
      </c>
      <c r="O1593" s="67" t="s">
        <v>25</v>
      </c>
      <c r="Q1593" s="65">
        <f t="shared" si="50"/>
        <v>1</v>
      </c>
      <c r="R1593" s="66"/>
    </row>
    <row r="1594" spans="1:18" ht="15" customHeight="1" x14ac:dyDescent="0.25">
      <c r="A1594" s="55">
        <f t="shared" si="49"/>
        <v>2</v>
      </c>
      <c r="B1594" s="72">
        <v>42744</v>
      </c>
      <c r="C1594" s="73" t="s">
        <v>76</v>
      </c>
      <c r="D1594" s="73" t="s">
        <v>26</v>
      </c>
      <c r="E1594" s="73" t="s">
        <v>1556</v>
      </c>
      <c r="F1594" s="73" t="s">
        <v>230</v>
      </c>
      <c r="G1594" s="73" t="s">
        <v>70</v>
      </c>
      <c r="H1594" s="73" t="s">
        <v>235</v>
      </c>
      <c r="I1594" s="77">
        <v>0.76111111111111107</v>
      </c>
      <c r="J1594" s="73" t="s">
        <v>79</v>
      </c>
      <c r="L1594" s="73" t="s">
        <v>259</v>
      </c>
      <c r="M1594" s="67" t="s">
        <v>28</v>
      </c>
      <c r="O1594" s="67" t="s">
        <v>25</v>
      </c>
      <c r="Q1594" s="65">
        <f t="shared" si="50"/>
        <v>1</v>
      </c>
      <c r="R1594" s="66"/>
    </row>
    <row r="1595" spans="1:18" ht="15" customHeight="1" x14ac:dyDescent="0.25">
      <c r="A1595" s="55">
        <f t="shared" si="49"/>
        <v>2</v>
      </c>
      <c r="B1595" s="72">
        <v>42744</v>
      </c>
      <c r="C1595" s="73" t="s">
        <v>76</v>
      </c>
      <c r="D1595" s="73" t="s">
        <v>26</v>
      </c>
      <c r="E1595" s="73" t="s">
        <v>1557</v>
      </c>
      <c r="F1595" s="73" t="s">
        <v>12</v>
      </c>
      <c r="G1595" s="73" t="s">
        <v>1</v>
      </c>
      <c r="H1595" s="73" t="s">
        <v>130</v>
      </c>
      <c r="I1595" s="77">
        <v>0.74652777777777779</v>
      </c>
      <c r="J1595" s="73" t="s">
        <v>79</v>
      </c>
      <c r="L1595" s="73" t="s">
        <v>1558</v>
      </c>
      <c r="M1595" s="67" t="s">
        <v>28</v>
      </c>
      <c r="O1595" s="67" t="s">
        <v>25</v>
      </c>
      <c r="Q1595" s="65">
        <f t="shared" si="50"/>
        <v>1</v>
      </c>
      <c r="R1595" s="66"/>
    </row>
    <row r="1596" spans="1:18" ht="15" customHeight="1" x14ac:dyDescent="0.25">
      <c r="A1596" s="55">
        <f t="shared" si="49"/>
        <v>2</v>
      </c>
      <c r="B1596" s="72">
        <v>42744</v>
      </c>
      <c r="C1596" s="73" t="s">
        <v>76</v>
      </c>
      <c r="D1596" s="73" t="s">
        <v>26</v>
      </c>
      <c r="E1596" s="73" t="s">
        <v>1559</v>
      </c>
      <c r="F1596" s="73" t="s">
        <v>6</v>
      </c>
      <c r="G1596" s="73" t="s">
        <v>94</v>
      </c>
      <c r="H1596" s="73" t="s">
        <v>101</v>
      </c>
      <c r="I1596" s="77">
        <v>0.67569444444444438</v>
      </c>
      <c r="J1596" s="73" t="s">
        <v>79</v>
      </c>
      <c r="L1596" s="73" t="s">
        <v>203</v>
      </c>
      <c r="M1596" s="67" t="s">
        <v>28</v>
      </c>
      <c r="O1596" s="67" t="s">
        <v>25</v>
      </c>
      <c r="Q1596" s="65">
        <f t="shared" si="50"/>
        <v>1</v>
      </c>
      <c r="R1596" s="66"/>
    </row>
    <row r="1597" spans="1:18" ht="15" customHeight="1" x14ac:dyDescent="0.25">
      <c r="A1597" s="55">
        <f t="shared" si="49"/>
        <v>2</v>
      </c>
      <c r="B1597" s="72">
        <v>42744</v>
      </c>
      <c r="C1597" s="73" t="s">
        <v>76</v>
      </c>
      <c r="D1597" s="73" t="s">
        <v>26</v>
      </c>
      <c r="E1597" s="73" t="s">
        <v>1560</v>
      </c>
      <c r="F1597" s="73" t="s">
        <v>12</v>
      </c>
      <c r="G1597" s="73" t="s">
        <v>1</v>
      </c>
      <c r="H1597" s="73" t="s">
        <v>128</v>
      </c>
      <c r="I1597" s="77">
        <v>0.74305555555555547</v>
      </c>
      <c r="J1597" s="73" t="s">
        <v>79</v>
      </c>
      <c r="L1597" s="73" t="s">
        <v>291</v>
      </c>
      <c r="M1597" s="67" t="s">
        <v>28</v>
      </c>
      <c r="O1597" s="67" t="s">
        <v>25</v>
      </c>
      <c r="Q1597" s="65">
        <f t="shared" si="50"/>
        <v>1</v>
      </c>
      <c r="R1597" s="66"/>
    </row>
    <row r="1598" spans="1:18" ht="15" customHeight="1" x14ac:dyDescent="0.25">
      <c r="A1598" s="55">
        <f t="shared" si="49"/>
        <v>2</v>
      </c>
      <c r="B1598" s="72">
        <v>42744</v>
      </c>
      <c r="C1598" s="73" t="s">
        <v>76</v>
      </c>
      <c r="D1598" s="73" t="s">
        <v>26</v>
      </c>
      <c r="E1598" s="73" t="s">
        <v>1561</v>
      </c>
      <c r="F1598" s="73" t="s">
        <v>12</v>
      </c>
      <c r="G1598" s="73" t="s">
        <v>1</v>
      </c>
      <c r="H1598" s="73" t="s">
        <v>180</v>
      </c>
      <c r="I1598" s="77">
        <v>0.74305555555555547</v>
      </c>
      <c r="J1598" s="73" t="s">
        <v>79</v>
      </c>
      <c r="L1598" s="73" t="s">
        <v>305</v>
      </c>
      <c r="M1598" s="67" t="s">
        <v>27</v>
      </c>
      <c r="O1598" s="67" t="s">
        <v>25</v>
      </c>
      <c r="Q1598" s="65">
        <f t="shared" si="50"/>
        <v>1</v>
      </c>
      <c r="R1598" s="66"/>
    </row>
    <row r="1599" spans="1:18" ht="15" customHeight="1" x14ac:dyDescent="0.25">
      <c r="A1599" s="55">
        <f t="shared" si="49"/>
        <v>2</v>
      </c>
      <c r="B1599" s="72">
        <v>42744</v>
      </c>
      <c r="C1599" s="73" t="s">
        <v>76</v>
      </c>
      <c r="D1599" s="73" t="s">
        <v>26</v>
      </c>
      <c r="E1599" s="73" t="s">
        <v>1562</v>
      </c>
      <c r="F1599" s="73" t="s">
        <v>267</v>
      </c>
      <c r="G1599" s="73" t="s">
        <v>232</v>
      </c>
      <c r="H1599" s="73" t="s">
        <v>264</v>
      </c>
      <c r="I1599" s="77">
        <v>0.74305555555555547</v>
      </c>
      <c r="J1599" s="73" t="s">
        <v>79</v>
      </c>
      <c r="L1599" s="73" t="s">
        <v>1563</v>
      </c>
      <c r="M1599" s="67" t="s">
        <v>27</v>
      </c>
      <c r="O1599" s="67" t="s">
        <v>25</v>
      </c>
      <c r="Q1599" s="65">
        <f t="shared" si="50"/>
        <v>1</v>
      </c>
      <c r="R1599" s="66"/>
    </row>
    <row r="1600" spans="1:18" ht="15" customHeight="1" x14ac:dyDescent="0.25">
      <c r="A1600" s="55">
        <f t="shared" si="49"/>
        <v>2</v>
      </c>
      <c r="B1600" s="72">
        <v>42744</v>
      </c>
      <c r="C1600" s="73" t="s">
        <v>76</v>
      </c>
      <c r="D1600" s="73" t="s">
        <v>26</v>
      </c>
      <c r="E1600" s="73" t="s">
        <v>1564</v>
      </c>
      <c r="F1600" s="73" t="s">
        <v>12</v>
      </c>
      <c r="G1600" s="73" t="s">
        <v>1</v>
      </c>
      <c r="H1600" s="73" t="s">
        <v>128</v>
      </c>
      <c r="I1600" s="77">
        <v>0.7402777777777777</v>
      </c>
      <c r="J1600" s="73" t="s">
        <v>79</v>
      </c>
      <c r="L1600" s="73" t="s">
        <v>285</v>
      </c>
      <c r="M1600" s="67" t="s">
        <v>27</v>
      </c>
      <c r="O1600" s="67" t="s">
        <v>25</v>
      </c>
      <c r="Q1600" s="65">
        <f t="shared" si="50"/>
        <v>1</v>
      </c>
      <c r="R1600" s="66"/>
    </row>
    <row r="1601" spans="1:18" ht="15" customHeight="1" x14ac:dyDescent="0.25">
      <c r="A1601" s="55">
        <f t="shared" si="49"/>
        <v>2</v>
      </c>
      <c r="B1601" s="72">
        <v>42744</v>
      </c>
      <c r="C1601" s="73" t="s">
        <v>76</v>
      </c>
      <c r="D1601" s="73" t="s">
        <v>26</v>
      </c>
      <c r="E1601" s="73" t="s">
        <v>1565</v>
      </c>
      <c r="F1601" s="73" t="s">
        <v>12</v>
      </c>
      <c r="G1601" s="73" t="s">
        <v>1</v>
      </c>
      <c r="H1601" s="73" t="s">
        <v>128</v>
      </c>
      <c r="I1601" s="77">
        <v>0.7402777777777777</v>
      </c>
      <c r="J1601" s="73" t="s">
        <v>79</v>
      </c>
      <c r="L1601" s="73" t="s">
        <v>285</v>
      </c>
      <c r="M1601" s="67" t="s">
        <v>27</v>
      </c>
      <c r="O1601" s="67" t="s">
        <v>25</v>
      </c>
      <c r="Q1601" s="65">
        <f t="shared" si="50"/>
        <v>1</v>
      </c>
      <c r="R1601" s="66"/>
    </row>
    <row r="1602" spans="1:18" ht="15" customHeight="1" x14ac:dyDescent="0.25">
      <c r="A1602" s="55">
        <f t="shared" si="49"/>
        <v>2</v>
      </c>
      <c r="B1602" s="72">
        <v>42744</v>
      </c>
      <c r="C1602" s="73" t="s">
        <v>76</v>
      </c>
      <c r="D1602" s="73" t="s">
        <v>26</v>
      </c>
      <c r="E1602" s="73" t="s">
        <v>1566</v>
      </c>
      <c r="F1602" s="73" t="s">
        <v>267</v>
      </c>
      <c r="G1602" s="73" t="s">
        <v>232</v>
      </c>
      <c r="H1602" s="73" t="s">
        <v>226</v>
      </c>
      <c r="I1602" s="77">
        <v>0.72986111111111107</v>
      </c>
      <c r="J1602" s="73" t="s">
        <v>79</v>
      </c>
      <c r="L1602" s="73" t="s">
        <v>1567</v>
      </c>
      <c r="M1602" s="67" t="s">
        <v>27</v>
      </c>
      <c r="O1602" s="67" t="s">
        <v>191</v>
      </c>
      <c r="Q1602" s="65">
        <f t="shared" si="50"/>
        <v>1</v>
      </c>
      <c r="R1602" s="66"/>
    </row>
    <row r="1603" spans="1:18" ht="15" customHeight="1" x14ac:dyDescent="0.25">
      <c r="A1603" s="55">
        <f t="shared" si="49"/>
        <v>2</v>
      </c>
      <c r="B1603" s="72">
        <v>42744</v>
      </c>
      <c r="C1603" s="73" t="s">
        <v>76</v>
      </c>
      <c r="D1603" s="73" t="s">
        <v>26</v>
      </c>
      <c r="E1603" s="73" t="s">
        <v>1568</v>
      </c>
      <c r="F1603" s="73" t="s">
        <v>5</v>
      </c>
      <c r="G1603" s="73" t="s">
        <v>70</v>
      </c>
      <c r="H1603" s="73" t="s">
        <v>121</v>
      </c>
      <c r="I1603" s="77">
        <v>0.70833333333333337</v>
      </c>
      <c r="J1603" s="73" t="s">
        <v>79</v>
      </c>
      <c r="L1603" s="73" t="s">
        <v>254</v>
      </c>
      <c r="M1603" s="67" t="s">
        <v>27</v>
      </c>
      <c r="O1603" s="67" t="s">
        <v>191</v>
      </c>
      <c r="Q1603" s="65">
        <f t="shared" si="50"/>
        <v>1</v>
      </c>
      <c r="R1603" s="66"/>
    </row>
    <row r="1604" spans="1:18" ht="15" customHeight="1" x14ac:dyDescent="0.25">
      <c r="A1604" s="55">
        <f t="shared" ref="A1604:A1667" si="51">WEEKNUM(B1604,2)-1</f>
        <v>2</v>
      </c>
      <c r="B1604" s="72">
        <v>42744</v>
      </c>
      <c r="C1604" s="73" t="s">
        <v>76</v>
      </c>
      <c r="D1604" s="73" t="s">
        <v>26</v>
      </c>
      <c r="E1604" s="73" t="s">
        <v>1569</v>
      </c>
      <c r="F1604" s="73" t="s">
        <v>12</v>
      </c>
      <c r="G1604" s="73" t="s">
        <v>1</v>
      </c>
      <c r="H1604" s="73" t="s">
        <v>185</v>
      </c>
      <c r="I1604" s="77">
        <v>0.7319444444444444</v>
      </c>
      <c r="J1604" s="73" t="s">
        <v>79</v>
      </c>
      <c r="L1604" s="73" t="s">
        <v>296</v>
      </c>
      <c r="M1604" s="67" t="s">
        <v>27</v>
      </c>
      <c r="O1604" s="67" t="s">
        <v>25</v>
      </c>
      <c r="Q1604" s="65">
        <f t="shared" ref="Q1604:Q1667" si="52">MONTH(B1604)</f>
        <v>1</v>
      </c>
      <c r="R1604" s="66"/>
    </row>
    <row r="1605" spans="1:18" ht="15" customHeight="1" x14ac:dyDescent="0.25">
      <c r="A1605" s="55">
        <f t="shared" si="51"/>
        <v>2</v>
      </c>
      <c r="B1605" s="72">
        <v>42744</v>
      </c>
      <c r="C1605" s="73" t="s">
        <v>76</v>
      </c>
      <c r="D1605" s="73" t="s">
        <v>26</v>
      </c>
      <c r="E1605" s="73" t="s">
        <v>1570</v>
      </c>
      <c r="F1605" s="73" t="s">
        <v>12</v>
      </c>
      <c r="G1605" s="73" t="s">
        <v>1</v>
      </c>
      <c r="H1605" s="73" t="s">
        <v>185</v>
      </c>
      <c r="I1605" s="77">
        <v>0.7319444444444444</v>
      </c>
      <c r="J1605" s="73" t="s">
        <v>79</v>
      </c>
      <c r="L1605" s="73" t="s">
        <v>296</v>
      </c>
      <c r="M1605" s="67" t="s">
        <v>27</v>
      </c>
      <c r="O1605" s="67" t="s">
        <v>25</v>
      </c>
      <c r="Q1605" s="65">
        <f t="shared" si="52"/>
        <v>1</v>
      </c>
      <c r="R1605" s="66"/>
    </row>
    <row r="1606" spans="1:18" ht="15" customHeight="1" x14ac:dyDescent="0.25">
      <c r="A1606" s="55">
        <f t="shared" si="51"/>
        <v>2</v>
      </c>
      <c r="B1606" s="72">
        <v>42744</v>
      </c>
      <c r="C1606" s="73" t="s">
        <v>76</v>
      </c>
      <c r="D1606" s="73" t="s">
        <v>26</v>
      </c>
      <c r="E1606" s="73" t="s">
        <v>1571</v>
      </c>
      <c r="F1606" s="73" t="s">
        <v>16</v>
      </c>
      <c r="G1606" s="73" t="s">
        <v>70</v>
      </c>
      <c r="H1606" s="73" t="s">
        <v>151</v>
      </c>
      <c r="I1606" s="77">
        <v>0.72430555555555554</v>
      </c>
      <c r="J1606" s="73" t="s">
        <v>78</v>
      </c>
      <c r="K1606" s="73" t="s">
        <v>81</v>
      </c>
      <c r="L1606" s="73" t="s">
        <v>304</v>
      </c>
      <c r="M1606" s="67" t="s">
        <v>27</v>
      </c>
      <c r="O1606" s="67" t="s">
        <v>25</v>
      </c>
      <c r="Q1606" s="65">
        <f t="shared" si="52"/>
        <v>1</v>
      </c>
      <c r="R1606" s="66"/>
    </row>
    <row r="1607" spans="1:18" ht="15" customHeight="1" x14ac:dyDescent="0.25">
      <c r="A1607" s="55">
        <f t="shared" si="51"/>
        <v>2</v>
      </c>
      <c r="B1607" s="72">
        <v>42744</v>
      </c>
      <c r="C1607" s="73" t="s">
        <v>76</v>
      </c>
      <c r="D1607" s="73" t="s">
        <v>26</v>
      </c>
      <c r="E1607" s="73" t="s">
        <v>1556</v>
      </c>
      <c r="F1607" s="73" t="s">
        <v>230</v>
      </c>
      <c r="G1607" s="73" t="s">
        <v>70</v>
      </c>
      <c r="H1607" s="73" t="s">
        <v>235</v>
      </c>
      <c r="I1607" s="77">
        <v>0.69236111111111109</v>
      </c>
      <c r="J1607" s="73" t="s">
        <v>79</v>
      </c>
      <c r="L1607" s="73" t="s">
        <v>1572</v>
      </c>
      <c r="M1607" s="67" t="s">
        <v>27</v>
      </c>
      <c r="O1607" s="67" t="s">
        <v>322</v>
      </c>
      <c r="Q1607" s="65">
        <f t="shared" si="52"/>
        <v>1</v>
      </c>
      <c r="R1607" s="66"/>
    </row>
    <row r="1608" spans="1:18" ht="15" customHeight="1" x14ac:dyDescent="0.25">
      <c r="A1608" s="55">
        <f t="shared" si="51"/>
        <v>2</v>
      </c>
      <c r="B1608" s="72">
        <v>42744</v>
      </c>
      <c r="C1608" s="73" t="s">
        <v>76</v>
      </c>
      <c r="D1608" s="73" t="s">
        <v>26</v>
      </c>
      <c r="E1608" s="73" t="s">
        <v>1573</v>
      </c>
      <c r="F1608" s="73" t="s">
        <v>12</v>
      </c>
      <c r="G1608" s="73" t="s">
        <v>1</v>
      </c>
      <c r="H1608" s="73" t="s">
        <v>129</v>
      </c>
      <c r="I1608" s="77">
        <v>0.66180555555555554</v>
      </c>
      <c r="J1608" s="73" t="s">
        <v>79</v>
      </c>
      <c r="L1608" s="73" t="s">
        <v>308</v>
      </c>
      <c r="M1608" s="67" t="s">
        <v>27</v>
      </c>
      <c r="O1608" s="67" t="s">
        <v>25</v>
      </c>
      <c r="Q1608" s="65">
        <f t="shared" si="52"/>
        <v>1</v>
      </c>
      <c r="R1608" s="66"/>
    </row>
    <row r="1609" spans="1:18" ht="15" customHeight="1" x14ac:dyDescent="0.25">
      <c r="A1609" s="55">
        <f t="shared" si="51"/>
        <v>2</v>
      </c>
      <c r="B1609" s="72">
        <v>42744</v>
      </c>
      <c r="C1609" s="73" t="s">
        <v>76</v>
      </c>
      <c r="D1609" s="73" t="s">
        <v>26</v>
      </c>
      <c r="E1609" s="73" t="s">
        <v>1574</v>
      </c>
      <c r="F1609" s="73" t="s">
        <v>12</v>
      </c>
      <c r="G1609" s="73" t="s">
        <v>1</v>
      </c>
      <c r="H1609" s="73" t="s">
        <v>127</v>
      </c>
      <c r="I1609" s="77">
        <v>0.66388888888888886</v>
      </c>
      <c r="J1609" s="73" t="s">
        <v>79</v>
      </c>
      <c r="L1609" s="73" t="s">
        <v>292</v>
      </c>
      <c r="M1609" s="67" t="s">
        <v>27</v>
      </c>
      <c r="O1609" s="67" t="s">
        <v>25</v>
      </c>
      <c r="Q1609" s="65">
        <f t="shared" si="52"/>
        <v>1</v>
      </c>
      <c r="R1609" s="66"/>
    </row>
    <row r="1610" spans="1:18" ht="15" customHeight="1" x14ac:dyDescent="0.25">
      <c r="A1610" s="55">
        <f t="shared" si="51"/>
        <v>2</v>
      </c>
      <c r="B1610" s="72">
        <v>42744</v>
      </c>
      <c r="C1610" s="73" t="s">
        <v>76</v>
      </c>
      <c r="D1610" s="73" t="s">
        <v>26</v>
      </c>
      <c r="E1610" s="73" t="s">
        <v>1575</v>
      </c>
      <c r="F1610" s="73" t="s">
        <v>16</v>
      </c>
      <c r="G1610" s="73" t="s">
        <v>70</v>
      </c>
      <c r="H1610" s="73" t="s">
        <v>150</v>
      </c>
      <c r="I1610" s="77">
        <v>0.62847222222222221</v>
      </c>
      <c r="J1610" s="73" t="s">
        <v>78</v>
      </c>
      <c r="K1610" s="73" t="s">
        <v>82</v>
      </c>
      <c r="L1610" s="73" t="s">
        <v>301</v>
      </c>
      <c r="M1610" s="67" t="s">
        <v>28</v>
      </c>
      <c r="O1610" s="67" t="s">
        <v>25</v>
      </c>
      <c r="Q1610" s="65">
        <f t="shared" si="52"/>
        <v>1</v>
      </c>
      <c r="R1610" s="66"/>
    </row>
    <row r="1611" spans="1:18" ht="15" customHeight="1" x14ac:dyDescent="0.25">
      <c r="A1611" s="55">
        <f t="shared" si="51"/>
        <v>2</v>
      </c>
      <c r="B1611" s="72">
        <v>42744</v>
      </c>
      <c r="C1611" s="73" t="s">
        <v>76</v>
      </c>
      <c r="D1611" s="73" t="s">
        <v>26</v>
      </c>
      <c r="E1611" s="73" t="s">
        <v>1157</v>
      </c>
      <c r="F1611" s="73" t="s">
        <v>17</v>
      </c>
      <c r="G1611" s="73" t="s">
        <v>74</v>
      </c>
      <c r="H1611" s="73" t="s">
        <v>154</v>
      </c>
      <c r="I1611" s="77">
        <v>0.625</v>
      </c>
      <c r="J1611" s="73" t="s">
        <v>79</v>
      </c>
      <c r="M1611" s="67" t="s">
        <v>28</v>
      </c>
      <c r="O1611" s="67" t="s">
        <v>25</v>
      </c>
      <c r="Q1611" s="65">
        <f t="shared" si="52"/>
        <v>1</v>
      </c>
      <c r="R1611" s="66"/>
    </row>
    <row r="1612" spans="1:18" ht="15" customHeight="1" x14ac:dyDescent="0.25">
      <c r="A1612" s="55">
        <f t="shared" si="51"/>
        <v>2</v>
      </c>
      <c r="B1612" s="72">
        <v>42744</v>
      </c>
      <c r="C1612" s="73" t="s">
        <v>76</v>
      </c>
      <c r="D1612" s="73" t="s">
        <v>26</v>
      </c>
      <c r="E1612" s="73" t="s">
        <v>1576</v>
      </c>
      <c r="F1612" s="73" t="s">
        <v>16</v>
      </c>
      <c r="G1612" s="73" t="s">
        <v>70</v>
      </c>
      <c r="H1612" s="73" t="s">
        <v>150</v>
      </c>
      <c r="I1612" s="77">
        <v>0.60625000000000007</v>
      </c>
      <c r="J1612" s="73" t="s">
        <v>78</v>
      </c>
      <c r="K1612" s="73" t="s">
        <v>81</v>
      </c>
      <c r="L1612" s="73" t="s">
        <v>307</v>
      </c>
      <c r="M1612" s="67" t="s">
        <v>28</v>
      </c>
      <c r="O1612" s="67" t="s">
        <v>25</v>
      </c>
      <c r="Q1612" s="65">
        <f t="shared" si="52"/>
        <v>1</v>
      </c>
      <c r="R1612" s="66"/>
    </row>
    <row r="1613" spans="1:18" ht="15" customHeight="1" x14ac:dyDescent="0.25">
      <c r="A1613" s="55">
        <f t="shared" si="51"/>
        <v>2</v>
      </c>
      <c r="B1613" s="72">
        <v>42744</v>
      </c>
      <c r="C1613" s="73" t="s">
        <v>76</v>
      </c>
      <c r="D1613" s="73" t="s">
        <v>26</v>
      </c>
      <c r="E1613" s="73" t="s">
        <v>1577</v>
      </c>
      <c r="F1613" s="73" t="s">
        <v>16</v>
      </c>
      <c r="H1613" s="73" t="s">
        <v>151</v>
      </c>
      <c r="I1613" s="77">
        <v>0.60625000000000007</v>
      </c>
      <c r="J1613" s="73" t="s">
        <v>78</v>
      </c>
      <c r="K1613" s="73" t="s">
        <v>81</v>
      </c>
      <c r="L1613" s="73" t="s">
        <v>307</v>
      </c>
      <c r="M1613" s="67" t="s">
        <v>27</v>
      </c>
      <c r="O1613" s="67" t="s">
        <v>191</v>
      </c>
      <c r="Q1613" s="65">
        <f t="shared" si="52"/>
        <v>1</v>
      </c>
      <c r="R1613" s="66"/>
    </row>
    <row r="1614" spans="1:18" ht="15" customHeight="1" x14ac:dyDescent="0.25">
      <c r="A1614" s="55">
        <f t="shared" si="51"/>
        <v>2</v>
      </c>
      <c r="B1614" s="72">
        <v>42744</v>
      </c>
      <c r="C1614" s="73" t="s">
        <v>76</v>
      </c>
      <c r="D1614" s="73" t="s">
        <v>26</v>
      </c>
      <c r="E1614" s="73" t="s">
        <v>1578</v>
      </c>
      <c r="F1614" s="73" t="s">
        <v>16</v>
      </c>
      <c r="G1614" s="73" t="s">
        <v>70</v>
      </c>
      <c r="H1614" s="73" t="s">
        <v>151</v>
      </c>
      <c r="I1614" s="77">
        <v>0.59861111111111109</v>
      </c>
      <c r="J1614" s="73" t="s">
        <v>78</v>
      </c>
      <c r="K1614" s="73" t="s">
        <v>81</v>
      </c>
      <c r="L1614" s="73" t="s">
        <v>307</v>
      </c>
      <c r="M1614" s="67" t="s">
        <v>27</v>
      </c>
      <c r="O1614" s="67" t="s">
        <v>25</v>
      </c>
      <c r="Q1614" s="65">
        <f t="shared" si="52"/>
        <v>1</v>
      </c>
      <c r="R1614" s="66"/>
    </row>
    <row r="1615" spans="1:18" ht="15" customHeight="1" x14ac:dyDescent="0.25">
      <c r="A1615" s="55">
        <f t="shared" si="51"/>
        <v>2</v>
      </c>
      <c r="B1615" s="72">
        <v>42744</v>
      </c>
      <c r="C1615" s="73" t="s">
        <v>76</v>
      </c>
      <c r="D1615" s="73" t="s">
        <v>26</v>
      </c>
      <c r="E1615" s="73" t="s">
        <v>1579</v>
      </c>
      <c r="F1615" s="73" t="s">
        <v>267</v>
      </c>
      <c r="G1615" s="73" t="s">
        <v>232</v>
      </c>
      <c r="H1615" s="73" t="s">
        <v>229</v>
      </c>
      <c r="I1615" s="77">
        <v>0.61388888888888882</v>
      </c>
      <c r="J1615" s="73" t="s">
        <v>79</v>
      </c>
      <c r="L1615" s="73" t="s">
        <v>302</v>
      </c>
      <c r="M1615" s="67" t="s">
        <v>28</v>
      </c>
      <c r="O1615" s="67" t="s">
        <v>25</v>
      </c>
      <c r="Q1615" s="65">
        <f t="shared" si="52"/>
        <v>1</v>
      </c>
      <c r="R1615" s="66"/>
    </row>
    <row r="1616" spans="1:18" ht="15" customHeight="1" x14ac:dyDescent="0.25">
      <c r="A1616" s="55">
        <f t="shared" si="51"/>
        <v>2</v>
      </c>
      <c r="B1616" s="72">
        <v>42744</v>
      </c>
      <c r="C1616" s="73" t="s">
        <v>75</v>
      </c>
      <c r="D1616" s="73" t="s">
        <v>24</v>
      </c>
      <c r="E1616" s="73" t="s">
        <v>1408</v>
      </c>
      <c r="F1616" s="73" t="s">
        <v>230</v>
      </c>
      <c r="G1616" s="73" t="s">
        <v>70</v>
      </c>
      <c r="H1616" s="73" t="s">
        <v>235</v>
      </c>
      <c r="I1616" s="77">
        <v>0.57361111111111118</v>
      </c>
      <c r="J1616" s="73" t="s">
        <v>79</v>
      </c>
      <c r="L1616" s="73" t="s">
        <v>258</v>
      </c>
      <c r="M1616" s="67" t="s">
        <v>27</v>
      </c>
      <c r="O1616" s="67" t="s">
        <v>191</v>
      </c>
      <c r="Q1616" s="65">
        <f t="shared" si="52"/>
        <v>1</v>
      </c>
      <c r="R1616" s="66"/>
    </row>
    <row r="1617" spans="1:18" ht="15" customHeight="1" x14ac:dyDescent="0.25">
      <c r="A1617" s="55">
        <f t="shared" si="51"/>
        <v>2</v>
      </c>
      <c r="B1617" s="72">
        <v>42744</v>
      </c>
      <c r="C1617" s="73" t="s">
        <v>76</v>
      </c>
      <c r="D1617" s="73" t="s">
        <v>26</v>
      </c>
      <c r="E1617" s="73" t="s">
        <v>1580</v>
      </c>
      <c r="F1617" s="73" t="s">
        <v>16</v>
      </c>
      <c r="G1617" s="73" t="s">
        <v>70</v>
      </c>
      <c r="H1617" s="73" t="s">
        <v>151</v>
      </c>
      <c r="I1617" s="77">
        <v>0.59305555555555556</v>
      </c>
      <c r="J1617" s="73" t="s">
        <v>78</v>
      </c>
      <c r="K1617" s="73" t="s">
        <v>318</v>
      </c>
      <c r="L1617" s="73" t="s">
        <v>304</v>
      </c>
      <c r="M1617" s="67" t="s">
        <v>28</v>
      </c>
      <c r="O1617" s="67" t="s">
        <v>322</v>
      </c>
      <c r="Q1617" s="65">
        <f t="shared" si="52"/>
        <v>1</v>
      </c>
      <c r="R1617" s="66"/>
    </row>
    <row r="1618" spans="1:18" ht="15" customHeight="1" x14ac:dyDescent="0.25">
      <c r="A1618" s="55">
        <f t="shared" si="51"/>
        <v>2</v>
      </c>
      <c r="B1618" s="72">
        <v>42744</v>
      </c>
      <c r="C1618" s="73" t="s">
        <v>76</v>
      </c>
      <c r="D1618" s="73" t="s">
        <v>26</v>
      </c>
      <c r="E1618" s="73" t="s">
        <v>1581</v>
      </c>
      <c r="F1618" s="73" t="s">
        <v>16</v>
      </c>
      <c r="G1618" s="73" t="s">
        <v>70</v>
      </c>
      <c r="H1618" s="73" t="s">
        <v>151</v>
      </c>
      <c r="I1618" s="77">
        <v>0.58333333333333337</v>
      </c>
      <c r="J1618" s="73" t="s">
        <v>78</v>
      </c>
      <c r="K1618" s="73" t="s">
        <v>81</v>
      </c>
      <c r="L1618" s="73" t="s">
        <v>304</v>
      </c>
      <c r="M1618" s="67" t="s">
        <v>27</v>
      </c>
      <c r="O1618" s="67" t="s">
        <v>25</v>
      </c>
      <c r="Q1618" s="65">
        <f t="shared" si="52"/>
        <v>1</v>
      </c>
      <c r="R1618" s="66"/>
    </row>
    <row r="1619" spans="1:18" ht="15" customHeight="1" x14ac:dyDescent="0.25">
      <c r="A1619" s="55">
        <f t="shared" si="51"/>
        <v>2</v>
      </c>
      <c r="B1619" s="72">
        <v>42744</v>
      </c>
      <c r="C1619" s="73" t="s">
        <v>76</v>
      </c>
      <c r="D1619" s="73" t="s">
        <v>26</v>
      </c>
      <c r="E1619" s="73" t="s">
        <v>1582</v>
      </c>
      <c r="F1619" s="73" t="s">
        <v>16</v>
      </c>
      <c r="G1619" s="73" t="s">
        <v>70</v>
      </c>
      <c r="H1619" s="73" t="s">
        <v>151</v>
      </c>
      <c r="I1619" s="77">
        <v>0.58333333333333337</v>
      </c>
      <c r="J1619" s="73" t="s">
        <v>78</v>
      </c>
      <c r="K1619" s="73" t="s">
        <v>81</v>
      </c>
      <c r="L1619" s="73" t="s">
        <v>304</v>
      </c>
      <c r="M1619" s="67" t="s">
        <v>27</v>
      </c>
      <c r="O1619" s="67" t="s">
        <v>25</v>
      </c>
      <c r="Q1619" s="65">
        <f t="shared" si="52"/>
        <v>1</v>
      </c>
      <c r="R1619" s="66"/>
    </row>
    <row r="1620" spans="1:18" ht="15" customHeight="1" x14ac:dyDescent="0.25">
      <c r="A1620" s="55">
        <f t="shared" si="51"/>
        <v>2</v>
      </c>
      <c r="B1620" s="72">
        <v>42744</v>
      </c>
      <c r="C1620" s="73" t="s">
        <v>75</v>
      </c>
      <c r="D1620" s="73" t="s">
        <v>24</v>
      </c>
      <c r="E1620" s="73" t="s">
        <v>1583</v>
      </c>
      <c r="F1620" s="73" t="s">
        <v>16</v>
      </c>
      <c r="G1620" s="73" t="s">
        <v>70</v>
      </c>
      <c r="H1620" s="73" t="s">
        <v>151</v>
      </c>
      <c r="I1620" s="77">
        <v>0.57708333333333328</v>
      </c>
      <c r="J1620" s="73" t="s">
        <v>79</v>
      </c>
      <c r="L1620" s="73" t="s">
        <v>1584</v>
      </c>
      <c r="M1620" s="67" t="s">
        <v>27</v>
      </c>
      <c r="O1620" s="67" t="s">
        <v>25</v>
      </c>
      <c r="Q1620" s="65">
        <f t="shared" si="52"/>
        <v>1</v>
      </c>
      <c r="R1620" s="66"/>
    </row>
    <row r="1621" spans="1:18" ht="15" customHeight="1" x14ac:dyDescent="0.25">
      <c r="A1621" s="55">
        <f t="shared" si="51"/>
        <v>2</v>
      </c>
      <c r="B1621" s="72">
        <v>42744</v>
      </c>
      <c r="C1621" s="73" t="s">
        <v>75</v>
      </c>
      <c r="D1621" s="73" t="s">
        <v>24</v>
      </c>
      <c r="E1621" s="73" t="s">
        <v>1585</v>
      </c>
      <c r="F1621" s="73" t="s">
        <v>16</v>
      </c>
      <c r="G1621" s="73" t="s">
        <v>70</v>
      </c>
      <c r="H1621" s="73" t="s">
        <v>151</v>
      </c>
      <c r="I1621" s="77">
        <v>0.57361111111111118</v>
      </c>
      <c r="J1621" s="73" t="s">
        <v>78</v>
      </c>
      <c r="K1621" s="73" t="s">
        <v>81</v>
      </c>
      <c r="L1621" s="73" t="s">
        <v>304</v>
      </c>
      <c r="M1621" s="67" t="s">
        <v>27</v>
      </c>
      <c r="O1621" s="67" t="s">
        <v>25</v>
      </c>
      <c r="Q1621" s="65">
        <f t="shared" si="52"/>
        <v>1</v>
      </c>
      <c r="R1621" s="66"/>
    </row>
    <row r="1622" spans="1:18" ht="15" customHeight="1" x14ac:dyDescent="0.25">
      <c r="A1622" s="55">
        <f t="shared" si="51"/>
        <v>2</v>
      </c>
      <c r="B1622" s="72">
        <v>42744</v>
      </c>
      <c r="C1622" s="73" t="s">
        <v>75</v>
      </c>
      <c r="D1622" s="73" t="s">
        <v>24</v>
      </c>
      <c r="E1622" s="73" t="s">
        <v>1586</v>
      </c>
      <c r="F1622" s="73" t="s">
        <v>267</v>
      </c>
      <c r="G1622" s="73" t="s">
        <v>232</v>
      </c>
      <c r="H1622" s="73" t="s">
        <v>228</v>
      </c>
      <c r="I1622" s="77">
        <v>0.57986111111111105</v>
      </c>
      <c r="J1622" s="73" t="s">
        <v>79</v>
      </c>
      <c r="L1622" s="73" t="s">
        <v>1587</v>
      </c>
      <c r="M1622" s="67" t="s">
        <v>27</v>
      </c>
      <c r="O1622" s="67" t="s">
        <v>25</v>
      </c>
      <c r="Q1622" s="65">
        <f t="shared" si="52"/>
        <v>1</v>
      </c>
      <c r="R1622" s="66"/>
    </row>
    <row r="1623" spans="1:18" ht="15" customHeight="1" x14ac:dyDescent="0.25">
      <c r="A1623" s="55">
        <f t="shared" si="51"/>
        <v>2</v>
      </c>
      <c r="B1623" s="72">
        <v>42744</v>
      </c>
      <c r="C1623" s="73" t="s">
        <v>75</v>
      </c>
      <c r="D1623" s="73" t="s">
        <v>24</v>
      </c>
      <c r="E1623" s="73" t="s">
        <v>1588</v>
      </c>
      <c r="F1623" s="73" t="s">
        <v>267</v>
      </c>
      <c r="G1623" s="73" t="s">
        <v>232</v>
      </c>
      <c r="H1623" s="73" t="s">
        <v>264</v>
      </c>
      <c r="I1623" s="77">
        <v>0.57013888888888886</v>
      </c>
      <c r="J1623" s="73" t="s">
        <v>79</v>
      </c>
      <c r="L1623" s="73" t="s">
        <v>1589</v>
      </c>
      <c r="M1623" s="67" t="s">
        <v>28</v>
      </c>
      <c r="O1623" s="67" t="s">
        <v>25</v>
      </c>
      <c r="Q1623" s="65">
        <f t="shared" si="52"/>
        <v>1</v>
      </c>
      <c r="R1623" s="66"/>
    </row>
    <row r="1624" spans="1:18" ht="15" customHeight="1" x14ac:dyDescent="0.25">
      <c r="A1624" s="55">
        <f t="shared" si="51"/>
        <v>2</v>
      </c>
      <c r="B1624" s="72">
        <v>42744</v>
      </c>
      <c r="C1624" s="73" t="s">
        <v>75</v>
      </c>
      <c r="D1624" s="73" t="s">
        <v>24</v>
      </c>
      <c r="E1624" s="73" t="s">
        <v>1590</v>
      </c>
      <c r="F1624" s="73" t="s">
        <v>17</v>
      </c>
      <c r="G1624" s="73" t="s">
        <v>74</v>
      </c>
      <c r="H1624" s="73" t="s">
        <v>157</v>
      </c>
      <c r="I1624" s="77">
        <v>0.55763888888888891</v>
      </c>
      <c r="J1624" s="73" t="s">
        <v>79</v>
      </c>
      <c r="L1624" s="73" t="s">
        <v>35</v>
      </c>
      <c r="M1624" s="67" t="s">
        <v>28</v>
      </c>
      <c r="O1624" s="67" t="s">
        <v>25</v>
      </c>
      <c r="Q1624" s="65">
        <f t="shared" si="52"/>
        <v>1</v>
      </c>
      <c r="R1624" s="66"/>
    </row>
    <row r="1625" spans="1:18" ht="15" customHeight="1" x14ac:dyDescent="0.25">
      <c r="A1625" s="55">
        <f t="shared" si="51"/>
        <v>2</v>
      </c>
      <c r="B1625" s="72">
        <v>42744</v>
      </c>
      <c r="C1625" s="73" t="s">
        <v>75</v>
      </c>
      <c r="D1625" s="73" t="s">
        <v>24</v>
      </c>
      <c r="E1625" s="73" t="s">
        <v>1591</v>
      </c>
      <c r="F1625" s="73" t="s">
        <v>12</v>
      </c>
      <c r="G1625" s="73" t="s">
        <v>1</v>
      </c>
      <c r="H1625" s="73" t="s">
        <v>126</v>
      </c>
      <c r="I1625" s="77">
        <v>0.52083333333333337</v>
      </c>
      <c r="J1625" s="73" t="s">
        <v>79</v>
      </c>
      <c r="L1625" s="73" t="s">
        <v>399</v>
      </c>
      <c r="M1625" s="67" t="s">
        <v>28</v>
      </c>
      <c r="O1625" s="67" t="s">
        <v>191</v>
      </c>
      <c r="Q1625" s="65">
        <f t="shared" si="52"/>
        <v>1</v>
      </c>
      <c r="R1625" s="66"/>
    </row>
    <row r="1626" spans="1:18" ht="15" customHeight="1" x14ac:dyDescent="0.25">
      <c r="A1626" s="55">
        <f t="shared" si="51"/>
        <v>2</v>
      </c>
      <c r="B1626" s="72">
        <v>42744</v>
      </c>
      <c r="C1626" s="73" t="s">
        <v>75</v>
      </c>
      <c r="D1626" s="73" t="s">
        <v>24</v>
      </c>
      <c r="E1626" s="73" t="s">
        <v>1583</v>
      </c>
      <c r="F1626" s="73" t="s">
        <v>16</v>
      </c>
      <c r="G1626" s="73" t="s">
        <v>70</v>
      </c>
      <c r="H1626" s="73" t="s">
        <v>151</v>
      </c>
      <c r="I1626" s="77">
        <v>0.56388888888888888</v>
      </c>
      <c r="J1626" s="73" t="s">
        <v>78</v>
      </c>
      <c r="K1626" s="73" t="s">
        <v>82</v>
      </c>
      <c r="L1626" s="73" t="s">
        <v>1592</v>
      </c>
      <c r="M1626" s="67" t="s">
        <v>28</v>
      </c>
      <c r="O1626" s="67" t="s">
        <v>25</v>
      </c>
      <c r="Q1626" s="65">
        <f t="shared" si="52"/>
        <v>1</v>
      </c>
      <c r="R1626" s="66"/>
    </row>
    <row r="1627" spans="1:18" ht="15" customHeight="1" x14ac:dyDescent="0.25">
      <c r="A1627" s="55">
        <f t="shared" si="51"/>
        <v>2</v>
      </c>
      <c r="B1627" s="72">
        <v>42744</v>
      </c>
      <c r="C1627" s="73" t="s">
        <v>75</v>
      </c>
      <c r="D1627" s="73" t="s">
        <v>24</v>
      </c>
      <c r="E1627" s="73" t="s">
        <v>1593</v>
      </c>
      <c r="F1627" s="73" t="s">
        <v>15</v>
      </c>
      <c r="G1627" s="73" t="s">
        <v>73</v>
      </c>
      <c r="H1627" s="73" t="s">
        <v>144</v>
      </c>
      <c r="I1627" s="77">
        <v>0.55555555555555558</v>
      </c>
      <c r="J1627" s="73" t="s">
        <v>79</v>
      </c>
      <c r="L1627" s="73" t="s">
        <v>1594</v>
      </c>
      <c r="M1627" s="67" t="s">
        <v>28</v>
      </c>
      <c r="O1627" s="67" t="s">
        <v>25</v>
      </c>
      <c r="Q1627" s="65">
        <f t="shared" si="52"/>
        <v>1</v>
      </c>
      <c r="R1627" s="66"/>
    </row>
    <row r="1628" spans="1:18" ht="15" customHeight="1" x14ac:dyDescent="0.25">
      <c r="A1628" s="55">
        <f t="shared" si="51"/>
        <v>2</v>
      </c>
      <c r="B1628" s="72">
        <v>42744</v>
      </c>
      <c r="C1628" s="73" t="s">
        <v>75</v>
      </c>
      <c r="D1628" s="73" t="s">
        <v>24</v>
      </c>
      <c r="E1628" s="73" t="s">
        <v>1595</v>
      </c>
      <c r="F1628" s="73" t="s">
        <v>5</v>
      </c>
      <c r="G1628" s="73" t="s">
        <v>70</v>
      </c>
      <c r="H1628" s="73" t="s">
        <v>121</v>
      </c>
      <c r="I1628" s="77">
        <v>0.55069444444444449</v>
      </c>
      <c r="J1628" s="73" t="s">
        <v>79</v>
      </c>
      <c r="L1628" s="73" t="s">
        <v>399</v>
      </c>
      <c r="M1628" s="67" t="s">
        <v>28</v>
      </c>
      <c r="O1628" s="67" t="s">
        <v>25</v>
      </c>
      <c r="Q1628" s="65">
        <f t="shared" si="52"/>
        <v>1</v>
      </c>
      <c r="R1628" s="66"/>
    </row>
    <row r="1629" spans="1:18" ht="15" customHeight="1" x14ac:dyDescent="0.25">
      <c r="A1629" s="55">
        <f t="shared" si="51"/>
        <v>2</v>
      </c>
      <c r="B1629" s="72">
        <v>42744</v>
      </c>
      <c r="C1629" s="73" t="s">
        <v>75</v>
      </c>
      <c r="D1629" s="73" t="s">
        <v>24</v>
      </c>
      <c r="E1629" s="73" t="s">
        <v>1583</v>
      </c>
      <c r="F1629" s="73" t="s">
        <v>16</v>
      </c>
      <c r="G1629" s="73" t="s">
        <v>70</v>
      </c>
      <c r="H1629" s="73" t="s">
        <v>151</v>
      </c>
      <c r="I1629" s="77">
        <v>0.54166666666666663</v>
      </c>
      <c r="J1629" s="73" t="s">
        <v>78</v>
      </c>
      <c r="K1629" s="73" t="s">
        <v>81</v>
      </c>
      <c r="L1629" s="73" t="s">
        <v>399</v>
      </c>
      <c r="M1629" s="67" t="s">
        <v>28</v>
      </c>
      <c r="O1629" s="67" t="s">
        <v>25</v>
      </c>
      <c r="Q1629" s="65">
        <f t="shared" si="52"/>
        <v>1</v>
      </c>
      <c r="R1629" s="66"/>
    </row>
    <row r="1630" spans="1:18" ht="15" customHeight="1" x14ac:dyDescent="0.25">
      <c r="A1630" s="55">
        <f t="shared" si="51"/>
        <v>2</v>
      </c>
      <c r="B1630" s="72">
        <v>42744</v>
      </c>
      <c r="C1630" s="73" t="s">
        <v>75</v>
      </c>
      <c r="D1630" s="73" t="s">
        <v>24</v>
      </c>
      <c r="E1630" s="73" t="s">
        <v>1596</v>
      </c>
      <c r="F1630" s="73" t="s">
        <v>12</v>
      </c>
      <c r="G1630" s="73" t="s">
        <v>1</v>
      </c>
      <c r="H1630" s="73" t="s">
        <v>129</v>
      </c>
      <c r="I1630" s="77">
        <v>0.54027777777777775</v>
      </c>
      <c r="J1630" s="73" t="s">
        <v>79</v>
      </c>
      <c r="L1630" s="73" t="s">
        <v>399</v>
      </c>
      <c r="M1630" s="67" t="s">
        <v>28</v>
      </c>
      <c r="O1630" s="67" t="s">
        <v>25</v>
      </c>
      <c r="Q1630" s="65">
        <f t="shared" si="52"/>
        <v>1</v>
      </c>
      <c r="R1630" s="66"/>
    </row>
    <row r="1631" spans="1:18" ht="15" customHeight="1" x14ac:dyDescent="0.25">
      <c r="A1631" s="55">
        <f t="shared" si="51"/>
        <v>2</v>
      </c>
      <c r="B1631" s="72">
        <v>42744</v>
      </c>
      <c r="C1631" s="73" t="s">
        <v>75</v>
      </c>
      <c r="D1631" s="73" t="s">
        <v>24</v>
      </c>
      <c r="E1631" s="73" t="s">
        <v>1597</v>
      </c>
      <c r="F1631" s="73" t="s">
        <v>16</v>
      </c>
      <c r="G1631" s="73" t="s">
        <v>70</v>
      </c>
      <c r="H1631" s="73" t="s">
        <v>151</v>
      </c>
      <c r="I1631" s="77">
        <v>0.53263888888888888</v>
      </c>
      <c r="J1631" s="73" t="s">
        <v>78</v>
      </c>
      <c r="K1631" s="73" t="s">
        <v>81</v>
      </c>
      <c r="L1631" s="73" t="s">
        <v>399</v>
      </c>
      <c r="M1631" s="67" t="s">
        <v>28</v>
      </c>
      <c r="O1631" s="67" t="s">
        <v>25</v>
      </c>
      <c r="Q1631" s="65">
        <f t="shared" si="52"/>
        <v>1</v>
      </c>
      <c r="R1631" s="66"/>
    </row>
    <row r="1632" spans="1:18" ht="15" customHeight="1" x14ac:dyDescent="0.25">
      <c r="A1632" s="55">
        <f t="shared" si="51"/>
        <v>2</v>
      </c>
      <c r="B1632" s="72">
        <v>42744</v>
      </c>
      <c r="C1632" s="73" t="s">
        <v>75</v>
      </c>
      <c r="D1632" s="73" t="s">
        <v>24</v>
      </c>
      <c r="E1632" s="73" t="s">
        <v>1598</v>
      </c>
      <c r="F1632" s="73" t="s">
        <v>230</v>
      </c>
      <c r="G1632" s="73" t="s">
        <v>70</v>
      </c>
      <c r="H1632" s="73" t="s">
        <v>235</v>
      </c>
      <c r="I1632" s="77">
        <v>0.52083333333333337</v>
      </c>
      <c r="J1632" s="73" t="s">
        <v>78</v>
      </c>
      <c r="L1632" s="73" t="s">
        <v>1599</v>
      </c>
      <c r="M1632" s="67" t="s">
        <v>28</v>
      </c>
      <c r="O1632" s="67" t="s">
        <v>191</v>
      </c>
      <c r="Q1632" s="65">
        <f t="shared" si="52"/>
        <v>1</v>
      </c>
      <c r="R1632" s="66"/>
    </row>
    <row r="1633" spans="1:18" ht="15" customHeight="1" x14ac:dyDescent="0.25">
      <c r="A1633" s="55">
        <f t="shared" si="51"/>
        <v>2</v>
      </c>
      <c r="B1633" s="72">
        <v>42744</v>
      </c>
      <c r="C1633" s="73" t="s">
        <v>75</v>
      </c>
      <c r="D1633" s="73" t="s">
        <v>24</v>
      </c>
      <c r="E1633" s="73" t="s">
        <v>1600</v>
      </c>
      <c r="F1633" s="73" t="s">
        <v>12</v>
      </c>
      <c r="G1633" s="73" t="s">
        <v>1</v>
      </c>
      <c r="H1633" s="73" t="s">
        <v>180</v>
      </c>
      <c r="I1633" s="77">
        <v>0.51874999999999993</v>
      </c>
      <c r="J1633" s="73" t="s">
        <v>79</v>
      </c>
      <c r="L1633" s="73" t="s">
        <v>399</v>
      </c>
      <c r="M1633" s="67" t="s">
        <v>28</v>
      </c>
      <c r="O1633" s="67" t="s">
        <v>191</v>
      </c>
      <c r="Q1633" s="65">
        <f t="shared" si="52"/>
        <v>1</v>
      </c>
      <c r="R1633" s="66"/>
    </row>
    <row r="1634" spans="1:18" ht="15" customHeight="1" x14ac:dyDescent="0.25">
      <c r="A1634" s="55">
        <f t="shared" si="51"/>
        <v>2</v>
      </c>
      <c r="B1634" s="72">
        <v>42744</v>
      </c>
      <c r="C1634" s="73" t="s">
        <v>75</v>
      </c>
      <c r="D1634" s="73" t="s">
        <v>24</v>
      </c>
      <c r="E1634" s="73" t="s">
        <v>1601</v>
      </c>
      <c r="F1634" s="73" t="s">
        <v>11</v>
      </c>
      <c r="G1634" s="73" t="s">
        <v>94</v>
      </c>
      <c r="H1634" s="73" t="s">
        <v>124</v>
      </c>
      <c r="I1634" s="77">
        <v>0.39166666666666666</v>
      </c>
      <c r="J1634" s="73" t="s">
        <v>79</v>
      </c>
      <c r="L1634" s="73" t="s">
        <v>1602</v>
      </c>
      <c r="M1634" s="67" t="s">
        <v>28</v>
      </c>
      <c r="O1634" s="67" t="s">
        <v>25</v>
      </c>
      <c r="Q1634" s="65">
        <f t="shared" si="52"/>
        <v>1</v>
      </c>
      <c r="R1634" s="66"/>
    </row>
    <row r="1635" spans="1:18" ht="15" customHeight="1" x14ac:dyDescent="0.25">
      <c r="A1635" s="55">
        <f t="shared" si="51"/>
        <v>2</v>
      </c>
      <c r="B1635" s="72">
        <v>42744</v>
      </c>
      <c r="C1635" s="73" t="s">
        <v>75</v>
      </c>
      <c r="D1635" s="73" t="s">
        <v>24</v>
      </c>
      <c r="E1635" s="73" t="s">
        <v>1603</v>
      </c>
      <c r="F1635" s="73" t="s">
        <v>17</v>
      </c>
      <c r="G1635" s="73" t="s">
        <v>74</v>
      </c>
      <c r="H1635" s="73" t="s">
        <v>157</v>
      </c>
      <c r="I1635" s="77">
        <v>0.42986111111111108</v>
      </c>
      <c r="J1635" s="73" t="s">
        <v>79</v>
      </c>
      <c r="M1635" s="67" t="s">
        <v>28</v>
      </c>
      <c r="O1635" s="67" t="s">
        <v>25</v>
      </c>
      <c r="Q1635" s="65">
        <f t="shared" si="52"/>
        <v>1</v>
      </c>
      <c r="R1635" s="66"/>
    </row>
    <row r="1636" spans="1:18" ht="15" customHeight="1" x14ac:dyDescent="0.25">
      <c r="A1636" s="55">
        <f t="shared" si="51"/>
        <v>2</v>
      </c>
      <c r="B1636" s="72">
        <v>42744</v>
      </c>
      <c r="C1636" s="73" t="s">
        <v>75</v>
      </c>
      <c r="D1636" s="73" t="s">
        <v>24</v>
      </c>
      <c r="E1636" s="73" t="s">
        <v>1604</v>
      </c>
      <c r="F1636" s="73" t="s">
        <v>17</v>
      </c>
      <c r="G1636" s="73" t="s">
        <v>74</v>
      </c>
      <c r="H1636" s="73" t="s">
        <v>157</v>
      </c>
      <c r="I1636" s="77">
        <v>0.42083333333333334</v>
      </c>
      <c r="J1636" s="73" t="s">
        <v>79</v>
      </c>
      <c r="M1636" s="67" t="s">
        <v>27</v>
      </c>
      <c r="O1636" s="67" t="s">
        <v>25</v>
      </c>
      <c r="Q1636" s="65">
        <f t="shared" si="52"/>
        <v>1</v>
      </c>
      <c r="R1636" s="66"/>
    </row>
    <row r="1637" spans="1:18" ht="15" customHeight="1" x14ac:dyDescent="0.25">
      <c r="A1637" s="55">
        <f t="shared" si="51"/>
        <v>2</v>
      </c>
      <c r="B1637" s="72">
        <v>42744</v>
      </c>
      <c r="C1637" s="73" t="s">
        <v>75</v>
      </c>
      <c r="D1637" s="73" t="s">
        <v>24</v>
      </c>
      <c r="E1637" s="73" t="s">
        <v>1605</v>
      </c>
      <c r="F1637" s="73" t="s">
        <v>17</v>
      </c>
      <c r="G1637" s="73" t="s">
        <v>74</v>
      </c>
      <c r="H1637" s="73" t="s">
        <v>157</v>
      </c>
      <c r="I1637" s="77">
        <v>0.42430555555555555</v>
      </c>
      <c r="J1637" s="73" t="s">
        <v>79</v>
      </c>
      <c r="M1637" s="67" t="s">
        <v>27</v>
      </c>
      <c r="O1637" s="67" t="s">
        <v>25</v>
      </c>
      <c r="Q1637" s="65">
        <f t="shared" si="52"/>
        <v>1</v>
      </c>
      <c r="R1637" s="66"/>
    </row>
    <row r="1638" spans="1:18" ht="15" customHeight="1" x14ac:dyDescent="0.25">
      <c r="A1638" s="55">
        <f t="shared" si="51"/>
        <v>2</v>
      </c>
      <c r="B1638" s="72">
        <v>42744</v>
      </c>
      <c r="C1638" s="73" t="s">
        <v>75</v>
      </c>
      <c r="D1638" s="73" t="s">
        <v>24</v>
      </c>
      <c r="E1638" s="73" t="s">
        <v>323</v>
      </c>
      <c r="F1638" s="73" t="s">
        <v>6</v>
      </c>
      <c r="G1638" s="73" t="s">
        <v>94</v>
      </c>
      <c r="H1638" s="73" t="s">
        <v>101</v>
      </c>
      <c r="I1638" s="77">
        <v>0.48958333333333331</v>
      </c>
      <c r="J1638" s="73" t="s">
        <v>79</v>
      </c>
      <c r="L1638" s="73" t="s">
        <v>460</v>
      </c>
      <c r="M1638" s="67" t="s">
        <v>28</v>
      </c>
      <c r="O1638" s="67" t="s">
        <v>25</v>
      </c>
      <c r="Q1638" s="65">
        <f t="shared" si="52"/>
        <v>1</v>
      </c>
      <c r="R1638" s="66"/>
    </row>
    <row r="1639" spans="1:18" ht="15" customHeight="1" x14ac:dyDescent="0.25">
      <c r="A1639" s="55">
        <f t="shared" si="51"/>
        <v>2</v>
      </c>
      <c r="B1639" s="72">
        <v>42744</v>
      </c>
      <c r="C1639" s="73" t="s">
        <v>75</v>
      </c>
      <c r="D1639" s="73" t="s">
        <v>24</v>
      </c>
      <c r="E1639" s="73" t="s">
        <v>1585</v>
      </c>
      <c r="F1639" s="73" t="s">
        <v>12</v>
      </c>
      <c r="G1639" s="73" t="s">
        <v>1</v>
      </c>
      <c r="H1639" s="73" t="s">
        <v>180</v>
      </c>
      <c r="I1639" s="77">
        <v>0.49374999999999997</v>
      </c>
      <c r="J1639" s="73" t="s">
        <v>79</v>
      </c>
      <c r="L1639" s="73" t="s">
        <v>1606</v>
      </c>
      <c r="M1639" s="67" t="s">
        <v>28</v>
      </c>
      <c r="O1639" s="67" t="s">
        <v>25</v>
      </c>
      <c r="Q1639" s="65">
        <f t="shared" si="52"/>
        <v>1</v>
      </c>
      <c r="R1639" s="66"/>
    </row>
    <row r="1640" spans="1:18" ht="15" customHeight="1" x14ac:dyDescent="0.25">
      <c r="A1640" s="55">
        <f t="shared" si="51"/>
        <v>2</v>
      </c>
      <c r="B1640" s="72">
        <v>42744</v>
      </c>
      <c r="C1640" s="73" t="s">
        <v>75</v>
      </c>
      <c r="D1640" s="73" t="s">
        <v>24</v>
      </c>
      <c r="E1640" s="73" t="s">
        <v>1607</v>
      </c>
      <c r="F1640" s="73" t="s">
        <v>17</v>
      </c>
      <c r="G1640" s="73" t="s">
        <v>74</v>
      </c>
      <c r="H1640" s="73" t="s">
        <v>157</v>
      </c>
      <c r="I1640" s="77">
        <v>0.45763888888888887</v>
      </c>
      <c r="J1640" s="73" t="s">
        <v>79</v>
      </c>
      <c r="L1640" s="73" t="s">
        <v>1608</v>
      </c>
      <c r="M1640" s="67" t="s">
        <v>28</v>
      </c>
      <c r="O1640" s="67" t="s">
        <v>25</v>
      </c>
      <c r="Q1640" s="65">
        <f t="shared" si="52"/>
        <v>1</v>
      </c>
      <c r="R1640" s="66"/>
    </row>
    <row r="1641" spans="1:18" ht="15" customHeight="1" x14ac:dyDescent="0.25">
      <c r="A1641" s="55">
        <f t="shared" si="51"/>
        <v>2</v>
      </c>
      <c r="B1641" s="72">
        <v>42744</v>
      </c>
      <c r="C1641" s="73" t="s">
        <v>75</v>
      </c>
      <c r="D1641" s="73" t="s">
        <v>24</v>
      </c>
      <c r="E1641" s="73" t="s">
        <v>1398</v>
      </c>
      <c r="F1641" s="73" t="s">
        <v>16</v>
      </c>
      <c r="G1641" s="73" t="s">
        <v>70</v>
      </c>
      <c r="H1641" s="73" t="s">
        <v>151</v>
      </c>
      <c r="I1641" s="77">
        <v>0.47638888888888892</v>
      </c>
      <c r="J1641" s="73" t="s">
        <v>78</v>
      </c>
      <c r="L1641" s="73" t="s">
        <v>1609</v>
      </c>
      <c r="M1641" s="67" t="s">
        <v>27</v>
      </c>
      <c r="O1641" s="67" t="s">
        <v>25</v>
      </c>
      <c r="Q1641" s="65">
        <f t="shared" si="52"/>
        <v>1</v>
      </c>
      <c r="R1641" s="66"/>
    </row>
    <row r="1642" spans="1:18" ht="15" customHeight="1" x14ac:dyDescent="0.25">
      <c r="A1642" s="55">
        <f t="shared" si="51"/>
        <v>2</v>
      </c>
      <c r="B1642" s="72">
        <v>42744</v>
      </c>
      <c r="C1642" s="73" t="s">
        <v>75</v>
      </c>
      <c r="D1642" s="73" t="s">
        <v>24</v>
      </c>
      <c r="E1642" s="73" t="s">
        <v>1598</v>
      </c>
      <c r="F1642" s="73" t="s">
        <v>230</v>
      </c>
      <c r="G1642" s="73" t="s">
        <v>70</v>
      </c>
      <c r="H1642" s="73" t="s">
        <v>235</v>
      </c>
      <c r="I1642" s="77">
        <v>0.45277777777777778</v>
      </c>
      <c r="J1642" s="73" t="s">
        <v>78</v>
      </c>
      <c r="K1642" s="73" t="s">
        <v>82</v>
      </c>
      <c r="L1642" s="73" t="s">
        <v>760</v>
      </c>
      <c r="M1642" s="67" t="s">
        <v>27</v>
      </c>
      <c r="O1642" s="67" t="s">
        <v>25</v>
      </c>
      <c r="Q1642" s="65">
        <f t="shared" si="52"/>
        <v>1</v>
      </c>
      <c r="R1642" s="66"/>
    </row>
    <row r="1643" spans="1:18" ht="15" customHeight="1" x14ac:dyDescent="0.25">
      <c r="A1643" s="55">
        <f t="shared" si="51"/>
        <v>2</v>
      </c>
      <c r="B1643" s="72">
        <v>42744</v>
      </c>
      <c r="C1643" s="73" t="s">
        <v>75</v>
      </c>
      <c r="D1643" s="73" t="s">
        <v>24</v>
      </c>
      <c r="E1643" s="73" t="s">
        <v>1610</v>
      </c>
      <c r="F1643" s="73" t="s">
        <v>16</v>
      </c>
      <c r="G1643" s="73" t="s">
        <v>70</v>
      </c>
      <c r="H1643" s="73" t="s">
        <v>151</v>
      </c>
      <c r="I1643" s="77">
        <v>0.43541666666666662</v>
      </c>
      <c r="J1643" s="73" t="s">
        <v>78</v>
      </c>
      <c r="K1643" s="73" t="s">
        <v>81</v>
      </c>
      <c r="L1643" s="73" t="s">
        <v>399</v>
      </c>
      <c r="M1643" s="67" t="s">
        <v>27</v>
      </c>
      <c r="O1643" s="67" t="s">
        <v>256</v>
      </c>
      <c r="Q1643" s="65">
        <f t="shared" si="52"/>
        <v>1</v>
      </c>
      <c r="R1643" s="66"/>
    </row>
    <row r="1644" spans="1:18" ht="15" customHeight="1" x14ac:dyDescent="0.25">
      <c r="A1644" s="55">
        <f t="shared" si="51"/>
        <v>2</v>
      </c>
      <c r="B1644" s="72">
        <v>42744</v>
      </c>
      <c r="C1644" s="73" t="s">
        <v>75</v>
      </c>
      <c r="D1644" s="73" t="s">
        <v>24</v>
      </c>
      <c r="E1644" s="73" t="s">
        <v>1611</v>
      </c>
      <c r="F1644" s="73" t="s">
        <v>16</v>
      </c>
      <c r="G1644" s="73" t="s">
        <v>70</v>
      </c>
      <c r="H1644" s="73" t="s">
        <v>151</v>
      </c>
      <c r="I1644" s="77">
        <v>0.41736111111111113</v>
      </c>
      <c r="J1644" s="73" t="s">
        <v>78</v>
      </c>
      <c r="K1644" s="73" t="s">
        <v>81</v>
      </c>
      <c r="L1644" s="73" t="s">
        <v>399</v>
      </c>
      <c r="M1644" s="67" t="s">
        <v>28</v>
      </c>
      <c r="O1644" s="67" t="s">
        <v>191</v>
      </c>
      <c r="Q1644" s="65">
        <f t="shared" si="52"/>
        <v>1</v>
      </c>
      <c r="R1644" s="66"/>
    </row>
    <row r="1645" spans="1:18" ht="15" customHeight="1" x14ac:dyDescent="0.25">
      <c r="A1645" s="55">
        <f t="shared" si="51"/>
        <v>2</v>
      </c>
      <c r="B1645" s="72">
        <v>42744</v>
      </c>
      <c r="C1645" s="73" t="s">
        <v>75</v>
      </c>
      <c r="D1645" s="73" t="s">
        <v>24</v>
      </c>
      <c r="E1645" s="73" t="s">
        <v>1612</v>
      </c>
      <c r="F1645" s="73" t="s">
        <v>12</v>
      </c>
      <c r="G1645" s="73" t="s">
        <v>1</v>
      </c>
      <c r="H1645" s="73" t="s">
        <v>180</v>
      </c>
      <c r="I1645" s="77">
        <v>0.43055555555555558</v>
      </c>
      <c r="J1645" s="73" t="s">
        <v>79</v>
      </c>
      <c r="L1645" s="73" t="s">
        <v>399</v>
      </c>
      <c r="M1645" s="67" t="s">
        <v>27</v>
      </c>
      <c r="O1645" s="67" t="s">
        <v>191</v>
      </c>
      <c r="Q1645" s="65">
        <f t="shared" si="52"/>
        <v>1</v>
      </c>
      <c r="R1645" s="66"/>
    </row>
    <row r="1646" spans="1:18" ht="15" customHeight="1" x14ac:dyDescent="0.25">
      <c r="A1646" s="55">
        <f t="shared" si="51"/>
        <v>2</v>
      </c>
      <c r="B1646" s="72">
        <v>42744</v>
      </c>
      <c r="C1646" s="73" t="s">
        <v>75</v>
      </c>
      <c r="D1646" s="73" t="s">
        <v>24</v>
      </c>
      <c r="E1646" s="73" t="s">
        <v>1613</v>
      </c>
      <c r="F1646" s="73" t="s">
        <v>16</v>
      </c>
      <c r="G1646" s="73" t="s">
        <v>70</v>
      </c>
      <c r="H1646" s="73" t="s">
        <v>150</v>
      </c>
      <c r="I1646" s="77">
        <v>0.4069444444444445</v>
      </c>
      <c r="J1646" s="73" t="s">
        <v>78</v>
      </c>
      <c r="K1646" s="73" t="s">
        <v>82</v>
      </c>
      <c r="L1646" s="73" t="s">
        <v>1592</v>
      </c>
      <c r="M1646" s="67" t="s">
        <v>28</v>
      </c>
      <c r="O1646" s="67" t="s">
        <v>201</v>
      </c>
      <c r="Q1646" s="65">
        <f t="shared" si="52"/>
        <v>1</v>
      </c>
      <c r="R1646" s="66"/>
    </row>
    <row r="1647" spans="1:18" ht="15" customHeight="1" x14ac:dyDescent="0.25">
      <c r="A1647" s="55">
        <f t="shared" si="51"/>
        <v>2</v>
      </c>
      <c r="B1647" s="72">
        <v>42744</v>
      </c>
      <c r="C1647" s="73" t="s">
        <v>75</v>
      </c>
      <c r="D1647" s="73" t="s">
        <v>24</v>
      </c>
      <c r="E1647" s="73" t="s">
        <v>1614</v>
      </c>
      <c r="F1647" s="73" t="s">
        <v>230</v>
      </c>
      <c r="G1647" s="73" t="s">
        <v>70</v>
      </c>
      <c r="H1647" s="73" t="s">
        <v>235</v>
      </c>
      <c r="I1647" s="77">
        <v>0.39097222222222222</v>
      </c>
      <c r="J1647" s="73" t="s">
        <v>78</v>
      </c>
      <c r="K1647" s="73" t="s">
        <v>81</v>
      </c>
      <c r="L1647" s="73" t="s">
        <v>1615</v>
      </c>
      <c r="M1647" s="67" t="s">
        <v>27</v>
      </c>
      <c r="O1647" s="67" t="s">
        <v>256</v>
      </c>
      <c r="Q1647" s="65">
        <f t="shared" si="52"/>
        <v>1</v>
      </c>
      <c r="R1647" s="66"/>
    </row>
    <row r="1648" spans="1:18" ht="15" customHeight="1" x14ac:dyDescent="0.25">
      <c r="A1648" s="55">
        <f t="shared" si="51"/>
        <v>2</v>
      </c>
      <c r="B1648" s="72">
        <v>42744</v>
      </c>
      <c r="C1648" s="73" t="s">
        <v>75</v>
      </c>
      <c r="D1648" s="73" t="s">
        <v>24</v>
      </c>
      <c r="E1648" s="73" t="s">
        <v>1616</v>
      </c>
      <c r="F1648" s="73" t="s">
        <v>230</v>
      </c>
      <c r="G1648" s="73" t="s">
        <v>70</v>
      </c>
      <c r="H1648" s="73" t="s">
        <v>235</v>
      </c>
      <c r="I1648" s="77">
        <v>0.37083333333333335</v>
      </c>
      <c r="J1648" s="73" t="s">
        <v>78</v>
      </c>
      <c r="K1648" s="73" t="s">
        <v>81</v>
      </c>
      <c r="L1648" s="73" t="s">
        <v>1617</v>
      </c>
      <c r="M1648" s="67" t="s">
        <v>27</v>
      </c>
      <c r="O1648" s="67" t="s">
        <v>26</v>
      </c>
      <c r="Q1648" s="65">
        <f t="shared" si="52"/>
        <v>1</v>
      </c>
      <c r="R1648" s="66"/>
    </row>
    <row r="1649" spans="1:18" ht="15" customHeight="1" x14ac:dyDescent="0.25">
      <c r="A1649" s="55">
        <f t="shared" si="51"/>
        <v>2</v>
      </c>
      <c r="B1649" s="72">
        <v>42744</v>
      </c>
      <c r="C1649" s="73" t="s">
        <v>75</v>
      </c>
      <c r="D1649" s="73" t="s">
        <v>24</v>
      </c>
      <c r="E1649" s="73" t="s">
        <v>1618</v>
      </c>
      <c r="F1649" s="73" t="s">
        <v>267</v>
      </c>
      <c r="G1649" s="73" t="s">
        <v>232</v>
      </c>
      <c r="H1649" s="73" t="s">
        <v>264</v>
      </c>
      <c r="I1649" s="77">
        <v>0.36249999999999999</v>
      </c>
      <c r="J1649" s="73" t="s">
        <v>79</v>
      </c>
      <c r="L1649" s="73" t="s">
        <v>1619</v>
      </c>
      <c r="M1649" s="67" t="s">
        <v>27</v>
      </c>
      <c r="O1649" s="67" t="s">
        <v>256</v>
      </c>
      <c r="Q1649" s="65">
        <f t="shared" si="52"/>
        <v>1</v>
      </c>
      <c r="R1649" s="66"/>
    </row>
    <row r="1650" spans="1:18" ht="15" customHeight="1" x14ac:dyDescent="0.25">
      <c r="A1650" s="55">
        <f t="shared" si="51"/>
        <v>2</v>
      </c>
      <c r="B1650" s="72">
        <v>42744</v>
      </c>
      <c r="C1650" s="73" t="s">
        <v>75</v>
      </c>
      <c r="D1650" s="73" t="s">
        <v>24</v>
      </c>
      <c r="E1650" s="73" t="s">
        <v>1598</v>
      </c>
      <c r="F1650" s="73" t="s">
        <v>230</v>
      </c>
      <c r="G1650" s="73" t="s">
        <v>70</v>
      </c>
      <c r="H1650" s="73" t="s">
        <v>235</v>
      </c>
      <c r="I1650" s="77">
        <v>0.35555555555555557</v>
      </c>
      <c r="J1650" s="73" t="s">
        <v>27</v>
      </c>
      <c r="K1650" s="73" t="s">
        <v>81</v>
      </c>
      <c r="L1650" s="73" t="s">
        <v>460</v>
      </c>
      <c r="M1650" s="67" t="s">
        <v>27</v>
      </c>
      <c r="O1650" s="67" t="s">
        <v>256</v>
      </c>
      <c r="Q1650" s="65">
        <f t="shared" si="52"/>
        <v>1</v>
      </c>
      <c r="R1650" s="66"/>
    </row>
    <row r="1651" spans="1:18" ht="15" customHeight="1" x14ac:dyDescent="0.25">
      <c r="A1651" s="55">
        <f t="shared" si="51"/>
        <v>2</v>
      </c>
      <c r="B1651" s="72">
        <v>42744</v>
      </c>
      <c r="C1651" s="73" t="s">
        <v>75</v>
      </c>
      <c r="D1651" s="73" t="s">
        <v>24</v>
      </c>
      <c r="E1651" s="73" t="s">
        <v>1620</v>
      </c>
      <c r="F1651" s="73" t="s">
        <v>230</v>
      </c>
      <c r="G1651" s="73" t="s">
        <v>70</v>
      </c>
      <c r="H1651" s="73" t="s">
        <v>235</v>
      </c>
      <c r="I1651" s="77">
        <v>0.33958333333333335</v>
      </c>
      <c r="J1651" s="73" t="s">
        <v>27</v>
      </c>
      <c r="K1651" s="73" t="s">
        <v>81</v>
      </c>
      <c r="L1651" s="73" t="s">
        <v>460</v>
      </c>
      <c r="M1651" s="67" t="s">
        <v>27</v>
      </c>
      <c r="O1651" s="67" t="s">
        <v>256</v>
      </c>
      <c r="Q1651" s="65">
        <f t="shared" si="52"/>
        <v>1</v>
      </c>
      <c r="R1651" s="66"/>
    </row>
    <row r="1652" spans="1:18" ht="15" customHeight="1" x14ac:dyDescent="0.25">
      <c r="A1652" s="55">
        <f t="shared" si="51"/>
        <v>2</v>
      </c>
      <c r="B1652" s="72">
        <v>42744</v>
      </c>
      <c r="C1652" s="73" t="s">
        <v>75</v>
      </c>
      <c r="D1652" s="73" t="s">
        <v>24</v>
      </c>
      <c r="E1652" s="73" t="s">
        <v>1621</v>
      </c>
      <c r="F1652" s="73" t="s">
        <v>230</v>
      </c>
      <c r="G1652" s="73" t="s">
        <v>70</v>
      </c>
      <c r="H1652" s="73" t="s">
        <v>235</v>
      </c>
      <c r="I1652" s="77">
        <v>0.33194444444444443</v>
      </c>
      <c r="J1652" s="73" t="s">
        <v>27</v>
      </c>
      <c r="K1652" s="73" t="s">
        <v>81</v>
      </c>
      <c r="L1652" s="73" t="s">
        <v>460</v>
      </c>
      <c r="M1652" s="67" t="s">
        <v>28</v>
      </c>
      <c r="O1652" s="67" t="s">
        <v>201</v>
      </c>
      <c r="Q1652" s="65">
        <f t="shared" si="52"/>
        <v>1</v>
      </c>
      <c r="R1652" s="66"/>
    </row>
    <row r="1653" spans="1:18" ht="15" customHeight="1" x14ac:dyDescent="0.25">
      <c r="A1653" s="55">
        <f t="shared" si="51"/>
        <v>2</v>
      </c>
      <c r="B1653" s="72">
        <v>42744</v>
      </c>
      <c r="C1653" s="73" t="s">
        <v>75</v>
      </c>
      <c r="D1653" s="73" t="s">
        <v>24</v>
      </c>
      <c r="E1653" s="73" t="s">
        <v>1622</v>
      </c>
      <c r="F1653" s="73" t="s">
        <v>230</v>
      </c>
      <c r="G1653" s="73" t="s">
        <v>70</v>
      </c>
      <c r="H1653" s="73" t="s">
        <v>235</v>
      </c>
      <c r="I1653" s="77">
        <v>0.30972222222222223</v>
      </c>
      <c r="J1653" s="73" t="s">
        <v>27</v>
      </c>
      <c r="K1653" s="73" t="s">
        <v>81</v>
      </c>
      <c r="L1653" s="73" t="s">
        <v>460</v>
      </c>
      <c r="M1653" s="67" t="s">
        <v>27</v>
      </c>
      <c r="O1653" s="67" t="s">
        <v>201</v>
      </c>
      <c r="Q1653" s="65">
        <f t="shared" si="52"/>
        <v>1</v>
      </c>
      <c r="R1653" s="66"/>
    </row>
    <row r="1654" spans="1:18" ht="15" customHeight="1" x14ac:dyDescent="0.25">
      <c r="A1654" s="55">
        <f t="shared" si="51"/>
        <v>2</v>
      </c>
      <c r="B1654" s="72">
        <v>42744</v>
      </c>
      <c r="C1654" s="73" t="s">
        <v>75</v>
      </c>
      <c r="D1654" s="73" t="s">
        <v>24</v>
      </c>
      <c r="E1654" s="73" t="s">
        <v>1623</v>
      </c>
      <c r="F1654" s="73" t="s">
        <v>230</v>
      </c>
      <c r="G1654" s="73" t="s">
        <v>70</v>
      </c>
      <c r="H1654" s="73" t="s">
        <v>235</v>
      </c>
      <c r="I1654" s="77">
        <v>0.3125</v>
      </c>
      <c r="J1654" s="73" t="s">
        <v>78</v>
      </c>
      <c r="K1654" s="73" t="s">
        <v>82</v>
      </c>
      <c r="L1654" s="73" t="s">
        <v>1624</v>
      </c>
      <c r="M1654" s="67" t="s">
        <v>27</v>
      </c>
      <c r="O1654" s="67" t="s">
        <v>201</v>
      </c>
      <c r="Q1654" s="65">
        <f t="shared" si="52"/>
        <v>1</v>
      </c>
      <c r="R1654" s="66"/>
    </row>
    <row r="1655" spans="1:18" ht="15" customHeight="1" x14ac:dyDescent="0.25">
      <c r="A1655" s="55">
        <f t="shared" si="51"/>
        <v>2</v>
      </c>
      <c r="B1655" s="72">
        <v>42744</v>
      </c>
      <c r="C1655" s="73" t="s">
        <v>75</v>
      </c>
      <c r="D1655" s="73" t="s">
        <v>24</v>
      </c>
      <c r="E1655" s="73" t="s">
        <v>1623</v>
      </c>
      <c r="F1655" s="73" t="s">
        <v>230</v>
      </c>
      <c r="G1655" s="73" t="s">
        <v>70</v>
      </c>
      <c r="H1655" s="73" t="s">
        <v>235</v>
      </c>
      <c r="I1655" s="77">
        <v>0.30763888888888891</v>
      </c>
      <c r="J1655" s="73" t="s">
        <v>78</v>
      </c>
      <c r="K1655" s="73" t="s">
        <v>81</v>
      </c>
      <c r="M1655" s="67" t="s">
        <v>27</v>
      </c>
      <c r="O1655" s="67" t="s">
        <v>256</v>
      </c>
      <c r="Q1655" s="65">
        <f t="shared" si="52"/>
        <v>1</v>
      </c>
      <c r="R1655" s="66"/>
    </row>
    <row r="1656" spans="1:18" ht="15" customHeight="1" x14ac:dyDescent="0.25">
      <c r="A1656" s="55">
        <f t="shared" si="51"/>
        <v>2</v>
      </c>
      <c r="B1656" s="72">
        <v>42744</v>
      </c>
      <c r="C1656" s="73" t="s">
        <v>75</v>
      </c>
      <c r="D1656" s="73" t="s">
        <v>24</v>
      </c>
      <c r="E1656" s="73" t="s">
        <v>1625</v>
      </c>
      <c r="F1656" s="73" t="s">
        <v>12</v>
      </c>
      <c r="G1656" s="73" t="s">
        <v>1</v>
      </c>
      <c r="H1656" s="73" t="s">
        <v>190</v>
      </c>
      <c r="I1656" s="77">
        <v>0.26666666666666666</v>
      </c>
      <c r="J1656" s="73" t="s">
        <v>79</v>
      </c>
      <c r="L1656" s="73" t="s">
        <v>371</v>
      </c>
      <c r="M1656" s="67" t="s">
        <v>27</v>
      </c>
      <c r="O1656" s="67" t="s">
        <v>201</v>
      </c>
      <c r="Q1656" s="65">
        <f t="shared" si="52"/>
        <v>1</v>
      </c>
      <c r="R1656" s="66"/>
    </row>
    <row r="1657" spans="1:18" ht="15" customHeight="1" x14ac:dyDescent="0.25">
      <c r="A1657" s="55">
        <f t="shared" si="51"/>
        <v>2</v>
      </c>
      <c r="B1657" s="72">
        <v>42744</v>
      </c>
      <c r="C1657" s="73" t="s">
        <v>75</v>
      </c>
      <c r="D1657" s="73" t="s">
        <v>24</v>
      </c>
      <c r="E1657" s="73" t="s">
        <v>1626</v>
      </c>
      <c r="F1657" s="73" t="s">
        <v>230</v>
      </c>
      <c r="G1657" s="73" t="s">
        <v>70</v>
      </c>
      <c r="H1657" s="73" t="s">
        <v>235</v>
      </c>
      <c r="I1657" s="77">
        <v>0.27083333333333331</v>
      </c>
      <c r="J1657" s="73" t="s">
        <v>78</v>
      </c>
      <c r="K1657" s="73" t="s">
        <v>81</v>
      </c>
      <c r="L1657" s="73" t="s">
        <v>371</v>
      </c>
      <c r="M1657" s="67" t="s">
        <v>28</v>
      </c>
      <c r="O1657" s="67" t="s">
        <v>26</v>
      </c>
      <c r="Q1657" s="65">
        <f t="shared" si="52"/>
        <v>1</v>
      </c>
      <c r="R1657" s="66"/>
    </row>
    <row r="1658" spans="1:18" ht="15" customHeight="1" x14ac:dyDescent="0.25">
      <c r="A1658" s="55">
        <f t="shared" si="51"/>
        <v>2</v>
      </c>
      <c r="B1658" s="72">
        <v>42744</v>
      </c>
      <c r="C1658" s="73" t="s">
        <v>75</v>
      </c>
      <c r="D1658" s="73" t="s">
        <v>24</v>
      </c>
      <c r="E1658" s="73" t="s">
        <v>1627</v>
      </c>
      <c r="F1658" s="73" t="s">
        <v>230</v>
      </c>
      <c r="G1658" s="73" t="s">
        <v>70</v>
      </c>
      <c r="H1658" s="73" t="s">
        <v>235</v>
      </c>
      <c r="I1658" s="77">
        <v>0.24166666666666667</v>
      </c>
      <c r="J1658" s="73" t="s">
        <v>78</v>
      </c>
      <c r="K1658" s="73" t="s">
        <v>81</v>
      </c>
      <c r="L1658" s="73" t="s">
        <v>363</v>
      </c>
      <c r="M1658" s="67" t="s">
        <v>28</v>
      </c>
      <c r="O1658" s="67" t="s">
        <v>201</v>
      </c>
      <c r="Q1658" s="65">
        <f t="shared" si="52"/>
        <v>1</v>
      </c>
      <c r="R1658" s="66"/>
    </row>
    <row r="1659" spans="1:18" ht="15" customHeight="1" x14ac:dyDescent="0.25">
      <c r="A1659" s="55">
        <f t="shared" si="51"/>
        <v>2</v>
      </c>
      <c r="B1659" s="72">
        <v>42744</v>
      </c>
      <c r="C1659" s="73" t="s">
        <v>75</v>
      </c>
      <c r="D1659" s="73" t="s">
        <v>24</v>
      </c>
      <c r="E1659" s="73" t="s">
        <v>1628</v>
      </c>
      <c r="F1659" s="73" t="s">
        <v>16</v>
      </c>
      <c r="G1659" s="73" t="s">
        <v>70</v>
      </c>
      <c r="H1659" s="73" t="s">
        <v>150</v>
      </c>
      <c r="I1659" s="77">
        <v>0.39999999999999997</v>
      </c>
      <c r="J1659" s="73" t="s">
        <v>78</v>
      </c>
      <c r="K1659" s="73" t="s">
        <v>82</v>
      </c>
      <c r="L1659" s="73" t="s">
        <v>1592</v>
      </c>
      <c r="M1659" s="67" t="s">
        <v>27</v>
      </c>
      <c r="O1659" s="67" t="s">
        <v>256</v>
      </c>
      <c r="Q1659" s="65">
        <f t="shared" si="52"/>
        <v>1</v>
      </c>
      <c r="R1659" s="66"/>
    </row>
    <row r="1660" spans="1:18" ht="15" customHeight="1" x14ac:dyDescent="0.25">
      <c r="A1660" s="55">
        <f t="shared" si="51"/>
        <v>2</v>
      </c>
      <c r="B1660" s="72">
        <v>42744</v>
      </c>
      <c r="C1660" s="73" t="s">
        <v>75</v>
      </c>
      <c r="D1660" s="73" t="s">
        <v>24</v>
      </c>
      <c r="E1660" s="73" t="s">
        <v>1598</v>
      </c>
      <c r="F1660" s="73" t="s">
        <v>230</v>
      </c>
      <c r="G1660" s="73" t="s">
        <v>70</v>
      </c>
      <c r="H1660" s="73" t="s">
        <v>235</v>
      </c>
      <c r="I1660" s="77">
        <v>0.37361111111111112</v>
      </c>
      <c r="J1660" s="73" t="s">
        <v>78</v>
      </c>
      <c r="K1660" s="73" t="s">
        <v>82</v>
      </c>
      <c r="L1660" s="73" t="s">
        <v>1624</v>
      </c>
      <c r="M1660" s="67" t="s">
        <v>27</v>
      </c>
      <c r="O1660" s="67" t="s">
        <v>256</v>
      </c>
      <c r="Q1660" s="65">
        <f t="shared" si="52"/>
        <v>1</v>
      </c>
      <c r="R1660" s="66"/>
    </row>
    <row r="1661" spans="1:18" ht="15" customHeight="1" x14ac:dyDescent="0.25">
      <c r="A1661" s="55">
        <f t="shared" si="51"/>
        <v>2</v>
      </c>
      <c r="B1661" s="72">
        <v>42744</v>
      </c>
      <c r="C1661" s="73" t="s">
        <v>75</v>
      </c>
      <c r="D1661" s="73" t="s">
        <v>24</v>
      </c>
      <c r="E1661" s="73" t="s">
        <v>1629</v>
      </c>
      <c r="F1661" s="73" t="s">
        <v>230</v>
      </c>
      <c r="G1661" s="73" t="s">
        <v>70</v>
      </c>
      <c r="H1661" s="73" t="s">
        <v>235</v>
      </c>
      <c r="I1661" s="77">
        <v>0.37013888888888885</v>
      </c>
      <c r="J1661" s="73" t="s">
        <v>78</v>
      </c>
      <c r="K1661" s="73" t="s">
        <v>81</v>
      </c>
      <c r="L1661" s="73" t="s">
        <v>1630</v>
      </c>
      <c r="M1661" s="67" t="s">
        <v>27</v>
      </c>
      <c r="O1661" s="67" t="s">
        <v>256</v>
      </c>
      <c r="Q1661" s="65">
        <f t="shared" si="52"/>
        <v>1</v>
      </c>
      <c r="R1661" s="66"/>
    </row>
    <row r="1662" spans="1:18" ht="15" customHeight="1" x14ac:dyDescent="0.25">
      <c r="A1662" s="55">
        <f t="shared" si="51"/>
        <v>2</v>
      </c>
      <c r="B1662" s="72">
        <v>42744</v>
      </c>
      <c r="C1662" s="73" t="s">
        <v>75</v>
      </c>
      <c r="D1662" s="73" t="s">
        <v>24</v>
      </c>
      <c r="E1662" s="73" t="s">
        <v>1631</v>
      </c>
      <c r="F1662" s="73" t="s">
        <v>6</v>
      </c>
      <c r="G1662" s="73" t="s">
        <v>94</v>
      </c>
      <c r="H1662" s="73" t="s">
        <v>98</v>
      </c>
      <c r="I1662" s="77">
        <v>0.35694444444444445</v>
      </c>
      <c r="J1662" s="73" t="s">
        <v>79</v>
      </c>
      <c r="L1662" s="73" t="s">
        <v>1632</v>
      </c>
      <c r="M1662" s="67" t="s">
        <v>27</v>
      </c>
      <c r="O1662" s="67" t="s">
        <v>256</v>
      </c>
      <c r="Q1662" s="65">
        <f t="shared" si="52"/>
        <v>1</v>
      </c>
      <c r="R1662" s="66"/>
    </row>
    <row r="1663" spans="1:18" ht="15" customHeight="1" x14ac:dyDescent="0.25">
      <c r="A1663" s="55">
        <f t="shared" si="51"/>
        <v>2</v>
      </c>
      <c r="B1663" s="72">
        <v>42744</v>
      </c>
      <c r="C1663" s="73" t="s">
        <v>75</v>
      </c>
      <c r="D1663" s="73" t="s">
        <v>24</v>
      </c>
      <c r="E1663" s="73" t="s">
        <v>1633</v>
      </c>
      <c r="F1663" s="73" t="s">
        <v>16</v>
      </c>
      <c r="G1663" s="73" t="s">
        <v>70</v>
      </c>
      <c r="H1663" s="73" t="s">
        <v>151</v>
      </c>
      <c r="I1663" s="77">
        <v>0.3527777777777778</v>
      </c>
      <c r="J1663" s="73" t="s">
        <v>27</v>
      </c>
      <c r="K1663" s="73" t="s">
        <v>81</v>
      </c>
      <c r="L1663" s="73" t="s">
        <v>460</v>
      </c>
      <c r="M1663" s="67" t="s">
        <v>27</v>
      </c>
      <c r="O1663" s="67" t="s">
        <v>256</v>
      </c>
      <c r="Q1663" s="65">
        <f t="shared" si="52"/>
        <v>1</v>
      </c>
      <c r="R1663" s="66"/>
    </row>
    <row r="1664" spans="1:18" ht="15" customHeight="1" x14ac:dyDescent="0.25">
      <c r="A1664" s="55">
        <f t="shared" si="51"/>
        <v>2</v>
      </c>
      <c r="B1664" s="72">
        <v>42744</v>
      </c>
      <c r="C1664" s="73" t="s">
        <v>75</v>
      </c>
      <c r="D1664" s="73" t="s">
        <v>24</v>
      </c>
      <c r="E1664" s="73" t="s">
        <v>1634</v>
      </c>
      <c r="F1664" s="73" t="s">
        <v>12</v>
      </c>
      <c r="G1664" s="73" t="s">
        <v>1</v>
      </c>
      <c r="H1664" s="73" t="s">
        <v>182</v>
      </c>
      <c r="I1664" s="77">
        <v>0.34652777777777777</v>
      </c>
      <c r="J1664" s="73" t="s">
        <v>79</v>
      </c>
      <c r="L1664" s="73" t="s">
        <v>460</v>
      </c>
      <c r="M1664" s="67" t="s">
        <v>27</v>
      </c>
      <c r="O1664" s="67" t="s">
        <v>256</v>
      </c>
      <c r="Q1664" s="65">
        <f t="shared" si="52"/>
        <v>1</v>
      </c>
      <c r="R1664" s="66"/>
    </row>
    <row r="1665" spans="1:18" ht="15" customHeight="1" x14ac:dyDescent="0.25">
      <c r="A1665" s="55">
        <f t="shared" si="51"/>
        <v>2</v>
      </c>
      <c r="B1665" s="72">
        <v>42744</v>
      </c>
      <c r="C1665" s="73" t="s">
        <v>75</v>
      </c>
      <c r="D1665" s="73" t="s">
        <v>24</v>
      </c>
      <c r="E1665" s="73" t="s">
        <v>1635</v>
      </c>
      <c r="F1665" s="73" t="s">
        <v>12</v>
      </c>
      <c r="G1665" s="73" t="s">
        <v>1</v>
      </c>
      <c r="H1665" s="73" t="s">
        <v>126</v>
      </c>
      <c r="I1665" s="77">
        <v>0.2638888888888889</v>
      </c>
      <c r="J1665" s="73" t="s">
        <v>79</v>
      </c>
      <c r="L1665" s="73" t="s">
        <v>1636</v>
      </c>
      <c r="M1665" s="67" t="s">
        <v>27</v>
      </c>
      <c r="O1665" s="67" t="s">
        <v>256</v>
      </c>
      <c r="Q1665" s="65">
        <f t="shared" si="52"/>
        <v>1</v>
      </c>
      <c r="R1665" s="66"/>
    </row>
    <row r="1666" spans="1:18" ht="15" customHeight="1" x14ac:dyDescent="0.25">
      <c r="A1666" s="55">
        <f t="shared" si="51"/>
        <v>2</v>
      </c>
      <c r="B1666" s="72">
        <v>42744</v>
      </c>
      <c r="C1666" s="73" t="s">
        <v>75</v>
      </c>
      <c r="D1666" s="73" t="s">
        <v>24</v>
      </c>
      <c r="E1666" s="73" t="s">
        <v>1637</v>
      </c>
      <c r="F1666" s="73" t="s">
        <v>230</v>
      </c>
      <c r="G1666" s="73" t="s">
        <v>70</v>
      </c>
      <c r="H1666" s="73" t="s">
        <v>235</v>
      </c>
      <c r="I1666" s="77">
        <v>0.31458333333333333</v>
      </c>
      <c r="J1666" s="73" t="s">
        <v>27</v>
      </c>
      <c r="K1666" s="73" t="s">
        <v>82</v>
      </c>
      <c r="L1666" s="73" t="s">
        <v>1624</v>
      </c>
      <c r="M1666" s="67" t="s">
        <v>27</v>
      </c>
      <c r="O1666" s="67" t="s">
        <v>256</v>
      </c>
      <c r="Q1666" s="65">
        <f t="shared" si="52"/>
        <v>1</v>
      </c>
      <c r="R1666" s="66"/>
    </row>
    <row r="1667" spans="1:18" ht="15" customHeight="1" x14ac:dyDescent="0.25">
      <c r="A1667" s="55">
        <f t="shared" si="51"/>
        <v>2</v>
      </c>
      <c r="B1667" s="72">
        <v>42744</v>
      </c>
      <c r="C1667" s="73" t="s">
        <v>75</v>
      </c>
      <c r="D1667" s="73" t="s">
        <v>24</v>
      </c>
      <c r="E1667" s="73" t="s">
        <v>1638</v>
      </c>
      <c r="F1667" s="73" t="s">
        <v>230</v>
      </c>
      <c r="G1667" s="73" t="s">
        <v>70</v>
      </c>
      <c r="H1667" s="73" t="s">
        <v>235</v>
      </c>
      <c r="I1667" s="77">
        <v>0.28194444444444444</v>
      </c>
      <c r="J1667" s="73" t="s">
        <v>78</v>
      </c>
      <c r="K1667" s="73" t="s">
        <v>81</v>
      </c>
      <c r="M1667" s="67" t="s">
        <v>27</v>
      </c>
      <c r="O1667" s="67" t="s">
        <v>256</v>
      </c>
      <c r="Q1667" s="65">
        <f t="shared" si="52"/>
        <v>1</v>
      </c>
      <c r="R1667" s="66"/>
    </row>
    <row r="1668" spans="1:18" ht="15" customHeight="1" x14ac:dyDescent="0.25">
      <c r="A1668" s="55">
        <f t="shared" ref="A1668:A1731" si="53">WEEKNUM(B1668,2)-1</f>
        <v>2</v>
      </c>
      <c r="B1668" s="72">
        <v>42744</v>
      </c>
      <c r="C1668" s="73" t="s">
        <v>75</v>
      </c>
      <c r="D1668" s="73" t="s">
        <v>24</v>
      </c>
      <c r="E1668" s="73" t="s">
        <v>1637</v>
      </c>
      <c r="F1668" s="73" t="s">
        <v>230</v>
      </c>
      <c r="G1668" s="73" t="s">
        <v>70</v>
      </c>
      <c r="H1668" s="73" t="s">
        <v>235</v>
      </c>
      <c r="I1668" s="77">
        <v>0.27777777777777779</v>
      </c>
      <c r="J1668" s="73" t="s">
        <v>78</v>
      </c>
      <c r="K1668" s="73" t="s">
        <v>81</v>
      </c>
      <c r="L1668" s="73" t="s">
        <v>371</v>
      </c>
      <c r="M1668" s="67" t="s">
        <v>27</v>
      </c>
      <c r="O1668" s="67" t="s">
        <v>256</v>
      </c>
      <c r="Q1668" s="65">
        <f t="shared" ref="Q1668:Q1731" si="54">MONTH(B1668)</f>
        <v>1</v>
      </c>
      <c r="R1668" s="66"/>
    </row>
    <row r="1669" spans="1:18" ht="15" customHeight="1" x14ac:dyDescent="0.25">
      <c r="A1669" s="55">
        <f t="shared" si="53"/>
        <v>2</v>
      </c>
      <c r="B1669" s="72">
        <v>42744</v>
      </c>
      <c r="C1669" s="73" t="s">
        <v>75</v>
      </c>
      <c r="D1669" s="73" t="s">
        <v>24</v>
      </c>
      <c r="E1669" s="73" t="s">
        <v>1639</v>
      </c>
      <c r="F1669" s="73" t="s">
        <v>16</v>
      </c>
      <c r="G1669" s="73" t="s">
        <v>70</v>
      </c>
      <c r="H1669" s="73" t="s">
        <v>150</v>
      </c>
      <c r="I1669" s="77">
        <v>0.25763888888888892</v>
      </c>
      <c r="J1669" s="73" t="s">
        <v>78</v>
      </c>
      <c r="K1669" s="73" t="s">
        <v>82</v>
      </c>
      <c r="L1669" s="73" t="s">
        <v>1640</v>
      </c>
      <c r="M1669" s="67" t="s">
        <v>27</v>
      </c>
      <c r="O1669" s="67" t="s">
        <v>256</v>
      </c>
      <c r="Q1669" s="65">
        <f t="shared" si="54"/>
        <v>1</v>
      </c>
      <c r="R1669" s="66"/>
    </row>
    <row r="1670" spans="1:18" ht="15" customHeight="1" x14ac:dyDescent="0.25">
      <c r="A1670" s="55">
        <f t="shared" si="53"/>
        <v>2</v>
      </c>
      <c r="B1670" s="72">
        <v>42744</v>
      </c>
      <c r="C1670" s="73" t="s">
        <v>75</v>
      </c>
      <c r="D1670" s="73" t="s">
        <v>24</v>
      </c>
      <c r="E1670" s="73" t="s">
        <v>1641</v>
      </c>
      <c r="F1670" s="73" t="s">
        <v>230</v>
      </c>
      <c r="G1670" s="73" t="s">
        <v>70</v>
      </c>
      <c r="H1670" s="73" t="s">
        <v>235</v>
      </c>
      <c r="I1670" s="77">
        <v>0.25833333333333336</v>
      </c>
      <c r="J1670" s="73" t="s">
        <v>78</v>
      </c>
      <c r="K1670" s="73" t="s">
        <v>81</v>
      </c>
      <c r="L1670" s="73" t="s">
        <v>371</v>
      </c>
      <c r="M1670" s="67" t="s">
        <v>27</v>
      </c>
      <c r="O1670" s="67" t="s">
        <v>256</v>
      </c>
      <c r="Q1670" s="65">
        <f t="shared" si="54"/>
        <v>1</v>
      </c>
      <c r="R1670" s="66"/>
    </row>
    <row r="1671" spans="1:18" ht="15" customHeight="1" x14ac:dyDescent="0.25">
      <c r="A1671" s="55">
        <f t="shared" si="53"/>
        <v>1</v>
      </c>
      <c r="B1671" s="72">
        <v>42743</v>
      </c>
      <c r="C1671" s="73" t="s">
        <v>77</v>
      </c>
      <c r="D1671" s="73" t="s">
        <v>23</v>
      </c>
      <c r="E1671" s="73" t="s">
        <v>1394</v>
      </c>
      <c r="F1671" s="73" t="s">
        <v>16</v>
      </c>
      <c r="G1671" s="73" t="s">
        <v>70</v>
      </c>
      <c r="H1671" s="73" t="s">
        <v>150</v>
      </c>
      <c r="I1671" s="77">
        <v>0.21041666666666667</v>
      </c>
      <c r="J1671" s="73" t="s">
        <v>78</v>
      </c>
      <c r="K1671" s="73" t="s">
        <v>82</v>
      </c>
      <c r="L1671" s="73" t="s">
        <v>550</v>
      </c>
      <c r="M1671" s="67" t="s">
        <v>28</v>
      </c>
      <c r="O1671" s="67" t="s">
        <v>256</v>
      </c>
      <c r="Q1671" s="65">
        <f t="shared" si="54"/>
        <v>1</v>
      </c>
      <c r="R1671" s="66"/>
    </row>
    <row r="1672" spans="1:18" ht="15" customHeight="1" x14ac:dyDescent="0.25">
      <c r="A1672" s="55">
        <f t="shared" si="53"/>
        <v>1</v>
      </c>
      <c r="B1672" s="72">
        <v>42743</v>
      </c>
      <c r="C1672" s="73" t="s">
        <v>77</v>
      </c>
      <c r="D1672" s="73" t="s">
        <v>23</v>
      </c>
      <c r="E1672" s="73" t="s">
        <v>1395</v>
      </c>
      <c r="F1672" s="73" t="s">
        <v>16</v>
      </c>
      <c r="G1672" s="73" t="s">
        <v>70</v>
      </c>
      <c r="H1672" s="73" t="s">
        <v>151</v>
      </c>
      <c r="I1672" s="77">
        <v>0.2076388888888889</v>
      </c>
      <c r="J1672" s="73" t="s">
        <v>78</v>
      </c>
      <c r="K1672" s="73" t="s">
        <v>82</v>
      </c>
      <c r="L1672" s="73" t="s">
        <v>550</v>
      </c>
      <c r="M1672" s="67" t="s">
        <v>27</v>
      </c>
      <c r="O1672" s="67" t="s">
        <v>322</v>
      </c>
      <c r="Q1672" s="65">
        <f t="shared" si="54"/>
        <v>1</v>
      </c>
      <c r="R1672" s="66"/>
    </row>
    <row r="1673" spans="1:18" ht="15" customHeight="1" x14ac:dyDescent="0.25">
      <c r="A1673" s="55">
        <f t="shared" si="53"/>
        <v>1</v>
      </c>
      <c r="B1673" s="72">
        <v>42743</v>
      </c>
      <c r="C1673" s="73" t="s">
        <v>77</v>
      </c>
      <c r="D1673" s="73" t="s">
        <v>23</v>
      </c>
      <c r="E1673" s="73" t="s">
        <v>1396</v>
      </c>
      <c r="F1673" s="73" t="s">
        <v>16</v>
      </c>
      <c r="G1673" s="73" t="s">
        <v>70</v>
      </c>
      <c r="H1673" s="73" t="s">
        <v>151</v>
      </c>
      <c r="I1673" s="77">
        <v>0.20277777777777781</v>
      </c>
      <c r="J1673" s="73" t="s">
        <v>78</v>
      </c>
      <c r="K1673" s="73" t="s">
        <v>82</v>
      </c>
      <c r="L1673" s="73" t="s">
        <v>550</v>
      </c>
      <c r="M1673" s="67" t="s">
        <v>27</v>
      </c>
      <c r="O1673" s="67" t="s">
        <v>256</v>
      </c>
      <c r="Q1673" s="65">
        <f t="shared" si="54"/>
        <v>1</v>
      </c>
      <c r="R1673" s="66"/>
    </row>
    <row r="1674" spans="1:18" ht="15" customHeight="1" x14ac:dyDescent="0.25">
      <c r="A1674" s="55">
        <f t="shared" si="53"/>
        <v>1</v>
      </c>
      <c r="B1674" s="72">
        <v>42743</v>
      </c>
      <c r="C1674" s="73" t="s">
        <v>77</v>
      </c>
      <c r="D1674" s="73" t="s">
        <v>23</v>
      </c>
      <c r="E1674" s="73" t="s">
        <v>1397</v>
      </c>
      <c r="F1674" s="73" t="s">
        <v>17</v>
      </c>
      <c r="G1674" s="73" t="s">
        <v>74</v>
      </c>
      <c r="H1674" s="73" t="s">
        <v>153</v>
      </c>
      <c r="I1674" s="77">
        <v>0.20902777777777778</v>
      </c>
      <c r="J1674" s="73" t="s">
        <v>78</v>
      </c>
      <c r="K1674" s="73" t="s">
        <v>82</v>
      </c>
      <c r="M1674" s="67" t="s">
        <v>27</v>
      </c>
      <c r="O1674" s="67" t="s">
        <v>256</v>
      </c>
      <c r="Q1674" s="65">
        <f t="shared" si="54"/>
        <v>1</v>
      </c>
      <c r="R1674" s="66"/>
    </row>
    <row r="1675" spans="1:18" ht="15" customHeight="1" x14ac:dyDescent="0.25">
      <c r="A1675" s="55">
        <f t="shared" si="53"/>
        <v>1</v>
      </c>
      <c r="B1675" s="72">
        <v>42743</v>
      </c>
      <c r="C1675" s="73" t="s">
        <v>77</v>
      </c>
      <c r="D1675" s="73" t="s">
        <v>23</v>
      </c>
      <c r="E1675" s="73" t="s">
        <v>1398</v>
      </c>
      <c r="F1675" s="73" t="s">
        <v>230</v>
      </c>
      <c r="G1675" s="73" t="s">
        <v>70</v>
      </c>
      <c r="H1675" s="73" t="s">
        <v>235</v>
      </c>
      <c r="I1675" s="77">
        <v>0.1673611111111111</v>
      </c>
      <c r="J1675" s="73" t="s">
        <v>79</v>
      </c>
      <c r="M1675" s="67" t="s">
        <v>28</v>
      </c>
      <c r="O1675" s="67" t="s">
        <v>256</v>
      </c>
      <c r="Q1675" s="65">
        <f t="shared" si="54"/>
        <v>1</v>
      </c>
      <c r="R1675" s="66"/>
    </row>
    <row r="1676" spans="1:18" ht="15" customHeight="1" x14ac:dyDescent="0.25">
      <c r="A1676" s="55">
        <f t="shared" si="53"/>
        <v>1</v>
      </c>
      <c r="B1676" s="72">
        <v>42743</v>
      </c>
      <c r="C1676" s="73" t="s">
        <v>77</v>
      </c>
      <c r="D1676" s="73" t="s">
        <v>23</v>
      </c>
      <c r="E1676" s="73" t="s">
        <v>1396</v>
      </c>
      <c r="F1676" s="73" t="s">
        <v>230</v>
      </c>
      <c r="G1676" s="73" t="s">
        <v>70</v>
      </c>
      <c r="H1676" s="73" t="s">
        <v>235</v>
      </c>
      <c r="I1676" s="77">
        <v>0.18124999999999999</v>
      </c>
      <c r="J1676" s="73" t="s">
        <v>78</v>
      </c>
      <c r="K1676" s="73" t="s">
        <v>82</v>
      </c>
      <c r="L1676" s="73" t="s">
        <v>550</v>
      </c>
      <c r="N1676" s="67" t="s">
        <v>324</v>
      </c>
      <c r="Q1676" s="65">
        <f t="shared" si="54"/>
        <v>1</v>
      </c>
      <c r="R1676" s="66"/>
    </row>
    <row r="1677" spans="1:18" ht="15" customHeight="1" x14ac:dyDescent="0.25">
      <c r="A1677" s="55">
        <f t="shared" si="53"/>
        <v>1</v>
      </c>
      <c r="B1677" s="72">
        <v>42743</v>
      </c>
      <c r="C1677" s="73" t="s">
        <v>77</v>
      </c>
      <c r="D1677" s="73" t="s">
        <v>23</v>
      </c>
      <c r="E1677" s="73" t="s">
        <v>1399</v>
      </c>
      <c r="F1677" s="73" t="s">
        <v>16</v>
      </c>
      <c r="G1677" s="73" t="s">
        <v>70</v>
      </c>
      <c r="H1677" s="73" t="s">
        <v>151</v>
      </c>
      <c r="I1677" s="77">
        <v>0.17222222222222225</v>
      </c>
      <c r="J1677" s="73" t="s">
        <v>78</v>
      </c>
      <c r="K1677" s="73" t="s">
        <v>81</v>
      </c>
      <c r="M1677" s="67" t="s">
        <v>28</v>
      </c>
      <c r="O1677" s="67" t="s">
        <v>256</v>
      </c>
      <c r="Q1677" s="65">
        <f t="shared" si="54"/>
        <v>1</v>
      </c>
      <c r="R1677" s="66"/>
    </row>
    <row r="1678" spans="1:18" ht="15" customHeight="1" x14ac:dyDescent="0.25">
      <c r="A1678" s="55">
        <f t="shared" si="53"/>
        <v>1</v>
      </c>
      <c r="B1678" s="72">
        <v>42743</v>
      </c>
      <c r="C1678" s="73" t="s">
        <v>77</v>
      </c>
      <c r="D1678" s="73" t="s">
        <v>23</v>
      </c>
      <c r="E1678" s="73" t="s">
        <v>1400</v>
      </c>
      <c r="F1678" s="73" t="s">
        <v>230</v>
      </c>
      <c r="G1678" s="73" t="s">
        <v>70</v>
      </c>
      <c r="H1678" s="73" t="s">
        <v>235</v>
      </c>
      <c r="I1678" s="77">
        <v>0.16666666666666666</v>
      </c>
      <c r="J1678" s="73" t="s">
        <v>78</v>
      </c>
      <c r="K1678" s="73" t="s">
        <v>81</v>
      </c>
      <c r="M1678" s="67" t="s">
        <v>28</v>
      </c>
      <c r="O1678" s="67" t="s">
        <v>256</v>
      </c>
      <c r="Q1678" s="65">
        <f t="shared" si="54"/>
        <v>1</v>
      </c>
      <c r="R1678" s="66"/>
    </row>
    <row r="1679" spans="1:18" ht="15" customHeight="1" x14ac:dyDescent="0.25">
      <c r="A1679" s="55">
        <f t="shared" si="53"/>
        <v>1</v>
      </c>
      <c r="B1679" s="72">
        <v>42743</v>
      </c>
      <c r="C1679" s="73" t="s">
        <v>77</v>
      </c>
      <c r="D1679" s="73" t="s">
        <v>23</v>
      </c>
      <c r="E1679" s="73" t="s">
        <v>1401</v>
      </c>
      <c r="F1679" s="73" t="s">
        <v>16</v>
      </c>
      <c r="G1679" s="73" t="s">
        <v>70</v>
      </c>
      <c r="H1679" s="73" t="s">
        <v>151</v>
      </c>
      <c r="I1679" s="77">
        <v>0.16666666666666666</v>
      </c>
      <c r="J1679" s="73" t="s">
        <v>78</v>
      </c>
      <c r="K1679" s="73" t="s">
        <v>81</v>
      </c>
      <c r="M1679" s="67" t="s">
        <v>28</v>
      </c>
      <c r="O1679" s="67" t="s">
        <v>256</v>
      </c>
      <c r="Q1679" s="65">
        <f t="shared" si="54"/>
        <v>1</v>
      </c>
      <c r="R1679" s="66"/>
    </row>
    <row r="1680" spans="1:18" ht="15" customHeight="1" x14ac:dyDescent="0.25">
      <c r="A1680" s="55">
        <f t="shared" si="53"/>
        <v>1</v>
      </c>
      <c r="B1680" s="72">
        <v>42743</v>
      </c>
      <c r="C1680" s="73" t="s">
        <v>77</v>
      </c>
      <c r="D1680" s="73" t="s">
        <v>23</v>
      </c>
      <c r="E1680" s="73" t="s">
        <v>1398</v>
      </c>
      <c r="F1680" s="73" t="s">
        <v>16</v>
      </c>
      <c r="G1680" s="73" t="s">
        <v>70</v>
      </c>
      <c r="H1680" s="73" t="s">
        <v>151</v>
      </c>
      <c r="I1680" s="77">
        <v>0.1673611111111111</v>
      </c>
      <c r="J1680" s="73" t="s">
        <v>78</v>
      </c>
      <c r="K1680" s="73" t="s">
        <v>82</v>
      </c>
      <c r="L1680" s="73" t="s">
        <v>297</v>
      </c>
      <c r="M1680" s="67" t="s">
        <v>27</v>
      </c>
      <c r="O1680" s="67" t="s">
        <v>256</v>
      </c>
      <c r="Q1680" s="65">
        <f t="shared" si="54"/>
        <v>1</v>
      </c>
      <c r="R1680" s="66"/>
    </row>
    <row r="1681" spans="1:18" ht="15" customHeight="1" x14ac:dyDescent="0.25">
      <c r="A1681" s="55">
        <f t="shared" si="53"/>
        <v>1</v>
      </c>
      <c r="B1681" s="72">
        <v>42743</v>
      </c>
      <c r="C1681" s="73" t="s">
        <v>77</v>
      </c>
      <c r="D1681" s="73" t="s">
        <v>23</v>
      </c>
      <c r="E1681" s="73" t="s">
        <v>1402</v>
      </c>
      <c r="F1681" s="73" t="s">
        <v>12</v>
      </c>
      <c r="G1681" s="73" t="s">
        <v>1</v>
      </c>
      <c r="H1681" s="73" t="s">
        <v>190</v>
      </c>
      <c r="I1681" s="77">
        <v>0.15833333333333333</v>
      </c>
      <c r="J1681" s="73" t="s">
        <v>79</v>
      </c>
      <c r="M1681" s="67" t="s">
        <v>27</v>
      </c>
      <c r="O1681" s="67" t="s">
        <v>256</v>
      </c>
      <c r="Q1681" s="65">
        <f t="shared" si="54"/>
        <v>1</v>
      </c>
      <c r="R1681" s="66"/>
    </row>
    <row r="1682" spans="1:18" ht="15" customHeight="1" x14ac:dyDescent="0.25">
      <c r="A1682" s="55">
        <f t="shared" si="53"/>
        <v>1</v>
      </c>
      <c r="B1682" s="72">
        <v>42743</v>
      </c>
      <c r="C1682" s="73" t="s">
        <v>77</v>
      </c>
      <c r="D1682" s="73" t="s">
        <v>23</v>
      </c>
      <c r="E1682" s="73" t="s">
        <v>1403</v>
      </c>
      <c r="F1682" s="73" t="s">
        <v>268</v>
      </c>
      <c r="G1682" s="73" t="s">
        <v>1</v>
      </c>
      <c r="H1682" s="73" t="s">
        <v>276</v>
      </c>
      <c r="I1682" s="77">
        <v>0.15833333333333333</v>
      </c>
      <c r="J1682" s="73" t="s">
        <v>79</v>
      </c>
      <c r="M1682" s="67" t="s">
        <v>27</v>
      </c>
      <c r="O1682" s="67" t="s">
        <v>256</v>
      </c>
      <c r="Q1682" s="65">
        <f t="shared" si="54"/>
        <v>1</v>
      </c>
      <c r="R1682" s="66"/>
    </row>
    <row r="1683" spans="1:18" ht="15" customHeight="1" x14ac:dyDescent="0.25">
      <c r="A1683" s="55">
        <f t="shared" si="53"/>
        <v>1</v>
      </c>
      <c r="B1683" s="72">
        <v>42743</v>
      </c>
      <c r="C1683" s="73" t="s">
        <v>77</v>
      </c>
      <c r="D1683" s="73" t="s">
        <v>23</v>
      </c>
      <c r="E1683" s="73" t="s">
        <v>1398</v>
      </c>
      <c r="F1683" s="73" t="s">
        <v>230</v>
      </c>
      <c r="G1683" s="73" t="s">
        <v>70</v>
      </c>
      <c r="H1683" s="73" t="s">
        <v>235</v>
      </c>
      <c r="I1683" s="77">
        <v>0.15347222222222223</v>
      </c>
      <c r="J1683" s="73" t="s">
        <v>78</v>
      </c>
      <c r="K1683" s="73" t="s">
        <v>81</v>
      </c>
      <c r="M1683" s="67" t="s">
        <v>28</v>
      </c>
      <c r="O1683" s="67" t="s">
        <v>256</v>
      </c>
      <c r="Q1683" s="65">
        <f t="shared" si="54"/>
        <v>1</v>
      </c>
      <c r="R1683" s="66"/>
    </row>
    <row r="1684" spans="1:18" ht="15" customHeight="1" x14ac:dyDescent="0.25">
      <c r="A1684" s="55">
        <f t="shared" si="53"/>
        <v>1</v>
      </c>
      <c r="B1684" s="72">
        <v>42743</v>
      </c>
      <c r="C1684" s="73" t="s">
        <v>77</v>
      </c>
      <c r="D1684" s="73" t="s">
        <v>23</v>
      </c>
      <c r="E1684" s="73" t="s">
        <v>1404</v>
      </c>
      <c r="F1684" s="73" t="s">
        <v>12</v>
      </c>
      <c r="G1684" s="73" t="s">
        <v>1</v>
      </c>
      <c r="H1684" s="73" t="s">
        <v>126</v>
      </c>
      <c r="I1684" s="77">
        <v>0.1451388888888889</v>
      </c>
      <c r="J1684" s="73" t="s">
        <v>79</v>
      </c>
      <c r="L1684" s="73" t="s">
        <v>1405</v>
      </c>
      <c r="M1684" s="67" t="s">
        <v>28</v>
      </c>
      <c r="O1684" s="67" t="s">
        <v>256</v>
      </c>
      <c r="Q1684" s="65">
        <f t="shared" si="54"/>
        <v>1</v>
      </c>
      <c r="R1684" s="66"/>
    </row>
    <row r="1685" spans="1:18" ht="15" customHeight="1" x14ac:dyDescent="0.25">
      <c r="A1685" s="55">
        <f t="shared" si="53"/>
        <v>1</v>
      </c>
      <c r="B1685" s="72">
        <v>42743</v>
      </c>
      <c r="C1685" s="73" t="s">
        <v>77</v>
      </c>
      <c r="D1685" s="73" t="s">
        <v>23</v>
      </c>
      <c r="E1685" s="73" t="s">
        <v>1406</v>
      </c>
      <c r="F1685" s="73" t="s">
        <v>16</v>
      </c>
      <c r="G1685" s="73" t="s">
        <v>70</v>
      </c>
      <c r="H1685" s="73" t="s">
        <v>150</v>
      </c>
      <c r="I1685" s="77">
        <v>0.14444444444444446</v>
      </c>
      <c r="J1685" s="73" t="s">
        <v>78</v>
      </c>
      <c r="K1685" s="73" t="s">
        <v>82</v>
      </c>
      <c r="L1685" s="73" t="s">
        <v>550</v>
      </c>
      <c r="M1685" s="67" t="s">
        <v>28</v>
      </c>
      <c r="O1685" s="67" t="s">
        <v>256</v>
      </c>
      <c r="Q1685" s="65">
        <f t="shared" si="54"/>
        <v>1</v>
      </c>
      <c r="R1685" s="66"/>
    </row>
    <row r="1686" spans="1:18" ht="15" customHeight="1" x14ac:dyDescent="0.25">
      <c r="A1686" s="55">
        <f t="shared" si="53"/>
        <v>1</v>
      </c>
      <c r="B1686" s="72">
        <v>42743</v>
      </c>
      <c r="C1686" s="73" t="s">
        <v>77</v>
      </c>
      <c r="D1686" s="73" t="s">
        <v>23</v>
      </c>
      <c r="E1686" s="73" t="s">
        <v>1406</v>
      </c>
      <c r="F1686" s="73" t="s">
        <v>16</v>
      </c>
      <c r="G1686" s="73" t="s">
        <v>70</v>
      </c>
      <c r="H1686" s="73" t="s">
        <v>150</v>
      </c>
      <c r="I1686" s="77">
        <v>0.13402777777777777</v>
      </c>
      <c r="J1686" s="73" t="s">
        <v>78</v>
      </c>
      <c r="K1686" s="73" t="s">
        <v>82</v>
      </c>
      <c r="L1686" s="73" t="s">
        <v>303</v>
      </c>
      <c r="M1686" s="67" t="s">
        <v>28</v>
      </c>
      <c r="O1686" s="67" t="s">
        <v>322</v>
      </c>
      <c r="Q1686" s="65">
        <f t="shared" si="54"/>
        <v>1</v>
      </c>
      <c r="R1686" s="66"/>
    </row>
    <row r="1687" spans="1:18" ht="15" customHeight="1" x14ac:dyDescent="0.25">
      <c r="A1687" s="55">
        <f t="shared" si="53"/>
        <v>1</v>
      </c>
      <c r="B1687" s="72">
        <v>42743</v>
      </c>
      <c r="C1687" s="73" t="s">
        <v>77</v>
      </c>
      <c r="D1687" s="73" t="s">
        <v>23</v>
      </c>
      <c r="E1687" s="73" t="s">
        <v>1407</v>
      </c>
      <c r="F1687" s="73" t="s">
        <v>230</v>
      </c>
      <c r="G1687" s="73" t="s">
        <v>70</v>
      </c>
      <c r="H1687" s="73" t="s">
        <v>235</v>
      </c>
      <c r="I1687" s="77">
        <v>0.10902777777777778</v>
      </c>
      <c r="J1687" s="73" t="s">
        <v>78</v>
      </c>
      <c r="K1687" s="73" t="s">
        <v>82</v>
      </c>
      <c r="L1687" s="73" t="s">
        <v>303</v>
      </c>
      <c r="M1687" s="67" t="s">
        <v>28</v>
      </c>
      <c r="O1687" s="67" t="s">
        <v>256</v>
      </c>
      <c r="Q1687" s="65">
        <f t="shared" si="54"/>
        <v>1</v>
      </c>
      <c r="R1687" s="66"/>
    </row>
    <row r="1688" spans="1:18" ht="15" customHeight="1" x14ac:dyDescent="0.25">
      <c r="A1688" s="55">
        <f t="shared" si="53"/>
        <v>1</v>
      </c>
      <c r="B1688" s="72">
        <v>42743</v>
      </c>
      <c r="C1688" s="73" t="s">
        <v>77</v>
      </c>
      <c r="D1688" s="73" t="s">
        <v>23</v>
      </c>
      <c r="E1688" s="73" t="s">
        <v>1408</v>
      </c>
      <c r="F1688" s="73" t="s">
        <v>230</v>
      </c>
      <c r="G1688" s="73" t="s">
        <v>70</v>
      </c>
      <c r="H1688" s="73" t="s">
        <v>235</v>
      </c>
      <c r="I1688" s="77">
        <v>0.10555555555555556</v>
      </c>
      <c r="J1688" s="73" t="s">
        <v>79</v>
      </c>
      <c r="N1688" s="67" t="s">
        <v>223</v>
      </c>
      <c r="Q1688" s="65">
        <f t="shared" si="54"/>
        <v>1</v>
      </c>
      <c r="R1688" s="66"/>
    </row>
    <row r="1689" spans="1:18" ht="15" customHeight="1" x14ac:dyDescent="0.25">
      <c r="A1689" s="55">
        <f t="shared" si="53"/>
        <v>1</v>
      </c>
      <c r="B1689" s="72">
        <v>42743</v>
      </c>
      <c r="C1689" s="73" t="s">
        <v>77</v>
      </c>
      <c r="D1689" s="73" t="s">
        <v>23</v>
      </c>
      <c r="E1689" s="73" t="s">
        <v>1409</v>
      </c>
      <c r="F1689" s="73" t="s">
        <v>17</v>
      </c>
      <c r="G1689" s="73" t="s">
        <v>74</v>
      </c>
      <c r="H1689" s="73" t="s">
        <v>152</v>
      </c>
      <c r="I1689" s="77">
        <v>0.10416666666666667</v>
      </c>
      <c r="J1689" s="73" t="s">
        <v>79</v>
      </c>
      <c r="L1689" s="73" t="s">
        <v>1410</v>
      </c>
      <c r="M1689" s="67" t="s">
        <v>27</v>
      </c>
      <c r="O1689" s="67" t="s">
        <v>202</v>
      </c>
      <c r="Q1689" s="65">
        <f t="shared" si="54"/>
        <v>1</v>
      </c>
      <c r="R1689" s="66"/>
    </row>
    <row r="1690" spans="1:18" ht="15" customHeight="1" x14ac:dyDescent="0.25">
      <c r="A1690" s="55">
        <f t="shared" si="53"/>
        <v>1</v>
      </c>
      <c r="B1690" s="72">
        <v>42743</v>
      </c>
      <c r="C1690" s="73" t="s">
        <v>77</v>
      </c>
      <c r="D1690" s="73" t="s">
        <v>23</v>
      </c>
      <c r="E1690" s="73" t="s">
        <v>1305</v>
      </c>
      <c r="F1690" s="73" t="s">
        <v>230</v>
      </c>
      <c r="G1690" s="73" t="s">
        <v>70</v>
      </c>
      <c r="H1690" s="73" t="s">
        <v>235</v>
      </c>
      <c r="I1690" s="77">
        <v>7.9861111111111105E-2</v>
      </c>
      <c r="J1690" s="73" t="s">
        <v>79</v>
      </c>
      <c r="M1690" s="67" t="s">
        <v>27</v>
      </c>
      <c r="O1690" s="67" t="s">
        <v>256</v>
      </c>
      <c r="Q1690" s="65">
        <f t="shared" si="54"/>
        <v>1</v>
      </c>
      <c r="R1690" s="66"/>
    </row>
    <row r="1691" spans="1:18" ht="15" customHeight="1" x14ac:dyDescent="0.25">
      <c r="A1691" s="55">
        <f t="shared" si="53"/>
        <v>1</v>
      </c>
      <c r="B1691" s="72">
        <v>42743</v>
      </c>
      <c r="C1691" s="73" t="s">
        <v>77</v>
      </c>
      <c r="D1691" s="73" t="s">
        <v>23</v>
      </c>
      <c r="E1691" s="73" t="s">
        <v>1407</v>
      </c>
      <c r="F1691" s="73" t="s">
        <v>16</v>
      </c>
      <c r="G1691" s="73" t="s">
        <v>70</v>
      </c>
      <c r="H1691" s="73" t="s">
        <v>150</v>
      </c>
      <c r="I1691" s="77">
        <v>7.7777777777777779E-2</v>
      </c>
      <c r="J1691" s="73" t="s">
        <v>78</v>
      </c>
      <c r="K1691" s="73" t="s">
        <v>82</v>
      </c>
      <c r="L1691" s="73" t="s">
        <v>550</v>
      </c>
      <c r="M1691" s="67" t="s">
        <v>27</v>
      </c>
      <c r="O1691" s="67" t="s">
        <v>247</v>
      </c>
      <c r="Q1691" s="65">
        <f t="shared" si="54"/>
        <v>1</v>
      </c>
      <c r="R1691" s="66"/>
    </row>
    <row r="1692" spans="1:18" ht="15" customHeight="1" x14ac:dyDescent="0.25">
      <c r="A1692" s="55">
        <f t="shared" si="53"/>
        <v>1</v>
      </c>
      <c r="B1692" s="72">
        <v>42743</v>
      </c>
      <c r="C1692" s="73" t="s">
        <v>77</v>
      </c>
      <c r="D1692" s="73" t="s">
        <v>23</v>
      </c>
      <c r="E1692" s="73" t="s">
        <v>1305</v>
      </c>
      <c r="F1692" s="73" t="s">
        <v>230</v>
      </c>
      <c r="G1692" s="73" t="s">
        <v>70</v>
      </c>
      <c r="H1692" s="73" t="s">
        <v>235</v>
      </c>
      <c r="I1692" s="77">
        <v>8.1250000000000003E-2</v>
      </c>
      <c r="J1692" s="73" t="s">
        <v>78</v>
      </c>
      <c r="K1692" s="73" t="s">
        <v>82</v>
      </c>
      <c r="L1692" s="73" t="s">
        <v>303</v>
      </c>
      <c r="M1692" s="67" t="s">
        <v>28</v>
      </c>
      <c r="O1692" s="67" t="s">
        <v>247</v>
      </c>
      <c r="Q1692" s="65">
        <f t="shared" si="54"/>
        <v>1</v>
      </c>
      <c r="R1692" s="66"/>
    </row>
    <row r="1693" spans="1:18" ht="15" customHeight="1" x14ac:dyDescent="0.25">
      <c r="A1693" s="55">
        <f t="shared" si="53"/>
        <v>1</v>
      </c>
      <c r="B1693" s="72">
        <v>42743</v>
      </c>
      <c r="C1693" s="73" t="s">
        <v>77</v>
      </c>
      <c r="D1693" s="73" t="s">
        <v>23</v>
      </c>
      <c r="E1693" s="73" t="s">
        <v>1408</v>
      </c>
      <c r="F1693" s="73" t="s">
        <v>230</v>
      </c>
      <c r="G1693" s="73" t="s">
        <v>70</v>
      </c>
      <c r="H1693" s="73" t="s">
        <v>235</v>
      </c>
      <c r="I1693" s="77">
        <v>8.8888888888888892E-2</v>
      </c>
      <c r="J1693" s="73" t="s">
        <v>78</v>
      </c>
      <c r="K1693" s="73" t="s">
        <v>82</v>
      </c>
      <c r="L1693" s="73" t="s">
        <v>303</v>
      </c>
      <c r="M1693" s="67" t="s">
        <v>27</v>
      </c>
      <c r="O1693" s="67" t="s">
        <v>202</v>
      </c>
      <c r="Q1693" s="65">
        <f t="shared" si="54"/>
        <v>1</v>
      </c>
      <c r="R1693" s="66"/>
    </row>
    <row r="1694" spans="1:18" ht="15" customHeight="1" x14ac:dyDescent="0.25">
      <c r="A1694" s="55">
        <f t="shared" si="53"/>
        <v>1</v>
      </c>
      <c r="B1694" s="72">
        <v>42743</v>
      </c>
      <c r="C1694" s="73" t="s">
        <v>77</v>
      </c>
      <c r="D1694" s="73" t="s">
        <v>23</v>
      </c>
      <c r="E1694" s="73" t="s">
        <v>1411</v>
      </c>
      <c r="F1694" s="73" t="s">
        <v>230</v>
      </c>
      <c r="G1694" s="73" t="s">
        <v>70</v>
      </c>
      <c r="H1694" s="73" t="s">
        <v>235</v>
      </c>
      <c r="I1694" s="77">
        <v>7.9861111111111105E-2</v>
      </c>
      <c r="J1694" s="73" t="s">
        <v>78</v>
      </c>
      <c r="K1694" s="73" t="s">
        <v>82</v>
      </c>
      <c r="L1694" s="73" t="s">
        <v>303</v>
      </c>
      <c r="M1694" s="67" t="s">
        <v>27</v>
      </c>
      <c r="O1694" s="67" t="s">
        <v>247</v>
      </c>
      <c r="Q1694" s="65">
        <f t="shared" si="54"/>
        <v>1</v>
      </c>
      <c r="R1694" s="66"/>
    </row>
    <row r="1695" spans="1:18" ht="15" customHeight="1" x14ac:dyDescent="0.25">
      <c r="A1695" s="55">
        <f t="shared" si="53"/>
        <v>1</v>
      </c>
      <c r="B1695" s="72">
        <v>42743</v>
      </c>
      <c r="C1695" s="73" t="s">
        <v>77</v>
      </c>
      <c r="D1695" s="73" t="s">
        <v>23</v>
      </c>
      <c r="E1695" s="73" t="s">
        <v>1411</v>
      </c>
      <c r="F1695" s="73" t="s">
        <v>230</v>
      </c>
      <c r="G1695" s="73" t="s">
        <v>70</v>
      </c>
      <c r="H1695" s="73" t="s">
        <v>235</v>
      </c>
      <c r="I1695" s="77">
        <v>7.013888888888889E-2</v>
      </c>
      <c r="J1695" s="73" t="s">
        <v>78</v>
      </c>
      <c r="K1695" s="73" t="s">
        <v>81</v>
      </c>
      <c r="M1695" s="67" t="s">
        <v>28</v>
      </c>
      <c r="O1695" s="67" t="s">
        <v>24</v>
      </c>
      <c r="Q1695" s="65">
        <f t="shared" si="54"/>
        <v>1</v>
      </c>
      <c r="R1695" s="66"/>
    </row>
    <row r="1696" spans="1:18" ht="15" customHeight="1" x14ac:dyDescent="0.25">
      <c r="A1696" s="55">
        <f t="shared" si="53"/>
        <v>1</v>
      </c>
      <c r="B1696" s="72">
        <v>42743</v>
      </c>
      <c r="C1696" s="73" t="s">
        <v>77</v>
      </c>
      <c r="D1696" s="73" t="s">
        <v>23</v>
      </c>
      <c r="E1696" s="73" t="s">
        <v>1305</v>
      </c>
      <c r="F1696" s="73" t="s">
        <v>230</v>
      </c>
      <c r="G1696" s="73" t="s">
        <v>70</v>
      </c>
      <c r="H1696" s="73" t="s">
        <v>235</v>
      </c>
      <c r="I1696" s="77">
        <v>6.1805555555555558E-2</v>
      </c>
      <c r="J1696" s="73" t="s">
        <v>78</v>
      </c>
      <c r="K1696" s="73" t="s">
        <v>81</v>
      </c>
      <c r="M1696" s="67" t="s">
        <v>27</v>
      </c>
      <c r="O1696" s="67" t="s">
        <v>247</v>
      </c>
      <c r="Q1696" s="65">
        <f t="shared" si="54"/>
        <v>1</v>
      </c>
      <c r="R1696" s="66"/>
    </row>
    <row r="1697" spans="1:18" ht="15" customHeight="1" x14ac:dyDescent="0.25">
      <c r="A1697" s="55">
        <f t="shared" si="53"/>
        <v>1</v>
      </c>
      <c r="B1697" s="72">
        <v>42743</v>
      </c>
      <c r="C1697" s="73" t="s">
        <v>77</v>
      </c>
      <c r="D1697" s="73" t="s">
        <v>23</v>
      </c>
      <c r="E1697" s="73" t="s">
        <v>1412</v>
      </c>
      <c r="F1697" s="73" t="s">
        <v>16</v>
      </c>
      <c r="G1697" s="73" t="s">
        <v>70</v>
      </c>
      <c r="H1697" s="73" t="s">
        <v>151</v>
      </c>
      <c r="I1697" s="77">
        <v>4.6527777777777779E-2</v>
      </c>
      <c r="J1697" s="73" t="s">
        <v>78</v>
      </c>
      <c r="K1697" s="73" t="s">
        <v>81</v>
      </c>
      <c r="M1697" s="67" t="s">
        <v>28</v>
      </c>
      <c r="O1697" s="67" t="s">
        <v>202</v>
      </c>
      <c r="Q1697" s="65">
        <f t="shared" si="54"/>
        <v>1</v>
      </c>
      <c r="R1697" s="66"/>
    </row>
    <row r="1698" spans="1:18" ht="15" customHeight="1" x14ac:dyDescent="0.25">
      <c r="A1698" s="55">
        <f t="shared" si="53"/>
        <v>1</v>
      </c>
      <c r="B1698" s="72">
        <v>42743</v>
      </c>
      <c r="C1698" s="73" t="s">
        <v>77</v>
      </c>
      <c r="D1698" s="73" t="s">
        <v>23</v>
      </c>
      <c r="E1698" s="73" t="s">
        <v>1413</v>
      </c>
      <c r="F1698" s="73" t="s">
        <v>268</v>
      </c>
      <c r="G1698" s="73" t="s">
        <v>1</v>
      </c>
      <c r="H1698" s="73" t="s">
        <v>272</v>
      </c>
      <c r="I1698" s="77">
        <v>5.6250000000000001E-2</v>
      </c>
      <c r="J1698" s="73" t="s">
        <v>79</v>
      </c>
      <c r="M1698" s="67" t="s">
        <v>27</v>
      </c>
      <c r="O1698" s="67" t="s">
        <v>247</v>
      </c>
      <c r="Q1698" s="65">
        <f t="shared" si="54"/>
        <v>1</v>
      </c>
      <c r="R1698" s="66"/>
    </row>
    <row r="1699" spans="1:18" ht="15" customHeight="1" x14ac:dyDescent="0.25">
      <c r="A1699" s="55">
        <f t="shared" si="53"/>
        <v>1</v>
      </c>
      <c r="B1699" s="72">
        <v>42743</v>
      </c>
      <c r="C1699" s="73" t="s">
        <v>77</v>
      </c>
      <c r="D1699" s="73" t="s">
        <v>23</v>
      </c>
      <c r="E1699" s="73" t="s">
        <v>1414</v>
      </c>
      <c r="F1699" s="73" t="s">
        <v>268</v>
      </c>
      <c r="G1699" s="73" t="s">
        <v>1</v>
      </c>
      <c r="H1699" s="73" t="s">
        <v>272</v>
      </c>
      <c r="I1699" s="77">
        <v>5.2083333333333336E-2</v>
      </c>
      <c r="J1699" s="73" t="s">
        <v>79</v>
      </c>
      <c r="M1699" s="67" t="s">
        <v>27</v>
      </c>
      <c r="O1699" s="67" t="s">
        <v>247</v>
      </c>
      <c r="Q1699" s="65">
        <f t="shared" si="54"/>
        <v>1</v>
      </c>
      <c r="R1699" s="66"/>
    </row>
    <row r="1700" spans="1:18" ht="15" customHeight="1" x14ac:dyDescent="0.25">
      <c r="A1700" s="55">
        <f t="shared" si="53"/>
        <v>1</v>
      </c>
      <c r="B1700" s="72">
        <v>42743</v>
      </c>
      <c r="C1700" s="73" t="s">
        <v>77</v>
      </c>
      <c r="D1700" s="73" t="s">
        <v>23</v>
      </c>
      <c r="E1700" s="73" t="s">
        <v>1415</v>
      </c>
      <c r="F1700" s="73" t="s">
        <v>268</v>
      </c>
      <c r="G1700" s="73" t="s">
        <v>1</v>
      </c>
      <c r="H1700" s="73" t="s">
        <v>272</v>
      </c>
      <c r="I1700" s="77">
        <v>4.5833333333333337E-2</v>
      </c>
      <c r="J1700" s="73" t="s">
        <v>79</v>
      </c>
      <c r="M1700" s="67" t="s">
        <v>27</v>
      </c>
      <c r="O1700" s="67" t="s">
        <v>24</v>
      </c>
      <c r="Q1700" s="65">
        <f t="shared" si="54"/>
        <v>1</v>
      </c>
      <c r="R1700" s="66"/>
    </row>
    <row r="1701" spans="1:18" ht="15" customHeight="1" x14ac:dyDescent="0.25">
      <c r="A1701" s="55">
        <f t="shared" si="53"/>
        <v>1</v>
      </c>
      <c r="B1701" s="72">
        <v>42743</v>
      </c>
      <c r="C1701" s="73" t="s">
        <v>77</v>
      </c>
      <c r="D1701" s="73" t="s">
        <v>23</v>
      </c>
      <c r="E1701" s="73" t="s">
        <v>1416</v>
      </c>
      <c r="F1701" s="73" t="s">
        <v>268</v>
      </c>
      <c r="G1701" s="73" t="s">
        <v>1</v>
      </c>
      <c r="H1701" s="73" t="s">
        <v>272</v>
      </c>
      <c r="I1701" s="77">
        <v>3.4722222222222224E-2</v>
      </c>
      <c r="J1701" s="73" t="s">
        <v>79</v>
      </c>
      <c r="M1701" s="67" t="s">
        <v>28</v>
      </c>
      <c r="O1701" s="67" t="s">
        <v>22</v>
      </c>
      <c r="Q1701" s="65">
        <f t="shared" si="54"/>
        <v>1</v>
      </c>
      <c r="R1701" s="66"/>
    </row>
    <row r="1702" spans="1:18" ht="15" customHeight="1" x14ac:dyDescent="0.25">
      <c r="A1702" s="55">
        <f t="shared" si="53"/>
        <v>1</v>
      </c>
      <c r="B1702" s="72">
        <v>42743</v>
      </c>
      <c r="C1702" s="73" t="s">
        <v>77</v>
      </c>
      <c r="D1702" s="73" t="s">
        <v>23</v>
      </c>
      <c r="E1702" s="73" t="s">
        <v>1417</v>
      </c>
      <c r="F1702" s="73" t="s">
        <v>268</v>
      </c>
      <c r="G1702" s="73" t="s">
        <v>1</v>
      </c>
      <c r="H1702" s="73" t="s">
        <v>276</v>
      </c>
      <c r="I1702" s="77">
        <v>3.4722222222222224E-2</v>
      </c>
      <c r="J1702" s="73" t="s">
        <v>79</v>
      </c>
      <c r="M1702" s="67" t="s">
        <v>28</v>
      </c>
      <c r="O1702" s="67" t="s">
        <v>202</v>
      </c>
      <c r="Q1702" s="65">
        <f t="shared" si="54"/>
        <v>1</v>
      </c>
      <c r="R1702" s="66"/>
    </row>
    <row r="1703" spans="1:18" ht="15" customHeight="1" x14ac:dyDescent="0.25">
      <c r="A1703" s="55">
        <f t="shared" si="53"/>
        <v>1</v>
      </c>
      <c r="B1703" s="72">
        <v>42743</v>
      </c>
      <c r="C1703" s="73" t="s">
        <v>77</v>
      </c>
      <c r="D1703" s="73" t="s">
        <v>23</v>
      </c>
      <c r="E1703" s="73" t="s">
        <v>1418</v>
      </c>
      <c r="F1703" s="73" t="s">
        <v>268</v>
      </c>
      <c r="G1703" s="73" t="s">
        <v>1</v>
      </c>
      <c r="H1703" s="73" t="s">
        <v>272</v>
      </c>
      <c r="I1703" s="77">
        <v>2.9861111111111113E-2</v>
      </c>
      <c r="J1703" s="73" t="s">
        <v>79</v>
      </c>
      <c r="M1703" s="67" t="s">
        <v>28</v>
      </c>
      <c r="O1703" s="67" t="s">
        <v>24</v>
      </c>
      <c r="Q1703" s="65">
        <f t="shared" si="54"/>
        <v>1</v>
      </c>
      <c r="R1703" s="66"/>
    </row>
    <row r="1704" spans="1:18" ht="15" customHeight="1" x14ac:dyDescent="0.25">
      <c r="A1704" s="55">
        <f t="shared" si="53"/>
        <v>1</v>
      </c>
      <c r="B1704" s="72">
        <v>42743</v>
      </c>
      <c r="C1704" s="73" t="s">
        <v>77</v>
      </c>
      <c r="D1704" s="73" t="s">
        <v>23</v>
      </c>
      <c r="E1704" s="73" t="s">
        <v>1419</v>
      </c>
      <c r="F1704" s="73" t="s">
        <v>17</v>
      </c>
      <c r="G1704" s="73" t="s">
        <v>74</v>
      </c>
      <c r="H1704" s="73" t="s">
        <v>157</v>
      </c>
      <c r="I1704" s="77">
        <v>1.7361111111111112E-2</v>
      </c>
      <c r="J1704" s="73" t="s">
        <v>79</v>
      </c>
      <c r="M1704" s="67" t="s">
        <v>27</v>
      </c>
      <c r="O1704" s="67" t="s">
        <v>24</v>
      </c>
      <c r="Q1704" s="65">
        <f t="shared" si="54"/>
        <v>1</v>
      </c>
      <c r="R1704" s="66"/>
    </row>
    <row r="1705" spans="1:18" ht="15" customHeight="1" x14ac:dyDescent="0.25">
      <c r="A1705" s="55">
        <f t="shared" si="53"/>
        <v>1</v>
      </c>
      <c r="B1705" s="72">
        <v>42743</v>
      </c>
      <c r="C1705" s="73" t="s">
        <v>77</v>
      </c>
      <c r="D1705" s="73" t="s">
        <v>23</v>
      </c>
      <c r="E1705" s="73" t="s">
        <v>1420</v>
      </c>
      <c r="F1705" s="73" t="s">
        <v>17</v>
      </c>
      <c r="G1705" s="73" t="s">
        <v>74</v>
      </c>
      <c r="H1705" s="73" t="s">
        <v>156</v>
      </c>
      <c r="I1705" s="77">
        <v>1.1111111111111112E-2</v>
      </c>
      <c r="J1705" s="73" t="s">
        <v>79</v>
      </c>
      <c r="M1705" s="67" t="s">
        <v>28</v>
      </c>
      <c r="O1705" s="67" t="s">
        <v>322</v>
      </c>
      <c r="Q1705" s="65">
        <f t="shared" si="54"/>
        <v>1</v>
      </c>
      <c r="R1705" s="66"/>
    </row>
    <row r="1706" spans="1:18" ht="15" customHeight="1" x14ac:dyDescent="0.25">
      <c r="A1706" s="55">
        <f t="shared" si="53"/>
        <v>1</v>
      </c>
      <c r="B1706" s="72">
        <v>42743</v>
      </c>
      <c r="C1706" s="73" t="s">
        <v>77</v>
      </c>
      <c r="D1706" s="73" t="s">
        <v>23</v>
      </c>
      <c r="E1706" s="73" t="s">
        <v>1277</v>
      </c>
      <c r="F1706" s="73" t="s">
        <v>7</v>
      </c>
      <c r="G1706" s="73" t="s">
        <v>72</v>
      </c>
      <c r="H1706" s="73" t="s">
        <v>102</v>
      </c>
      <c r="I1706" s="77">
        <v>0.96944444444444444</v>
      </c>
      <c r="J1706" s="73" t="s">
        <v>79</v>
      </c>
      <c r="L1706" s="73" t="s">
        <v>1421</v>
      </c>
      <c r="M1706" s="67" t="s">
        <v>27</v>
      </c>
      <c r="O1706" s="67" t="s">
        <v>202</v>
      </c>
      <c r="Q1706" s="65">
        <f t="shared" si="54"/>
        <v>1</v>
      </c>
      <c r="R1706" s="66"/>
    </row>
    <row r="1707" spans="1:18" ht="15" customHeight="1" x14ac:dyDescent="0.25">
      <c r="A1707" s="55">
        <f t="shared" si="53"/>
        <v>1</v>
      </c>
      <c r="B1707" s="72">
        <v>42743</v>
      </c>
      <c r="C1707" s="73" t="s">
        <v>77</v>
      </c>
      <c r="D1707" s="73" t="s">
        <v>23</v>
      </c>
      <c r="E1707" s="73" t="s">
        <v>1422</v>
      </c>
      <c r="F1707" s="73" t="s">
        <v>16</v>
      </c>
      <c r="G1707" s="73" t="s">
        <v>70</v>
      </c>
      <c r="H1707" s="73" t="s">
        <v>151</v>
      </c>
      <c r="I1707" s="77">
        <v>0.94097222222222221</v>
      </c>
      <c r="J1707" s="73" t="s">
        <v>78</v>
      </c>
      <c r="K1707" s="73" t="s">
        <v>82</v>
      </c>
      <c r="L1707" s="73" t="s">
        <v>550</v>
      </c>
      <c r="M1707" s="67" t="s">
        <v>27</v>
      </c>
      <c r="O1707" s="67" t="s">
        <v>24</v>
      </c>
      <c r="Q1707" s="65">
        <f t="shared" si="54"/>
        <v>1</v>
      </c>
      <c r="R1707" s="66"/>
    </row>
    <row r="1708" spans="1:18" ht="15" customHeight="1" x14ac:dyDescent="0.25">
      <c r="A1708" s="55">
        <f t="shared" si="53"/>
        <v>1</v>
      </c>
      <c r="B1708" s="72">
        <v>42743</v>
      </c>
      <c r="C1708" s="73" t="s">
        <v>77</v>
      </c>
      <c r="D1708" s="73" t="s">
        <v>23</v>
      </c>
      <c r="E1708" s="73" t="s">
        <v>1423</v>
      </c>
      <c r="F1708" s="73" t="s">
        <v>16</v>
      </c>
      <c r="G1708" s="73" t="s">
        <v>70</v>
      </c>
      <c r="H1708" s="73" t="s">
        <v>150</v>
      </c>
      <c r="I1708" s="77">
        <v>0.95000000000000007</v>
      </c>
      <c r="J1708" s="73" t="s">
        <v>78</v>
      </c>
      <c r="K1708" s="73" t="s">
        <v>82</v>
      </c>
      <c r="L1708" s="73" t="s">
        <v>550</v>
      </c>
      <c r="M1708" s="67" t="s">
        <v>28</v>
      </c>
      <c r="O1708" s="67" t="s">
        <v>202</v>
      </c>
      <c r="Q1708" s="65">
        <f t="shared" si="54"/>
        <v>1</v>
      </c>
      <c r="R1708" s="66"/>
    </row>
    <row r="1709" spans="1:18" ht="15" customHeight="1" x14ac:dyDescent="0.25">
      <c r="A1709" s="55">
        <f t="shared" si="53"/>
        <v>1</v>
      </c>
      <c r="B1709" s="72">
        <v>42743</v>
      </c>
      <c r="C1709" s="73" t="s">
        <v>77</v>
      </c>
      <c r="D1709" s="73" t="s">
        <v>23</v>
      </c>
      <c r="E1709" s="73" t="s">
        <v>1422</v>
      </c>
      <c r="F1709" s="73" t="s">
        <v>16</v>
      </c>
      <c r="G1709" s="73" t="s">
        <v>70</v>
      </c>
      <c r="H1709" s="73" t="s">
        <v>151</v>
      </c>
      <c r="I1709" s="77">
        <v>0.9277777777777777</v>
      </c>
      <c r="J1709" s="73" t="s">
        <v>78</v>
      </c>
      <c r="K1709" s="73" t="s">
        <v>81</v>
      </c>
      <c r="M1709" s="67" t="s">
        <v>28</v>
      </c>
      <c r="O1709" s="67" t="s">
        <v>247</v>
      </c>
      <c r="Q1709" s="65">
        <f t="shared" si="54"/>
        <v>1</v>
      </c>
      <c r="R1709" s="66"/>
    </row>
    <row r="1710" spans="1:18" ht="15" customHeight="1" x14ac:dyDescent="0.25">
      <c r="A1710" s="55">
        <f t="shared" si="53"/>
        <v>1</v>
      </c>
      <c r="B1710" s="72">
        <v>42743</v>
      </c>
      <c r="C1710" s="73" t="s">
        <v>77</v>
      </c>
      <c r="D1710" s="73" t="s">
        <v>23</v>
      </c>
      <c r="E1710" s="73" t="s">
        <v>1424</v>
      </c>
      <c r="F1710" s="73" t="s">
        <v>12</v>
      </c>
      <c r="G1710" s="73" t="s">
        <v>1</v>
      </c>
      <c r="H1710" s="73" t="s">
        <v>182</v>
      </c>
      <c r="I1710" s="77">
        <v>0.92291666666666661</v>
      </c>
      <c r="J1710" s="73" t="s">
        <v>79</v>
      </c>
      <c r="M1710" s="67" t="s">
        <v>28</v>
      </c>
      <c r="O1710" s="67" t="s">
        <v>247</v>
      </c>
      <c r="Q1710" s="65">
        <f t="shared" si="54"/>
        <v>1</v>
      </c>
      <c r="R1710" s="66"/>
    </row>
    <row r="1711" spans="1:18" ht="15" customHeight="1" x14ac:dyDescent="0.25">
      <c r="A1711" s="55">
        <f t="shared" si="53"/>
        <v>1</v>
      </c>
      <c r="B1711" s="72">
        <v>42743</v>
      </c>
      <c r="C1711" s="73" t="s">
        <v>77</v>
      </c>
      <c r="D1711" s="73" t="s">
        <v>23</v>
      </c>
      <c r="E1711" s="73" t="s">
        <v>1425</v>
      </c>
      <c r="F1711" s="73" t="s">
        <v>12</v>
      </c>
      <c r="G1711" s="73" t="s">
        <v>1</v>
      </c>
      <c r="H1711" s="73" t="s">
        <v>180</v>
      </c>
      <c r="I1711" s="77">
        <v>0.85972222222222217</v>
      </c>
      <c r="J1711" s="73" t="s">
        <v>79</v>
      </c>
      <c r="M1711" s="67" t="s">
        <v>27</v>
      </c>
      <c r="O1711" s="67" t="s">
        <v>247</v>
      </c>
      <c r="Q1711" s="65">
        <f t="shared" si="54"/>
        <v>1</v>
      </c>
      <c r="R1711" s="66"/>
    </row>
    <row r="1712" spans="1:18" ht="15" customHeight="1" x14ac:dyDescent="0.25">
      <c r="A1712" s="55">
        <f t="shared" si="53"/>
        <v>1</v>
      </c>
      <c r="B1712" s="72">
        <v>42743</v>
      </c>
      <c r="C1712" s="73" t="s">
        <v>77</v>
      </c>
      <c r="D1712" s="73" t="s">
        <v>23</v>
      </c>
      <c r="E1712" s="73" t="s">
        <v>1426</v>
      </c>
      <c r="F1712" s="73" t="s">
        <v>268</v>
      </c>
      <c r="G1712" s="73" t="s">
        <v>1</v>
      </c>
      <c r="H1712" s="73" t="s">
        <v>272</v>
      </c>
      <c r="I1712" s="77">
        <v>0.90138888888888891</v>
      </c>
      <c r="J1712" s="73" t="s">
        <v>79</v>
      </c>
      <c r="M1712" s="67" t="s">
        <v>28</v>
      </c>
      <c r="O1712" s="67" t="s">
        <v>247</v>
      </c>
      <c r="Q1712" s="65">
        <f t="shared" si="54"/>
        <v>1</v>
      </c>
      <c r="R1712" s="66"/>
    </row>
    <row r="1713" spans="1:18" ht="15" customHeight="1" x14ac:dyDescent="0.25">
      <c r="A1713" s="55">
        <f t="shared" si="53"/>
        <v>1</v>
      </c>
      <c r="B1713" s="72">
        <v>42743</v>
      </c>
      <c r="C1713" s="73" t="s">
        <v>77</v>
      </c>
      <c r="D1713" s="73" t="s">
        <v>23</v>
      </c>
      <c r="E1713" s="73" t="s">
        <v>1427</v>
      </c>
      <c r="F1713" s="73" t="s">
        <v>16</v>
      </c>
      <c r="G1713" s="73" t="s">
        <v>70</v>
      </c>
      <c r="H1713" s="73" t="s">
        <v>150</v>
      </c>
      <c r="I1713" s="77">
        <v>0.8881944444444444</v>
      </c>
      <c r="J1713" s="73" t="s">
        <v>78</v>
      </c>
      <c r="K1713" s="73" t="s">
        <v>82</v>
      </c>
      <c r="L1713" s="73" t="s">
        <v>550</v>
      </c>
      <c r="M1713" s="67" t="s">
        <v>28</v>
      </c>
      <c r="O1713" s="67" t="s">
        <v>24</v>
      </c>
      <c r="Q1713" s="65">
        <f t="shared" si="54"/>
        <v>1</v>
      </c>
      <c r="R1713" s="66"/>
    </row>
    <row r="1714" spans="1:18" ht="15" customHeight="1" x14ac:dyDescent="0.25">
      <c r="A1714" s="55">
        <f t="shared" si="53"/>
        <v>1</v>
      </c>
      <c r="B1714" s="72">
        <v>42743</v>
      </c>
      <c r="C1714" s="73" t="s">
        <v>77</v>
      </c>
      <c r="D1714" s="73" t="s">
        <v>23</v>
      </c>
      <c r="E1714" s="73" t="s">
        <v>1428</v>
      </c>
      <c r="F1714" s="73" t="s">
        <v>16</v>
      </c>
      <c r="G1714" s="73" t="s">
        <v>70</v>
      </c>
      <c r="H1714" s="73" t="s">
        <v>151</v>
      </c>
      <c r="I1714" s="77">
        <v>0.88958333333333339</v>
      </c>
      <c r="J1714" s="73" t="s">
        <v>78</v>
      </c>
      <c r="K1714" s="73" t="s">
        <v>81</v>
      </c>
      <c r="M1714" s="67" t="s">
        <v>28</v>
      </c>
      <c r="O1714" s="67" t="s">
        <v>24</v>
      </c>
      <c r="Q1714" s="65">
        <f t="shared" si="54"/>
        <v>1</v>
      </c>
      <c r="R1714" s="66"/>
    </row>
    <row r="1715" spans="1:18" ht="15" customHeight="1" x14ac:dyDescent="0.25">
      <c r="A1715" s="55">
        <f t="shared" si="53"/>
        <v>1</v>
      </c>
      <c r="B1715" s="72">
        <v>42743</v>
      </c>
      <c r="C1715" s="73" t="s">
        <v>77</v>
      </c>
      <c r="D1715" s="73" t="s">
        <v>23</v>
      </c>
      <c r="E1715" s="73" t="s">
        <v>1429</v>
      </c>
      <c r="F1715" s="73" t="s">
        <v>16</v>
      </c>
      <c r="G1715" s="73" t="s">
        <v>70</v>
      </c>
      <c r="H1715" s="73" t="s">
        <v>151</v>
      </c>
      <c r="I1715" s="77">
        <v>0.87847222222222221</v>
      </c>
      <c r="J1715" s="73" t="s">
        <v>78</v>
      </c>
      <c r="K1715" s="73" t="s">
        <v>81</v>
      </c>
      <c r="M1715" s="67" t="s">
        <v>27</v>
      </c>
      <c r="O1715" s="67" t="s">
        <v>247</v>
      </c>
      <c r="Q1715" s="65">
        <f t="shared" si="54"/>
        <v>1</v>
      </c>
      <c r="R1715" s="66"/>
    </row>
    <row r="1716" spans="1:18" ht="15" customHeight="1" x14ac:dyDescent="0.25">
      <c r="A1716" s="55">
        <f t="shared" si="53"/>
        <v>1</v>
      </c>
      <c r="B1716" s="72">
        <v>42743</v>
      </c>
      <c r="C1716" s="73" t="s">
        <v>77</v>
      </c>
      <c r="D1716" s="73" t="s">
        <v>23</v>
      </c>
      <c r="E1716" s="73" t="s">
        <v>1430</v>
      </c>
      <c r="F1716" s="73" t="s">
        <v>16</v>
      </c>
      <c r="G1716" s="73" t="s">
        <v>70</v>
      </c>
      <c r="H1716" s="73" t="s">
        <v>151</v>
      </c>
      <c r="I1716" s="77">
        <v>0.85277777777777775</v>
      </c>
      <c r="J1716" s="73" t="s">
        <v>79</v>
      </c>
      <c r="L1716" s="73" t="s">
        <v>1431</v>
      </c>
      <c r="M1716" s="67" t="s">
        <v>28</v>
      </c>
      <c r="O1716" s="67" t="s">
        <v>247</v>
      </c>
      <c r="Q1716" s="65">
        <f t="shared" si="54"/>
        <v>1</v>
      </c>
      <c r="R1716" s="66"/>
    </row>
    <row r="1717" spans="1:18" ht="15" customHeight="1" x14ac:dyDescent="0.25">
      <c r="A1717" s="55">
        <f t="shared" si="53"/>
        <v>1</v>
      </c>
      <c r="B1717" s="72">
        <v>42743</v>
      </c>
      <c r="C1717" s="73" t="s">
        <v>77</v>
      </c>
      <c r="D1717" s="73" t="s">
        <v>23</v>
      </c>
      <c r="E1717" s="73" t="s">
        <v>1432</v>
      </c>
      <c r="F1717" s="73" t="s">
        <v>16</v>
      </c>
      <c r="G1717" s="73" t="s">
        <v>70</v>
      </c>
      <c r="H1717" s="73" t="s">
        <v>151</v>
      </c>
      <c r="I1717" s="77">
        <v>0.87013888888888891</v>
      </c>
      <c r="J1717" s="73" t="s">
        <v>78</v>
      </c>
      <c r="K1717" s="73" t="s">
        <v>81</v>
      </c>
      <c r="M1717" s="67" t="s">
        <v>28</v>
      </c>
      <c r="O1717" s="67" t="s">
        <v>247</v>
      </c>
      <c r="Q1717" s="65">
        <f t="shared" si="54"/>
        <v>1</v>
      </c>
      <c r="R1717" s="66"/>
    </row>
    <row r="1718" spans="1:18" ht="15" customHeight="1" x14ac:dyDescent="0.25">
      <c r="A1718" s="55">
        <f t="shared" si="53"/>
        <v>1</v>
      </c>
      <c r="B1718" s="72">
        <v>42743</v>
      </c>
      <c r="C1718" s="73" t="s">
        <v>77</v>
      </c>
      <c r="D1718" s="73" t="s">
        <v>23</v>
      </c>
      <c r="E1718" s="73" t="s">
        <v>1433</v>
      </c>
      <c r="F1718" s="73" t="s">
        <v>16</v>
      </c>
      <c r="G1718" s="73" t="s">
        <v>70</v>
      </c>
      <c r="H1718" s="73" t="s">
        <v>151</v>
      </c>
      <c r="I1718" s="77">
        <v>0.88611111111111107</v>
      </c>
      <c r="J1718" s="73" t="s">
        <v>78</v>
      </c>
      <c r="K1718" s="73" t="s">
        <v>81</v>
      </c>
      <c r="M1718" s="67" t="s">
        <v>28</v>
      </c>
      <c r="O1718" s="67" t="s">
        <v>247</v>
      </c>
      <c r="Q1718" s="65">
        <f t="shared" si="54"/>
        <v>1</v>
      </c>
      <c r="R1718" s="66"/>
    </row>
    <row r="1719" spans="1:18" ht="15" customHeight="1" x14ac:dyDescent="0.25">
      <c r="A1719" s="55">
        <f t="shared" si="53"/>
        <v>1</v>
      </c>
      <c r="B1719" s="72">
        <v>42743</v>
      </c>
      <c r="C1719" s="73" t="s">
        <v>77</v>
      </c>
      <c r="D1719" s="73" t="s">
        <v>23</v>
      </c>
      <c r="E1719" s="73" t="s">
        <v>1434</v>
      </c>
      <c r="F1719" s="73" t="s">
        <v>12</v>
      </c>
      <c r="G1719" s="73" t="s">
        <v>1</v>
      </c>
      <c r="H1719" s="73" t="s">
        <v>182</v>
      </c>
      <c r="I1719" s="77">
        <v>0.85416666666666663</v>
      </c>
      <c r="J1719" s="73" t="s">
        <v>79</v>
      </c>
      <c r="M1719" s="67" t="s">
        <v>28</v>
      </c>
      <c r="O1719" s="67" t="s">
        <v>247</v>
      </c>
      <c r="Q1719" s="65">
        <f t="shared" si="54"/>
        <v>1</v>
      </c>
      <c r="R1719" s="66"/>
    </row>
    <row r="1720" spans="1:18" ht="15" customHeight="1" x14ac:dyDescent="0.25">
      <c r="A1720" s="55">
        <f t="shared" si="53"/>
        <v>1</v>
      </c>
      <c r="B1720" s="72">
        <v>42743</v>
      </c>
      <c r="C1720" s="73" t="s">
        <v>77</v>
      </c>
      <c r="D1720" s="73" t="s">
        <v>23</v>
      </c>
      <c r="E1720" s="73" t="s">
        <v>1435</v>
      </c>
      <c r="F1720" s="73" t="s">
        <v>12</v>
      </c>
      <c r="G1720" s="73" t="s">
        <v>1</v>
      </c>
      <c r="H1720" s="73" t="s">
        <v>180</v>
      </c>
      <c r="I1720" s="77">
        <v>0.8534722222222223</v>
      </c>
      <c r="J1720" s="73" t="s">
        <v>79</v>
      </c>
      <c r="L1720" s="73" t="s">
        <v>1436</v>
      </c>
      <c r="M1720" s="67" t="s">
        <v>28</v>
      </c>
      <c r="O1720" s="67" t="s">
        <v>247</v>
      </c>
      <c r="Q1720" s="65">
        <f t="shared" si="54"/>
        <v>1</v>
      </c>
      <c r="R1720" s="66"/>
    </row>
    <row r="1721" spans="1:18" ht="15" customHeight="1" x14ac:dyDescent="0.25">
      <c r="A1721" s="55">
        <f t="shared" si="53"/>
        <v>1</v>
      </c>
      <c r="B1721" s="72">
        <v>42743</v>
      </c>
      <c r="C1721" s="73" t="s">
        <v>77</v>
      </c>
      <c r="D1721" s="73" t="s">
        <v>23</v>
      </c>
      <c r="E1721" s="73" t="s">
        <v>1437</v>
      </c>
      <c r="F1721" s="73" t="s">
        <v>16</v>
      </c>
      <c r="G1721" s="73" t="s">
        <v>70</v>
      </c>
      <c r="H1721" s="73" t="s">
        <v>151</v>
      </c>
      <c r="I1721" s="77">
        <v>0.84861111111111109</v>
      </c>
      <c r="J1721" s="73" t="s">
        <v>79</v>
      </c>
      <c r="L1721" s="73" t="s">
        <v>1438</v>
      </c>
      <c r="M1721" s="67" t="s">
        <v>28</v>
      </c>
      <c r="O1721" s="67" t="s">
        <v>247</v>
      </c>
      <c r="Q1721" s="65">
        <f t="shared" si="54"/>
        <v>1</v>
      </c>
      <c r="R1721" s="66"/>
    </row>
    <row r="1722" spans="1:18" ht="15" customHeight="1" x14ac:dyDescent="0.25">
      <c r="A1722" s="55">
        <f t="shared" si="53"/>
        <v>1</v>
      </c>
      <c r="B1722" s="72">
        <v>42743</v>
      </c>
      <c r="C1722" s="73" t="s">
        <v>77</v>
      </c>
      <c r="D1722" s="73" t="s">
        <v>23</v>
      </c>
      <c r="E1722" s="73" t="s">
        <v>1439</v>
      </c>
      <c r="F1722" s="73" t="s">
        <v>12</v>
      </c>
      <c r="G1722" s="73" t="s">
        <v>1</v>
      </c>
      <c r="H1722" s="73" t="s">
        <v>132</v>
      </c>
      <c r="I1722" s="77">
        <v>0.85763888888888884</v>
      </c>
      <c r="J1722" s="73" t="s">
        <v>79</v>
      </c>
      <c r="M1722" s="67" t="s">
        <v>27</v>
      </c>
      <c r="O1722" s="67" t="s">
        <v>202</v>
      </c>
      <c r="Q1722" s="65">
        <f t="shared" si="54"/>
        <v>1</v>
      </c>
      <c r="R1722" s="66"/>
    </row>
    <row r="1723" spans="1:18" ht="15" customHeight="1" x14ac:dyDescent="0.25">
      <c r="A1723" s="55">
        <f t="shared" si="53"/>
        <v>1</v>
      </c>
      <c r="B1723" s="72">
        <v>42743</v>
      </c>
      <c r="C1723" s="73" t="s">
        <v>77</v>
      </c>
      <c r="D1723" s="73" t="s">
        <v>23</v>
      </c>
      <c r="E1723" s="73" t="s">
        <v>1440</v>
      </c>
      <c r="F1723" s="73" t="s">
        <v>268</v>
      </c>
      <c r="G1723" s="73" t="s">
        <v>1</v>
      </c>
      <c r="H1723" s="73" t="s">
        <v>272</v>
      </c>
      <c r="I1723" s="77">
        <v>0.85486111111111107</v>
      </c>
      <c r="J1723" s="73" t="s">
        <v>79</v>
      </c>
      <c r="M1723" s="67" t="s">
        <v>28</v>
      </c>
      <c r="O1723" s="67" t="s">
        <v>247</v>
      </c>
      <c r="Q1723" s="65">
        <f t="shared" si="54"/>
        <v>1</v>
      </c>
      <c r="R1723" s="66"/>
    </row>
    <row r="1724" spans="1:18" ht="15" customHeight="1" x14ac:dyDescent="0.25">
      <c r="A1724" s="55">
        <f t="shared" si="53"/>
        <v>1</v>
      </c>
      <c r="B1724" s="72">
        <v>42743</v>
      </c>
      <c r="C1724" s="73" t="s">
        <v>77</v>
      </c>
      <c r="D1724" s="73" t="s">
        <v>23</v>
      </c>
      <c r="E1724" s="73" t="s">
        <v>1441</v>
      </c>
      <c r="F1724" s="73" t="s">
        <v>12</v>
      </c>
      <c r="G1724" s="73" t="s">
        <v>1</v>
      </c>
      <c r="H1724" s="73" t="s">
        <v>126</v>
      </c>
      <c r="I1724" s="77">
        <v>0.85069444444444453</v>
      </c>
      <c r="J1724" s="73" t="s">
        <v>79</v>
      </c>
      <c r="L1724" s="73" t="s">
        <v>663</v>
      </c>
      <c r="M1724" s="67" t="s">
        <v>28</v>
      </c>
      <c r="O1724" s="67" t="s">
        <v>202</v>
      </c>
      <c r="Q1724" s="65">
        <f t="shared" si="54"/>
        <v>1</v>
      </c>
      <c r="R1724" s="66"/>
    </row>
    <row r="1725" spans="1:18" ht="15" customHeight="1" x14ac:dyDescent="0.25">
      <c r="A1725" s="55">
        <f t="shared" si="53"/>
        <v>1</v>
      </c>
      <c r="B1725" s="72">
        <v>42743</v>
      </c>
      <c r="C1725" s="73" t="s">
        <v>77</v>
      </c>
      <c r="D1725" s="73" t="s">
        <v>23</v>
      </c>
      <c r="E1725" s="73" t="s">
        <v>1442</v>
      </c>
      <c r="F1725" s="73" t="s">
        <v>12</v>
      </c>
      <c r="G1725" s="73" t="s">
        <v>1</v>
      </c>
      <c r="H1725" s="73" t="s">
        <v>126</v>
      </c>
      <c r="I1725" s="77">
        <v>0.84861111111111109</v>
      </c>
      <c r="J1725" s="73" t="s">
        <v>79</v>
      </c>
      <c r="L1725" s="73" t="s">
        <v>663</v>
      </c>
      <c r="M1725" s="67" t="s">
        <v>28</v>
      </c>
      <c r="O1725" s="67" t="s">
        <v>243</v>
      </c>
      <c r="Q1725" s="65">
        <f t="shared" si="54"/>
        <v>1</v>
      </c>
      <c r="R1725" s="66"/>
    </row>
    <row r="1726" spans="1:18" ht="15" customHeight="1" x14ac:dyDescent="0.25">
      <c r="A1726" s="55">
        <f t="shared" si="53"/>
        <v>1</v>
      </c>
      <c r="B1726" s="72">
        <v>42743</v>
      </c>
      <c r="C1726" s="73" t="s">
        <v>77</v>
      </c>
      <c r="D1726" s="73" t="s">
        <v>23</v>
      </c>
      <c r="E1726" s="73" t="s">
        <v>1443</v>
      </c>
      <c r="F1726" s="73" t="s">
        <v>12</v>
      </c>
      <c r="G1726" s="73" t="s">
        <v>1</v>
      </c>
      <c r="H1726" s="73" t="s">
        <v>126</v>
      </c>
      <c r="I1726" s="77">
        <v>0.84722222222222221</v>
      </c>
      <c r="J1726" s="73" t="s">
        <v>79</v>
      </c>
      <c r="L1726" s="73" t="s">
        <v>663</v>
      </c>
      <c r="M1726" s="67" t="s">
        <v>28</v>
      </c>
      <c r="O1726" s="67" t="s">
        <v>243</v>
      </c>
      <c r="Q1726" s="65">
        <f t="shared" si="54"/>
        <v>1</v>
      </c>
      <c r="R1726" s="66"/>
    </row>
    <row r="1727" spans="1:18" ht="15" customHeight="1" x14ac:dyDescent="0.25">
      <c r="A1727" s="55">
        <f t="shared" si="53"/>
        <v>1</v>
      </c>
      <c r="B1727" s="72">
        <v>42743</v>
      </c>
      <c r="C1727" s="73" t="s">
        <v>77</v>
      </c>
      <c r="D1727" s="73" t="s">
        <v>23</v>
      </c>
      <c r="E1727" s="73" t="s">
        <v>1444</v>
      </c>
      <c r="F1727" s="73" t="s">
        <v>12</v>
      </c>
      <c r="G1727" s="73" t="s">
        <v>1</v>
      </c>
      <c r="H1727" s="73" t="s">
        <v>126</v>
      </c>
      <c r="I1727" s="77">
        <v>0.84791666666666676</v>
      </c>
      <c r="J1727" s="73" t="s">
        <v>79</v>
      </c>
      <c r="L1727" s="73" t="s">
        <v>663</v>
      </c>
      <c r="M1727" s="67" t="s">
        <v>28</v>
      </c>
      <c r="O1727" s="67" t="s">
        <v>322</v>
      </c>
      <c r="Q1727" s="65">
        <f t="shared" si="54"/>
        <v>1</v>
      </c>
      <c r="R1727" s="66"/>
    </row>
    <row r="1728" spans="1:18" ht="15" customHeight="1" x14ac:dyDescent="0.25">
      <c r="A1728" s="55">
        <f t="shared" si="53"/>
        <v>1</v>
      </c>
      <c r="B1728" s="72">
        <v>42743</v>
      </c>
      <c r="C1728" s="73" t="s">
        <v>77</v>
      </c>
      <c r="D1728" s="73" t="s">
        <v>23</v>
      </c>
      <c r="E1728" s="73" t="s">
        <v>1445</v>
      </c>
      <c r="F1728" s="73" t="s">
        <v>12</v>
      </c>
      <c r="G1728" s="73" t="s">
        <v>1</v>
      </c>
      <c r="H1728" s="73" t="s">
        <v>126</v>
      </c>
      <c r="I1728" s="77">
        <v>0.84722222222222221</v>
      </c>
      <c r="J1728" s="73" t="s">
        <v>79</v>
      </c>
      <c r="L1728" s="73" t="s">
        <v>663</v>
      </c>
      <c r="M1728" s="67" t="s">
        <v>28</v>
      </c>
      <c r="O1728" s="67" t="s">
        <v>243</v>
      </c>
      <c r="Q1728" s="65">
        <f t="shared" si="54"/>
        <v>1</v>
      </c>
      <c r="R1728" s="66"/>
    </row>
    <row r="1729" spans="1:18" ht="15" customHeight="1" x14ac:dyDescent="0.25">
      <c r="A1729" s="55">
        <f t="shared" si="53"/>
        <v>1</v>
      </c>
      <c r="B1729" s="72">
        <v>42743</v>
      </c>
      <c r="C1729" s="73" t="s">
        <v>77</v>
      </c>
      <c r="D1729" s="73" t="s">
        <v>23</v>
      </c>
      <c r="E1729" s="73" t="s">
        <v>1446</v>
      </c>
      <c r="F1729" s="73" t="s">
        <v>12</v>
      </c>
      <c r="G1729" s="73" t="s">
        <v>1</v>
      </c>
      <c r="H1729" s="73" t="s">
        <v>126</v>
      </c>
      <c r="I1729" s="77">
        <v>0.84861111111111109</v>
      </c>
      <c r="J1729" s="73" t="s">
        <v>79</v>
      </c>
      <c r="L1729" s="73" t="s">
        <v>663</v>
      </c>
      <c r="M1729" s="67" t="s">
        <v>28</v>
      </c>
      <c r="O1729" s="67" t="s">
        <v>243</v>
      </c>
      <c r="Q1729" s="65">
        <f t="shared" si="54"/>
        <v>1</v>
      </c>
      <c r="R1729" s="66"/>
    </row>
    <row r="1730" spans="1:18" ht="15" customHeight="1" x14ac:dyDescent="0.25">
      <c r="A1730" s="55">
        <f t="shared" si="53"/>
        <v>1</v>
      </c>
      <c r="B1730" s="72">
        <v>42743</v>
      </c>
      <c r="C1730" s="73" t="s">
        <v>77</v>
      </c>
      <c r="D1730" s="73" t="s">
        <v>23</v>
      </c>
      <c r="E1730" s="73" t="s">
        <v>1447</v>
      </c>
      <c r="F1730" s="73" t="s">
        <v>12</v>
      </c>
      <c r="G1730" s="73" t="s">
        <v>1</v>
      </c>
      <c r="H1730" s="73" t="s">
        <v>182</v>
      </c>
      <c r="I1730" s="77">
        <v>0.84722222222222221</v>
      </c>
      <c r="J1730" s="73" t="s">
        <v>79</v>
      </c>
      <c r="M1730" s="67" t="s">
        <v>27</v>
      </c>
      <c r="O1730" s="67" t="s">
        <v>243</v>
      </c>
      <c r="Q1730" s="65">
        <f t="shared" si="54"/>
        <v>1</v>
      </c>
      <c r="R1730" s="66"/>
    </row>
    <row r="1731" spans="1:18" ht="15" customHeight="1" x14ac:dyDescent="0.25">
      <c r="A1731" s="55">
        <f t="shared" si="53"/>
        <v>1</v>
      </c>
      <c r="B1731" s="72">
        <v>42743</v>
      </c>
      <c r="C1731" s="73" t="s">
        <v>77</v>
      </c>
      <c r="D1731" s="73" t="s">
        <v>23</v>
      </c>
      <c r="E1731" s="73" t="s">
        <v>1448</v>
      </c>
      <c r="F1731" s="73" t="s">
        <v>268</v>
      </c>
      <c r="G1731" s="73" t="s">
        <v>1</v>
      </c>
      <c r="H1731" s="73" t="s">
        <v>272</v>
      </c>
      <c r="I1731" s="77">
        <v>0.84236111111111101</v>
      </c>
      <c r="J1731" s="73" t="s">
        <v>79</v>
      </c>
      <c r="M1731" s="67" t="s">
        <v>28</v>
      </c>
      <c r="O1731" s="67" t="s">
        <v>243</v>
      </c>
      <c r="Q1731" s="65">
        <f t="shared" si="54"/>
        <v>1</v>
      </c>
      <c r="R1731" s="66"/>
    </row>
    <row r="1732" spans="1:18" ht="15" customHeight="1" x14ac:dyDescent="0.25">
      <c r="A1732" s="55">
        <f t="shared" ref="A1732:A1795" si="55">WEEKNUM(B1732,2)-1</f>
        <v>1</v>
      </c>
      <c r="B1732" s="72">
        <v>42743</v>
      </c>
      <c r="C1732" s="73" t="s">
        <v>77</v>
      </c>
      <c r="D1732" s="73" t="s">
        <v>23</v>
      </c>
      <c r="E1732" s="73" t="s">
        <v>1449</v>
      </c>
      <c r="F1732" s="73" t="s">
        <v>16</v>
      </c>
      <c r="G1732" s="73" t="s">
        <v>70</v>
      </c>
      <c r="H1732" s="73" t="s">
        <v>150</v>
      </c>
      <c r="I1732" s="77">
        <v>0.81388888888888899</v>
      </c>
      <c r="J1732" s="73" t="s">
        <v>79</v>
      </c>
      <c r="L1732" s="73" t="s">
        <v>550</v>
      </c>
      <c r="M1732" s="67" t="s">
        <v>28</v>
      </c>
      <c r="O1732" s="67" t="s">
        <v>322</v>
      </c>
      <c r="Q1732" s="65">
        <f t="shared" ref="Q1732:Q1795" si="56">MONTH(B1732)</f>
        <v>1</v>
      </c>
      <c r="R1732" s="66"/>
    </row>
    <row r="1733" spans="1:18" ht="15" customHeight="1" x14ac:dyDescent="0.25">
      <c r="A1733" s="55">
        <f t="shared" si="55"/>
        <v>1</v>
      </c>
      <c r="B1733" s="72">
        <v>42743</v>
      </c>
      <c r="C1733" s="73" t="s">
        <v>77</v>
      </c>
      <c r="D1733" s="73" t="s">
        <v>23</v>
      </c>
      <c r="E1733" s="73" t="s">
        <v>1450</v>
      </c>
      <c r="F1733" s="73" t="s">
        <v>268</v>
      </c>
      <c r="G1733" s="73" t="s">
        <v>1</v>
      </c>
      <c r="H1733" s="73" t="s">
        <v>272</v>
      </c>
      <c r="I1733" s="77">
        <v>0.83472222222222225</v>
      </c>
      <c r="J1733" s="73" t="s">
        <v>79</v>
      </c>
      <c r="M1733" s="67" t="s">
        <v>28</v>
      </c>
      <c r="O1733" s="67" t="s">
        <v>217</v>
      </c>
      <c r="Q1733" s="65">
        <f t="shared" si="56"/>
        <v>1</v>
      </c>
      <c r="R1733" s="66"/>
    </row>
    <row r="1734" spans="1:18" ht="15" customHeight="1" x14ac:dyDescent="0.25">
      <c r="A1734" s="55">
        <f t="shared" si="55"/>
        <v>1</v>
      </c>
      <c r="B1734" s="72">
        <v>42743</v>
      </c>
      <c r="C1734" s="73" t="s">
        <v>77</v>
      </c>
      <c r="D1734" s="73" t="s">
        <v>23</v>
      </c>
      <c r="E1734" s="73" t="s">
        <v>1451</v>
      </c>
      <c r="F1734" s="73" t="s">
        <v>268</v>
      </c>
      <c r="G1734" s="73" t="s">
        <v>1</v>
      </c>
      <c r="H1734" s="73" t="s">
        <v>272</v>
      </c>
      <c r="I1734" s="77">
        <v>0.83472222222222225</v>
      </c>
      <c r="J1734" s="73" t="s">
        <v>79</v>
      </c>
      <c r="M1734" s="67" t="s">
        <v>27</v>
      </c>
      <c r="O1734" s="67" t="s">
        <v>243</v>
      </c>
      <c r="Q1734" s="65">
        <f t="shared" si="56"/>
        <v>1</v>
      </c>
      <c r="R1734" s="66"/>
    </row>
    <row r="1735" spans="1:18" ht="15" customHeight="1" x14ac:dyDescent="0.25">
      <c r="A1735" s="55">
        <f t="shared" si="55"/>
        <v>1</v>
      </c>
      <c r="B1735" s="72">
        <v>42743</v>
      </c>
      <c r="C1735" s="73" t="s">
        <v>77</v>
      </c>
      <c r="D1735" s="73" t="s">
        <v>23</v>
      </c>
      <c r="E1735" s="73" t="s">
        <v>1452</v>
      </c>
      <c r="F1735" s="73" t="s">
        <v>12</v>
      </c>
      <c r="G1735" s="73" t="s">
        <v>1</v>
      </c>
      <c r="H1735" s="73" t="s">
        <v>126</v>
      </c>
      <c r="I1735" s="77">
        <v>0.81874999999999998</v>
      </c>
      <c r="J1735" s="73" t="s">
        <v>79</v>
      </c>
      <c r="L1735" s="73" t="s">
        <v>325</v>
      </c>
      <c r="M1735" s="67" t="s">
        <v>28</v>
      </c>
      <c r="O1735" s="67" t="s">
        <v>243</v>
      </c>
      <c r="Q1735" s="65">
        <f t="shared" si="56"/>
        <v>1</v>
      </c>
      <c r="R1735" s="66"/>
    </row>
    <row r="1736" spans="1:18" ht="15" customHeight="1" x14ac:dyDescent="0.25">
      <c r="A1736" s="55">
        <f t="shared" si="55"/>
        <v>1</v>
      </c>
      <c r="B1736" s="72">
        <v>42743</v>
      </c>
      <c r="C1736" s="73" t="s">
        <v>77</v>
      </c>
      <c r="D1736" s="73" t="s">
        <v>23</v>
      </c>
      <c r="E1736" s="73" t="s">
        <v>1453</v>
      </c>
      <c r="F1736" s="73" t="s">
        <v>12</v>
      </c>
      <c r="G1736" s="73" t="s">
        <v>1</v>
      </c>
      <c r="H1736" s="73" t="s">
        <v>126</v>
      </c>
      <c r="I1736" s="77">
        <v>0.81874999999999998</v>
      </c>
      <c r="J1736" s="73" t="s">
        <v>79</v>
      </c>
      <c r="L1736" s="73" t="s">
        <v>325</v>
      </c>
      <c r="M1736" s="67" t="s">
        <v>28</v>
      </c>
      <c r="O1736" s="67" t="s">
        <v>217</v>
      </c>
      <c r="Q1736" s="65">
        <f t="shared" si="56"/>
        <v>1</v>
      </c>
      <c r="R1736" s="66"/>
    </row>
    <row r="1737" spans="1:18" ht="15" customHeight="1" x14ac:dyDescent="0.25">
      <c r="A1737" s="55">
        <f t="shared" si="55"/>
        <v>1</v>
      </c>
      <c r="B1737" s="72">
        <v>42743</v>
      </c>
      <c r="C1737" s="73" t="s">
        <v>77</v>
      </c>
      <c r="D1737" s="73" t="s">
        <v>23</v>
      </c>
      <c r="E1737" s="73" t="s">
        <v>1454</v>
      </c>
      <c r="F1737" s="73" t="s">
        <v>12</v>
      </c>
      <c r="G1737" s="73" t="s">
        <v>1</v>
      </c>
      <c r="H1737" s="73" t="s">
        <v>126</v>
      </c>
      <c r="I1737" s="77">
        <v>0.82152777777777775</v>
      </c>
      <c r="J1737" s="73" t="s">
        <v>79</v>
      </c>
      <c r="L1737" s="73" t="s">
        <v>325</v>
      </c>
      <c r="M1737" s="67" t="s">
        <v>28</v>
      </c>
      <c r="O1737" s="67" t="s">
        <v>243</v>
      </c>
      <c r="Q1737" s="65">
        <f t="shared" si="56"/>
        <v>1</v>
      </c>
      <c r="R1737" s="66"/>
    </row>
    <row r="1738" spans="1:18" ht="15" customHeight="1" x14ac:dyDescent="0.25">
      <c r="A1738" s="55">
        <f t="shared" si="55"/>
        <v>1</v>
      </c>
      <c r="B1738" s="72">
        <v>42743</v>
      </c>
      <c r="C1738" s="73" t="s">
        <v>77</v>
      </c>
      <c r="D1738" s="73" t="s">
        <v>23</v>
      </c>
      <c r="E1738" s="73" t="s">
        <v>1455</v>
      </c>
      <c r="F1738" s="73" t="s">
        <v>12</v>
      </c>
      <c r="G1738" s="73" t="s">
        <v>1</v>
      </c>
      <c r="H1738" s="73" t="s">
        <v>126</v>
      </c>
      <c r="I1738" s="77">
        <v>0.80555555555555547</v>
      </c>
      <c r="J1738" s="73" t="s">
        <v>79</v>
      </c>
      <c r="L1738" s="73" t="s">
        <v>1456</v>
      </c>
      <c r="M1738" s="67" t="s">
        <v>28</v>
      </c>
      <c r="O1738" s="67" t="s">
        <v>243</v>
      </c>
      <c r="Q1738" s="65">
        <f t="shared" si="56"/>
        <v>1</v>
      </c>
      <c r="R1738" s="66"/>
    </row>
    <row r="1739" spans="1:18" ht="15" customHeight="1" x14ac:dyDescent="0.25">
      <c r="A1739" s="55">
        <f t="shared" si="55"/>
        <v>1</v>
      </c>
      <c r="B1739" s="72">
        <v>42743</v>
      </c>
      <c r="C1739" s="73" t="s">
        <v>77</v>
      </c>
      <c r="D1739" s="73" t="s">
        <v>23</v>
      </c>
      <c r="E1739" s="73" t="s">
        <v>1457</v>
      </c>
      <c r="F1739" s="73" t="s">
        <v>12</v>
      </c>
      <c r="G1739" s="73" t="s">
        <v>1</v>
      </c>
      <c r="H1739" s="73" t="s">
        <v>126</v>
      </c>
      <c r="I1739" s="77">
        <v>0.80833333333333324</v>
      </c>
      <c r="J1739" s="73" t="s">
        <v>79</v>
      </c>
      <c r="L1739" s="73" t="s">
        <v>1456</v>
      </c>
      <c r="M1739" s="67" t="s">
        <v>27</v>
      </c>
      <c r="O1739" s="67" t="s">
        <v>243</v>
      </c>
      <c r="Q1739" s="65">
        <f t="shared" si="56"/>
        <v>1</v>
      </c>
      <c r="R1739" s="66"/>
    </row>
    <row r="1740" spans="1:18" ht="15" customHeight="1" x14ac:dyDescent="0.25">
      <c r="A1740" s="55">
        <f t="shared" si="55"/>
        <v>1</v>
      </c>
      <c r="B1740" s="72">
        <v>42743</v>
      </c>
      <c r="C1740" s="73" t="s">
        <v>77</v>
      </c>
      <c r="D1740" s="73" t="s">
        <v>23</v>
      </c>
      <c r="E1740" s="73" t="s">
        <v>1458</v>
      </c>
      <c r="F1740" s="73" t="s">
        <v>12</v>
      </c>
      <c r="G1740" s="73" t="s">
        <v>1</v>
      </c>
      <c r="H1740" s="73" t="s">
        <v>126</v>
      </c>
      <c r="I1740" s="77">
        <v>0.81527777777777777</v>
      </c>
      <c r="J1740" s="73" t="s">
        <v>79</v>
      </c>
      <c r="L1740" s="73" t="s">
        <v>1456</v>
      </c>
      <c r="M1740" s="67" t="s">
        <v>27</v>
      </c>
      <c r="O1740" s="67" t="s">
        <v>217</v>
      </c>
      <c r="Q1740" s="65">
        <f t="shared" si="56"/>
        <v>1</v>
      </c>
      <c r="R1740" s="66"/>
    </row>
    <row r="1741" spans="1:18" ht="15" customHeight="1" x14ac:dyDescent="0.25">
      <c r="A1741" s="55">
        <f t="shared" si="55"/>
        <v>1</v>
      </c>
      <c r="B1741" s="72">
        <v>42743</v>
      </c>
      <c r="C1741" s="73" t="s">
        <v>77</v>
      </c>
      <c r="D1741" s="73" t="s">
        <v>23</v>
      </c>
      <c r="E1741" s="73" t="s">
        <v>1459</v>
      </c>
      <c r="F1741" s="73" t="s">
        <v>12</v>
      </c>
      <c r="G1741" s="73" t="s">
        <v>1</v>
      </c>
      <c r="H1741" s="73" t="s">
        <v>126</v>
      </c>
      <c r="I1741" s="77">
        <v>0.80208333333333337</v>
      </c>
      <c r="J1741" s="73" t="s">
        <v>79</v>
      </c>
      <c r="L1741" s="73" t="s">
        <v>1456</v>
      </c>
      <c r="M1741" s="67" t="s">
        <v>27</v>
      </c>
      <c r="O1741" s="67" t="s">
        <v>243</v>
      </c>
      <c r="Q1741" s="65">
        <f t="shared" si="56"/>
        <v>1</v>
      </c>
      <c r="R1741" s="66"/>
    </row>
    <row r="1742" spans="1:18" ht="15" customHeight="1" x14ac:dyDescent="0.25">
      <c r="A1742" s="55">
        <f t="shared" si="55"/>
        <v>1</v>
      </c>
      <c r="B1742" s="72">
        <v>42743</v>
      </c>
      <c r="C1742" s="73" t="s">
        <v>77</v>
      </c>
      <c r="D1742" s="73" t="s">
        <v>23</v>
      </c>
      <c r="E1742" s="73" t="s">
        <v>1460</v>
      </c>
      <c r="F1742" s="73" t="s">
        <v>230</v>
      </c>
      <c r="G1742" s="73" t="s">
        <v>70</v>
      </c>
      <c r="H1742" s="73" t="s">
        <v>235</v>
      </c>
      <c r="I1742" s="77">
        <v>0.80833333333333324</v>
      </c>
      <c r="J1742" s="73" t="s">
        <v>78</v>
      </c>
      <c r="K1742" s="73" t="s">
        <v>82</v>
      </c>
      <c r="L1742" s="73" t="s">
        <v>1461</v>
      </c>
      <c r="M1742" s="67" t="s">
        <v>27</v>
      </c>
      <c r="O1742" s="67" t="s">
        <v>322</v>
      </c>
      <c r="Q1742" s="65">
        <f t="shared" si="56"/>
        <v>1</v>
      </c>
      <c r="R1742" s="66"/>
    </row>
    <row r="1743" spans="1:18" ht="15" customHeight="1" x14ac:dyDescent="0.25">
      <c r="A1743" s="55">
        <f t="shared" si="55"/>
        <v>1</v>
      </c>
      <c r="B1743" s="72">
        <v>42743</v>
      </c>
      <c r="C1743" s="73" t="s">
        <v>77</v>
      </c>
      <c r="D1743" s="73" t="s">
        <v>23</v>
      </c>
      <c r="E1743" s="73" t="s">
        <v>1462</v>
      </c>
      <c r="F1743" s="73" t="s">
        <v>12</v>
      </c>
      <c r="G1743" s="73" t="s">
        <v>1</v>
      </c>
      <c r="H1743" s="73" t="s">
        <v>126</v>
      </c>
      <c r="I1743" s="77">
        <v>0.80555555555555547</v>
      </c>
      <c r="J1743" s="73" t="s">
        <v>79</v>
      </c>
      <c r="L1743" s="73" t="s">
        <v>1296</v>
      </c>
      <c r="M1743" s="67" t="s">
        <v>28</v>
      </c>
      <c r="O1743" s="67" t="s">
        <v>243</v>
      </c>
      <c r="Q1743" s="65">
        <f t="shared" si="56"/>
        <v>1</v>
      </c>
      <c r="R1743" s="66"/>
    </row>
    <row r="1744" spans="1:18" ht="15" customHeight="1" x14ac:dyDescent="0.25">
      <c r="A1744" s="55">
        <f t="shared" si="55"/>
        <v>1</v>
      </c>
      <c r="B1744" s="72">
        <v>42743</v>
      </c>
      <c r="C1744" s="73" t="s">
        <v>77</v>
      </c>
      <c r="D1744" s="73" t="s">
        <v>23</v>
      </c>
      <c r="E1744" s="73" t="s">
        <v>1463</v>
      </c>
      <c r="F1744" s="73" t="s">
        <v>268</v>
      </c>
      <c r="G1744" s="73" t="s">
        <v>1</v>
      </c>
      <c r="H1744" s="73" t="s">
        <v>272</v>
      </c>
      <c r="I1744" s="77">
        <v>0.80069444444444438</v>
      </c>
      <c r="J1744" s="73" t="s">
        <v>79</v>
      </c>
      <c r="M1744" s="67" t="s">
        <v>27</v>
      </c>
      <c r="O1744" s="67" t="s">
        <v>243</v>
      </c>
      <c r="Q1744" s="65">
        <f t="shared" si="56"/>
        <v>1</v>
      </c>
      <c r="R1744" s="66"/>
    </row>
    <row r="1745" spans="1:18" ht="15" customHeight="1" x14ac:dyDescent="0.25">
      <c r="A1745" s="55">
        <f t="shared" si="55"/>
        <v>1</v>
      </c>
      <c r="B1745" s="72">
        <v>42743</v>
      </c>
      <c r="C1745" s="73" t="s">
        <v>77</v>
      </c>
      <c r="D1745" s="73" t="s">
        <v>23</v>
      </c>
      <c r="E1745" s="73" t="s">
        <v>1464</v>
      </c>
      <c r="F1745" s="73" t="s">
        <v>11</v>
      </c>
      <c r="G1745" s="73" t="s">
        <v>94</v>
      </c>
      <c r="H1745" s="73" t="s">
        <v>124</v>
      </c>
      <c r="I1745" s="77">
        <v>0.80138888888888893</v>
      </c>
      <c r="J1745" s="73" t="s">
        <v>79</v>
      </c>
      <c r="L1745" s="73" t="s">
        <v>1465</v>
      </c>
      <c r="M1745" s="67" t="s">
        <v>27</v>
      </c>
      <c r="O1745" s="67" t="s">
        <v>217</v>
      </c>
      <c r="Q1745" s="65">
        <f t="shared" si="56"/>
        <v>1</v>
      </c>
      <c r="R1745" s="66"/>
    </row>
    <row r="1746" spans="1:18" ht="15" customHeight="1" x14ac:dyDescent="0.25">
      <c r="A1746" s="55">
        <f t="shared" si="55"/>
        <v>1</v>
      </c>
      <c r="B1746" s="72">
        <v>42743</v>
      </c>
      <c r="C1746" s="73" t="s">
        <v>77</v>
      </c>
      <c r="D1746" s="73" t="s">
        <v>23</v>
      </c>
      <c r="E1746" s="73" t="s">
        <v>1449</v>
      </c>
      <c r="F1746" s="73" t="s">
        <v>16</v>
      </c>
      <c r="G1746" s="73" t="s">
        <v>70</v>
      </c>
      <c r="H1746" s="73" t="s">
        <v>150</v>
      </c>
      <c r="I1746" s="77">
        <v>0.79999999999999993</v>
      </c>
      <c r="J1746" s="73" t="s">
        <v>78</v>
      </c>
      <c r="K1746" s="73" t="s">
        <v>82</v>
      </c>
      <c r="L1746" s="73" t="s">
        <v>550</v>
      </c>
      <c r="M1746" s="67" t="s">
        <v>27</v>
      </c>
      <c r="O1746" s="67" t="s">
        <v>243</v>
      </c>
      <c r="Q1746" s="65">
        <f t="shared" si="56"/>
        <v>1</v>
      </c>
      <c r="R1746" s="66"/>
    </row>
    <row r="1747" spans="1:18" ht="15" customHeight="1" x14ac:dyDescent="0.25">
      <c r="A1747" s="55">
        <f t="shared" si="55"/>
        <v>1</v>
      </c>
      <c r="B1747" s="72">
        <v>42743</v>
      </c>
      <c r="C1747" s="73" t="s">
        <v>77</v>
      </c>
      <c r="D1747" s="73" t="s">
        <v>23</v>
      </c>
      <c r="E1747" s="73" t="s">
        <v>1466</v>
      </c>
      <c r="F1747" s="73" t="s">
        <v>267</v>
      </c>
      <c r="G1747" s="73" t="s">
        <v>232</v>
      </c>
      <c r="H1747" s="73" t="s">
        <v>226</v>
      </c>
      <c r="I1747" s="77">
        <v>0.78611111111111109</v>
      </c>
      <c r="J1747" s="73" t="s">
        <v>79</v>
      </c>
      <c r="L1747" s="73" t="s">
        <v>460</v>
      </c>
      <c r="M1747" s="67" t="s">
        <v>28</v>
      </c>
      <c r="O1747" s="67" t="s">
        <v>243</v>
      </c>
      <c r="Q1747" s="65">
        <f t="shared" si="56"/>
        <v>1</v>
      </c>
      <c r="R1747" s="66"/>
    </row>
    <row r="1748" spans="1:18" ht="15" customHeight="1" x14ac:dyDescent="0.25">
      <c r="A1748" s="55">
        <f t="shared" si="55"/>
        <v>1</v>
      </c>
      <c r="B1748" s="72">
        <v>42743</v>
      </c>
      <c r="C1748" s="73" t="s">
        <v>77</v>
      </c>
      <c r="D1748" s="73" t="s">
        <v>23</v>
      </c>
      <c r="E1748" s="73" t="s">
        <v>1467</v>
      </c>
      <c r="F1748" s="73" t="s">
        <v>267</v>
      </c>
      <c r="G1748" s="73" t="s">
        <v>232</v>
      </c>
      <c r="H1748" s="73" t="s">
        <v>226</v>
      </c>
      <c r="I1748" s="77">
        <v>0.78680555555555554</v>
      </c>
      <c r="J1748" s="73" t="s">
        <v>79</v>
      </c>
      <c r="L1748" s="73" t="s">
        <v>460</v>
      </c>
      <c r="M1748" s="67" t="s">
        <v>28</v>
      </c>
      <c r="O1748" s="67" t="s">
        <v>243</v>
      </c>
      <c r="Q1748" s="65">
        <f t="shared" si="56"/>
        <v>1</v>
      </c>
      <c r="R1748" s="66"/>
    </row>
    <row r="1749" spans="1:18" ht="15" customHeight="1" x14ac:dyDescent="0.25">
      <c r="A1749" s="55">
        <f t="shared" si="55"/>
        <v>1</v>
      </c>
      <c r="B1749" s="72">
        <v>42743</v>
      </c>
      <c r="C1749" s="73" t="s">
        <v>77</v>
      </c>
      <c r="D1749" s="73" t="s">
        <v>23</v>
      </c>
      <c r="E1749" s="73" t="s">
        <v>1468</v>
      </c>
      <c r="F1749" s="73" t="s">
        <v>267</v>
      </c>
      <c r="G1749" s="73" t="s">
        <v>232</v>
      </c>
      <c r="H1749" s="73" t="s">
        <v>229</v>
      </c>
      <c r="I1749" s="77">
        <v>0.77986111111111101</v>
      </c>
      <c r="J1749" s="73" t="s">
        <v>79</v>
      </c>
      <c r="L1749" s="73" t="s">
        <v>462</v>
      </c>
      <c r="M1749" s="67" t="s">
        <v>27</v>
      </c>
      <c r="O1749" s="67" t="s">
        <v>217</v>
      </c>
      <c r="Q1749" s="65">
        <f t="shared" si="56"/>
        <v>1</v>
      </c>
      <c r="R1749" s="66"/>
    </row>
    <row r="1750" spans="1:18" ht="15" customHeight="1" x14ac:dyDescent="0.25">
      <c r="A1750" s="55">
        <f t="shared" si="55"/>
        <v>1</v>
      </c>
      <c r="B1750" s="72">
        <v>42743</v>
      </c>
      <c r="C1750" s="73" t="s">
        <v>77</v>
      </c>
      <c r="D1750" s="73" t="s">
        <v>23</v>
      </c>
      <c r="E1750" s="73" t="s">
        <v>1469</v>
      </c>
      <c r="F1750" s="73" t="s">
        <v>12</v>
      </c>
      <c r="G1750" s="73" t="s">
        <v>1</v>
      </c>
      <c r="H1750" s="73" t="s">
        <v>182</v>
      </c>
      <c r="I1750" s="77">
        <v>0.78888888888888886</v>
      </c>
      <c r="J1750" s="73" t="s">
        <v>79</v>
      </c>
      <c r="L1750" s="73" t="s">
        <v>460</v>
      </c>
      <c r="M1750" s="67" t="s">
        <v>27</v>
      </c>
      <c r="O1750" s="67" t="s">
        <v>243</v>
      </c>
      <c r="Q1750" s="65">
        <f t="shared" si="56"/>
        <v>1</v>
      </c>
      <c r="R1750" s="66"/>
    </row>
    <row r="1751" spans="1:18" ht="15" customHeight="1" x14ac:dyDescent="0.25">
      <c r="A1751" s="55">
        <f t="shared" si="55"/>
        <v>1</v>
      </c>
      <c r="B1751" s="72">
        <v>42743</v>
      </c>
      <c r="C1751" s="73" t="s">
        <v>77</v>
      </c>
      <c r="D1751" s="73" t="s">
        <v>23</v>
      </c>
      <c r="E1751" s="73" t="s">
        <v>1470</v>
      </c>
      <c r="F1751" s="73" t="s">
        <v>16</v>
      </c>
      <c r="G1751" s="73" t="s">
        <v>70</v>
      </c>
      <c r="H1751" s="73" t="s">
        <v>150</v>
      </c>
      <c r="I1751" s="77">
        <v>0.77708333333333324</v>
      </c>
      <c r="J1751" s="73" t="s">
        <v>78</v>
      </c>
      <c r="K1751" s="73" t="s">
        <v>82</v>
      </c>
      <c r="L1751" s="73" t="s">
        <v>550</v>
      </c>
      <c r="N1751" s="67" t="s">
        <v>224</v>
      </c>
      <c r="Q1751" s="65">
        <f t="shared" si="56"/>
        <v>1</v>
      </c>
      <c r="R1751" s="66"/>
    </row>
    <row r="1752" spans="1:18" ht="15" customHeight="1" x14ac:dyDescent="0.25">
      <c r="A1752" s="55">
        <f t="shared" si="55"/>
        <v>1</v>
      </c>
      <c r="B1752" s="72">
        <v>42743</v>
      </c>
      <c r="C1752" s="73" t="s">
        <v>77</v>
      </c>
      <c r="D1752" s="73" t="s">
        <v>23</v>
      </c>
      <c r="E1752" s="73" t="s">
        <v>1471</v>
      </c>
      <c r="F1752" s="73" t="s">
        <v>268</v>
      </c>
      <c r="G1752" s="73" t="s">
        <v>1</v>
      </c>
      <c r="H1752" s="73" t="s">
        <v>272</v>
      </c>
      <c r="I1752" s="77">
        <v>0.76527777777777783</v>
      </c>
      <c r="J1752" s="73" t="s">
        <v>79</v>
      </c>
      <c r="L1752" s="73" t="s">
        <v>1456</v>
      </c>
      <c r="N1752" s="67" t="s">
        <v>224</v>
      </c>
      <c r="Q1752" s="65">
        <f t="shared" si="56"/>
        <v>1</v>
      </c>
      <c r="R1752" s="66"/>
    </row>
    <row r="1753" spans="1:18" ht="15" customHeight="1" x14ac:dyDescent="0.25">
      <c r="A1753" s="55">
        <f t="shared" si="55"/>
        <v>1</v>
      </c>
      <c r="B1753" s="72">
        <v>42743</v>
      </c>
      <c r="C1753" s="73" t="s">
        <v>77</v>
      </c>
      <c r="D1753" s="73" t="s">
        <v>23</v>
      </c>
      <c r="E1753" s="73" t="s">
        <v>1472</v>
      </c>
      <c r="F1753" s="73" t="s">
        <v>268</v>
      </c>
      <c r="G1753" s="73" t="s">
        <v>1</v>
      </c>
      <c r="H1753" s="73" t="s">
        <v>272</v>
      </c>
      <c r="I1753" s="77">
        <v>0.76527777777777783</v>
      </c>
      <c r="J1753" s="73" t="s">
        <v>79</v>
      </c>
      <c r="L1753" s="73" t="s">
        <v>1456</v>
      </c>
      <c r="M1753" s="67" t="s">
        <v>27</v>
      </c>
      <c r="O1753" s="67" t="s">
        <v>243</v>
      </c>
      <c r="Q1753" s="65">
        <f t="shared" si="56"/>
        <v>1</v>
      </c>
      <c r="R1753" s="66"/>
    </row>
    <row r="1754" spans="1:18" ht="15" customHeight="1" x14ac:dyDescent="0.25">
      <c r="A1754" s="55">
        <f t="shared" si="55"/>
        <v>1</v>
      </c>
      <c r="B1754" s="72">
        <v>42743</v>
      </c>
      <c r="C1754" s="73" t="s">
        <v>77</v>
      </c>
      <c r="D1754" s="73" t="s">
        <v>23</v>
      </c>
      <c r="E1754" s="73" t="s">
        <v>1473</v>
      </c>
      <c r="F1754" s="73" t="s">
        <v>16</v>
      </c>
      <c r="G1754" s="73" t="s">
        <v>70</v>
      </c>
      <c r="H1754" s="73" t="s">
        <v>151</v>
      </c>
      <c r="I1754" s="77">
        <v>0.75277777777777777</v>
      </c>
      <c r="J1754" s="73" t="s">
        <v>78</v>
      </c>
      <c r="K1754" s="73" t="s">
        <v>81</v>
      </c>
      <c r="M1754" s="67" t="s">
        <v>27</v>
      </c>
      <c r="O1754" s="67" t="s">
        <v>243</v>
      </c>
      <c r="Q1754" s="65">
        <f t="shared" si="56"/>
        <v>1</v>
      </c>
      <c r="R1754" s="66"/>
    </row>
    <row r="1755" spans="1:18" ht="15" customHeight="1" x14ac:dyDescent="0.25">
      <c r="A1755" s="55">
        <f t="shared" si="55"/>
        <v>1</v>
      </c>
      <c r="B1755" s="72">
        <v>42743</v>
      </c>
      <c r="C1755" s="73" t="s">
        <v>77</v>
      </c>
      <c r="D1755" s="73" t="s">
        <v>23</v>
      </c>
      <c r="E1755" s="73" t="s">
        <v>1474</v>
      </c>
      <c r="F1755" s="73" t="s">
        <v>268</v>
      </c>
      <c r="G1755" s="73" t="s">
        <v>1</v>
      </c>
      <c r="H1755" s="73" t="s">
        <v>272</v>
      </c>
      <c r="I1755" s="77">
        <v>0.75069444444444444</v>
      </c>
      <c r="J1755" s="73" t="s">
        <v>79</v>
      </c>
      <c r="L1755" s="73" t="s">
        <v>1456</v>
      </c>
      <c r="M1755" s="67" t="s">
        <v>27</v>
      </c>
      <c r="O1755" s="67" t="s">
        <v>243</v>
      </c>
      <c r="Q1755" s="65">
        <f t="shared" si="56"/>
        <v>1</v>
      </c>
      <c r="R1755" s="66"/>
    </row>
    <row r="1756" spans="1:18" ht="15" customHeight="1" x14ac:dyDescent="0.25">
      <c r="A1756" s="55">
        <f t="shared" si="55"/>
        <v>1</v>
      </c>
      <c r="B1756" s="72">
        <v>42743</v>
      </c>
      <c r="C1756" s="73" t="s">
        <v>77</v>
      </c>
      <c r="D1756" s="73" t="s">
        <v>23</v>
      </c>
      <c r="E1756" s="73" t="s">
        <v>1475</v>
      </c>
      <c r="F1756" s="73" t="s">
        <v>12</v>
      </c>
      <c r="G1756" s="73" t="s">
        <v>1</v>
      </c>
      <c r="H1756" s="73" t="s">
        <v>186</v>
      </c>
      <c r="I1756" s="77">
        <v>0.75763888888888886</v>
      </c>
      <c r="J1756" s="73" t="s">
        <v>79</v>
      </c>
      <c r="L1756" s="73" t="s">
        <v>1456</v>
      </c>
      <c r="M1756" s="67" t="s">
        <v>28</v>
      </c>
      <c r="O1756" s="67" t="s">
        <v>1778</v>
      </c>
      <c r="Q1756" s="65">
        <f t="shared" si="56"/>
        <v>1</v>
      </c>
      <c r="R1756" s="66"/>
    </row>
    <row r="1757" spans="1:18" ht="15" customHeight="1" x14ac:dyDescent="0.25">
      <c r="A1757" s="55">
        <f t="shared" si="55"/>
        <v>1</v>
      </c>
      <c r="B1757" s="72">
        <v>42743</v>
      </c>
      <c r="C1757" s="73" t="s">
        <v>77</v>
      </c>
      <c r="D1757" s="73" t="s">
        <v>23</v>
      </c>
      <c r="E1757" s="73" t="s">
        <v>1476</v>
      </c>
      <c r="F1757" s="73" t="s">
        <v>16</v>
      </c>
      <c r="G1757" s="73" t="s">
        <v>70</v>
      </c>
      <c r="H1757" s="73" t="s">
        <v>151</v>
      </c>
      <c r="I1757" s="77">
        <v>0.74791666666666667</v>
      </c>
      <c r="J1757" s="73" t="s">
        <v>78</v>
      </c>
      <c r="K1757" s="73" t="s">
        <v>81</v>
      </c>
      <c r="M1757" s="67" t="s">
        <v>28</v>
      </c>
      <c r="O1757" s="67" t="s">
        <v>1778</v>
      </c>
      <c r="Q1757" s="65">
        <f t="shared" si="56"/>
        <v>1</v>
      </c>
      <c r="R1757" s="66"/>
    </row>
    <row r="1758" spans="1:18" ht="15" customHeight="1" x14ac:dyDescent="0.25">
      <c r="A1758" s="55">
        <f t="shared" si="55"/>
        <v>1</v>
      </c>
      <c r="B1758" s="72">
        <v>42743</v>
      </c>
      <c r="C1758" s="73" t="s">
        <v>77</v>
      </c>
      <c r="D1758" s="73" t="s">
        <v>23</v>
      </c>
      <c r="E1758" s="73" t="s">
        <v>1477</v>
      </c>
      <c r="F1758" s="73" t="s">
        <v>16</v>
      </c>
      <c r="G1758" s="73" t="s">
        <v>70</v>
      </c>
      <c r="H1758" s="73" t="s">
        <v>151</v>
      </c>
      <c r="I1758" s="77">
        <v>0.74236111111111114</v>
      </c>
      <c r="J1758" s="73" t="s">
        <v>78</v>
      </c>
      <c r="K1758" s="73" t="s">
        <v>81</v>
      </c>
      <c r="M1758" s="67" t="s">
        <v>27</v>
      </c>
      <c r="O1758" s="67" t="s">
        <v>243</v>
      </c>
      <c r="Q1758" s="65">
        <f t="shared" si="56"/>
        <v>1</v>
      </c>
      <c r="R1758" s="66"/>
    </row>
    <row r="1759" spans="1:18" ht="15" customHeight="1" x14ac:dyDescent="0.25">
      <c r="A1759" s="55">
        <f t="shared" si="55"/>
        <v>1</v>
      </c>
      <c r="B1759" s="72">
        <v>42743</v>
      </c>
      <c r="C1759" s="73" t="s">
        <v>77</v>
      </c>
      <c r="D1759" s="73" t="s">
        <v>23</v>
      </c>
      <c r="E1759" s="73" t="s">
        <v>1478</v>
      </c>
      <c r="F1759" s="73" t="s">
        <v>16</v>
      </c>
      <c r="G1759" s="73" t="s">
        <v>70</v>
      </c>
      <c r="H1759" s="73" t="s">
        <v>151</v>
      </c>
      <c r="I1759" s="77">
        <v>0.74722222222222223</v>
      </c>
      <c r="J1759" s="73" t="s">
        <v>78</v>
      </c>
      <c r="K1759" s="73" t="s">
        <v>81</v>
      </c>
      <c r="M1759" s="67" t="s">
        <v>27</v>
      </c>
      <c r="O1759" s="67" t="s">
        <v>243</v>
      </c>
      <c r="Q1759" s="65">
        <f t="shared" si="56"/>
        <v>1</v>
      </c>
      <c r="R1759" s="66"/>
    </row>
    <row r="1760" spans="1:18" ht="15" customHeight="1" x14ac:dyDescent="0.25">
      <c r="A1760" s="55">
        <f t="shared" si="55"/>
        <v>1</v>
      </c>
      <c r="B1760" s="72">
        <v>42743</v>
      </c>
      <c r="C1760" s="73" t="s">
        <v>77</v>
      </c>
      <c r="D1760" s="73" t="s">
        <v>23</v>
      </c>
      <c r="E1760" s="73" t="s">
        <v>1479</v>
      </c>
      <c r="F1760" s="73" t="s">
        <v>16</v>
      </c>
      <c r="G1760" s="73" t="s">
        <v>70</v>
      </c>
      <c r="H1760" s="73" t="s">
        <v>151</v>
      </c>
      <c r="I1760" s="77">
        <v>0.73819444444444438</v>
      </c>
      <c r="J1760" s="73" t="s">
        <v>78</v>
      </c>
      <c r="K1760" s="73" t="s">
        <v>82</v>
      </c>
      <c r="L1760" s="73" t="s">
        <v>550</v>
      </c>
      <c r="M1760" s="67" t="s">
        <v>27</v>
      </c>
      <c r="O1760" s="67" t="s">
        <v>243</v>
      </c>
      <c r="Q1760" s="65">
        <f t="shared" si="56"/>
        <v>1</v>
      </c>
      <c r="R1760" s="66"/>
    </row>
    <row r="1761" spans="1:18" ht="15" customHeight="1" x14ac:dyDescent="0.25">
      <c r="A1761" s="55">
        <f t="shared" si="55"/>
        <v>1</v>
      </c>
      <c r="B1761" s="72">
        <v>42742</v>
      </c>
      <c r="C1761" s="73" t="s">
        <v>75</v>
      </c>
      <c r="D1761" s="73" t="s">
        <v>23</v>
      </c>
      <c r="E1761" s="73" t="s">
        <v>1257</v>
      </c>
      <c r="F1761" s="73" t="s">
        <v>16</v>
      </c>
      <c r="G1761" s="73" t="s">
        <v>70</v>
      </c>
      <c r="H1761" s="73" t="s">
        <v>151</v>
      </c>
      <c r="I1761" s="77">
        <v>0.7368055555555556</v>
      </c>
      <c r="J1761" s="73" t="s">
        <v>78</v>
      </c>
      <c r="K1761" s="73" t="s">
        <v>82</v>
      </c>
      <c r="L1761" s="73" t="s">
        <v>303</v>
      </c>
      <c r="M1761" s="67" t="s">
        <v>27</v>
      </c>
      <c r="O1761" s="67" t="s">
        <v>243</v>
      </c>
      <c r="Q1761" s="65">
        <f t="shared" si="56"/>
        <v>1</v>
      </c>
      <c r="R1761" s="66"/>
    </row>
    <row r="1762" spans="1:18" ht="15" customHeight="1" x14ac:dyDescent="0.25">
      <c r="A1762" s="55">
        <f t="shared" si="55"/>
        <v>1</v>
      </c>
      <c r="B1762" s="72">
        <v>42742</v>
      </c>
      <c r="C1762" s="73" t="s">
        <v>75</v>
      </c>
      <c r="D1762" s="73" t="s">
        <v>23</v>
      </c>
      <c r="E1762" s="73" t="s">
        <v>1258</v>
      </c>
      <c r="F1762" s="73" t="s">
        <v>16</v>
      </c>
      <c r="G1762" s="73" t="s">
        <v>70</v>
      </c>
      <c r="H1762" s="73" t="s">
        <v>151</v>
      </c>
      <c r="I1762" s="77">
        <v>0.71111111111111114</v>
      </c>
      <c r="J1762" s="73" t="s">
        <v>78</v>
      </c>
      <c r="K1762" s="73" t="s">
        <v>81</v>
      </c>
      <c r="M1762" s="67" t="s">
        <v>27</v>
      </c>
      <c r="O1762" s="67" t="s">
        <v>217</v>
      </c>
      <c r="Q1762" s="65">
        <f t="shared" si="56"/>
        <v>1</v>
      </c>
      <c r="R1762" s="66"/>
    </row>
    <row r="1763" spans="1:18" ht="15" customHeight="1" x14ac:dyDescent="0.25">
      <c r="A1763" s="55">
        <f t="shared" si="55"/>
        <v>1</v>
      </c>
      <c r="B1763" s="72">
        <v>42742</v>
      </c>
      <c r="C1763" s="73" t="s">
        <v>75</v>
      </c>
      <c r="D1763" s="73" t="s">
        <v>23</v>
      </c>
      <c r="E1763" s="73" t="s">
        <v>1259</v>
      </c>
      <c r="F1763" s="73" t="s">
        <v>16</v>
      </c>
      <c r="G1763" s="73" t="s">
        <v>70</v>
      </c>
      <c r="H1763" s="73" t="s">
        <v>151</v>
      </c>
      <c r="I1763" s="77">
        <v>0.71597222222222223</v>
      </c>
      <c r="J1763" s="73" t="s">
        <v>78</v>
      </c>
      <c r="K1763" s="73" t="s">
        <v>81</v>
      </c>
      <c r="M1763" s="67" t="s">
        <v>27</v>
      </c>
      <c r="O1763" s="67" t="s">
        <v>217</v>
      </c>
      <c r="Q1763" s="65">
        <f t="shared" si="56"/>
        <v>1</v>
      </c>
      <c r="R1763" s="66"/>
    </row>
    <row r="1764" spans="1:18" ht="15" customHeight="1" x14ac:dyDescent="0.25">
      <c r="A1764" s="55">
        <f t="shared" si="55"/>
        <v>1</v>
      </c>
      <c r="B1764" s="72">
        <v>42742</v>
      </c>
      <c r="C1764" s="73" t="s">
        <v>75</v>
      </c>
      <c r="D1764" s="73" t="s">
        <v>23</v>
      </c>
      <c r="E1764" s="73" t="s">
        <v>1257</v>
      </c>
      <c r="F1764" s="73" t="s">
        <v>16</v>
      </c>
      <c r="G1764" s="73" t="s">
        <v>70</v>
      </c>
      <c r="H1764" s="73" t="s">
        <v>151</v>
      </c>
      <c r="I1764" s="77">
        <v>0.71805555555555556</v>
      </c>
      <c r="J1764" s="73" t="s">
        <v>78</v>
      </c>
      <c r="K1764" s="73" t="s">
        <v>81</v>
      </c>
      <c r="M1764" s="67" t="s">
        <v>28</v>
      </c>
      <c r="O1764" s="67" t="s">
        <v>243</v>
      </c>
      <c r="Q1764" s="65">
        <f t="shared" si="56"/>
        <v>1</v>
      </c>
      <c r="R1764" s="66"/>
    </row>
    <row r="1765" spans="1:18" ht="15" customHeight="1" x14ac:dyDescent="0.25">
      <c r="A1765" s="55">
        <f t="shared" si="55"/>
        <v>1</v>
      </c>
      <c r="B1765" s="72">
        <v>42742</v>
      </c>
      <c r="C1765" s="73" t="s">
        <v>75</v>
      </c>
      <c r="D1765" s="73" t="s">
        <v>23</v>
      </c>
      <c r="E1765" s="73" t="s">
        <v>1260</v>
      </c>
      <c r="F1765" s="73" t="s">
        <v>230</v>
      </c>
      <c r="G1765" s="73" t="s">
        <v>70</v>
      </c>
      <c r="H1765" s="73" t="s">
        <v>235</v>
      </c>
      <c r="I1765" s="77">
        <v>0.71527777777777779</v>
      </c>
      <c r="J1765" s="73" t="s">
        <v>78</v>
      </c>
      <c r="K1765" s="73" t="s">
        <v>81</v>
      </c>
      <c r="M1765" s="67" t="s">
        <v>27</v>
      </c>
      <c r="O1765" s="67" t="s">
        <v>243</v>
      </c>
      <c r="Q1765" s="65">
        <f t="shared" si="56"/>
        <v>1</v>
      </c>
      <c r="R1765" s="66"/>
    </row>
    <row r="1766" spans="1:18" ht="15" customHeight="1" x14ac:dyDescent="0.25">
      <c r="A1766" s="55">
        <f t="shared" si="55"/>
        <v>1</v>
      </c>
      <c r="B1766" s="72">
        <v>42742</v>
      </c>
      <c r="C1766" s="73" t="s">
        <v>75</v>
      </c>
      <c r="D1766" s="73" t="s">
        <v>23</v>
      </c>
      <c r="E1766" s="73" t="s">
        <v>1261</v>
      </c>
      <c r="F1766" s="73" t="s">
        <v>12</v>
      </c>
      <c r="G1766" s="73" t="s">
        <v>1</v>
      </c>
      <c r="H1766" s="73" t="s">
        <v>186</v>
      </c>
      <c r="I1766" s="77">
        <v>0.69930555555555562</v>
      </c>
      <c r="J1766" s="73" t="s">
        <v>79</v>
      </c>
      <c r="M1766" s="67" t="s">
        <v>27</v>
      </c>
      <c r="O1766" s="67" t="s">
        <v>265</v>
      </c>
      <c r="Q1766" s="65">
        <f t="shared" si="56"/>
        <v>1</v>
      </c>
      <c r="R1766" s="66"/>
    </row>
    <row r="1767" spans="1:18" ht="15" customHeight="1" x14ac:dyDescent="0.25">
      <c r="A1767" s="55">
        <f t="shared" si="55"/>
        <v>1</v>
      </c>
      <c r="B1767" s="72">
        <v>42742</v>
      </c>
      <c r="C1767" s="73" t="s">
        <v>75</v>
      </c>
      <c r="D1767" s="73" t="s">
        <v>23</v>
      </c>
      <c r="E1767" s="73" t="s">
        <v>1262</v>
      </c>
      <c r="F1767" s="73" t="s">
        <v>3</v>
      </c>
      <c r="G1767" s="73" t="s">
        <v>94</v>
      </c>
      <c r="H1767" s="73" t="s">
        <v>111</v>
      </c>
      <c r="I1767" s="77">
        <v>0.6972222222222223</v>
      </c>
      <c r="J1767" s="73" t="s">
        <v>79</v>
      </c>
      <c r="L1767" s="73" t="s">
        <v>1263</v>
      </c>
      <c r="M1767" s="67" t="s">
        <v>27</v>
      </c>
      <c r="O1767" s="67" t="s">
        <v>243</v>
      </c>
      <c r="Q1767" s="65">
        <f t="shared" si="56"/>
        <v>1</v>
      </c>
      <c r="R1767" s="66"/>
    </row>
    <row r="1768" spans="1:18" ht="15" customHeight="1" x14ac:dyDescent="0.25">
      <c r="A1768" s="55">
        <f t="shared" si="55"/>
        <v>1</v>
      </c>
      <c r="B1768" s="72">
        <v>42742</v>
      </c>
      <c r="C1768" s="73" t="s">
        <v>75</v>
      </c>
      <c r="D1768" s="73" t="s">
        <v>23</v>
      </c>
      <c r="E1768" s="73" t="s">
        <v>1264</v>
      </c>
      <c r="F1768" s="73" t="s">
        <v>3</v>
      </c>
      <c r="G1768" s="73" t="s">
        <v>94</v>
      </c>
      <c r="H1768" s="73" t="s">
        <v>111</v>
      </c>
      <c r="I1768" s="77">
        <v>0.69652777777777775</v>
      </c>
      <c r="J1768" s="73" t="s">
        <v>79</v>
      </c>
      <c r="L1768" s="73" t="s">
        <v>287</v>
      </c>
      <c r="M1768" s="67" t="s">
        <v>28</v>
      </c>
      <c r="O1768" s="67" t="s">
        <v>243</v>
      </c>
      <c r="Q1768" s="65">
        <f t="shared" si="56"/>
        <v>1</v>
      </c>
      <c r="R1768" s="66"/>
    </row>
    <row r="1769" spans="1:18" ht="15" customHeight="1" x14ac:dyDescent="0.25">
      <c r="A1769" s="55">
        <f t="shared" si="55"/>
        <v>1</v>
      </c>
      <c r="B1769" s="72">
        <v>42742</v>
      </c>
      <c r="C1769" s="73" t="s">
        <v>75</v>
      </c>
      <c r="D1769" s="73" t="s">
        <v>23</v>
      </c>
      <c r="E1769" s="73" t="s">
        <v>1265</v>
      </c>
      <c r="F1769" s="73" t="s">
        <v>11</v>
      </c>
      <c r="G1769" s="73" t="s">
        <v>94</v>
      </c>
      <c r="H1769" s="73" t="s">
        <v>125</v>
      </c>
      <c r="I1769" s="77">
        <v>0.68194444444444446</v>
      </c>
      <c r="J1769" s="73" t="s">
        <v>79</v>
      </c>
      <c r="L1769" s="73" t="s">
        <v>319</v>
      </c>
      <c r="M1769" s="67" t="s">
        <v>28</v>
      </c>
      <c r="O1769" s="67" t="s">
        <v>243</v>
      </c>
      <c r="Q1769" s="65">
        <f t="shared" si="56"/>
        <v>1</v>
      </c>
      <c r="R1769" s="66"/>
    </row>
    <row r="1770" spans="1:18" ht="15" customHeight="1" x14ac:dyDescent="0.25">
      <c r="A1770" s="55">
        <f t="shared" si="55"/>
        <v>1</v>
      </c>
      <c r="B1770" s="72">
        <v>42742</v>
      </c>
      <c r="C1770" s="73" t="s">
        <v>75</v>
      </c>
      <c r="D1770" s="73" t="s">
        <v>23</v>
      </c>
      <c r="E1770" s="73" t="s">
        <v>1266</v>
      </c>
      <c r="F1770" s="73" t="s">
        <v>96</v>
      </c>
      <c r="G1770" s="73" t="s">
        <v>183</v>
      </c>
      <c r="H1770" s="73" t="s">
        <v>161</v>
      </c>
      <c r="I1770" s="77">
        <v>0.68194444444444446</v>
      </c>
      <c r="J1770" s="73" t="s">
        <v>79</v>
      </c>
      <c r="L1770" s="73" t="s">
        <v>1267</v>
      </c>
      <c r="M1770" s="67" t="s">
        <v>28</v>
      </c>
      <c r="O1770" s="67" t="s">
        <v>217</v>
      </c>
      <c r="Q1770" s="65">
        <f t="shared" si="56"/>
        <v>1</v>
      </c>
      <c r="R1770" s="66"/>
    </row>
    <row r="1771" spans="1:18" ht="15" customHeight="1" x14ac:dyDescent="0.25">
      <c r="A1771" s="55">
        <f t="shared" si="55"/>
        <v>1</v>
      </c>
      <c r="B1771" s="72">
        <v>42742</v>
      </c>
      <c r="C1771" s="73" t="s">
        <v>75</v>
      </c>
      <c r="D1771" s="73" t="s">
        <v>23</v>
      </c>
      <c r="E1771" s="73" t="s">
        <v>1268</v>
      </c>
      <c r="F1771" s="73" t="s">
        <v>230</v>
      </c>
      <c r="G1771" s="73" t="s">
        <v>70</v>
      </c>
      <c r="H1771" s="73" t="s">
        <v>235</v>
      </c>
      <c r="I1771" s="77">
        <v>0.68819444444444444</v>
      </c>
      <c r="J1771" s="73" t="s">
        <v>78</v>
      </c>
      <c r="L1771" s="73" t="s">
        <v>1269</v>
      </c>
      <c r="M1771" s="67" t="s">
        <v>28</v>
      </c>
      <c r="O1771" s="67" t="s">
        <v>217</v>
      </c>
      <c r="Q1771" s="65">
        <f t="shared" si="56"/>
        <v>1</v>
      </c>
      <c r="R1771" s="66"/>
    </row>
    <row r="1772" spans="1:18" ht="15" customHeight="1" x14ac:dyDescent="0.25">
      <c r="A1772" s="55">
        <f t="shared" si="55"/>
        <v>1</v>
      </c>
      <c r="B1772" s="72">
        <v>42742</v>
      </c>
      <c r="C1772" s="73" t="s">
        <v>75</v>
      </c>
      <c r="D1772" s="73" t="s">
        <v>23</v>
      </c>
      <c r="E1772" s="73" t="s">
        <v>1270</v>
      </c>
      <c r="F1772" s="73" t="s">
        <v>5</v>
      </c>
      <c r="G1772" s="73" t="s">
        <v>70</v>
      </c>
      <c r="H1772" s="73" t="s">
        <v>121</v>
      </c>
      <c r="I1772" s="77">
        <v>0.6694444444444444</v>
      </c>
      <c r="J1772" s="73" t="s">
        <v>79</v>
      </c>
      <c r="L1772" s="73" t="s">
        <v>1271</v>
      </c>
      <c r="M1772" s="67" t="s">
        <v>27</v>
      </c>
      <c r="O1772" s="67" t="s">
        <v>217</v>
      </c>
      <c r="Q1772" s="65">
        <f t="shared" si="56"/>
        <v>1</v>
      </c>
      <c r="R1772" s="66"/>
    </row>
    <row r="1773" spans="1:18" ht="15" customHeight="1" x14ac:dyDescent="0.25">
      <c r="A1773" s="55">
        <f t="shared" si="55"/>
        <v>1</v>
      </c>
      <c r="B1773" s="72">
        <v>42742</v>
      </c>
      <c r="C1773" s="73" t="s">
        <v>75</v>
      </c>
      <c r="D1773" s="73" t="s">
        <v>23</v>
      </c>
      <c r="E1773" s="73" t="s">
        <v>1272</v>
      </c>
      <c r="F1773" s="73" t="s">
        <v>5</v>
      </c>
      <c r="G1773" s="73" t="s">
        <v>70</v>
      </c>
      <c r="H1773" s="73" t="s">
        <v>121</v>
      </c>
      <c r="I1773" s="77">
        <v>0.66111111111111109</v>
      </c>
      <c r="J1773" s="73" t="s">
        <v>79</v>
      </c>
      <c r="L1773" s="73" t="s">
        <v>1271</v>
      </c>
      <c r="M1773" s="67" t="s">
        <v>27</v>
      </c>
      <c r="O1773" s="67" t="s">
        <v>217</v>
      </c>
      <c r="Q1773" s="65">
        <f t="shared" si="56"/>
        <v>1</v>
      </c>
      <c r="R1773" s="66"/>
    </row>
    <row r="1774" spans="1:18" ht="15" customHeight="1" x14ac:dyDescent="0.25">
      <c r="A1774" s="55">
        <f t="shared" si="55"/>
        <v>1</v>
      </c>
      <c r="B1774" s="72">
        <v>42742</v>
      </c>
      <c r="C1774" s="73" t="s">
        <v>75</v>
      </c>
      <c r="D1774" s="73" t="s">
        <v>23</v>
      </c>
      <c r="E1774" s="73" t="s">
        <v>1273</v>
      </c>
      <c r="F1774" s="73" t="s">
        <v>5</v>
      </c>
      <c r="G1774" s="73" t="s">
        <v>70</v>
      </c>
      <c r="H1774" s="73" t="s">
        <v>121</v>
      </c>
      <c r="I1774" s="77">
        <v>0.67083333333333339</v>
      </c>
      <c r="J1774" s="73" t="s">
        <v>79</v>
      </c>
      <c r="L1774" s="73" t="s">
        <v>1271</v>
      </c>
      <c r="M1774" s="67" t="s">
        <v>27</v>
      </c>
      <c r="O1774" s="67" t="s">
        <v>217</v>
      </c>
      <c r="Q1774" s="65">
        <f t="shared" si="56"/>
        <v>1</v>
      </c>
      <c r="R1774" s="66"/>
    </row>
    <row r="1775" spans="1:18" ht="15" customHeight="1" x14ac:dyDescent="0.25">
      <c r="A1775" s="55">
        <f t="shared" si="55"/>
        <v>1</v>
      </c>
      <c r="B1775" s="72">
        <v>42742</v>
      </c>
      <c r="C1775" s="73" t="s">
        <v>75</v>
      </c>
      <c r="D1775" s="73" t="s">
        <v>23</v>
      </c>
      <c r="E1775" s="73" t="s">
        <v>1274</v>
      </c>
      <c r="F1775" s="73" t="s">
        <v>11</v>
      </c>
      <c r="G1775" s="73" t="s">
        <v>94</v>
      </c>
      <c r="H1775" s="73" t="s">
        <v>124</v>
      </c>
      <c r="I1775" s="77">
        <v>0.68194444444444446</v>
      </c>
      <c r="J1775" s="73" t="s">
        <v>79</v>
      </c>
      <c r="L1775" s="73" t="s">
        <v>1275</v>
      </c>
      <c r="M1775" s="67" t="s">
        <v>28</v>
      </c>
      <c r="O1775" s="67" t="s">
        <v>217</v>
      </c>
      <c r="Q1775" s="65">
        <f t="shared" si="56"/>
        <v>1</v>
      </c>
      <c r="R1775" s="66"/>
    </row>
    <row r="1776" spans="1:18" ht="15" customHeight="1" x14ac:dyDescent="0.25">
      <c r="A1776" s="55">
        <f t="shared" si="55"/>
        <v>1</v>
      </c>
      <c r="B1776" s="72">
        <v>42742</v>
      </c>
      <c r="C1776" s="73" t="s">
        <v>75</v>
      </c>
      <c r="D1776" s="73" t="s">
        <v>23</v>
      </c>
      <c r="E1776" s="73" t="s">
        <v>1276</v>
      </c>
      <c r="F1776" s="73" t="s">
        <v>11</v>
      </c>
      <c r="G1776" s="73" t="s">
        <v>94</v>
      </c>
      <c r="H1776" s="73" t="s">
        <v>124</v>
      </c>
      <c r="I1776" s="77">
        <v>0.68125000000000002</v>
      </c>
      <c r="J1776" s="73" t="s">
        <v>79</v>
      </c>
      <c r="L1776" s="73" t="s">
        <v>1275</v>
      </c>
      <c r="M1776" s="67" t="s">
        <v>28</v>
      </c>
      <c r="O1776" s="67" t="s">
        <v>217</v>
      </c>
      <c r="Q1776" s="65">
        <f t="shared" si="56"/>
        <v>1</v>
      </c>
      <c r="R1776" s="66"/>
    </row>
    <row r="1777" spans="1:18" ht="15" customHeight="1" x14ac:dyDescent="0.25">
      <c r="A1777" s="55">
        <f t="shared" si="55"/>
        <v>1</v>
      </c>
      <c r="B1777" s="72">
        <v>42742</v>
      </c>
      <c r="C1777" s="73" t="s">
        <v>75</v>
      </c>
      <c r="D1777" s="73" t="s">
        <v>23</v>
      </c>
      <c r="E1777" s="73" t="s">
        <v>1277</v>
      </c>
      <c r="F1777" s="73" t="s">
        <v>5</v>
      </c>
      <c r="G1777" s="73" t="s">
        <v>70</v>
      </c>
      <c r="H1777" s="73" t="s">
        <v>121</v>
      </c>
      <c r="I1777" s="77">
        <v>0.67499999999999993</v>
      </c>
      <c r="J1777" s="73" t="s">
        <v>79</v>
      </c>
      <c r="L1777" s="73" t="s">
        <v>1271</v>
      </c>
      <c r="M1777" s="67" t="s">
        <v>27</v>
      </c>
      <c r="O1777" s="67" t="s">
        <v>217</v>
      </c>
      <c r="Q1777" s="65">
        <f t="shared" si="56"/>
        <v>1</v>
      </c>
      <c r="R1777" s="66"/>
    </row>
    <row r="1778" spans="1:18" ht="15" customHeight="1" x14ac:dyDescent="0.25">
      <c r="A1778" s="55">
        <f t="shared" si="55"/>
        <v>1</v>
      </c>
      <c r="B1778" s="72">
        <v>42742</v>
      </c>
      <c r="C1778" s="73" t="s">
        <v>75</v>
      </c>
      <c r="D1778" s="73" t="s">
        <v>23</v>
      </c>
      <c r="E1778" s="73" t="s">
        <v>1278</v>
      </c>
      <c r="F1778" s="73" t="s">
        <v>16</v>
      </c>
      <c r="G1778" s="73" t="s">
        <v>70</v>
      </c>
      <c r="H1778" s="73" t="s">
        <v>151</v>
      </c>
      <c r="I1778" s="77">
        <v>0.69444444444444453</v>
      </c>
      <c r="J1778" s="73" t="s">
        <v>78</v>
      </c>
      <c r="L1778" s="73" t="s">
        <v>1279</v>
      </c>
      <c r="M1778" s="67" t="s">
        <v>27</v>
      </c>
      <c r="O1778" s="67" t="s">
        <v>322</v>
      </c>
      <c r="Q1778" s="65">
        <f t="shared" si="56"/>
        <v>1</v>
      </c>
      <c r="R1778" s="66"/>
    </row>
    <row r="1779" spans="1:18" ht="15" customHeight="1" x14ac:dyDescent="0.25">
      <c r="A1779" s="55">
        <f t="shared" si="55"/>
        <v>1</v>
      </c>
      <c r="B1779" s="72">
        <v>42742</v>
      </c>
      <c r="C1779" s="73" t="s">
        <v>75</v>
      </c>
      <c r="D1779" s="73" t="s">
        <v>23</v>
      </c>
      <c r="E1779" s="73" t="s">
        <v>1280</v>
      </c>
      <c r="F1779" s="73" t="s">
        <v>5</v>
      </c>
      <c r="G1779" s="73" t="s">
        <v>70</v>
      </c>
      <c r="H1779" s="73" t="s">
        <v>121</v>
      </c>
      <c r="I1779" s="77">
        <v>0.67499999999999993</v>
      </c>
      <c r="J1779" s="73" t="s">
        <v>79</v>
      </c>
      <c r="L1779" s="73" t="s">
        <v>1281</v>
      </c>
      <c r="M1779" s="67" t="s">
        <v>28</v>
      </c>
      <c r="O1779" s="67" t="s">
        <v>217</v>
      </c>
      <c r="Q1779" s="65">
        <f t="shared" si="56"/>
        <v>1</v>
      </c>
      <c r="R1779" s="66"/>
    </row>
    <row r="1780" spans="1:18" ht="15" customHeight="1" x14ac:dyDescent="0.25">
      <c r="A1780" s="55">
        <f t="shared" si="55"/>
        <v>1</v>
      </c>
      <c r="B1780" s="72">
        <v>42742</v>
      </c>
      <c r="C1780" s="73" t="s">
        <v>75</v>
      </c>
      <c r="D1780" s="73" t="s">
        <v>23</v>
      </c>
      <c r="E1780" s="73" t="s">
        <v>1282</v>
      </c>
      <c r="F1780" s="73" t="s">
        <v>5</v>
      </c>
      <c r="G1780" s="73" t="s">
        <v>70</v>
      </c>
      <c r="H1780" s="73" t="s">
        <v>121</v>
      </c>
      <c r="I1780" s="77">
        <v>0.67569444444444438</v>
      </c>
      <c r="J1780" s="73" t="s">
        <v>79</v>
      </c>
      <c r="L1780" s="73" t="s">
        <v>1283</v>
      </c>
      <c r="M1780" s="67" t="s">
        <v>27</v>
      </c>
      <c r="O1780" s="67" t="s">
        <v>217</v>
      </c>
      <c r="Q1780" s="65">
        <f t="shared" si="56"/>
        <v>1</v>
      </c>
      <c r="R1780" s="66"/>
    </row>
    <row r="1781" spans="1:18" ht="15" customHeight="1" x14ac:dyDescent="0.25">
      <c r="A1781" s="55">
        <f t="shared" si="55"/>
        <v>1</v>
      </c>
      <c r="B1781" s="72">
        <v>42742</v>
      </c>
      <c r="C1781" s="73" t="s">
        <v>75</v>
      </c>
      <c r="D1781" s="73" t="s">
        <v>23</v>
      </c>
      <c r="E1781" s="73" t="s">
        <v>1284</v>
      </c>
      <c r="F1781" s="73" t="s">
        <v>12</v>
      </c>
      <c r="G1781" s="73" t="s">
        <v>1</v>
      </c>
      <c r="H1781" s="73" t="s">
        <v>180</v>
      </c>
      <c r="I1781" s="77">
        <v>0.67361111111111116</v>
      </c>
      <c r="J1781" s="73" t="s">
        <v>79</v>
      </c>
      <c r="L1781" s="73" t="s">
        <v>1285</v>
      </c>
      <c r="M1781" s="67" t="s">
        <v>27</v>
      </c>
      <c r="O1781" s="67" t="s">
        <v>217</v>
      </c>
      <c r="Q1781" s="65">
        <f t="shared" si="56"/>
        <v>1</v>
      </c>
      <c r="R1781" s="66"/>
    </row>
    <row r="1782" spans="1:18" ht="15" customHeight="1" x14ac:dyDescent="0.25">
      <c r="A1782" s="55">
        <f t="shared" si="55"/>
        <v>1</v>
      </c>
      <c r="B1782" s="72">
        <v>42742</v>
      </c>
      <c r="C1782" s="73" t="s">
        <v>75</v>
      </c>
      <c r="D1782" s="73" t="s">
        <v>23</v>
      </c>
      <c r="E1782" s="73" t="s">
        <v>1286</v>
      </c>
      <c r="F1782" s="73" t="s">
        <v>11</v>
      </c>
      <c r="G1782" s="73" t="s">
        <v>94</v>
      </c>
      <c r="H1782" s="73" t="s">
        <v>124</v>
      </c>
      <c r="I1782" s="77">
        <v>0.67499999999999993</v>
      </c>
      <c r="J1782" s="73" t="s">
        <v>79</v>
      </c>
      <c r="L1782" s="73" t="s">
        <v>1275</v>
      </c>
      <c r="M1782" s="67" t="s">
        <v>28</v>
      </c>
      <c r="O1782" s="67" t="s">
        <v>217</v>
      </c>
      <c r="Q1782" s="65">
        <f t="shared" si="56"/>
        <v>1</v>
      </c>
      <c r="R1782" s="66"/>
    </row>
    <row r="1783" spans="1:18" ht="15" customHeight="1" x14ac:dyDescent="0.25">
      <c r="A1783" s="55">
        <f t="shared" si="55"/>
        <v>1</v>
      </c>
      <c r="B1783" s="72">
        <v>42742</v>
      </c>
      <c r="C1783" s="73" t="s">
        <v>75</v>
      </c>
      <c r="D1783" s="73" t="s">
        <v>23</v>
      </c>
      <c r="E1783" s="73" t="s">
        <v>1287</v>
      </c>
      <c r="F1783" s="73" t="s">
        <v>11</v>
      </c>
      <c r="G1783" s="73" t="s">
        <v>94</v>
      </c>
      <c r="H1783" s="73" t="s">
        <v>124</v>
      </c>
      <c r="I1783" s="77">
        <v>0.6777777777777777</v>
      </c>
      <c r="J1783" s="73" t="s">
        <v>79</v>
      </c>
      <c r="L1783" s="73" t="s">
        <v>1275</v>
      </c>
      <c r="M1783" s="67" t="s">
        <v>28</v>
      </c>
      <c r="O1783" s="67" t="s">
        <v>217</v>
      </c>
      <c r="Q1783" s="65">
        <f t="shared" si="56"/>
        <v>1</v>
      </c>
      <c r="R1783" s="66"/>
    </row>
    <row r="1784" spans="1:18" ht="15" customHeight="1" x14ac:dyDescent="0.25">
      <c r="A1784" s="55">
        <f t="shared" si="55"/>
        <v>1</v>
      </c>
      <c r="B1784" s="72">
        <v>42742</v>
      </c>
      <c r="C1784" s="73" t="s">
        <v>75</v>
      </c>
      <c r="D1784" s="73" t="s">
        <v>23</v>
      </c>
      <c r="E1784" s="73" t="s">
        <v>1288</v>
      </c>
      <c r="F1784" s="73" t="s">
        <v>11</v>
      </c>
      <c r="G1784" s="73" t="s">
        <v>94</v>
      </c>
      <c r="H1784" s="73" t="s">
        <v>124</v>
      </c>
      <c r="I1784" s="77">
        <v>0.67847222222222225</v>
      </c>
      <c r="J1784" s="73" t="s">
        <v>79</v>
      </c>
      <c r="L1784" s="73" t="s">
        <v>1275</v>
      </c>
      <c r="M1784" s="67" t="s">
        <v>28</v>
      </c>
      <c r="O1784" s="67" t="s">
        <v>217</v>
      </c>
      <c r="Q1784" s="65">
        <f t="shared" si="56"/>
        <v>1</v>
      </c>
      <c r="R1784" s="66"/>
    </row>
    <row r="1785" spans="1:18" ht="15" customHeight="1" x14ac:dyDescent="0.25">
      <c r="A1785" s="55">
        <f t="shared" si="55"/>
        <v>1</v>
      </c>
      <c r="B1785" s="72">
        <v>42742</v>
      </c>
      <c r="C1785" s="73" t="s">
        <v>75</v>
      </c>
      <c r="D1785" s="73" t="s">
        <v>23</v>
      </c>
      <c r="E1785" s="73" t="s">
        <v>1268</v>
      </c>
      <c r="F1785" s="73" t="s">
        <v>230</v>
      </c>
      <c r="G1785" s="73" t="s">
        <v>70</v>
      </c>
      <c r="H1785" s="73" t="s">
        <v>235</v>
      </c>
      <c r="I1785" s="77">
        <v>0.66388888888888886</v>
      </c>
      <c r="J1785" s="73" t="s">
        <v>78</v>
      </c>
      <c r="K1785" s="73" t="s">
        <v>82</v>
      </c>
      <c r="L1785" s="73" t="s">
        <v>1289</v>
      </c>
      <c r="M1785" s="67" t="s">
        <v>27</v>
      </c>
      <c r="O1785" s="67" t="s">
        <v>199</v>
      </c>
      <c r="Q1785" s="65">
        <f t="shared" si="56"/>
        <v>1</v>
      </c>
      <c r="R1785" s="66"/>
    </row>
    <row r="1786" spans="1:18" ht="15" customHeight="1" x14ac:dyDescent="0.25">
      <c r="A1786" s="55">
        <f t="shared" si="55"/>
        <v>1</v>
      </c>
      <c r="B1786" s="72">
        <v>42742</v>
      </c>
      <c r="C1786" s="73" t="s">
        <v>75</v>
      </c>
      <c r="D1786" s="73" t="s">
        <v>23</v>
      </c>
      <c r="E1786" s="73" t="s">
        <v>1278</v>
      </c>
      <c r="F1786" s="73" t="s">
        <v>16</v>
      </c>
      <c r="G1786" s="73" t="s">
        <v>70</v>
      </c>
      <c r="H1786" s="73" t="s">
        <v>151</v>
      </c>
      <c r="I1786" s="77">
        <v>0.66388888888888886</v>
      </c>
      <c r="J1786" s="73" t="s">
        <v>78</v>
      </c>
      <c r="K1786" s="73" t="s">
        <v>82</v>
      </c>
      <c r="L1786" s="73" t="s">
        <v>1290</v>
      </c>
      <c r="M1786" s="67" t="s">
        <v>28</v>
      </c>
      <c r="O1786" s="67" t="s">
        <v>217</v>
      </c>
      <c r="Q1786" s="65">
        <f t="shared" si="56"/>
        <v>1</v>
      </c>
      <c r="R1786" s="66"/>
    </row>
    <row r="1787" spans="1:18" ht="15" customHeight="1" x14ac:dyDescent="0.25">
      <c r="A1787" s="55">
        <f t="shared" si="55"/>
        <v>1</v>
      </c>
      <c r="B1787" s="72">
        <v>42742</v>
      </c>
      <c r="C1787" s="73" t="s">
        <v>75</v>
      </c>
      <c r="D1787" s="73" t="s">
        <v>23</v>
      </c>
      <c r="E1787" s="73" t="s">
        <v>1291</v>
      </c>
      <c r="F1787" s="73" t="s">
        <v>5</v>
      </c>
      <c r="G1787" s="73" t="s">
        <v>70</v>
      </c>
      <c r="H1787" s="73" t="s">
        <v>121</v>
      </c>
      <c r="I1787" s="77">
        <v>0.63472222222222219</v>
      </c>
      <c r="J1787" s="73" t="s">
        <v>79</v>
      </c>
      <c r="L1787" s="73" t="s">
        <v>1292</v>
      </c>
      <c r="M1787" s="67" t="s">
        <v>28</v>
      </c>
      <c r="O1787" s="67" t="s">
        <v>1778</v>
      </c>
      <c r="Q1787" s="65">
        <f t="shared" si="56"/>
        <v>1</v>
      </c>
      <c r="R1787" s="66"/>
    </row>
    <row r="1788" spans="1:18" ht="15" customHeight="1" x14ac:dyDescent="0.25">
      <c r="A1788" s="55">
        <f t="shared" si="55"/>
        <v>1</v>
      </c>
      <c r="B1788" s="72">
        <v>42742</v>
      </c>
      <c r="C1788" s="73" t="s">
        <v>75</v>
      </c>
      <c r="D1788" s="73" t="s">
        <v>23</v>
      </c>
      <c r="E1788" s="73" t="s">
        <v>1293</v>
      </c>
      <c r="F1788" s="73" t="s">
        <v>230</v>
      </c>
      <c r="G1788" s="73" t="s">
        <v>70</v>
      </c>
      <c r="H1788" s="73" t="s">
        <v>235</v>
      </c>
      <c r="I1788" s="77">
        <v>0.66597222222222219</v>
      </c>
      <c r="J1788" s="73" t="s">
        <v>78</v>
      </c>
      <c r="K1788" s="73" t="s">
        <v>82</v>
      </c>
      <c r="L1788" s="73" t="s">
        <v>1294</v>
      </c>
      <c r="M1788" s="67" t="s">
        <v>28</v>
      </c>
      <c r="O1788" s="67" t="s">
        <v>217</v>
      </c>
      <c r="Q1788" s="65">
        <f t="shared" si="56"/>
        <v>1</v>
      </c>
      <c r="R1788" s="66"/>
    </row>
    <row r="1789" spans="1:18" ht="15" customHeight="1" x14ac:dyDescent="0.25">
      <c r="A1789" s="55">
        <f t="shared" si="55"/>
        <v>1</v>
      </c>
      <c r="B1789" s="72">
        <v>42742</v>
      </c>
      <c r="C1789" s="73" t="s">
        <v>75</v>
      </c>
      <c r="D1789" s="73" t="s">
        <v>23</v>
      </c>
      <c r="E1789" s="73" t="s">
        <v>1295</v>
      </c>
      <c r="F1789" s="73" t="s">
        <v>11</v>
      </c>
      <c r="G1789" s="73" t="s">
        <v>94</v>
      </c>
      <c r="H1789" s="73" t="s">
        <v>124</v>
      </c>
      <c r="I1789" s="77">
        <v>0.66041666666666665</v>
      </c>
      <c r="J1789" s="73" t="s">
        <v>79</v>
      </c>
      <c r="L1789" s="73" t="s">
        <v>1296</v>
      </c>
      <c r="M1789" s="67" t="s">
        <v>28</v>
      </c>
      <c r="O1789" s="67" t="s">
        <v>217</v>
      </c>
      <c r="Q1789" s="65">
        <f t="shared" si="56"/>
        <v>1</v>
      </c>
      <c r="R1789" s="66"/>
    </row>
    <row r="1790" spans="1:18" ht="15" customHeight="1" x14ac:dyDescent="0.25">
      <c r="A1790" s="55">
        <f t="shared" si="55"/>
        <v>1</v>
      </c>
      <c r="B1790" s="72">
        <v>42742</v>
      </c>
      <c r="C1790" s="73" t="s">
        <v>75</v>
      </c>
      <c r="D1790" s="73" t="s">
        <v>23</v>
      </c>
      <c r="E1790" s="73" t="s">
        <v>1297</v>
      </c>
      <c r="F1790" s="73" t="s">
        <v>5</v>
      </c>
      <c r="G1790" s="73" t="s">
        <v>70</v>
      </c>
      <c r="H1790" s="73" t="s">
        <v>121</v>
      </c>
      <c r="I1790" s="77">
        <v>0.65138888888888891</v>
      </c>
      <c r="J1790" s="73" t="s">
        <v>78</v>
      </c>
      <c r="L1790" s="73" t="s">
        <v>1271</v>
      </c>
      <c r="M1790" s="67" t="s">
        <v>27</v>
      </c>
      <c r="O1790" s="67" t="s">
        <v>217</v>
      </c>
      <c r="Q1790" s="65">
        <f t="shared" si="56"/>
        <v>1</v>
      </c>
      <c r="R1790" s="66"/>
    </row>
    <row r="1791" spans="1:18" ht="15" customHeight="1" x14ac:dyDescent="0.25">
      <c r="A1791" s="55">
        <f t="shared" si="55"/>
        <v>1</v>
      </c>
      <c r="B1791" s="72">
        <v>42742</v>
      </c>
      <c r="C1791" s="73" t="s">
        <v>75</v>
      </c>
      <c r="D1791" s="73" t="s">
        <v>23</v>
      </c>
      <c r="E1791" s="73" t="s">
        <v>1298</v>
      </c>
      <c r="F1791" s="73" t="s">
        <v>11</v>
      </c>
      <c r="G1791" s="73" t="s">
        <v>94</v>
      </c>
      <c r="H1791" s="73" t="s">
        <v>124</v>
      </c>
      <c r="I1791" s="77">
        <v>0.67013888888888884</v>
      </c>
      <c r="J1791" s="73" t="s">
        <v>79</v>
      </c>
      <c r="L1791" s="73" t="s">
        <v>1296</v>
      </c>
      <c r="M1791" s="67" t="s">
        <v>28</v>
      </c>
      <c r="O1791" s="67" t="s">
        <v>217</v>
      </c>
      <c r="Q1791" s="65">
        <f t="shared" si="56"/>
        <v>1</v>
      </c>
      <c r="R1791" s="66"/>
    </row>
    <row r="1792" spans="1:18" ht="15" customHeight="1" x14ac:dyDescent="0.25">
      <c r="A1792" s="55">
        <f t="shared" si="55"/>
        <v>1</v>
      </c>
      <c r="B1792" s="72">
        <v>42742</v>
      </c>
      <c r="C1792" s="73" t="s">
        <v>75</v>
      </c>
      <c r="D1792" s="73" t="s">
        <v>23</v>
      </c>
      <c r="E1792" s="73" t="s">
        <v>1299</v>
      </c>
      <c r="F1792" s="73" t="s">
        <v>11</v>
      </c>
      <c r="G1792" s="73" t="s">
        <v>94</v>
      </c>
      <c r="H1792" s="73" t="s">
        <v>124</v>
      </c>
      <c r="I1792" s="77">
        <v>0.66666666666666663</v>
      </c>
      <c r="J1792" s="73" t="s">
        <v>79</v>
      </c>
      <c r="L1792" s="73" t="s">
        <v>1296</v>
      </c>
      <c r="M1792" s="67" t="s">
        <v>28</v>
      </c>
      <c r="O1792" s="67" t="s">
        <v>1778</v>
      </c>
      <c r="Q1792" s="65">
        <f t="shared" si="56"/>
        <v>1</v>
      </c>
      <c r="R1792" s="66"/>
    </row>
    <row r="1793" spans="1:18" ht="15" customHeight="1" x14ac:dyDescent="0.25">
      <c r="A1793" s="55">
        <f t="shared" si="55"/>
        <v>1</v>
      </c>
      <c r="B1793" s="72">
        <v>42742</v>
      </c>
      <c r="C1793" s="73" t="s">
        <v>75</v>
      </c>
      <c r="D1793" s="73" t="s">
        <v>23</v>
      </c>
      <c r="E1793" s="73" t="s">
        <v>1300</v>
      </c>
      <c r="F1793" s="73" t="s">
        <v>11</v>
      </c>
      <c r="G1793" s="73" t="s">
        <v>94</v>
      </c>
      <c r="H1793" s="73" t="s">
        <v>124</v>
      </c>
      <c r="I1793" s="77">
        <v>0.65972222222222221</v>
      </c>
      <c r="J1793" s="73" t="s">
        <v>79</v>
      </c>
      <c r="L1793" s="73" t="s">
        <v>1296</v>
      </c>
      <c r="M1793" s="67" t="s">
        <v>28</v>
      </c>
      <c r="O1793" s="67" t="s">
        <v>1778</v>
      </c>
      <c r="Q1793" s="65">
        <f t="shared" si="56"/>
        <v>1</v>
      </c>
      <c r="R1793" s="66"/>
    </row>
    <row r="1794" spans="1:18" ht="15" customHeight="1" x14ac:dyDescent="0.25">
      <c r="A1794" s="55">
        <f t="shared" si="55"/>
        <v>1</v>
      </c>
      <c r="B1794" s="72">
        <v>42742</v>
      </c>
      <c r="C1794" s="73" t="s">
        <v>75</v>
      </c>
      <c r="D1794" s="73" t="s">
        <v>23</v>
      </c>
      <c r="E1794" s="73" t="s">
        <v>1268</v>
      </c>
      <c r="F1794" s="73" t="s">
        <v>230</v>
      </c>
      <c r="G1794" s="73" t="s">
        <v>70</v>
      </c>
      <c r="H1794" s="73" t="s">
        <v>235</v>
      </c>
      <c r="I1794" s="77">
        <v>0.63472222222222219</v>
      </c>
      <c r="J1794" s="73" t="s">
        <v>78</v>
      </c>
      <c r="K1794" s="73" t="s">
        <v>82</v>
      </c>
      <c r="L1794" s="73" t="s">
        <v>303</v>
      </c>
      <c r="M1794" s="67" t="s">
        <v>28</v>
      </c>
      <c r="O1794" s="67" t="s">
        <v>1778</v>
      </c>
      <c r="Q1794" s="65">
        <f t="shared" si="56"/>
        <v>1</v>
      </c>
      <c r="R1794" s="66"/>
    </row>
    <row r="1795" spans="1:18" ht="15" customHeight="1" x14ac:dyDescent="0.25">
      <c r="A1795" s="55">
        <f t="shared" si="55"/>
        <v>1</v>
      </c>
      <c r="B1795" s="72">
        <v>42742</v>
      </c>
      <c r="C1795" s="73" t="s">
        <v>75</v>
      </c>
      <c r="D1795" s="73" t="s">
        <v>23</v>
      </c>
      <c r="E1795" s="73" t="s">
        <v>1278</v>
      </c>
      <c r="F1795" s="73" t="s">
        <v>16</v>
      </c>
      <c r="G1795" s="73" t="s">
        <v>70</v>
      </c>
      <c r="H1795" s="73" t="s">
        <v>151</v>
      </c>
      <c r="I1795" s="77">
        <v>0.63750000000000007</v>
      </c>
      <c r="J1795" s="73" t="s">
        <v>78</v>
      </c>
      <c r="K1795" s="73" t="s">
        <v>81</v>
      </c>
      <c r="L1795" s="73" t="s">
        <v>1301</v>
      </c>
      <c r="M1795" s="67" t="s">
        <v>28</v>
      </c>
      <c r="O1795" s="67" t="s">
        <v>1778</v>
      </c>
      <c r="Q1795" s="65">
        <f t="shared" si="56"/>
        <v>1</v>
      </c>
      <c r="R1795" s="66"/>
    </row>
    <row r="1796" spans="1:18" ht="15" customHeight="1" x14ac:dyDescent="0.25">
      <c r="A1796" s="55">
        <f t="shared" ref="A1796:A1859" si="57">WEEKNUM(B1796,2)-1</f>
        <v>1</v>
      </c>
      <c r="B1796" s="72">
        <v>42742</v>
      </c>
      <c r="C1796" s="73" t="s">
        <v>75</v>
      </c>
      <c r="D1796" s="73" t="s">
        <v>23</v>
      </c>
      <c r="E1796" s="73" t="s">
        <v>1302</v>
      </c>
      <c r="F1796" s="73" t="s">
        <v>11</v>
      </c>
      <c r="G1796" s="73" t="s">
        <v>94</v>
      </c>
      <c r="H1796" s="73" t="s">
        <v>125</v>
      </c>
      <c r="I1796" s="77">
        <v>0.65138888888888891</v>
      </c>
      <c r="J1796" s="73" t="s">
        <v>79</v>
      </c>
      <c r="L1796" s="73" t="s">
        <v>1303</v>
      </c>
      <c r="M1796" s="67" t="s">
        <v>27</v>
      </c>
      <c r="O1796" s="67" t="s">
        <v>199</v>
      </c>
      <c r="Q1796" s="65">
        <f t="shared" ref="Q1796:Q1859" si="58">MONTH(B1796)</f>
        <v>1</v>
      </c>
      <c r="R1796" s="66"/>
    </row>
    <row r="1797" spans="1:18" ht="15" customHeight="1" x14ac:dyDescent="0.25">
      <c r="A1797" s="55">
        <f t="shared" si="57"/>
        <v>1</v>
      </c>
      <c r="B1797" s="72">
        <v>42742</v>
      </c>
      <c r="C1797" s="73" t="s">
        <v>75</v>
      </c>
      <c r="D1797" s="73" t="s">
        <v>23</v>
      </c>
      <c r="E1797" s="73" t="s">
        <v>1304</v>
      </c>
      <c r="F1797" s="73" t="s">
        <v>268</v>
      </c>
      <c r="G1797" s="73" t="s">
        <v>1</v>
      </c>
      <c r="H1797" s="73" t="s">
        <v>272</v>
      </c>
      <c r="I1797" s="77">
        <v>0.60277777777777775</v>
      </c>
      <c r="J1797" s="73" t="s">
        <v>79</v>
      </c>
      <c r="L1797" s="73" t="s">
        <v>460</v>
      </c>
      <c r="M1797" s="67" t="s">
        <v>28</v>
      </c>
      <c r="O1797" s="67" t="s">
        <v>1778</v>
      </c>
      <c r="Q1797" s="65">
        <f t="shared" si="58"/>
        <v>1</v>
      </c>
      <c r="R1797" s="66"/>
    </row>
    <row r="1798" spans="1:18" ht="15" customHeight="1" x14ac:dyDescent="0.25">
      <c r="A1798" s="55">
        <f t="shared" si="57"/>
        <v>1</v>
      </c>
      <c r="B1798" s="72">
        <v>42742</v>
      </c>
      <c r="C1798" s="73" t="s">
        <v>75</v>
      </c>
      <c r="D1798" s="73" t="s">
        <v>23</v>
      </c>
      <c r="E1798" s="73" t="s">
        <v>1305</v>
      </c>
      <c r="F1798" s="73" t="s">
        <v>5</v>
      </c>
      <c r="G1798" s="73" t="s">
        <v>70</v>
      </c>
      <c r="H1798" s="73" t="s">
        <v>121</v>
      </c>
      <c r="I1798" s="77">
        <v>0.56458333333333333</v>
      </c>
      <c r="J1798" s="73" t="s">
        <v>79</v>
      </c>
      <c r="L1798" s="73" t="s">
        <v>1306</v>
      </c>
      <c r="M1798" s="67" t="s">
        <v>28</v>
      </c>
      <c r="O1798" s="67" t="s">
        <v>217</v>
      </c>
      <c r="Q1798" s="65">
        <f t="shared" si="58"/>
        <v>1</v>
      </c>
      <c r="R1798" s="66"/>
    </row>
    <row r="1799" spans="1:18" ht="15" customHeight="1" x14ac:dyDescent="0.25">
      <c r="A1799" s="55">
        <f t="shared" si="57"/>
        <v>1</v>
      </c>
      <c r="B1799" s="72">
        <v>42742</v>
      </c>
      <c r="C1799" s="73" t="s">
        <v>75</v>
      </c>
      <c r="D1799" s="73" t="s">
        <v>23</v>
      </c>
      <c r="E1799" s="73" t="s">
        <v>1307</v>
      </c>
      <c r="F1799" s="73" t="s">
        <v>5</v>
      </c>
      <c r="G1799" s="73" t="s">
        <v>70</v>
      </c>
      <c r="H1799" s="73" t="s">
        <v>121</v>
      </c>
      <c r="I1799" s="77">
        <v>0.58263888888888882</v>
      </c>
      <c r="J1799" s="73" t="s">
        <v>79</v>
      </c>
      <c r="L1799" s="73" t="s">
        <v>1308</v>
      </c>
      <c r="M1799" s="67" t="s">
        <v>28</v>
      </c>
      <c r="O1799" s="67" t="s">
        <v>1778</v>
      </c>
      <c r="Q1799" s="65">
        <f t="shared" si="58"/>
        <v>1</v>
      </c>
      <c r="R1799" s="66"/>
    </row>
    <row r="1800" spans="1:18" ht="15" customHeight="1" x14ac:dyDescent="0.25">
      <c r="A1800" s="55">
        <f t="shared" si="57"/>
        <v>1</v>
      </c>
      <c r="B1800" s="72">
        <v>42742</v>
      </c>
      <c r="C1800" s="73" t="s">
        <v>75</v>
      </c>
      <c r="D1800" s="73" t="s">
        <v>23</v>
      </c>
      <c r="E1800" s="73" t="s">
        <v>1309</v>
      </c>
      <c r="F1800" s="73" t="s">
        <v>5</v>
      </c>
      <c r="G1800" s="73" t="s">
        <v>70</v>
      </c>
      <c r="H1800" s="73" t="s">
        <v>121</v>
      </c>
      <c r="I1800" s="77">
        <v>0.6381944444444444</v>
      </c>
      <c r="J1800" s="73" t="s">
        <v>79</v>
      </c>
      <c r="L1800" s="73" t="s">
        <v>1306</v>
      </c>
      <c r="M1800" s="67" t="s">
        <v>28</v>
      </c>
      <c r="O1800" s="67" t="s">
        <v>1778</v>
      </c>
      <c r="Q1800" s="65">
        <f t="shared" si="58"/>
        <v>1</v>
      </c>
      <c r="R1800" s="66"/>
    </row>
    <row r="1801" spans="1:18" ht="15" customHeight="1" x14ac:dyDescent="0.25">
      <c r="A1801" s="55">
        <f t="shared" si="57"/>
        <v>1</v>
      </c>
      <c r="B1801" s="72">
        <v>42742</v>
      </c>
      <c r="C1801" s="73" t="s">
        <v>75</v>
      </c>
      <c r="D1801" s="73" t="s">
        <v>23</v>
      </c>
      <c r="E1801" s="73" t="s">
        <v>1310</v>
      </c>
      <c r="F1801" s="73" t="s">
        <v>7</v>
      </c>
      <c r="G1801" s="73" t="s">
        <v>72</v>
      </c>
      <c r="H1801" s="73" t="s">
        <v>102</v>
      </c>
      <c r="I1801" s="77">
        <v>0.62152777777777779</v>
      </c>
      <c r="J1801" s="73" t="s">
        <v>79</v>
      </c>
      <c r="L1801" s="73" t="s">
        <v>1311</v>
      </c>
      <c r="M1801" s="67" t="s">
        <v>28</v>
      </c>
      <c r="O1801" s="67" t="s">
        <v>1778</v>
      </c>
      <c r="Q1801" s="65">
        <f t="shared" si="58"/>
        <v>1</v>
      </c>
      <c r="R1801" s="66"/>
    </row>
    <row r="1802" spans="1:18" ht="15" customHeight="1" x14ac:dyDescent="0.25">
      <c r="A1802" s="55">
        <f t="shared" si="57"/>
        <v>1</v>
      </c>
      <c r="B1802" s="72">
        <v>42742</v>
      </c>
      <c r="C1802" s="73" t="s">
        <v>75</v>
      </c>
      <c r="D1802" s="73" t="s">
        <v>23</v>
      </c>
      <c r="E1802" s="73" t="s">
        <v>1312</v>
      </c>
      <c r="F1802" s="73" t="s">
        <v>12</v>
      </c>
      <c r="G1802" s="73" t="s">
        <v>1</v>
      </c>
      <c r="H1802" s="73" t="s">
        <v>186</v>
      </c>
      <c r="I1802" s="77">
        <v>0.63263888888888886</v>
      </c>
      <c r="J1802" s="73" t="s">
        <v>79</v>
      </c>
      <c r="L1802" s="73" t="s">
        <v>460</v>
      </c>
      <c r="M1802" s="67" t="s">
        <v>28</v>
      </c>
      <c r="O1802" s="67" t="s">
        <v>1778</v>
      </c>
      <c r="Q1802" s="65">
        <f t="shared" si="58"/>
        <v>1</v>
      </c>
      <c r="R1802" s="66"/>
    </row>
    <row r="1803" spans="1:18" ht="15" customHeight="1" x14ac:dyDescent="0.25">
      <c r="A1803" s="55">
        <f t="shared" si="57"/>
        <v>1</v>
      </c>
      <c r="B1803" s="72">
        <v>42742</v>
      </c>
      <c r="C1803" s="73" t="s">
        <v>75</v>
      </c>
      <c r="D1803" s="73" t="s">
        <v>23</v>
      </c>
      <c r="E1803" s="73" t="s">
        <v>1268</v>
      </c>
      <c r="F1803" s="73" t="s">
        <v>230</v>
      </c>
      <c r="G1803" s="73" t="s">
        <v>70</v>
      </c>
      <c r="H1803" s="73" t="s">
        <v>235</v>
      </c>
      <c r="I1803" s="77">
        <v>0.60277777777777775</v>
      </c>
      <c r="J1803" s="73" t="s">
        <v>78</v>
      </c>
      <c r="K1803" s="73" t="s">
        <v>81</v>
      </c>
      <c r="L1803" s="73" t="s">
        <v>460</v>
      </c>
      <c r="M1803" s="67" t="s">
        <v>27</v>
      </c>
      <c r="O1803" s="67" t="s">
        <v>199</v>
      </c>
      <c r="Q1803" s="65">
        <f t="shared" si="58"/>
        <v>1</v>
      </c>
      <c r="R1803" s="66"/>
    </row>
    <row r="1804" spans="1:18" ht="15" customHeight="1" x14ac:dyDescent="0.25">
      <c r="A1804" s="55">
        <f t="shared" si="57"/>
        <v>1</v>
      </c>
      <c r="B1804" s="72">
        <v>42742</v>
      </c>
      <c r="C1804" s="73" t="s">
        <v>75</v>
      </c>
      <c r="D1804" s="73" t="s">
        <v>23</v>
      </c>
      <c r="E1804" s="73" t="s">
        <v>1313</v>
      </c>
      <c r="F1804" s="73" t="s">
        <v>11</v>
      </c>
      <c r="G1804" s="73" t="s">
        <v>94</v>
      </c>
      <c r="H1804" s="73" t="s">
        <v>125</v>
      </c>
      <c r="I1804" s="77">
        <v>0.61111111111111105</v>
      </c>
      <c r="J1804" s="73" t="s">
        <v>79</v>
      </c>
      <c r="L1804" s="73" t="s">
        <v>1314</v>
      </c>
      <c r="M1804" s="67" t="s">
        <v>28</v>
      </c>
      <c r="O1804" s="67" t="s">
        <v>217</v>
      </c>
      <c r="Q1804" s="65">
        <f t="shared" si="58"/>
        <v>1</v>
      </c>
      <c r="R1804" s="66"/>
    </row>
    <row r="1805" spans="1:18" ht="15" customHeight="1" x14ac:dyDescent="0.25">
      <c r="A1805" s="55">
        <f t="shared" si="57"/>
        <v>1</v>
      </c>
      <c r="B1805" s="72">
        <v>42742</v>
      </c>
      <c r="C1805" s="73" t="s">
        <v>75</v>
      </c>
      <c r="D1805" s="73" t="s">
        <v>23</v>
      </c>
      <c r="E1805" s="73" t="s">
        <v>1315</v>
      </c>
      <c r="F1805" s="73" t="s">
        <v>11</v>
      </c>
      <c r="G1805" s="73" t="s">
        <v>94</v>
      </c>
      <c r="H1805" s="73" t="s">
        <v>125</v>
      </c>
      <c r="I1805" s="77">
        <v>0.59027777777777779</v>
      </c>
      <c r="J1805" s="73" t="s">
        <v>79</v>
      </c>
      <c r="L1805" s="73" t="s">
        <v>1314</v>
      </c>
      <c r="M1805" s="67" t="s">
        <v>28</v>
      </c>
      <c r="O1805" s="67" t="s">
        <v>217</v>
      </c>
      <c r="Q1805" s="65">
        <f t="shared" si="58"/>
        <v>1</v>
      </c>
      <c r="R1805" s="66"/>
    </row>
    <row r="1806" spans="1:18" ht="15" customHeight="1" x14ac:dyDescent="0.25">
      <c r="A1806" s="55">
        <f t="shared" si="57"/>
        <v>1</v>
      </c>
      <c r="B1806" s="72">
        <v>42742</v>
      </c>
      <c r="C1806" s="73" t="s">
        <v>75</v>
      </c>
      <c r="D1806" s="73" t="s">
        <v>23</v>
      </c>
      <c r="E1806" s="73" t="s">
        <v>1316</v>
      </c>
      <c r="F1806" s="73" t="s">
        <v>11</v>
      </c>
      <c r="G1806" s="73" t="s">
        <v>94</v>
      </c>
      <c r="H1806" s="73" t="s">
        <v>125</v>
      </c>
      <c r="I1806" s="77">
        <v>0.59027777777777779</v>
      </c>
      <c r="J1806" s="73" t="s">
        <v>79</v>
      </c>
      <c r="L1806" s="73" t="s">
        <v>1314</v>
      </c>
      <c r="M1806" s="67" t="s">
        <v>27</v>
      </c>
      <c r="O1806" s="67" t="s">
        <v>217</v>
      </c>
      <c r="Q1806" s="65">
        <f t="shared" si="58"/>
        <v>1</v>
      </c>
      <c r="R1806" s="66"/>
    </row>
    <row r="1807" spans="1:18" ht="15" customHeight="1" x14ac:dyDescent="0.25">
      <c r="A1807" s="55">
        <f t="shared" si="57"/>
        <v>1</v>
      </c>
      <c r="B1807" s="72">
        <v>42742</v>
      </c>
      <c r="C1807" s="73" t="s">
        <v>75</v>
      </c>
      <c r="D1807" s="73" t="s">
        <v>23</v>
      </c>
      <c r="E1807" s="73" t="s">
        <v>1317</v>
      </c>
      <c r="F1807" s="73" t="s">
        <v>11</v>
      </c>
      <c r="G1807" s="73" t="s">
        <v>94</v>
      </c>
      <c r="H1807" s="73" t="s">
        <v>125</v>
      </c>
      <c r="I1807" s="77">
        <v>0.59027777777777779</v>
      </c>
      <c r="J1807" s="73" t="s">
        <v>79</v>
      </c>
      <c r="L1807" s="73" t="s">
        <v>1314</v>
      </c>
      <c r="M1807" s="67" t="s">
        <v>28</v>
      </c>
      <c r="O1807" s="67" t="s">
        <v>217</v>
      </c>
      <c r="Q1807" s="65">
        <f t="shared" si="58"/>
        <v>1</v>
      </c>
      <c r="R1807" s="66"/>
    </row>
    <row r="1808" spans="1:18" ht="15" customHeight="1" x14ac:dyDescent="0.25">
      <c r="A1808" s="55">
        <f t="shared" si="57"/>
        <v>1</v>
      </c>
      <c r="B1808" s="72">
        <v>42742</v>
      </c>
      <c r="C1808" s="73" t="s">
        <v>75</v>
      </c>
      <c r="D1808" s="73" t="s">
        <v>23</v>
      </c>
      <c r="E1808" s="73" t="s">
        <v>1318</v>
      </c>
      <c r="F1808" s="73" t="s">
        <v>11</v>
      </c>
      <c r="G1808" s="73" t="s">
        <v>94</v>
      </c>
      <c r="H1808" s="73" t="s">
        <v>125</v>
      </c>
      <c r="I1808" s="77">
        <v>0.58611111111111114</v>
      </c>
      <c r="J1808" s="73" t="s">
        <v>79</v>
      </c>
      <c r="L1808" s="73" t="s">
        <v>1314</v>
      </c>
      <c r="M1808" s="67" t="s">
        <v>27</v>
      </c>
      <c r="O1808" s="67" t="s">
        <v>217</v>
      </c>
      <c r="Q1808" s="65">
        <f t="shared" si="58"/>
        <v>1</v>
      </c>
      <c r="R1808" s="66"/>
    </row>
    <row r="1809" spans="1:18" ht="15" customHeight="1" x14ac:dyDescent="0.25">
      <c r="A1809" s="55">
        <f t="shared" si="57"/>
        <v>1</v>
      </c>
      <c r="B1809" s="72">
        <v>42742</v>
      </c>
      <c r="C1809" s="73" t="s">
        <v>75</v>
      </c>
      <c r="D1809" s="73" t="s">
        <v>23</v>
      </c>
      <c r="E1809" s="73" t="s">
        <v>1319</v>
      </c>
      <c r="F1809" s="73" t="s">
        <v>11</v>
      </c>
      <c r="G1809" s="73" t="s">
        <v>94</v>
      </c>
      <c r="H1809" s="73" t="s">
        <v>125</v>
      </c>
      <c r="I1809" s="77">
        <v>0.58194444444444449</v>
      </c>
      <c r="J1809" s="73" t="s">
        <v>79</v>
      </c>
      <c r="L1809" s="73" t="s">
        <v>1314</v>
      </c>
      <c r="M1809" s="67" t="s">
        <v>27</v>
      </c>
      <c r="O1809" s="67" t="s">
        <v>217</v>
      </c>
      <c r="Q1809" s="65">
        <f t="shared" si="58"/>
        <v>1</v>
      </c>
      <c r="R1809" s="66"/>
    </row>
    <row r="1810" spans="1:18" ht="15" customHeight="1" x14ac:dyDescent="0.25">
      <c r="A1810" s="55">
        <f t="shared" si="57"/>
        <v>1</v>
      </c>
      <c r="B1810" s="72">
        <v>42742</v>
      </c>
      <c r="C1810" s="73" t="s">
        <v>75</v>
      </c>
      <c r="D1810" s="73" t="s">
        <v>23</v>
      </c>
      <c r="E1810" s="73" t="s">
        <v>1320</v>
      </c>
      <c r="F1810" s="73" t="s">
        <v>11</v>
      </c>
      <c r="G1810" s="73" t="s">
        <v>94</v>
      </c>
      <c r="H1810" s="73" t="s">
        <v>125</v>
      </c>
      <c r="I1810" s="77">
        <v>0.58472222222222225</v>
      </c>
      <c r="J1810" s="73" t="s">
        <v>79</v>
      </c>
      <c r="L1810" s="73" t="s">
        <v>1314</v>
      </c>
      <c r="M1810" s="67" t="s">
        <v>27</v>
      </c>
      <c r="O1810" s="67" t="s">
        <v>217</v>
      </c>
      <c r="Q1810" s="65">
        <f t="shared" si="58"/>
        <v>1</v>
      </c>
      <c r="R1810" s="66"/>
    </row>
    <row r="1811" spans="1:18" ht="15" customHeight="1" x14ac:dyDescent="0.25">
      <c r="A1811" s="55">
        <f t="shared" si="57"/>
        <v>1</v>
      </c>
      <c r="B1811" s="72">
        <v>42742</v>
      </c>
      <c r="C1811" s="73" t="s">
        <v>75</v>
      </c>
      <c r="D1811" s="73" t="s">
        <v>23</v>
      </c>
      <c r="E1811" s="73" t="s">
        <v>1321</v>
      </c>
      <c r="F1811" s="73" t="s">
        <v>11</v>
      </c>
      <c r="G1811" s="73" t="s">
        <v>94</v>
      </c>
      <c r="H1811" s="73" t="s">
        <v>125</v>
      </c>
      <c r="I1811" s="77">
        <v>0.58750000000000002</v>
      </c>
      <c r="J1811" s="73" t="s">
        <v>79</v>
      </c>
      <c r="L1811" s="73" t="s">
        <v>1314</v>
      </c>
      <c r="M1811" s="67" t="s">
        <v>27</v>
      </c>
      <c r="O1811" s="67" t="s">
        <v>217</v>
      </c>
      <c r="Q1811" s="65">
        <f t="shared" si="58"/>
        <v>1</v>
      </c>
      <c r="R1811" s="66"/>
    </row>
    <row r="1812" spans="1:18" ht="15" customHeight="1" x14ac:dyDescent="0.25">
      <c r="A1812" s="55">
        <f t="shared" si="57"/>
        <v>1</v>
      </c>
      <c r="B1812" s="72">
        <v>42742</v>
      </c>
      <c r="C1812" s="73" t="s">
        <v>75</v>
      </c>
      <c r="D1812" s="73" t="s">
        <v>23</v>
      </c>
      <c r="E1812" s="73" t="s">
        <v>1322</v>
      </c>
      <c r="F1812" s="73" t="s">
        <v>268</v>
      </c>
      <c r="G1812" s="73" t="s">
        <v>1</v>
      </c>
      <c r="H1812" s="73" t="s">
        <v>272</v>
      </c>
      <c r="I1812" s="77">
        <v>0.53819444444444442</v>
      </c>
      <c r="J1812" s="73" t="s">
        <v>79</v>
      </c>
      <c r="L1812" s="73" t="s">
        <v>39</v>
      </c>
      <c r="M1812" s="67" t="s">
        <v>28</v>
      </c>
      <c r="O1812" s="67" t="s">
        <v>217</v>
      </c>
      <c r="Q1812" s="65">
        <f t="shared" si="58"/>
        <v>1</v>
      </c>
      <c r="R1812" s="66"/>
    </row>
    <row r="1813" spans="1:18" ht="15" customHeight="1" x14ac:dyDescent="0.25">
      <c r="A1813" s="55">
        <f t="shared" si="57"/>
        <v>1</v>
      </c>
      <c r="B1813" s="72">
        <v>42742</v>
      </c>
      <c r="C1813" s="73" t="s">
        <v>75</v>
      </c>
      <c r="D1813" s="73" t="s">
        <v>23</v>
      </c>
      <c r="E1813" s="73" t="s">
        <v>1323</v>
      </c>
      <c r="F1813" s="73" t="s">
        <v>268</v>
      </c>
      <c r="G1813" s="73" t="s">
        <v>1</v>
      </c>
      <c r="H1813" s="73" t="s">
        <v>276</v>
      </c>
      <c r="I1813" s="77">
        <v>0.50972222222222219</v>
      </c>
      <c r="J1813" s="73" t="s">
        <v>79</v>
      </c>
      <c r="L1813" s="73" t="s">
        <v>39</v>
      </c>
      <c r="M1813" s="67" t="s">
        <v>28</v>
      </c>
      <c r="O1813" s="67" t="s">
        <v>217</v>
      </c>
      <c r="Q1813" s="65">
        <f t="shared" si="58"/>
        <v>1</v>
      </c>
      <c r="R1813" s="66"/>
    </row>
    <row r="1814" spans="1:18" ht="15" customHeight="1" x14ac:dyDescent="0.25">
      <c r="A1814" s="55">
        <f t="shared" si="57"/>
        <v>1</v>
      </c>
      <c r="B1814" s="72">
        <v>42742</v>
      </c>
      <c r="C1814" s="73" t="s">
        <v>75</v>
      </c>
      <c r="D1814" s="73" t="s">
        <v>23</v>
      </c>
      <c r="E1814" s="73" t="s">
        <v>1324</v>
      </c>
      <c r="F1814" s="73" t="s">
        <v>11</v>
      </c>
      <c r="G1814" s="73" t="s">
        <v>94</v>
      </c>
      <c r="H1814" s="73" t="s">
        <v>125</v>
      </c>
      <c r="I1814" s="77">
        <v>0.57291666666666663</v>
      </c>
      <c r="J1814" s="73" t="s">
        <v>79</v>
      </c>
      <c r="L1814" s="73" t="s">
        <v>1314</v>
      </c>
      <c r="M1814" s="67" t="s">
        <v>28</v>
      </c>
      <c r="O1814" s="67" t="s">
        <v>217</v>
      </c>
      <c r="Q1814" s="65">
        <f t="shared" si="58"/>
        <v>1</v>
      </c>
      <c r="R1814" s="66"/>
    </row>
    <row r="1815" spans="1:18" ht="15" customHeight="1" x14ac:dyDescent="0.25">
      <c r="A1815" s="55">
        <f t="shared" si="57"/>
        <v>1</v>
      </c>
      <c r="B1815" s="72">
        <v>42742</v>
      </c>
      <c r="C1815" s="73" t="s">
        <v>75</v>
      </c>
      <c r="D1815" s="73" t="s">
        <v>23</v>
      </c>
      <c r="E1815" s="73" t="s">
        <v>1325</v>
      </c>
      <c r="F1815" s="73" t="s">
        <v>11</v>
      </c>
      <c r="G1815" s="73" t="s">
        <v>94</v>
      </c>
      <c r="H1815" s="73" t="s">
        <v>125</v>
      </c>
      <c r="I1815" s="77">
        <v>0.57361111111111118</v>
      </c>
      <c r="J1815" s="73" t="s">
        <v>79</v>
      </c>
      <c r="L1815" s="73" t="s">
        <v>1314</v>
      </c>
      <c r="M1815" s="67" t="s">
        <v>28</v>
      </c>
      <c r="O1815" s="67" t="s">
        <v>217</v>
      </c>
      <c r="Q1815" s="65">
        <f t="shared" si="58"/>
        <v>1</v>
      </c>
      <c r="R1815" s="66"/>
    </row>
    <row r="1816" spans="1:18" ht="15" customHeight="1" x14ac:dyDescent="0.25">
      <c r="A1816" s="55">
        <f t="shared" si="57"/>
        <v>1</v>
      </c>
      <c r="B1816" s="72">
        <v>42742</v>
      </c>
      <c r="C1816" s="73" t="s">
        <v>75</v>
      </c>
      <c r="D1816" s="73" t="s">
        <v>23</v>
      </c>
      <c r="E1816" s="73" t="s">
        <v>1326</v>
      </c>
      <c r="F1816" s="73" t="s">
        <v>11</v>
      </c>
      <c r="G1816" s="73" t="s">
        <v>94</v>
      </c>
      <c r="H1816" s="73" t="s">
        <v>125</v>
      </c>
      <c r="I1816" s="77">
        <v>0.44097222222222227</v>
      </c>
      <c r="J1816" s="73" t="s">
        <v>79</v>
      </c>
      <c r="L1816" s="73" t="s">
        <v>1314</v>
      </c>
      <c r="M1816" s="67" t="s">
        <v>27</v>
      </c>
      <c r="O1816" s="67" t="s">
        <v>217</v>
      </c>
      <c r="Q1816" s="65">
        <f t="shared" si="58"/>
        <v>1</v>
      </c>
      <c r="R1816" s="66"/>
    </row>
    <row r="1817" spans="1:18" ht="15" customHeight="1" x14ac:dyDescent="0.25">
      <c r="A1817" s="55">
        <f t="shared" si="57"/>
        <v>1</v>
      </c>
      <c r="B1817" s="72">
        <v>42742</v>
      </c>
      <c r="C1817" s="73" t="s">
        <v>75</v>
      </c>
      <c r="D1817" s="73" t="s">
        <v>23</v>
      </c>
      <c r="E1817" s="73" t="s">
        <v>1327</v>
      </c>
      <c r="F1817" s="73" t="s">
        <v>16</v>
      </c>
      <c r="G1817" s="73" t="s">
        <v>70</v>
      </c>
      <c r="H1817" s="73" t="s">
        <v>150</v>
      </c>
      <c r="I1817" s="77">
        <v>0.57152777777777775</v>
      </c>
      <c r="J1817" s="73" t="s">
        <v>78</v>
      </c>
      <c r="K1817" s="73" t="s">
        <v>82</v>
      </c>
      <c r="L1817" s="73" t="s">
        <v>1328</v>
      </c>
      <c r="M1817" s="67" t="s">
        <v>28</v>
      </c>
      <c r="O1817" s="67" t="s">
        <v>217</v>
      </c>
      <c r="Q1817" s="65">
        <f t="shared" si="58"/>
        <v>1</v>
      </c>
      <c r="R1817" s="66"/>
    </row>
    <row r="1818" spans="1:18" ht="15" customHeight="1" x14ac:dyDescent="0.25">
      <c r="A1818" s="55">
        <f t="shared" si="57"/>
        <v>1</v>
      </c>
      <c r="B1818" s="72">
        <v>42742</v>
      </c>
      <c r="C1818" s="73" t="s">
        <v>75</v>
      </c>
      <c r="D1818" s="73" t="s">
        <v>23</v>
      </c>
      <c r="E1818" s="73" t="s">
        <v>1329</v>
      </c>
      <c r="F1818" s="73" t="s">
        <v>16</v>
      </c>
      <c r="G1818" s="73" t="s">
        <v>70</v>
      </c>
      <c r="H1818" s="73" t="s">
        <v>151</v>
      </c>
      <c r="I1818" s="77">
        <v>0.56180555555555556</v>
      </c>
      <c r="J1818" s="73" t="s">
        <v>78</v>
      </c>
      <c r="K1818" s="73" t="s">
        <v>81</v>
      </c>
      <c r="L1818" s="73" t="s">
        <v>1328</v>
      </c>
      <c r="M1818" s="67" t="s">
        <v>27</v>
      </c>
      <c r="O1818" s="67" t="s">
        <v>322</v>
      </c>
      <c r="Q1818" s="65">
        <f t="shared" si="58"/>
        <v>1</v>
      </c>
      <c r="R1818" s="66"/>
    </row>
    <row r="1819" spans="1:18" ht="15" customHeight="1" x14ac:dyDescent="0.25">
      <c r="A1819" s="55">
        <f t="shared" si="57"/>
        <v>1</v>
      </c>
      <c r="B1819" s="72">
        <v>42742</v>
      </c>
      <c r="C1819" s="73" t="s">
        <v>75</v>
      </c>
      <c r="D1819" s="73" t="s">
        <v>23</v>
      </c>
      <c r="E1819" s="73" t="s">
        <v>1330</v>
      </c>
      <c r="F1819" s="73" t="s">
        <v>11</v>
      </c>
      <c r="G1819" s="73" t="s">
        <v>94</v>
      </c>
      <c r="H1819" s="73" t="s">
        <v>125</v>
      </c>
      <c r="I1819" s="77">
        <v>0.55833333333333335</v>
      </c>
      <c r="J1819" s="73" t="s">
        <v>79</v>
      </c>
      <c r="L1819" s="73" t="s">
        <v>1314</v>
      </c>
      <c r="M1819" s="67" t="s">
        <v>27</v>
      </c>
      <c r="O1819" s="67" t="s">
        <v>217</v>
      </c>
      <c r="Q1819" s="65">
        <f t="shared" si="58"/>
        <v>1</v>
      </c>
      <c r="R1819" s="66"/>
    </row>
    <row r="1820" spans="1:18" ht="15" customHeight="1" x14ac:dyDescent="0.25">
      <c r="A1820" s="55">
        <f t="shared" si="57"/>
        <v>1</v>
      </c>
      <c r="B1820" s="72">
        <v>42742</v>
      </c>
      <c r="C1820" s="73" t="s">
        <v>75</v>
      </c>
      <c r="D1820" s="73" t="s">
        <v>23</v>
      </c>
      <c r="E1820" s="73" t="s">
        <v>1331</v>
      </c>
      <c r="F1820" s="73" t="s">
        <v>11</v>
      </c>
      <c r="G1820" s="73" t="s">
        <v>94</v>
      </c>
      <c r="H1820" s="73" t="s">
        <v>125</v>
      </c>
      <c r="I1820" s="77">
        <v>0.55833333333333335</v>
      </c>
      <c r="J1820" s="73" t="s">
        <v>79</v>
      </c>
      <c r="L1820" s="73" t="s">
        <v>1314</v>
      </c>
      <c r="M1820" s="67" t="s">
        <v>28</v>
      </c>
      <c r="O1820" s="67" t="s">
        <v>217</v>
      </c>
      <c r="Q1820" s="65">
        <f t="shared" si="58"/>
        <v>1</v>
      </c>
      <c r="R1820" s="66"/>
    </row>
    <row r="1821" spans="1:18" ht="15" customHeight="1" x14ac:dyDescent="0.25">
      <c r="A1821" s="55">
        <f t="shared" si="57"/>
        <v>1</v>
      </c>
      <c r="B1821" s="72">
        <v>42742</v>
      </c>
      <c r="C1821" s="73" t="s">
        <v>75</v>
      </c>
      <c r="D1821" s="73" t="s">
        <v>23</v>
      </c>
      <c r="E1821" s="73" t="s">
        <v>1332</v>
      </c>
      <c r="F1821" s="73" t="s">
        <v>11</v>
      </c>
      <c r="G1821" s="73" t="s">
        <v>94</v>
      </c>
      <c r="H1821" s="73" t="s">
        <v>125</v>
      </c>
      <c r="I1821" s="77">
        <v>0.55694444444444446</v>
      </c>
      <c r="J1821" s="73" t="s">
        <v>79</v>
      </c>
      <c r="L1821" s="73" t="s">
        <v>1314</v>
      </c>
      <c r="M1821" s="67" t="s">
        <v>27</v>
      </c>
      <c r="O1821" s="67" t="s">
        <v>199</v>
      </c>
      <c r="Q1821" s="65">
        <f t="shared" si="58"/>
        <v>1</v>
      </c>
      <c r="R1821" s="66"/>
    </row>
    <row r="1822" spans="1:18" ht="15" customHeight="1" x14ac:dyDescent="0.25">
      <c r="A1822" s="55">
        <f t="shared" si="57"/>
        <v>1</v>
      </c>
      <c r="B1822" s="72">
        <v>42742</v>
      </c>
      <c r="C1822" s="73" t="s">
        <v>75</v>
      </c>
      <c r="D1822" s="73" t="s">
        <v>23</v>
      </c>
      <c r="E1822" s="73" t="s">
        <v>1333</v>
      </c>
      <c r="F1822" s="73" t="s">
        <v>11</v>
      </c>
      <c r="G1822" s="73" t="s">
        <v>94</v>
      </c>
      <c r="H1822" s="73" t="s">
        <v>125</v>
      </c>
      <c r="I1822" s="77">
        <v>0.55694444444444446</v>
      </c>
      <c r="J1822" s="73" t="s">
        <v>79</v>
      </c>
      <c r="L1822" s="73" t="s">
        <v>1314</v>
      </c>
      <c r="M1822" s="67" t="s">
        <v>28</v>
      </c>
      <c r="O1822" s="67" t="s">
        <v>217</v>
      </c>
      <c r="Q1822" s="65">
        <f t="shared" si="58"/>
        <v>1</v>
      </c>
      <c r="R1822" s="66"/>
    </row>
    <row r="1823" spans="1:18" ht="15" customHeight="1" x14ac:dyDescent="0.25">
      <c r="A1823" s="55">
        <f t="shared" si="57"/>
        <v>1</v>
      </c>
      <c r="B1823" s="72">
        <v>42742</v>
      </c>
      <c r="C1823" s="73" t="s">
        <v>75</v>
      </c>
      <c r="D1823" s="73" t="s">
        <v>23</v>
      </c>
      <c r="E1823" s="73" t="s">
        <v>1334</v>
      </c>
      <c r="F1823" s="73" t="s">
        <v>11</v>
      </c>
      <c r="G1823" s="73" t="s">
        <v>94</v>
      </c>
      <c r="H1823" s="73" t="s">
        <v>125</v>
      </c>
      <c r="I1823" s="77">
        <v>0.55694444444444446</v>
      </c>
      <c r="J1823" s="73" t="s">
        <v>79</v>
      </c>
      <c r="L1823" s="73" t="s">
        <v>1314</v>
      </c>
      <c r="M1823" s="67" t="s">
        <v>28</v>
      </c>
      <c r="O1823" s="67" t="s">
        <v>217</v>
      </c>
      <c r="Q1823" s="65">
        <f t="shared" si="58"/>
        <v>1</v>
      </c>
      <c r="R1823" s="66"/>
    </row>
    <row r="1824" spans="1:18" ht="15" customHeight="1" x14ac:dyDescent="0.25">
      <c r="A1824" s="55">
        <f t="shared" si="57"/>
        <v>1</v>
      </c>
      <c r="B1824" s="72">
        <v>42742</v>
      </c>
      <c r="C1824" s="73" t="s">
        <v>75</v>
      </c>
      <c r="D1824" s="73" t="s">
        <v>23</v>
      </c>
      <c r="E1824" s="73" t="s">
        <v>1335</v>
      </c>
      <c r="F1824" s="73" t="s">
        <v>11</v>
      </c>
      <c r="G1824" s="73" t="s">
        <v>94</v>
      </c>
      <c r="H1824" s="73" t="s">
        <v>125</v>
      </c>
      <c r="I1824" s="77">
        <v>0.56180555555555556</v>
      </c>
      <c r="J1824" s="73" t="s">
        <v>79</v>
      </c>
      <c r="L1824" s="73" t="s">
        <v>1314</v>
      </c>
      <c r="M1824" s="67" t="s">
        <v>27</v>
      </c>
      <c r="O1824" s="67" t="s">
        <v>217</v>
      </c>
      <c r="Q1824" s="65">
        <f t="shared" si="58"/>
        <v>1</v>
      </c>
      <c r="R1824" s="66"/>
    </row>
    <row r="1825" spans="1:18" ht="15" customHeight="1" x14ac:dyDescent="0.25">
      <c r="A1825" s="55">
        <f t="shared" si="57"/>
        <v>1</v>
      </c>
      <c r="B1825" s="72">
        <v>42742</v>
      </c>
      <c r="C1825" s="73" t="s">
        <v>75</v>
      </c>
      <c r="D1825" s="73" t="s">
        <v>23</v>
      </c>
      <c r="E1825" s="73" t="s">
        <v>1336</v>
      </c>
      <c r="F1825" s="73" t="s">
        <v>11</v>
      </c>
      <c r="G1825" s="73" t="s">
        <v>94</v>
      </c>
      <c r="H1825" s="73" t="s">
        <v>125</v>
      </c>
      <c r="I1825" s="77">
        <v>0.56180555555555556</v>
      </c>
      <c r="J1825" s="73" t="s">
        <v>79</v>
      </c>
      <c r="L1825" s="73" t="s">
        <v>1314</v>
      </c>
      <c r="M1825" s="67" t="s">
        <v>27</v>
      </c>
      <c r="O1825" s="67" t="s">
        <v>217</v>
      </c>
      <c r="Q1825" s="65">
        <f t="shared" si="58"/>
        <v>1</v>
      </c>
      <c r="R1825" s="66"/>
    </row>
    <row r="1826" spans="1:18" ht="15" customHeight="1" x14ac:dyDescent="0.25">
      <c r="A1826" s="55">
        <f t="shared" si="57"/>
        <v>1</v>
      </c>
      <c r="B1826" s="72">
        <v>42742</v>
      </c>
      <c r="C1826" s="73" t="s">
        <v>75</v>
      </c>
      <c r="D1826" s="73" t="s">
        <v>23</v>
      </c>
      <c r="E1826" s="73" t="s">
        <v>1337</v>
      </c>
      <c r="F1826" s="73" t="s">
        <v>11</v>
      </c>
      <c r="G1826" s="73" t="s">
        <v>94</v>
      </c>
      <c r="H1826" s="73" t="s">
        <v>125</v>
      </c>
      <c r="I1826" s="77">
        <v>0.55972222222222223</v>
      </c>
      <c r="J1826" s="73" t="s">
        <v>79</v>
      </c>
      <c r="L1826" s="73" t="s">
        <v>1314</v>
      </c>
      <c r="M1826" s="67" t="s">
        <v>27</v>
      </c>
      <c r="O1826" s="67" t="s">
        <v>217</v>
      </c>
      <c r="Q1826" s="65">
        <f t="shared" si="58"/>
        <v>1</v>
      </c>
      <c r="R1826" s="66"/>
    </row>
    <row r="1827" spans="1:18" ht="15" customHeight="1" x14ac:dyDescent="0.25">
      <c r="A1827" s="55">
        <f t="shared" si="57"/>
        <v>1</v>
      </c>
      <c r="B1827" s="72">
        <v>42742</v>
      </c>
      <c r="C1827" s="73" t="s">
        <v>75</v>
      </c>
      <c r="D1827" s="73" t="s">
        <v>23</v>
      </c>
      <c r="E1827" s="73" t="s">
        <v>1338</v>
      </c>
      <c r="F1827" s="73" t="s">
        <v>10</v>
      </c>
      <c r="G1827" s="73" t="s">
        <v>0</v>
      </c>
      <c r="H1827" s="73" t="s">
        <v>123</v>
      </c>
      <c r="I1827" s="77">
        <v>0.55138888888888882</v>
      </c>
      <c r="J1827" s="73" t="s">
        <v>79</v>
      </c>
      <c r="L1827" s="73" t="s">
        <v>35</v>
      </c>
      <c r="M1827" s="67" t="s">
        <v>28</v>
      </c>
      <c r="O1827" s="67" t="s">
        <v>201</v>
      </c>
      <c r="Q1827" s="65">
        <f t="shared" si="58"/>
        <v>1</v>
      </c>
      <c r="R1827" s="66"/>
    </row>
    <row r="1828" spans="1:18" ht="15" customHeight="1" x14ac:dyDescent="0.25">
      <c r="A1828" s="55">
        <f t="shared" si="57"/>
        <v>1</v>
      </c>
      <c r="B1828" s="72">
        <v>42742</v>
      </c>
      <c r="C1828" s="73" t="s">
        <v>75</v>
      </c>
      <c r="D1828" s="73" t="s">
        <v>23</v>
      </c>
      <c r="E1828" s="73" t="s">
        <v>1339</v>
      </c>
      <c r="F1828" s="73" t="s">
        <v>10</v>
      </c>
      <c r="G1828" s="73" t="s">
        <v>0</v>
      </c>
      <c r="H1828" s="73" t="s">
        <v>122</v>
      </c>
      <c r="I1828" s="77">
        <v>0.55208333333333337</v>
      </c>
      <c r="J1828" s="73" t="s">
        <v>79</v>
      </c>
      <c r="L1828" s="73" t="s">
        <v>1340</v>
      </c>
      <c r="M1828" s="67" t="s">
        <v>27</v>
      </c>
      <c r="O1828" s="67" t="s">
        <v>201</v>
      </c>
      <c r="Q1828" s="65">
        <f t="shared" si="58"/>
        <v>1</v>
      </c>
      <c r="R1828" s="66"/>
    </row>
    <row r="1829" spans="1:18" ht="15" customHeight="1" x14ac:dyDescent="0.25">
      <c r="A1829" s="55">
        <f t="shared" si="57"/>
        <v>1</v>
      </c>
      <c r="B1829" s="72">
        <v>42742</v>
      </c>
      <c r="C1829" s="73" t="s">
        <v>75</v>
      </c>
      <c r="D1829" s="73" t="s">
        <v>23</v>
      </c>
      <c r="E1829" s="73" t="s">
        <v>1341</v>
      </c>
      <c r="F1829" s="73" t="s">
        <v>230</v>
      </c>
      <c r="G1829" s="73" t="s">
        <v>70</v>
      </c>
      <c r="H1829" s="73" t="s">
        <v>235</v>
      </c>
      <c r="I1829" s="77">
        <v>0.55138888888888882</v>
      </c>
      <c r="J1829" s="73" t="s">
        <v>78</v>
      </c>
      <c r="K1829" s="73" t="s">
        <v>81</v>
      </c>
      <c r="L1829" s="73" t="s">
        <v>462</v>
      </c>
      <c r="M1829" s="67" t="s">
        <v>28</v>
      </c>
      <c r="O1829" s="67" t="s">
        <v>26</v>
      </c>
      <c r="Q1829" s="65">
        <f t="shared" si="58"/>
        <v>1</v>
      </c>
      <c r="R1829" s="66"/>
    </row>
    <row r="1830" spans="1:18" ht="15" customHeight="1" x14ac:dyDescent="0.25">
      <c r="A1830" s="55">
        <f t="shared" si="57"/>
        <v>1</v>
      </c>
      <c r="B1830" s="72">
        <v>42742</v>
      </c>
      <c r="C1830" s="73" t="s">
        <v>75</v>
      </c>
      <c r="D1830" s="73" t="s">
        <v>23</v>
      </c>
      <c r="E1830" s="73" t="s">
        <v>1342</v>
      </c>
      <c r="F1830" s="73" t="s">
        <v>17</v>
      </c>
      <c r="G1830" s="73" t="s">
        <v>74</v>
      </c>
      <c r="H1830" s="73" t="s">
        <v>156</v>
      </c>
      <c r="I1830" s="77">
        <v>0.55902777777777779</v>
      </c>
      <c r="J1830" s="73" t="s">
        <v>79</v>
      </c>
      <c r="M1830" s="67" t="s">
        <v>28</v>
      </c>
      <c r="O1830" s="67" t="s">
        <v>322</v>
      </c>
      <c r="Q1830" s="65">
        <f t="shared" si="58"/>
        <v>1</v>
      </c>
      <c r="R1830" s="66"/>
    </row>
    <row r="1831" spans="1:18" ht="15" customHeight="1" x14ac:dyDescent="0.25">
      <c r="A1831" s="55">
        <f t="shared" si="57"/>
        <v>1</v>
      </c>
      <c r="B1831" s="72">
        <v>42742</v>
      </c>
      <c r="C1831" s="73" t="s">
        <v>75</v>
      </c>
      <c r="D1831" s="73" t="s">
        <v>23</v>
      </c>
      <c r="E1831" s="73" t="s">
        <v>1343</v>
      </c>
      <c r="F1831" s="73" t="s">
        <v>16</v>
      </c>
      <c r="G1831" s="73" t="s">
        <v>70</v>
      </c>
      <c r="H1831" s="73" t="s">
        <v>151</v>
      </c>
      <c r="I1831" s="77">
        <v>0.54236111111111118</v>
      </c>
      <c r="J1831" s="73" t="s">
        <v>78</v>
      </c>
      <c r="K1831" s="73" t="s">
        <v>81</v>
      </c>
      <c r="M1831" s="67" t="s">
        <v>27</v>
      </c>
      <c r="O1831" s="67" t="s">
        <v>26</v>
      </c>
      <c r="Q1831" s="65">
        <f t="shared" si="58"/>
        <v>1</v>
      </c>
      <c r="R1831" s="66"/>
    </row>
    <row r="1832" spans="1:18" ht="15" customHeight="1" x14ac:dyDescent="0.25">
      <c r="A1832" s="55">
        <f t="shared" si="57"/>
        <v>1</v>
      </c>
      <c r="B1832" s="72">
        <v>42742</v>
      </c>
      <c r="C1832" s="73" t="s">
        <v>75</v>
      </c>
      <c r="D1832" s="73" t="s">
        <v>23</v>
      </c>
      <c r="E1832" s="73" t="s">
        <v>1344</v>
      </c>
      <c r="F1832" s="73" t="s">
        <v>17</v>
      </c>
      <c r="G1832" s="73" t="s">
        <v>74</v>
      </c>
      <c r="H1832" s="73" t="s">
        <v>157</v>
      </c>
      <c r="I1832" s="77">
        <v>0.53749999999999998</v>
      </c>
      <c r="J1832" s="73" t="s">
        <v>79</v>
      </c>
      <c r="L1832" s="73" t="s">
        <v>1345</v>
      </c>
      <c r="M1832" s="67" t="s">
        <v>27</v>
      </c>
      <c r="O1832" s="67" t="s">
        <v>26</v>
      </c>
      <c r="Q1832" s="65">
        <f t="shared" si="58"/>
        <v>1</v>
      </c>
      <c r="R1832" s="66"/>
    </row>
    <row r="1833" spans="1:18" ht="15" customHeight="1" x14ac:dyDescent="0.25">
      <c r="A1833" s="55">
        <f t="shared" si="57"/>
        <v>1</v>
      </c>
      <c r="B1833" s="72">
        <v>42742</v>
      </c>
      <c r="C1833" s="73" t="s">
        <v>75</v>
      </c>
      <c r="D1833" s="73" t="s">
        <v>23</v>
      </c>
      <c r="E1833" s="73" t="s">
        <v>1346</v>
      </c>
      <c r="F1833" s="73" t="s">
        <v>12</v>
      </c>
      <c r="G1833" s="73" t="s">
        <v>1</v>
      </c>
      <c r="H1833" s="73" t="s">
        <v>180</v>
      </c>
      <c r="I1833" s="77">
        <v>0.49027777777777781</v>
      </c>
      <c r="J1833" s="73" t="s">
        <v>79</v>
      </c>
      <c r="L1833" s="73" t="s">
        <v>1347</v>
      </c>
      <c r="M1833" s="67" t="s">
        <v>28</v>
      </c>
      <c r="O1833" s="67" t="s">
        <v>26</v>
      </c>
      <c r="Q1833" s="65">
        <f t="shared" si="58"/>
        <v>1</v>
      </c>
      <c r="R1833" s="66"/>
    </row>
    <row r="1834" spans="1:18" ht="15" customHeight="1" x14ac:dyDescent="0.25">
      <c r="A1834" s="55">
        <f t="shared" si="57"/>
        <v>1</v>
      </c>
      <c r="B1834" s="72">
        <v>42742</v>
      </c>
      <c r="C1834" s="73" t="s">
        <v>75</v>
      </c>
      <c r="D1834" s="73" t="s">
        <v>23</v>
      </c>
      <c r="E1834" s="73" t="s">
        <v>1348</v>
      </c>
      <c r="F1834" s="73" t="s">
        <v>17</v>
      </c>
      <c r="G1834" s="73" t="s">
        <v>74</v>
      </c>
      <c r="H1834" s="73" t="s">
        <v>153</v>
      </c>
      <c r="I1834" s="77">
        <v>0.44097222222222227</v>
      </c>
      <c r="J1834" s="73" t="s">
        <v>79</v>
      </c>
      <c r="L1834" s="73" t="s">
        <v>1349</v>
      </c>
      <c r="M1834" s="67" t="s">
        <v>27</v>
      </c>
      <c r="O1834" s="67" t="s">
        <v>26</v>
      </c>
      <c r="Q1834" s="65">
        <f t="shared" si="58"/>
        <v>1</v>
      </c>
      <c r="R1834" s="66"/>
    </row>
    <row r="1835" spans="1:18" ht="15" customHeight="1" x14ac:dyDescent="0.25">
      <c r="A1835" s="55">
        <f t="shared" si="57"/>
        <v>1</v>
      </c>
      <c r="B1835" s="72">
        <v>42742</v>
      </c>
      <c r="C1835" s="73" t="s">
        <v>75</v>
      </c>
      <c r="D1835" s="73" t="s">
        <v>23</v>
      </c>
      <c r="E1835" s="73" t="s">
        <v>1329</v>
      </c>
      <c r="F1835" s="73" t="s">
        <v>16</v>
      </c>
      <c r="G1835" s="73" t="s">
        <v>70</v>
      </c>
      <c r="H1835" s="73" t="s">
        <v>151</v>
      </c>
      <c r="I1835" s="77">
        <v>0.44722222222222219</v>
      </c>
      <c r="J1835" s="73" t="s">
        <v>78</v>
      </c>
      <c r="K1835" s="73" t="s">
        <v>81</v>
      </c>
      <c r="L1835" s="73" t="s">
        <v>399</v>
      </c>
      <c r="M1835" s="67" t="s">
        <v>27</v>
      </c>
      <c r="O1835" s="67" t="s">
        <v>201</v>
      </c>
      <c r="Q1835" s="65">
        <f t="shared" si="58"/>
        <v>1</v>
      </c>
      <c r="R1835" s="66"/>
    </row>
    <row r="1836" spans="1:18" ht="15" customHeight="1" x14ac:dyDescent="0.25">
      <c r="A1836" s="55">
        <f t="shared" si="57"/>
        <v>1</v>
      </c>
      <c r="B1836" s="72">
        <v>42742</v>
      </c>
      <c r="C1836" s="73" t="s">
        <v>75</v>
      </c>
      <c r="D1836" s="73" t="s">
        <v>23</v>
      </c>
      <c r="E1836" s="73" t="s">
        <v>1350</v>
      </c>
      <c r="F1836" s="73" t="s">
        <v>12</v>
      </c>
      <c r="G1836" s="73" t="s">
        <v>1</v>
      </c>
      <c r="H1836" s="73" t="s">
        <v>132</v>
      </c>
      <c r="I1836" s="77">
        <v>0.44930555555555557</v>
      </c>
      <c r="J1836" s="73" t="s">
        <v>79</v>
      </c>
      <c r="M1836" s="67" t="s">
        <v>27</v>
      </c>
      <c r="O1836" s="67" t="s">
        <v>201</v>
      </c>
      <c r="Q1836" s="65">
        <f t="shared" si="58"/>
        <v>1</v>
      </c>
      <c r="R1836" s="66"/>
    </row>
    <row r="1837" spans="1:18" ht="15" customHeight="1" x14ac:dyDescent="0.25">
      <c r="A1837" s="55">
        <f t="shared" si="57"/>
        <v>1</v>
      </c>
      <c r="B1837" s="72">
        <v>42742</v>
      </c>
      <c r="C1837" s="73" t="s">
        <v>75</v>
      </c>
      <c r="D1837" s="73" t="s">
        <v>23</v>
      </c>
      <c r="E1837" s="73" t="s">
        <v>1351</v>
      </c>
      <c r="F1837" s="73" t="s">
        <v>17</v>
      </c>
      <c r="G1837" s="73" t="s">
        <v>74</v>
      </c>
      <c r="H1837" s="73" t="s">
        <v>153</v>
      </c>
      <c r="I1837" s="77">
        <v>0.46180555555555558</v>
      </c>
      <c r="J1837" s="73" t="s">
        <v>79</v>
      </c>
      <c r="M1837" s="67" t="s">
        <v>27</v>
      </c>
      <c r="O1837" s="67" t="s">
        <v>201</v>
      </c>
      <c r="Q1837" s="65">
        <f t="shared" si="58"/>
        <v>1</v>
      </c>
      <c r="R1837" s="66"/>
    </row>
    <row r="1838" spans="1:18" ht="15" customHeight="1" x14ac:dyDescent="0.25">
      <c r="A1838" s="55">
        <f t="shared" si="57"/>
        <v>1</v>
      </c>
      <c r="B1838" s="72">
        <v>42742</v>
      </c>
      <c r="C1838" s="73" t="s">
        <v>75</v>
      </c>
      <c r="D1838" s="73" t="s">
        <v>23</v>
      </c>
      <c r="E1838" s="73" t="s">
        <v>1352</v>
      </c>
      <c r="F1838" s="73" t="s">
        <v>12</v>
      </c>
      <c r="G1838" s="73" t="s">
        <v>1</v>
      </c>
      <c r="H1838" s="73" t="s">
        <v>180</v>
      </c>
      <c r="I1838" s="77">
        <v>0.45902777777777781</v>
      </c>
      <c r="J1838" s="73" t="s">
        <v>79</v>
      </c>
      <c r="M1838" s="67" t="s">
        <v>27</v>
      </c>
      <c r="O1838" s="67" t="s">
        <v>201</v>
      </c>
      <c r="Q1838" s="65">
        <f t="shared" si="58"/>
        <v>1</v>
      </c>
      <c r="R1838" s="66"/>
    </row>
    <row r="1839" spans="1:18" ht="15" customHeight="1" x14ac:dyDescent="0.25">
      <c r="A1839" s="55">
        <f t="shared" si="57"/>
        <v>1</v>
      </c>
      <c r="B1839" s="72">
        <v>42742</v>
      </c>
      <c r="C1839" s="73" t="s">
        <v>75</v>
      </c>
      <c r="D1839" s="73" t="s">
        <v>23</v>
      </c>
      <c r="E1839" s="73" t="s">
        <v>1353</v>
      </c>
      <c r="F1839" s="73" t="s">
        <v>12</v>
      </c>
      <c r="G1839" s="73" t="s">
        <v>1</v>
      </c>
      <c r="H1839" s="73" t="s">
        <v>126</v>
      </c>
      <c r="I1839" s="77">
        <v>0.45208333333333334</v>
      </c>
      <c r="J1839" s="73" t="s">
        <v>78</v>
      </c>
      <c r="K1839" s="73" t="s">
        <v>82</v>
      </c>
      <c r="L1839" s="73" t="s">
        <v>237</v>
      </c>
      <c r="M1839" s="67" t="s">
        <v>27</v>
      </c>
      <c r="O1839" s="67" t="s">
        <v>201</v>
      </c>
      <c r="Q1839" s="65">
        <f t="shared" si="58"/>
        <v>1</v>
      </c>
      <c r="R1839" s="66"/>
    </row>
    <row r="1840" spans="1:18" ht="15" customHeight="1" x14ac:dyDescent="0.25">
      <c r="A1840" s="55">
        <f t="shared" si="57"/>
        <v>1</v>
      </c>
      <c r="B1840" s="72">
        <v>42742</v>
      </c>
      <c r="C1840" s="73" t="s">
        <v>75</v>
      </c>
      <c r="D1840" s="73" t="s">
        <v>23</v>
      </c>
      <c r="E1840" s="73" t="s">
        <v>1354</v>
      </c>
      <c r="F1840" s="73" t="s">
        <v>12</v>
      </c>
      <c r="G1840" s="73" t="s">
        <v>1</v>
      </c>
      <c r="H1840" s="73" t="s">
        <v>126</v>
      </c>
      <c r="I1840" s="77">
        <v>0.4513888888888889</v>
      </c>
      <c r="J1840" s="73" t="s">
        <v>79</v>
      </c>
      <c r="L1840" s="73" t="s">
        <v>1355</v>
      </c>
      <c r="M1840" s="67" t="s">
        <v>27</v>
      </c>
      <c r="O1840" s="67" t="s">
        <v>201</v>
      </c>
      <c r="Q1840" s="65">
        <f t="shared" si="58"/>
        <v>1</v>
      </c>
      <c r="R1840" s="66"/>
    </row>
    <row r="1841" spans="1:18" ht="15" customHeight="1" x14ac:dyDescent="0.25">
      <c r="A1841" s="55">
        <f t="shared" si="57"/>
        <v>1</v>
      </c>
      <c r="B1841" s="72">
        <v>42742</v>
      </c>
      <c r="C1841" s="73" t="s">
        <v>75</v>
      </c>
      <c r="D1841" s="73" t="s">
        <v>23</v>
      </c>
      <c r="E1841" s="73" t="s">
        <v>1356</v>
      </c>
      <c r="F1841" s="73" t="s">
        <v>12</v>
      </c>
      <c r="G1841" s="73" t="s">
        <v>1</v>
      </c>
      <c r="H1841" s="73" t="s">
        <v>126</v>
      </c>
      <c r="I1841" s="77">
        <v>0.45069444444444445</v>
      </c>
      <c r="J1841" s="73" t="s">
        <v>79</v>
      </c>
      <c r="L1841" s="73" t="s">
        <v>1355</v>
      </c>
      <c r="M1841" s="67" t="s">
        <v>27</v>
      </c>
      <c r="O1841" s="67" t="s">
        <v>201</v>
      </c>
      <c r="Q1841" s="65">
        <f t="shared" si="58"/>
        <v>1</v>
      </c>
      <c r="R1841" s="66"/>
    </row>
    <row r="1842" spans="1:18" ht="15" customHeight="1" x14ac:dyDescent="0.25">
      <c r="A1842" s="55">
        <f t="shared" si="57"/>
        <v>1</v>
      </c>
      <c r="B1842" s="72">
        <v>42742</v>
      </c>
      <c r="C1842" s="73" t="s">
        <v>75</v>
      </c>
      <c r="D1842" s="73" t="s">
        <v>23</v>
      </c>
      <c r="E1842" s="73" t="s">
        <v>1357</v>
      </c>
      <c r="F1842" s="73" t="s">
        <v>12</v>
      </c>
      <c r="G1842" s="73" t="s">
        <v>1</v>
      </c>
      <c r="H1842" s="73" t="s">
        <v>126</v>
      </c>
      <c r="I1842" s="77">
        <v>0.45</v>
      </c>
      <c r="J1842" s="73" t="s">
        <v>79</v>
      </c>
      <c r="L1842" s="73" t="s">
        <v>1355</v>
      </c>
      <c r="M1842" s="67" t="s">
        <v>27</v>
      </c>
      <c r="O1842" s="67" t="s">
        <v>201</v>
      </c>
      <c r="Q1842" s="65">
        <f t="shared" si="58"/>
        <v>1</v>
      </c>
      <c r="R1842" s="66"/>
    </row>
    <row r="1843" spans="1:18" ht="15" customHeight="1" x14ac:dyDescent="0.25">
      <c r="A1843" s="55">
        <f t="shared" si="57"/>
        <v>1</v>
      </c>
      <c r="B1843" s="72">
        <v>42742</v>
      </c>
      <c r="C1843" s="73" t="s">
        <v>75</v>
      </c>
      <c r="D1843" s="73" t="s">
        <v>23</v>
      </c>
      <c r="E1843" s="73" t="s">
        <v>1358</v>
      </c>
      <c r="F1843" s="73" t="s">
        <v>12</v>
      </c>
      <c r="G1843" s="73" t="s">
        <v>1</v>
      </c>
      <c r="H1843" s="73" t="s">
        <v>126</v>
      </c>
      <c r="I1843" s="77">
        <v>0.44930555555555557</v>
      </c>
      <c r="J1843" s="73" t="s">
        <v>79</v>
      </c>
      <c r="L1843" s="73" t="s">
        <v>1355</v>
      </c>
      <c r="M1843" s="67" t="s">
        <v>27</v>
      </c>
      <c r="O1843" s="67" t="s">
        <v>201</v>
      </c>
      <c r="Q1843" s="65">
        <f t="shared" si="58"/>
        <v>1</v>
      </c>
      <c r="R1843" s="66"/>
    </row>
    <row r="1844" spans="1:18" ht="15" customHeight="1" x14ac:dyDescent="0.25">
      <c r="A1844" s="55">
        <f t="shared" si="57"/>
        <v>1</v>
      </c>
      <c r="B1844" s="72">
        <v>42742</v>
      </c>
      <c r="C1844" s="73" t="s">
        <v>75</v>
      </c>
      <c r="D1844" s="73" t="s">
        <v>23</v>
      </c>
      <c r="E1844" s="73" t="s">
        <v>1359</v>
      </c>
      <c r="F1844" s="73" t="s">
        <v>12</v>
      </c>
      <c r="G1844" s="73" t="s">
        <v>1</v>
      </c>
      <c r="H1844" s="73" t="s">
        <v>126</v>
      </c>
      <c r="I1844" s="77">
        <v>0.44861111111111113</v>
      </c>
      <c r="J1844" s="73" t="s">
        <v>79</v>
      </c>
      <c r="L1844" s="73" t="s">
        <v>1355</v>
      </c>
      <c r="M1844" s="67" t="s">
        <v>27</v>
      </c>
      <c r="O1844" s="67" t="s">
        <v>201</v>
      </c>
      <c r="Q1844" s="65">
        <f t="shared" si="58"/>
        <v>1</v>
      </c>
      <c r="R1844" s="66"/>
    </row>
    <row r="1845" spans="1:18" ht="15" customHeight="1" x14ac:dyDescent="0.25">
      <c r="A1845" s="55">
        <f t="shared" si="57"/>
        <v>1</v>
      </c>
      <c r="B1845" s="72">
        <v>42742</v>
      </c>
      <c r="C1845" s="73" t="s">
        <v>75</v>
      </c>
      <c r="D1845" s="73" t="s">
        <v>23</v>
      </c>
      <c r="E1845" s="73" t="s">
        <v>1360</v>
      </c>
      <c r="F1845" s="73" t="s">
        <v>5</v>
      </c>
      <c r="G1845" s="73" t="s">
        <v>70</v>
      </c>
      <c r="H1845" s="73" t="s">
        <v>121</v>
      </c>
      <c r="I1845" s="77">
        <v>0.42083333333333334</v>
      </c>
      <c r="J1845" s="73" t="s">
        <v>79</v>
      </c>
      <c r="L1845" s="73" t="s">
        <v>399</v>
      </c>
      <c r="M1845" s="67" t="s">
        <v>27</v>
      </c>
      <c r="O1845" s="67" t="s">
        <v>201</v>
      </c>
      <c r="Q1845" s="65">
        <f t="shared" si="58"/>
        <v>1</v>
      </c>
      <c r="R1845" s="66"/>
    </row>
    <row r="1846" spans="1:18" ht="15" customHeight="1" x14ac:dyDescent="0.25">
      <c r="A1846" s="55">
        <f t="shared" si="57"/>
        <v>1</v>
      </c>
      <c r="B1846" s="72">
        <v>42742</v>
      </c>
      <c r="C1846" s="73" t="s">
        <v>75</v>
      </c>
      <c r="D1846" s="73" t="s">
        <v>23</v>
      </c>
      <c r="E1846" s="73" t="s">
        <v>1361</v>
      </c>
      <c r="F1846" s="73" t="s">
        <v>5</v>
      </c>
      <c r="G1846" s="73" t="s">
        <v>70</v>
      </c>
      <c r="H1846" s="73" t="s">
        <v>121</v>
      </c>
      <c r="I1846" s="77">
        <v>0.42083333333333334</v>
      </c>
      <c r="J1846" s="73" t="s">
        <v>79</v>
      </c>
      <c r="L1846" s="73" t="s">
        <v>460</v>
      </c>
      <c r="M1846" s="67" t="s">
        <v>27</v>
      </c>
      <c r="O1846" s="67" t="s">
        <v>201</v>
      </c>
      <c r="Q1846" s="65">
        <f t="shared" si="58"/>
        <v>1</v>
      </c>
      <c r="R1846" s="66"/>
    </row>
    <row r="1847" spans="1:18" ht="15" customHeight="1" x14ac:dyDescent="0.25">
      <c r="A1847" s="55">
        <f t="shared" si="57"/>
        <v>1</v>
      </c>
      <c r="B1847" s="72">
        <v>42742</v>
      </c>
      <c r="C1847" s="73" t="s">
        <v>75</v>
      </c>
      <c r="D1847" s="73" t="s">
        <v>23</v>
      </c>
      <c r="E1847" s="73" t="s">
        <v>1362</v>
      </c>
      <c r="F1847" s="73" t="s">
        <v>5</v>
      </c>
      <c r="G1847" s="73" t="s">
        <v>70</v>
      </c>
      <c r="H1847" s="73" t="s">
        <v>121</v>
      </c>
      <c r="I1847" s="77">
        <v>0.42083333333333334</v>
      </c>
      <c r="J1847" s="73" t="s">
        <v>79</v>
      </c>
      <c r="L1847" s="73" t="s">
        <v>460</v>
      </c>
      <c r="M1847" s="67" t="s">
        <v>27</v>
      </c>
      <c r="O1847" s="67" t="s">
        <v>201</v>
      </c>
      <c r="Q1847" s="65">
        <f t="shared" si="58"/>
        <v>1</v>
      </c>
      <c r="R1847" s="66"/>
    </row>
    <row r="1848" spans="1:18" ht="15" customHeight="1" x14ac:dyDescent="0.25">
      <c r="A1848" s="55">
        <f t="shared" si="57"/>
        <v>1</v>
      </c>
      <c r="B1848" s="72">
        <v>42742</v>
      </c>
      <c r="C1848" s="73" t="s">
        <v>75</v>
      </c>
      <c r="D1848" s="73" t="s">
        <v>23</v>
      </c>
      <c r="E1848" s="73" t="s">
        <v>1363</v>
      </c>
      <c r="F1848" s="73" t="s">
        <v>5</v>
      </c>
      <c r="G1848" s="73" t="s">
        <v>70</v>
      </c>
      <c r="H1848" s="73" t="s">
        <v>121</v>
      </c>
      <c r="I1848" s="77">
        <v>0.42083333333333334</v>
      </c>
      <c r="J1848" s="73" t="s">
        <v>79</v>
      </c>
      <c r="L1848" s="73" t="s">
        <v>460</v>
      </c>
      <c r="M1848" s="67" t="s">
        <v>27</v>
      </c>
      <c r="O1848" s="67" t="s">
        <v>201</v>
      </c>
      <c r="Q1848" s="65">
        <f t="shared" si="58"/>
        <v>1</v>
      </c>
      <c r="R1848" s="66"/>
    </row>
    <row r="1849" spans="1:18" ht="15" customHeight="1" x14ac:dyDescent="0.25">
      <c r="A1849" s="55">
        <f t="shared" si="57"/>
        <v>1</v>
      </c>
      <c r="B1849" s="72">
        <v>42742</v>
      </c>
      <c r="C1849" s="73" t="s">
        <v>75</v>
      </c>
      <c r="D1849" s="73" t="s">
        <v>23</v>
      </c>
      <c r="E1849" s="73" t="s">
        <v>1364</v>
      </c>
      <c r="F1849" s="73" t="s">
        <v>5</v>
      </c>
      <c r="G1849" s="73" t="s">
        <v>70</v>
      </c>
      <c r="H1849" s="73" t="s">
        <v>121</v>
      </c>
      <c r="I1849" s="77">
        <v>0.42083333333333334</v>
      </c>
      <c r="J1849" s="73" t="s">
        <v>79</v>
      </c>
      <c r="L1849" s="73" t="s">
        <v>460</v>
      </c>
      <c r="M1849" s="67" t="s">
        <v>27</v>
      </c>
      <c r="O1849" s="67" t="s">
        <v>26</v>
      </c>
      <c r="Q1849" s="65">
        <f t="shared" si="58"/>
        <v>1</v>
      </c>
      <c r="R1849" s="66"/>
    </row>
    <row r="1850" spans="1:18" ht="15" customHeight="1" x14ac:dyDescent="0.25">
      <c r="A1850" s="55">
        <f t="shared" si="57"/>
        <v>1</v>
      </c>
      <c r="B1850" s="72">
        <v>42742</v>
      </c>
      <c r="C1850" s="73" t="s">
        <v>75</v>
      </c>
      <c r="D1850" s="73" t="s">
        <v>23</v>
      </c>
      <c r="E1850" s="73" t="s">
        <v>1365</v>
      </c>
      <c r="F1850" s="73" t="s">
        <v>12</v>
      </c>
      <c r="G1850" s="73" t="s">
        <v>1</v>
      </c>
      <c r="H1850" s="73" t="s">
        <v>126</v>
      </c>
      <c r="I1850" s="77">
        <v>0.4201388888888889</v>
      </c>
      <c r="J1850" s="73" t="s">
        <v>79</v>
      </c>
      <c r="L1850" s="73" t="s">
        <v>36</v>
      </c>
      <c r="M1850" s="67" t="s">
        <v>27</v>
      </c>
      <c r="O1850" s="67" t="s">
        <v>26</v>
      </c>
      <c r="Q1850" s="65">
        <f t="shared" si="58"/>
        <v>1</v>
      </c>
      <c r="R1850" s="66"/>
    </row>
    <row r="1851" spans="1:18" ht="15" customHeight="1" x14ac:dyDescent="0.25">
      <c r="A1851" s="55">
        <f t="shared" si="57"/>
        <v>1</v>
      </c>
      <c r="B1851" s="72">
        <v>42742</v>
      </c>
      <c r="C1851" s="73" t="s">
        <v>75</v>
      </c>
      <c r="D1851" s="73" t="s">
        <v>23</v>
      </c>
      <c r="E1851" s="73" t="s">
        <v>1366</v>
      </c>
      <c r="F1851" s="73" t="s">
        <v>16</v>
      </c>
      <c r="G1851" s="73" t="s">
        <v>70</v>
      </c>
      <c r="H1851" s="73" t="s">
        <v>150</v>
      </c>
      <c r="I1851" s="77">
        <v>0.40138888888888885</v>
      </c>
      <c r="J1851" s="73" t="s">
        <v>78</v>
      </c>
      <c r="K1851" s="73" t="s">
        <v>82</v>
      </c>
      <c r="L1851" s="73" t="s">
        <v>303</v>
      </c>
      <c r="M1851" s="67" t="s">
        <v>27</v>
      </c>
      <c r="O1851" s="67" t="s">
        <v>322</v>
      </c>
      <c r="Q1851" s="65">
        <f t="shared" si="58"/>
        <v>1</v>
      </c>
      <c r="R1851" s="66"/>
    </row>
    <row r="1852" spans="1:18" ht="15" customHeight="1" x14ac:dyDescent="0.25">
      <c r="A1852" s="55">
        <f t="shared" si="57"/>
        <v>1</v>
      </c>
      <c r="B1852" s="72">
        <v>42742</v>
      </c>
      <c r="C1852" s="73" t="s">
        <v>75</v>
      </c>
      <c r="D1852" s="73" t="s">
        <v>23</v>
      </c>
      <c r="E1852" s="73" t="s">
        <v>1367</v>
      </c>
      <c r="F1852" s="73" t="s">
        <v>5</v>
      </c>
      <c r="G1852" s="73" t="s">
        <v>70</v>
      </c>
      <c r="H1852" s="73" t="s">
        <v>121</v>
      </c>
      <c r="I1852" s="77">
        <v>0.40208333333333335</v>
      </c>
      <c r="J1852" s="73" t="s">
        <v>79</v>
      </c>
      <c r="L1852" s="73" t="s">
        <v>1368</v>
      </c>
      <c r="M1852" s="67" t="s">
        <v>27</v>
      </c>
      <c r="O1852" s="67" t="s">
        <v>201</v>
      </c>
      <c r="Q1852" s="65">
        <f t="shared" si="58"/>
        <v>1</v>
      </c>
      <c r="R1852" s="66"/>
    </row>
    <row r="1853" spans="1:18" ht="15" customHeight="1" x14ac:dyDescent="0.25">
      <c r="A1853" s="55">
        <f t="shared" si="57"/>
        <v>1</v>
      </c>
      <c r="B1853" s="72">
        <v>42742</v>
      </c>
      <c r="C1853" s="73" t="s">
        <v>75</v>
      </c>
      <c r="D1853" s="73" t="s">
        <v>23</v>
      </c>
      <c r="E1853" s="73" t="s">
        <v>1369</v>
      </c>
      <c r="F1853" s="73" t="s">
        <v>11</v>
      </c>
      <c r="G1853" s="73" t="s">
        <v>94</v>
      </c>
      <c r="H1853" s="73" t="s">
        <v>124</v>
      </c>
      <c r="I1853" s="77">
        <v>0.39999999999999997</v>
      </c>
      <c r="J1853" s="73" t="s">
        <v>79</v>
      </c>
      <c r="L1853" s="73" t="s">
        <v>1370</v>
      </c>
      <c r="M1853" s="67" t="s">
        <v>27</v>
      </c>
      <c r="O1853" s="67" t="s">
        <v>256</v>
      </c>
      <c r="Q1853" s="65">
        <f t="shared" si="58"/>
        <v>1</v>
      </c>
      <c r="R1853" s="66"/>
    </row>
    <row r="1854" spans="1:18" ht="15" customHeight="1" x14ac:dyDescent="0.25">
      <c r="A1854" s="55">
        <f t="shared" si="57"/>
        <v>1</v>
      </c>
      <c r="B1854" s="72">
        <v>42742</v>
      </c>
      <c r="C1854" s="73" t="s">
        <v>75</v>
      </c>
      <c r="D1854" s="73" t="s">
        <v>23</v>
      </c>
      <c r="E1854" s="73" t="s">
        <v>1371</v>
      </c>
      <c r="F1854" s="73" t="s">
        <v>11</v>
      </c>
      <c r="G1854" s="73" t="s">
        <v>94</v>
      </c>
      <c r="H1854" s="73" t="s">
        <v>124</v>
      </c>
      <c r="I1854" s="77">
        <v>0.39027777777777778</v>
      </c>
      <c r="J1854" s="73" t="s">
        <v>79</v>
      </c>
      <c r="L1854" s="73" t="s">
        <v>1372</v>
      </c>
      <c r="M1854" s="67" t="s">
        <v>27</v>
      </c>
      <c r="O1854" s="67" t="s">
        <v>201</v>
      </c>
      <c r="Q1854" s="65">
        <f t="shared" si="58"/>
        <v>1</v>
      </c>
      <c r="R1854" s="66"/>
    </row>
    <row r="1855" spans="1:18" ht="15" customHeight="1" x14ac:dyDescent="0.25">
      <c r="A1855" s="55">
        <f t="shared" si="57"/>
        <v>1</v>
      </c>
      <c r="B1855" s="72">
        <v>42742</v>
      </c>
      <c r="C1855" s="73" t="s">
        <v>75</v>
      </c>
      <c r="D1855" s="73" t="s">
        <v>23</v>
      </c>
      <c r="E1855" s="73" t="s">
        <v>1373</v>
      </c>
      <c r="F1855" s="73" t="s">
        <v>230</v>
      </c>
      <c r="G1855" s="73" t="s">
        <v>70</v>
      </c>
      <c r="H1855" s="73" t="s">
        <v>235</v>
      </c>
      <c r="I1855" s="77">
        <v>0.39583333333333331</v>
      </c>
      <c r="J1855" s="73" t="s">
        <v>78</v>
      </c>
      <c r="K1855" s="73" t="s">
        <v>81</v>
      </c>
      <c r="L1855" s="73" t="s">
        <v>460</v>
      </c>
      <c r="M1855" s="67" t="s">
        <v>28</v>
      </c>
      <c r="O1855" s="67" t="s">
        <v>201</v>
      </c>
      <c r="Q1855" s="65">
        <f t="shared" si="58"/>
        <v>1</v>
      </c>
      <c r="R1855" s="66"/>
    </row>
    <row r="1856" spans="1:18" ht="15" customHeight="1" x14ac:dyDescent="0.25">
      <c r="A1856" s="55">
        <f t="shared" si="57"/>
        <v>1</v>
      </c>
      <c r="B1856" s="72">
        <v>42742</v>
      </c>
      <c r="C1856" s="73" t="s">
        <v>75</v>
      </c>
      <c r="D1856" s="73" t="s">
        <v>23</v>
      </c>
      <c r="E1856" s="73" t="s">
        <v>1374</v>
      </c>
      <c r="F1856" s="73" t="s">
        <v>230</v>
      </c>
      <c r="G1856" s="73" t="s">
        <v>70</v>
      </c>
      <c r="H1856" s="73" t="s">
        <v>235</v>
      </c>
      <c r="I1856" s="77">
        <v>0.39166666666666666</v>
      </c>
      <c r="J1856" s="73" t="s">
        <v>78</v>
      </c>
      <c r="K1856" s="73" t="s">
        <v>81</v>
      </c>
      <c r="L1856" s="73" t="s">
        <v>460</v>
      </c>
      <c r="M1856" s="67" t="s">
        <v>27</v>
      </c>
      <c r="O1856" s="67" t="s">
        <v>322</v>
      </c>
      <c r="Q1856" s="65">
        <f t="shared" si="58"/>
        <v>1</v>
      </c>
      <c r="R1856" s="66"/>
    </row>
    <row r="1857" spans="1:18" ht="15" customHeight="1" x14ac:dyDescent="0.25">
      <c r="A1857" s="55">
        <f t="shared" si="57"/>
        <v>1</v>
      </c>
      <c r="B1857" s="72">
        <v>42742</v>
      </c>
      <c r="C1857" s="73" t="s">
        <v>75</v>
      </c>
      <c r="D1857" s="73" t="s">
        <v>23</v>
      </c>
      <c r="E1857" s="73" t="s">
        <v>1375</v>
      </c>
      <c r="F1857" s="73" t="s">
        <v>19</v>
      </c>
      <c r="G1857" s="73" t="s">
        <v>0</v>
      </c>
      <c r="H1857" s="73" t="s">
        <v>158</v>
      </c>
      <c r="I1857" s="77">
        <v>0.37847222222222227</v>
      </c>
      <c r="J1857" s="73" t="s">
        <v>79</v>
      </c>
      <c r="L1857" s="73" t="s">
        <v>1376</v>
      </c>
      <c r="M1857" s="67" t="s">
        <v>28</v>
      </c>
      <c r="O1857" s="67" t="s">
        <v>26</v>
      </c>
      <c r="Q1857" s="65">
        <f t="shared" si="58"/>
        <v>1</v>
      </c>
      <c r="R1857" s="66"/>
    </row>
    <row r="1858" spans="1:18" ht="15" customHeight="1" x14ac:dyDescent="0.25">
      <c r="A1858" s="55">
        <f t="shared" si="57"/>
        <v>1</v>
      </c>
      <c r="B1858" s="72">
        <v>42742</v>
      </c>
      <c r="C1858" s="73" t="s">
        <v>75</v>
      </c>
      <c r="D1858" s="73" t="s">
        <v>23</v>
      </c>
      <c r="E1858" s="73" t="s">
        <v>1377</v>
      </c>
      <c r="F1858" s="73" t="s">
        <v>17</v>
      </c>
      <c r="G1858" s="73" t="s">
        <v>74</v>
      </c>
      <c r="H1858" s="73" t="s">
        <v>156</v>
      </c>
      <c r="I1858" s="77">
        <v>0.35694444444444445</v>
      </c>
      <c r="J1858" s="73" t="s">
        <v>79</v>
      </c>
      <c r="L1858" s="73" t="s">
        <v>399</v>
      </c>
      <c r="M1858" s="67" t="s">
        <v>28</v>
      </c>
      <c r="O1858" s="67" t="s">
        <v>201</v>
      </c>
      <c r="Q1858" s="65">
        <f t="shared" si="58"/>
        <v>1</v>
      </c>
      <c r="R1858" s="66"/>
    </row>
    <row r="1859" spans="1:18" ht="15" customHeight="1" x14ac:dyDescent="0.25">
      <c r="A1859" s="55">
        <f t="shared" si="57"/>
        <v>1</v>
      </c>
      <c r="B1859" s="72">
        <v>42742</v>
      </c>
      <c r="C1859" s="73" t="s">
        <v>75</v>
      </c>
      <c r="D1859" s="73" t="s">
        <v>23</v>
      </c>
      <c r="E1859" s="73" t="s">
        <v>1378</v>
      </c>
      <c r="F1859" s="73" t="s">
        <v>12</v>
      </c>
      <c r="G1859" s="73" t="s">
        <v>1</v>
      </c>
      <c r="H1859" s="73" t="s">
        <v>180</v>
      </c>
      <c r="I1859" s="77">
        <v>0.3527777777777778</v>
      </c>
      <c r="J1859" s="73" t="s">
        <v>79</v>
      </c>
      <c r="L1859" s="73" t="s">
        <v>460</v>
      </c>
      <c r="M1859" s="67" t="s">
        <v>28</v>
      </c>
      <c r="O1859" s="67" t="s">
        <v>26</v>
      </c>
      <c r="Q1859" s="65">
        <f t="shared" si="58"/>
        <v>1</v>
      </c>
      <c r="R1859" s="66"/>
    </row>
    <row r="1860" spans="1:18" ht="15" customHeight="1" x14ac:dyDescent="0.25">
      <c r="A1860" s="55">
        <f t="shared" ref="A1860:A1923" si="59">WEEKNUM(B1860,2)-1</f>
        <v>1</v>
      </c>
      <c r="B1860" s="72">
        <v>42742</v>
      </c>
      <c r="C1860" s="73" t="s">
        <v>75</v>
      </c>
      <c r="D1860" s="73" t="s">
        <v>23</v>
      </c>
      <c r="E1860" s="73" t="s">
        <v>1379</v>
      </c>
      <c r="F1860" s="73" t="s">
        <v>230</v>
      </c>
      <c r="G1860" s="73" t="s">
        <v>70</v>
      </c>
      <c r="H1860" s="73" t="s">
        <v>235</v>
      </c>
      <c r="I1860" s="77">
        <v>0.34166666666666662</v>
      </c>
      <c r="J1860" s="73" t="s">
        <v>78</v>
      </c>
      <c r="K1860" s="73" t="s">
        <v>81</v>
      </c>
      <c r="L1860" s="73" t="s">
        <v>460</v>
      </c>
      <c r="M1860" s="67" t="s">
        <v>27</v>
      </c>
      <c r="O1860" s="67" t="s">
        <v>322</v>
      </c>
      <c r="Q1860" s="65">
        <f t="shared" ref="Q1860:Q1923" si="60">MONTH(B1860)</f>
        <v>1</v>
      </c>
      <c r="R1860" s="66"/>
    </row>
    <row r="1861" spans="1:18" ht="15" customHeight="1" x14ac:dyDescent="0.25">
      <c r="A1861" s="55">
        <f t="shared" si="59"/>
        <v>1</v>
      </c>
      <c r="B1861" s="72">
        <v>42742</v>
      </c>
      <c r="C1861" s="73" t="s">
        <v>75</v>
      </c>
      <c r="D1861" s="73" t="s">
        <v>23</v>
      </c>
      <c r="E1861" s="73" t="s">
        <v>1380</v>
      </c>
      <c r="F1861" s="73" t="s">
        <v>230</v>
      </c>
      <c r="G1861" s="73" t="s">
        <v>70</v>
      </c>
      <c r="H1861" s="73" t="s">
        <v>235</v>
      </c>
      <c r="I1861" s="77">
        <v>0.34375</v>
      </c>
      <c r="J1861" s="73" t="s">
        <v>78</v>
      </c>
      <c r="K1861" s="73" t="s">
        <v>81</v>
      </c>
      <c r="L1861" s="73" t="s">
        <v>460</v>
      </c>
      <c r="M1861" s="67" t="s">
        <v>27</v>
      </c>
      <c r="O1861" s="67" t="s">
        <v>322</v>
      </c>
      <c r="Q1861" s="65">
        <f t="shared" si="60"/>
        <v>1</v>
      </c>
      <c r="R1861" s="66"/>
    </row>
    <row r="1862" spans="1:18" ht="15" customHeight="1" x14ac:dyDescent="0.25">
      <c r="A1862" s="55">
        <f t="shared" si="59"/>
        <v>1</v>
      </c>
      <c r="B1862" s="72">
        <v>42742</v>
      </c>
      <c r="C1862" s="73" t="s">
        <v>75</v>
      </c>
      <c r="D1862" s="73" t="s">
        <v>23</v>
      </c>
      <c r="E1862" s="73" t="s">
        <v>1381</v>
      </c>
      <c r="F1862" s="73" t="s">
        <v>230</v>
      </c>
      <c r="G1862" s="73" t="s">
        <v>70</v>
      </c>
      <c r="H1862" s="73" t="s">
        <v>235</v>
      </c>
      <c r="I1862" s="77">
        <v>0.34722222222222227</v>
      </c>
      <c r="J1862" s="73" t="s">
        <v>78</v>
      </c>
      <c r="K1862" s="73" t="s">
        <v>81</v>
      </c>
      <c r="L1862" s="73" t="s">
        <v>460</v>
      </c>
      <c r="M1862" s="67" t="s">
        <v>27</v>
      </c>
      <c r="O1862" s="67" t="s">
        <v>201</v>
      </c>
      <c r="Q1862" s="65">
        <f t="shared" si="60"/>
        <v>1</v>
      </c>
      <c r="R1862" s="66"/>
    </row>
    <row r="1863" spans="1:18" ht="15" customHeight="1" x14ac:dyDescent="0.25">
      <c r="A1863" s="55">
        <f t="shared" si="59"/>
        <v>1</v>
      </c>
      <c r="B1863" s="72">
        <v>42742</v>
      </c>
      <c r="C1863" s="73" t="s">
        <v>75</v>
      </c>
      <c r="D1863" s="73" t="s">
        <v>23</v>
      </c>
      <c r="E1863" s="73" t="s">
        <v>1382</v>
      </c>
      <c r="F1863" s="73" t="s">
        <v>2</v>
      </c>
      <c r="G1863" s="73" t="s">
        <v>71</v>
      </c>
      <c r="H1863" s="73" t="s">
        <v>109</v>
      </c>
      <c r="I1863" s="77">
        <v>0.35416666666666669</v>
      </c>
      <c r="J1863" s="73" t="s">
        <v>79</v>
      </c>
      <c r="L1863" s="73" t="s">
        <v>853</v>
      </c>
      <c r="M1863" s="67" t="s">
        <v>27</v>
      </c>
      <c r="O1863" s="67" t="s">
        <v>201</v>
      </c>
      <c r="Q1863" s="65">
        <f t="shared" si="60"/>
        <v>1</v>
      </c>
      <c r="R1863" s="66"/>
    </row>
    <row r="1864" spans="1:18" ht="15" customHeight="1" x14ac:dyDescent="0.25">
      <c r="A1864" s="55">
        <f t="shared" si="59"/>
        <v>1</v>
      </c>
      <c r="B1864" s="72">
        <v>42742</v>
      </c>
      <c r="C1864" s="73" t="s">
        <v>75</v>
      </c>
      <c r="D1864" s="73" t="s">
        <v>23</v>
      </c>
      <c r="E1864" s="73" t="s">
        <v>1383</v>
      </c>
      <c r="F1864" s="73" t="s">
        <v>16</v>
      </c>
      <c r="G1864" s="73" t="s">
        <v>70</v>
      </c>
      <c r="H1864" s="73" t="s">
        <v>151</v>
      </c>
      <c r="J1864" s="73" t="s">
        <v>79</v>
      </c>
      <c r="L1864" s="73" t="s">
        <v>248</v>
      </c>
      <c r="M1864" s="67" t="s">
        <v>27</v>
      </c>
      <c r="O1864" s="67" t="s">
        <v>201</v>
      </c>
      <c r="Q1864" s="65">
        <f t="shared" si="60"/>
        <v>1</v>
      </c>
      <c r="R1864" s="66"/>
    </row>
    <row r="1865" spans="1:18" ht="15" customHeight="1" x14ac:dyDescent="0.25">
      <c r="A1865" s="55">
        <f t="shared" si="59"/>
        <v>1</v>
      </c>
      <c r="B1865" s="72">
        <v>42742</v>
      </c>
      <c r="C1865" s="73" t="s">
        <v>75</v>
      </c>
      <c r="D1865" s="73" t="s">
        <v>23</v>
      </c>
      <c r="E1865" s="73" t="s">
        <v>1384</v>
      </c>
      <c r="F1865" s="73" t="s">
        <v>16</v>
      </c>
      <c r="G1865" s="73" t="s">
        <v>70</v>
      </c>
      <c r="H1865" s="73" t="s">
        <v>151</v>
      </c>
      <c r="I1865" s="77">
        <v>0.32847222222222222</v>
      </c>
      <c r="J1865" s="73" t="s">
        <v>78</v>
      </c>
      <c r="K1865" s="73" t="s">
        <v>81</v>
      </c>
      <c r="L1865" s="73" t="s">
        <v>460</v>
      </c>
      <c r="M1865" s="67" t="s">
        <v>28</v>
      </c>
      <c r="O1865" s="67" t="s">
        <v>201</v>
      </c>
      <c r="Q1865" s="65">
        <f t="shared" si="60"/>
        <v>1</v>
      </c>
      <c r="R1865" s="66"/>
    </row>
    <row r="1866" spans="1:18" ht="15" customHeight="1" x14ac:dyDescent="0.25">
      <c r="A1866" s="55">
        <f t="shared" si="59"/>
        <v>1</v>
      </c>
      <c r="B1866" s="72">
        <v>42742</v>
      </c>
      <c r="C1866" s="73" t="s">
        <v>75</v>
      </c>
      <c r="D1866" s="73" t="s">
        <v>23</v>
      </c>
      <c r="E1866" s="73" t="s">
        <v>1385</v>
      </c>
      <c r="F1866" s="73" t="s">
        <v>3</v>
      </c>
      <c r="G1866" s="73" t="s">
        <v>94</v>
      </c>
      <c r="H1866" s="73" t="s">
        <v>113</v>
      </c>
      <c r="I1866" s="77">
        <v>0.2986111111111111</v>
      </c>
      <c r="J1866" s="73" t="s">
        <v>79</v>
      </c>
      <c r="L1866" s="73" t="s">
        <v>1386</v>
      </c>
      <c r="M1866" s="67" t="s">
        <v>27</v>
      </c>
      <c r="O1866" s="67" t="s">
        <v>26</v>
      </c>
      <c r="Q1866" s="65">
        <f t="shared" si="60"/>
        <v>1</v>
      </c>
      <c r="R1866" s="66"/>
    </row>
    <row r="1867" spans="1:18" ht="15" customHeight="1" x14ac:dyDescent="0.25">
      <c r="A1867" s="55">
        <f t="shared" si="59"/>
        <v>1</v>
      </c>
      <c r="B1867" s="72">
        <v>42742</v>
      </c>
      <c r="C1867" s="73" t="s">
        <v>75</v>
      </c>
      <c r="D1867" s="73" t="s">
        <v>23</v>
      </c>
      <c r="E1867" s="73" t="s">
        <v>1387</v>
      </c>
      <c r="F1867" s="73" t="s">
        <v>16</v>
      </c>
      <c r="G1867" s="73" t="s">
        <v>70</v>
      </c>
      <c r="H1867" s="73" t="s">
        <v>151</v>
      </c>
      <c r="I1867" s="77">
        <v>0.32222222222222224</v>
      </c>
      <c r="J1867" s="73" t="s">
        <v>78</v>
      </c>
      <c r="K1867" s="73" t="s">
        <v>81</v>
      </c>
      <c r="L1867" s="73" t="s">
        <v>460</v>
      </c>
      <c r="M1867" s="67" t="s">
        <v>28</v>
      </c>
      <c r="O1867" s="67" t="s">
        <v>201</v>
      </c>
      <c r="Q1867" s="65">
        <f t="shared" si="60"/>
        <v>1</v>
      </c>
      <c r="R1867" s="66"/>
    </row>
    <row r="1868" spans="1:18" ht="15" customHeight="1" x14ac:dyDescent="0.25">
      <c r="A1868" s="55">
        <f t="shared" si="59"/>
        <v>1</v>
      </c>
      <c r="B1868" s="72">
        <v>42742</v>
      </c>
      <c r="C1868" s="73" t="s">
        <v>75</v>
      </c>
      <c r="D1868" s="73" t="s">
        <v>23</v>
      </c>
      <c r="E1868" s="73" t="s">
        <v>1383</v>
      </c>
      <c r="F1868" s="73" t="s">
        <v>16</v>
      </c>
      <c r="G1868" s="73" t="s">
        <v>70</v>
      </c>
      <c r="H1868" s="73" t="s">
        <v>151</v>
      </c>
      <c r="I1868" s="77">
        <v>0.31319444444444444</v>
      </c>
      <c r="J1868" s="73" t="s">
        <v>78</v>
      </c>
      <c r="K1868" s="73" t="s">
        <v>82</v>
      </c>
      <c r="L1868" s="73" t="s">
        <v>1388</v>
      </c>
      <c r="M1868" s="67" t="s">
        <v>27</v>
      </c>
      <c r="O1868" s="67" t="s">
        <v>322</v>
      </c>
      <c r="Q1868" s="65">
        <f t="shared" si="60"/>
        <v>1</v>
      </c>
      <c r="R1868" s="66"/>
    </row>
    <row r="1869" spans="1:18" ht="15" customHeight="1" x14ac:dyDescent="0.25">
      <c r="A1869" s="55">
        <f t="shared" si="59"/>
        <v>1</v>
      </c>
      <c r="B1869" s="72">
        <v>42742</v>
      </c>
      <c r="C1869" s="73" t="s">
        <v>75</v>
      </c>
      <c r="D1869" s="73" t="s">
        <v>23</v>
      </c>
      <c r="E1869" s="73" t="s">
        <v>1389</v>
      </c>
      <c r="F1869" s="73" t="s">
        <v>10</v>
      </c>
      <c r="G1869" s="73" t="s">
        <v>0</v>
      </c>
      <c r="H1869" s="73" t="s">
        <v>122</v>
      </c>
      <c r="I1869" s="77">
        <v>0.25694444444444448</v>
      </c>
      <c r="J1869" s="73" t="s">
        <v>79</v>
      </c>
      <c r="L1869" s="73" t="s">
        <v>1390</v>
      </c>
      <c r="M1869" s="67" t="s">
        <v>27</v>
      </c>
      <c r="O1869" s="67" t="s">
        <v>256</v>
      </c>
      <c r="Q1869" s="65">
        <f t="shared" si="60"/>
        <v>1</v>
      </c>
      <c r="R1869" s="66"/>
    </row>
    <row r="1870" spans="1:18" ht="15" customHeight="1" x14ac:dyDescent="0.25">
      <c r="A1870" s="55">
        <f t="shared" si="59"/>
        <v>1</v>
      </c>
      <c r="B1870" s="72">
        <v>42742</v>
      </c>
      <c r="C1870" s="73" t="s">
        <v>75</v>
      </c>
      <c r="D1870" s="73" t="s">
        <v>23</v>
      </c>
      <c r="E1870" s="73" t="s">
        <v>1391</v>
      </c>
      <c r="F1870" s="73" t="s">
        <v>12</v>
      </c>
      <c r="G1870" s="73" t="s">
        <v>1</v>
      </c>
      <c r="H1870" s="73" t="s">
        <v>180</v>
      </c>
      <c r="I1870" s="77">
        <v>0.2638888888888889</v>
      </c>
      <c r="J1870" s="73" t="s">
        <v>79</v>
      </c>
      <c r="L1870" s="73" t="s">
        <v>460</v>
      </c>
      <c r="M1870" s="67" t="s">
        <v>28</v>
      </c>
      <c r="O1870" s="67" t="s">
        <v>26</v>
      </c>
      <c r="Q1870" s="65">
        <f t="shared" si="60"/>
        <v>1</v>
      </c>
      <c r="R1870" s="66"/>
    </row>
    <row r="1871" spans="1:18" ht="15" customHeight="1" x14ac:dyDescent="0.25">
      <c r="A1871" s="55">
        <f t="shared" si="59"/>
        <v>1</v>
      </c>
      <c r="B1871" s="72">
        <v>42742</v>
      </c>
      <c r="C1871" s="73" t="s">
        <v>75</v>
      </c>
      <c r="D1871" s="73" t="s">
        <v>23</v>
      </c>
      <c r="E1871" s="73" t="s">
        <v>1392</v>
      </c>
      <c r="F1871" s="73" t="s">
        <v>268</v>
      </c>
      <c r="G1871" s="73" t="s">
        <v>1</v>
      </c>
      <c r="H1871" s="73" t="s">
        <v>272</v>
      </c>
      <c r="I1871" s="77">
        <v>0.25833333333333336</v>
      </c>
      <c r="J1871" s="73" t="s">
        <v>79</v>
      </c>
      <c r="L1871" s="73" t="s">
        <v>460</v>
      </c>
      <c r="M1871" s="67" t="s">
        <v>28</v>
      </c>
      <c r="O1871" s="67" t="s">
        <v>26</v>
      </c>
      <c r="Q1871" s="65">
        <f t="shared" si="60"/>
        <v>1</v>
      </c>
      <c r="R1871" s="66"/>
    </row>
    <row r="1872" spans="1:18" ht="15" customHeight="1" x14ac:dyDescent="0.25">
      <c r="A1872" s="55">
        <f t="shared" si="59"/>
        <v>1</v>
      </c>
      <c r="B1872" s="72">
        <v>42742</v>
      </c>
      <c r="C1872" s="73" t="s">
        <v>75</v>
      </c>
      <c r="D1872" s="73" t="s">
        <v>23</v>
      </c>
      <c r="E1872" s="73" t="s">
        <v>1393</v>
      </c>
      <c r="F1872" s="73" t="s">
        <v>12</v>
      </c>
      <c r="H1872" s="73" t="s">
        <v>180</v>
      </c>
      <c r="I1872" s="77">
        <v>0.2590277777777778</v>
      </c>
      <c r="J1872" s="73" t="s">
        <v>79</v>
      </c>
      <c r="L1872" s="73" t="s">
        <v>460</v>
      </c>
      <c r="M1872" s="67" t="s">
        <v>27</v>
      </c>
      <c r="O1872" s="67" t="s">
        <v>201</v>
      </c>
      <c r="Q1872" s="65">
        <f t="shared" si="60"/>
        <v>1</v>
      </c>
      <c r="R1872" s="66"/>
    </row>
    <row r="1873" spans="1:18" ht="15" customHeight="1" x14ac:dyDescent="0.25">
      <c r="A1873" s="55">
        <f t="shared" si="59"/>
        <v>1</v>
      </c>
      <c r="B1873" s="72">
        <v>42741</v>
      </c>
      <c r="C1873" s="73" t="s">
        <v>77</v>
      </c>
      <c r="D1873" s="73" t="s">
        <v>26</v>
      </c>
      <c r="E1873" s="73" t="s">
        <v>1149</v>
      </c>
      <c r="F1873" s="73" t="s">
        <v>12</v>
      </c>
      <c r="H1873" s="73" t="s">
        <v>180</v>
      </c>
      <c r="I1873" s="77">
        <v>0.24652777777777779</v>
      </c>
      <c r="J1873" s="73" t="s">
        <v>79</v>
      </c>
      <c r="M1873" s="67" t="s">
        <v>27</v>
      </c>
      <c r="O1873" s="67" t="s">
        <v>201</v>
      </c>
      <c r="Q1873" s="65">
        <f t="shared" si="60"/>
        <v>1</v>
      </c>
      <c r="R1873" s="66"/>
    </row>
    <row r="1874" spans="1:18" ht="15" customHeight="1" x14ac:dyDescent="0.25">
      <c r="A1874" s="55">
        <f t="shared" si="59"/>
        <v>1</v>
      </c>
      <c r="B1874" s="72">
        <v>42741</v>
      </c>
      <c r="C1874" s="73" t="s">
        <v>77</v>
      </c>
      <c r="D1874" s="73" t="s">
        <v>26</v>
      </c>
      <c r="E1874" s="73" t="s">
        <v>1150</v>
      </c>
      <c r="F1874" s="73" t="s">
        <v>16</v>
      </c>
      <c r="G1874" s="73" t="s">
        <v>70</v>
      </c>
      <c r="H1874" s="73" t="s">
        <v>151</v>
      </c>
      <c r="I1874" s="77">
        <v>0.24305555555555555</v>
      </c>
      <c r="J1874" s="73" t="s">
        <v>78</v>
      </c>
      <c r="K1874" s="73" t="s">
        <v>81</v>
      </c>
      <c r="M1874" s="67" t="s">
        <v>27</v>
      </c>
      <c r="O1874" s="67" t="s">
        <v>26</v>
      </c>
      <c r="Q1874" s="65">
        <f t="shared" si="60"/>
        <v>1</v>
      </c>
      <c r="R1874" s="66"/>
    </row>
    <row r="1875" spans="1:18" ht="15" customHeight="1" x14ac:dyDescent="0.25">
      <c r="A1875" s="55">
        <f t="shared" si="59"/>
        <v>1</v>
      </c>
      <c r="B1875" s="72">
        <v>42741</v>
      </c>
      <c r="C1875" s="73" t="s">
        <v>77</v>
      </c>
      <c r="D1875" s="73" t="s">
        <v>26</v>
      </c>
      <c r="E1875" s="73" t="s">
        <v>1151</v>
      </c>
      <c r="F1875" s="73" t="s">
        <v>12</v>
      </c>
      <c r="G1875" s="73" t="s">
        <v>1</v>
      </c>
      <c r="H1875" s="73" t="s">
        <v>180</v>
      </c>
      <c r="I1875" s="77">
        <v>0.22916666666666666</v>
      </c>
      <c r="J1875" s="73" t="s">
        <v>79</v>
      </c>
      <c r="M1875" s="67" t="s">
        <v>28</v>
      </c>
      <c r="O1875" s="67" t="s">
        <v>201</v>
      </c>
      <c r="Q1875" s="65">
        <f t="shared" si="60"/>
        <v>1</v>
      </c>
      <c r="R1875" s="66"/>
    </row>
    <row r="1876" spans="1:18" ht="15" customHeight="1" x14ac:dyDescent="0.25">
      <c r="A1876" s="55">
        <f t="shared" si="59"/>
        <v>1</v>
      </c>
      <c r="B1876" s="72">
        <v>42741</v>
      </c>
      <c r="C1876" s="73" t="s">
        <v>77</v>
      </c>
      <c r="D1876" s="73" t="s">
        <v>26</v>
      </c>
      <c r="E1876" s="73" t="s">
        <v>1152</v>
      </c>
      <c r="F1876" s="73" t="s">
        <v>6</v>
      </c>
      <c r="G1876" s="73" t="s">
        <v>94</v>
      </c>
      <c r="H1876" s="73" t="s">
        <v>101</v>
      </c>
      <c r="I1876" s="77">
        <v>0.22708333333333333</v>
      </c>
      <c r="J1876" s="73" t="s">
        <v>79</v>
      </c>
      <c r="L1876" s="73" t="s">
        <v>1153</v>
      </c>
      <c r="M1876" s="67" t="s">
        <v>28</v>
      </c>
      <c r="O1876" s="67" t="s">
        <v>201</v>
      </c>
      <c r="Q1876" s="65">
        <f t="shared" si="60"/>
        <v>1</v>
      </c>
      <c r="R1876" s="66"/>
    </row>
    <row r="1877" spans="1:18" ht="15" customHeight="1" x14ac:dyDescent="0.25">
      <c r="A1877" s="55">
        <f t="shared" si="59"/>
        <v>1</v>
      </c>
      <c r="B1877" s="72">
        <v>42741</v>
      </c>
      <c r="C1877" s="73" t="s">
        <v>77</v>
      </c>
      <c r="D1877" s="73" t="s">
        <v>26</v>
      </c>
      <c r="E1877" s="73" t="s">
        <v>1154</v>
      </c>
      <c r="F1877" s="73" t="s">
        <v>10</v>
      </c>
      <c r="G1877" s="73" t="s">
        <v>0</v>
      </c>
      <c r="H1877" s="73" t="s">
        <v>123</v>
      </c>
      <c r="I1877" s="77">
        <v>0.22222222222222221</v>
      </c>
      <c r="J1877" s="73" t="s">
        <v>79</v>
      </c>
      <c r="M1877" s="67" t="s">
        <v>28</v>
      </c>
      <c r="O1877" s="67" t="s">
        <v>26</v>
      </c>
      <c r="Q1877" s="65">
        <f t="shared" si="60"/>
        <v>1</v>
      </c>
      <c r="R1877" s="66"/>
    </row>
    <row r="1878" spans="1:18" ht="15" customHeight="1" x14ac:dyDescent="0.25">
      <c r="A1878" s="55">
        <f t="shared" si="59"/>
        <v>1</v>
      </c>
      <c r="B1878" s="72">
        <v>42741</v>
      </c>
      <c r="C1878" s="73" t="s">
        <v>77</v>
      </c>
      <c r="D1878" s="73" t="s">
        <v>26</v>
      </c>
      <c r="E1878" s="73" t="s">
        <v>1155</v>
      </c>
      <c r="F1878" s="73" t="s">
        <v>16</v>
      </c>
      <c r="G1878" s="73" t="s">
        <v>70</v>
      </c>
      <c r="H1878" s="73" t="s">
        <v>150</v>
      </c>
      <c r="I1878" s="77">
        <v>0.21180555555555555</v>
      </c>
      <c r="J1878" s="73" t="s">
        <v>78</v>
      </c>
      <c r="K1878" s="73" t="s">
        <v>82</v>
      </c>
      <c r="M1878" s="67" t="s">
        <v>27</v>
      </c>
      <c r="O1878" s="67" t="s">
        <v>26</v>
      </c>
      <c r="Q1878" s="65">
        <f t="shared" si="60"/>
        <v>1</v>
      </c>
      <c r="R1878" s="66"/>
    </row>
    <row r="1879" spans="1:18" ht="15" customHeight="1" x14ac:dyDescent="0.25">
      <c r="A1879" s="55">
        <f t="shared" si="59"/>
        <v>1</v>
      </c>
      <c r="B1879" s="72">
        <v>42741</v>
      </c>
      <c r="C1879" s="73" t="s">
        <v>77</v>
      </c>
      <c r="D1879" s="73" t="s">
        <v>26</v>
      </c>
      <c r="E1879" s="73" t="s">
        <v>1156</v>
      </c>
      <c r="F1879" s="73" t="s">
        <v>16</v>
      </c>
      <c r="G1879" s="73" t="s">
        <v>70</v>
      </c>
      <c r="H1879" s="73" t="s">
        <v>151</v>
      </c>
      <c r="I1879" s="77">
        <v>0.21875</v>
      </c>
      <c r="J1879" s="73" t="s">
        <v>78</v>
      </c>
      <c r="K1879" s="73" t="s">
        <v>81</v>
      </c>
      <c r="M1879" s="67" t="s">
        <v>27</v>
      </c>
      <c r="O1879" s="67" t="s">
        <v>220</v>
      </c>
      <c r="Q1879" s="65">
        <f t="shared" si="60"/>
        <v>1</v>
      </c>
      <c r="R1879" s="66"/>
    </row>
    <row r="1880" spans="1:18" ht="15" customHeight="1" x14ac:dyDescent="0.25">
      <c r="A1880" s="55">
        <f t="shared" si="59"/>
        <v>1</v>
      </c>
      <c r="B1880" s="72">
        <v>42741</v>
      </c>
      <c r="C1880" s="73" t="s">
        <v>77</v>
      </c>
      <c r="D1880" s="73" t="s">
        <v>26</v>
      </c>
      <c r="E1880" s="73" t="s">
        <v>1157</v>
      </c>
      <c r="F1880" s="73" t="s">
        <v>5</v>
      </c>
      <c r="G1880" s="73" t="s">
        <v>70</v>
      </c>
      <c r="H1880" s="73" t="s">
        <v>121</v>
      </c>
      <c r="I1880" s="77">
        <v>0.19791666666666666</v>
      </c>
      <c r="J1880" s="73" t="s">
        <v>78</v>
      </c>
      <c r="M1880" s="67" t="s">
        <v>28</v>
      </c>
      <c r="O1880" s="67" t="s">
        <v>220</v>
      </c>
      <c r="Q1880" s="65">
        <f t="shared" si="60"/>
        <v>1</v>
      </c>
      <c r="R1880" s="66"/>
    </row>
    <row r="1881" spans="1:18" ht="15" customHeight="1" x14ac:dyDescent="0.25">
      <c r="A1881" s="55">
        <f t="shared" si="59"/>
        <v>1</v>
      </c>
      <c r="B1881" s="72">
        <v>42741</v>
      </c>
      <c r="C1881" s="73" t="s">
        <v>77</v>
      </c>
      <c r="D1881" s="73" t="s">
        <v>26</v>
      </c>
      <c r="E1881" s="73" t="s">
        <v>1158</v>
      </c>
      <c r="F1881" s="73" t="s">
        <v>269</v>
      </c>
      <c r="G1881" s="73" t="s">
        <v>73</v>
      </c>
      <c r="H1881" s="73" t="s">
        <v>281</v>
      </c>
      <c r="I1881" s="77">
        <v>6.5972222222222224E-2</v>
      </c>
      <c r="J1881" s="73" t="s">
        <v>78</v>
      </c>
      <c r="K1881" s="73" t="s">
        <v>81</v>
      </c>
      <c r="L1881" s="73" t="s">
        <v>1159</v>
      </c>
      <c r="M1881" s="67" t="s">
        <v>27</v>
      </c>
      <c r="O1881" s="67" t="s">
        <v>220</v>
      </c>
      <c r="Q1881" s="65">
        <f t="shared" si="60"/>
        <v>1</v>
      </c>
      <c r="R1881" s="66"/>
    </row>
    <row r="1882" spans="1:18" ht="15" customHeight="1" x14ac:dyDescent="0.25">
      <c r="A1882" s="55">
        <f t="shared" si="59"/>
        <v>1</v>
      </c>
      <c r="B1882" s="72">
        <v>42741</v>
      </c>
      <c r="C1882" s="73" t="s">
        <v>77</v>
      </c>
      <c r="D1882" s="73" t="s">
        <v>26</v>
      </c>
      <c r="E1882" s="73" t="s">
        <v>1160</v>
      </c>
      <c r="F1882" s="73" t="s">
        <v>15</v>
      </c>
      <c r="G1882" s="73" t="s">
        <v>73</v>
      </c>
      <c r="H1882" s="73" t="s">
        <v>147</v>
      </c>
      <c r="I1882" s="77">
        <v>0.1875</v>
      </c>
      <c r="J1882" s="73" t="s">
        <v>78</v>
      </c>
      <c r="L1882" s="73" t="s">
        <v>86</v>
      </c>
      <c r="M1882" s="67" t="s">
        <v>27</v>
      </c>
      <c r="O1882" s="67" t="s">
        <v>220</v>
      </c>
      <c r="Q1882" s="65">
        <f t="shared" si="60"/>
        <v>1</v>
      </c>
      <c r="R1882" s="66"/>
    </row>
    <row r="1883" spans="1:18" ht="15" customHeight="1" x14ac:dyDescent="0.25">
      <c r="A1883" s="55">
        <f t="shared" si="59"/>
        <v>1</v>
      </c>
      <c r="B1883" s="72">
        <v>42741</v>
      </c>
      <c r="C1883" s="73" t="s">
        <v>77</v>
      </c>
      <c r="D1883" s="73" t="s">
        <v>26</v>
      </c>
      <c r="E1883" s="73" t="s">
        <v>1161</v>
      </c>
      <c r="F1883" s="73" t="s">
        <v>268</v>
      </c>
      <c r="G1883" s="73" t="s">
        <v>1</v>
      </c>
      <c r="H1883" s="73" t="s">
        <v>276</v>
      </c>
      <c r="I1883" s="77">
        <v>0.16527777777777777</v>
      </c>
      <c r="J1883" s="73" t="s">
        <v>79</v>
      </c>
      <c r="M1883" s="67" t="s">
        <v>27</v>
      </c>
      <c r="O1883" s="67" t="s">
        <v>220</v>
      </c>
      <c r="Q1883" s="65">
        <f t="shared" si="60"/>
        <v>1</v>
      </c>
      <c r="R1883" s="66"/>
    </row>
    <row r="1884" spans="1:18" ht="15" customHeight="1" x14ac:dyDescent="0.25">
      <c r="A1884" s="55">
        <f t="shared" si="59"/>
        <v>1</v>
      </c>
      <c r="B1884" s="72">
        <v>42741</v>
      </c>
      <c r="C1884" s="73" t="s">
        <v>77</v>
      </c>
      <c r="D1884" s="73" t="s">
        <v>26</v>
      </c>
      <c r="E1884" s="73" t="s">
        <v>1162</v>
      </c>
      <c r="F1884" s="73" t="s">
        <v>268</v>
      </c>
      <c r="G1884" s="73" t="s">
        <v>1</v>
      </c>
      <c r="H1884" s="73" t="s">
        <v>276</v>
      </c>
      <c r="I1884" s="77">
        <v>0.16527777777777777</v>
      </c>
      <c r="J1884" s="73" t="s">
        <v>79</v>
      </c>
      <c r="M1884" s="67" t="s">
        <v>27</v>
      </c>
      <c r="O1884" s="67" t="s">
        <v>220</v>
      </c>
      <c r="Q1884" s="65">
        <f t="shared" si="60"/>
        <v>1</v>
      </c>
      <c r="R1884" s="66"/>
    </row>
    <row r="1885" spans="1:18" ht="15" customHeight="1" x14ac:dyDescent="0.25">
      <c r="A1885" s="55">
        <f t="shared" si="59"/>
        <v>1</v>
      </c>
      <c r="B1885" s="72">
        <v>42741</v>
      </c>
      <c r="C1885" s="73" t="s">
        <v>77</v>
      </c>
      <c r="D1885" s="73" t="s">
        <v>26</v>
      </c>
      <c r="E1885" s="73" t="s">
        <v>1163</v>
      </c>
      <c r="F1885" s="73" t="s">
        <v>17</v>
      </c>
      <c r="G1885" s="73" t="s">
        <v>74</v>
      </c>
      <c r="H1885" s="73" t="s">
        <v>156</v>
      </c>
      <c r="I1885" s="77">
        <v>0.15416666666666667</v>
      </c>
      <c r="J1885" s="73" t="s">
        <v>79</v>
      </c>
      <c r="M1885" s="67" t="s">
        <v>27</v>
      </c>
      <c r="O1885" s="67" t="s">
        <v>220</v>
      </c>
      <c r="Q1885" s="65">
        <f t="shared" si="60"/>
        <v>1</v>
      </c>
      <c r="R1885" s="66"/>
    </row>
    <row r="1886" spans="1:18" ht="15" customHeight="1" x14ac:dyDescent="0.25">
      <c r="A1886" s="55">
        <f t="shared" si="59"/>
        <v>1</v>
      </c>
      <c r="B1886" s="72">
        <v>42741</v>
      </c>
      <c r="C1886" s="73" t="s">
        <v>77</v>
      </c>
      <c r="D1886" s="73" t="s">
        <v>26</v>
      </c>
      <c r="E1886" s="73" t="s">
        <v>1164</v>
      </c>
      <c r="F1886" s="73" t="s">
        <v>12</v>
      </c>
      <c r="G1886" s="73" t="s">
        <v>1</v>
      </c>
      <c r="H1886" s="73" t="s">
        <v>180</v>
      </c>
      <c r="I1886" s="77">
        <v>0.12152777777777778</v>
      </c>
      <c r="J1886" s="73" t="s">
        <v>79</v>
      </c>
      <c r="M1886" s="67" t="s">
        <v>27</v>
      </c>
      <c r="O1886" s="67" t="s">
        <v>220</v>
      </c>
      <c r="Q1886" s="65">
        <f t="shared" si="60"/>
        <v>1</v>
      </c>
      <c r="R1886" s="66"/>
    </row>
    <row r="1887" spans="1:18" ht="15" customHeight="1" x14ac:dyDescent="0.25">
      <c r="A1887" s="55">
        <f t="shared" si="59"/>
        <v>1</v>
      </c>
      <c r="B1887" s="72">
        <v>42741</v>
      </c>
      <c r="C1887" s="73" t="s">
        <v>77</v>
      </c>
      <c r="D1887" s="73" t="s">
        <v>26</v>
      </c>
      <c r="E1887" s="73" t="s">
        <v>1165</v>
      </c>
      <c r="F1887" s="73" t="s">
        <v>267</v>
      </c>
      <c r="G1887" s="73" t="s">
        <v>232</v>
      </c>
      <c r="I1887" s="77">
        <v>0.10416666666666667</v>
      </c>
      <c r="J1887" s="73" t="s">
        <v>79</v>
      </c>
      <c r="L1887" s="73" t="s">
        <v>1166</v>
      </c>
      <c r="M1887" s="67" t="s">
        <v>27</v>
      </c>
      <c r="O1887" s="67" t="s">
        <v>220</v>
      </c>
      <c r="Q1887" s="65">
        <f t="shared" si="60"/>
        <v>1</v>
      </c>
      <c r="R1887" s="66"/>
    </row>
    <row r="1888" spans="1:18" ht="15" customHeight="1" x14ac:dyDescent="0.25">
      <c r="A1888" s="55">
        <f t="shared" si="59"/>
        <v>1</v>
      </c>
      <c r="B1888" s="72">
        <v>42741</v>
      </c>
      <c r="C1888" s="73" t="s">
        <v>77</v>
      </c>
      <c r="D1888" s="73" t="s">
        <v>26</v>
      </c>
      <c r="E1888" s="73" t="s">
        <v>1167</v>
      </c>
      <c r="F1888" s="73" t="s">
        <v>267</v>
      </c>
      <c r="G1888" s="73" t="s">
        <v>232</v>
      </c>
      <c r="I1888" s="77">
        <v>0.10416666666666667</v>
      </c>
      <c r="J1888" s="73" t="s">
        <v>79</v>
      </c>
      <c r="L1888" s="73" t="s">
        <v>1166</v>
      </c>
      <c r="M1888" s="67" t="s">
        <v>27</v>
      </c>
      <c r="O1888" s="67" t="s">
        <v>220</v>
      </c>
      <c r="Q1888" s="65">
        <f t="shared" si="60"/>
        <v>1</v>
      </c>
      <c r="R1888" s="66"/>
    </row>
    <row r="1889" spans="1:18" ht="15" customHeight="1" x14ac:dyDescent="0.25">
      <c r="A1889" s="55">
        <f t="shared" si="59"/>
        <v>1</v>
      </c>
      <c r="B1889" s="72">
        <v>42741</v>
      </c>
      <c r="C1889" s="73" t="s">
        <v>77</v>
      </c>
      <c r="D1889" s="73" t="s">
        <v>26</v>
      </c>
      <c r="E1889" s="73" t="s">
        <v>1168</v>
      </c>
      <c r="F1889" s="73" t="s">
        <v>267</v>
      </c>
      <c r="G1889" s="73" t="s">
        <v>232</v>
      </c>
      <c r="I1889" s="77">
        <v>0.10416666666666667</v>
      </c>
      <c r="J1889" s="73" t="s">
        <v>79</v>
      </c>
      <c r="L1889" s="73" t="s">
        <v>1166</v>
      </c>
      <c r="M1889" s="67" t="s">
        <v>28</v>
      </c>
      <c r="O1889" s="67" t="s">
        <v>322</v>
      </c>
      <c r="Q1889" s="65">
        <f t="shared" si="60"/>
        <v>1</v>
      </c>
      <c r="R1889" s="66"/>
    </row>
    <row r="1890" spans="1:18" ht="15" customHeight="1" x14ac:dyDescent="0.25">
      <c r="A1890" s="55">
        <f t="shared" si="59"/>
        <v>1</v>
      </c>
      <c r="B1890" s="72">
        <v>42741</v>
      </c>
      <c r="C1890" s="73" t="s">
        <v>77</v>
      </c>
      <c r="D1890" s="73" t="s">
        <v>26</v>
      </c>
      <c r="E1890" s="73" t="s">
        <v>1169</v>
      </c>
      <c r="F1890" s="73" t="s">
        <v>267</v>
      </c>
      <c r="G1890" s="73" t="s">
        <v>232</v>
      </c>
      <c r="I1890" s="77">
        <v>0.10416666666666667</v>
      </c>
      <c r="J1890" s="73" t="s">
        <v>79</v>
      </c>
      <c r="L1890" s="73" t="s">
        <v>1166</v>
      </c>
      <c r="M1890" s="67" t="s">
        <v>28</v>
      </c>
      <c r="O1890" s="67" t="s">
        <v>202</v>
      </c>
      <c r="Q1890" s="65">
        <f t="shared" si="60"/>
        <v>1</v>
      </c>
      <c r="R1890" s="66"/>
    </row>
    <row r="1891" spans="1:18" ht="15" customHeight="1" x14ac:dyDescent="0.25">
      <c r="A1891" s="55">
        <f t="shared" si="59"/>
        <v>1</v>
      </c>
      <c r="B1891" s="72">
        <v>42741</v>
      </c>
      <c r="C1891" s="73" t="s">
        <v>77</v>
      </c>
      <c r="D1891" s="73" t="s">
        <v>26</v>
      </c>
      <c r="E1891" s="73" t="s">
        <v>1170</v>
      </c>
      <c r="F1891" s="73" t="s">
        <v>267</v>
      </c>
      <c r="G1891" s="73" t="s">
        <v>232</v>
      </c>
      <c r="I1891" s="77">
        <v>0.10416666666666667</v>
      </c>
      <c r="J1891" s="73" t="s">
        <v>79</v>
      </c>
      <c r="L1891" s="73" t="s">
        <v>1166</v>
      </c>
      <c r="M1891" s="67" t="s">
        <v>27</v>
      </c>
      <c r="O1891" s="67" t="s">
        <v>202</v>
      </c>
      <c r="Q1891" s="65">
        <f t="shared" si="60"/>
        <v>1</v>
      </c>
      <c r="R1891" s="66"/>
    </row>
    <row r="1892" spans="1:18" ht="15" customHeight="1" x14ac:dyDescent="0.25">
      <c r="A1892" s="55">
        <f t="shared" si="59"/>
        <v>1</v>
      </c>
      <c r="B1892" s="72">
        <v>42741</v>
      </c>
      <c r="C1892" s="73" t="s">
        <v>77</v>
      </c>
      <c r="D1892" s="73" t="s">
        <v>26</v>
      </c>
      <c r="E1892" s="73" t="s">
        <v>1171</v>
      </c>
      <c r="F1892" s="73" t="s">
        <v>267</v>
      </c>
      <c r="G1892" s="73" t="s">
        <v>232</v>
      </c>
      <c r="I1892" s="77">
        <v>0.104166666666667</v>
      </c>
      <c r="J1892" s="73" t="s">
        <v>79</v>
      </c>
      <c r="L1892" s="73" t="s">
        <v>1166</v>
      </c>
      <c r="M1892" s="67" t="s">
        <v>27</v>
      </c>
      <c r="O1892" s="67" t="s">
        <v>293</v>
      </c>
      <c r="Q1892" s="65">
        <f t="shared" si="60"/>
        <v>1</v>
      </c>
      <c r="R1892" s="66"/>
    </row>
    <row r="1893" spans="1:18" ht="15" customHeight="1" x14ac:dyDescent="0.25">
      <c r="A1893" s="55">
        <f t="shared" si="59"/>
        <v>1</v>
      </c>
      <c r="B1893" s="72">
        <v>42741</v>
      </c>
      <c r="C1893" s="73" t="s">
        <v>77</v>
      </c>
      <c r="D1893" s="73" t="s">
        <v>26</v>
      </c>
      <c r="E1893" s="73" t="s">
        <v>1172</v>
      </c>
      <c r="F1893" s="73" t="s">
        <v>267</v>
      </c>
      <c r="G1893" s="73" t="s">
        <v>232</v>
      </c>
      <c r="I1893" s="77">
        <v>0.10416666666666667</v>
      </c>
      <c r="J1893" s="73" t="s">
        <v>79</v>
      </c>
      <c r="L1893" s="73" t="s">
        <v>1166</v>
      </c>
      <c r="M1893" s="67" t="s">
        <v>27</v>
      </c>
      <c r="O1893" s="67" t="s">
        <v>202</v>
      </c>
      <c r="Q1893" s="65">
        <f t="shared" si="60"/>
        <v>1</v>
      </c>
      <c r="R1893" s="66"/>
    </row>
    <row r="1894" spans="1:18" ht="15" customHeight="1" x14ac:dyDescent="0.25">
      <c r="A1894" s="55">
        <f t="shared" si="59"/>
        <v>1</v>
      </c>
      <c r="B1894" s="72">
        <v>42741</v>
      </c>
      <c r="C1894" s="73" t="s">
        <v>77</v>
      </c>
      <c r="D1894" s="73" t="s">
        <v>26</v>
      </c>
      <c r="E1894" s="73" t="s">
        <v>1173</v>
      </c>
      <c r="F1894" s="73" t="s">
        <v>267</v>
      </c>
      <c r="G1894" s="73" t="s">
        <v>232</v>
      </c>
      <c r="I1894" s="77">
        <v>0.10416666666666667</v>
      </c>
      <c r="J1894" s="73" t="s">
        <v>79</v>
      </c>
      <c r="L1894" s="73" t="s">
        <v>1166</v>
      </c>
      <c r="M1894" s="67" t="s">
        <v>28</v>
      </c>
      <c r="O1894" s="67" t="s">
        <v>293</v>
      </c>
      <c r="Q1894" s="65">
        <f t="shared" si="60"/>
        <v>1</v>
      </c>
      <c r="R1894" s="66"/>
    </row>
    <row r="1895" spans="1:18" ht="15" customHeight="1" x14ac:dyDescent="0.25">
      <c r="A1895" s="55">
        <f t="shared" si="59"/>
        <v>1</v>
      </c>
      <c r="B1895" s="72">
        <v>42741</v>
      </c>
      <c r="C1895" s="73" t="s">
        <v>77</v>
      </c>
      <c r="D1895" s="73" t="s">
        <v>26</v>
      </c>
      <c r="E1895" s="73" t="s">
        <v>1174</v>
      </c>
      <c r="F1895" s="73" t="s">
        <v>267</v>
      </c>
      <c r="G1895" s="73" t="s">
        <v>232</v>
      </c>
      <c r="I1895" s="77">
        <v>8.3333333333333329E-2</v>
      </c>
      <c r="J1895" s="73" t="s">
        <v>79</v>
      </c>
      <c r="L1895" s="73" t="s">
        <v>1166</v>
      </c>
      <c r="M1895" s="67" t="s">
        <v>28</v>
      </c>
      <c r="O1895" s="67" t="s">
        <v>202</v>
      </c>
      <c r="Q1895" s="65">
        <f t="shared" si="60"/>
        <v>1</v>
      </c>
      <c r="R1895" s="66"/>
    </row>
    <row r="1896" spans="1:18" ht="15" customHeight="1" x14ac:dyDescent="0.25">
      <c r="A1896" s="55">
        <f t="shared" si="59"/>
        <v>1</v>
      </c>
      <c r="B1896" s="72">
        <v>42741</v>
      </c>
      <c r="C1896" s="73" t="s">
        <v>77</v>
      </c>
      <c r="D1896" s="73" t="s">
        <v>26</v>
      </c>
      <c r="E1896" s="73" t="s">
        <v>1175</v>
      </c>
      <c r="F1896" s="73" t="s">
        <v>267</v>
      </c>
      <c r="G1896" s="73" t="s">
        <v>232</v>
      </c>
      <c r="I1896" s="77">
        <v>0.10416666666666667</v>
      </c>
      <c r="J1896" s="73" t="s">
        <v>79</v>
      </c>
      <c r="L1896" s="73" t="s">
        <v>1166</v>
      </c>
      <c r="M1896" s="67" t="s">
        <v>27</v>
      </c>
      <c r="O1896" s="67" t="s">
        <v>202</v>
      </c>
      <c r="Q1896" s="65">
        <f t="shared" si="60"/>
        <v>1</v>
      </c>
      <c r="R1896" s="66"/>
    </row>
    <row r="1897" spans="1:18" ht="15" customHeight="1" x14ac:dyDescent="0.25">
      <c r="A1897" s="55">
        <f t="shared" si="59"/>
        <v>1</v>
      </c>
      <c r="B1897" s="72">
        <v>42741</v>
      </c>
      <c r="C1897" s="73" t="s">
        <v>77</v>
      </c>
      <c r="D1897" s="73" t="s">
        <v>26</v>
      </c>
      <c r="E1897" s="73" t="s">
        <v>1176</v>
      </c>
      <c r="F1897" s="73" t="s">
        <v>267</v>
      </c>
      <c r="G1897" s="73" t="s">
        <v>232</v>
      </c>
      <c r="I1897" s="77">
        <v>0.10416666666666667</v>
      </c>
      <c r="J1897" s="73" t="s">
        <v>79</v>
      </c>
      <c r="L1897" s="73" t="s">
        <v>1166</v>
      </c>
      <c r="N1897" s="67" t="s">
        <v>223</v>
      </c>
      <c r="Q1897" s="65">
        <f t="shared" si="60"/>
        <v>1</v>
      </c>
      <c r="R1897" s="66"/>
    </row>
    <row r="1898" spans="1:18" ht="15" customHeight="1" x14ac:dyDescent="0.25">
      <c r="A1898" s="55">
        <f t="shared" si="59"/>
        <v>1</v>
      </c>
      <c r="B1898" s="72">
        <v>42741</v>
      </c>
      <c r="C1898" s="73" t="s">
        <v>77</v>
      </c>
      <c r="D1898" s="73" t="s">
        <v>26</v>
      </c>
      <c r="E1898" s="73" t="s">
        <v>1177</v>
      </c>
      <c r="F1898" s="73" t="s">
        <v>267</v>
      </c>
      <c r="G1898" s="73" t="s">
        <v>232</v>
      </c>
      <c r="I1898" s="77">
        <v>0.10416666666666667</v>
      </c>
      <c r="J1898" s="73" t="s">
        <v>79</v>
      </c>
      <c r="L1898" s="73" t="s">
        <v>1166</v>
      </c>
      <c r="M1898" s="67" t="s">
        <v>28</v>
      </c>
      <c r="O1898" s="67" t="s">
        <v>322</v>
      </c>
      <c r="Q1898" s="65">
        <f t="shared" si="60"/>
        <v>1</v>
      </c>
      <c r="R1898" s="66"/>
    </row>
    <row r="1899" spans="1:18" ht="15" customHeight="1" x14ac:dyDescent="0.25">
      <c r="A1899" s="55">
        <f t="shared" si="59"/>
        <v>1</v>
      </c>
      <c r="B1899" s="72">
        <v>42741</v>
      </c>
      <c r="C1899" s="73" t="s">
        <v>77</v>
      </c>
      <c r="D1899" s="73" t="s">
        <v>26</v>
      </c>
      <c r="E1899" s="73" t="s">
        <v>1178</v>
      </c>
      <c r="F1899" s="73" t="s">
        <v>267</v>
      </c>
      <c r="G1899" s="73" t="s">
        <v>232</v>
      </c>
      <c r="I1899" s="77">
        <v>0.10416666666666667</v>
      </c>
      <c r="J1899" s="73" t="s">
        <v>79</v>
      </c>
      <c r="L1899" s="73" t="s">
        <v>1166</v>
      </c>
      <c r="M1899" s="67" t="s">
        <v>28</v>
      </c>
      <c r="O1899" s="67" t="s">
        <v>202</v>
      </c>
      <c r="Q1899" s="65">
        <f t="shared" si="60"/>
        <v>1</v>
      </c>
      <c r="R1899" s="66"/>
    </row>
    <row r="1900" spans="1:18" ht="15" customHeight="1" x14ac:dyDescent="0.25">
      <c r="A1900" s="55">
        <f t="shared" si="59"/>
        <v>1</v>
      </c>
      <c r="B1900" s="72">
        <v>42741</v>
      </c>
      <c r="C1900" s="73" t="s">
        <v>77</v>
      </c>
      <c r="D1900" s="73" t="s">
        <v>26</v>
      </c>
      <c r="E1900" s="73" t="s">
        <v>1179</v>
      </c>
      <c r="F1900" s="73" t="s">
        <v>267</v>
      </c>
      <c r="G1900" s="73" t="s">
        <v>232</v>
      </c>
      <c r="I1900" s="77">
        <v>0.10416666666666667</v>
      </c>
      <c r="J1900" s="73" t="s">
        <v>79</v>
      </c>
      <c r="L1900" s="73" t="s">
        <v>1166</v>
      </c>
      <c r="M1900" s="67" t="s">
        <v>28</v>
      </c>
      <c r="O1900" s="67" t="s">
        <v>24</v>
      </c>
      <c r="Q1900" s="65">
        <f t="shared" si="60"/>
        <v>1</v>
      </c>
      <c r="R1900" s="66"/>
    </row>
    <row r="1901" spans="1:18" ht="15" customHeight="1" x14ac:dyDescent="0.25">
      <c r="A1901" s="55">
        <f t="shared" si="59"/>
        <v>1</v>
      </c>
      <c r="B1901" s="72">
        <v>42741</v>
      </c>
      <c r="C1901" s="73" t="s">
        <v>77</v>
      </c>
      <c r="D1901" s="73" t="s">
        <v>26</v>
      </c>
      <c r="E1901" s="73" t="s">
        <v>1180</v>
      </c>
      <c r="F1901" s="73" t="s">
        <v>267</v>
      </c>
      <c r="G1901" s="73" t="s">
        <v>232</v>
      </c>
      <c r="I1901" s="77">
        <v>0.10416666666666667</v>
      </c>
      <c r="J1901" s="73" t="s">
        <v>79</v>
      </c>
      <c r="L1901" s="73" t="s">
        <v>1166</v>
      </c>
      <c r="M1901" s="67" t="s">
        <v>28</v>
      </c>
      <c r="O1901" s="67" t="s">
        <v>24</v>
      </c>
      <c r="Q1901" s="65">
        <f t="shared" si="60"/>
        <v>1</v>
      </c>
      <c r="R1901" s="66"/>
    </row>
    <row r="1902" spans="1:18" ht="15" customHeight="1" x14ac:dyDescent="0.25">
      <c r="A1902" s="55">
        <f t="shared" si="59"/>
        <v>1</v>
      </c>
      <c r="B1902" s="72">
        <v>42741</v>
      </c>
      <c r="C1902" s="73" t="s">
        <v>77</v>
      </c>
      <c r="D1902" s="73" t="s">
        <v>26</v>
      </c>
      <c r="E1902" s="73" t="s">
        <v>1181</v>
      </c>
      <c r="F1902" s="73" t="s">
        <v>267</v>
      </c>
      <c r="G1902" s="73" t="s">
        <v>232</v>
      </c>
      <c r="I1902" s="77">
        <v>0.10416666666666667</v>
      </c>
      <c r="J1902" s="73" t="s">
        <v>79</v>
      </c>
      <c r="L1902" s="73" t="s">
        <v>1166</v>
      </c>
      <c r="M1902" s="67" t="s">
        <v>27</v>
      </c>
      <c r="O1902" s="67" t="s">
        <v>24</v>
      </c>
      <c r="Q1902" s="65">
        <f t="shared" si="60"/>
        <v>1</v>
      </c>
      <c r="R1902" s="66"/>
    </row>
    <row r="1903" spans="1:18" ht="15" customHeight="1" x14ac:dyDescent="0.25">
      <c r="A1903" s="55">
        <f t="shared" si="59"/>
        <v>1</v>
      </c>
      <c r="B1903" s="72">
        <v>42741</v>
      </c>
      <c r="C1903" s="73" t="s">
        <v>77</v>
      </c>
      <c r="D1903" s="73" t="s">
        <v>26</v>
      </c>
      <c r="E1903" s="73" t="s">
        <v>1182</v>
      </c>
      <c r="F1903" s="73" t="s">
        <v>267</v>
      </c>
      <c r="G1903" s="73" t="s">
        <v>232</v>
      </c>
      <c r="I1903" s="77">
        <v>0.10416666666666667</v>
      </c>
      <c r="J1903" s="73" t="s">
        <v>79</v>
      </c>
      <c r="L1903" s="73" t="s">
        <v>1166</v>
      </c>
      <c r="M1903" s="67" t="s">
        <v>27</v>
      </c>
      <c r="O1903" s="67" t="s">
        <v>202</v>
      </c>
      <c r="Q1903" s="65">
        <f t="shared" si="60"/>
        <v>1</v>
      </c>
      <c r="R1903" s="66"/>
    </row>
    <row r="1904" spans="1:18" ht="15" customHeight="1" x14ac:dyDescent="0.25">
      <c r="A1904" s="55">
        <f t="shared" si="59"/>
        <v>1</v>
      </c>
      <c r="B1904" s="72">
        <v>42741</v>
      </c>
      <c r="C1904" s="73" t="s">
        <v>77</v>
      </c>
      <c r="D1904" s="73" t="s">
        <v>26</v>
      </c>
      <c r="E1904" s="73" t="s">
        <v>1183</v>
      </c>
      <c r="F1904" s="73" t="s">
        <v>267</v>
      </c>
      <c r="G1904" s="73" t="s">
        <v>232</v>
      </c>
      <c r="I1904" s="77">
        <v>0.10416666666666667</v>
      </c>
      <c r="J1904" s="73" t="s">
        <v>79</v>
      </c>
      <c r="L1904" s="73" t="s">
        <v>1166</v>
      </c>
      <c r="M1904" s="67" t="s">
        <v>28</v>
      </c>
      <c r="O1904" s="67" t="s">
        <v>202</v>
      </c>
      <c r="Q1904" s="65">
        <f t="shared" si="60"/>
        <v>1</v>
      </c>
      <c r="R1904" s="66"/>
    </row>
    <row r="1905" spans="1:18" ht="15" customHeight="1" x14ac:dyDescent="0.25">
      <c r="A1905" s="55">
        <f t="shared" si="59"/>
        <v>1</v>
      </c>
      <c r="B1905" s="72">
        <v>42741</v>
      </c>
      <c r="C1905" s="73" t="s">
        <v>77</v>
      </c>
      <c r="D1905" s="73" t="s">
        <v>26</v>
      </c>
      <c r="E1905" s="73" t="s">
        <v>1184</v>
      </c>
      <c r="F1905" s="73" t="s">
        <v>267</v>
      </c>
      <c r="G1905" s="73" t="s">
        <v>232</v>
      </c>
      <c r="I1905" s="77">
        <v>0.10416666666666667</v>
      </c>
      <c r="J1905" s="73" t="s">
        <v>79</v>
      </c>
      <c r="L1905" s="73" t="s">
        <v>1166</v>
      </c>
      <c r="M1905" s="67" t="s">
        <v>27</v>
      </c>
      <c r="O1905" s="67" t="s">
        <v>202</v>
      </c>
      <c r="Q1905" s="65">
        <f t="shared" si="60"/>
        <v>1</v>
      </c>
      <c r="R1905" s="66"/>
    </row>
    <row r="1906" spans="1:18" ht="15" customHeight="1" x14ac:dyDescent="0.25">
      <c r="A1906" s="55">
        <f t="shared" si="59"/>
        <v>1</v>
      </c>
      <c r="B1906" s="72">
        <v>42741</v>
      </c>
      <c r="C1906" s="73" t="s">
        <v>77</v>
      </c>
      <c r="D1906" s="73" t="s">
        <v>26</v>
      </c>
      <c r="E1906" s="73" t="s">
        <v>1185</v>
      </c>
      <c r="F1906" s="73" t="s">
        <v>267</v>
      </c>
      <c r="G1906" s="73" t="s">
        <v>232</v>
      </c>
      <c r="I1906" s="77">
        <v>0.10416666666666667</v>
      </c>
      <c r="J1906" s="73" t="s">
        <v>79</v>
      </c>
      <c r="L1906" s="73" t="s">
        <v>1166</v>
      </c>
      <c r="M1906" s="67" t="s">
        <v>27</v>
      </c>
      <c r="O1906" s="67" t="s">
        <v>202</v>
      </c>
      <c r="Q1906" s="65">
        <f t="shared" si="60"/>
        <v>1</v>
      </c>
      <c r="R1906" s="66"/>
    </row>
    <row r="1907" spans="1:18" ht="15" customHeight="1" x14ac:dyDescent="0.25">
      <c r="A1907" s="55">
        <f t="shared" si="59"/>
        <v>1</v>
      </c>
      <c r="B1907" s="72">
        <v>42741</v>
      </c>
      <c r="C1907" s="73" t="s">
        <v>77</v>
      </c>
      <c r="D1907" s="73" t="s">
        <v>26</v>
      </c>
      <c r="E1907" s="73" t="s">
        <v>1186</v>
      </c>
      <c r="F1907" s="73" t="s">
        <v>267</v>
      </c>
      <c r="G1907" s="73" t="s">
        <v>232</v>
      </c>
      <c r="I1907" s="77">
        <v>0.10416666666666667</v>
      </c>
      <c r="J1907" s="73" t="s">
        <v>79</v>
      </c>
      <c r="L1907" s="73" t="s">
        <v>1166</v>
      </c>
      <c r="M1907" s="67" t="s">
        <v>27</v>
      </c>
      <c r="O1907" s="67" t="s">
        <v>202</v>
      </c>
      <c r="Q1907" s="65">
        <f t="shared" si="60"/>
        <v>1</v>
      </c>
      <c r="R1907" s="66"/>
    </row>
    <row r="1908" spans="1:18" ht="15" customHeight="1" x14ac:dyDescent="0.25">
      <c r="A1908" s="55">
        <f t="shared" si="59"/>
        <v>1</v>
      </c>
      <c r="B1908" s="72">
        <v>42741</v>
      </c>
      <c r="C1908" s="73" t="s">
        <v>77</v>
      </c>
      <c r="D1908" s="73" t="s">
        <v>26</v>
      </c>
      <c r="E1908" s="73" t="s">
        <v>1187</v>
      </c>
      <c r="F1908" s="73" t="s">
        <v>267</v>
      </c>
      <c r="G1908" s="73" t="s">
        <v>232</v>
      </c>
      <c r="I1908" s="77">
        <v>0.10416666666666667</v>
      </c>
      <c r="J1908" s="73" t="s">
        <v>79</v>
      </c>
      <c r="L1908" s="73" t="s">
        <v>1166</v>
      </c>
      <c r="M1908" s="67" t="s">
        <v>27</v>
      </c>
      <c r="O1908" s="67" t="s">
        <v>24</v>
      </c>
      <c r="Q1908" s="65">
        <f t="shared" si="60"/>
        <v>1</v>
      </c>
      <c r="R1908" s="66"/>
    </row>
    <row r="1909" spans="1:18" ht="15" customHeight="1" x14ac:dyDescent="0.25">
      <c r="A1909" s="55">
        <f t="shared" si="59"/>
        <v>1</v>
      </c>
      <c r="B1909" s="72">
        <v>42741</v>
      </c>
      <c r="C1909" s="73" t="s">
        <v>77</v>
      </c>
      <c r="D1909" s="73" t="s">
        <v>26</v>
      </c>
      <c r="E1909" s="73" t="s">
        <v>1188</v>
      </c>
      <c r="F1909" s="73" t="s">
        <v>267</v>
      </c>
      <c r="G1909" s="73" t="s">
        <v>232</v>
      </c>
      <c r="I1909" s="77">
        <v>0.10416666666666667</v>
      </c>
      <c r="J1909" s="73" t="s">
        <v>79</v>
      </c>
      <c r="L1909" s="73" t="s">
        <v>1166</v>
      </c>
      <c r="M1909" s="67" t="s">
        <v>28</v>
      </c>
      <c r="O1909" s="67" t="s">
        <v>202</v>
      </c>
      <c r="Q1909" s="65">
        <f t="shared" si="60"/>
        <v>1</v>
      </c>
      <c r="R1909" s="66"/>
    </row>
    <row r="1910" spans="1:18" ht="15" customHeight="1" x14ac:dyDescent="0.25">
      <c r="A1910" s="55">
        <f t="shared" si="59"/>
        <v>1</v>
      </c>
      <c r="B1910" s="72">
        <v>42741</v>
      </c>
      <c r="C1910" s="73" t="s">
        <v>77</v>
      </c>
      <c r="D1910" s="73" t="s">
        <v>26</v>
      </c>
      <c r="E1910" s="73" t="s">
        <v>1189</v>
      </c>
      <c r="F1910" s="73" t="s">
        <v>267</v>
      </c>
      <c r="G1910" s="73" t="s">
        <v>232</v>
      </c>
      <c r="I1910" s="77">
        <v>0.10416666666666667</v>
      </c>
      <c r="J1910" s="73" t="s">
        <v>79</v>
      </c>
      <c r="L1910" s="73" t="s">
        <v>1166</v>
      </c>
      <c r="M1910" s="67" t="s">
        <v>27</v>
      </c>
      <c r="O1910" s="67" t="s">
        <v>24</v>
      </c>
      <c r="Q1910" s="65">
        <f t="shared" si="60"/>
        <v>1</v>
      </c>
      <c r="R1910" s="66"/>
    </row>
    <row r="1911" spans="1:18" ht="15" customHeight="1" x14ac:dyDescent="0.25">
      <c r="A1911" s="55">
        <f t="shared" si="59"/>
        <v>1</v>
      </c>
      <c r="B1911" s="72">
        <v>42741</v>
      </c>
      <c r="C1911" s="73" t="s">
        <v>77</v>
      </c>
      <c r="D1911" s="73" t="s">
        <v>26</v>
      </c>
      <c r="E1911" s="73" t="s">
        <v>1190</v>
      </c>
      <c r="F1911" s="73" t="s">
        <v>267</v>
      </c>
      <c r="G1911" s="73" t="s">
        <v>232</v>
      </c>
      <c r="I1911" s="77">
        <v>0.10416666666666667</v>
      </c>
      <c r="J1911" s="73" t="s">
        <v>79</v>
      </c>
      <c r="L1911" s="73" t="s">
        <v>1166</v>
      </c>
      <c r="M1911" s="67" t="s">
        <v>27</v>
      </c>
      <c r="O1911" s="67" t="s">
        <v>202</v>
      </c>
      <c r="Q1911" s="65">
        <f t="shared" si="60"/>
        <v>1</v>
      </c>
      <c r="R1911" s="66"/>
    </row>
    <row r="1912" spans="1:18" ht="15" customHeight="1" x14ac:dyDescent="0.25">
      <c r="A1912" s="55">
        <f t="shared" si="59"/>
        <v>1</v>
      </c>
      <c r="B1912" s="72">
        <v>42741</v>
      </c>
      <c r="C1912" s="73" t="s">
        <v>77</v>
      </c>
      <c r="D1912" s="73" t="s">
        <v>26</v>
      </c>
      <c r="E1912" s="73" t="s">
        <v>1191</v>
      </c>
      <c r="F1912" s="73" t="s">
        <v>267</v>
      </c>
      <c r="G1912" s="73" t="s">
        <v>232</v>
      </c>
      <c r="I1912" s="77">
        <v>0.10416666666666667</v>
      </c>
      <c r="J1912" s="73" t="s">
        <v>79</v>
      </c>
      <c r="L1912" s="73" t="s">
        <v>1166</v>
      </c>
      <c r="M1912" s="67" t="s">
        <v>27</v>
      </c>
      <c r="O1912" s="67" t="s">
        <v>265</v>
      </c>
      <c r="Q1912" s="65">
        <f t="shared" si="60"/>
        <v>1</v>
      </c>
      <c r="R1912" s="66"/>
    </row>
    <row r="1913" spans="1:18" ht="15" customHeight="1" x14ac:dyDescent="0.25">
      <c r="A1913" s="55">
        <f t="shared" si="59"/>
        <v>1</v>
      </c>
      <c r="B1913" s="72">
        <v>42741</v>
      </c>
      <c r="C1913" s="73" t="s">
        <v>77</v>
      </c>
      <c r="D1913" s="73" t="s">
        <v>26</v>
      </c>
      <c r="E1913" s="73" t="s">
        <v>1192</v>
      </c>
      <c r="F1913" s="73" t="s">
        <v>267</v>
      </c>
      <c r="G1913" s="73" t="s">
        <v>232</v>
      </c>
      <c r="I1913" s="77">
        <v>0.10416666666666667</v>
      </c>
      <c r="J1913" s="73" t="s">
        <v>79</v>
      </c>
      <c r="L1913" s="73" t="s">
        <v>1166</v>
      </c>
      <c r="M1913" s="67" t="s">
        <v>28</v>
      </c>
      <c r="O1913" s="67" t="s">
        <v>191</v>
      </c>
      <c r="Q1913" s="65">
        <f t="shared" si="60"/>
        <v>1</v>
      </c>
      <c r="R1913" s="66"/>
    </row>
    <row r="1914" spans="1:18" ht="15" customHeight="1" x14ac:dyDescent="0.25">
      <c r="A1914" s="55">
        <f t="shared" si="59"/>
        <v>1</v>
      </c>
      <c r="B1914" s="72">
        <v>42741</v>
      </c>
      <c r="C1914" s="73" t="s">
        <v>77</v>
      </c>
      <c r="D1914" s="73" t="s">
        <v>26</v>
      </c>
      <c r="E1914" s="73" t="s">
        <v>1193</v>
      </c>
      <c r="F1914" s="73" t="s">
        <v>267</v>
      </c>
      <c r="G1914" s="73" t="s">
        <v>232</v>
      </c>
      <c r="I1914" s="77">
        <v>0.10416666666666667</v>
      </c>
      <c r="J1914" s="73" t="s">
        <v>79</v>
      </c>
      <c r="L1914" s="73" t="s">
        <v>1166</v>
      </c>
      <c r="M1914" s="67" t="s">
        <v>27</v>
      </c>
      <c r="O1914" s="67" t="s">
        <v>265</v>
      </c>
      <c r="Q1914" s="65">
        <f t="shared" si="60"/>
        <v>1</v>
      </c>
      <c r="R1914" s="66"/>
    </row>
    <row r="1915" spans="1:18" ht="15" customHeight="1" x14ac:dyDescent="0.25">
      <c r="A1915" s="55">
        <f t="shared" si="59"/>
        <v>1</v>
      </c>
      <c r="B1915" s="72">
        <v>42741</v>
      </c>
      <c r="C1915" s="73" t="s">
        <v>77</v>
      </c>
      <c r="D1915" s="73" t="s">
        <v>26</v>
      </c>
      <c r="E1915" s="73" t="s">
        <v>1194</v>
      </c>
      <c r="F1915" s="73" t="s">
        <v>267</v>
      </c>
      <c r="G1915" s="73" t="s">
        <v>232</v>
      </c>
      <c r="I1915" s="77">
        <v>0.10416666666666667</v>
      </c>
      <c r="J1915" s="73" t="s">
        <v>79</v>
      </c>
      <c r="L1915" s="73" t="s">
        <v>1166</v>
      </c>
      <c r="M1915" s="67" t="s">
        <v>27</v>
      </c>
      <c r="O1915" s="67" t="s">
        <v>265</v>
      </c>
      <c r="Q1915" s="65">
        <f t="shared" si="60"/>
        <v>1</v>
      </c>
      <c r="R1915" s="66"/>
    </row>
    <row r="1916" spans="1:18" ht="15" customHeight="1" x14ac:dyDescent="0.25">
      <c r="A1916" s="55">
        <f t="shared" si="59"/>
        <v>1</v>
      </c>
      <c r="B1916" s="72">
        <v>42741</v>
      </c>
      <c r="C1916" s="73" t="s">
        <v>77</v>
      </c>
      <c r="D1916" s="73" t="s">
        <v>26</v>
      </c>
      <c r="E1916" s="73" t="s">
        <v>1195</v>
      </c>
      <c r="F1916" s="73" t="s">
        <v>267</v>
      </c>
      <c r="G1916" s="73" t="s">
        <v>232</v>
      </c>
      <c r="I1916" s="77">
        <v>0.10416666666666667</v>
      </c>
      <c r="J1916" s="73" t="s">
        <v>79</v>
      </c>
      <c r="L1916" s="73" t="s">
        <v>1166</v>
      </c>
      <c r="M1916" s="67" t="s">
        <v>27</v>
      </c>
      <c r="O1916" s="67" t="s">
        <v>265</v>
      </c>
      <c r="Q1916" s="65">
        <f t="shared" si="60"/>
        <v>1</v>
      </c>
      <c r="R1916" s="66"/>
    </row>
    <row r="1917" spans="1:18" ht="15" customHeight="1" x14ac:dyDescent="0.25">
      <c r="A1917" s="55">
        <f t="shared" si="59"/>
        <v>1</v>
      </c>
      <c r="B1917" s="72">
        <v>42741</v>
      </c>
      <c r="C1917" s="73" t="s">
        <v>77</v>
      </c>
      <c r="D1917" s="73" t="s">
        <v>26</v>
      </c>
      <c r="E1917" s="73" t="s">
        <v>1196</v>
      </c>
      <c r="F1917" s="73" t="s">
        <v>267</v>
      </c>
      <c r="G1917" s="73" t="s">
        <v>232</v>
      </c>
      <c r="I1917" s="77">
        <v>0.10416666666666667</v>
      </c>
      <c r="J1917" s="73" t="s">
        <v>79</v>
      </c>
      <c r="L1917" s="73" t="s">
        <v>1166</v>
      </c>
      <c r="M1917" s="67" t="s">
        <v>28</v>
      </c>
      <c r="O1917" s="67" t="s">
        <v>265</v>
      </c>
      <c r="Q1917" s="65">
        <f t="shared" si="60"/>
        <v>1</v>
      </c>
      <c r="R1917" s="66"/>
    </row>
    <row r="1918" spans="1:18" ht="15" customHeight="1" x14ac:dyDescent="0.25">
      <c r="A1918" s="55">
        <f t="shared" si="59"/>
        <v>1</v>
      </c>
      <c r="B1918" s="72">
        <v>42741</v>
      </c>
      <c r="C1918" s="73" t="s">
        <v>77</v>
      </c>
      <c r="D1918" s="73" t="s">
        <v>26</v>
      </c>
      <c r="E1918" s="73" t="s">
        <v>1197</v>
      </c>
      <c r="F1918" s="73" t="s">
        <v>267</v>
      </c>
      <c r="G1918" s="73" t="s">
        <v>232</v>
      </c>
      <c r="I1918" s="77">
        <v>0.10416666666666667</v>
      </c>
      <c r="J1918" s="73" t="s">
        <v>79</v>
      </c>
      <c r="L1918" s="73" t="s">
        <v>1166</v>
      </c>
      <c r="M1918" s="67" t="s">
        <v>28</v>
      </c>
      <c r="O1918" s="67" t="s">
        <v>265</v>
      </c>
      <c r="Q1918" s="65">
        <f t="shared" si="60"/>
        <v>1</v>
      </c>
      <c r="R1918" s="66"/>
    </row>
    <row r="1919" spans="1:18" ht="15" customHeight="1" x14ac:dyDescent="0.25">
      <c r="A1919" s="55">
        <f t="shared" si="59"/>
        <v>1</v>
      </c>
      <c r="B1919" s="72">
        <v>42741</v>
      </c>
      <c r="C1919" s="73" t="s">
        <v>77</v>
      </c>
      <c r="D1919" s="73" t="s">
        <v>26</v>
      </c>
      <c r="E1919" s="73" t="s">
        <v>1198</v>
      </c>
      <c r="F1919" s="73" t="s">
        <v>267</v>
      </c>
      <c r="G1919" s="73" t="s">
        <v>232</v>
      </c>
      <c r="I1919" s="77">
        <v>0.10416666666666667</v>
      </c>
      <c r="J1919" s="73" t="s">
        <v>79</v>
      </c>
      <c r="L1919" s="73" t="s">
        <v>1166</v>
      </c>
      <c r="M1919" s="67" t="s">
        <v>27</v>
      </c>
      <c r="O1919" s="67" t="s">
        <v>265</v>
      </c>
      <c r="Q1919" s="65">
        <f t="shared" si="60"/>
        <v>1</v>
      </c>
      <c r="R1919" s="66"/>
    </row>
    <row r="1920" spans="1:18" ht="15" customHeight="1" x14ac:dyDescent="0.25">
      <c r="A1920" s="55">
        <f t="shared" si="59"/>
        <v>1</v>
      </c>
      <c r="B1920" s="72">
        <v>42741</v>
      </c>
      <c r="C1920" s="73" t="s">
        <v>77</v>
      </c>
      <c r="D1920" s="73" t="s">
        <v>26</v>
      </c>
      <c r="E1920" s="73" t="s">
        <v>1199</v>
      </c>
      <c r="F1920" s="73" t="s">
        <v>5</v>
      </c>
      <c r="G1920" s="73" t="s">
        <v>70</v>
      </c>
      <c r="H1920" s="73" t="s">
        <v>121</v>
      </c>
      <c r="I1920" s="77">
        <v>5.5555555555555552E-2</v>
      </c>
      <c r="J1920" s="73" t="s">
        <v>79</v>
      </c>
      <c r="M1920" s="67" t="s">
        <v>27</v>
      </c>
      <c r="O1920" s="67" t="s">
        <v>22</v>
      </c>
      <c r="Q1920" s="65">
        <f t="shared" si="60"/>
        <v>1</v>
      </c>
      <c r="R1920" s="66"/>
    </row>
    <row r="1921" spans="1:18" ht="15" customHeight="1" x14ac:dyDescent="0.25">
      <c r="A1921" s="55">
        <f t="shared" si="59"/>
        <v>1</v>
      </c>
      <c r="B1921" s="72">
        <v>42741</v>
      </c>
      <c r="C1921" s="73" t="s">
        <v>77</v>
      </c>
      <c r="D1921" s="73" t="s">
        <v>26</v>
      </c>
      <c r="E1921" s="73" t="s">
        <v>1200</v>
      </c>
      <c r="F1921" s="73" t="s">
        <v>5</v>
      </c>
      <c r="G1921" s="73" t="s">
        <v>70</v>
      </c>
      <c r="H1921" s="73" t="s">
        <v>121</v>
      </c>
      <c r="I1921" s="77">
        <v>4.8611111111111112E-2</v>
      </c>
      <c r="J1921" s="73" t="s">
        <v>79</v>
      </c>
      <c r="M1921" s="67" t="s">
        <v>28</v>
      </c>
      <c r="O1921" s="67" t="s">
        <v>191</v>
      </c>
      <c r="Q1921" s="65">
        <f t="shared" si="60"/>
        <v>1</v>
      </c>
      <c r="R1921" s="66"/>
    </row>
    <row r="1922" spans="1:18" ht="15" customHeight="1" x14ac:dyDescent="0.25">
      <c r="A1922" s="55">
        <f t="shared" si="59"/>
        <v>1</v>
      </c>
      <c r="B1922" s="72">
        <v>42741</v>
      </c>
      <c r="C1922" s="73" t="s">
        <v>77</v>
      </c>
      <c r="D1922" s="73" t="s">
        <v>26</v>
      </c>
      <c r="E1922" s="73" t="s">
        <v>1201</v>
      </c>
      <c r="F1922" s="73" t="s">
        <v>19</v>
      </c>
      <c r="G1922" s="73" t="s">
        <v>0</v>
      </c>
      <c r="H1922" s="73" t="s">
        <v>160</v>
      </c>
      <c r="I1922" s="77">
        <v>7.9166666666666663E-2</v>
      </c>
      <c r="J1922" s="73" t="s">
        <v>79</v>
      </c>
      <c r="M1922" s="67" t="s">
        <v>28</v>
      </c>
      <c r="O1922" s="67" t="s">
        <v>24</v>
      </c>
      <c r="Q1922" s="65">
        <f t="shared" si="60"/>
        <v>1</v>
      </c>
      <c r="R1922" s="66"/>
    </row>
    <row r="1923" spans="1:18" ht="15" customHeight="1" x14ac:dyDescent="0.25">
      <c r="A1923" s="55">
        <f t="shared" si="59"/>
        <v>1</v>
      </c>
      <c r="B1923" s="72">
        <v>42741</v>
      </c>
      <c r="C1923" s="73" t="s">
        <v>77</v>
      </c>
      <c r="D1923" s="73" t="s">
        <v>26</v>
      </c>
      <c r="E1923" s="73" t="s">
        <v>1202</v>
      </c>
      <c r="F1923" s="73" t="s">
        <v>12</v>
      </c>
      <c r="G1923" s="73" t="s">
        <v>1</v>
      </c>
      <c r="H1923" s="73" t="s">
        <v>180</v>
      </c>
      <c r="I1923" s="77">
        <v>8.819444444444445E-2</v>
      </c>
      <c r="J1923" s="73" t="s">
        <v>79</v>
      </c>
      <c r="L1923" s="73" t="s">
        <v>91</v>
      </c>
      <c r="M1923" s="67" t="s">
        <v>28</v>
      </c>
      <c r="O1923" s="67" t="s">
        <v>25</v>
      </c>
      <c r="Q1923" s="65">
        <f t="shared" si="60"/>
        <v>1</v>
      </c>
      <c r="R1923" s="66"/>
    </row>
    <row r="1924" spans="1:18" ht="15" customHeight="1" x14ac:dyDescent="0.25">
      <c r="A1924" s="55">
        <f t="shared" ref="A1924:A1987" si="61">WEEKNUM(B1924,2)-1</f>
        <v>1</v>
      </c>
      <c r="B1924" s="72">
        <v>42741</v>
      </c>
      <c r="C1924" s="73" t="s">
        <v>77</v>
      </c>
      <c r="D1924" s="73" t="s">
        <v>26</v>
      </c>
      <c r="E1924" s="73" t="s">
        <v>1203</v>
      </c>
      <c r="F1924" s="73" t="s">
        <v>12</v>
      </c>
      <c r="G1924" s="73" t="s">
        <v>1</v>
      </c>
      <c r="H1924" s="73" t="s">
        <v>180</v>
      </c>
      <c r="I1924" s="77">
        <v>8.6805555555555566E-2</v>
      </c>
      <c r="J1924" s="73" t="s">
        <v>79</v>
      </c>
      <c r="L1924" s="73" t="s">
        <v>305</v>
      </c>
      <c r="M1924" s="67" t="s">
        <v>28</v>
      </c>
      <c r="O1924" s="67" t="s">
        <v>25</v>
      </c>
      <c r="Q1924" s="65">
        <f t="shared" ref="Q1924:Q1987" si="62">MONTH(B1924)</f>
        <v>1</v>
      </c>
      <c r="R1924" s="66"/>
    </row>
    <row r="1925" spans="1:18" ht="15" customHeight="1" x14ac:dyDescent="0.25">
      <c r="A1925" s="55">
        <f t="shared" si="61"/>
        <v>1</v>
      </c>
      <c r="B1925" s="72">
        <v>42741</v>
      </c>
      <c r="C1925" s="73" t="s">
        <v>77</v>
      </c>
      <c r="D1925" s="73" t="s">
        <v>26</v>
      </c>
      <c r="E1925" s="73" t="s">
        <v>1204</v>
      </c>
      <c r="F1925" s="73" t="s">
        <v>17</v>
      </c>
      <c r="G1925" s="73" t="s">
        <v>74</v>
      </c>
      <c r="H1925" s="73" t="s">
        <v>156</v>
      </c>
      <c r="I1925" s="77">
        <v>4.7916666666666663E-2</v>
      </c>
      <c r="J1925" s="73" t="s">
        <v>79</v>
      </c>
      <c r="M1925" s="67" t="s">
        <v>28</v>
      </c>
      <c r="O1925" s="67" t="s">
        <v>191</v>
      </c>
      <c r="Q1925" s="65">
        <f t="shared" si="62"/>
        <v>1</v>
      </c>
      <c r="R1925" s="66"/>
    </row>
    <row r="1926" spans="1:18" ht="15" customHeight="1" x14ac:dyDescent="0.25">
      <c r="A1926" s="55">
        <f t="shared" si="61"/>
        <v>1</v>
      </c>
      <c r="B1926" s="72">
        <v>42741</v>
      </c>
      <c r="C1926" s="73" t="s">
        <v>77</v>
      </c>
      <c r="D1926" s="73" t="s">
        <v>26</v>
      </c>
      <c r="E1926" s="73" t="s">
        <v>1205</v>
      </c>
      <c r="F1926" s="73" t="s">
        <v>17</v>
      </c>
      <c r="G1926" s="73" t="s">
        <v>74</v>
      </c>
      <c r="H1926" s="73" t="s">
        <v>156</v>
      </c>
      <c r="I1926" s="77">
        <v>6.5277777777777782E-2</v>
      </c>
      <c r="J1926" s="73" t="s">
        <v>79</v>
      </c>
      <c r="M1926" s="67" t="s">
        <v>27</v>
      </c>
      <c r="O1926" s="67" t="s">
        <v>25</v>
      </c>
      <c r="Q1926" s="65">
        <f t="shared" si="62"/>
        <v>1</v>
      </c>
      <c r="R1926" s="66"/>
    </row>
    <row r="1927" spans="1:18" ht="15" customHeight="1" x14ac:dyDescent="0.25">
      <c r="A1927" s="55">
        <f t="shared" si="61"/>
        <v>1</v>
      </c>
      <c r="B1927" s="72">
        <v>42741</v>
      </c>
      <c r="C1927" s="73" t="s">
        <v>77</v>
      </c>
      <c r="D1927" s="73" t="s">
        <v>26</v>
      </c>
      <c r="E1927" s="73" t="s">
        <v>1206</v>
      </c>
      <c r="F1927" s="73" t="s">
        <v>10</v>
      </c>
      <c r="G1927" s="73" t="s">
        <v>0</v>
      </c>
      <c r="H1927" s="73" t="s">
        <v>123</v>
      </c>
      <c r="I1927" s="77">
        <v>8.5416666666666655E-2</v>
      </c>
      <c r="J1927" s="73" t="s">
        <v>79</v>
      </c>
      <c r="M1927" s="67" t="s">
        <v>28</v>
      </c>
      <c r="O1927" s="67" t="s">
        <v>25</v>
      </c>
      <c r="Q1927" s="65">
        <f t="shared" si="62"/>
        <v>1</v>
      </c>
      <c r="R1927" s="66"/>
    </row>
    <row r="1928" spans="1:18" ht="15" customHeight="1" x14ac:dyDescent="0.25">
      <c r="A1928" s="55">
        <f t="shared" si="61"/>
        <v>1</v>
      </c>
      <c r="B1928" s="72">
        <v>42741</v>
      </c>
      <c r="C1928" s="73" t="s">
        <v>77</v>
      </c>
      <c r="D1928" s="73" t="s">
        <v>26</v>
      </c>
      <c r="E1928" s="73" t="s">
        <v>1207</v>
      </c>
      <c r="F1928" s="73" t="s">
        <v>17</v>
      </c>
      <c r="G1928" s="73" t="s">
        <v>74</v>
      </c>
      <c r="H1928" s="73" t="s">
        <v>156</v>
      </c>
      <c r="I1928" s="77">
        <v>6.9444444444444434E-2</v>
      </c>
      <c r="J1928" s="73" t="s">
        <v>79</v>
      </c>
      <c r="M1928" s="67" t="s">
        <v>28</v>
      </c>
      <c r="O1928" s="67" t="s">
        <v>191</v>
      </c>
      <c r="Q1928" s="65">
        <f t="shared" si="62"/>
        <v>1</v>
      </c>
      <c r="R1928" s="66"/>
    </row>
    <row r="1929" spans="1:18" ht="15" customHeight="1" x14ac:dyDescent="0.25">
      <c r="A1929" s="55">
        <f t="shared" si="61"/>
        <v>1</v>
      </c>
      <c r="B1929" s="72">
        <v>42741</v>
      </c>
      <c r="C1929" s="73" t="s">
        <v>77</v>
      </c>
      <c r="D1929" s="73" t="s">
        <v>26</v>
      </c>
      <c r="E1929" s="73" t="s">
        <v>1208</v>
      </c>
      <c r="F1929" s="73" t="s">
        <v>230</v>
      </c>
      <c r="G1929" s="73" t="s">
        <v>70</v>
      </c>
      <c r="H1929" s="73" t="s">
        <v>235</v>
      </c>
      <c r="I1929" s="77">
        <v>6.5277777777777782E-2</v>
      </c>
      <c r="J1929" s="73" t="s">
        <v>78</v>
      </c>
      <c r="K1929" s="73" t="s">
        <v>81</v>
      </c>
      <c r="L1929" s="73" t="s">
        <v>90</v>
      </c>
      <c r="M1929" s="67" t="s">
        <v>28</v>
      </c>
      <c r="O1929" s="67" t="s">
        <v>191</v>
      </c>
      <c r="Q1929" s="65">
        <f t="shared" si="62"/>
        <v>1</v>
      </c>
      <c r="R1929" s="66"/>
    </row>
    <row r="1930" spans="1:18" ht="15" customHeight="1" x14ac:dyDescent="0.25">
      <c r="A1930" s="55">
        <f t="shared" si="61"/>
        <v>1</v>
      </c>
      <c r="B1930" s="72">
        <v>42741</v>
      </c>
      <c r="C1930" s="73" t="s">
        <v>77</v>
      </c>
      <c r="D1930" s="73" t="s">
        <v>26</v>
      </c>
      <c r="E1930" s="73" t="s">
        <v>1209</v>
      </c>
      <c r="F1930" s="73" t="s">
        <v>15</v>
      </c>
      <c r="G1930" s="73" t="s">
        <v>73</v>
      </c>
      <c r="H1930" s="73" t="s">
        <v>146</v>
      </c>
      <c r="I1930" s="77">
        <v>6.9444444444444434E-2</v>
      </c>
      <c r="J1930" s="73" t="s">
        <v>78</v>
      </c>
      <c r="L1930" s="73" t="s">
        <v>1210</v>
      </c>
      <c r="M1930" s="67" t="s">
        <v>27</v>
      </c>
      <c r="O1930" s="67" t="s">
        <v>191</v>
      </c>
      <c r="Q1930" s="65">
        <f t="shared" si="62"/>
        <v>1</v>
      </c>
      <c r="R1930" s="66"/>
    </row>
    <row r="1931" spans="1:18" ht="15" customHeight="1" x14ac:dyDescent="0.25">
      <c r="A1931" s="55">
        <f t="shared" si="61"/>
        <v>1</v>
      </c>
      <c r="B1931" s="72">
        <v>42741</v>
      </c>
      <c r="C1931" s="73" t="s">
        <v>77</v>
      </c>
      <c r="D1931" s="73" t="s">
        <v>26</v>
      </c>
      <c r="E1931" s="73" t="s">
        <v>1211</v>
      </c>
      <c r="F1931" s="73" t="s">
        <v>5</v>
      </c>
      <c r="G1931" s="73" t="s">
        <v>70</v>
      </c>
      <c r="H1931" s="73" t="s">
        <v>121</v>
      </c>
      <c r="I1931" s="77">
        <v>0.9819444444444444</v>
      </c>
      <c r="L1931" s="73" t="s">
        <v>90</v>
      </c>
      <c r="M1931" s="67" t="s">
        <v>28</v>
      </c>
      <c r="O1931" s="67" t="s">
        <v>191</v>
      </c>
      <c r="Q1931" s="65">
        <f t="shared" si="62"/>
        <v>1</v>
      </c>
      <c r="R1931" s="66"/>
    </row>
    <row r="1932" spans="1:18" ht="15" customHeight="1" x14ac:dyDescent="0.25">
      <c r="A1932" s="55">
        <f t="shared" si="61"/>
        <v>1</v>
      </c>
      <c r="B1932" s="72">
        <v>42741</v>
      </c>
      <c r="C1932" s="73" t="s">
        <v>77</v>
      </c>
      <c r="D1932" s="73" t="s">
        <v>26</v>
      </c>
      <c r="E1932" s="73" t="s">
        <v>1212</v>
      </c>
      <c r="F1932" s="73" t="s">
        <v>16</v>
      </c>
      <c r="G1932" s="73" t="s">
        <v>70</v>
      </c>
      <c r="H1932" s="73" t="s">
        <v>151</v>
      </c>
      <c r="I1932" s="77">
        <v>4.8611111111111112E-2</v>
      </c>
      <c r="J1932" s="73" t="s">
        <v>78</v>
      </c>
      <c r="K1932" s="73" t="s">
        <v>81</v>
      </c>
      <c r="L1932" s="73" t="s">
        <v>90</v>
      </c>
      <c r="M1932" s="67" t="s">
        <v>28</v>
      </c>
      <c r="O1932" s="67" t="s">
        <v>25</v>
      </c>
      <c r="Q1932" s="65">
        <f t="shared" si="62"/>
        <v>1</v>
      </c>
      <c r="R1932" s="66"/>
    </row>
    <row r="1933" spans="1:18" ht="15" customHeight="1" x14ac:dyDescent="0.25">
      <c r="A1933" s="55">
        <f t="shared" si="61"/>
        <v>1</v>
      </c>
      <c r="B1933" s="72">
        <v>42741</v>
      </c>
      <c r="C1933" s="73" t="s">
        <v>77</v>
      </c>
      <c r="D1933" s="73" t="s">
        <v>26</v>
      </c>
      <c r="E1933" s="73" t="s">
        <v>1213</v>
      </c>
      <c r="F1933" s="73" t="s">
        <v>16</v>
      </c>
      <c r="G1933" s="73" t="s">
        <v>70</v>
      </c>
      <c r="H1933" s="73" t="s">
        <v>151</v>
      </c>
      <c r="I1933" s="77">
        <v>4.2361111111111106E-2</v>
      </c>
      <c r="J1933" s="73" t="s">
        <v>78</v>
      </c>
      <c r="K1933" s="73" t="s">
        <v>81</v>
      </c>
      <c r="L1933" s="73" t="s">
        <v>91</v>
      </c>
      <c r="M1933" s="67" t="s">
        <v>28</v>
      </c>
      <c r="O1933" s="67" t="s">
        <v>25</v>
      </c>
      <c r="Q1933" s="65">
        <f t="shared" si="62"/>
        <v>1</v>
      </c>
      <c r="R1933" s="66"/>
    </row>
    <row r="1934" spans="1:18" ht="15" customHeight="1" x14ac:dyDescent="0.25">
      <c r="A1934" s="55">
        <f t="shared" si="61"/>
        <v>1</v>
      </c>
      <c r="B1934" s="72">
        <v>42741</v>
      </c>
      <c r="C1934" s="73" t="s">
        <v>77</v>
      </c>
      <c r="D1934" s="73" t="s">
        <v>26</v>
      </c>
      <c r="E1934" s="73" t="s">
        <v>1214</v>
      </c>
      <c r="F1934" s="73" t="s">
        <v>12</v>
      </c>
      <c r="G1934" s="73" t="s">
        <v>1</v>
      </c>
      <c r="H1934" s="73" t="s">
        <v>180</v>
      </c>
      <c r="I1934" s="77">
        <v>1.7361111111111112E-2</v>
      </c>
      <c r="J1934" s="73" t="s">
        <v>79</v>
      </c>
      <c r="M1934" s="67" t="s">
        <v>27</v>
      </c>
      <c r="O1934" s="67" t="s">
        <v>25</v>
      </c>
      <c r="Q1934" s="65">
        <f t="shared" si="62"/>
        <v>1</v>
      </c>
      <c r="R1934" s="66"/>
    </row>
    <row r="1935" spans="1:18" ht="15" customHeight="1" x14ac:dyDescent="0.25">
      <c r="A1935" s="55">
        <f t="shared" si="61"/>
        <v>1</v>
      </c>
      <c r="B1935" s="72">
        <v>42741</v>
      </c>
      <c r="C1935" s="73" t="s">
        <v>77</v>
      </c>
      <c r="D1935" s="73" t="s">
        <v>26</v>
      </c>
      <c r="E1935" s="73" t="s">
        <v>1215</v>
      </c>
      <c r="F1935" s="73" t="s">
        <v>16</v>
      </c>
      <c r="G1935" s="73" t="s">
        <v>70</v>
      </c>
      <c r="H1935" s="73" t="s">
        <v>150</v>
      </c>
      <c r="I1935" s="77">
        <v>3.7499999999999999E-2</v>
      </c>
      <c r="J1935" s="73" t="s">
        <v>78</v>
      </c>
      <c r="K1935" s="73" t="s">
        <v>82</v>
      </c>
      <c r="L1935" s="73" t="s">
        <v>90</v>
      </c>
      <c r="M1935" s="67" t="s">
        <v>28</v>
      </c>
      <c r="O1935" s="67" t="s">
        <v>25</v>
      </c>
      <c r="Q1935" s="65">
        <f t="shared" si="62"/>
        <v>1</v>
      </c>
      <c r="R1935" s="66"/>
    </row>
    <row r="1936" spans="1:18" ht="15" customHeight="1" x14ac:dyDescent="0.25">
      <c r="A1936" s="55">
        <f t="shared" si="61"/>
        <v>1</v>
      </c>
      <c r="B1936" s="72">
        <v>42741</v>
      </c>
      <c r="C1936" s="73" t="s">
        <v>77</v>
      </c>
      <c r="D1936" s="73" t="s">
        <v>26</v>
      </c>
      <c r="E1936" s="73" t="s">
        <v>1216</v>
      </c>
      <c r="F1936" s="73" t="s">
        <v>16</v>
      </c>
      <c r="G1936" s="73" t="s">
        <v>70</v>
      </c>
      <c r="H1936" s="73" t="s">
        <v>151</v>
      </c>
      <c r="I1936" s="77">
        <v>1.6666666666666666E-2</v>
      </c>
      <c r="J1936" s="73" t="s">
        <v>27</v>
      </c>
      <c r="K1936" s="73" t="s">
        <v>81</v>
      </c>
      <c r="L1936" s="73" t="s">
        <v>91</v>
      </c>
      <c r="M1936" s="67" t="s">
        <v>28</v>
      </c>
      <c r="O1936" s="67" t="s">
        <v>25</v>
      </c>
      <c r="Q1936" s="65">
        <f t="shared" si="62"/>
        <v>1</v>
      </c>
      <c r="R1936" s="66"/>
    </row>
    <row r="1937" spans="1:18" ht="15" customHeight="1" x14ac:dyDescent="0.25">
      <c r="A1937" s="55">
        <f t="shared" si="61"/>
        <v>1</v>
      </c>
      <c r="B1937" s="72">
        <v>42741</v>
      </c>
      <c r="C1937" s="73" t="s">
        <v>77</v>
      </c>
      <c r="D1937" s="73" t="s">
        <v>26</v>
      </c>
      <c r="E1937" s="73" t="s">
        <v>1217</v>
      </c>
      <c r="F1937" s="73" t="s">
        <v>16</v>
      </c>
      <c r="G1937" s="73" t="s">
        <v>70</v>
      </c>
      <c r="H1937" s="73" t="s">
        <v>151</v>
      </c>
      <c r="I1937" s="77">
        <v>2.0833333333333332E-2</v>
      </c>
      <c r="J1937" s="73" t="s">
        <v>78</v>
      </c>
      <c r="K1937" s="73" t="s">
        <v>81</v>
      </c>
      <c r="M1937" s="67" t="s">
        <v>28</v>
      </c>
      <c r="O1937" s="67" t="s">
        <v>25</v>
      </c>
      <c r="Q1937" s="65">
        <f t="shared" si="62"/>
        <v>1</v>
      </c>
      <c r="R1937" s="66"/>
    </row>
    <row r="1938" spans="1:18" ht="15" customHeight="1" x14ac:dyDescent="0.25">
      <c r="A1938" s="55">
        <f t="shared" si="61"/>
        <v>1</v>
      </c>
      <c r="B1938" s="72">
        <v>42741</v>
      </c>
      <c r="C1938" s="73" t="s">
        <v>77</v>
      </c>
      <c r="D1938" s="73" t="s">
        <v>26</v>
      </c>
      <c r="E1938" s="73" t="s">
        <v>1218</v>
      </c>
      <c r="F1938" s="73" t="s">
        <v>5</v>
      </c>
      <c r="G1938" s="73" t="s">
        <v>70</v>
      </c>
      <c r="H1938" s="73" t="s">
        <v>118</v>
      </c>
      <c r="I1938" s="77">
        <v>0.97430555555555554</v>
      </c>
      <c r="J1938" s="73" t="s">
        <v>28</v>
      </c>
      <c r="M1938" s="67" t="s">
        <v>28</v>
      </c>
      <c r="O1938" s="67" t="s">
        <v>265</v>
      </c>
      <c r="Q1938" s="65">
        <f t="shared" si="62"/>
        <v>1</v>
      </c>
      <c r="R1938" s="66"/>
    </row>
    <row r="1939" spans="1:18" ht="15" customHeight="1" x14ac:dyDescent="0.25">
      <c r="A1939" s="55">
        <f t="shared" si="61"/>
        <v>1</v>
      </c>
      <c r="B1939" s="72">
        <v>42741</v>
      </c>
      <c r="C1939" s="73" t="s">
        <v>77</v>
      </c>
      <c r="D1939" s="73" t="s">
        <v>26</v>
      </c>
      <c r="E1939" s="73" t="s">
        <v>1219</v>
      </c>
      <c r="F1939" s="73" t="s">
        <v>5</v>
      </c>
      <c r="G1939" s="73" t="s">
        <v>70</v>
      </c>
      <c r="H1939" s="73" t="s">
        <v>118</v>
      </c>
      <c r="I1939" s="77">
        <v>2.1527777777777781E-2</v>
      </c>
      <c r="J1939" s="73" t="s">
        <v>79</v>
      </c>
      <c r="M1939" s="67" t="s">
        <v>28</v>
      </c>
      <c r="O1939" s="67" t="s">
        <v>265</v>
      </c>
      <c r="Q1939" s="65">
        <f t="shared" si="62"/>
        <v>1</v>
      </c>
      <c r="R1939" s="66"/>
    </row>
    <row r="1940" spans="1:18" ht="15" customHeight="1" x14ac:dyDescent="0.25">
      <c r="A1940" s="55">
        <f t="shared" si="61"/>
        <v>1</v>
      </c>
      <c r="B1940" s="72">
        <v>42741</v>
      </c>
      <c r="C1940" s="73" t="s">
        <v>77</v>
      </c>
      <c r="D1940" s="73" t="s">
        <v>26</v>
      </c>
      <c r="E1940" s="73" t="s">
        <v>1220</v>
      </c>
      <c r="F1940" s="73" t="s">
        <v>5</v>
      </c>
      <c r="G1940" s="73" t="s">
        <v>70</v>
      </c>
      <c r="H1940" s="73" t="s">
        <v>118</v>
      </c>
      <c r="I1940" s="77">
        <v>1.0416666666666666E-2</v>
      </c>
      <c r="J1940" s="73" t="s">
        <v>79</v>
      </c>
      <c r="M1940" s="67" t="s">
        <v>28</v>
      </c>
      <c r="O1940" s="67" t="s">
        <v>265</v>
      </c>
      <c r="Q1940" s="65">
        <f t="shared" si="62"/>
        <v>1</v>
      </c>
      <c r="R1940" s="66"/>
    </row>
    <row r="1941" spans="1:18" ht="15" customHeight="1" x14ac:dyDescent="0.25">
      <c r="A1941" s="55">
        <f t="shared" si="61"/>
        <v>1</v>
      </c>
      <c r="B1941" s="72">
        <v>42741</v>
      </c>
      <c r="C1941" s="73" t="s">
        <v>77</v>
      </c>
      <c r="D1941" s="73" t="s">
        <v>26</v>
      </c>
      <c r="E1941" s="73" t="s">
        <v>1221</v>
      </c>
      <c r="F1941" s="73" t="s">
        <v>5</v>
      </c>
      <c r="G1941" s="73" t="s">
        <v>70</v>
      </c>
      <c r="H1941" s="73" t="s">
        <v>121</v>
      </c>
      <c r="I1941" s="77">
        <v>0.96527777777777779</v>
      </c>
      <c r="J1941" s="73" t="s">
        <v>79</v>
      </c>
      <c r="L1941" s="73" t="s">
        <v>260</v>
      </c>
      <c r="M1941" s="67" t="s">
        <v>28</v>
      </c>
      <c r="O1941" s="67" t="s">
        <v>265</v>
      </c>
      <c r="Q1941" s="65">
        <f t="shared" si="62"/>
        <v>1</v>
      </c>
      <c r="R1941" s="66"/>
    </row>
    <row r="1942" spans="1:18" ht="15" customHeight="1" x14ac:dyDescent="0.25">
      <c r="A1942" s="55">
        <f t="shared" si="61"/>
        <v>1</v>
      </c>
      <c r="B1942" s="72">
        <v>42741</v>
      </c>
      <c r="C1942" s="73" t="s">
        <v>77</v>
      </c>
      <c r="D1942" s="73" t="s">
        <v>26</v>
      </c>
      <c r="E1942" s="73" t="s">
        <v>1222</v>
      </c>
      <c r="F1942" s="73" t="s">
        <v>12</v>
      </c>
      <c r="G1942" s="73" t="s">
        <v>1</v>
      </c>
      <c r="H1942" s="73" t="s">
        <v>180</v>
      </c>
      <c r="I1942" s="77">
        <v>1.2499999999999999E-2</v>
      </c>
      <c r="J1942" s="73" t="s">
        <v>79</v>
      </c>
      <c r="L1942" s="73" t="s">
        <v>90</v>
      </c>
      <c r="M1942" s="67" t="s">
        <v>28</v>
      </c>
      <c r="O1942" s="67" t="s">
        <v>265</v>
      </c>
      <c r="Q1942" s="65">
        <f t="shared" si="62"/>
        <v>1</v>
      </c>
      <c r="R1942" s="66"/>
    </row>
    <row r="1943" spans="1:18" ht="15" customHeight="1" x14ac:dyDescent="0.25">
      <c r="A1943" s="55">
        <f t="shared" si="61"/>
        <v>1</v>
      </c>
      <c r="B1943" s="72">
        <v>42741</v>
      </c>
      <c r="C1943" s="73" t="s">
        <v>77</v>
      </c>
      <c r="D1943" s="73" t="s">
        <v>26</v>
      </c>
      <c r="E1943" s="73" t="s">
        <v>1223</v>
      </c>
      <c r="F1943" s="73" t="s">
        <v>12</v>
      </c>
      <c r="G1943" s="73" t="s">
        <v>1</v>
      </c>
      <c r="H1943" s="73" t="s">
        <v>180</v>
      </c>
      <c r="I1943" s="77">
        <v>1.1805555555555555E-2</v>
      </c>
      <c r="J1943" s="73" t="s">
        <v>79</v>
      </c>
      <c r="L1943" s="73" t="s">
        <v>91</v>
      </c>
      <c r="M1943" s="67" t="s">
        <v>28</v>
      </c>
      <c r="O1943" s="67" t="s">
        <v>25</v>
      </c>
      <c r="Q1943" s="65">
        <f t="shared" si="62"/>
        <v>1</v>
      </c>
      <c r="R1943" s="66"/>
    </row>
    <row r="1944" spans="1:18" ht="15" customHeight="1" x14ac:dyDescent="0.25">
      <c r="A1944" s="55">
        <f t="shared" si="61"/>
        <v>1</v>
      </c>
      <c r="B1944" s="72">
        <v>42741</v>
      </c>
      <c r="C1944" s="73" t="s">
        <v>77</v>
      </c>
      <c r="D1944" s="73" t="s">
        <v>26</v>
      </c>
      <c r="E1944" s="73" t="s">
        <v>1224</v>
      </c>
      <c r="F1944" s="73" t="s">
        <v>16</v>
      </c>
      <c r="G1944" s="73" t="s">
        <v>70</v>
      </c>
      <c r="H1944" s="73" t="s">
        <v>151</v>
      </c>
      <c r="I1944" s="77">
        <v>1.2499999999999999E-2</v>
      </c>
      <c r="J1944" s="73" t="s">
        <v>78</v>
      </c>
      <c r="K1944" s="73" t="s">
        <v>81</v>
      </c>
      <c r="L1944" s="73" t="s">
        <v>91</v>
      </c>
      <c r="M1944" s="67" t="s">
        <v>27</v>
      </c>
      <c r="O1944" s="67" t="s">
        <v>201</v>
      </c>
      <c r="Q1944" s="65">
        <f t="shared" si="62"/>
        <v>1</v>
      </c>
      <c r="R1944" s="66"/>
    </row>
    <row r="1945" spans="1:18" ht="15" customHeight="1" x14ac:dyDescent="0.25">
      <c r="A1945" s="55">
        <f t="shared" si="61"/>
        <v>1</v>
      </c>
      <c r="B1945" s="72">
        <v>42741</v>
      </c>
      <c r="C1945" s="73" t="s">
        <v>77</v>
      </c>
      <c r="D1945" s="73" t="s">
        <v>26</v>
      </c>
      <c r="E1945" s="73" t="s">
        <v>1225</v>
      </c>
      <c r="F1945" s="73" t="s">
        <v>15</v>
      </c>
      <c r="G1945" s="73" t="s">
        <v>73</v>
      </c>
      <c r="H1945" s="73" t="s">
        <v>142</v>
      </c>
      <c r="I1945" s="77">
        <v>6.9444444444444441E-3</v>
      </c>
      <c r="L1945" s="73" t="s">
        <v>1226</v>
      </c>
      <c r="M1945" s="67" t="s">
        <v>27</v>
      </c>
      <c r="O1945" s="67" t="s">
        <v>256</v>
      </c>
      <c r="Q1945" s="65">
        <f t="shared" si="62"/>
        <v>1</v>
      </c>
      <c r="R1945" s="66"/>
    </row>
    <row r="1946" spans="1:18" ht="15" customHeight="1" x14ac:dyDescent="0.25">
      <c r="A1946" s="55">
        <f t="shared" si="61"/>
        <v>1</v>
      </c>
      <c r="B1946" s="72">
        <v>42741</v>
      </c>
      <c r="C1946" s="73" t="s">
        <v>77</v>
      </c>
      <c r="D1946" s="73" t="s">
        <v>26</v>
      </c>
      <c r="E1946" s="73" t="s">
        <v>1227</v>
      </c>
      <c r="F1946" s="73" t="s">
        <v>16</v>
      </c>
      <c r="G1946" s="73" t="s">
        <v>70</v>
      </c>
      <c r="H1946" s="73" t="s">
        <v>151</v>
      </c>
      <c r="I1946" s="77">
        <v>0</v>
      </c>
      <c r="J1946" s="73" t="s">
        <v>78</v>
      </c>
      <c r="K1946" s="73" t="s">
        <v>82</v>
      </c>
      <c r="M1946" s="67" t="s">
        <v>28</v>
      </c>
      <c r="O1946" s="67" t="s">
        <v>256</v>
      </c>
      <c r="Q1946" s="65">
        <f t="shared" si="62"/>
        <v>1</v>
      </c>
      <c r="R1946" s="66"/>
    </row>
    <row r="1947" spans="1:18" ht="15" customHeight="1" x14ac:dyDescent="0.25">
      <c r="A1947" s="55">
        <f t="shared" si="61"/>
        <v>1</v>
      </c>
      <c r="B1947" s="72">
        <v>42741</v>
      </c>
      <c r="C1947" s="73" t="s">
        <v>77</v>
      </c>
      <c r="D1947" s="73" t="s">
        <v>26</v>
      </c>
      <c r="E1947" s="73" t="s">
        <v>1002</v>
      </c>
      <c r="F1947" s="73" t="s">
        <v>230</v>
      </c>
      <c r="G1947" s="73" t="s">
        <v>70</v>
      </c>
      <c r="H1947" s="73" t="s">
        <v>235</v>
      </c>
      <c r="I1947" s="77">
        <v>0.98958333333333337</v>
      </c>
      <c r="J1947" s="73" t="s">
        <v>78</v>
      </c>
      <c r="L1947" s="73" t="s">
        <v>1228</v>
      </c>
      <c r="Q1947" s="65">
        <f t="shared" si="62"/>
        <v>1</v>
      </c>
      <c r="R1947" s="66"/>
    </row>
    <row r="1948" spans="1:18" ht="15" customHeight="1" x14ac:dyDescent="0.25">
      <c r="A1948" s="55">
        <f t="shared" si="61"/>
        <v>1</v>
      </c>
      <c r="B1948" s="72">
        <v>42741</v>
      </c>
      <c r="C1948" s="73" t="s">
        <v>77</v>
      </c>
      <c r="D1948" s="73" t="s">
        <v>26</v>
      </c>
      <c r="E1948" s="73" t="s">
        <v>1229</v>
      </c>
      <c r="F1948" s="73" t="s">
        <v>16</v>
      </c>
      <c r="G1948" s="73" t="s">
        <v>70</v>
      </c>
      <c r="H1948" s="73" t="s">
        <v>151</v>
      </c>
      <c r="I1948" s="77">
        <v>0.98819444444444438</v>
      </c>
      <c r="J1948" s="73" t="s">
        <v>78</v>
      </c>
      <c r="K1948" s="73" t="s">
        <v>81</v>
      </c>
      <c r="L1948" s="73" t="s">
        <v>91</v>
      </c>
      <c r="M1948" s="67" t="s">
        <v>27</v>
      </c>
      <c r="O1948" s="67" t="s">
        <v>201</v>
      </c>
      <c r="Q1948" s="65">
        <f t="shared" si="62"/>
        <v>1</v>
      </c>
      <c r="R1948" s="66"/>
    </row>
    <row r="1949" spans="1:18" ht="15" customHeight="1" x14ac:dyDescent="0.25">
      <c r="A1949" s="55">
        <f t="shared" si="61"/>
        <v>1</v>
      </c>
      <c r="B1949" s="72">
        <v>42741</v>
      </c>
      <c r="C1949" s="73" t="s">
        <v>77</v>
      </c>
      <c r="D1949" s="73" t="s">
        <v>26</v>
      </c>
      <c r="E1949" s="73" t="s">
        <v>1230</v>
      </c>
      <c r="F1949" s="73" t="s">
        <v>16</v>
      </c>
      <c r="G1949" s="73" t="s">
        <v>70</v>
      </c>
      <c r="H1949" s="73" t="s">
        <v>151</v>
      </c>
      <c r="I1949" s="77">
        <v>0.97916666666666663</v>
      </c>
      <c r="J1949" s="73" t="s">
        <v>78</v>
      </c>
      <c r="K1949" s="73" t="s">
        <v>81</v>
      </c>
      <c r="L1949" s="73" t="s">
        <v>462</v>
      </c>
      <c r="M1949" s="67" t="s">
        <v>28</v>
      </c>
      <c r="O1949" s="67" t="s">
        <v>201</v>
      </c>
      <c r="Q1949" s="65">
        <f t="shared" si="62"/>
        <v>1</v>
      </c>
      <c r="R1949" s="66"/>
    </row>
    <row r="1950" spans="1:18" ht="15" customHeight="1" x14ac:dyDescent="0.25">
      <c r="A1950" s="55">
        <f t="shared" si="61"/>
        <v>1</v>
      </c>
      <c r="B1950" s="72">
        <v>42741</v>
      </c>
      <c r="C1950" s="73" t="s">
        <v>77</v>
      </c>
      <c r="D1950" s="73" t="s">
        <v>26</v>
      </c>
      <c r="E1950" s="73" t="s">
        <v>1231</v>
      </c>
      <c r="F1950" s="73" t="s">
        <v>16</v>
      </c>
      <c r="G1950" s="73" t="s">
        <v>70</v>
      </c>
      <c r="H1950" s="73" t="s">
        <v>151</v>
      </c>
      <c r="I1950" s="77">
        <v>0.97013888888888899</v>
      </c>
      <c r="J1950" s="73" t="s">
        <v>78</v>
      </c>
      <c r="K1950" s="73" t="s">
        <v>81</v>
      </c>
      <c r="L1950" s="73" t="s">
        <v>460</v>
      </c>
      <c r="M1950" s="67" t="s">
        <v>27</v>
      </c>
      <c r="O1950" s="67" t="s">
        <v>201</v>
      </c>
      <c r="Q1950" s="65">
        <f t="shared" si="62"/>
        <v>1</v>
      </c>
      <c r="R1950" s="66"/>
    </row>
    <row r="1951" spans="1:18" ht="15" customHeight="1" x14ac:dyDescent="0.25">
      <c r="A1951" s="55">
        <f t="shared" si="61"/>
        <v>1</v>
      </c>
      <c r="B1951" s="72">
        <v>42741</v>
      </c>
      <c r="C1951" s="73" t="s">
        <v>77</v>
      </c>
      <c r="D1951" s="73" t="s">
        <v>26</v>
      </c>
      <c r="E1951" s="73" t="s">
        <v>1232</v>
      </c>
      <c r="F1951" s="73" t="s">
        <v>15</v>
      </c>
      <c r="G1951" s="73" t="s">
        <v>73</v>
      </c>
      <c r="H1951" s="73" t="s">
        <v>144</v>
      </c>
      <c r="I1951" s="77">
        <v>0.97916666666666663</v>
      </c>
      <c r="J1951" s="73" t="s">
        <v>27</v>
      </c>
      <c r="K1951" s="73" t="s">
        <v>80</v>
      </c>
      <c r="L1951" s="73" t="s">
        <v>42</v>
      </c>
      <c r="M1951" s="67" t="s">
        <v>27</v>
      </c>
      <c r="O1951" s="67" t="s">
        <v>201</v>
      </c>
      <c r="Q1951" s="65">
        <f t="shared" si="62"/>
        <v>1</v>
      </c>
      <c r="R1951" s="66"/>
    </row>
    <row r="1952" spans="1:18" ht="15" customHeight="1" x14ac:dyDescent="0.25">
      <c r="A1952" s="55">
        <f t="shared" si="61"/>
        <v>1</v>
      </c>
      <c r="B1952" s="72">
        <v>42741</v>
      </c>
      <c r="C1952" s="73" t="s">
        <v>77</v>
      </c>
      <c r="D1952" s="73" t="s">
        <v>26</v>
      </c>
      <c r="E1952" s="73" t="s">
        <v>1233</v>
      </c>
      <c r="F1952" s="73" t="s">
        <v>16</v>
      </c>
      <c r="G1952" s="73" t="s">
        <v>70</v>
      </c>
      <c r="H1952" s="73" t="s">
        <v>151</v>
      </c>
      <c r="I1952" s="77">
        <v>0.96458333333333324</v>
      </c>
      <c r="J1952" s="73" t="s">
        <v>78</v>
      </c>
      <c r="K1952" s="73" t="s">
        <v>81</v>
      </c>
      <c r="L1952" s="73" t="s">
        <v>460</v>
      </c>
      <c r="M1952" s="67" t="s">
        <v>28</v>
      </c>
      <c r="O1952" s="67" t="s">
        <v>201</v>
      </c>
      <c r="Q1952" s="65">
        <f t="shared" si="62"/>
        <v>1</v>
      </c>
      <c r="R1952" s="66"/>
    </row>
    <row r="1953" spans="1:18" ht="15" customHeight="1" x14ac:dyDescent="0.25">
      <c r="A1953" s="55">
        <f t="shared" si="61"/>
        <v>1</v>
      </c>
      <c r="B1953" s="72">
        <v>42741</v>
      </c>
      <c r="C1953" s="73" t="s">
        <v>77</v>
      </c>
      <c r="D1953" s="73" t="s">
        <v>26</v>
      </c>
      <c r="E1953" s="73" t="s">
        <v>1234</v>
      </c>
      <c r="F1953" s="73" t="s">
        <v>16</v>
      </c>
      <c r="G1953" s="73" t="s">
        <v>70</v>
      </c>
      <c r="H1953" s="73" t="s">
        <v>151</v>
      </c>
      <c r="I1953" s="77">
        <v>0.96458333333333324</v>
      </c>
      <c r="J1953" s="73" t="s">
        <v>78</v>
      </c>
      <c r="K1953" s="73" t="s">
        <v>81</v>
      </c>
      <c r="L1953" s="73" t="s">
        <v>462</v>
      </c>
      <c r="M1953" s="67" t="s">
        <v>28</v>
      </c>
      <c r="O1953" s="67" t="s">
        <v>26</v>
      </c>
      <c r="Q1953" s="65">
        <f t="shared" si="62"/>
        <v>1</v>
      </c>
      <c r="R1953" s="66"/>
    </row>
    <row r="1954" spans="1:18" ht="15" customHeight="1" x14ac:dyDescent="0.25">
      <c r="A1954" s="55">
        <f t="shared" si="61"/>
        <v>1</v>
      </c>
      <c r="B1954" s="72">
        <v>42741</v>
      </c>
      <c r="C1954" s="73" t="s">
        <v>77</v>
      </c>
      <c r="D1954" s="73" t="s">
        <v>26</v>
      </c>
      <c r="E1954" s="73" t="s">
        <v>1235</v>
      </c>
      <c r="F1954" s="73" t="s">
        <v>16</v>
      </c>
      <c r="G1954" s="73" t="s">
        <v>70</v>
      </c>
      <c r="H1954" s="73" t="s">
        <v>151</v>
      </c>
      <c r="I1954" s="77">
        <v>0.95833333333333337</v>
      </c>
      <c r="J1954" s="73" t="s">
        <v>78</v>
      </c>
      <c r="K1954" s="73" t="s">
        <v>81</v>
      </c>
      <c r="L1954" s="73" t="s">
        <v>460</v>
      </c>
      <c r="M1954" s="67" t="s">
        <v>27</v>
      </c>
      <c r="O1954" s="67" t="s">
        <v>26</v>
      </c>
      <c r="Q1954" s="65">
        <f t="shared" si="62"/>
        <v>1</v>
      </c>
      <c r="R1954" s="66"/>
    </row>
    <row r="1955" spans="1:18" ht="15" customHeight="1" x14ac:dyDescent="0.25">
      <c r="A1955" s="55">
        <f t="shared" si="61"/>
        <v>1</v>
      </c>
      <c r="B1955" s="72">
        <v>42741</v>
      </c>
      <c r="C1955" s="73" t="s">
        <v>77</v>
      </c>
      <c r="D1955" s="73" t="s">
        <v>26</v>
      </c>
      <c r="E1955" s="73" t="s">
        <v>1236</v>
      </c>
      <c r="F1955" s="73" t="s">
        <v>17</v>
      </c>
      <c r="G1955" s="73" t="s">
        <v>74</v>
      </c>
      <c r="H1955" s="73" t="s">
        <v>156</v>
      </c>
      <c r="I1955" s="77">
        <v>0.96944444444444444</v>
      </c>
      <c r="L1955" s="73" t="s">
        <v>460</v>
      </c>
      <c r="M1955" s="67" t="s">
        <v>27</v>
      </c>
      <c r="O1955" s="67" t="s">
        <v>26</v>
      </c>
      <c r="Q1955" s="65">
        <f t="shared" si="62"/>
        <v>1</v>
      </c>
      <c r="R1955" s="66"/>
    </row>
    <row r="1956" spans="1:18" ht="15" customHeight="1" x14ac:dyDescent="0.25">
      <c r="A1956" s="55">
        <f t="shared" si="61"/>
        <v>1</v>
      </c>
      <c r="B1956" s="72">
        <v>42741</v>
      </c>
      <c r="C1956" s="73" t="s">
        <v>77</v>
      </c>
      <c r="D1956" s="73" t="s">
        <v>26</v>
      </c>
      <c r="E1956" s="73" t="s">
        <v>1237</v>
      </c>
      <c r="F1956" s="73" t="s">
        <v>16</v>
      </c>
      <c r="G1956" s="73" t="s">
        <v>70</v>
      </c>
      <c r="H1956" s="73" t="s">
        <v>151</v>
      </c>
      <c r="I1956" s="77">
        <v>0.93958333333333333</v>
      </c>
      <c r="J1956" s="73" t="s">
        <v>78</v>
      </c>
      <c r="K1956" s="73" t="s">
        <v>81</v>
      </c>
      <c r="L1956" s="73" t="s">
        <v>460</v>
      </c>
      <c r="M1956" s="67" t="s">
        <v>27</v>
      </c>
      <c r="O1956" s="67" t="s">
        <v>26</v>
      </c>
      <c r="Q1956" s="65">
        <f t="shared" si="62"/>
        <v>1</v>
      </c>
      <c r="R1956" s="66"/>
    </row>
    <row r="1957" spans="1:18" ht="15" customHeight="1" x14ac:dyDescent="0.25">
      <c r="A1957" s="55">
        <f t="shared" si="61"/>
        <v>1</v>
      </c>
      <c r="B1957" s="72">
        <v>42741</v>
      </c>
      <c r="C1957" s="73" t="s">
        <v>77</v>
      </c>
      <c r="D1957" s="73" t="s">
        <v>26</v>
      </c>
      <c r="E1957" s="73" t="s">
        <v>1238</v>
      </c>
      <c r="F1957" s="73" t="s">
        <v>17</v>
      </c>
      <c r="G1957" s="73" t="s">
        <v>74</v>
      </c>
      <c r="H1957" s="73" t="s">
        <v>156</v>
      </c>
      <c r="I1957" s="77">
        <v>0.94305555555555554</v>
      </c>
      <c r="J1957" s="73" t="s">
        <v>79</v>
      </c>
      <c r="L1957" s="73" t="s">
        <v>462</v>
      </c>
      <c r="M1957" s="67" t="s">
        <v>27</v>
      </c>
      <c r="O1957" s="67" t="s">
        <v>26</v>
      </c>
      <c r="Q1957" s="65">
        <f t="shared" si="62"/>
        <v>1</v>
      </c>
      <c r="R1957" s="66"/>
    </row>
    <row r="1958" spans="1:18" ht="15" customHeight="1" x14ac:dyDescent="0.25">
      <c r="A1958" s="55">
        <f t="shared" si="61"/>
        <v>1</v>
      </c>
      <c r="B1958" s="72">
        <v>42741</v>
      </c>
      <c r="C1958" s="73" t="s">
        <v>77</v>
      </c>
      <c r="D1958" s="73" t="s">
        <v>26</v>
      </c>
      <c r="E1958" s="73" t="s">
        <v>1239</v>
      </c>
      <c r="F1958" s="73" t="s">
        <v>16</v>
      </c>
      <c r="G1958" s="73" t="s">
        <v>70</v>
      </c>
      <c r="H1958" s="73" t="s">
        <v>151</v>
      </c>
      <c r="I1958" s="77">
        <v>0.9375</v>
      </c>
      <c r="J1958" s="73" t="s">
        <v>78</v>
      </c>
      <c r="K1958" s="73" t="s">
        <v>81</v>
      </c>
      <c r="L1958" s="73" t="s">
        <v>460</v>
      </c>
      <c r="M1958" s="67" t="s">
        <v>27</v>
      </c>
      <c r="O1958" s="67" t="s">
        <v>26</v>
      </c>
      <c r="Q1958" s="65">
        <f t="shared" si="62"/>
        <v>1</v>
      </c>
      <c r="R1958" s="66"/>
    </row>
    <row r="1959" spans="1:18" ht="15" customHeight="1" x14ac:dyDescent="0.25">
      <c r="A1959" s="55">
        <f t="shared" si="61"/>
        <v>1</v>
      </c>
      <c r="B1959" s="72">
        <v>42741</v>
      </c>
      <c r="C1959" s="73" t="s">
        <v>77</v>
      </c>
      <c r="D1959" s="73" t="s">
        <v>26</v>
      </c>
      <c r="E1959" s="73" t="s">
        <v>1240</v>
      </c>
      <c r="F1959" s="73" t="s">
        <v>16</v>
      </c>
      <c r="G1959" s="73" t="s">
        <v>70</v>
      </c>
      <c r="H1959" s="73" t="s">
        <v>151</v>
      </c>
      <c r="I1959" s="77">
        <v>0.92638888888888893</v>
      </c>
      <c r="J1959" s="73" t="s">
        <v>78</v>
      </c>
      <c r="K1959" s="73" t="s">
        <v>81</v>
      </c>
      <c r="L1959" s="73" t="s">
        <v>460</v>
      </c>
      <c r="M1959" s="67" t="s">
        <v>27</v>
      </c>
      <c r="O1959" s="67" t="s">
        <v>256</v>
      </c>
      <c r="Q1959" s="65">
        <f t="shared" si="62"/>
        <v>1</v>
      </c>
      <c r="R1959" s="66"/>
    </row>
    <row r="1960" spans="1:18" ht="15" customHeight="1" x14ac:dyDescent="0.25">
      <c r="A1960" s="55">
        <f t="shared" si="61"/>
        <v>1</v>
      </c>
      <c r="B1960" s="72">
        <v>42741</v>
      </c>
      <c r="C1960" s="73" t="s">
        <v>77</v>
      </c>
      <c r="D1960" s="73" t="s">
        <v>26</v>
      </c>
      <c r="E1960" s="73" t="s">
        <v>1225</v>
      </c>
      <c r="F1960" s="73" t="s">
        <v>16</v>
      </c>
      <c r="G1960" s="73" t="s">
        <v>70</v>
      </c>
      <c r="H1960" s="73" t="s">
        <v>151</v>
      </c>
      <c r="I1960" s="77">
        <v>0.93194444444444446</v>
      </c>
      <c r="J1960" s="73" t="s">
        <v>78</v>
      </c>
      <c r="K1960" s="73" t="s">
        <v>81</v>
      </c>
      <c r="L1960" s="73" t="s">
        <v>460</v>
      </c>
      <c r="M1960" s="67" t="s">
        <v>27</v>
      </c>
      <c r="O1960" s="67" t="s">
        <v>256</v>
      </c>
      <c r="Q1960" s="65">
        <f t="shared" si="62"/>
        <v>1</v>
      </c>
      <c r="R1960" s="66"/>
    </row>
    <row r="1961" spans="1:18" ht="15" customHeight="1" x14ac:dyDescent="0.25">
      <c r="A1961" s="55">
        <f t="shared" si="61"/>
        <v>1</v>
      </c>
      <c r="B1961" s="72">
        <v>42741</v>
      </c>
      <c r="C1961" s="73" t="s">
        <v>77</v>
      </c>
      <c r="D1961" s="73" t="s">
        <v>26</v>
      </c>
      <c r="E1961" s="73" t="s">
        <v>1241</v>
      </c>
      <c r="F1961" s="73" t="s">
        <v>16</v>
      </c>
      <c r="G1961" s="73" t="s">
        <v>70</v>
      </c>
      <c r="H1961" s="73" t="s">
        <v>151</v>
      </c>
      <c r="I1961" s="77">
        <v>0.93194444444444446</v>
      </c>
      <c r="J1961" s="73" t="s">
        <v>78</v>
      </c>
      <c r="K1961" s="73" t="s">
        <v>81</v>
      </c>
      <c r="L1961" s="73" t="s">
        <v>460</v>
      </c>
      <c r="M1961" s="67" t="s">
        <v>27</v>
      </c>
      <c r="O1961" s="67" t="s">
        <v>26</v>
      </c>
      <c r="Q1961" s="65">
        <f t="shared" si="62"/>
        <v>1</v>
      </c>
      <c r="R1961" s="66"/>
    </row>
    <row r="1962" spans="1:18" ht="15" customHeight="1" x14ac:dyDescent="0.25">
      <c r="A1962" s="55">
        <f t="shared" si="61"/>
        <v>1</v>
      </c>
      <c r="B1962" s="72">
        <v>42741</v>
      </c>
      <c r="C1962" s="73" t="s">
        <v>77</v>
      </c>
      <c r="D1962" s="73" t="s">
        <v>26</v>
      </c>
      <c r="E1962" s="73" t="s">
        <v>1242</v>
      </c>
      <c r="F1962" s="73" t="s">
        <v>12</v>
      </c>
      <c r="G1962" s="73" t="s">
        <v>1</v>
      </c>
      <c r="H1962" s="73" t="s">
        <v>128</v>
      </c>
      <c r="I1962" s="77">
        <v>0.92847222222222225</v>
      </c>
      <c r="J1962" s="73" t="s">
        <v>79</v>
      </c>
      <c r="L1962" s="73" t="s">
        <v>462</v>
      </c>
      <c r="M1962" s="67" t="s">
        <v>27</v>
      </c>
      <c r="O1962" s="67" t="s">
        <v>256</v>
      </c>
      <c r="Q1962" s="65">
        <f t="shared" si="62"/>
        <v>1</v>
      </c>
      <c r="R1962" s="66"/>
    </row>
    <row r="1963" spans="1:18" ht="15" customHeight="1" x14ac:dyDescent="0.25">
      <c r="A1963" s="55">
        <f t="shared" si="61"/>
        <v>1</v>
      </c>
      <c r="B1963" s="72">
        <v>42741</v>
      </c>
      <c r="C1963" s="73" t="s">
        <v>77</v>
      </c>
      <c r="D1963" s="73" t="s">
        <v>26</v>
      </c>
      <c r="E1963" s="73" t="s">
        <v>1243</v>
      </c>
      <c r="F1963" s="73" t="s">
        <v>12</v>
      </c>
      <c r="G1963" s="73" t="s">
        <v>1</v>
      </c>
      <c r="H1963" s="73" t="s">
        <v>128</v>
      </c>
      <c r="I1963" s="77">
        <v>0.92847222222222225</v>
      </c>
      <c r="J1963" s="73" t="s">
        <v>79</v>
      </c>
      <c r="L1963" s="73" t="s">
        <v>460</v>
      </c>
      <c r="M1963" s="67" t="s">
        <v>27</v>
      </c>
      <c r="O1963" s="67" t="s">
        <v>256</v>
      </c>
      <c r="Q1963" s="65">
        <f t="shared" si="62"/>
        <v>1</v>
      </c>
      <c r="R1963" s="66"/>
    </row>
    <row r="1964" spans="1:18" ht="15" customHeight="1" x14ac:dyDescent="0.25">
      <c r="A1964" s="55">
        <f t="shared" si="61"/>
        <v>1</v>
      </c>
      <c r="B1964" s="72">
        <v>42741</v>
      </c>
      <c r="C1964" s="73" t="s">
        <v>77</v>
      </c>
      <c r="D1964" s="73" t="s">
        <v>26</v>
      </c>
      <c r="E1964" s="73" t="s">
        <v>1244</v>
      </c>
      <c r="F1964" s="73" t="s">
        <v>7</v>
      </c>
      <c r="G1964" s="73" t="s">
        <v>72</v>
      </c>
      <c r="H1964" s="73" t="s">
        <v>102</v>
      </c>
      <c r="I1964" s="77">
        <v>0.93263888888888891</v>
      </c>
      <c r="J1964" s="73" t="s">
        <v>79</v>
      </c>
      <c r="L1964" s="73" t="s">
        <v>1245</v>
      </c>
      <c r="M1964" s="67" t="s">
        <v>27</v>
      </c>
      <c r="O1964" s="67" t="s">
        <v>220</v>
      </c>
      <c r="Q1964" s="65">
        <f t="shared" si="62"/>
        <v>1</v>
      </c>
      <c r="R1964" s="66"/>
    </row>
    <row r="1965" spans="1:18" ht="15" customHeight="1" x14ac:dyDescent="0.25">
      <c r="A1965" s="55">
        <f t="shared" si="61"/>
        <v>1</v>
      </c>
      <c r="B1965" s="72">
        <v>42741</v>
      </c>
      <c r="C1965" s="73" t="s">
        <v>77</v>
      </c>
      <c r="D1965" s="73" t="s">
        <v>26</v>
      </c>
      <c r="E1965" s="73" t="s">
        <v>1246</v>
      </c>
      <c r="F1965" s="73" t="s">
        <v>268</v>
      </c>
      <c r="G1965" s="73" t="s">
        <v>1</v>
      </c>
      <c r="H1965" s="73" t="s">
        <v>271</v>
      </c>
      <c r="I1965" s="77">
        <v>0.86388888888888893</v>
      </c>
      <c r="J1965" s="73" t="s">
        <v>79</v>
      </c>
      <c r="L1965" s="73" t="s">
        <v>1245</v>
      </c>
      <c r="O1965" s="67" t="s">
        <v>322</v>
      </c>
      <c r="Q1965" s="65">
        <f t="shared" si="62"/>
        <v>1</v>
      </c>
      <c r="R1965" s="66"/>
    </row>
    <row r="1966" spans="1:18" ht="15" customHeight="1" x14ac:dyDescent="0.25">
      <c r="A1966" s="55">
        <f t="shared" si="61"/>
        <v>1</v>
      </c>
      <c r="B1966" s="72">
        <v>42741</v>
      </c>
      <c r="C1966" s="73" t="s">
        <v>77</v>
      </c>
      <c r="D1966" s="73" t="s">
        <v>26</v>
      </c>
      <c r="E1966" s="73" t="s">
        <v>1247</v>
      </c>
      <c r="F1966" s="73" t="s">
        <v>7</v>
      </c>
      <c r="G1966" s="73" t="s">
        <v>72</v>
      </c>
      <c r="H1966" s="73" t="s">
        <v>102</v>
      </c>
      <c r="I1966" s="77">
        <v>0.90416666666666667</v>
      </c>
      <c r="J1966" s="73" t="s">
        <v>79</v>
      </c>
      <c r="L1966" s="73" t="s">
        <v>1248</v>
      </c>
      <c r="M1966" s="67" t="s">
        <v>28</v>
      </c>
      <c r="O1966" s="67" t="s">
        <v>202</v>
      </c>
      <c r="Q1966" s="65">
        <f t="shared" si="62"/>
        <v>1</v>
      </c>
      <c r="R1966" s="66"/>
    </row>
    <row r="1967" spans="1:18" ht="15" customHeight="1" x14ac:dyDescent="0.25">
      <c r="A1967" s="55">
        <f t="shared" si="61"/>
        <v>1</v>
      </c>
      <c r="B1967" s="72">
        <v>42741</v>
      </c>
      <c r="C1967" s="73" t="s">
        <v>77</v>
      </c>
      <c r="D1967" s="73" t="s">
        <v>26</v>
      </c>
      <c r="E1967" s="73" t="s">
        <v>1249</v>
      </c>
      <c r="F1967" s="73" t="s">
        <v>7</v>
      </c>
      <c r="G1967" s="73" t="s">
        <v>72</v>
      </c>
      <c r="H1967" s="73" t="s">
        <v>102</v>
      </c>
      <c r="I1967" s="77">
        <v>0.90416666666666667</v>
      </c>
      <c r="J1967" s="73" t="s">
        <v>79</v>
      </c>
      <c r="L1967" s="73" t="s">
        <v>48</v>
      </c>
      <c r="M1967" s="67" t="s">
        <v>27</v>
      </c>
      <c r="O1967" s="67" t="s">
        <v>220</v>
      </c>
      <c r="Q1967" s="65">
        <f t="shared" si="62"/>
        <v>1</v>
      </c>
      <c r="R1967" s="66"/>
    </row>
    <row r="1968" spans="1:18" ht="15" customHeight="1" x14ac:dyDescent="0.25">
      <c r="A1968" s="55">
        <f t="shared" si="61"/>
        <v>1</v>
      </c>
      <c r="B1968" s="72">
        <v>42741</v>
      </c>
      <c r="C1968" s="73" t="s">
        <v>77</v>
      </c>
      <c r="D1968" s="73" t="s">
        <v>26</v>
      </c>
      <c r="E1968" s="73" t="s">
        <v>1250</v>
      </c>
      <c r="F1968" s="73" t="s">
        <v>12</v>
      </c>
      <c r="G1968" s="73" t="s">
        <v>1</v>
      </c>
      <c r="H1968" s="73" t="s">
        <v>131</v>
      </c>
      <c r="I1968" s="77">
        <v>0.90208333333333324</v>
      </c>
      <c r="J1968" s="73" t="s">
        <v>79</v>
      </c>
      <c r="L1968" s="73" t="s">
        <v>460</v>
      </c>
      <c r="M1968" s="67" t="s">
        <v>27</v>
      </c>
      <c r="O1968" s="67" t="s">
        <v>220</v>
      </c>
      <c r="Q1968" s="65">
        <f t="shared" si="62"/>
        <v>1</v>
      </c>
      <c r="R1968" s="66"/>
    </row>
    <row r="1969" spans="1:18" ht="15" customHeight="1" x14ac:dyDescent="0.25">
      <c r="A1969" s="55">
        <f t="shared" si="61"/>
        <v>1</v>
      </c>
      <c r="B1969" s="72">
        <v>42741</v>
      </c>
      <c r="C1969" s="73" t="s">
        <v>77</v>
      </c>
      <c r="D1969" s="73" t="s">
        <v>26</v>
      </c>
      <c r="E1969" s="73" t="s">
        <v>1251</v>
      </c>
      <c r="F1969" s="73" t="s">
        <v>230</v>
      </c>
      <c r="G1969" s="73" t="s">
        <v>70</v>
      </c>
      <c r="H1969" s="73" t="s">
        <v>235</v>
      </c>
      <c r="I1969" s="77">
        <v>0.90694444444444444</v>
      </c>
      <c r="J1969" s="73" t="s">
        <v>78</v>
      </c>
      <c r="K1969" s="73" t="s">
        <v>81</v>
      </c>
      <c r="L1969" s="73" t="s">
        <v>460</v>
      </c>
      <c r="M1969" s="67" t="s">
        <v>28</v>
      </c>
      <c r="O1969" s="67" t="s">
        <v>220</v>
      </c>
      <c r="Q1969" s="65">
        <f t="shared" si="62"/>
        <v>1</v>
      </c>
      <c r="R1969" s="66"/>
    </row>
    <row r="1970" spans="1:18" ht="15" customHeight="1" x14ac:dyDescent="0.25">
      <c r="A1970" s="55">
        <f t="shared" si="61"/>
        <v>1</v>
      </c>
      <c r="B1970" s="72">
        <v>42741</v>
      </c>
      <c r="C1970" s="73" t="s">
        <v>77</v>
      </c>
      <c r="D1970" s="73" t="s">
        <v>26</v>
      </c>
      <c r="E1970" s="73" t="s">
        <v>1040</v>
      </c>
      <c r="F1970" s="73" t="s">
        <v>16</v>
      </c>
      <c r="G1970" s="73" t="s">
        <v>70</v>
      </c>
      <c r="H1970" s="73" t="s">
        <v>151</v>
      </c>
      <c r="I1970" s="77">
        <v>0.90763888888888899</v>
      </c>
      <c r="J1970" s="73" t="s">
        <v>78</v>
      </c>
      <c r="K1970" s="73" t="s">
        <v>82</v>
      </c>
      <c r="L1970" s="73" t="s">
        <v>460</v>
      </c>
      <c r="M1970" s="67" t="s">
        <v>28</v>
      </c>
      <c r="O1970" s="67" t="s">
        <v>202</v>
      </c>
      <c r="Q1970" s="65">
        <f t="shared" si="62"/>
        <v>1</v>
      </c>
      <c r="R1970" s="66"/>
    </row>
    <row r="1971" spans="1:18" ht="15" customHeight="1" x14ac:dyDescent="0.25">
      <c r="A1971" s="55">
        <f t="shared" si="61"/>
        <v>1</v>
      </c>
      <c r="B1971" s="72">
        <v>42741</v>
      </c>
      <c r="C1971" s="73" t="s">
        <v>77</v>
      </c>
      <c r="D1971" s="73" t="s">
        <v>26</v>
      </c>
      <c r="E1971" s="73" t="s">
        <v>1252</v>
      </c>
      <c r="F1971" s="73" t="s">
        <v>16</v>
      </c>
      <c r="G1971" s="73" t="s">
        <v>70</v>
      </c>
      <c r="H1971" s="73" t="s">
        <v>151</v>
      </c>
      <c r="I1971" s="77">
        <v>0.91875000000000007</v>
      </c>
      <c r="J1971" s="73" t="s">
        <v>78</v>
      </c>
      <c r="K1971" s="73" t="s">
        <v>81</v>
      </c>
      <c r="L1971" s="73" t="s">
        <v>460</v>
      </c>
      <c r="M1971" s="67" t="s">
        <v>27</v>
      </c>
      <c r="O1971" s="67" t="s">
        <v>220</v>
      </c>
      <c r="Q1971" s="65">
        <f t="shared" si="62"/>
        <v>1</v>
      </c>
      <c r="R1971" s="66"/>
    </row>
    <row r="1972" spans="1:18" ht="15" customHeight="1" x14ac:dyDescent="0.25">
      <c r="A1972" s="55">
        <f t="shared" si="61"/>
        <v>1</v>
      </c>
      <c r="B1972" s="72">
        <v>42741</v>
      </c>
      <c r="C1972" s="73" t="s">
        <v>77</v>
      </c>
      <c r="D1972" s="73" t="s">
        <v>26</v>
      </c>
      <c r="E1972" s="73" t="s">
        <v>1253</v>
      </c>
      <c r="F1972" s="73" t="s">
        <v>16</v>
      </c>
      <c r="G1972" s="73" t="s">
        <v>70</v>
      </c>
      <c r="H1972" s="73" t="s">
        <v>151</v>
      </c>
      <c r="I1972" s="77">
        <v>0.90763888888888899</v>
      </c>
      <c r="J1972" s="73" t="s">
        <v>78</v>
      </c>
      <c r="K1972" s="73" t="s">
        <v>82</v>
      </c>
      <c r="L1972" s="73" t="s">
        <v>460</v>
      </c>
      <c r="M1972" s="67" t="s">
        <v>27</v>
      </c>
      <c r="O1972" s="67" t="s">
        <v>220</v>
      </c>
      <c r="Q1972" s="65">
        <f t="shared" si="62"/>
        <v>1</v>
      </c>
      <c r="R1972" s="66"/>
    </row>
    <row r="1973" spans="1:18" ht="15" customHeight="1" x14ac:dyDescent="0.25">
      <c r="A1973" s="55">
        <f t="shared" si="61"/>
        <v>1</v>
      </c>
      <c r="B1973" s="72">
        <v>42741</v>
      </c>
      <c r="C1973" s="73" t="s">
        <v>77</v>
      </c>
      <c r="D1973" s="73" t="s">
        <v>26</v>
      </c>
      <c r="E1973" s="73" t="s">
        <v>1254</v>
      </c>
      <c r="F1973" s="73" t="s">
        <v>16</v>
      </c>
      <c r="G1973" s="73" t="s">
        <v>70</v>
      </c>
      <c r="H1973" s="73" t="s">
        <v>151</v>
      </c>
      <c r="I1973" s="77">
        <v>0.9159722222222223</v>
      </c>
      <c r="J1973" s="73" t="s">
        <v>78</v>
      </c>
      <c r="K1973" s="73" t="s">
        <v>82</v>
      </c>
      <c r="L1973" s="73" t="s">
        <v>399</v>
      </c>
      <c r="M1973" s="67" t="s">
        <v>28</v>
      </c>
      <c r="O1973" s="67" t="s">
        <v>220</v>
      </c>
      <c r="Q1973" s="65">
        <f t="shared" si="62"/>
        <v>1</v>
      </c>
      <c r="R1973" s="66"/>
    </row>
    <row r="1974" spans="1:18" ht="15" customHeight="1" x14ac:dyDescent="0.25">
      <c r="A1974" s="55">
        <f t="shared" si="61"/>
        <v>1</v>
      </c>
      <c r="B1974" s="72">
        <v>42741</v>
      </c>
      <c r="C1974" s="73" t="s">
        <v>77</v>
      </c>
      <c r="D1974" s="73" t="s">
        <v>26</v>
      </c>
      <c r="E1974" s="73" t="s">
        <v>1255</v>
      </c>
      <c r="F1974" s="73" t="s">
        <v>16</v>
      </c>
      <c r="G1974" s="73" t="s">
        <v>70</v>
      </c>
      <c r="H1974" s="73" t="s">
        <v>151</v>
      </c>
      <c r="I1974" s="77">
        <v>0.67152777777777783</v>
      </c>
      <c r="J1974" s="73" t="s">
        <v>78</v>
      </c>
      <c r="K1974" s="73" t="s">
        <v>81</v>
      </c>
      <c r="L1974" s="73" t="s">
        <v>460</v>
      </c>
      <c r="M1974" s="67" t="s">
        <v>28</v>
      </c>
      <c r="O1974" s="67" t="s">
        <v>220</v>
      </c>
      <c r="Q1974" s="65">
        <f t="shared" si="62"/>
        <v>1</v>
      </c>
      <c r="R1974" s="66"/>
    </row>
    <row r="1975" spans="1:18" ht="15" customHeight="1" x14ac:dyDescent="0.25">
      <c r="A1975" s="55">
        <f t="shared" si="61"/>
        <v>1</v>
      </c>
      <c r="B1975" s="72">
        <v>42741</v>
      </c>
      <c r="C1975" s="73" t="s">
        <v>77</v>
      </c>
      <c r="D1975" s="73" t="s">
        <v>26</v>
      </c>
      <c r="E1975" s="73" t="s">
        <v>1256</v>
      </c>
      <c r="F1975" s="73" t="s">
        <v>12</v>
      </c>
      <c r="G1975" s="73" t="s">
        <v>1</v>
      </c>
      <c r="H1975" s="73" t="s">
        <v>128</v>
      </c>
      <c r="I1975" s="77">
        <v>0.91736111111111107</v>
      </c>
      <c r="J1975" s="73" t="s">
        <v>79</v>
      </c>
      <c r="L1975" s="73" t="s">
        <v>460</v>
      </c>
      <c r="M1975" s="67" t="s">
        <v>27</v>
      </c>
      <c r="O1975" s="67" t="s">
        <v>220</v>
      </c>
      <c r="Q1975" s="65">
        <f t="shared" si="62"/>
        <v>1</v>
      </c>
      <c r="R1975" s="66"/>
    </row>
    <row r="1976" spans="1:18" ht="15" customHeight="1" x14ac:dyDescent="0.25">
      <c r="A1976" s="55">
        <f t="shared" si="61"/>
        <v>1</v>
      </c>
      <c r="B1976" s="72">
        <v>42741</v>
      </c>
      <c r="C1976" s="73" t="s">
        <v>76</v>
      </c>
      <c r="D1976" s="73" t="s">
        <v>24</v>
      </c>
      <c r="E1976" s="73" t="s">
        <v>999</v>
      </c>
      <c r="F1976" s="73" t="s">
        <v>230</v>
      </c>
      <c r="G1976" s="73" t="s">
        <v>70</v>
      </c>
      <c r="H1976" s="73" t="s">
        <v>235</v>
      </c>
      <c r="I1976" s="77">
        <v>0.87916666666666676</v>
      </c>
      <c r="J1976" s="73" t="s">
        <v>78</v>
      </c>
      <c r="K1976" s="73" t="s">
        <v>81</v>
      </c>
      <c r="L1976" s="73" t="s">
        <v>460</v>
      </c>
      <c r="M1976" s="67" t="s">
        <v>28</v>
      </c>
      <c r="O1976" s="67" t="s">
        <v>202</v>
      </c>
      <c r="Q1976" s="65">
        <f t="shared" si="62"/>
        <v>1</v>
      </c>
      <c r="R1976" s="66"/>
    </row>
    <row r="1977" spans="1:18" ht="15" customHeight="1" x14ac:dyDescent="0.25">
      <c r="A1977" s="55">
        <f t="shared" si="61"/>
        <v>1</v>
      </c>
      <c r="B1977" s="72">
        <v>42741</v>
      </c>
      <c r="C1977" s="73" t="s">
        <v>76</v>
      </c>
      <c r="D1977" s="73" t="s">
        <v>24</v>
      </c>
      <c r="E1977" s="73" t="s">
        <v>1000</v>
      </c>
      <c r="F1977" s="73" t="s">
        <v>17</v>
      </c>
      <c r="G1977" s="73" t="s">
        <v>74</v>
      </c>
      <c r="H1977" s="73" t="s">
        <v>156</v>
      </c>
      <c r="I1977" s="77">
        <v>0.82847222222222217</v>
      </c>
      <c r="J1977" s="73" t="s">
        <v>79</v>
      </c>
      <c r="L1977" s="73" t="s">
        <v>460</v>
      </c>
      <c r="M1977" s="67" t="s">
        <v>28</v>
      </c>
      <c r="O1977" s="67" t="s">
        <v>202</v>
      </c>
      <c r="Q1977" s="65">
        <f t="shared" si="62"/>
        <v>1</v>
      </c>
      <c r="R1977" s="66"/>
    </row>
    <row r="1978" spans="1:18" ht="15" customHeight="1" x14ac:dyDescent="0.25">
      <c r="A1978" s="55">
        <f t="shared" si="61"/>
        <v>1</v>
      </c>
      <c r="B1978" s="72">
        <v>42741</v>
      </c>
      <c r="C1978" s="73" t="s">
        <v>76</v>
      </c>
      <c r="D1978" s="73" t="s">
        <v>24</v>
      </c>
      <c r="E1978" s="73" t="s">
        <v>1001</v>
      </c>
      <c r="F1978" s="73" t="s">
        <v>16</v>
      </c>
      <c r="G1978" s="73" t="s">
        <v>70</v>
      </c>
      <c r="H1978" s="73" t="s">
        <v>151</v>
      </c>
      <c r="I1978" s="77">
        <v>0.89097222222222217</v>
      </c>
      <c r="J1978" s="73" t="s">
        <v>78</v>
      </c>
      <c r="K1978" s="73" t="s">
        <v>81</v>
      </c>
      <c r="L1978" s="73" t="s">
        <v>460</v>
      </c>
      <c r="M1978" s="67" t="s">
        <v>28</v>
      </c>
      <c r="O1978" s="67" t="s">
        <v>220</v>
      </c>
      <c r="Q1978" s="65">
        <f t="shared" si="62"/>
        <v>1</v>
      </c>
      <c r="R1978" s="66"/>
    </row>
    <row r="1979" spans="1:18" ht="15" customHeight="1" x14ac:dyDescent="0.25">
      <c r="A1979" s="55">
        <f t="shared" si="61"/>
        <v>1</v>
      </c>
      <c r="B1979" s="72">
        <v>42741</v>
      </c>
      <c r="C1979" s="73" t="s">
        <v>76</v>
      </c>
      <c r="D1979" s="73" t="s">
        <v>24</v>
      </c>
      <c r="E1979" s="73" t="s">
        <v>1002</v>
      </c>
      <c r="F1979" s="73" t="s">
        <v>230</v>
      </c>
      <c r="G1979" s="73" t="s">
        <v>70</v>
      </c>
      <c r="H1979" s="73" t="s">
        <v>235</v>
      </c>
      <c r="I1979" s="77">
        <v>0.82777777777777783</v>
      </c>
      <c r="J1979" s="73" t="s">
        <v>78</v>
      </c>
      <c r="K1979" s="73" t="s">
        <v>81</v>
      </c>
      <c r="L1979" s="73" t="s">
        <v>460</v>
      </c>
      <c r="M1979" s="67" t="s">
        <v>28</v>
      </c>
      <c r="O1979" s="67" t="s">
        <v>220</v>
      </c>
      <c r="Q1979" s="65">
        <f t="shared" si="62"/>
        <v>1</v>
      </c>
      <c r="R1979" s="66"/>
    </row>
    <row r="1980" spans="1:18" ht="15" customHeight="1" x14ac:dyDescent="0.25">
      <c r="A1980" s="55">
        <f t="shared" si="61"/>
        <v>1</v>
      </c>
      <c r="B1980" s="72">
        <v>42741</v>
      </c>
      <c r="C1980" s="73" t="s">
        <v>76</v>
      </c>
      <c r="D1980" s="73" t="s">
        <v>24</v>
      </c>
      <c r="E1980" s="73" t="s">
        <v>1003</v>
      </c>
      <c r="F1980" s="73" t="s">
        <v>230</v>
      </c>
      <c r="G1980" s="73" t="s">
        <v>70</v>
      </c>
      <c r="H1980" s="73" t="s">
        <v>235</v>
      </c>
      <c r="I1980" s="77">
        <v>0.83472222222222225</v>
      </c>
      <c r="J1980" s="73" t="s">
        <v>78</v>
      </c>
      <c r="K1980" s="73" t="s">
        <v>82</v>
      </c>
      <c r="L1980" s="73" t="s">
        <v>462</v>
      </c>
      <c r="M1980" s="67" t="s">
        <v>28</v>
      </c>
      <c r="O1980" s="67" t="s">
        <v>24</v>
      </c>
      <c r="Q1980" s="65">
        <f t="shared" si="62"/>
        <v>1</v>
      </c>
      <c r="R1980" s="66"/>
    </row>
    <row r="1981" spans="1:18" ht="15" customHeight="1" x14ac:dyDescent="0.25">
      <c r="A1981" s="55">
        <f t="shared" si="61"/>
        <v>1</v>
      </c>
      <c r="B1981" s="72">
        <v>42741</v>
      </c>
      <c r="C1981" s="73" t="s">
        <v>76</v>
      </c>
      <c r="D1981" s="73" t="s">
        <v>24</v>
      </c>
      <c r="E1981" s="73" t="s">
        <v>1004</v>
      </c>
      <c r="F1981" s="73" t="s">
        <v>17</v>
      </c>
      <c r="G1981" s="73" t="s">
        <v>74</v>
      </c>
      <c r="H1981" s="73" t="s">
        <v>156</v>
      </c>
      <c r="I1981" s="77">
        <v>0.87569444444444444</v>
      </c>
      <c r="J1981" s="73" t="s">
        <v>79</v>
      </c>
      <c r="L1981" s="73" t="s">
        <v>462</v>
      </c>
      <c r="M1981" s="67" t="s">
        <v>28</v>
      </c>
      <c r="O1981" s="67" t="s">
        <v>24</v>
      </c>
      <c r="Q1981" s="65">
        <f t="shared" si="62"/>
        <v>1</v>
      </c>
      <c r="R1981" s="66"/>
    </row>
    <row r="1982" spans="1:18" ht="15" customHeight="1" x14ac:dyDescent="0.25">
      <c r="A1982" s="55">
        <f t="shared" si="61"/>
        <v>1</v>
      </c>
      <c r="B1982" s="72">
        <v>42741</v>
      </c>
      <c r="C1982" s="73" t="s">
        <v>76</v>
      </c>
      <c r="D1982" s="73" t="s">
        <v>24</v>
      </c>
      <c r="E1982" s="73" t="s">
        <v>1005</v>
      </c>
      <c r="F1982" s="73" t="s">
        <v>5</v>
      </c>
      <c r="G1982" s="73" t="s">
        <v>70</v>
      </c>
      <c r="H1982" s="73" t="s">
        <v>121</v>
      </c>
      <c r="I1982" s="77">
        <v>0.86597222222222225</v>
      </c>
      <c r="J1982" s="73" t="s">
        <v>79</v>
      </c>
      <c r="L1982" s="73" t="s">
        <v>462</v>
      </c>
      <c r="M1982" s="67" t="s">
        <v>27</v>
      </c>
      <c r="O1982" s="67" t="s">
        <v>24</v>
      </c>
      <c r="Q1982" s="65">
        <f t="shared" si="62"/>
        <v>1</v>
      </c>
      <c r="R1982" s="66"/>
    </row>
    <row r="1983" spans="1:18" ht="15" customHeight="1" x14ac:dyDescent="0.25">
      <c r="A1983" s="55">
        <f t="shared" si="61"/>
        <v>1</v>
      </c>
      <c r="B1983" s="72">
        <v>42741</v>
      </c>
      <c r="C1983" s="73" t="s">
        <v>76</v>
      </c>
      <c r="D1983" s="73" t="s">
        <v>24</v>
      </c>
      <c r="E1983" s="73" t="s">
        <v>1006</v>
      </c>
      <c r="F1983" s="73" t="s">
        <v>5</v>
      </c>
      <c r="G1983" s="73" t="s">
        <v>70</v>
      </c>
      <c r="H1983" s="73" t="s">
        <v>121</v>
      </c>
      <c r="I1983" s="77">
        <v>0.86388888888888893</v>
      </c>
      <c r="J1983" s="73" t="s">
        <v>79</v>
      </c>
      <c r="L1983" s="73" t="s">
        <v>460</v>
      </c>
      <c r="M1983" s="67" t="s">
        <v>27</v>
      </c>
      <c r="O1983" s="67" t="s">
        <v>24</v>
      </c>
      <c r="Q1983" s="65">
        <f t="shared" si="62"/>
        <v>1</v>
      </c>
      <c r="R1983" s="66"/>
    </row>
    <row r="1984" spans="1:18" ht="15" customHeight="1" x14ac:dyDescent="0.25">
      <c r="A1984" s="55">
        <f t="shared" si="61"/>
        <v>1</v>
      </c>
      <c r="B1984" s="72">
        <v>42741</v>
      </c>
      <c r="C1984" s="73" t="s">
        <v>76</v>
      </c>
      <c r="D1984" s="73" t="s">
        <v>24</v>
      </c>
      <c r="E1984" s="73" t="s">
        <v>1007</v>
      </c>
      <c r="F1984" s="73" t="s">
        <v>5</v>
      </c>
      <c r="G1984" s="73" t="s">
        <v>70</v>
      </c>
      <c r="H1984" s="73" t="s">
        <v>121</v>
      </c>
      <c r="I1984" s="77">
        <v>0.86458333333333337</v>
      </c>
      <c r="J1984" s="73" t="s">
        <v>79</v>
      </c>
      <c r="L1984" s="73" t="s">
        <v>460</v>
      </c>
      <c r="M1984" s="67" t="s">
        <v>27</v>
      </c>
      <c r="O1984" s="67" t="s">
        <v>24</v>
      </c>
      <c r="Q1984" s="65">
        <f t="shared" si="62"/>
        <v>1</v>
      </c>
      <c r="R1984" s="66"/>
    </row>
    <row r="1985" spans="1:18" ht="15" customHeight="1" x14ac:dyDescent="0.25">
      <c r="A1985" s="55">
        <f t="shared" si="61"/>
        <v>1</v>
      </c>
      <c r="B1985" s="72">
        <v>42741</v>
      </c>
      <c r="C1985" s="73" t="s">
        <v>76</v>
      </c>
      <c r="D1985" s="73" t="s">
        <v>24</v>
      </c>
      <c r="E1985" s="73" t="s">
        <v>1008</v>
      </c>
      <c r="F1985" s="73" t="s">
        <v>268</v>
      </c>
      <c r="G1985" s="73" t="s">
        <v>1</v>
      </c>
      <c r="H1985" s="73" t="s">
        <v>272</v>
      </c>
      <c r="I1985" s="77">
        <v>0.85902777777777783</v>
      </c>
      <c r="J1985" s="73" t="s">
        <v>79</v>
      </c>
      <c r="L1985" s="73" t="s">
        <v>460</v>
      </c>
      <c r="M1985" s="67" t="s">
        <v>28</v>
      </c>
      <c r="O1985" s="67" t="s">
        <v>220</v>
      </c>
      <c r="Q1985" s="65">
        <f t="shared" si="62"/>
        <v>1</v>
      </c>
      <c r="R1985" s="66"/>
    </row>
    <row r="1986" spans="1:18" ht="15" customHeight="1" x14ac:dyDescent="0.25">
      <c r="A1986" s="55">
        <f t="shared" si="61"/>
        <v>1</v>
      </c>
      <c r="B1986" s="72">
        <v>42741</v>
      </c>
      <c r="C1986" s="73" t="s">
        <v>76</v>
      </c>
      <c r="D1986" s="73" t="s">
        <v>24</v>
      </c>
      <c r="E1986" s="73" t="s">
        <v>1009</v>
      </c>
      <c r="F1986" s="73" t="s">
        <v>5</v>
      </c>
      <c r="G1986" s="73" t="s">
        <v>70</v>
      </c>
      <c r="H1986" s="73" t="s">
        <v>121</v>
      </c>
      <c r="I1986" s="77">
        <v>0.8666666666666667</v>
      </c>
      <c r="J1986" s="73" t="s">
        <v>79</v>
      </c>
      <c r="L1986" s="73" t="s">
        <v>1010</v>
      </c>
      <c r="M1986" s="67" t="s">
        <v>27</v>
      </c>
      <c r="O1986" s="67" t="s">
        <v>220</v>
      </c>
      <c r="Q1986" s="65">
        <f t="shared" si="62"/>
        <v>1</v>
      </c>
      <c r="R1986" s="66"/>
    </row>
    <row r="1987" spans="1:18" ht="15" customHeight="1" x14ac:dyDescent="0.25">
      <c r="A1987" s="55">
        <f t="shared" si="61"/>
        <v>1</v>
      </c>
      <c r="B1987" s="72">
        <v>42741</v>
      </c>
      <c r="C1987" s="73" t="s">
        <v>76</v>
      </c>
      <c r="D1987" s="73" t="s">
        <v>24</v>
      </c>
      <c r="E1987" s="73" t="s">
        <v>1011</v>
      </c>
      <c r="F1987" s="73" t="s">
        <v>14</v>
      </c>
      <c r="G1987" s="73" t="s">
        <v>73</v>
      </c>
      <c r="H1987" s="73" t="s">
        <v>136</v>
      </c>
      <c r="I1987" s="77">
        <v>0.82500000000000007</v>
      </c>
      <c r="J1987" s="73" t="s">
        <v>79</v>
      </c>
      <c r="L1987" s="73" t="s">
        <v>1012</v>
      </c>
      <c r="M1987" s="67" t="s">
        <v>27</v>
      </c>
      <c r="O1987" s="67" t="s">
        <v>220</v>
      </c>
      <c r="Q1987" s="65">
        <f t="shared" si="62"/>
        <v>1</v>
      </c>
      <c r="R1987" s="66"/>
    </row>
    <row r="1988" spans="1:18" ht="15" customHeight="1" x14ac:dyDescent="0.25">
      <c r="A1988" s="55">
        <f t="shared" ref="A1988:A2051" si="63">WEEKNUM(B1988,2)-1</f>
        <v>1</v>
      </c>
      <c r="B1988" s="72">
        <v>42741</v>
      </c>
      <c r="C1988" s="73" t="s">
        <v>76</v>
      </c>
      <c r="D1988" s="73" t="s">
        <v>24</v>
      </c>
      <c r="E1988" s="73" t="s">
        <v>1013</v>
      </c>
      <c r="F1988" s="73" t="s">
        <v>17</v>
      </c>
      <c r="G1988" s="73" t="s">
        <v>74</v>
      </c>
      <c r="H1988" s="73" t="s">
        <v>157</v>
      </c>
      <c r="I1988" s="77">
        <v>0.8222222222222223</v>
      </c>
      <c r="J1988" s="73" t="s">
        <v>78</v>
      </c>
      <c r="L1988" s="73" t="s">
        <v>1014</v>
      </c>
      <c r="M1988" s="67" t="s">
        <v>28</v>
      </c>
      <c r="O1988" s="67" t="s">
        <v>265</v>
      </c>
      <c r="Q1988" s="65">
        <f t="shared" ref="Q1988:Q2051" si="64">MONTH(B1988)</f>
        <v>1</v>
      </c>
      <c r="R1988" s="66"/>
    </row>
    <row r="1989" spans="1:18" ht="15" customHeight="1" x14ac:dyDescent="0.25">
      <c r="A1989" s="55">
        <f t="shared" si="63"/>
        <v>1</v>
      </c>
      <c r="B1989" s="72">
        <v>42741</v>
      </c>
      <c r="C1989" s="73" t="s">
        <v>76</v>
      </c>
      <c r="D1989" s="73" t="s">
        <v>24</v>
      </c>
      <c r="E1989" s="73" t="s">
        <v>1015</v>
      </c>
      <c r="F1989" s="73" t="s">
        <v>12</v>
      </c>
      <c r="G1989" s="73" t="s">
        <v>1</v>
      </c>
      <c r="H1989" s="73" t="s">
        <v>185</v>
      </c>
      <c r="I1989" s="77">
        <v>0.88888888888888884</v>
      </c>
      <c r="J1989" s="73" t="s">
        <v>79</v>
      </c>
      <c r="L1989" s="73" t="s">
        <v>462</v>
      </c>
      <c r="M1989" s="67" t="s">
        <v>27</v>
      </c>
      <c r="O1989" s="67" t="s">
        <v>265</v>
      </c>
      <c r="Q1989" s="65">
        <f t="shared" si="64"/>
        <v>1</v>
      </c>
      <c r="R1989" s="66"/>
    </row>
    <row r="1990" spans="1:18" ht="15" customHeight="1" x14ac:dyDescent="0.25">
      <c r="A1990" s="55">
        <f t="shared" si="63"/>
        <v>1</v>
      </c>
      <c r="B1990" s="72">
        <v>42741</v>
      </c>
      <c r="C1990" s="73" t="s">
        <v>76</v>
      </c>
      <c r="D1990" s="73" t="s">
        <v>24</v>
      </c>
      <c r="E1990" s="73" t="s">
        <v>1016</v>
      </c>
      <c r="F1990" s="73" t="s">
        <v>12</v>
      </c>
      <c r="G1990" s="73" t="s">
        <v>1</v>
      </c>
      <c r="H1990" s="73" t="s">
        <v>186</v>
      </c>
      <c r="I1990" s="77">
        <v>0.87777777777777777</v>
      </c>
      <c r="J1990" s="73" t="s">
        <v>79</v>
      </c>
      <c r="L1990" s="73" t="s">
        <v>460</v>
      </c>
      <c r="M1990" s="67" t="s">
        <v>28</v>
      </c>
      <c r="O1990" s="67" t="s">
        <v>191</v>
      </c>
      <c r="Q1990" s="65">
        <f t="shared" si="64"/>
        <v>1</v>
      </c>
      <c r="R1990" s="66"/>
    </row>
    <row r="1991" spans="1:18" ht="15" customHeight="1" x14ac:dyDescent="0.25">
      <c r="A1991" s="55">
        <f t="shared" si="63"/>
        <v>1</v>
      </c>
      <c r="B1991" s="72">
        <v>42741</v>
      </c>
      <c r="C1991" s="73" t="s">
        <v>76</v>
      </c>
      <c r="D1991" s="73" t="s">
        <v>24</v>
      </c>
      <c r="E1991" s="73" t="s">
        <v>1017</v>
      </c>
      <c r="F1991" s="73" t="s">
        <v>12</v>
      </c>
      <c r="G1991" s="73" t="s">
        <v>1</v>
      </c>
      <c r="H1991" s="73" t="s">
        <v>127</v>
      </c>
      <c r="I1991" s="77">
        <v>0.8881944444444444</v>
      </c>
      <c r="J1991" s="73" t="s">
        <v>79</v>
      </c>
      <c r="L1991" s="73" t="s">
        <v>462</v>
      </c>
      <c r="M1991" s="67" t="s">
        <v>27</v>
      </c>
      <c r="O1991" s="67" t="s">
        <v>322</v>
      </c>
      <c r="Q1991" s="65">
        <f t="shared" si="64"/>
        <v>1</v>
      </c>
      <c r="R1991" s="66"/>
    </row>
    <row r="1992" spans="1:18" ht="15" customHeight="1" x14ac:dyDescent="0.25">
      <c r="A1992" s="55">
        <f t="shared" si="63"/>
        <v>1</v>
      </c>
      <c r="B1992" s="72">
        <v>42741</v>
      </c>
      <c r="C1992" s="73" t="s">
        <v>76</v>
      </c>
      <c r="D1992" s="73" t="s">
        <v>24</v>
      </c>
      <c r="E1992" s="73" t="s">
        <v>1018</v>
      </c>
      <c r="F1992" s="73" t="s">
        <v>17</v>
      </c>
      <c r="G1992" s="73" t="s">
        <v>74</v>
      </c>
      <c r="H1992" s="73" t="s">
        <v>156</v>
      </c>
      <c r="I1992" s="77">
        <v>0.86249999999999993</v>
      </c>
      <c r="J1992" s="73" t="s">
        <v>79</v>
      </c>
      <c r="L1992" s="73" t="s">
        <v>462</v>
      </c>
      <c r="M1992" s="67" t="s">
        <v>27</v>
      </c>
      <c r="O1992" s="67" t="s">
        <v>191</v>
      </c>
      <c r="Q1992" s="65">
        <f t="shared" si="64"/>
        <v>1</v>
      </c>
      <c r="R1992" s="66"/>
    </row>
    <row r="1993" spans="1:18" ht="15" customHeight="1" x14ac:dyDescent="0.25">
      <c r="A1993" s="55">
        <f t="shared" si="63"/>
        <v>1</v>
      </c>
      <c r="B1993" s="72">
        <v>42741</v>
      </c>
      <c r="C1993" s="73" t="s">
        <v>76</v>
      </c>
      <c r="D1993" s="73" t="s">
        <v>24</v>
      </c>
      <c r="E1993" s="73" t="s">
        <v>1019</v>
      </c>
      <c r="F1993" s="73" t="s">
        <v>267</v>
      </c>
      <c r="G1993" s="73" t="s">
        <v>232</v>
      </c>
      <c r="H1993" s="73" t="s">
        <v>264</v>
      </c>
      <c r="I1993" s="77">
        <v>0.88402777777777775</v>
      </c>
      <c r="J1993" s="73" t="s">
        <v>79</v>
      </c>
      <c r="L1993" s="73" t="s">
        <v>460</v>
      </c>
      <c r="M1993" s="67" t="s">
        <v>27</v>
      </c>
      <c r="O1993" s="67" t="s">
        <v>265</v>
      </c>
      <c r="Q1993" s="65">
        <f t="shared" si="64"/>
        <v>1</v>
      </c>
      <c r="R1993" s="66"/>
    </row>
    <row r="1994" spans="1:18" ht="15" customHeight="1" x14ac:dyDescent="0.25">
      <c r="A1994" s="55">
        <f t="shared" si="63"/>
        <v>1</v>
      </c>
      <c r="B1994" s="72">
        <v>42741</v>
      </c>
      <c r="C1994" s="73" t="s">
        <v>76</v>
      </c>
      <c r="D1994" s="73" t="s">
        <v>24</v>
      </c>
      <c r="E1994" s="73" t="s">
        <v>1020</v>
      </c>
      <c r="F1994" s="73" t="s">
        <v>12</v>
      </c>
      <c r="G1994" s="73" t="s">
        <v>1</v>
      </c>
      <c r="H1994" s="73" t="s">
        <v>185</v>
      </c>
      <c r="I1994" s="77">
        <v>0.88888888888888884</v>
      </c>
      <c r="J1994" s="73" t="s">
        <v>79</v>
      </c>
      <c r="L1994" s="73" t="s">
        <v>462</v>
      </c>
      <c r="M1994" s="67" t="s">
        <v>27</v>
      </c>
      <c r="O1994" s="67" t="s">
        <v>265</v>
      </c>
      <c r="Q1994" s="65">
        <f t="shared" si="64"/>
        <v>1</v>
      </c>
      <c r="R1994" s="66"/>
    </row>
    <row r="1995" spans="1:18" ht="15" customHeight="1" x14ac:dyDescent="0.25">
      <c r="A1995" s="55">
        <f t="shared" si="63"/>
        <v>1</v>
      </c>
      <c r="B1995" s="72">
        <v>42741</v>
      </c>
      <c r="C1995" s="73" t="s">
        <v>76</v>
      </c>
      <c r="D1995" s="73" t="s">
        <v>24</v>
      </c>
      <c r="E1995" s="73" t="s">
        <v>1021</v>
      </c>
      <c r="F1995" s="73" t="s">
        <v>17</v>
      </c>
      <c r="G1995" s="73" t="s">
        <v>74</v>
      </c>
      <c r="H1995" s="73" t="s">
        <v>156</v>
      </c>
      <c r="I1995" s="77">
        <v>0.82291666666666663</v>
      </c>
      <c r="J1995" s="73" t="s">
        <v>79</v>
      </c>
      <c r="L1995" s="73" t="s">
        <v>460</v>
      </c>
      <c r="M1995" s="67" t="s">
        <v>28</v>
      </c>
      <c r="O1995" s="67" t="s">
        <v>25</v>
      </c>
      <c r="Q1995" s="65">
        <f t="shared" si="64"/>
        <v>1</v>
      </c>
      <c r="R1995" s="66"/>
    </row>
    <row r="1996" spans="1:18" ht="15" customHeight="1" x14ac:dyDescent="0.25">
      <c r="A1996" s="55">
        <f t="shared" si="63"/>
        <v>1</v>
      </c>
      <c r="B1996" s="72">
        <v>42741</v>
      </c>
      <c r="C1996" s="73" t="s">
        <v>76</v>
      </c>
      <c r="D1996" s="73" t="s">
        <v>24</v>
      </c>
      <c r="E1996" s="73" t="s">
        <v>1022</v>
      </c>
      <c r="F1996" s="73" t="s">
        <v>267</v>
      </c>
      <c r="G1996" s="73" t="s">
        <v>232</v>
      </c>
      <c r="H1996" s="73" t="s">
        <v>227</v>
      </c>
      <c r="I1996" s="77">
        <v>0.83263888888888893</v>
      </c>
      <c r="J1996" s="73" t="s">
        <v>79</v>
      </c>
      <c r="L1996" s="73" t="s">
        <v>462</v>
      </c>
      <c r="M1996" s="67" t="s">
        <v>27</v>
      </c>
      <c r="O1996" s="67" t="s">
        <v>191</v>
      </c>
      <c r="Q1996" s="65">
        <f t="shared" si="64"/>
        <v>1</v>
      </c>
      <c r="R1996" s="66"/>
    </row>
    <row r="1997" spans="1:18" ht="15" customHeight="1" x14ac:dyDescent="0.25">
      <c r="A1997" s="55">
        <f t="shared" si="63"/>
        <v>1</v>
      </c>
      <c r="B1997" s="72">
        <v>42741</v>
      </c>
      <c r="C1997" s="73" t="s">
        <v>76</v>
      </c>
      <c r="D1997" s="73" t="s">
        <v>24</v>
      </c>
      <c r="E1997" s="73" t="s">
        <v>1023</v>
      </c>
      <c r="F1997" s="73" t="s">
        <v>19</v>
      </c>
      <c r="G1997" s="73" t="s">
        <v>0</v>
      </c>
      <c r="H1997" s="73" t="s">
        <v>158</v>
      </c>
      <c r="I1997" s="77">
        <v>0.78125</v>
      </c>
      <c r="J1997" s="73" t="s">
        <v>79</v>
      </c>
      <c r="L1997" s="73" t="s">
        <v>1024</v>
      </c>
      <c r="M1997" s="67" t="s">
        <v>27</v>
      </c>
      <c r="O1997" s="67" t="s">
        <v>191</v>
      </c>
      <c r="Q1997" s="65">
        <f t="shared" si="64"/>
        <v>1</v>
      </c>
      <c r="R1997" s="66"/>
    </row>
    <row r="1998" spans="1:18" ht="15" customHeight="1" x14ac:dyDescent="0.25">
      <c r="A1998" s="55">
        <f t="shared" si="63"/>
        <v>1</v>
      </c>
      <c r="B1998" s="72">
        <v>42741</v>
      </c>
      <c r="C1998" s="73" t="s">
        <v>76</v>
      </c>
      <c r="D1998" s="73" t="s">
        <v>24</v>
      </c>
      <c r="E1998" s="73" t="s">
        <v>1025</v>
      </c>
      <c r="F1998" s="73" t="s">
        <v>16</v>
      </c>
      <c r="G1998" s="73" t="s">
        <v>70</v>
      </c>
      <c r="H1998" s="73" t="s">
        <v>151</v>
      </c>
      <c r="I1998" s="77">
        <v>0.86388888888888893</v>
      </c>
      <c r="J1998" s="73" t="s">
        <v>78</v>
      </c>
      <c r="K1998" s="73" t="s">
        <v>81</v>
      </c>
      <c r="L1998" s="73" t="s">
        <v>462</v>
      </c>
      <c r="M1998" s="67" t="s">
        <v>27</v>
      </c>
      <c r="O1998" s="67" t="s">
        <v>265</v>
      </c>
      <c r="Q1998" s="65">
        <f t="shared" si="64"/>
        <v>1</v>
      </c>
      <c r="R1998" s="66"/>
    </row>
    <row r="1999" spans="1:18" ht="15" customHeight="1" x14ac:dyDescent="0.25">
      <c r="A1999" s="55">
        <f t="shared" si="63"/>
        <v>1</v>
      </c>
      <c r="B1999" s="72">
        <v>42741</v>
      </c>
      <c r="C1999" s="73" t="s">
        <v>76</v>
      </c>
      <c r="D1999" s="73" t="s">
        <v>24</v>
      </c>
      <c r="E1999" s="73" t="s">
        <v>1026</v>
      </c>
      <c r="F1999" s="73" t="s">
        <v>230</v>
      </c>
      <c r="G1999" s="73" t="s">
        <v>70</v>
      </c>
      <c r="H1999" s="73" t="s">
        <v>235</v>
      </c>
      <c r="I1999" s="77">
        <v>0.75347222222222221</v>
      </c>
      <c r="J1999" s="73" t="s">
        <v>78</v>
      </c>
      <c r="K1999" s="73" t="s">
        <v>82</v>
      </c>
      <c r="L1999" s="73" t="s">
        <v>760</v>
      </c>
      <c r="M1999" s="67" t="s">
        <v>27</v>
      </c>
      <c r="O1999" s="67" t="s">
        <v>221</v>
      </c>
      <c r="Q1999" s="65">
        <f t="shared" si="64"/>
        <v>1</v>
      </c>
      <c r="R1999" s="66"/>
    </row>
    <row r="2000" spans="1:18" ht="15" customHeight="1" x14ac:dyDescent="0.25">
      <c r="A2000" s="55">
        <f t="shared" si="63"/>
        <v>1</v>
      </c>
      <c r="B2000" s="72">
        <v>42741</v>
      </c>
      <c r="C2000" s="73" t="s">
        <v>76</v>
      </c>
      <c r="D2000" s="73" t="s">
        <v>24</v>
      </c>
      <c r="E2000" s="73" t="s">
        <v>1027</v>
      </c>
      <c r="F2000" s="73" t="s">
        <v>270</v>
      </c>
      <c r="G2000" s="73" t="s">
        <v>74</v>
      </c>
      <c r="H2000" s="73" t="s">
        <v>278</v>
      </c>
      <c r="I2000" s="77">
        <v>0.75486111111111109</v>
      </c>
      <c r="J2000" s="73" t="s">
        <v>79</v>
      </c>
      <c r="L2000" s="73" t="s">
        <v>460</v>
      </c>
      <c r="M2000" s="67" t="s">
        <v>28</v>
      </c>
      <c r="O2000" s="67" t="s">
        <v>201</v>
      </c>
      <c r="Q2000" s="65">
        <f t="shared" si="64"/>
        <v>1</v>
      </c>
      <c r="R2000" s="66"/>
    </row>
    <row r="2001" spans="1:18" ht="15" customHeight="1" x14ac:dyDescent="0.25">
      <c r="A2001" s="55">
        <f t="shared" si="63"/>
        <v>1</v>
      </c>
      <c r="B2001" s="72">
        <v>42741</v>
      </c>
      <c r="C2001" s="73" t="s">
        <v>76</v>
      </c>
      <c r="D2001" s="73" t="s">
        <v>24</v>
      </c>
      <c r="E2001" s="73" t="s">
        <v>1028</v>
      </c>
      <c r="F2001" s="73" t="s">
        <v>12</v>
      </c>
      <c r="G2001" s="73" t="s">
        <v>1</v>
      </c>
      <c r="H2001" s="73" t="s">
        <v>181</v>
      </c>
      <c r="I2001" s="77">
        <v>0.74305555555555547</v>
      </c>
      <c r="J2001" s="73" t="s">
        <v>79</v>
      </c>
      <c r="L2001" s="73" t="s">
        <v>462</v>
      </c>
      <c r="M2001" s="67" t="s">
        <v>27</v>
      </c>
      <c r="O2001" s="67" t="s">
        <v>201</v>
      </c>
      <c r="Q2001" s="65">
        <f t="shared" si="64"/>
        <v>1</v>
      </c>
      <c r="R2001" s="66"/>
    </row>
    <row r="2002" spans="1:18" ht="15" customHeight="1" x14ac:dyDescent="0.25">
      <c r="A2002" s="55">
        <f t="shared" si="63"/>
        <v>1</v>
      </c>
      <c r="B2002" s="72">
        <v>42741</v>
      </c>
      <c r="C2002" s="73" t="s">
        <v>76</v>
      </c>
      <c r="D2002" s="73" t="s">
        <v>24</v>
      </c>
      <c r="E2002" s="73" t="s">
        <v>1029</v>
      </c>
      <c r="F2002" s="73" t="s">
        <v>12</v>
      </c>
      <c r="G2002" s="73" t="s">
        <v>1</v>
      </c>
      <c r="H2002" s="73" t="s">
        <v>180</v>
      </c>
      <c r="I2002" s="77">
        <v>0.82986111111111116</v>
      </c>
      <c r="J2002" s="73" t="s">
        <v>79</v>
      </c>
      <c r="L2002" s="73" t="s">
        <v>462</v>
      </c>
      <c r="M2002" s="67" t="s">
        <v>27</v>
      </c>
      <c r="O2002" s="67" t="s">
        <v>26</v>
      </c>
      <c r="Q2002" s="65">
        <f t="shared" si="64"/>
        <v>1</v>
      </c>
      <c r="R2002" s="66"/>
    </row>
    <row r="2003" spans="1:18" ht="15" customHeight="1" x14ac:dyDescent="0.25">
      <c r="A2003" s="55">
        <f t="shared" si="63"/>
        <v>1</v>
      </c>
      <c r="B2003" s="72">
        <v>42741</v>
      </c>
      <c r="C2003" s="73" t="s">
        <v>76</v>
      </c>
      <c r="D2003" s="73" t="s">
        <v>24</v>
      </c>
      <c r="E2003" s="73" t="s">
        <v>1030</v>
      </c>
      <c r="F2003" s="73" t="s">
        <v>12</v>
      </c>
      <c r="G2003" s="73" t="s">
        <v>1</v>
      </c>
      <c r="H2003" s="73" t="s">
        <v>180</v>
      </c>
      <c r="I2003" s="77">
        <v>0.83472222222222225</v>
      </c>
      <c r="J2003" s="73" t="s">
        <v>79</v>
      </c>
      <c r="L2003" s="73" t="s">
        <v>1031</v>
      </c>
      <c r="M2003" s="67" t="s">
        <v>27</v>
      </c>
      <c r="O2003" s="67" t="s">
        <v>26</v>
      </c>
      <c r="Q2003" s="65">
        <f t="shared" si="64"/>
        <v>1</v>
      </c>
      <c r="R2003" s="66"/>
    </row>
    <row r="2004" spans="1:18" ht="15" customHeight="1" x14ac:dyDescent="0.25">
      <c r="A2004" s="55">
        <f t="shared" si="63"/>
        <v>1</v>
      </c>
      <c r="B2004" s="72">
        <v>42741</v>
      </c>
      <c r="C2004" s="73" t="s">
        <v>76</v>
      </c>
      <c r="D2004" s="73" t="s">
        <v>24</v>
      </c>
      <c r="E2004" s="73" t="s">
        <v>1032</v>
      </c>
      <c r="F2004" s="73" t="s">
        <v>267</v>
      </c>
      <c r="G2004" s="73" t="s">
        <v>232</v>
      </c>
      <c r="H2004" s="73" t="s">
        <v>264</v>
      </c>
      <c r="I2004" s="77">
        <v>0.75277777777777777</v>
      </c>
      <c r="J2004" s="73" t="s">
        <v>79</v>
      </c>
      <c r="L2004" s="73" t="s">
        <v>1033</v>
      </c>
      <c r="M2004" s="67" t="s">
        <v>27</v>
      </c>
      <c r="O2004" s="67" t="s">
        <v>201</v>
      </c>
      <c r="Q2004" s="65">
        <f t="shared" si="64"/>
        <v>1</v>
      </c>
      <c r="R2004" s="66"/>
    </row>
    <row r="2005" spans="1:18" ht="15" customHeight="1" x14ac:dyDescent="0.25">
      <c r="A2005" s="55">
        <f t="shared" si="63"/>
        <v>1</v>
      </c>
      <c r="B2005" s="72">
        <v>42741</v>
      </c>
      <c r="C2005" s="73" t="s">
        <v>76</v>
      </c>
      <c r="D2005" s="73" t="s">
        <v>24</v>
      </c>
      <c r="E2005" s="73" t="s">
        <v>1034</v>
      </c>
      <c r="F2005" s="73" t="s">
        <v>12</v>
      </c>
      <c r="G2005" s="73" t="s">
        <v>1</v>
      </c>
      <c r="H2005" s="73" t="s">
        <v>127</v>
      </c>
      <c r="I2005" s="77">
        <v>0.75277777777777777</v>
      </c>
      <c r="J2005" s="73" t="s">
        <v>79</v>
      </c>
      <c r="L2005" s="73" t="s">
        <v>1035</v>
      </c>
      <c r="M2005" s="67" t="s">
        <v>28</v>
      </c>
      <c r="O2005" s="67" t="s">
        <v>201</v>
      </c>
      <c r="Q2005" s="65">
        <f t="shared" si="64"/>
        <v>1</v>
      </c>
      <c r="R2005" s="66"/>
    </row>
    <row r="2006" spans="1:18" ht="15" customHeight="1" x14ac:dyDescent="0.25">
      <c r="A2006" s="55">
        <f t="shared" si="63"/>
        <v>1</v>
      </c>
      <c r="B2006" s="72">
        <v>42741</v>
      </c>
      <c r="C2006" s="73" t="s">
        <v>76</v>
      </c>
      <c r="D2006" s="73" t="s">
        <v>24</v>
      </c>
      <c r="E2006" s="73" t="s">
        <v>1036</v>
      </c>
      <c r="F2006" s="73" t="s">
        <v>267</v>
      </c>
      <c r="G2006" s="73" t="s">
        <v>232</v>
      </c>
      <c r="H2006" s="73" t="s">
        <v>226</v>
      </c>
      <c r="I2006" s="77">
        <v>0.77916666666666667</v>
      </c>
      <c r="J2006" s="73" t="s">
        <v>79</v>
      </c>
      <c r="L2006" s="73" t="s">
        <v>1037</v>
      </c>
      <c r="M2006" s="67" t="s">
        <v>27</v>
      </c>
      <c r="O2006" s="67" t="s">
        <v>221</v>
      </c>
      <c r="Q2006" s="65">
        <f t="shared" si="64"/>
        <v>1</v>
      </c>
      <c r="R2006" s="66"/>
    </row>
    <row r="2007" spans="1:18" ht="15" customHeight="1" x14ac:dyDescent="0.25">
      <c r="A2007" s="55">
        <f t="shared" si="63"/>
        <v>1</v>
      </c>
      <c r="B2007" s="72">
        <v>42741</v>
      </c>
      <c r="C2007" s="73" t="s">
        <v>76</v>
      </c>
      <c r="D2007" s="73" t="s">
        <v>24</v>
      </c>
      <c r="E2007" s="73" t="s">
        <v>1038</v>
      </c>
      <c r="F2007" s="73" t="s">
        <v>16</v>
      </c>
      <c r="G2007" s="73" t="s">
        <v>70</v>
      </c>
      <c r="H2007" s="73" t="s">
        <v>150</v>
      </c>
      <c r="I2007" s="77">
        <v>0.78125</v>
      </c>
      <c r="J2007" s="73" t="s">
        <v>78</v>
      </c>
      <c r="K2007" s="73" t="s">
        <v>82</v>
      </c>
      <c r="L2007" s="73" t="s">
        <v>1039</v>
      </c>
      <c r="M2007" s="67" t="s">
        <v>27</v>
      </c>
      <c r="O2007" s="67" t="s">
        <v>201</v>
      </c>
      <c r="Q2007" s="65">
        <f t="shared" si="64"/>
        <v>1</v>
      </c>
      <c r="R2007" s="66"/>
    </row>
    <row r="2008" spans="1:18" ht="15" customHeight="1" x14ac:dyDescent="0.25">
      <c r="A2008" s="55">
        <f t="shared" si="63"/>
        <v>1</v>
      </c>
      <c r="B2008" s="72">
        <v>42741</v>
      </c>
      <c r="C2008" s="73" t="s">
        <v>76</v>
      </c>
      <c r="D2008" s="73" t="s">
        <v>24</v>
      </c>
      <c r="E2008" s="73" t="s">
        <v>1040</v>
      </c>
      <c r="F2008" s="73" t="s">
        <v>16</v>
      </c>
      <c r="G2008" s="73" t="s">
        <v>70</v>
      </c>
      <c r="H2008" s="73" t="s">
        <v>150</v>
      </c>
      <c r="I2008" s="77">
        <v>0.77013888888888893</v>
      </c>
      <c r="J2008" s="73" t="s">
        <v>78</v>
      </c>
      <c r="K2008" s="73" t="s">
        <v>82</v>
      </c>
      <c r="L2008" s="73" t="s">
        <v>1041</v>
      </c>
      <c r="M2008" s="67" t="s">
        <v>28</v>
      </c>
      <c r="O2008" s="67" t="s">
        <v>201</v>
      </c>
      <c r="Q2008" s="65">
        <f t="shared" si="64"/>
        <v>1</v>
      </c>
      <c r="R2008" s="66"/>
    </row>
    <row r="2009" spans="1:18" ht="15" customHeight="1" x14ac:dyDescent="0.25">
      <c r="A2009" s="55">
        <f t="shared" si="63"/>
        <v>1</v>
      </c>
      <c r="B2009" s="72">
        <v>42741</v>
      </c>
      <c r="C2009" s="73" t="s">
        <v>76</v>
      </c>
      <c r="D2009" s="73" t="s">
        <v>24</v>
      </c>
      <c r="E2009" s="73" t="s">
        <v>1042</v>
      </c>
      <c r="F2009" s="73" t="s">
        <v>16</v>
      </c>
      <c r="G2009" s="73" t="s">
        <v>70</v>
      </c>
      <c r="H2009" s="73" t="s">
        <v>151</v>
      </c>
      <c r="I2009" s="77">
        <v>0.76944444444444438</v>
      </c>
      <c r="J2009" s="73" t="s">
        <v>78</v>
      </c>
      <c r="K2009" s="73" t="s">
        <v>81</v>
      </c>
      <c r="L2009" s="73" t="s">
        <v>460</v>
      </c>
      <c r="M2009" s="67" t="s">
        <v>28</v>
      </c>
      <c r="O2009" s="67" t="s">
        <v>201</v>
      </c>
      <c r="Q2009" s="65">
        <f t="shared" si="64"/>
        <v>1</v>
      </c>
      <c r="R2009" s="66"/>
    </row>
    <row r="2010" spans="1:18" ht="15" customHeight="1" x14ac:dyDescent="0.25">
      <c r="A2010" s="55">
        <f t="shared" si="63"/>
        <v>1</v>
      </c>
      <c r="B2010" s="72">
        <v>42741</v>
      </c>
      <c r="C2010" s="73" t="s">
        <v>76</v>
      </c>
      <c r="D2010" s="73" t="s">
        <v>24</v>
      </c>
      <c r="E2010" s="73" t="s">
        <v>1043</v>
      </c>
      <c r="F2010" s="73" t="s">
        <v>5</v>
      </c>
      <c r="G2010" s="73" t="s">
        <v>70</v>
      </c>
      <c r="H2010" s="73" t="s">
        <v>121</v>
      </c>
      <c r="I2010" s="77">
        <v>0.77361111111111114</v>
      </c>
      <c r="J2010" s="73" t="s">
        <v>79</v>
      </c>
      <c r="L2010" s="73" t="s">
        <v>460</v>
      </c>
      <c r="M2010" s="67" t="s">
        <v>27</v>
      </c>
      <c r="O2010" s="67" t="s">
        <v>221</v>
      </c>
      <c r="Q2010" s="65">
        <f t="shared" si="64"/>
        <v>1</v>
      </c>
      <c r="R2010" s="66"/>
    </row>
    <row r="2011" spans="1:18" ht="15" customHeight="1" x14ac:dyDescent="0.25">
      <c r="A2011" s="55">
        <f t="shared" si="63"/>
        <v>1</v>
      </c>
      <c r="B2011" s="72">
        <v>42741</v>
      </c>
      <c r="C2011" s="73" t="s">
        <v>76</v>
      </c>
      <c r="D2011" s="73" t="s">
        <v>24</v>
      </c>
      <c r="E2011" s="73" t="s">
        <v>1044</v>
      </c>
      <c r="F2011" s="73" t="s">
        <v>5</v>
      </c>
      <c r="G2011" s="73" t="s">
        <v>70</v>
      </c>
      <c r="H2011" s="73" t="s">
        <v>121</v>
      </c>
      <c r="I2011" s="77">
        <v>0.76250000000000007</v>
      </c>
      <c r="J2011" s="73" t="s">
        <v>79</v>
      </c>
      <c r="L2011" s="73" t="s">
        <v>460</v>
      </c>
      <c r="M2011" s="67" t="s">
        <v>27</v>
      </c>
      <c r="O2011" s="67" t="s">
        <v>221</v>
      </c>
      <c r="Q2011" s="65">
        <f t="shared" si="64"/>
        <v>1</v>
      </c>
      <c r="R2011" s="66"/>
    </row>
    <row r="2012" spans="1:18" ht="15" customHeight="1" x14ac:dyDescent="0.25">
      <c r="A2012" s="55">
        <f t="shared" si="63"/>
        <v>1</v>
      </c>
      <c r="B2012" s="72">
        <v>42741</v>
      </c>
      <c r="C2012" s="73" t="s">
        <v>76</v>
      </c>
      <c r="D2012" s="73" t="s">
        <v>24</v>
      </c>
      <c r="E2012" s="73" t="s">
        <v>1045</v>
      </c>
      <c r="F2012" s="73" t="s">
        <v>5</v>
      </c>
      <c r="G2012" s="73" t="s">
        <v>70</v>
      </c>
      <c r="H2012" s="73" t="s">
        <v>121</v>
      </c>
      <c r="I2012" s="77">
        <v>0.7895833333333333</v>
      </c>
      <c r="J2012" s="73" t="s">
        <v>79</v>
      </c>
      <c r="L2012" s="73" t="s">
        <v>462</v>
      </c>
      <c r="M2012" s="67" t="s">
        <v>27</v>
      </c>
      <c r="O2012" s="67" t="s">
        <v>26</v>
      </c>
      <c r="Q2012" s="65">
        <f t="shared" si="64"/>
        <v>1</v>
      </c>
      <c r="R2012" s="66"/>
    </row>
    <row r="2013" spans="1:18" ht="15" customHeight="1" x14ac:dyDescent="0.25">
      <c r="A2013" s="55">
        <f t="shared" si="63"/>
        <v>1</v>
      </c>
      <c r="B2013" s="72">
        <v>42741</v>
      </c>
      <c r="C2013" s="73" t="s">
        <v>76</v>
      </c>
      <c r="D2013" s="73" t="s">
        <v>24</v>
      </c>
      <c r="E2013" s="73" t="s">
        <v>1046</v>
      </c>
      <c r="F2013" s="73" t="s">
        <v>267</v>
      </c>
      <c r="G2013" s="73" t="s">
        <v>232</v>
      </c>
      <c r="H2013" s="73" t="s">
        <v>226</v>
      </c>
      <c r="I2013" s="77">
        <v>0.76388888888888884</v>
      </c>
      <c r="J2013" s="73" t="s">
        <v>79</v>
      </c>
      <c r="L2013" s="73" t="s">
        <v>1047</v>
      </c>
      <c r="M2013" s="67" t="s">
        <v>28</v>
      </c>
      <c r="O2013" s="67" t="s">
        <v>201</v>
      </c>
      <c r="Q2013" s="65">
        <f t="shared" si="64"/>
        <v>1</v>
      </c>
      <c r="R2013" s="66"/>
    </row>
    <row r="2014" spans="1:18" ht="15" customHeight="1" x14ac:dyDescent="0.25">
      <c r="A2014" s="55">
        <f t="shared" si="63"/>
        <v>1</v>
      </c>
      <c r="B2014" s="72">
        <v>42741</v>
      </c>
      <c r="C2014" s="73" t="s">
        <v>76</v>
      </c>
      <c r="D2014" s="73" t="s">
        <v>24</v>
      </c>
      <c r="E2014" s="73" t="s">
        <v>1048</v>
      </c>
      <c r="F2014" s="73" t="s">
        <v>268</v>
      </c>
      <c r="G2014" s="73" t="s">
        <v>1</v>
      </c>
      <c r="H2014" s="73" t="s">
        <v>272</v>
      </c>
      <c r="I2014" s="77">
        <v>0.7416666666666667</v>
      </c>
      <c r="J2014" s="73" t="s">
        <v>79</v>
      </c>
      <c r="L2014" s="73" t="s">
        <v>462</v>
      </c>
      <c r="M2014" s="67" t="s">
        <v>28</v>
      </c>
      <c r="O2014" s="67" t="s">
        <v>201</v>
      </c>
      <c r="Q2014" s="65">
        <f t="shared" si="64"/>
        <v>1</v>
      </c>
      <c r="R2014" s="66"/>
    </row>
    <row r="2015" spans="1:18" ht="15" customHeight="1" x14ac:dyDescent="0.25">
      <c r="A2015" s="55">
        <f t="shared" si="63"/>
        <v>1</v>
      </c>
      <c r="B2015" s="72">
        <v>42741</v>
      </c>
      <c r="C2015" s="73" t="s">
        <v>76</v>
      </c>
      <c r="D2015" s="73" t="s">
        <v>24</v>
      </c>
      <c r="E2015" s="73" t="s">
        <v>1049</v>
      </c>
      <c r="F2015" s="73" t="s">
        <v>19</v>
      </c>
      <c r="G2015" s="73" t="s">
        <v>0</v>
      </c>
      <c r="H2015" s="73" t="s">
        <v>158</v>
      </c>
      <c r="I2015" s="77">
        <v>0.82500000000000007</v>
      </c>
      <c r="J2015" s="73" t="s">
        <v>79</v>
      </c>
      <c r="L2015" s="73" t="s">
        <v>1024</v>
      </c>
      <c r="M2015" s="67" t="s">
        <v>28</v>
      </c>
      <c r="O2015" s="67" t="s">
        <v>201</v>
      </c>
      <c r="Q2015" s="65">
        <f t="shared" si="64"/>
        <v>1</v>
      </c>
      <c r="R2015" s="66"/>
    </row>
    <row r="2016" spans="1:18" ht="15" customHeight="1" x14ac:dyDescent="0.25">
      <c r="A2016" s="55">
        <f t="shared" si="63"/>
        <v>1</v>
      </c>
      <c r="B2016" s="72">
        <v>42741</v>
      </c>
      <c r="C2016" s="73" t="s">
        <v>76</v>
      </c>
      <c r="D2016" s="73" t="s">
        <v>24</v>
      </c>
      <c r="E2016" s="73" t="s">
        <v>1050</v>
      </c>
      <c r="F2016" s="73" t="s">
        <v>267</v>
      </c>
      <c r="G2016" s="73" t="s">
        <v>232</v>
      </c>
      <c r="H2016" s="73" t="s">
        <v>228</v>
      </c>
      <c r="J2016" s="73" t="s">
        <v>79</v>
      </c>
      <c r="L2016" s="73" t="s">
        <v>1051</v>
      </c>
      <c r="M2016" s="67" t="s">
        <v>27</v>
      </c>
      <c r="O2016" s="67" t="s">
        <v>201</v>
      </c>
      <c r="Q2016" s="65">
        <f t="shared" si="64"/>
        <v>1</v>
      </c>
      <c r="R2016" s="66"/>
    </row>
    <row r="2017" spans="1:18" ht="15" customHeight="1" x14ac:dyDescent="0.25">
      <c r="A2017" s="55">
        <f t="shared" si="63"/>
        <v>1</v>
      </c>
      <c r="B2017" s="72">
        <v>42741</v>
      </c>
      <c r="C2017" s="73" t="s">
        <v>76</v>
      </c>
      <c r="D2017" s="73" t="s">
        <v>24</v>
      </c>
      <c r="E2017" s="73" t="s">
        <v>1002</v>
      </c>
      <c r="F2017" s="73" t="s">
        <v>230</v>
      </c>
      <c r="G2017" s="73" t="s">
        <v>70</v>
      </c>
      <c r="H2017" s="73" t="s">
        <v>235</v>
      </c>
      <c r="I2017" s="77">
        <v>0.73125000000000007</v>
      </c>
      <c r="J2017" s="73" t="s">
        <v>78</v>
      </c>
      <c r="K2017" s="73" t="s">
        <v>81</v>
      </c>
      <c r="L2017" s="73" t="s">
        <v>460</v>
      </c>
      <c r="M2017" s="67" t="s">
        <v>28</v>
      </c>
      <c r="O2017" s="67" t="s">
        <v>26</v>
      </c>
      <c r="Q2017" s="65">
        <f t="shared" si="64"/>
        <v>1</v>
      </c>
      <c r="R2017" s="66"/>
    </row>
    <row r="2018" spans="1:18" ht="15" customHeight="1" x14ac:dyDescent="0.25">
      <c r="A2018" s="55">
        <f t="shared" si="63"/>
        <v>1</v>
      </c>
      <c r="B2018" s="72">
        <v>42741</v>
      </c>
      <c r="C2018" s="73" t="s">
        <v>76</v>
      </c>
      <c r="D2018" s="73" t="s">
        <v>24</v>
      </c>
      <c r="E2018" s="73" t="s">
        <v>1003</v>
      </c>
      <c r="F2018" s="73" t="s">
        <v>230</v>
      </c>
      <c r="G2018" s="73" t="s">
        <v>70</v>
      </c>
      <c r="H2018" s="73" t="s">
        <v>235</v>
      </c>
      <c r="I2018" s="77">
        <v>0.7090277777777777</v>
      </c>
      <c r="J2018" s="73" t="s">
        <v>78</v>
      </c>
      <c r="K2018" s="73" t="s">
        <v>81</v>
      </c>
      <c r="L2018" s="73" t="s">
        <v>462</v>
      </c>
      <c r="M2018" s="67" t="s">
        <v>28</v>
      </c>
      <c r="O2018" s="67" t="s">
        <v>201</v>
      </c>
      <c r="Q2018" s="65">
        <f t="shared" si="64"/>
        <v>1</v>
      </c>
      <c r="R2018" s="66"/>
    </row>
    <row r="2019" spans="1:18" ht="15" customHeight="1" x14ac:dyDescent="0.25">
      <c r="A2019" s="55">
        <f t="shared" si="63"/>
        <v>1</v>
      </c>
      <c r="B2019" s="72">
        <v>42741</v>
      </c>
      <c r="C2019" s="73" t="s">
        <v>76</v>
      </c>
      <c r="D2019" s="73" t="s">
        <v>24</v>
      </c>
      <c r="E2019" s="73" t="s">
        <v>1052</v>
      </c>
      <c r="F2019" s="73" t="s">
        <v>230</v>
      </c>
      <c r="G2019" s="73" t="s">
        <v>70</v>
      </c>
      <c r="H2019" s="73" t="s">
        <v>235</v>
      </c>
      <c r="I2019" s="77">
        <v>0.74236111111111114</v>
      </c>
      <c r="J2019" s="73" t="s">
        <v>78</v>
      </c>
      <c r="K2019" s="73" t="s">
        <v>81</v>
      </c>
      <c r="L2019" s="73" t="s">
        <v>462</v>
      </c>
      <c r="M2019" s="67" t="s">
        <v>28</v>
      </c>
      <c r="O2019" s="67" t="s">
        <v>322</v>
      </c>
      <c r="Q2019" s="65">
        <f t="shared" si="64"/>
        <v>1</v>
      </c>
      <c r="R2019" s="66"/>
    </row>
    <row r="2020" spans="1:18" ht="15" customHeight="1" x14ac:dyDescent="0.25">
      <c r="A2020" s="55">
        <f t="shared" si="63"/>
        <v>1</v>
      </c>
      <c r="B2020" s="72">
        <v>42741</v>
      </c>
      <c r="C2020" s="73" t="s">
        <v>76</v>
      </c>
      <c r="D2020" s="73" t="s">
        <v>24</v>
      </c>
      <c r="E2020" s="73" t="s">
        <v>1053</v>
      </c>
      <c r="F2020" s="73" t="s">
        <v>16</v>
      </c>
      <c r="G2020" s="73" t="s">
        <v>70</v>
      </c>
      <c r="H2020" s="73" t="s">
        <v>150</v>
      </c>
      <c r="I2020" s="77">
        <v>0.7368055555555556</v>
      </c>
      <c r="J2020" s="73" t="s">
        <v>78</v>
      </c>
      <c r="K2020" s="73" t="s">
        <v>82</v>
      </c>
      <c r="L2020" s="73" t="s">
        <v>774</v>
      </c>
      <c r="M2020" s="67" t="s">
        <v>28</v>
      </c>
      <c r="O2020" s="67" t="s">
        <v>26</v>
      </c>
      <c r="Q2020" s="65">
        <f t="shared" si="64"/>
        <v>1</v>
      </c>
      <c r="R2020" s="66"/>
    </row>
    <row r="2021" spans="1:18" ht="15" customHeight="1" x14ac:dyDescent="0.25">
      <c r="A2021" s="55">
        <f t="shared" si="63"/>
        <v>1</v>
      </c>
      <c r="B2021" s="72">
        <v>42741</v>
      </c>
      <c r="C2021" s="73" t="s">
        <v>76</v>
      </c>
      <c r="D2021" s="73" t="s">
        <v>24</v>
      </c>
      <c r="E2021" s="73" t="s">
        <v>1054</v>
      </c>
      <c r="F2021" s="73" t="s">
        <v>16</v>
      </c>
      <c r="G2021" s="73" t="s">
        <v>70</v>
      </c>
      <c r="H2021" s="73" t="s">
        <v>151</v>
      </c>
      <c r="I2021" s="77">
        <v>0.74375000000000002</v>
      </c>
      <c r="J2021" s="73" t="s">
        <v>78</v>
      </c>
      <c r="K2021" s="73" t="s">
        <v>81</v>
      </c>
      <c r="L2021" s="73" t="s">
        <v>462</v>
      </c>
      <c r="M2021" s="67" t="s">
        <v>28</v>
      </c>
      <c r="O2021" s="67" t="s">
        <v>26</v>
      </c>
      <c r="Q2021" s="65">
        <f t="shared" si="64"/>
        <v>1</v>
      </c>
      <c r="R2021" s="66"/>
    </row>
    <row r="2022" spans="1:18" ht="15" customHeight="1" x14ac:dyDescent="0.25">
      <c r="A2022" s="55">
        <f t="shared" si="63"/>
        <v>1</v>
      </c>
      <c r="B2022" s="72">
        <v>42741</v>
      </c>
      <c r="C2022" s="73" t="s">
        <v>76</v>
      </c>
      <c r="D2022" s="73" t="s">
        <v>24</v>
      </c>
      <c r="E2022" s="73" t="s">
        <v>1055</v>
      </c>
      <c r="F2022" s="73" t="s">
        <v>230</v>
      </c>
      <c r="G2022" s="73" t="s">
        <v>70</v>
      </c>
      <c r="H2022" s="73" t="s">
        <v>235</v>
      </c>
      <c r="I2022" s="77">
        <v>0.75208333333333333</v>
      </c>
      <c r="J2022" s="73" t="s">
        <v>79</v>
      </c>
      <c r="L2022" s="73" t="s">
        <v>1056</v>
      </c>
      <c r="M2022" s="67" t="s">
        <v>27</v>
      </c>
      <c r="O2022" s="67" t="s">
        <v>26</v>
      </c>
      <c r="Q2022" s="65">
        <f t="shared" si="64"/>
        <v>1</v>
      </c>
      <c r="R2022" s="66"/>
    </row>
    <row r="2023" spans="1:18" ht="15" customHeight="1" x14ac:dyDescent="0.25">
      <c r="A2023" s="55">
        <f t="shared" si="63"/>
        <v>1</v>
      </c>
      <c r="B2023" s="72">
        <v>42741</v>
      </c>
      <c r="C2023" s="73" t="s">
        <v>76</v>
      </c>
      <c r="D2023" s="73" t="s">
        <v>24</v>
      </c>
      <c r="E2023" s="73" t="s">
        <v>1057</v>
      </c>
      <c r="F2023" s="73" t="s">
        <v>11</v>
      </c>
      <c r="G2023" s="73" t="s">
        <v>94</v>
      </c>
      <c r="H2023" s="73" t="s">
        <v>124</v>
      </c>
      <c r="I2023" s="77">
        <v>0.71111111111111114</v>
      </c>
      <c r="J2023" s="73" t="s">
        <v>79</v>
      </c>
      <c r="L2023" s="73" t="s">
        <v>460</v>
      </c>
      <c r="M2023" s="67" t="s">
        <v>28</v>
      </c>
      <c r="O2023" s="67" t="s">
        <v>201</v>
      </c>
      <c r="Q2023" s="65">
        <f t="shared" si="64"/>
        <v>1</v>
      </c>
      <c r="R2023" s="66"/>
    </row>
    <row r="2024" spans="1:18" ht="15" customHeight="1" x14ac:dyDescent="0.25">
      <c r="A2024" s="55">
        <f t="shared" si="63"/>
        <v>1</v>
      </c>
      <c r="B2024" s="72">
        <v>42741</v>
      </c>
      <c r="C2024" s="73" t="s">
        <v>76</v>
      </c>
      <c r="D2024" s="73" t="s">
        <v>24</v>
      </c>
      <c r="E2024" s="73" t="s">
        <v>1058</v>
      </c>
      <c r="F2024" s="73" t="s">
        <v>12</v>
      </c>
      <c r="G2024" s="73" t="s">
        <v>1</v>
      </c>
      <c r="H2024" s="73" t="s">
        <v>185</v>
      </c>
      <c r="I2024" s="77">
        <v>0.68680555555555556</v>
      </c>
      <c r="J2024" s="73" t="s">
        <v>79</v>
      </c>
      <c r="L2024" s="73" t="s">
        <v>462</v>
      </c>
      <c r="M2024" s="67" t="s">
        <v>27</v>
      </c>
      <c r="O2024" s="67" t="s">
        <v>322</v>
      </c>
      <c r="Q2024" s="65">
        <f t="shared" si="64"/>
        <v>1</v>
      </c>
      <c r="R2024" s="66"/>
    </row>
    <row r="2025" spans="1:18" ht="15" customHeight="1" x14ac:dyDescent="0.25">
      <c r="A2025" s="55">
        <f t="shared" si="63"/>
        <v>1</v>
      </c>
      <c r="B2025" s="72">
        <v>42741</v>
      </c>
      <c r="C2025" s="73" t="s">
        <v>76</v>
      </c>
      <c r="D2025" s="73" t="s">
        <v>24</v>
      </c>
      <c r="E2025" s="73" t="s">
        <v>1059</v>
      </c>
      <c r="F2025" s="73" t="s">
        <v>12</v>
      </c>
      <c r="G2025" s="73" t="s">
        <v>1</v>
      </c>
      <c r="H2025" s="73" t="s">
        <v>180</v>
      </c>
      <c r="I2025" s="77">
        <v>0.67986111111111114</v>
      </c>
      <c r="J2025" s="73" t="s">
        <v>79</v>
      </c>
      <c r="L2025" s="73" t="s">
        <v>462</v>
      </c>
      <c r="M2025" s="67" t="s">
        <v>28</v>
      </c>
      <c r="O2025" s="67" t="s">
        <v>201</v>
      </c>
      <c r="Q2025" s="65">
        <f t="shared" si="64"/>
        <v>1</v>
      </c>
      <c r="R2025" s="66"/>
    </row>
    <row r="2026" spans="1:18" ht="15" customHeight="1" x14ac:dyDescent="0.25">
      <c r="A2026" s="55">
        <f t="shared" si="63"/>
        <v>1</v>
      </c>
      <c r="B2026" s="72">
        <v>42741</v>
      </c>
      <c r="C2026" s="73" t="s">
        <v>76</v>
      </c>
      <c r="D2026" s="73" t="s">
        <v>24</v>
      </c>
      <c r="E2026" s="73" t="s">
        <v>1060</v>
      </c>
      <c r="F2026" s="73" t="s">
        <v>12</v>
      </c>
      <c r="G2026" s="73" t="s">
        <v>1</v>
      </c>
      <c r="H2026" s="73" t="s">
        <v>180</v>
      </c>
      <c r="I2026" s="77">
        <v>0.6777777777777777</v>
      </c>
      <c r="J2026" s="73" t="s">
        <v>79</v>
      </c>
      <c r="L2026" s="73" t="s">
        <v>462</v>
      </c>
      <c r="M2026" s="67" t="s">
        <v>27</v>
      </c>
      <c r="O2026" s="67" t="s">
        <v>293</v>
      </c>
      <c r="Q2026" s="65">
        <f t="shared" si="64"/>
        <v>1</v>
      </c>
      <c r="R2026" s="66"/>
    </row>
    <row r="2027" spans="1:18" ht="15" customHeight="1" x14ac:dyDescent="0.25">
      <c r="A2027" s="55">
        <f t="shared" si="63"/>
        <v>1</v>
      </c>
      <c r="B2027" s="72">
        <v>42741</v>
      </c>
      <c r="C2027" s="73" t="s">
        <v>76</v>
      </c>
      <c r="D2027" s="73" t="s">
        <v>24</v>
      </c>
      <c r="E2027" s="73" t="s">
        <v>1055</v>
      </c>
      <c r="F2027" s="73" t="s">
        <v>230</v>
      </c>
      <c r="G2027" s="73" t="s">
        <v>70</v>
      </c>
      <c r="H2027" s="73" t="s">
        <v>235</v>
      </c>
      <c r="I2027" s="77">
        <v>0.6777777777777777</v>
      </c>
      <c r="J2027" s="73" t="s">
        <v>78</v>
      </c>
      <c r="K2027" s="73" t="s">
        <v>81</v>
      </c>
      <c r="L2027" s="73" t="s">
        <v>460</v>
      </c>
      <c r="M2027" s="67" t="s">
        <v>27</v>
      </c>
      <c r="O2027" s="67" t="s">
        <v>293</v>
      </c>
      <c r="Q2027" s="65">
        <f t="shared" si="64"/>
        <v>1</v>
      </c>
      <c r="R2027" s="66"/>
    </row>
    <row r="2028" spans="1:18" ht="15" customHeight="1" x14ac:dyDescent="0.25">
      <c r="A2028" s="55">
        <f t="shared" si="63"/>
        <v>1</v>
      </c>
      <c r="B2028" s="72">
        <v>42741</v>
      </c>
      <c r="C2028" s="73" t="s">
        <v>76</v>
      </c>
      <c r="D2028" s="73" t="s">
        <v>24</v>
      </c>
      <c r="E2028" s="73" t="s">
        <v>1026</v>
      </c>
      <c r="F2028" s="73" t="s">
        <v>230</v>
      </c>
      <c r="G2028" s="73" t="s">
        <v>70</v>
      </c>
      <c r="H2028" s="73" t="s">
        <v>235</v>
      </c>
      <c r="I2028" s="77">
        <v>0.70208333333333339</v>
      </c>
      <c r="J2028" s="73" t="s">
        <v>78</v>
      </c>
      <c r="K2028" s="73" t="s">
        <v>81</v>
      </c>
      <c r="L2028" s="73" t="s">
        <v>460</v>
      </c>
      <c r="M2028" s="67" t="s">
        <v>28</v>
      </c>
      <c r="O2028" s="67" t="s">
        <v>293</v>
      </c>
      <c r="Q2028" s="65">
        <f t="shared" si="64"/>
        <v>1</v>
      </c>
      <c r="R2028" s="66"/>
    </row>
    <row r="2029" spans="1:18" ht="15" customHeight="1" x14ac:dyDescent="0.25">
      <c r="A2029" s="55">
        <f t="shared" si="63"/>
        <v>1</v>
      </c>
      <c r="B2029" s="72">
        <v>42741</v>
      </c>
      <c r="C2029" s="73" t="s">
        <v>76</v>
      </c>
      <c r="D2029" s="73" t="s">
        <v>24</v>
      </c>
      <c r="E2029" s="73" t="s">
        <v>1061</v>
      </c>
      <c r="F2029" s="73" t="s">
        <v>12</v>
      </c>
      <c r="G2029" s="73" t="s">
        <v>1</v>
      </c>
      <c r="H2029" s="73" t="s">
        <v>180</v>
      </c>
      <c r="I2029" s="77">
        <v>0.67222222222222217</v>
      </c>
      <c r="J2029" s="73" t="s">
        <v>79</v>
      </c>
      <c r="L2029" s="73" t="s">
        <v>460</v>
      </c>
      <c r="M2029" s="67" t="s">
        <v>28</v>
      </c>
      <c r="O2029" s="67" t="s">
        <v>293</v>
      </c>
      <c r="Q2029" s="65">
        <f t="shared" si="64"/>
        <v>1</v>
      </c>
      <c r="R2029" s="66"/>
    </row>
    <row r="2030" spans="1:18" ht="15" customHeight="1" x14ac:dyDescent="0.25">
      <c r="A2030" s="55">
        <f t="shared" si="63"/>
        <v>1</v>
      </c>
      <c r="B2030" s="72">
        <v>42741</v>
      </c>
      <c r="C2030" s="73" t="s">
        <v>76</v>
      </c>
      <c r="D2030" s="73" t="s">
        <v>24</v>
      </c>
      <c r="E2030" s="73" t="s">
        <v>1062</v>
      </c>
      <c r="F2030" s="73" t="s">
        <v>12</v>
      </c>
      <c r="G2030" s="73" t="s">
        <v>1</v>
      </c>
      <c r="H2030" s="73" t="s">
        <v>180</v>
      </c>
      <c r="I2030" s="77">
        <v>0.6791666666666667</v>
      </c>
      <c r="J2030" s="73" t="s">
        <v>79</v>
      </c>
      <c r="L2030" s="73" t="s">
        <v>460</v>
      </c>
      <c r="M2030" s="67" t="s">
        <v>27</v>
      </c>
      <c r="O2030" s="67" t="s">
        <v>293</v>
      </c>
      <c r="Q2030" s="65">
        <f t="shared" si="64"/>
        <v>1</v>
      </c>
      <c r="R2030" s="66"/>
    </row>
    <row r="2031" spans="1:18" ht="15" customHeight="1" x14ac:dyDescent="0.25">
      <c r="A2031" s="55">
        <f t="shared" si="63"/>
        <v>1</v>
      </c>
      <c r="B2031" s="72">
        <v>42741</v>
      </c>
      <c r="C2031" s="73" t="s">
        <v>76</v>
      </c>
      <c r="D2031" s="73" t="s">
        <v>24</v>
      </c>
      <c r="E2031" s="73" t="s">
        <v>1063</v>
      </c>
      <c r="F2031" s="73" t="s">
        <v>12</v>
      </c>
      <c r="G2031" s="73" t="s">
        <v>1</v>
      </c>
      <c r="H2031" s="73" t="s">
        <v>127</v>
      </c>
      <c r="I2031" s="77">
        <v>0.64444444444444449</v>
      </c>
      <c r="J2031" s="73" t="s">
        <v>79</v>
      </c>
      <c r="L2031" s="73" t="s">
        <v>460</v>
      </c>
      <c r="M2031" s="67" t="s">
        <v>27</v>
      </c>
      <c r="O2031" s="67" t="s">
        <v>293</v>
      </c>
      <c r="Q2031" s="65">
        <f t="shared" si="64"/>
        <v>1</v>
      </c>
      <c r="R2031" s="66"/>
    </row>
    <row r="2032" spans="1:18" ht="15" customHeight="1" x14ac:dyDescent="0.25">
      <c r="A2032" s="55">
        <f t="shared" si="63"/>
        <v>1</v>
      </c>
      <c r="B2032" s="72">
        <v>42741</v>
      </c>
      <c r="C2032" s="73" t="s">
        <v>76</v>
      </c>
      <c r="D2032" s="73" t="s">
        <v>24</v>
      </c>
      <c r="E2032" s="73" t="s">
        <v>1064</v>
      </c>
      <c r="F2032" s="73" t="s">
        <v>12</v>
      </c>
      <c r="G2032" s="73" t="s">
        <v>1</v>
      </c>
      <c r="H2032" s="73" t="s">
        <v>180</v>
      </c>
      <c r="I2032" s="77">
        <v>0.66875000000000007</v>
      </c>
      <c r="J2032" s="73" t="s">
        <v>79</v>
      </c>
      <c r="L2032" s="73" t="s">
        <v>460</v>
      </c>
      <c r="M2032" s="67" t="s">
        <v>28</v>
      </c>
      <c r="O2032" s="67" t="s">
        <v>293</v>
      </c>
      <c r="Q2032" s="65">
        <f t="shared" si="64"/>
        <v>1</v>
      </c>
      <c r="R2032" s="66"/>
    </row>
    <row r="2033" spans="1:18" ht="15" customHeight="1" x14ac:dyDescent="0.25">
      <c r="A2033" s="55">
        <f t="shared" si="63"/>
        <v>1</v>
      </c>
      <c r="B2033" s="72">
        <v>42741</v>
      </c>
      <c r="C2033" s="73" t="s">
        <v>76</v>
      </c>
      <c r="D2033" s="73" t="s">
        <v>24</v>
      </c>
      <c r="E2033" s="73" t="s">
        <v>1065</v>
      </c>
      <c r="F2033" s="73" t="s">
        <v>12</v>
      </c>
      <c r="G2033" s="73" t="s">
        <v>1</v>
      </c>
      <c r="H2033" s="73" t="s">
        <v>185</v>
      </c>
      <c r="I2033" s="77">
        <v>0.64513888888888882</v>
      </c>
      <c r="J2033" s="73" t="s">
        <v>79</v>
      </c>
      <c r="L2033" s="73" t="s">
        <v>1066</v>
      </c>
      <c r="M2033" s="67" t="s">
        <v>28</v>
      </c>
      <c r="O2033" s="67" t="s">
        <v>202</v>
      </c>
      <c r="Q2033" s="65">
        <f t="shared" si="64"/>
        <v>1</v>
      </c>
      <c r="R2033" s="66"/>
    </row>
    <row r="2034" spans="1:18" ht="15" customHeight="1" x14ac:dyDescent="0.25">
      <c r="A2034" s="55">
        <f t="shared" si="63"/>
        <v>1</v>
      </c>
      <c r="B2034" s="72">
        <v>42741</v>
      </c>
      <c r="C2034" s="73" t="s">
        <v>76</v>
      </c>
      <c r="D2034" s="73" t="s">
        <v>24</v>
      </c>
      <c r="E2034" s="73" t="s">
        <v>1067</v>
      </c>
      <c r="F2034" s="73" t="s">
        <v>268</v>
      </c>
      <c r="G2034" s="73" t="s">
        <v>1</v>
      </c>
      <c r="H2034" s="73" t="s">
        <v>276</v>
      </c>
      <c r="I2034" s="77">
        <v>0.65347222222222223</v>
      </c>
      <c r="J2034" s="73" t="s">
        <v>79</v>
      </c>
      <c r="L2034" s="73" t="s">
        <v>460</v>
      </c>
      <c r="M2034" s="67" t="s">
        <v>28</v>
      </c>
      <c r="O2034" s="67" t="s">
        <v>202</v>
      </c>
      <c r="Q2034" s="65">
        <f t="shared" si="64"/>
        <v>1</v>
      </c>
      <c r="R2034" s="66"/>
    </row>
    <row r="2035" spans="1:18" ht="15" customHeight="1" x14ac:dyDescent="0.25">
      <c r="A2035" s="55">
        <f t="shared" si="63"/>
        <v>1</v>
      </c>
      <c r="B2035" s="72">
        <v>42741</v>
      </c>
      <c r="C2035" s="73" t="s">
        <v>76</v>
      </c>
      <c r="D2035" s="73" t="s">
        <v>24</v>
      </c>
      <c r="E2035" s="73" t="s">
        <v>1068</v>
      </c>
      <c r="F2035" s="73" t="s">
        <v>12</v>
      </c>
      <c r="G2035" s="73" t="s">
        <v>1</v>
      </c>
      <c r="H2035" s="73" t="s">
        <v>180</v>
      </c>
      <c r="I2035" s="77">
        <v>0.67361111111111116</v>
      </c>
      <c r="J2035" s="73" t="s">
        <v>79</v>
      </c>
      <c r="L2035" s="73" t="s">
        <v>460</v>
      </c>
      <c r="M2035" s="67" t="s">
        <v>28</v>
      </c>
      <c r="O2035" s="67" t="s">
        <v>202</v>
      </c>
      <c r="Q2035" s="65">
        <f t="shared" si="64"/>
        <v>1</v>
      </c>
      <c r="R2035" s="66"/>
    </row>
    <row r="2036" spans="1:18" ht="15" customHeight="1" x14ac:dyDescent="0.25">
      <c r="A2036" s="55">
        <f t="shared" si="63"/>
        <v>1</v>
      </c>
      <c r="B2036" s="72">
        <v>42741</v>
      </c>
      <c r="C2036" s="73" t="s">
        <v>76</v>
      </c>
      <c r="D2036" s="73" t="s">
        <v>24</v>
      </c>
      <c r="E2036" s="73" t="s">
        <v>1069</v>
      </c>
      <c r="F2036" s="73" t="s">
        <v>268</v>
      </c>
      <c r="G2036" s="73" t="s">
        <v>1</v>
      </c>
      <c r="H2036" s="73" t="s">
        <v>272</v>
      </c>
      <c r="I2036" s="77">
        <v>0.65555555555555556</v>
      </c>
      <c r="J2036" s="73" t="s">
        <v>79</v>
      </c>
      <c r="L2036" s="73" t="s">
        <v>460</v>
      </c>
      <c r="M2036" s="67" t="s">
        <v>27</v>
      </c>
      <c r="O2036" s="67" t="s">
        <v>202</v>
      </c>
      <c r="Q2036" s="65">
        <f t="shared" si="64"/>
        <v>1</v>
      </c>
      <c r="R2036" s="66"/>
    </row>
    <row r="2037" spans="1:18" ht="15" customHeight="1" x14ac:dyDescent="0.25">
      <c r="A2037" s="55">
        <f t="shared" si="63"/>
        <v>1</v>
      </c>
      <c r="B2037" s="72">
        <v>42741</v>
      </c>
      <c r="C2037" s="73" t="s">
        <v>76</v>
      </c>
      <c r="D2037" s="73" t="s">
        <v>24</v>
      </c>
      <c r="E2037" s="73" t="s">
        <v>1070</v>
      </c>
      <c r="F2037" s="73" t="s">
        <v>230</v>
      </c>
      <c r="G2037" s="73" t="s">
        <v>70</v>
      </c>
      <c r="H2037" s="73" t="s">
        <v>235</v>
      </c>
      <c r="I2037" s="77">
        <v>0.625</v>
      </c>
      <c r="J2037" s="73" t="s">
        <v>78</v>
      </c>
      <c r="K2037" s="73" t="s">
        <v>81</v>
      </c>
      <c r="L2037" s="73" t="s">
        <v>460</v>
      </c>
      <c r="M2037" s="67" t="s">
        <v>27</v>
      </c>
      <c r="O2037" s="67" t="s">
        <v>24</v>
      </c>
      <c r="Q2037" s="65">
        <f t="shared" si="64"/>
        <v>1</v>
      </c>
      <c r="R2037" s="66"/>
    </row>
    <row r="2038" spans="1:18" ht="15" customHeight="1" x14ac:dyDescent="0.25">
      <c r="A2038" s="55">
        <f t="shared" si="63"/>
        <v>1</v>
      </c>
      <c r="B2038" s="72">
        <v>42741</v>
      </c>
      <c r="C2038" s="73" t="s">
        <v>76</v>
      </c>
      <c r="D2038" s="73" t="s">
        <v>24</v>
      </c>
      <c r="E2038" s="73" t="s">
        <v>1071</v>
      </c>
      <c r="F2038" s="73" t="s">
        <v>12</v>
      </c>
      <c r="G2038" s="73" t="s">
        <v>1</v>
      </c>
      <c r="H2038" s="73" t="s">
        <v>127</v>
      </c>
      <c r="I2038" s="77">
        <v>0.6118055555555556</v>
      </c>
      <c r="J2038" s="73" t="s">
        <v>79</v>
      </c>
      <c r="L2038" s="73" t="s">
        <v>460</v>
      </c>
      <c r="M2038" s="67" t="s">
        <v>28</v>
      </c>
      <c r="O2038" s="67" t="s">
        <v>202</v>
      </c>
      <c r="Q2038" s="65">
        <f t="shared" si="64"/>
        <v>1</v>
      </c>
      <c r="R2038" s="66"/>
    </row>
    <row r="2039" spans="1:18" ht="15" customHeight="1" x14ac:dyDescent="0.25">
      <c r="A2039" s="55">
        <f t="shared" si="63"/>
        <v>1</v>
      </c>
      <c r="B2039" s="72">
        <v>42741</v>
      </c>
      <c r="C2039" s="73" t="s">
        <v>76</v>
      </c>
      <c r="D2039" s="73" t="s">
        <v>24</v>
      </c>
      <c r="E2039" s="73" t="s">
        <v>1072</v>
      </c>
      <c r="F2039" s="73" t="s">
        <v>12</v>
      </c>
      <c r="G2039" s="73" t="s">
        <v>1</v>
      </c>
      <c r="H2039" s="73" t="s">
        <v>180</v>
      </c>
      <c r="I2039" s="77">
        <v>0.60833333333333328</v>
      </c>
      <c r="J2039" s="73" t="s">
        <v>79</v>
      </c>
      <c r="L2039" s="73" t="s">
        <v>460</v>
      </c>
      <c r="M2039" s="67" t="s">
        <v>28</v>
      </c>
      <c r="O2039" s="67" t="s">
        <v>293</v>
      </c>
      <c r="Q2039" s="65">
        <f t="shared" si="64"/>
        <v>1</v>
      </c>
      <c r="R2039" s="66"/>
    </row>
    <row r="2040" spans="1:18" ht="15" customHeight="1" x14ac:dyDescent="0.25">
      <c r="A2040" s="55">
        <f t="shared" si="63"/>
        <v>1</v>
      </c>
      <c r="B2040" s="72">
        <v>42741</v>
      </c>
      <c r="C2040" s="73" t="s">
        <v>76</v>
      </c>
      <c r="D2040" s="73" t="s">
        <v>24</v>
      </c>
      <c r="E2040" s="73" t="s">
        <v>1073</v>
      </c>
      <c r="F2040" s="73" t="s">
        <v>12</v>
      </c>
      <c r="G2040" s="73" t="s">
        <v>1</v>
      </c>
      <c r="H2040" s="73" t="s">
        <v>180</v>
      </c>
      <c r="I2040" s="77">
        <v>0.60347222222222219</v>
      </c>
      <c r="J2040" s="73" t="s">
        <v>79</v>
      </c>
      <c r="L2040" s="73" t="s">
        <v>340</v>
      </c>
      <c r="M2040" s="67" t="s">
        <v>27</v>
      </c>
      <c r="O2040" s="67" t="s">
        <v>293</v>
      </c>
      <c r="Q2040" s="65">
        <f t="shared" si="64"/>
        <v>1</v>
      </c>
      <c r="R2040" s="66"/>
    </row>
    <row r="2041" spans="1:18" ht="15" customHeight="1" x14ac:dyDescent="0.25">
      <c r="A2041" s="55">
        <f t="shared" si="63"/>
        <v>1</v>
      </c>
      <c r="B2041" s="72">
        <v>42741</v>
      </c>
      <c r="C2041" s="73" t="s">
        <v>76</v>
      </c>
      <c r="D2041" s="73" t="s">
        <v>24</v>
      </c>
      <c r="E2041" s="73" t="s">
        <v>1074</v>
      </c>
      <c r="F2041" s="73" t="s">
        <v>12</v>
      </c>
      <c r="G2041" s="73" t="s">
        <v>1</v>
      </c>
      <c r="H2041" s="73" t="s">
        <v>180</v>
      </c>
      <c r="I2041" s="77">
        <v>0.6020833333333333</v>
      </c>
      <c r="J2041" s="73" t="s">
        <v>79</v>
      </c>
      <c r="L2041" s="73" t="s">
        <v>340</v>
      </c>
      <c r="M2041" s="67" t="s">
        <v>28</v>
      </c>
      <c r="O2041" s="67" t="s">
        <v>293</v>
      </c>
      <c r="Q2041" s="65">
        <f t="shared" si="64"/>
        <v>1</v>
      </c>
      <c r="R2041" s="66"/>
    </row>
    <row r="2042" spans="1:18" ht="15" customHeight="1" x14ac:dyDescent="0.25">
      <c r="A2042" s="55">
        <f t="shared" si="63"/>
        <v>1</v>
      </c>
      <c r="B2042" s="72">
        <v>42741</v>
      </c>
      <c r="C2042" s="73" t="s">
        <v>76</v>
      </c>
      <c r="D2042" s="73" t="s">
        <v>24</v>
      </c>
      <c r="E2042" s="73" t="s">
        <v>1075</v>
      </c>
      <c r="F2042" s="73" t="s">
        <v>16</v>
      </c>
      <c r="G2042" s="73" t="s">
        <v>70</v>
      </c>
      <c r="H2042" s="73" t="s">
        <v>151</v>
      </c>
      <c r="I2042" s="77">
        <v>0.5854166666666667</v>
      </c>
      <c r="J2042" s="73" t="s">
        <v>78</v>
      </c>
      <c r="K2042" s="73" t="s">
        <v>81</v>
      </c>
      <c r="L2042" s="73" t="s">
        <v>1076</v>
      </c>
      <c r="M2042" s="67" t="s">
        <v>28</v>
      </c>
      <c r="O2042" s="67" t="s">
        <v>293</v>
      </c>
      <c r="Q2042" s="65">
        <f t="shared" si="64"/>
        <v>1</v>
      </c>
      <c r="R2042" s="66"/>
    </row>
    <row r="2043" spans="1:18" ht="15" customHeight="1" x14ac:dyDescent="0.25">
      <c r="A2043" s="55">
        <f t="shared" si="63"/>
        <v>1</v>
      </c>
      <c r="B2043" s="72">
        <v>42741</v>
      </c>
      <c r="C2043" s="73" t="s">
        <v>75</v>
      </c>
      <c r="D2043" s="73" t="s">
        <v>25</v>
      </c>
      <c r="E2043" s="73" t="s">
        <v>1077</v>
      </c>
      <c r="F2043" s="73" t="s">
        <v>5</v>
      </c>
      <c r="G2043" s="73" t="s">
        <v>70</v>
      </c>
      <c r="H2043" s="73" t="s">
        <v>121</v>
      </c>
      <c r="I2043" s="77">
        <v>0.56527777777777777</v>
      </c>
      <c r="J2043" s="73" t="s">
        <v>79</v>
      </c>
      <c r="M2043" s="67" t="s">
        <v>27</v>
      </c>
      <c r="O2043" s="67" t="s">
        <v>293</v>
      </c>
      <c r="Q2043" s="65">
        <f t="shared" si="64"/>
        <v>1</v>
      </c>
      <c r="R2043" s="66"/>
    </row>
    <row r="2044" spans="1:18" ht="15" customHeight="1" x14ac:dyDescent="0.25">
      <c r="A2044" s="55">
        <f t="shared" si="63"/>
        <v>1</v>
      </c>
      <c r="B2044" s="72">
        <v>42741</v>
      </c>
      <c r="C2044" s="73" t="s">
        <v>75</v>
      </c>
      <c r="D2044" s="73" t="s">
        <v>25</v>
      </c>
      <c r="E2044" s="73" t="s">
        <v>1078</v>
      </c>
      <c r="F2044" s="73" t="s">
        <v>16</v>
      </c>
      <c r="G2044" s="73" t="s">
        <v>70</v>
      </c>
      <c r="H2044" s="73" t="s">
        <v>151</v>
      </c>
      <c r="I2044" s="77">
        <v>0.56597222222222221</v>
      </c>
      <c r="J2044" s="73" t="s">
        <v>78</v>
      </c>
      <c r="K2044" s="73" t="s">
        <v>81</v>
      </c>
      <c r="L2044" s="73" t="s">
        <v>399</v>
      </c>
      <c r="M2044" s="67" t="s">
        <v>28</v>
      </c>
      <c r="O2044" s="67" t="s">
        <v>293</v>
      </c>
      <c r="Q2044" s="65">
        <f t="shared" si="64"/>
        <v>1</v>
      </c>
      <c r="R2044" s="66"/>
    </row>
    <row r="2045" spans="1:18" ht="15" customHeight="1" x14ac:dyDescent="0.25">
      <c r="A2045" s="55">
        <f t="shared" si="63"/>
        <v>1</v>
      </c>
      <c r="B2045" s="72">
        <v>42741</v>
      </c>
      <c r="C2045" s="73" t="s">
        <v>75</v>
      </c>
      <c r="D2045" s="73" t="s">
        <v>25</v>
      </c>
      <c r="E2045" s="73" t="s">
        <v>1079</v>
      </c>
      <c r="F2045" s="73" t="s">
        <v>16</v>
      </c>
      <c r="G2045" s="73" t="s">
        <v>70</v>
      </c>
      <c r="H2045" s="73" t="s">
        <v>151</v>
      </c>
      <c r="I2045" s="77">
        <v>0.55069444444444449</v>
      </c>
      <c r="J2045" s="73" t="s">
        <v>78</v>
      </c>
      <c r="K2045" s="73" t="s">
        <v>81</v>
      </c>
      <c r="L2045" s="73" t="s">
        <v>399</v>
      </c>
      <c r="M2045" s="67" t="s">
        <v>28</v>
      </c>
      <c r="O2045" s="67" t="s">
        <v>293</v>
      </c>
      <c r="Q2045" s="65">
        <f t="shared" si="64"/>
        <v>1</v>
      </c>
      <c r="R2045" s="66"/>
    </row>
    <row r="2046" spans="1:18" ht="15" customHeight="1" x14ac:dyDescent="0.25">
      <c r="A2046" s="55">
        <f t="shared" si="63"/>
        <v>1</v>
      </c>
      <c r="B2046" s="72">
        <v>42741</v>
      </c>
      <c r="C2046" s="73" t="s">
        <v>75</v>
      </c>
      <c r="D2046" s="73" t="s">
        <v>25</v>
      </c>
      <c r="E2046" s="73" t="s">
        <v>1080</v>
      </c>
      <c r="F2046" s="73" t="s">
        <v>11</v>
      </c>
      <c r="G2046" s="73" t="s">
        <v>94</v>
      </c>
      <c r="H2046" s="73" t="s">
        <v>124</v>
      </c>
      <c r="I2046" s="77">
        <v>0.56041666666666667</v>
      </c>
      <c r="J2046" s="73" t="s">
        <v>79</v>
      </c>
      <c r="L2046" s="73" t="s">
        <v>1081</v>
      </c>
      <c r="M2046" s="67" t="s">
        <v>28</v>
      </c>
      <c r="O2046" s="67" t="s">
        <v>293</v>
      </c>
      <c r="Q2046" s="65">
        <f t="shared" si="64"/>
        <v>1</v>
      </c>
      <c r="R2046" s="66"/>
    </row>
    <row r="2047" spans="1:18" ht="15" customHeight="1" x14ac:dyDescent="0.25">
      <c r="A2047" s="55">
        <f t="shared" si="63"/>
        <v>1</v>
      </c>
      <c r="B2047" s="72">
        <v>42741</v>
      </c>
      <c r="C2047" s="73" t="s">
        <v>75</v>
      </c>
      <c r="D2047" s="73" t="s">
        <v>25</v>
      </c>
      <c r="E2047" s="73" t="s">
        <v>1082</v>
      </c>
      <c r="F2047" s="73" t="s">
        <v>230</v>
      </c>
      <c r="G2047" s="73" t="s">
        <v>70</v>
      </c>
      <c r="H2047" s="73" t="s">
        <v>235</v>
      </c>
      <c r="I2047" s="77">
        <v>0.53402777777777777</v>
      </c>
      <c r="J2047" s="73" t="s">
        <v>78</v>
      </c>
      <c r="L2047" s="73" t="s">
        <v>1081</v>
      </c>
      <c r="M2047" s="67" t="s">
        <v>28</v>
      </c>
      <c r="O2047" s="67" t="s">
        <v>293</v>
      </c>
      <c r="Q2047" s="65">
        <f t="shared" si="64"/>
        <v>1</v>
      </c>
      <c r="R2047" s="66"/>
    </row>
    <row r="2048" spans="1:18" ht="15" customHeight="1" x14ac:dyDescent="0.25">
      <c r="A2048" s="55">
        <f t="shared" si="63"/>
        <v>1</v>
      </c>
      <c r="B2048" s="72">
        <v>42741</v>
      </c>
      <c r="C2048" s="73" t="s">
        <v>75</v>
      </c>
      <c r="D2048" s="73" t="s">
        <v>25</v>
      </c>
      <c r="E2048" s="73" t="s">
        <v>1083</v>
      </c>
      <c r="F2048" s="73" t="s">
        <v>5</v>
      </c>
      <c r="G2048" s="73" t="s">
        <v>70</v>
      </c>
      <c r="H2048" s="73" t="s">
        <v>121</v>
      </c>
      <c r="I2048" s="77">
        <v>0.56597222222222221</v>
      </c>
      <c r="J2048" s="73" t="s">
        <v>79</v>
      </c>
      <c r="L2048" s="73" t="s">
        <v>1084</v>
      </c>
      <c r="M2048" s="67" t="s">
        <v>28</v>
      </c>
      <c r="O2048" s="67" t="s">
        <v>202</v>
      </c>
      <c r="Q2048" s="65">
        <f t="shared" si="64"/>
        <v>1</v>
      </c>
      <c r="R2048" s="66"/>
    </row>
    <row r="2049" spans="1:18" ht="15" customHeight="1" x14ac:dyDescent="0.25">
      <c r="A2049" s="55">
        <f t="shared" si="63"/>
        <v>1</v>
      </c>
      <c r="B2049" s="72">
        <v>42741</v>
      </c>
      <c r="C2049" s="73" t="s">
        <v>75</v>
      </c>
      <c r="D2049" s="73" t="s">
        <v>25</v>
      </c>
      <c r="E2049" s="73" t="s">
        <v>1085</v>
      </c>
      <c r="F2049" s="73" t="s">
        <v>12</v>
      </c>
      <c r="G2049" s="73" t="s">
        <v>1</v>
      </c>
      <c r="H2049" s="73" t="s">
        <v>126</v>
      </c>
      <c r="I2049" s="77">
        <v>0.56874999999999998</v>
      </c>
      <c r="J2049" s="73" t="s">
        <v>79</v>
      </c>
      <c r="L2049" s="73" t="s">
        <v>1081</v>
      </c>
      <c r="M2049" s="67" t="s">
        <v>28</v>
      </c>
      <c r="O2049" s="67" t="s">
        <v>202</v>
      </c>
      <c r="Q2049" s="65">
        <f t="shared" si="64"/>
        <v>1</v>
      </c>
      <c r="R2049" s="66"/>
    </row>
    <row r="2050" spans="1:18" ht="15" customHeight="1" x14ac:dyDescent="0.25">
      <c r="A2050" s="55">
        <f t="shared" si="63"/>
        <v>1</v>
      </c>
      <c r="B2050" s="72">
        <v>42741</v>
      </c>
      <c r="C2050" s="73" t="s">
        <v>75</v>
      </c>
      <c r="D2050" s="73" t="s">
        <v>25</v>
      </c>
      <c r="E2050" s="73" t="s">
        <v>1086</v>
      </c>
      <c r="F2050" s="73" t="s">
        <v>12</v>
      </c>
      <c r="G2050" s="73" t="s">
        <v>1</v>
      </c>
      <c r="H2050" s="73" t="s">
        <v>127</v>
      </c>
      <c r="I2050" s="77">
        <v>0.56319444444444444</v>
      </c>
      <c r="J2050" s="73" t="s">
        <v>79</v>
      </c>
      <c r="L2050" s="73" t="s">
        <v>1084</v>
      </c>
      <c r="M2050" s="67" t="s">
        <v>27</v>
      </c>
      <c r="O2050" s="67" t="s">
        <v>202</v>
      </c>
      <c r="Q2050" s="65">
        <f t="shared" si="64"/>
        <v>1</v>
      </c>
      <c r="R2050" s="66"/>
    </row>
    <row r="2051" spans="1:18" ht="15" customHeight="1" x14ac:dyDescent="0.25">
      <c r="A2051" s="55">
        <f t="shared" si="63"/>
        <v>1</v>
      </c>
      <c r="B2051" s="72">
        <v>42741</v>
      </c>
      <c r="C2051" s="73" t="s">
        <v>75</v>
      </c>
      <c r="D2051" s="73" t="s">
        <v>25</v>
      </c>
      <c r="E2051" s="73" t="s">
        <v>1087</v>
      </c>
      <c r="F2051" s="73" t="s">
        <v>12</v>
      </c>
      <c r="G2051" s="73" t="s">
        <v>1</v>
      </c>
      <c r="H2051" s="73" t="s">
        <v>185</v>
      </c>
      <c r="I2051" s="77">
        <v>0.56180555555555556</v>
      </c>
      <c r="J2051" s="73" t="s">
        <v>79</v>
      </c>
      <c r="L2051" s="73" t="s">
        <v>1084</v>
      </c>
      <c r="M2051" s="67" t="s">
        <v>28</v>
      </c>
      <c r="O2051" s="67" t="s">
        <v>202</v>
      </c>
      <c r="Q2051" s="65">
        <f t="shared" si="64"/>
        <v>1</v>
      </c>
      <c r="R2051" s="66"/>
    </row>
    <row r="2052" spans="1:18" ht="15" customHeight="1" x14ac:dyDescent="0.25">
      <c r="A2052" s="55">
        <f t="shared" ref="A2052:A2115" si="65">WEEKNUM(B2052,2)-1</f>
        <v>1</v>
      </c>
      <c r="B2052" s="72">
        <v>42741</v>
      </c>
      <c r="C2052" s="73" t="s">
        <v>75</v>
      </c>
      <c r="D2052" s="73" t="s">
        <v>25</v>
      </c>
      <c r="E2052" s="73" t="s">
        <v>1088</v>
      </c>
      <c r="F2052" s="73" t="s">
        <v>267</v>
      </c>
      <c r="G2052" s="73" t="s">
        <v>232</v>
      </c>
      <c r="H2052" s="73" t="s">
        <v>229</v>
      </c>
      <c r="I2052" s="77">
        <v>0.55555555555555558</v>
      </c>
      <c r="J2052" s="73" t="s">
        <v>79</v>
      </c>
      <c r="L2052" s="73" t="s">
        <v>1089</v>
      </c>
      <c r="M2052" s="67" t="s">
        <v>28</v>
      </c>
      <c r="O2052" s="67" t="s">
        <v>202</v>
      </c>
      <c r="Q2052" s="65">
        <f t="shared" ref="Q2052:Q2115" si="66">MONTH(B2052)</f>
        <v>1</v>
      </c>
      <c r="R2052" s="66"/>
    </row>
    <row r="2053" spans="1:18" ht="15" customHeight="1" x14ac:dyDescent="0.25">
      <c r="A2053" s="55">
        <f t="shared" si="65"/>
        <v>1</v>
      </c>
      <c r="B2053" s="72">
        <v>42741</v>
      </c>
      <c r="C2053" s="73" t="s">
        <v>75</v>
      </c>
      <c r="D2053" s="73" t="s">
        <v>25</v>
      </c>
      <c r="E2053" s="73" t="s">
        <v>1090</v>
      </c>
      <c r="F2053" s="73" t="s">
        <v>16</v>
      </c>
      <c r="G2053" s="73" t="s">
        <v>70</v>
      </c>
      <c r="H2053" s="73" t="s">
        <v>151</v>
      </c>
      <c r="I2053" s="77">
        <v>0.54652777777777783</v>
      </c>
      <c r="J2053" s="73" t="s">
        <v>78</v>
      </c>
      <c r="K2053" s="73" t="s">
        <v>81</v>
      </c>
      <c r="M2053" s="67" t="s">
        <v>27</v>
      </c>
      <c r="O2053" s="67" t="s">
        <v>293</v>
      </c>
      <c r="Q2053" s="65">
        <f t="shared" si="66"/>
        <v>1</v>
      </c>
      <c r="R2053" s="66"/>
    </row>
    <row r="2054" spans="1:18" ht="15" customHeight="1" x14ac:dyDescent="0.25">
      <c r="A2054" s="55">
        <f t="shared" si="65"/>
        <v>1</v>
      </c>
      <c r="B2054" s="72">
        <v>42741</v>
      </c>
      <c r="C2054" s="73" t="s">
        <v>75</v>
      </c>
      <c r="D2054" s="73" t="s">
        <v>25</v>
      </c>
      <c r="E2054" s="73" t="s">
        <v>1091</v>
      </c>
      <c r="F2054" s="73" t="s">
        <v>16</v>
      </c>
      <c r="G2054" s="73" t="s">
        <v>70</v>
      </c>
      <c r="H2054" s="73" t="s">
        <v>151</v>
      </c>
      <c r="I2054" s="77">
        <v>0.54652777777777783</v>
      </c>
      <c r="J2054" s="73" t="s">
        <v>78</v>
      </c>
      <c r="K2054" s="73" t="s">
        <v>81</v>
      </c>
      <c r="M2054" s="67" t="s">
        <v>28</v>
      </c>
      <c r="O2054" s="67" t="s">
        <v>202</v>
      </c>
      <c r="Q2054" s="65">
        <f t="shared" si="66"/>
        <v>1</v>
      </c>
      <c r="R2054" s="66"/>
    </row>
    <row r="2055" spans="1:18" ht="15" customHeight="1" x14ac:dyDescent="0.25">
      <c r="A2055" s="55">
        <f t="shared" si="65"/>
        <v>1</v>
      </c>
      <c r="B2055" s="72">
        <v>42741</v>
      </c>
      <c r="C2055" s="73" t="s">
        <v>75</v>
      </c>
      <c r="D2055" s="73" t="s">
        <v>25</v>
      </c>
      <c r="E2055" s="73" t="s">
        <v>1092</v>
      </c>
      <c r="F2055" s="73" t="s">
        <v>16</v>
      </c>
      <c r="G2055" s="73" t="s">
        <v>70</v>
      </c>
      <c r="H2055" s="73" t="s">
        <v>151</v>
      </c>
      <c r="I2055" s="77">
        <v>0.54375000000000007</v>
      </c>
      <c r="J2055" s="73" t="s">
        <v>78</v>
      </c>
      <c r="K2055" s="73" t="s">
        <v>81</v>
      </c>
      <c r="M2055" s="67" t="s">
        <v>28</v>
      </c>
      <c r="O2055" s="67" t="s">
        <v>24</v>
      </c>
      <c r="Q2055" s="65">
        <f t="shared" si="66"/>
        <v>1</v>
      </c>
      <c r="R2055" s="66"/>
    </row>
    <row r="2056" spans="1:18" ht="15" customHeight="1" x14ac:dyDescent="0.25">
      <c r="A2056" s="55">
        <f t="shared" si="65"/>
        <v>1</v>
      </c>
      <c r="B2056" s="72">
        <v>42741</v>
      </c>
      <c r="C2056" s="73" t="s">
        <v>75</v>
      </c>
      <c r="D2056" s="73" t="s">
        <v>25</v>
      </c>
      <c r="E2056" s="73" t="s">
        <v>1093</v>
      </c>
      <c r="F2056" s="73" t="s">
        <v>19</v>
      </c>
      <c r="G2056" s="73" t="s">
        <v>0</v>
      </c>
      <c r="I2056" s="77">
        <v>0.54583333333333328</v>
      </c>
      <c r="J2056" s="73" t="s">
        <v>79</v>
      </c>
      <c r="L2056" s="73" t="s">
        <v>1094</v>
      </c>
      <c r="M2056" s="67" t="s">
        <v>28</v>
      </c>
      <c r="O2056" s="67" t="s">
        <v>293</v>
      </c>
      <c r="Q2056" s="65">
        <f t="shared" si="66"/>
        <v>1</v>
      </c>
      <c r="R2056" s="66"/>
    </row>
    <row r="2057" spans="1:18" ht="15" customHeight="1" x14ac:dyDescent="0.25">
      <c r="A2057" s="55">
        <f t="shared" si="65"/>
        <v>1</v>
      </c>
      <c r="B2057" s="72">
        <v>42741</v>
      </c>
      <c r="C2057" s="73" t="s">
        <v>75</v>
      </c>
      <c r="D2057" s="73" t="s">
        <v>25</v>
      </c>
      <c r="E2057" s="73" t="s">
        <v>1095</v>
      </c>
      <c r="F2057" s="73" t="s">
        <v>5</v>
      </c>
      <c r="G2057" s="73" t="s">
        <v>70</v>
      </c>
      <c r="H2057" s="73" t="s">
        <v>115</v>
      </c>
      <c r="I2057" s="77">
        <v>0.54166666666666663</v>
      </c>
      <c r="J2057" s="73" t="s">
        <v>79</v>
      </c>
      <c r="L2057" s="73" t="s">
        <v>1096</v>
      </c>
      <c r="M2057" s="67" t="s">
        <v>28</v>
      </c>
      <c r="O2057" s="67" t="s">
        <v>293</v>
      </c>
      <c r="Q2057" s="65">
        <f t="shared" si="66"/>
        <v>1</v>
      </c>
      <c r="R2057" s="66"/>
    </row>
    <row r="2058" spans="1:18" ht="15" customHeight="1" x14ac:dyDescent="0.25">
      <c r="A2058" s="55">
        <f t="shared" si="65"/>
        <v>1</v>
      </c>
      <c r="B2058" s="72">
        <v>42741</v>
      </c>
      <c r="C2058" s="73" t="s">
        <v>75</v>
      </c>
      <c r="D2058" s="73" t="s">
        <v>25</v>
      </c>
      <c r="E2058" s="73" t="s">
        <v>1082</v>
      </c>
      <c r="F2058" s="73" t="s">
        <v>230</v>
      </c>
      <c r="G2058" s="73" t="s">
        <v>70</v>
      </c>
      <c r="H2058" s="73" t="s">
        <v>235</v>
      </c>
      <c r="I2058" s="77">
        <v>0.53402777777777777</v>
      </c>
      <c r="J2058" s="73" t="s">
        <v>78</v>
      </c>
      <c r="K2058" s="73" t="s">
        <v>82</v>
      </c>
      <c r="L2058" s="73" t="s">
        <v>399</v>
      </c>
      <c r="M2058" s="67" t="s">
        <v>28</v>
      </c>
      <c r="O2058" s="67" t="s">
        <v>24</v>
      </c>
      <c r="Q2058" s="65">
        <f t="shared" si="66"/>
        <v>1</v>
      </c>
      <c r="R2058" s="66"/>
    </row>
    <row r="2059" spans="1:18" ht="15" customHeight="1" x14ac:dyDescent="0.25">
      <c r="A2059" s="55">
        <f t="shared" si="65"/>
        <v>1</v>
      </c>
      <c r="B2059" s="72">
        <v>42741</v>
      </c>
      <c r="C2059" s="73" t="s">
        <v>75</v>
      </c>
      <c r="D2059" s="73" t="s">
        <v>25</v>
      </c>
      <c r="E2059" s="73" t="s">
        <v>1013</v>
      </c>
      <c r="F2059" s="73" t="s">
        <v>17</v>
      </c>
      <c r="G2059" s="73" t="s">
        <v>74</v>
      </c>
      <c r="H2059" s="73" t="s">
        <v>157</v>
      </c>
      <c r="I2059" s="77">
        <v>0.52083333333333337</v>
      </c>
      <c r="J2059" s="73" t="s">
        <v>79</v>
      </c>
      <c r="M2059" s="67" t="s">
        <v>27</v>
      </c>
      <c r="O2059" s="67" t="s">
        <v>24</v>
      </c>
      <c r="Q2059" s="65">
        <f t="shared" si="66"/>
        <v>1</v>
      </c>
      <c r="R2059" s="66"/>
    </row>
    <row r="2060" spans="1:18" ht="15" customHeight="1" x14ac:dyDescent="0.25">
      <c r="A2060" s="55">
        <f t="shared" si="65"/>
        <v>1</v>
      </c>
      <c r="B2060" s="72">
        <v>42741</v>
      </c>
      <c r="C2060" s="73" t="s">
        <v>75</v>
      </c>
      <c r="D2060" s="73" t="s">
        <v>25</v>
      </c>
      <c r="E2060" s="73" t="s">
        <v>1097</v>
      </c>
      <c r="F2060" s="73" t="s">
        <v>4</v>
      </c>
      <c r="G2060" s="73" t="s">
        <v>69</v>
      </c>
      <c r="H2060" s="73" t="s">
        <v>114</v>
      </c>
      <c r="I2060" s="77">
        <v>0.53194444444444444</v>
      </c>
      <c r="J2060" s="73" t="s">
        <v>79</v>
      </c>
      <c r="L2060" s="73" t="s">
        <v>1098</v>
      </c>
      <c r="M2060" s="67" t="s">
        <v>28</v>
      </c>
      <c r="O2060" s="67" t="s">
        <v>202</v>
      </c>
      <c r="Q2060" s="65">
        <f t="shared" si="66"/>
        <v>1</v>
      </c>
      <c r="R2060" s="66"/>
    </row>
    <row r="2061" spans="1:18" ht="15" customHeight="1" x14ac:dyDescent="0.25">
      <c r="A2061" s="55">
        <f t="shared" si="65"/>
        <v>1</v>
      </c>
      <c r="B2061" s="72">
        <v>42741</v>
      </c>
      <c r="C2061" s="73" t="s">
        <v>75</v>
      </c>
      <c r="D2061" s="73" t="s">
        <v>25</v>
      </c>
      <c r="E2061" s="73" t="s">
        <v>1099</v>
      </c>
      <c r="F2061" s="73" t="s">
        <v>16</v>
      </c>
      <c r="G2061" s="73" t="s">
        <v>70</v>
      </c>
      <c r="H2061" s="73" t="s">
        <v>151</v>
      </c>
      <c r="I2061" s="77">
        <v>0.51874999999999993</v>
      </c>
      <c r="J2061" s="73" t="s">
        <v>78</v>
      </c>
      <c r="K2061" s="73" t="s">
        <v>81</v>
      </c>
      <c r="L2061" s="73" t="s">
        <v>399</v>
      </c>
      <c r="M2061" s="67" t="s">
        <v>28</v>
      </c>
      <c r="O2061" s="67" t="s">
        <v>24</v>
      </c>
      <c r="Q2061" s="65">
        <f t="shared" si="66"/>
        <v>1</v>
      </c>
      <c r="R2061" s="66"/>
    </row>
    <row r="2062" spans="1:18" ht="15" customHeight="1" x14ac:dyDescent="0.25">
      <c r="A2062" s="55">
        <f t="shared" si="65"/>
        <v>1</v>
      </c>
      <c r="B2062" s="72">
        <v>42741</v>
      </c>
      <c r="C2062" s="73" t="s">
        <v>75</v>
      </c>
      <c r="D2062" s="73" t="s">
        <v>25</v>
      </c>
      <c r="E2062" s="73" t="s">
        <v>1100</v>
      </c>
      <c r="F2062" s="73" t="s">
        <v>230</v>
      </c>
      <c r="G2062" s="73" t="s">
        <v>70</v>
      </c>
      <c r="H2062" s="73" t="s">
        <v>235</v>
      </c>
      <c r="I2062" s="77">
        <v>0.4826388888888889</v>
      </c>
      <c r="J2062" s="73" t="s">
        <v>78</v>
      </c>
      <c r="L2062" s="73" t="s">
        <v>1101</v>
      </c>
      <c r="M2062" s="67" t="s">
        <v>28</v>
      </c>
      <c r="O2062" s="67" t="s">
        <v>24</v>
      </c>
      <c r="Q2062" s="65">
        <f t="shared" si="66"/>
        <v>1</v>
      </c>
      <c r="R2062" s="66"/>
    </row>
    <row r="2063" spans="1:18" ht="15" customHeight="1" x14ac:dyDescent="0.25">
      <c r="A2063" s="55">
        <f t="shared" si="65"/>
        <v>1</v>
      </c>
      <c r="B2063" s="72">
        <v>42741</v>
      </c>
      <c r="C2063" s="73" t="s">
        <v>75</v>
      </c>
      <c r="D2063" s="73" t="s">
        <v>25</v>
      </c>
      <c r="E2063" s="73" t="s">
        <v>1102</v>
      </c>
      <c r="F2063" s="73" t="s">
        <v>17</v>
      </c>
      <c r="G2063" s="73" t="s">
        <v>74</v>
      </c>
      <c r="H2063" s="73" t="s">
        <v>157</v>
      </c>
      <c r="I2063" s="77">
        <v>0.43194444444444446</v>
      </c>
      <c r="J2063" s="73" t="s">
        <v>79</v>
      </c>
      <c r="L2063" s="73" t="s">
        <v>399</v>
      </c>
      <c r="M2063" s="67" t="s">
        <v>28</v>
      </c>
      <c r="O2063" s="67" t="s">
        <v>24</v>
      </c>
      <c r="Q2063" s="65">
        <f t="shared" si="66"/>
        <v>1</v>
      </c>
      <c r="R2063" s="66"/>
    </row>
    <row r="2064" spans="1:18" ht="15" customHeight="1" x14ac:dyDescent="0.25">
      <c r="A2064" s="55">
        <f t="shared" si="65"/>
        <v>1</v>
      </c>
      <c r="B2064" s="72">
        <v>42741</v>
      </c>
      <c r="C2064" s="73" t="s">
        <v>75</v>
      </c>
      <c r="D2064" s="73" t="s">
        <v>25</v>
      </c>
      <c r="E2064" s="73" t="s">
        <v>1103</v>
      </c>
      <c r="F2064" s="73" t="s">
        <v>12</v>
      </c>
      <c r="G2064" s="73" t="s">
        <v>1</v>
      </c>
      <c r="H2064" s="73" t="s">
        <v>128</v>
      </c>
      <c r="I2064" s="77">
        <v>0.44097222222222227</v>
      </c>
      <c r="J2064" s="73" t="s">
        <v>79</v>
      </c>
      <c r="L2064" s="73" t="s">
        <v>399</v>
      </c>
      <c r="M2064" s="67" t="s">
        <v>27</v>
      </c>
      <c r="O2064" s="67" t="s">
        <v>322</v>
      </c>
      <c r="Q2064" s="65">
        <f t="shared" si="66"/>
        <v>1</v>
      </c>
      <c r="R2064" s="66"/>
    </row>
    <row r="2065" spans="1:18" ht="15" customHeight="1" x14ac:dyDescent="0.25">
      <c r="A2065" s="55">
        <f t="shared" si="65"/>
        <v>1</v>
      </c>
      <c r="B2065" s="72">
        <v>42741</v>
      </c>
      <c r="C2065" s="73" t="s">
        <v>75</v>
      </c>
      <c r="D2065" s="73" t="s">
        <v>25</v>
      </c>
      <c r="E2065" s="73" t="s">
        <v>1100</v>
      </c>
      <c r="F2065" s="73" t="s">
        <v>230</v>
      </c>
      <c r="G2065" s="73" t="s">
        <v>70</v>
      </c>
      <c r="H2065" s="73" t="s">
        <v>235</v>
      </c>
      <c r="I2065" s="77">
        <v>0.43611111111111112</v>
      </c>
      <c r="J2065" s="73" t="s">
        <v>78</v>
      </c>
      <c r="K2065" s="73" t="s">
        <v>82</v>
      </c>
      <c r="L2065" s="73" t="s">
        <v>1104</v>
      </c>
      <c r="M2065" s="67" t="s">
        <v>28</v>
      </c>
      <c r="O2065" s="67" t="s">
        <v>202</v>
      </c>
      <c r="Q2065" s="65">
        <f t="shared" si="66"/>
        <v>1</v>
      </c>
      <c r="R2065" s="66"/>
    </row>
    <row r="2066" spans="1:18" ht="15" customHeight="1" x14ac:dyDescent="0.25">
      <c r="A2066" s="55">
        <f t="shared" si="65"/>
        <v>1</v>
      </c>
      <c r="B2066" s="72">
        <v>42741</v>
      </c>
      <c r="C2066" s="73" t="s">
        <v>75</v>
      </c>
      <c r="D2066" s="73" t="s">
        <v>25</v>
      </c>
      <c r="E2066" s="73" t="s">
        <v>1105</v>
      </c>
      <c r="F2066" s="73" t="s">
        <v>16</v>
      </c>
      <c r="G2066" s="73" t="s">
        <v>70</v>
      </c>
      <c r="H2066" s="73" t="s">
        <v>151</v>
      </c>
      <c r="I2066" s="77">
        <v>0.42777777777777781</v>
      </c>
      <c r="J2066" s="73" t="s">
        <v>78</v>
      </c>
      <c r="L2066" s="73" t="s">
        <v>1106</v>
      </c>
      <c r="M2066" s="67" t="s">
        <v>27</v>
      </c>
      <c r="O2066" s="67" t="s">
        <v>202</v>
      </c>
      <c r="Q2066" s="65">
        <f t="shared" si="66"/>
        <v>1</v>
      </c>
      <c r="R2066" s="66"/>
    </row>
    <row r="2067" spans="1:18" ht="15" customHeight="1" x14ac:dyDescent="0.25">
      <c r="A2067" s="55">
        <f t="shared" si="65"/>
        <v>1</v>
      </c>
      <c r="B2067" s="72">
        <v>42741</v>
      </c>
      <c r="C2067" s="73" t="s">
        <v>75</v>
      </c>
      <c r="D2067" s="73" t="s">
        <v>25</v>
      </c>
      <c r="E2067" s="73" t="s">
        <v>1107</v>
      </c>
      <c r="F2067" s="73" t="s">
        <v>16</v>
      </c>
      <c r="G2067" s="73" t="s">
        <v>70</v>
      </c>
      <c r="H2067" s="73" t="s">
        <v>151</v>
      </c>
      <c r="I2067" s="77">
        <v>0.4284722222222222</v>
      </c>
      <c r="J2067" s="73" t="s">
        <v>78</v>
      </c>
      <c r="K2067" s="73" t="s">
        <v>81</v>
      </c>
      <c r="L2067" s="73" t="s">
        <v>399</v>
      </c>
      <c r="M2067" s="67" t="s">
        <v>27</v>
      </c>
      <c r="O2067" s="67" t="s">
        <v>202</v>
      </c>
      <c r="Q2067" s="65">
        <f t="shared" si="66"/>
        <v>1</v>
      </c>
      <c r="R2067" s="66"/>
    </row>
    <row r="2068" spans="1:18" ht="15" customHeight="1" x14ac:dyDescent="0.25">
      <c r="A2068" s="55">
        <f t="shared" si="65"/>
        <v>1</v>
      </c>
      <c r="B2068" s="72">
        <v>42741</v>
      </c>
      <c r="C2068" s="73" t="s">
        <v>75</v>
      </c>
      <c r="D2068" s="73" t="s">
        <v>25</v>
      </c>
      <c r="E2068" s="73" t="s">
        <v>1108</v>
      </c>
      <c r="F2068" s="73" t="s">
        <v>16</v>
      </c>
      <c r="G2068" s="73" t="s">
        <v>70</v>
      </c>
      <c r="H2068" s="73" t="s">
        <v>151</v>
      </c>
      <c r="I2068" s="77">
        <v>0.42638888888888887</v>
      </c>
      <c r="J2068" s="73" t="s">
        <v>78</v>
      </c>
      <c r="K2068" s="73" t="s">
        <v>81</v>
      </c>
      <c r="L2068" s="73" t="s">
        <v>462</v>
      </c>
      <c r="M2068" s="67" t="s">
        <v>27</v>
      </c>
      <c r="O2068" s="67" t="s">
        <v>202</v>
      </c>
      <c r="Q2068" s="65">
        <f t="shared" si="66"/>
        <v>1</v>
      </c>
      <c r="R2068" s="66"/>
    </row>
    <row r="2069" spans="1:18" ht="15" customHeight="1" x14ac:dyDescent="0.25">
      <c r="A2069" s="55">
        <f t="shared" si="65"/>
        <v>1</v>
      </c>
      <c r="B2069" s="72">
        <v>42741</v>
      </c>
      <c r="C2069" s="73" t="s">
        <v>75</v>
      </c>
      <c r="D2069" s="73" t="s">
        <v>25</v>
      </c>
      <c r="E2069" s="73" t="s">
        <v>1109</v>
      </c>
      <c r="F2069" s="73" t="s">
        <v>230</v>
      </c>
      <c r="G2069" s="73" t="s">
        <v>70</v>
      </c>
      <c r="H2069" s="73" t="s">
        <v>235</v>
      </c>
      <c r="I2069" s="77">
        <v>0.4291666666666667</v>
      </c>
      <c r="J2069" s="73" t="s">
        <v>78</v>
      </c>
      <c r="K2069" s="73" t="s">
        <v>82</v>
      </c>
      <c r="L2069" s="73" t="s">
        <v>399</v>
      </c>
      <c r="M2069" s="67" t="s">
        <v>28</v>
      </c>
      <c r="O2069" s="67" t="s">
        <v>202</v>
      </c>
      <c r="Q2069" s="65">
        <f t="shared" si="66"/>
        <v>1</v>
      </c>
      <c r="R2069" s="66"/>
    </row>
    <row r="2070" spans="1:18" ht="15" customHeight="1" x14ac:dyDescent="0.25">
      <c r="A2070" s="55">
        <f t="shared" si="65"/>
        <v>1</v>
      </c>
      <c r="B2070" s="72">
        <v>42741</v>
      </c>
      <c r="C2070" s="73" t="s">
        <v>75</v>
      </c>
      <c r="D2070" s="73" t="s">
        <v>25</v>
      </c>
      <c r="E2070" s="73" t="s">
        <v>1110</v>
      </c>
      <c r="F2070" s="73" t="s">
        <v>5</v>
      </c>
      <c r="G2070" s="73" t="s">
        <v>70</v>
      </c>
      <c r="H2070" s="73" t="s">
        <v>116</v>
      </c>
      <c r="I2070" s="77">
        <v>0.40486111111111112</v>
      </c>
      <c r="J2070" s="73" t="s">
        <v>79</v>
      </c>
      <c r="L2070" s="73" t="s">
        <v>283</v>
      </c>
      <c r="M2070" s="67" t="s">
        <v>28</v>
      </c>
      <c r="O2070" s="67" t="s">
        <v>202</v>
      </c>
      <c r="Q2070" s="65">
        <f t="shared" si="66"/>
        <v>1</v>
      </c>
      <c r="R2070" s="66"/>
    </row>
    <row r="2071" spans="1:18" ht="15" customHeight="1" x14ac:dyDescent="0.25">
      <c r="A2071" s="55">
        <f t="shared" si="65"/>
        <v>1</v>
      </c>
      <c r="B2071" s="72">
        <v>42741</v>
      </c>
      <c r="C2071" s="73" t="s">
        <v>75</v>
      </c>
      <c r="D2071" s="73" t="s">
        <v>25</v>
      </c>
      <c r="E2071" s="73" t="s">
        <v>1111</v>
      </c>
      <c r="F2071" s="73" t="s">
        <v>4</v>
      </c>
      <c r="G2071" s="73" t="s">
        <v>69</v>
      </c>
      <c r="H2071" s="73" t="s">
        <v>114</v>
      </c>
      <c r="I2071" s="77">
        <v>0.4069444444444445</v>
      </c>
      <c r="J2071" s="73" t="s">
        <v>79</v>
      </c>
      <c r="L2071" s="73" t="s">
        <v>1098</v>
      </c>
      <c r="M2071" s="67" t="s">
        <v>28</v>
      </c>
      <c r="O2071" s="67" t="s">
        <v>202</v>
      </c>
      <c r="Q2071" s="65">
        <f t="shared" si="66"/>
        <v>1</v>
      </c>
      <c r="R2071" s="66"/>
    </row>
    <row r="2072" spans="1:18" ht="15" customHeight="1" x14ac:dyDescent="0.25">
      <c r="A2072" s="55">
        <f t="shared" si="65"/>
        <v>1</v>
      </c>
      <c r="B2072" s="72">
        <v>42741</v>
      </c>
      <c r="C2072" s="73" t="s">
        <v>75</v>
      </c>
      <c r="D2072" s="73" t="s">
        <v>25</v>
      </c>
      <c r="E2072" s="73" t="s">
        <v>1112</v>
      </c>
      <c r="F2072" s="73" t="s">
        <v>16</v>
      </c>
      <c r="G2072" s="73" t="s">
        <v>70</v>
      </c>
      <c r="H2072" s="73" t="s">
        <v>151</v>
      </c>
      <c r="I2072" s="77">
        <v>0.40069444444444446</v>
      </c>
      <c r="J2072" s="73" t="s">
        <v>78</v>
      </c>
      <c r="K2072" s="73" t="s">
        <v>81</v>
      </c>
      <c r="L2072" s="73" t="s">
        <v>460</v>
      </c>
      <c r="M2072" s="67" t="s">
        <v>28</v>
      </c>
      <c r="O2072" s="67" t="s">
        <v>293</v>
      </c>
      <c r="Q2072" s="65">
        <f t="shared" si="66"/>
        <v>1</v>
      </c>
      <c r="R2072" s="66"/>
    </row>
    <row r="2073" spans="1:18" ht="15" customHeight="1" x14ac:dyDescent="0.25">
      <c r="A2073" s="55">
        <f t="shared" si="65"/>
        <v>1</v>
      </c>
      <c r="B2073" s="72">
        <v>42741</v>
      </c>
      <c r="C2073" s="73" t="s">
        <v>75</v>
      </c>
      <c r="D2073" s="73" t="s">
        <v>25</v>
      </c>
      <c r="E2073" s="73" t="s">
        <v>1113</v>
      </c>
      <c r="F2073" s="73" t="s">
        <v>16</v>
      </c>
      <c r="G2073" s="73" t="s">
        <v>70</v>
      </c>
      <c r="H2073" s="73" t="s">
        <v>151</v>
      </c>
      <c r="I2073" s="77">
        <v>0.39999999999999997</v>
      </c>
      <c r="J2073" s="73" t="s">
        <v>78</v>
      </c>
      <c r="K2073" s="73" t="s">
        <v>81</v>
      </c>
      <c r="L2073" s="73" t="s">
        <v>399</v>
      </c>
      <c r="M2073" s="67" t="s">
        <v>28</v>
      </c>
      <c r="O2073" s="67" t="s">
        <v>293</v>
      </c>
      <c r="Q2073" s="65">
        <f t="shared" si="66"/>
        <v>1</v>
      </c>
      <c r="R2073" s="66"/>
    </row>
    <row r="2074" spans="1:18" ht="15" customHeight="1" x14ac:dyDescent="0.25">
      <c r="A2074" s="55">
        <f t="shared" si="65"/>
        <v>1</v>
      </c>
      <c r="B2074" s="72">
        <v>42741</v>
      </c>
      <c r="C2074" s="73" t="s">
        <v>75</v>
      </c>
      <c r="D2074" s="73" t="s">
        <v>25</v>
      </c>
      <c r="E2074" s="73" t="s">
        <v>1114</v>
      </c>
      <c r="F2074" s="73" t="s">
        <v>16</v>
      </c>
      <c r="G2074" s="73" t="s">
        <v>70</v>
      </c>
      <c r="H2074" s="73" t="s">
        <v>151</v>
      </c>
      <c r="I2074" s="77">
        <v>0.3972222222222222</v>
      </c>
      <c r="J2074" s="73" t="s">
        <v>78</v>
      </c>
      <c r="K2074" s="73" t="s">
        <v>81</v>
      </c>
      <c r="L2074" s="73" t="s">
        <v>460</v>
      </c>
      <c r="M2074" s="67" t="s">
        <v>28</v>
      </c>
      <c r="O2074" s="67" t="s">
        <v>293</v>
      </c>
      <c r="Q2074" s="65">
        <f t="shared" si="66"/>
        <v>1</v>
      </c>
      <c r="R2074" s="66"/>
    </row>
    <row r="2075" spans="1:18" ht="15" customHeight="1" x14ac:dyDescent="0.25">
      <c r="A2075" s="55">
        <f t="shared" si="65"/>
        <v>1</v>
      </c>
      <c r="B2075" s="72">
        <v>42741</v>
      </c>
      <c r="C2075" s="73" t="s">
        <v>75</v>
      </c>
      <c r="D2075" s="73" t="s">
        <v>25</v>
      </c>
      <c r="E2075" s="73" t="s">
        <v>1115</v>
      </c>
      <c r="F2075" s="73" t="s">
        <v>230</v>
      </c>
      <c r="G2075" s="73" t="s">
        <v>70</v>
      </c>
      <c r="H2075" s="73" t="s">
        <v>235</v>
      </c>
      <c r="I2075" s="77">
        <v>0.39305555555555555</v>
      </c>
      <c r="J2075" s="73" t="s">
        <v>78</v>
      </c>
      <c r="K2075" s="73" t="s">
        <v>82</v>
      </c>
      <c r="L2075" s="73" t="s">
        <v>399</v>
      </c>
      <c r="M2075" s="67" t="s">
        <v>28</v>
      </c>
      <c r="O2075" s="67" t="s">
        <v>293</v>
      </c>
      <c r="Q2075" s="65">
        <f t="shared" si="66"/>
        <v>1</v>
      </c>
      <c r="R2075" s="66"/>
    </row>
    <row r="2076" spans="1:18" ht="15" customHeight="1" x14ac:dyDescent="0.25">
      <c r="A2076" s="55">
        <f t="shared" si="65"/>
        <v>1</v>
      </c>
      <c r="B2076" s="72">
        <v>42741</v>
      </c>
      <c r="C2076" s="73" t="s">
        <v>75</v>
      </c>
      <c r="D2076" s="73" t="s">
        <v>25</v>
      </c>
      <c r="E2076" s="73" t="s">
        <v>1116</v>
      </c>
      <c r="F2076" s="73" t="s">
        <v>5</v>
      </c>
      <c r="G2076" s="73" t="s">
        <v>70</v>
      </c>
      <c r="H2076" s="73" t="s">
        <v>117</v>
      </c>
      <c r="I2076" s="77">
        <v>0.39305555555555555</v>
      </c>
      <c r="J2076" s="73" t="s">
        <v>79</v>
      </c>
      <c r="L2076" s="73" t="s">
        <v>1117</v>
      </c>
      <c r="M2076" s="67" t="s">
        <v>28</v>
      </c>
      <c r="O2076" s="67" t="s">
        <v>202</v>
      </c>
      <c r="Q2076" s="65">
        <f t="shared" si="66"/>
        <v>1</v>
      </c>
      <c r="R2076" s="66"/>
    </row>
    <row r="2077" spans="1:18" ht="15" customHeight="1" x14ac:dyDescent="0.25">
      <c r="A2077" s="55">
        <f t="shared" si="65"/>
        <v>1</v>
      </c>
      <c r="B2077" s="72">
        <v>42741</v>
      </c>
      <c r="C2077" s="73" t="s">
        <v>75</v>
      </c>
      <c r="D2077" s="73" t="s">
        <v>25</v>
      </c>
      <c r="E2077" s="73" t="s">
        <v>1118</v>
      </c>
      <c r="F2077" s="73" t="s">
        <v>16</v>
      </c>
      <c r="G2077" s="73" t="s">
        <v>70</v>
      </c>
      <c r="H2077" s="73" t="s">
        <v>151</v>
      </c>
      <c r="I2077" s="77">
        <v>0.3520833333333333</v>
      </c>
      <c r="J2077" s="73" t="s">
        <v>78</v>
      </c>
      <c r="K2077" s="73" t="s">
        <v>82</v>
      </c>
      <c r="L2077" s="73" t="s">
        <v>460</v>
      </c>
      <c r="M2077" s="67" t="s">
        <v>28</v>
      </c>
      <c r="O2077" s="67" t="s">
        <v>202</v>
      </c>
      <c r="Q2077" s="65">
        <f t="shared" si="66"/>
        <v>1</v>
      </c>
      <c r="R2077" s="66"/>
    </row>
    <row r="2078" spans="1:18" ht="15" customHeight="1" x14ac:dyDescent="0.25">
      <c r="A2078" s="55">
        <f t="shared" si="65"/>
        <v>1</v>
      </c>
      <c r="B2078" s="72">
        <v>42741</v>
      </c>
      <c r="C2078" s="73" t="s">
        <v>75</v>
      </c>
      <c r="D2078" s="73" t="s">
        <v>25</v>
      </c>
      <c r="E2078" s="73" t="s">
        <v>1119</v>
      </c>
      <c r="F2078" s="73" t="s">
        <v>16</v>
      </c>
      <c r="G2078" s="73" t="s">
        <v>70</v>
      </c>
      <c r="H2078" s="73" t="s">
        <v>151</v>
      </c>
      <c r="I2078" s="77">
        <v>0.34375</v>
      </c>
      <c r="J2078" s="73" t="s">
        <v>78</v>
      </c>
      <c r="K2078" s="73" t="s">
        <v>81</v>
      </c>
      <c r="L2078" s="73" t="s">
        <v>460</v>
      </c>
      <c r="M2078" s="67" t="s">
        <v>28</v>
      </c>
      <c r="O2078" s="67" t="s">
        <v>202</v>
      </c>
      <c r="Q2078" s="65">
        <f t="shared" si="66"/>
        <v>1</v>
      </c>
      <c r="R2078" s="66"/>
    </row>
    <row r="2079" spans="1:18" ht="15" customHeight="1" x14ac:dyDescent="0.25">
      <c r="A2079" s="55">
        <f t="shared" si="65"/>
        <v>1</v>
      </c>
      <c r="B2079" s="72">
        <v>42741</v>
      </c>
      <c r="C2079" s="73" t="s">
        <v>75</v>
      </c>
      <c r="D2079" s="73" t="s">
        <v>25</v>
      </c>
      <c r="E2079" s="73" t="s">
        <v>1120</v>
      </c>
      <c r="F2079" s="73" t="s">
        <v>14</v>
      </c>
      <c r="G2079" s="73" t="s">
        <v>73</v>
      </c>
      <c r="H2079" s="73" t="s">
        <v>137</v>
      </c>
      <c r="I2079" s="77">
        <v>0.36041666666666666</v>
      </c>
      <c r="J2079" s="73" t="s">
        <v>79</v>
      </c>
      <c r="L2079" s="73" t="s">
        <v>462</v>
      </c>
      <c r="M2079" s="67" t="s">
        <v>27</v>
      </c>
      <c r="O2079" s="67" t="s">
        <v>293</v>
      </c>
      <c r="Q2079" s="65">
        <f t="shared" si="66"/>
        <v>1</v>
      </c>
      <c r="R2079" s="66"/>
    </row>
    <row r="2080" spans="1:18" ht="15" customHeight="1" x14ac:dyDescent="0.25">
      <c r="A2080" s="55">
        <f t="shared" si="65"/>
        <v>1</v>
      </c>
      <c r="B2080" s="72">
        <v>42741</v>
      </c>
      <c r="C2080" s="73" t="s">
        <v>75</v>
      </c>
      <c r="D2080" s="73" t="s">
        <v>25</v>
      </c>
      <c r="E2080" s="73" t="s">
        <v>1121</v>
      </c>
      <c r="F2080" s="73" t="s">
        <v>17</v>
      </c>
      <c r="G2080" s="73" t="s">
        <v>74</v>
      </c>
      <c r="H2080" s="73" t="s">
        <v>156</v>
      </c>
      <c r="I2080" s="77">
        <v>0.30069444444444443</v>
      </c>
      <c r="J2080" s="73" t="s">
        <v>79</v>
      </c>
      <c r="L2080" s="73" t="s">
        <v>460</v>
      </c>
      <c r="M2080" s="67" t="s">
        <v>28</v>
      </c>
      <c r="O2080" s="67" t="s">
        <v>293</v>
      </c>
      <c r="Q2080" s="65">
        <f t="shared" si="66"/>
        <v>1</v>
      </c>
      <c r="R2080" s="66"/>
    </row>
    <row r="2081" spans="1:18" ht="15" customHeight="1" x14ac:dyDescent="0.25">
      <c r="A2081" s="55">
        <f t="shared" si="65"/>
        <v>1</v>
      </c>
      <c r="B2081" s="72">
        <v>42741</v>
      </c>
      <c r="C2081" s="73" t="s">
        <v>75</v>
      </c>
      <c r="D2081" s="73" t="s">
        <v>25</v>
      </c>
      <c r="E2081" s="73" t="s">
        <v>1122</v>
      </c>
      <c r="F2081" s="73" t="s">
        <v>230</v>
      </c>
      <c r="G2081" s="73" t="s">
        <v>70</v>
      </c>
      <c r="H2081" s="73" t="s">
        <v>235</v>
      </c>
      <c r="I2081" s="77">
        <v>0.33263888888888887</v>
      </c>
      <c r="J2081" s="73" t="s">
        <v>78</v>
      </c>
      <c r="K2081" s="73" t="s">
        <v>82</v>
      </c>
      <c r="L2081" s="73" t="s">
        <v>462</v>
      </c>
      <c r="M2081" s="67" t="s">
        <v>28</v>
      </c>
      <c r="O2081" s="67" t="s">
        <v>293</v>
      </c>
      <c r="Q2081" s="65">
        <f t="shared" si="66"/>
        <v>1</v>
      </c>
      <c r="R2081" s="66"/>
    </row>
    <row r="2082" spans="1:18" ht="15" customHeight="1" x14ac:dyDescent="0.25">
      <c r="A2082" s="55">
        <f t="shared" si="65"/>
        <v>1</v>
      </c>
      <c r="B2082" s="72">
        <v>42741</v>
      </c>
      <c r="C2082" s="73" t="s">
        <v>75</v>
      </c>
      <c r="D2082" s="73" t="s">
        <v>25</v>
      </c>
      <c r="E2082" s="73" t="s">
        <v>1123</v>
      </c>
      <c r="F2082" s="73" t="s">
        <v>12</v>
      </c>
      <c r="G2082" s="73" t="s">
        <v>1</v>
      </c>
      <c r="H2082" s="73" t="s">
        <v>126</v>
      </c>
      <c r="I2082" s="77">
        <v>0.33333333333333331</v>
      </c>
      <c r="J2082" s="73" t="s">
        <v>79</v>
      </c>
      <c r="L2082" s="73" t="s">
        <v>1124</v>
      </c>
      <c r="M2082" s="67" t="s">
        <v>27</v>
      </c>
      <c r="O2082" s="67" t="s">
        <v>293</v>
      </c>
      <c r="Q2082" s="65">
        <f t="shared" si="66"/>
        <v>1</v>
      </c>
      <c r="R2082" s="66"/>
    </row>
    <row r="2083" spans="1:18" ht="15" customHeight="1" x14ac:dyDescent="0.25">
      <c r="A2083" s="55">
        <f t="shared" si="65"/>
        <v>1</v>
      </c>
      <c r="B2083" s="72">
        <v>42741</v>
      </c>
      <c r="C2083" s="73" t="s">
        <v>75</v>
      </c>
      <c r="D2083" s="73" t="s">
        <v>25</v>
      </c>
      <c r="E2083" s="73" t="s">
        <v>1125</v>
      </c>
      <c r="F2083" s="73" t="s">
        <v>230</v>
      </c>
      <c r="G2083" s="73" t="s">
        <v>70</v>
      </c>
      <c r="H2083" s="73" t="s">
        <v>235</v>
      </c>
      <c r="I2083" s="77">
        <v>0.32013888888888892</v>
      </c>
      <c r="J2083" s="73" t="s">
        <v>78</v>
      </c>
      <c r="K2083" s="73" t="s">
        <v>82</v>
      </c>
      <c r="L2083" s="73" t="s">
        <v>91</v>
      </c>
      <c r="M2083" s="67" t="s">
        <v>28</v>
      </c>
      <c r="O2083" s="67" t="s">
        <v>24</v>
      </c>
      <c r="Q2083" s="65">
        <f t="shared" si="66"/>
        <v>1</v>
      </c>
      <c r="R2083" s="66"/>
    </row>
    <row r="2084" spans="1:18" ht="15" customHeight="1" x14ac:dyDescent="0.25">
      <c r="A2084" s="55">
        <f t="shared" si="65"/>
        <v>1</v>
      </c>
      <c r="B2084" s="72">
        <v>42741</v>
      </c>
      <c r="C2084" s="73" t="s">
        <v>75</v>
      </c>
      <c r="D2084" s="73" t="s">
        <v>25</v>
      </c>
      <c r="E2084" s="73" t="s">
        <v>1126</v>
      </c>
      <c r="F2084" s="73" t="s">
        <v>230</v>
      </c>
      <c r="G2084" s="73" t="s">
        <v>70</v>
      </c>
      <c r="H2084" s="73" t="s">
        <v>235</v>
      </c>
      <c r="I2084" s="77">
        <v>0.30069444444444443</v>
      </c>
      <c r="J2084" s="73" t="s">
        <v>78</v>
      </c>
      <c r="K2084" s="73" t="s">
        <v>82</v>
      </c>
      <c r="L2084" s="73" t="s">
        <v>91</v>
      </c>
      <c r="M2084" s="67" t="s">
        <v>28</v>
      </c>
      <c r="O2084" s="67" t="s">
        <v>24</v>
      </c>
      <c r="Q2084" s="65">
        <f t="shared" si="66"/>
        <v>1</v>
      </c>
      <c r="R2084" s="66"/>
    </row>
    <row r="2085" spans="1:18" ht="15" customHeight="1" x14ac:dyDescent="0.25">
      <c r="A2085" s="55">
        <f t="shared" si="65"/>
        <v>1</v>
      </c>
      <c r="B2085" s="72">
        <v>42741</v>
      </c>
      <c r="C2085" s="73" t="s">
        <v>75</v>
      </c>
      <c r="D2085" s="73" t="s">
        <v>25</v>
      </c>
      <c r="E2085" s="73" t="s">
        <v>1127</v>
      </c>
      <c r="F2085" s="73" t="s">
        <v>230</v>
      </c>
      <c r="G2085" s="73" t="s">
        <v>70</v>
      </c>
      <c r="H2085" s="73" t="s">
        <v>235</v>
      </c>
      <c r="I2085" s="77">
        <v>0.32847222222222222</v>
      </c>
      <c r="J2085" s="73" t="s">
        <v>78</v>
      </c>
      <c r="K2085" s="73" t="s">
        <v>82</v>
      </c>
      <c r="L2085" s="73" t="s">
        <v>90</v>
      </c>
      <c r="M2085" s="67" t="s">
        <v>28</v>
      </c>
      <c r="O2085" s="67" t="s">
        <v>24</v>
      </c>
      <c r="Q2085" s="65">
        <f t="shared" si="66"/>
        <v>1</v>
      </c>
      <c r="R2085" s="66"/>
    </row>
    <row r="2086" spans="1:18" ht="15" customHeight="1" x14ac:dyDescent="0.25">
      <c r="A2086" s="55">
        <f t="shared" si="65"/>
        <v>1</v>
      </c>
      <c r="B2086" s="72">
        <v>42741</v>
      </c>
      <c r="C2086" s="73" t="s">
        <v>75</v>
      </c>
      <c r="D2086" s="73" t="s">
        <v>25</v>
      </c>
      <c r="E2086" s="73" t="s">
        <v>1128</v>
      </c>
      <c r="F2086" s="73" t="s">
        <v>230</v>
      </c>
      <c r="G2086" s="73" t="s">
        <v>70</v>
      </c>
      <c r="H2086" s="73" t="s">
        <v>235</v>
      </c>
      <c r="I2086" s="77">
        <v>0.32291666666666669</v>
      </c>
      <c r="J2086" s="73" t="s">
        <v>78</v>
      </c>
      <c r="K2086" s="73" t="s">
        <v>81</v>
      </c>
      <c r="L2086" s="73" t="s">
        <v>462</v>
      </c>
      <c r="M2086" s="67" t="s">
        <v>27</v>
      </c>
      <c r="O2086" s="67" t="s">
        <v>265</v>
      </c>
      <c r="Q2086" s="65">
        <f t="shared" si="66"/>
        <v>1</v>
      </c>
      <c r="R2086" s="66"/>
    </row>
    <row r="2087" spans="1:18" ht="15" customHeight="1" x14ac:dyDescent="0.25">
      <c r="A2087" s="55">
        <f t="shared" si="65"/>
        <v>1</v>
      </c>
      <c r="B2087" s="72">
        <v>42741</v>
      </c>
      <c r="C2087" s="73" t="s">
        <v>75</v>
      </c>
      <c r="D2087" s="73" t="s">
        <v>25</v>
      </c>
      <c r="E2087" s="73" t="s">
        <v>1129</v>
      </c>
      <c r="F2087" s="73" t="s">
        <v>267</v>
      </c>
      <c r="G2087" s="73" t="s">
        <v>232</v>
      </c>
      <c r="H2087" s="73" t="s">
        <v>264</v>
      </c>
      <c r="I2087" s="77">
        <v>0.3298611111111111</v>
      </c>
      <c r="J2087" s="73" t="s">
        <v>79</v>
      </c>
      <c r="L2087" s="73" t="s">
        <v>1130</v>
      </c>
      <c r="M2087" s="67" t="s">
        <v>27</v>
      </c>
      <c r="O2087" s="67" t="s">
        <v>265</v>
      </c>
      <c r="Q2087" s="65">
        <f t="shared" si="66"/>
        <v>1</v>
      </c>
      <c r="R2087" s="66"/>
    </row>
    <row r="2088" spans="1:18" ht="15" customHeight="1" x14ac:dyDescent="0.25">
      <c r="A2088" s="55">
        <f t="shared" si="65"/>
        <v>1</v>
      </c>
      <c r="B2088" s="72">
        <v>42741</v>
      </c>
      <c r="C2088" s="73" t="s">
        <v>75</v>
      </c>
      <c r="D2088" s="73" t="s">
        <v>25</v>
      </c>
      <c r="E2088" s="73" t="s">
        <v>1131</v>
      </c>
      <c r="F2088" s="73" t="s">
        <v>16</v>
      </c>
      <c r="G2088" s="73" t="s">
        <v>70</v>
      </c>
      <c r="H2088" s="73" t="s">
        <v>151</v>
      </c>
      <c r="I2088" s="77">
        <v>0.3298611111111111</v>
      </c>
      <c r="J2088" s="73" t="s">
        <v>78</v>
      </c>
      <c r="K2088" s="73" t="s">
        <v>81</v>
      </c>
      <c r="L2088" s="73" t="s">
        <v>858</v>
      </c>
      <c r="M2088" s="67" t="s">
        <v>27</v>
      </c>
      <c r="O2088" s="67" t="s">
        <v>265</v>
      </c>
      <c r="Q2088" s="65">
        <f t="shared" si="66"/>
        <v>1</v>
      </c>
      <c r="R2088" s="66"/>
    </row>
    <row r="2089" spans="1:18" ht="15" customHeight="1" x14ac:dyDescent="0.25">
      <c r="A2089" s="55">
        <f t="shared" si="65"/>
        <v>1</v>
      </c>
      <c r="B2089" s="72">
        <v>42741</v>
      </c>
      <c r="C2089" s="73" t="s">
        <v>75</v>
      </c>
      <c r="D2089" s="73" t="s">
        <v>25</v>
      </c>
      <c r="E2089" s="73" t="s">
        <v>1132</v>
      </c>
      <c r="F2089" s="73" t="s">
        <v>230</v>
      </c>
      <c r="G2089" s="73" t="s">
        <v>70</v>
      </c>
      <c r="H2089" s="73" t="s">
        <v>235</v>
      </c>
      <c r="I2089" s="77">
        <v>0.30069444444444443</v>
      </c>
      <c r="J2089" s="73" t="s">
        <v>78</v>
      </c>
      <c r="K2089" s="73" t="s">
        <v>82</v>
      </c>
      <c r="L2089" s="73" t="s">
        <v>462</v>
      </c>
      <c r="M2089" s="67" t="s">
        <v>28</v>
      </c>
      <c r="O2089" s="67" t="s">
        <v>265</v>
      </c>
      <c r="Q2089" s="65">
        <f t="shared" si="66"/>
        <v>1</v>
      </c>
      <c r="R2089" s="66"/>
    </row>
    <row r="2090" spans="1:18" ht="15" customHeight="1" x14ac:dyDescent="0.25">
      <c r="A2090" s="55">
        <f t="shared" si="65"/>
        <v>1</v>
      </c>
      <c r="B2090" s="72">
        <v>42741</v>
      </c>
      <c r="C2090" s="73" t="s">
        <v>75</v>
      </c>
      <c r="D2090" s="73" t="s">
        <v>25</v>
      </c>
      <c r="E2090" s="73" t="s">
        <v>1133</v>
      </c>
      <c r="F2090" s="73" t="s">
        <v>230</v>
      </c>
      <c r="G2090" s="73" t="s">
        <v>70</v>
      </c>
      <c r="H2090" s="73" t="s">
        <v>235</v>
      </c>
      <c r="I2090" s="77">
        <v>0.30555555555555552</v>
      </c>
      <c r="J2090" s="73" t="s">
        <v>78</v>
      </c>
      <c r="K2090" s="73" t="s">
        <v>82</v>
      </c>
      <c r="M2090" s="67" t="s">
        <v>27</v>
      </c>
      <c r="O2090" s="67" t="s">
        <v>265</v>
      </c>
      <c r="Q2090" s="65">
        <f t="shared" si="66"/>
        <v>1</v>
      </c>
      <c r="R2090" s="66"/>
    </row>
    <row r="2091" spans="1:18" ht="15" customHeight="1" x14ac:dyDescent="0.25">
      <c r="A2091" s="55">
        <f t="shared" si="65"/>
        <v>1</v>
      </c>
      <c r="B2091" s="72">
        <v>42741</v>
      </c>
      <c r="C2091" s="73" t="s">
        <v>75</v>
      </c>
      <c r="D2091" s="73" t="s">
        <v>25</v>
      </c>
      <c r="E2091" s="73" t="s">
        <v>1134</v>
      </c>
      <c r="F2091" s="73" t="s">
        <v>230</v>
      </c>
      <c r="G2091" s="73" t="s">
        <v>70</v>
      </c>
      <c r="H2091" s="73" t="s">
        <v>235</v>
      </c>
      <c r="I2091" s="77">
        <v>0.31944444444444448</v>
      </c>
      <c r="J2091" s="73" t="s">
        <v>78</v>
      </c>
      <c r="K2091" s="73" t="s">
        <v>82</v>
      </c>
      <c r="M2091" s="67" t="s">
        <v>27</v>
      </c>
      <c r="O2091" s="67" t="s">
        <v>24</v>
      </c>
      <c r="Q2091" s="65">
        <f t="shared" si="66"/>
        <v>1</v>
      </c>
      <c r="R2091" s="66"/>
    </row>
    <row r="2092" spans="1:18" ht="15" customHeight="1" x14ac:dyDescent="0.25">
      <c r="A2092" s="55">
        <f t="shared" si="65"/>
        <v>1</v>
      </c>
      <c r="B2092" s="72">
        <v>42741</v>
      </c>
      <c r="C2092" s="73" t="s">
        <v>75</v>
      </c>
      <c r="D2092" s="73" t="s">
        <v>25</v>
      </c>
      <c r="E2092" s="73" t="s">
        <v>1135</v>
      </c>
      <c r="F2092" s="73" t="s">
        <v>16</v>
      </c>
      <c r="G2092" s="73" t="s">
        <v>70</v>
      </c>
      <c r="H2092" s="73" t="s">
        <v>151</v>
      </c>
      <c r="I2092" s="77">
        <v>0.32361111111111113</v>
      </c>
      <c r="J2092" s="73" t="s">
        <v>78</v>
      </c>
      <c r="K2092" s="73" t="s">
        <v>81</v>
      </c>
      <c r="L2092" s="73" t="s">
        <v>460</v>
      </c>
      <c r="M2092" s="67" t="s">
        <v>28</v>
      </c>
      <c r="O2092" s="67" t="s">
        <v>25</v>
      </c>
      <c r="Q2092" s="65">
        <f t="shared" si="66"/>
        <v>1</v>
      </c>
      <c r="R2092" s="66"/>
    </row>
    <row r="2093" spans="1:18" ht="15" customHeight="1" x14ac:dyDescent="0.25">
      <c r="A2093" s="55">
        <f t="shared" si="65"/>
        <v>1</v>
      </c>
      <c r="B2093" s="72">
        <v>42741</v>
      </c>
      <c r="C2093" s="73" t="s">
        <v>75</v>
      </c>
      <c r="D2093" s="73" t="s">
        <v>25</v>
      </c>
      <c r="E2093" s="73" t="s">
        <v>1118</v>
      </c>
      <c r="F2093" s="73" t="s">
        <v>16</v>
      </c>
      <c r="G2093" s="73" t="s">
        <v>70</v>
      </c>
      <c r="H2093" s="73" t="s">
        <v>151</v>
      </c>
      <c r="I2093" s="77">
        <v>0.29236111111111113</v>
      </c>
      <c r="J2093" s="73" t="s">
        <v>78</v>
      </c>
      <c r="K2093" s="73" t="s">
        <v>81</v>
      </c>
      <c r="L2093" s="73" t="s">
        <v>460</v>
      </c>
      <c r="M2093" s="67" t="s">
        <v>28</v>
      </c>
      <c r="O2093" s="67" t="s">
        <v>25</v>
      </c>
      <c r="Q2093" s="65">
        <f t="shared" si="66"/>
        <v>1</v>
      </c>
      <c r="R2093" s="66"/>
    </row>
    <row r="2094" spans="1:18" ht="15" customHeight="1" x14ac:dyDescent="0.25">
      <c r="A2094" s="55">
        <f t="shared" si="65"/>
        <v>1</v>
      </c>
      <c r="B2094" s="72">
        <v>42741</v>
      </c>
      <c r="C2094" s="73" t="s">
        <v>75</v>
      </c>
      <c r="D2094" s="73" t="s">
        <v>25</v>
      </c>
      <c r="E2094" s="73" t="s">
        <v>1136</v>
      </c>
      <c r="F2094" s="73" t="s">
        <v>5</v>
      </c>
      <c r="G2094" s="73" t="s">
        <v>70</v>
      </c>
      <c r="H2094" s="73" t="s">
        <v>115</v>
      </c>
      <c r="I2094" s="77">
        <v>0.30624999999999997</v>
      </c>
      <c r="J2094" s="73" t="s">
        <v>79</v>
      </c>
      <c r="L2094" s="73" t="s">
        <v>1137</v>
      </c>
      <c r="M2094" s="67" t="s">
        <v>28</v>
      </c>
      <c r="O2094" s="67" t="s">
        <v>25</v>
      </c>
      <c r="Q2094" s="65">
        <f t="shared" si="66"/>
        <v>1</v>
      </c>
      <c r="R2094" s="66"/>
    </row>
    <row r="2095" spans="1:18" ht="15" customHeight="1" x14ac:dyDescent="0.25">
      <c r="A2095" s="55">
        <f t="shared" si="65"/>
        <v>1</v>
      </c>
      <c r="B2095" s="72">
        <v>42741</v>
      </c>
      <c r="C2095" s="73" t="s">
        <v>75</v>
      </c>
      <c r="D2095" s="73" t="s">
        <v>25</v>
      </c>
      <c r="E2095" s="73" t="s">
        <v>1138</v>
      </c>
      <c r="F2095" s="73" t="s">
        <v>230</v>
      </c>
      <c r="G2095" s="73" t="s">
        <v>70</v>
      </c>
      <c r="H2095" s="73" t="s">
        <v>235</v>
      </c>
      <c r="I2095" s="77">
        <v>0.29444444444444445</v>
      </c>
      <c r="J2095" s="73" t="s">
        <v>78</v>
      </c>
      <c r="K2095" s="73" t="s">
        <v>82</v>
      </c>
      <c r="M2095" s="67" t="s">
        <v>27</v>
      </c>
      <c r="O2095" s="67" t="s">
        <v>25</v>
      </c>
      <c r="Q2095" s="65">
        <f t="shared" si="66"/>
        <v>1</v>
      </c>
      <c r="R2095" s="66"/>
    </row>
    <row r="2096" spans="1:18" ht="15" customHeight="1" x14ac:dyDescent="0.25">
      <c r="A2096" s="55">
        <f t="shared" si="65"/>
        <v>1</v>
      </c>
      <c r="B2096" s="72">
        <v>42741</v>
      </c>
      <c r="C2096" s="73" t="s">
        <v>75</v>
      </c>
      <c r="D2096" s="73" t="s">
        <v>25</v>
      </c>
      <c r="E2096" s="73" t="s">
        <v>1118</v>
      </c>
      <c r="F2096" s="73" t="s">
        <v>16</v>
      </c>
      <c r="G2096" s="73" t="s">
        <v>70</v>
      </c>
      <c r="H2096" s="73" t="s">
        <v>151</v>
      </c>
      <c r="I2096" s="77">
        <v>0.28472222222222221</v>
      </c>
      <c r="J2096" s="73" t="s">
        <v>78</v>
      </c>
      <c r="K2096" s="73" t="s">
        <v>81</v>
      </c>
      <c r="M2096" s="67" t="s">
        <v>27</v>
      </c>
      <c r="O2096" s="67" t="s">
        <v>25</v>
      </c>
      <c r="Q2096" s="65">
        <f t="shared" si="66"/>
        <v>1</v>
      </c>
      <c r="R2096" s="66"/>
    </row>
    <row r="2097" spans="1:18" ht="15" customHeight="1" x14ac:dyDescent="0.25">
      <c r="A2097" s="55">
        <f t="shared" si="65"/>
        <v>1</v>
      </c>
      <c r="B2097" s="72">
        <v>42741</v>
      </c>
      <c r="C2097" s="73" t="s">
        <v>75</v>
      </c>
      <c r="D2097" s="73" t="s">
        <v>25</v>
      </c>
      <c r="E2097" s="73" t="s">
        <v>1139</v>
      </c>
      <c r="F2097" s="73" t="s">
        <v>16</v>
      </c>
      <c r="G2097" s="73" t="s">
        <v>70</v>
      </c>
      <c r="H2097" s="73" t="s">
        <v>151</v>
      </c>
      <c r="I2097" s="77">
        <v>0.28472222222222221</v>
      </c>
      <c r="J2097" s="73" t="s">
        <v>78</v>
      </c>
      <c r="K2097" s="73" t="s">
        <v>81</v>
      </c>
      <c r="M2097" s="67" t="s">
        <v>28</v>
      </c>
      <c r="O2097" s="67" t="s">
        <v>25</v>
      </c>
      <c r="Q2097" s="65">
        <f t="shared" si="66"/>
        <v>1</v>
      </c>
      <c r="R2097" s="66"/>
    </row>
    <row r="2098" spans="1:18" ht="15" customHeight="1" x14ac:dyDescent="0.25">
      <c r="A2098" s="55">
        <f t="shared" si="65"/>
        <v>1</v>
      </c>
      <c r="B2098" s="72">
        <v>42741</v>
      </c>
      <c r="C2098" s="73" t="s">
        <v>75</v>
      </c>
      <c r="D2098" s="73" t="s">
        <v>25</v>
      </c>
      <c r="E2098" s="73" t="s">
        <v>1140</v>
      </c>
      <c r="F2098" s="73" t="s">
        <v>230</v>
      </c>
      <c r="G2098" s="73" t="s">
        <v>70</v>
      </c>
      <c r="H2098" s="73" t="s">
        <v>235</v>
      </c>
      <c r="I2098" s="77">
        <v>0.28958333333333336</v>
      </c>
      <c r="J2098" s="73" t="s">
        <v>78</v>
      </c>
      <c r="K2098" s="73" t="s">
        <v>82</v>
      </c>
      <c r="M2098" s="67" t="s">
        <v>28</v>
      </c>
      <c r="O2098" s="67" t="s">
        <v>25</v>
      </c>
      <c r="Q2098" s="65">
        <f t="shared" si="66"/>
        <v>1</v>
      </c>
      <c r="R2098" s="66"/>
    </row>
    <row r="2099" spans="1:18" ht="15" customHeight="1" x14ac:dyDescent="0.25">
      <c r="A2099" s="55">
        <f t="shared" si="65"/>
        <v>1</v>
      </c>
      <c r="B2099" s="72">
        <v>42741</v>
      </c>
      <c r="C2099" s="73" t="s">
        <v>75</v>
      </c>
      <c r="D2099" s="73" t="s">
        <v>25</v>
      </c>
      <c r="E2099" s="73" t="s">
        <v>1141</v>
      </c>
      <c r="F2099" s="73" t="s">
        <v>16</v>
      </c>
      <c r="G2099" s="73" t="s">
        <v>70</v>
      </c>
      <c r="H2099" s="73" t="s">
        <v>151</v>
      </c>
      <c r="I2099" s="77">
        <v>0.29097222222222224</v>
      </c>
      <c r="J2099" s="73" t="s">
        <v>78</v>
      </c>
      <c r="K2099" s="73" t="s">
        <v>81</v>
      </c>
      <c r="M2099" s="67" t="s">
        <v>28</v>
      </c>
      <c r="O2099" s="67" t="s">
        <v>25</v>
      </c>
      <c r="Q2099" s="65">
        <f t="shared" si="66"/>
        <v>1</v>
      </c>
      <c r="R2099" s="66"/>
    </row>
    <row r="2100" spans="1:18" ht="15" customHeight="1" x14ac:dyDescent="0.25">
      <c r="A2100" s="55">
        <f t="shared" si="65"/>
        <v>1</v>
      </c>
      <c r="B2100" s="72">
        <v>42741</v>
      </c>
      <c r="C2100" s="73" t="s">
        <v>75</v>
      </c>
      <c r="D2100" s="73" t="s">
        <v>25</v>
      </c>
      <c r="E2100" s="73" t="s">
        <v>1142</v>
      </c>
      <c r="F2100" s="73" t="s">
        <v>230</v>
      </c>
      <c r="G2100" s="73" t="s">
        <v>70</v>
      </c>
      <c r="H2100" s="73" t="s">
        <v>235</v>
      </c>
      <c r="I2100" s="77">
        <v>0.29236111111111113</v>
      </c>
      <c r="J2100" s="73" t="s">
        <v>78</v>
      </c>
      <c r="K2100" s="73" t="s">
        <v>82</v>
      </c>
      <c r="L2100" s="73" t="s">
        <v>460</v>
      </c>
      <c r="M2100" s="67" t="s">
        <v>28</v>
      </c>
      <c r="O2100" s="67" t="s">
        <v>25</v>
      </c>
      <c r="Q2100" s="65">
        <f t="shared" si="66"/>
        <v>1</v>
      </c>
      <c r="R2100" s="66"/>
    </row>
    <row r="2101" spans="1:18" ht="15" customHeight="1" x14ac:dyDescent="0.25">
      <c r="A2101" s="55">
        <f t="shared" si="65"/>
        <v>1</v>
      </c>
      <c r="B2101" s="72">
        <v>42741</v>
      </c>
      <c r="C2101" s="73" t="s">
        <v>75</v>
      </c>
      <c r="D2101" s="73" t="s">
        <v>25</v>
      </c>
      <c r="E2101" s="73" t="s">
        <v>1143</v>
      </c>
      <c r="F2101" s="73" t="s">
        <v>230</v>
      </c>
      <c r="G2101" s="73" t="s">
        <v>70</v>
      </c>
      <c r="H2101" s="73" t="s">
        <v>235</v>
      </c>
      <c r="I2101" s="77">
        <v>0.28402777777777777</v>
      </c>
      <c r="J2101" s="73" t="s">
        <v>78</v>
      </c>
      <c r="K2101" s="73" t="s">
        <v>81</v>
      </c>
      <c r="M2101" s="67" t="s">
        <v>27</v>
      </c>
      <c r="O2101" s="67" t="s">
        <v>25</v>
      </c>
      <c r="Q2101" s="65">
        <f t="shared" si="66"/>
        <v>1</v>
      </c>
      <c r="R2101" s="66"/>
    </row>
    <row r="2102" spans="1:18" ht="15" customHeight="1" x14ac:dyDescent="0.25">
      <c r="A2102" s="55">
        <f t="shared" si="65"/>
        <v>1</v>
      </c>
      <c r="B2102" s="72">
        <v>42741</v>
      </c>
      <c r="C2102" s="73" t="s">
        <v>75</v>
      </c>
      <c r="D2102" s="73" t="s">
        <v>25</v>
      </c>
      <c r="E2102" s="73" t="s">
        <v>1144</v>
      </c>
      <c r="F2102" s="73" t="s">
        <v>16</v>
      </c>
      <c r="G2102" s="73" t="s">
        <v>70</v>
      </c>
      <c r="H2102" s="73" t="s">
        <v>151</v>
      </c>
      <c r="I2102" s="77">
        <v>0.27499999999999997</v>
      </c>
      <c r="J2102" s="73" t="s">
        <v>78</v>
      </c>
      <c r="K2102" s="73" t="s">
        <v>81</v>
      </c>
      <c r="M2102" s="67" t="s">
        <v>27</v>
      </c>
      <c r="O2102" s="67" t="s">
        <v>322</v>
      </c>
      <c r="Q2102" s="65">
        <f t="shared" si="66"/>
        <v>1</v>
      </c>
      <c r="R2102" s="66"/>
    </row>
    <row r="2103" spans="1:18" ht="15" customHeight="1" x14ac:dyDescent="0.25">
      <c r="A2103" s="55">
        <f t="shared" si="65"/>
        <v>1</v>
      </c>
      <c r="B2103" s="72">
        <v>42741</v>
      </c>
      <c r="C2103" s="73" t="s">
        <v>75</v>
      </c>
      <c r="D2103" s="73" t="s">
        <v>25</v>
      </c>
      <c r="E2103" s="73" t="s">
        <v>1145</v>
      </c>
      <c r="F2103" s="73" t="s">
        <v>16</v>
      </c>
      <c r="G2103" s="73" t="s">
        <v>70</v>
      </c>
      <c r="H2103" s="73" t="s">
        <v>151</v>
      </c>
      <c r="I2103" s="77">
        <v>0.27291666666666664</v>
      </c>
      <c r="J2103" s="73" t="s">
        <v>78</v>
      </c>
      <c r="K2103" s="73" t="s">
        <v>81</v>
      </c>
      <c r="M2103" s="67" t="s">
        <v>28</v>
      </c>
      <c r="O2103" s="67" t="s">
        <v>201</v>
      </c>
      <c r="Q2103" s="65">
        <f t="shared" si="66"/>
        <v>1</v>
      </c>
      <c r="R2103" s="66"/>
    </row>
    <row r="2104" spans="1:18" ht="15" customHeight="1" x14ac:dyDescent="0.25">
      <c r="A2104" s="55">
        <f t="shared" si="65"/>
        <v>1</v>
      </c>
      <c r="B2104" s="72">
        <v>42741</v>
      </c>
      <c r="C2104" s="73" t="s">
        <v>75</v>
      </c>
      <c r="D2104" s="73" t="s">
        <v>25</v>
      </c>
      <c r="E2104" s="73" t="s">
        <v>1146</v>
      </c>
      <c r="F2104" s="73" t="s">
        <v>16</v>
      </c>
      <c r="G2104" s="73" t="s">
        <v>70</v>
      </c>
      <c r="H2104" s="73" t="s">
        <v>151</v>
      </c>
      <c r="I2104" s="77">
        <v>0.2590277777777778</v>
      </c>
      <c r="J2104" s="73" t="s">
        <v>78</v>
      </c>
      <c r="K2104" s="73" t="s">
        <v>81</v>
      </c>
      <c r="L2104" s="73" t="s">
        <v>462</v>
      </c>
      <c r="M2104" s="67" t="s">
        <v>28</v>
      </c>
      <c r="O2104" s="67" t="s">
        <v>201</v>
      </c>
      <c r="Q2104" s="65">
        <f t="shared" si="66"/>
        <v>1</v>
      </c>
      <c r="R2104" s="66"/>
    </row>
    <row r="2105" spans="1:18" ht="15" customHeight="1" x14ac:dyDescent="0.25">
      <c r="A2105" s="55">
        <f t="shared" si="65"/>
        <v>1</v>
      </c>
      <c r="B2105" s="72">
        <v>42741</v>
      </c>
      <c r="C2105" s="73" t="s">
        <v>75</v>
      </c>
      <c r="D2105" s="73" t="s">
        <v>25</v>
      </c>
      <c r="E2105" s="73" t="s">
        <v>1147</v>
      </c>
      <c r="F2105" s="73" t="s">
        <v>17</v>
      </c>
      <c r="G2105" s="73" t="s">
        <v>74</v>
      </c>
      <c r="H2105" s="73" t="s">
        <v>157</v>
      </c>
      <c r="I2105" s="77">
        <v>0.26527777777777778</v>
      </c>
      <c r="J2105" s="73" t="s">
        <v>79</v>
      </c>
      <c r="L2105" s="73" t="s">
        <v>462</v>
      </c>
      <c r="M2105" s="67" t="s">
        <v>28</v>
      </c>
      <c r="O2105" s="67" t="s">
        <v>256</v>
      </c>
      <c r="Q2105" s="65">
        <f t="shared" si="66"/>
        <v>1</v>
      </c>
      <c r="R2105" s="66"/>
    </row>
    <row r="2106" spans="1:18" ht="15" customHeight="1" x14ac:dyDescent="0.25">
      <c r="A2106" s="55">
        <f t="shared" si="65"/>
        <v>1</v>
      </c>
      <c r="B2106" s="72">
        <v>42741</v>
      </c>
      <c r="C2106" s="73" t="s">
        <v>75</v>
      </c>
      <c r="D2106" s="73" t="s">
        <v>25</v>
      </c>
      <c r="E2106" s="73" t="s">
        <v>1148</v>
      </c>
      <c r="F2106" s="73" t="s">
        <v>5</v>
      </c>
      <c r="G2106" s="73" t="s">
        <v>70</v>
      </c>
      <c r="H2106" s="73" t="s">
        <v>115</v>
      </c>
      <c r="I2106" s="77">
        <v>0.25694444444444448</v>
      </c>
      <c r="J2106" s="73" t="s">
        <v>79</v>
      </c>
      <c r="M2106" s="67" t="s">
        <v>28</v>
      </c>
      <c r="O2106" s="67" t="s">
        <v>256</v>
      </c>
      <c r="Q2106" s="65">
        <f t="shared" si="66"/>
        <v>1</v>
      </c>
      <c r="R2106" s="66"/>
    </row>
    <row r="2107" spans="1:18" ht="15" customHeight="1" x14ac:dyDescent="0.25">
      <c r="A2107" s="55">
        <f t="shared" si="65"/>
        <v>1</v>
      </c>
      <c r="B2107" s="72">
        <v>42740</v>
      </c>
      <c r="C2107" s="73" t="s">
        <v>77</v>
      </c>
      <c r="D2107" s="73" t="s">
        <v>26</v>
      </c>
      <c r="E2107" s="73" t="s">
        <v>879</v>
      </c>
      <c r="F2107" s="73" t="s">
        <v>230</v>
      </c>
      <c r="G2107" s="73" t="s">
        <v>70</v>
      </c>
      <c r="H2107" s="73" t="s">
        <v>235</v>
      </c>
      <c r="I2107" s="77">
        <v>0.23333333333333331</v>
      </c>
      <c r="J2107" s="73" t="s">
        <v>78</v>
      </c>
      <c r="K2107" s="73" t="s">
        <v>82</v>
      </c>
      <c r="L2107" s="73" t="s">
        <v>734</v>
      </c>
      <c r="M2107" s="67" t="s">
        <v>28</v>
      </c>
      <c r="O2107" s="67" t="s">
        <v>256</v>
      </c>
      <c r="Q2107" s="65">
        <f t="shared" si="66"/>
        <v>1</v>
      </c>
      <c r="R2107" s="66"/>
    </row>
    <row r="2108" spans="1:18" ht="15" customHeight="1" x14ac:dyDescent="0.25">
      <c r="A2108" s="55">
        <f t="shared" si="65"/>
        <v>1</v>
      </c>
      <c r="B2108" s="72">
        <v>42740</v>
      </c>
      <c r="C2108" s="73" t="s">
        <v>77</v>
      </c>
      <c r="D2108" s="73" t="s">
        <v>26</v>
      </c>
      <c r="E2108" s="73" t="s">
        <v>880</v>
      </c>
      <c r="F2108" s="73" t="s">
        <v>7</v>
      </c>
      <c r="G2108" s="73" t="s">
        <v>72</v>
      </c>
      <c r="H2108" s="73" t="s">
        <v>103</v>
      </c>
      <c r="I2108" s="77">
        <v>0.23333333333333331</v>
      </c>
      <c r="J2108" s="73" t="s">
        <v>79</v>
      </c>
      <c r="L2108" s="73" t="s">
        <v>222</v>
      </c>
      <c r="M2108" s="67" t="s">
        <v>27</v>
      </c>
      <c r="O2108" s="67" t="s">
        <v>201</v>
      </c>
      <c r="Q2108" s="65">
        <f t="shared" si="66"/>
        <v>1</v>
      </c>
      <c r="R2108" s="66"/>
    </row>
    <row r="2109" spans="1:18" ht="15" customHeight="1" x14ac:dyDescent="0.25">
      <c r="A2109" s="55">
        <f t="shared" si="65"/>
        <v>1</v>
      </c>
      <c r="B2109" s="72">
        <v>42740</v>
      </c>
      <c r="C2109" s="73" t="s">
        <v>77</v>
      </c>
      <c r="D2109" s="73" t="s">
        <v>26</v>
      </c>
      <c r="E2109" s="73" t="s">
        <v>881</v>
      </c>
      <c r="F2109" s="73" t="s">
        <v>7</v>
      </c>
      <c r="G2109" s="73" t="s">
        <v>72</v>
      </c>
      <c r="H2109" s="73" t="s">
        <v>105</v>
      </c>
      <c r="I2109" s="77">
        <v>0.23194444444444443</v>
      </c>
      <c r="J2109" s="73" t="s">
        <v>79</v>
      </c>
      <c r="L2109" s="73" t="s">
        <v>882</v>
      </c>
      <c r="M2109" s="67" t="s">
        <v>28</v>
      </c>
      <c r="O2109" s="67" t="s">
        <v>26</v>
      </c>
      <c r="Q2109" s="65">
        <f t="shared" si="66"/>
        <v>1</v>
      </c>
      <c r="R2109" s="66"/>
    </row>
    <row r="2110" spans="1:18" ht="15" customHeight="1" x14ac:dyDescent="0.25">
      <c r="A2110" s="55">
        <f t="shared" si="65"/>
        <v>1</v>
      </c>
      <c r="B2110" s="72">
        <v>42740</v>
      </c>
      <c r="C2110" s="73" t="s">
        <v>77</v>
      </c>
      <c r="D2110" s="73" t="s">
        <v>26</v>
      </c>
      <c r="E2110" s="73" t="s">
        <v>883</v>
      </c>
      <c r="F2110" s="73" t="s">
        <v>7</v>
      </c>
      <c r="G2110" s="73" t="s">
        <v>72</v>
      </c>
      <c r="H2110" s="73" t="s">
        <v>102</v>
      </c>
      <c r="I2110" s="77">
        <v>0.21875</v>
      </c>
      <c r="J2110" s="73" t="s">
        <v>79</v>
      </c>
      <c r="L2110" s="73" t="s">
        <v>222</v>
      </c>
      <c r="M2110" s="67" t="s">
        <v>28</v>
      </c>
      <c r="O2110" s="67" t="s">
        <v>26</v>
      </c>
      <c r="Q2110" s="65">
        <f t="shared" si="66"/>
        <v>1</v>
      </c>
      <c r="R2110" s="66"/>
    </row>
    <row r="2111" spans="1:18" ht="15" customHeight="1" x14ac:dyDescent="0.25">
      <c r="A2111" s="55">
        <f t="shared" si="65"/>
        <v>1</v>
      </c>
      <c r="B2111" s="72">
        <v>42740</v>
      </c>
      <c r="C2111" s="73" t="s">
        <v>77</v>
      </c>
      <c r="D2111" s="73" t="s">
        <v>26</v>
      </c>
      <c r="E2111" s="73" t="s">
        <v>879</v>
      </c>
      <c r="F2111" s="73" t="s">
        <v>230</v>
      </c>
      <c r="G2111" s="73" t="s">
        <v>70</v>
      </c>
      <c r="H2111" s="73" t="s">
        <v>235</v>
      </c>
      <c r="I2111" s="77">
        <v>0.21875</v>
      </c>
      <c r="J2111" s="73" t="s">
        <v>78</v>
      </c>
      <c r="K2111" s="73" t="s">
        <v>82</v>
      </c>
      <c r="L2111" s="73" t="s">
        <v>297</v>
      </c>
      <c r="M2111" s="67" t="s">
        <v>27</v>
      </c>
      <c r="O2111" s="67" t="s">
        <v>322</v>
      </c>
      <c r="Q2111" s="65">
        <f t="shared" si="66"/>
        <v>1</v>
      </c>
      <c r="R2111" s="66"/>
    </row>
    <row r="2112" spans="1:18" ht="15" customHeight="1" x14ac:dyDescent="0.25">
      <c r="A2112" s="55">
        <f t="shared" si="65"/>
        <v>1</v>
      </c>
      <c r="B2112" s="72">
        <v>42740</v>
      </c>
      <c r="C2112" s="73" t="s">
        <v>77</v>
      </c>
      <c r="D2112" s="73" t="s">
        <v>26</v>
      </c>
      <c r="E2112" s="73" t="s">
        <v>884</v>
      </c>
      <c r="F2112" s="73" t="s">
        <v>15</v>
      </c>
      <c r="G2112" s="73" t="s">
        <v>73</v>
      </c>
      <c r="H2112" s="73" t="s">
        <v>146</v>
      </c>
      <c r="I2112" s="77">
        <v>0.20833333333333334</v>
      </c>
      <c r="J2112" s="73" t="s">
        <v>78</v>
      </c>
      <c r="L2112" s="73" t="s">
        <v>885</v>
      </c>
      <c r="M2112" s="67" t="s">
        <v>27</v>
      </c>
      <c r="O2112" s="67" t="s">
        <v>26</v>
      </c>
      <c r="Q2112" s="65">
        <f t="shared" si="66"/>
        <v>1</v>
      </c>
      <c r="R2112" s="66"/>
    </row>
    <row r="2113" spans="1:18" ht="15" customHeight="1" x14ac:dyDescent="0.25">
      <c r="A2113" s="55">
        <f t="shared" si="65"/>
        <v>1</v>
      </c>
      <c r="B2113" s="72">
        <v>42740</v>
      </c>
      <c r="C2113" s="73" t="s">
        <v>77</v>
      </c>
      <c r="D2113" s="73" t="s">
        <v>26</v>
      </c>
      <c r="E2113" s="73" t="s">
        <v>879</v>
      </c>
      <c r="F2113" s="73" t="s">
        <v>230</v>
      </c>
      <c r="G2113" s="73" t="s">
        <v>70</v>
      </c>
      <c r="H2113" s="73" t="s">
        <v>235</v>
      </c>
      <c r="I2113" s="77">
        <v>0.19236111111111112</v>
      </c>
      <c r="J2113" s="73" t="s">
        <v>78</v>
      </c>
      <c r="K2113" s="73" t="s">
        <v>82</v>
      </c>
      <c r="L2113" s="73" t="s">
        <v>886</v>
      </c>
      <c r="M2113" s="67" t="s">
        <v>28</v>
      </c>
      <c r="O2113" s="67" t="s">
        <v>26</v>
      </c>
      <c r="Q2113" s="65">
        <f t="shared" si="66"/>
        <v>1</v>
      </c>
      <c r="R2113" s="66"/>
    </row>
    <row r="2114" spans="1:18" ht="15" customHeight="1" x14ac:dyDescent="0.25">
      <c r="A2114" s="55">
        <f t="shared" si="65"/>
        <v>1</v>
      </c>
      <c r="B2114" s="72">
        <v>42740</v>
      </c>
      <c r="C2114" s="73" t="s">
        <v>77</v>
      </c>
      <c r="D2114" s="73" t="s">
        <v>26</v>
      </c>
      <c r="E2114" s="73" t="s">
        <v>887</v>
      </c>
      <c r="F2114" s="73" t="s">
        <v>268</v>
      </c>
      <c r="G2114" s="73" t="s">
        <v>1</v>
      </c>
      <c r="H2114" s="73" t="s">
        <v>276</v>
      </c>
      <c r="I2114" s="77">
        <v>0.15</v>
      </c>
      <c r="J2114" s="73" t="s">
        <v>79</v>
      </c>
      <c r="L2114" s="73" t="s">
        <v>716</v>
      </c>
      <c r="M2114" s="67" t="s">
        <v>27</v>
      </c>
      <c r="O2114" s="67" t="s">
        <v>201</v>
      </c>
      <c r="Q2114" s="65">
        <f t="shared" si="66"/>
        <v>1</v>
      </c>
      <c r="R2114" s="66"/>
    </row>
    <row r="2115" spans="1:18" ht="15" customHeight="1" x14ac:dyDescent="0.25">
      <c r="A2115" s="55">
        <f t="shared" si="65"/>
        <v>1</v>
      </c>
      <c r="B2115" s="72">
        <v>42740</v>
      </c>
      <c r="C2115" s="73" t="s">
        <v>77</v>
      </c>
      <c r="D2115" s="73" t="s">
        <v>26</v>
      </c>
      <c r="E2115" s="73" t="s">
        <v>888</v>
      </c>
      <c r="F2115" s="73" t="s">
        <v>6</v>
      </c>
      <c r="G2115" s="73" t="s">
        <v>94</v>
      </c>
      <c r="H2115" s="73" t="s">
        <v>101</v>
      </c>
      <c r="I2115" s="77">
        <v>0.125</v>
      </c>
      <c r="J2115" s="73" t="s">
        <v>79</v>
      </c>
      <c r="L2115" s="73" t="s">
        <v>889</v>
      </c>
      <c r="M2115" s="67" t="s">
        <v>28</v>
      </c>
      <c r="O2115" s="67" t="s">
        <v>26</v>
      </c>
      <c r="Q2115" s="65">
        <f t="shared" si="66"/>
        <v>1</v>
      </c>
      <c r="R2115" s="66"/>
    </row>
    <row r="2116" spans="1:18" ht="15" customHeight="1" x14ac:dyDescent="0.25">
      <c r="A2116" s="55">
        <f t="shared" ref="A2116:A2179" si="67">WEEKNUM(B2116,2)-1</f>
        <v>1</v>
      </c>
      <c r="B2116" s="72">
        <v>42740</v>
      </c>
      <c r="C2116" s="73" t="s">
        <v>77</v>
      </c>
      <c r="D2116" s="73" t="s">
        <v>26</v>
      </c>
      <c r="E2116" s="73" t="s">
        <v>879</v>
      </c>
      <c r="F2116" s="73" t="s">
        <v>230</v>
      </c>
      <c r="G2116" s="73" t="s">
        <v>70</v>
      </c>
      <c r="H2116" s="73" t="s">
        <v>235</v>
      </c>
      <c r="I2116" s="77">
        <v>0.17708333333333334</v>
      </c>
      <c r="J2116" s="73" t="s">
        <v>78</v>
      </c>
      <c r="K2116" s="73" t="s">
        <v>81</v>
      </c>
      <c r="L2116" s="73" t="s">
        <v>351</v>
      </c>
      <c r="M2116" s="67" t="s">
        <v>27</v>
      </c>
      <c r="O2116" s="67" t="s">
        <v>256</v>
      </c>
      <c r="Q2116" s="65">
        <f t="shared" ref="Q2116:Q2179" si="68">MONTH(B2116)</f>
        <v>1</v>
      </c>
      <c r="R2116" s="66"/>
    </row>
    <row r="2117" spans="1:18" ht="15" customHeight="1" x14ac:dyDescent="0.25">
      <c r="A2117" s="55">
        <f t="shared" si="67"/>
        <v>1</v>
      </c>
      <c r="B2117" s="72">
        <v>42740</v>
      </c>
      <c r="C2117" s="73" t="s">
        <v>77</v>
      </c>
      <c r="D2117" s="73" t="s">
        <v>26</v>
      </c>
      <c r="E2117" s="73" t="s">
        <v>890</v>
      </c>
      <c r="F2117" s="73" t="s">
        <v>16</v>
      </c>
      <c r="G2117" s="73" t="s">
        <v>70</v>
      </c>
      <c r="H2117" s="73" t="s">
        <v>151</v>
      </c>
      <c r="I2117" s="77">
        <v>0.1763888888888889</v>
      </c>
      <c r="J2117" s="73" t="s">
        <v>78</v>
      </c>
      <c r="K2117" s="73" t="s">
        <v>81</v>
      </c>
      <c r="L2117" s="73" t="s">
        <v>330</v>
      </c>
      <c r="M2117" s="67" t="s">
        <v>28</v>
      </c>
      <c r="O2117" s="67" t="s">
        <v>26</v>
      </c>
      <c r="Q2117" s="65">
        <f t="shared" si="68"/>
        <v>1</v>
      </c>
      <c r="R2117" s="66"/>
    </row>
    <row r="2118" spans="1:18" ht="15" customHeight="1" x14ac:dyDescent="0.25">
      <c r="A2118" s="55">
        <f t="shared" si="67"/>
        <v>1</v>
      </c>
      <c r="B2118" s="72">
        <v>42740</v>
      </c>
      <c r="C2118" s="73" t="s">
        <v>77</v>
      </c>
      <c r="D2118" s="73" t="s">
        <v>26</v>
      </c>
      <c r="E2118" s="73" t="s">
        <v>891</v>
      </c>
      <c r="F2118" s="73" t="s">
        <v>270</v>
      </c>
      <c r="G2118" s="73" t="s">
        <v>74</v>
      </c>
      <c r="H2118" s="73" t="s">
        <v>277</v>
      </c>
      <c r="I2118" s="77">
        <v>0.15277777777777776</v>
      </c>
      <c r="J2118" s="73" t="s">
        <v>79</v>
      </c>
      <c r="L2118" s="73" t="s">
        <v>460</v>
      </c>
      <c r="M2118" s="67" t="s">
        <v>27</v>
      </c>
      <c r="O2118" s="67" t="s">
        <v>256</v>
      </c>
      <c r="Q2118" s="65">
        <f t="shared" si="68"/>
        <v>1</v>
      </c>
      <c r="R2118" s="66"/>
    </row>
    <row r="2119" spans="1:18" ht="15" customHeight="1" x14ac:dyDescent="0.25">
      <c r="A2119" s="55">
        <f t="shared" si="67"/>
        <v>1</v>
      </c>
      <c r="B2119" s="72">
        <v>42740</v>
      </c>
      <c r="C2119" s="73" t="s">
        <v>77</v>
      </c>
      <c r="D2119" s="73" t="s">
        <v>26</v>
      </c>
      <c r="E2119" s="73" t="s">
        <v>892</v>
      </c>
      <c r="F2119" s="73" t="s">
        <v>270</v>
      </c>
      <c r="G2119" s="73" t="s">
        <v>74</v>
      </c>
      <c r="H2119" s="73" t="s">
        <v>277</v>
      </c>
      <c r="I2119" s="77">
        <v>0.15138888888888888</v>
      </c>
      <c r="J2119" s="73" t="s">
        <v>79</v>
      </c>
      <c r="L2119" s="73" t="s">
        <v>716</v>
      </c>
      <c r="M2119" s="67" t="s">
        <v>27</v>
      </c>
      <c r="O2119" s="67" t="s">
        <v>256</v>
      </c>
      <c r="Q2119" s="65">
        <f t="shared" si="68"/>
        <v>1</v>
      </c>
      <c r="R2119" s="66"/>
    </row>
    <row r="2120" spans="1:18" ht="15" customHeight="1" x14ac:dyDescent="0.25">
      <c r="A2120" s="55">
        <f t="shared" si="67"/>
        <v>1</v>
      </c>
      <c r="B2120" s="72">
        <v>42740</v>
      </c>
      <c r="C2120" s="73" t="s">
        <v>77</v>
      </c>
      <c r="D2120" s="73" t="s">
        <v>26</v>
      </c>
      <c r="E2120" s="73" t="s">
        <v>893</v>
      </c>
      <c r="F2120" s="73" t="s">
        <v>12</v>
      </c>
      <c r="G2120" s="73" t="s">
        <v>1</v>
      </c>
      <c r="H2120" s="73" t="s">
        <v>129</v>
      </c>
      <c r="I2120" s="77">
        <v>0.10555555555555556</v>
      </c>
      <c r="J2120" s="73" t="s">
        <v>79</v>
      </c>
      <c r="L2120" s="73" t="s">
        <v>716</v>
      </c>
      <c r="M2120" s="67" t="s">
        <v>27</v>
      </c>
      <c r="O2120" s="67" t="s">
        <v>256</v>
      </c>
      <c r="Q2120" s="65">
        <f t="shared" si="68"/>
        <v>1</v>
      </c>
      <c r="R2120" s="66"/>
    </row>
    <row r="2121" spans="1:18" ht="15" customHeight="1" x14ac:dyDescent="0.25">
      <c r="A2121" s="55">
        <f t="shared" si="67"/>
        <v>1</v>
      </c>
      <c r="B2121" s="72">
        <v>42740</v>
      </c>
      <c r="C2121" s="73" t="s">
        <v>77</v>
      </c>
      <c r="D2121" s="73" t="s">
        <v>26</v>
      </c>
      <c r="E2121" s="73" t="s">
        <v>894</v>
      </c>
      <c r="F2121" s="73" t="s">
        <v>268</v>
      </c>
      <c r="G2121" s="73" t="s">
        <v>1</v>
      </c>
      <c r="H2121" s="73" t="s">
        <v>271</v>
      </c>
      <c r="I2121" s="77">
        <v>0.17152777777777775</v>
      </c>
      <c r="J2121" s="73" t="s">
        <v>79</v>
      </c>
      <c r="L2121" s="73" t="s">
        <v>895</v>
      </c>
      <c r="M2121" s="67" t="s">
        <v>27</v>
      </c>
      <c r="O2121" s="67" t="s">
        <v>256</v>
      </c>
      <c r="Q2121" s="65">
        <f t="shared" si="68"/>
        <v>1</v>
      </c>
      <c r="R2121" s="66"/>
    </row>
    <row r="2122" spans="1:18" ht="15" customHeight="1" x14ac:dyDescent="0.25">
      <c r="A2122" s="55">
        <f t="shared" si="67"/>
        <v>1</v>
      </c>
      <c r="B2122" s="72">
        <v>42740</v>
      </c>
      <c r="C2122" s="73" t="s">
        <v>77</v>
      </c>
      <c r="D2122" s="73" t="s">
        <v>26</v>
      </c>
      <c r="E2122" s="73" t="s">
        <v>896</v>
      </c>
      <c r="F2122" s="73" t="s">
        <v>230</v>
      </c>
      <c r="G2122" s="73" t="s">
        <v>70</v>
      </c>
      <c r="H2122" s="73" t="s">
        <v>235</v>
      </c>
      <c r="I2122" s="77">
        <v>8.9583333333333334E-2</v>
      </c>
      <c r="J2122" s="73" t="s">
        <v>78</v>
      </c>
      <c r="K2122" s="73" t="s">
        <v>82</v>
      </c>
      <c r="L2122" s="73" t="s">
        <v>462</v>
      </c>
      <c r="M2122" s="67" t="s">
        <v>27</v>
      </c>
      <c r="O2122" s="67" t="s">
        <v>256</v>
      </c>
      <c r="Q2122" s="65">
        <f t="shared" si="68"/>
        <v>1</v>
      </c>
      <c r="R2122" s="66"/>
    </row>
    <row r="2123" spans="1:18" ht="15" customHeight="1" x14ac:dyDescent="0.25">
      <c r="A2123" s="55">
        <f t="shared" si="67"/>
        <v>1</v>
      </c>
      <c r="B2123" s="72">
        <v>42740</v>
      </c>
      <c r="C2123" s="73" t="s">
        <v>77</v>
      </c>
      <c r="D2123" s="73" t="s">
        <v>26</v>
      </c>
      <c r="E2123" s="73" t="s">
        <v>897</v>
      </c>
      <c r="F2123" s="73" t="s">
        <v>230</v>
      </c>
      <c r="G2123" s="73" t="s">
        <v>70</v>
      </c>
      <c r="H2123" s="73" t="s">
        <v>235</v>
      </c>
      <c r="I2123" s="77">
        <v>8.9583333333333334E-2</v>
      </c>
      <c r="J2123" s="73" t="s">
        <v>78</v>
      </c>
      <c r="K2123" s="73" t="s">
        <v>82</v>
      </c>
      <c r="L2123" s="73" t="s">
        <v>462</v>
      </c>
      <c r="M2123" s="67" t="s">
        <v>27</v>
      </c>
      <c r="O2123" s="67" t="s">
        <v>256</v>
      </c>
      <c r="Q2123" s="65">
        <f t="shared" si="68"/>
        <v>1</v>
      </c>
      <c r="R2123" s="66"/>
    </row>
    <row r="2124" spans="1:18" ht="15" customHeight="1" x14ac:dyDescent="0.25">
      <c r="A2124" s="55">
        <f t="shared" si="67"/>
        <v>1</v>
      </c>
      <c r="B2124" s="72">
        <v>42740</v>
      </c>
      <c r="C2124" s="73" t="s">
        <v>77</v>
      </c>
      <c r="D2124" s="73" t="s">
        <v>26</v>
      </c>
      <c r="E2124" s="73" t="s">
        <v>898</v>
      </c>
      <c r="F2124" s="73" t="s">
        <v>96</v>
      </c>
      <c r="G2124" s="73" t="s">
        <v>183</v>
      </c>
      <c r="H2124" s="73" t="s">
        <v>161</v>
      </c>
      <c r="I2124" s="77">
        <v>8.3333333333333329E-2</v>
      </c>
      <c r="J2124" s="73" t="s">
        <v>79</v>
      </c>
      <c r="L2124" s="73" t="s">
        <v>41</v>
      </c>
      <c r="M2124" s="67" t="s">
        <v>27</v>
      </c>
      <c r="O2124" s="67" t="s">
        <v>256</v>
      </c>
      <c r="Q2124" s="65">
        <f t="shared" si="68"/>
        <v>1</v>
      </c>
      <c r="R2124" s="66"/>
    </row>
    <row r="2125" spans="1:18" ht="15" customHeight="1" x14ac:dyDescent="0.25">
      <c r="A2125" s="55">
        <f t="shared" si="67"/>
        <v>1</v>
      </c>
      <c r="B2125" s="72">
        <v>42740</v>
      </c>
      <c r="C2125" s="73" t="s">
        <v>77</v>
      </c>
      <c r="D2125" s="73" t="s">
        <v>26</v>
      </c>
      <c r="E2125" s="73" t="s">
        <v>896</v>
      </c>
      <c r="F2125" s="73" t="s">
        <v>230</v>
      </c>
      <c r="G2125" s="73" t="s">
        <v>70</v>
      </c>
      <c r="H2125" s="73" t="s">
        <v>235</v>
      </c>
      <c r="I2125" s="77">
        <v>7.8472222222222221E-2</v>
      </c>
      <c r="J2125" s="73" t="s">
        <v>78</v>
      </c>
      <c r="K2125" s="73" t="s">
        <v>81</v>
      </c>
      <c r="L2125" s="73" t="s">
        <v>462</v>
      </c>
      <c r="M2125" s="67" t="s">
        <v>27</v>
      </c>
      <c r="O2125" s="67" t="s">
        <v>256</v>
      </c>
      <c r="Q2125" s="65">
        <f t="shared" si="68"/>
        <v>1</v>
      </c>
      <c r="R2125" s="66"/>
    </row>
    <row r="2126" spans="1:18" ht="15" customHeight="1" x14ac:dyDescent="0.25">
      <c r="A2126" s="55">
        <f t="shared" si="67"/>
        <v>1</v>
      </c>
      <c r="B2126" s="72">
        <v>42740</v>
      </c>
      <c r="C2126" s="73" t="s">
        <v>77</v>
      </c>
      <c r="D2126" s="73" t="s">
        <v>26</v>
      </c>
      <c r="E2126" s="73" t="s">
        <v>897</v>
      </c>
      <c r="F2126" s="73" t="s">
        <v>230</v>
      </c>
      <c r="G2126" s="73" t="s">
        <v>70</v>
      </c>
      <c r="H2126" s="73" t="s">
        <v>235</v>
      </c>
      <c r="I2126" s="77">
        <v>8.3333333333333329E-2</v>
      </c>
      <c r="J2126" s="73" t="s">
        <v>78</v>
      </c>
      <c r="K2126" s="73" t="s">
        <v>81</v>
      </c>
      <c r="L2126" s="73" t="s">
        <v>462</v>
      </c>
      <c r="M2126" s="67" t="s">
        <v>28</v>
      </c>
      <c r="O2126" s="67" t="s">
        <v>256</v>
      </c>
      <c r="Q2126" s="65">
        <f t="shared" si="68"/>
        <v>1</v>
      </c>
      <c r="R2126" s="66"/>
    </row>
    <row r="2127" spans="1:18" ht="15" customHeight="1" x14ac:dyDescent="0.25">
      <c r="A2127" s="55">
        <f t="shared" si="67"/>
        <v>1</v>
      </c>
      <c r="B2127" s="72">
        <v>42740</v>
      </c>
      <c r="C2127" s="73" t="s">
        <v>77</v>
      </c>
      <c r="D2127" s="73" t="s">
        <v>26</v>
      </c>
      <c r="E2127" s="73" t="s">
        <v>899</v>
      </c>
      <c r="F2127" s="73" t="s">
        <v>268</v>
      </c>
      <c r="G2127" s="73" t="s">
        <v>1</v>
      </c>
      <c r="H2127" s="73" t="s">
        <v>276</v>
      </c>
      <c r="I2127" s="77">
        <v>3.5416666666666666E-2</v>
      </c>
      <c r="J2127" s="73" t="s">
        <v>79</v>
      </c>
      <c r="L2127" s="73" t="s">
        <v>462</v>
      </c>
      <c r="M2127" s="67" t="s">
        <v>27</v>
      </c>
      <c r="O2127" s="67" t="s">
        <v>289</v>
      </c>
      <c r="Q2127" s="65">
        <f t="shared" si="68"/>
        <v>1</v>
      </c>
      <c r="R2127" s="66"/>
    </row>
    <row r="2128" spans="1:18" ht="15" customHeight="1" x14ac:dyDescent="0.25">
      <c r="A2128" s="55">
        <f t="shared" si="67"/>
        <v>1</v>
      </c>
      <c r="B2128" s="72">
        <v>42740</v>
      </c>
      <c r="C2128" s="73" t="s">
        <v>77</v>
      </c>
      <c r="D2128" s="73" t="s">
        <v>26</v>
      </c>
      <c r="E2128" s="73" t="s">
        <v>900</v>
      </c>
      <c r="F2128" s="73" t="s">
        <v>7</v>
      </c>
      <c r="G2128" s="73" t="s">
        <v>72</v>
      </c>
      <c r="H2128" s="73" t="s">
        <v>102</v>
      </c>
      <c r="I2128" s="77">
        <v>6.25E-2</v>
      </c>
      <c r="J2128" s="73" t="s">
        <v>79</v>
      </c>
      <c r="L2128" s="73" t="s">
        <v>901</v>
      </c>
      <c r="M2128" s="67" t="s">
        <v>27</v>
      </c>
      <c r="O2128" s="67" t="s">
        <v>202</v>
      </c>
      <c r="Q2128" s="65">
        <f t="shared" si="68"/>
        <v>1</v>
      </c>
      <c r="R2128" s="66"/>
    </row>
    <row r="2129" spans="1:18" ht="15" customHeight="1" x14ac:dyDescent="0.25">
      <c r="A2129" s="55">
        <f t="shared" si="67"/>
        <v>1</v>
      </c>
      <c r="B2129" s="72">
        <v>42740</v>
      </c>
      <c r="C2129" s="73" t="s">
        <v>77</v>
      </c>
      <c r="D2129" s="73" t="s">
        <v>26</v>
      </c>
      <c r="E2129" s="73" t="s">
        <v>902</v>
      </c>
      <c r="F2129" s="73" t="s">
        <v>12</v>
      </c>
      <c r="G2129" s="73" t="s">
        <v>1</v>
      </c>
      <c r="H2129" s="73" t="s">
        <v>130</v>
      </c>
      <c r="I2129" s="77">
        <v>5.1388888888888894E-2</v>
      </c>
      <c r="J2129" s="73" t="s">
        <v>78</v>
      </c>
      <c r="L2129" s="73" t="s">
        <v>903</v>
      </c>
      <c r="M2129" s="67" t="s">
        <v>27</v>
      </c>
      <c r="O2129" s="67" t="s">
        <v>202</v>
      </c>
      <c r="Q2129" s="65">
        <f t="shared" si="68"/>
        <v>1</v>
      </c>
      <c r="R2129" s="66"/>
    </row>
    <row r="2130" spans="1:18" ht="15" customHeight="1" x14ac:dyDescent="0.25">
      <c r="A2130" s="55">
        <f t="shared" si="67"/>
        <v>1</v>
      </c>
      <c r="B2130" s="72">
        <v>42740</v>
      </c>
      <c r="C2130" s="73" t="s">
        <v>77</v>
      </c>
      <c r="D2130" s="73" t="s">
        <v>26</v>
      </c>
      <c r="E2130" s="73" t="s">
        <v>904</v>
      </c>
      <c r="F2130" s="73" t="s">
        <v>12</v>
      </c>
      <c r="G2130" s="73" t="s">
        <v>1</v>
      </c>
      <c r="H2130" s="73" t="s">
        <v>130</v>
      </c>
      <c r="I2130" s="77">
        <v>3.6111111111111115E-2</v>
      </c>
      <c r="J2130" s="73" t="s">
        <v>79</v>
      </c>
      <c r="L2130" s="73" t="s">
        <v>460</v>
      </c>
      <c r="M2130" s="67" t="s">
        <v>27</v>
      </c>
      <c r="O2130" s="67" t="s">
        <v>202</v>
      </c>
      <c r="Q2130" s="65">
        <f t="shared" si="68"/>
        <v>1</v>
      </c>
      <c r="R2130" s="66"/>
    </row>
    <row r="2131" spans="1:18" ht="15" customHeight="1" x14ac:dyDescent="0.25">
      <c r="A2131" s="55">
        <f t="shared" si="67"/>
        <v>1</v>
      </c>
      <c r="B2131" s="72">
        <v>42740</v>
      </c>
      <c r="C2131" s="73" t="s">
        <v>77</v>
      </c>
      <c r="D2131" s="73" t="s">
        <v>26</v>
      </c>
      <c r="E2131" s="73" t="s">
        <v>905</v>
      </c>
      <c r="F2131" s="73" t="s">
        <v>12</v>
      </c>
      <c r="G2131" s="73" t="s">
        <v>1</v>
      </c>
      <c r="H2131" s="73" t="s">
        <v>130</v>
      </c>
      <c r="I2131" s="77">
        <v>5.1388888888888894E-2</v>
      </c>
      <c r="J2131" s="73" t="s">
        <v>79</v>
      </c>
      <c r="L2131" s="73" t="s">
        <v>462</v>
      </c>
      <c r="M2131" s="67" t="s">
        <v>27</v>
      </c>
      <c r="O2131" s="67" t="s">
        <v>202</v>
      </c>
      <c r="Q2131" s="65">
        <f t="shared" si="68"/>
        <v>1</v>
      </c>
      <c r="R2131" s="66"/>
    </row>
    <row r="2132" spans="1:18" ht="15" customHeight="1" x14ac:dyDescent="0.25">
      <c r="A2132" s="55">
        <f t="shared" si="67"/>
        <v>1</v>
      </c>
      <c r="B2132" s="72">
        <v>42740</v>
      </c>
      <c r="C2132" s="73" t="s">
        <v>77</v>
      </c>
      <c r="D2132" s="73" t="s">
        <v>26</v>
      </c>
      <c r="E2132" s="73" t="s">
        <v>906</v>
      </c>
      <c r="F2132" s="73" t="s">
        <v>12</v>
      </c>
      <c r="G2132" s="73" t="s">
        <v>1</v>
      </c>
      <c r="H2132" s="73" t="s">
        <v>131</v>
      </c>
      <c r="I2132" s="77">
        <v>3.6805555555555557E-2</v>
      </c>
      <c r="J2132" s="73" t="s">
        <v>79</v>
      </c>
      <c r="L2132" s="73" t="s">
        <v>462</v>
      </c>
      <c r="M2132" s="67" t="s">
        <v>27</v>
      </c>
      <c r="O2132" s="67" t="s">
        <v>202</v>
      </c>
      <c r="Q2132" s="65">
        <f t="shared" si="68"/>
        <v>1</v>
      </c>
      <c r="R2132" s="66"/>
    </row>
    <row r="2133" spans="1:18" ht="15" customHeight="1" x14ac:dyDescent="0.25">
      <c r="A2133" s="55">
        <f t="shared" si="67"/>
        <v>1</v>
      </c>
      <c r="B2133" s="72">
        <v>42740</v>
      </c>
      <c r="C2133" s="73" t="s">
        <v>77</v>
      </c>
      <c r="D2133" s="73" t="s">
        <v>26</v>
      </c>
      <c r="E2133" s="73" t="s">
        <v>907</v>
      </c>
      <c r="F2133" s="73" t="s">
        <v>12</v>
      </c>
      <c r="G2133" s="73" t="s">
        <v>1</v>
      </c>
      <c r="H2133" s="73" t="s">
        <v>130</v>
      </c>
      <c r="I2133" s="77">
        <v>5.486111111111111E-2</v>
      </c>
      <c r="J2133" s="73" t="s">
        <v>79</v>
      </c>
      <c r="L2133" s="73" t="s">
        <v>462</v>
      </c>
      <c r="M2133" s="67" t="s">
        <v>28</v>
      </c>
      <c r="O2133" s="67" t="s">
        <v>24</v>
      </c>
      <c r="Q2133" s="65">
        <f t="shared" si="68"/>
        <v>1</v>
      </c>
      <c r="R2133" s="66"/>
    </row>
    <row r="2134" spans="1:18" ht="15" customHeight="1" x14ac:dyDescent="0.25">
      <c r="A2134" s="55">
        <f t="shared" si="67"/>
        <v>1</v>
      </c>
      <c r="B2134" s="72">
        <v>42740</v>
      </c>
      <c r="C2134" s="73" t="s">
        <v>77</v>
      </c>
      <c r="D2134" s="73" t="s">
        <v>26</v>
      </c>
      <c r="E2134" s="73" t="s">
        <v>908</v>
      </c>
      <c r="F2134" s="73" t="s">
        <v>12</v>
      </c>
      <c r="G2134" s="73" t="s">
        <v>1</v>
      </c>
      <c r="H2134" s="73" t="s">
        <v>133</v>
      </c>
      <c r="I2134" s="77">
        <v>2.0833333333333332E-2</v>
      </c>
      <c r="J2134" s="73" t="s">
        <v>79</v>
      </c>
      <c r="L2134" s="73" t="s">
        <v>399</v>
      </c>
      <c r="M2134" s="67" t="s">
        <v>27</v>
      </c>
      <c r="O2134" s="67" t="s">
        <v>322</v>
      </c>
      <c r="Q2134" s="65">
        <f t="shared" si="68"/>
        <v>1</v>
      </c>
      <c r="R2134" s="66"/>
    </row>
    <row r="2135" spans="1:18" ht="15" customHeight="1" x14ac:dyDescent="0.25">
      <c r="A2135" s="55">
        <f t="shared" si="67"/>
        <v>1</v>
      </c>
      <c r="B2135" s="72">
        <v>42740</v>
      </c>
      <c r="C2135" s="73" t="s">
        <v>77</v>
      </c>
      <c r="D2135" s="73" t="s">
        <v>26</v>
      </c>
      <c r="E2135" s="73" t="s">
        <v>909</v>
      </c>
      <c r="F2135" s="73" t="s">
        <v>12</v>
      </c>
      <c r="G2135" s="73" t="s">
        <v>1</v>
      </c>
      <c r="H2135" s="73" t="s">
        <v>128</v>
      </c>
      <c r="I2135" s="77">
        <v>4.1666666666666666E-3</v>
      </c>
      <c r="J2135" s="73" t="s">
        <v>79</v>
      </c>
      <c r="L2135" s="73" t="s">
        <v>399</v>
      </c>
      <c r="M2135" s="67" t="s">
        <v>27</v>
      </c>
      <c r="O2135" s="67" t="s">
        <v>202</v>
      </c>
      <c r="Q2135" s="65">
        <f t="shared" si="68"/>
        <v>1</v>
      </c>
      <c r="R2135" s="66"/>
    </row>
    <row r="2136" spans="1:18" ht="15" customHeight="1" x14ac:dyDescent="0.25">
      <c r="A2136" s="55">
        <f t="shared" si="67"/>
        <v>1</v>
      </c>
      <c r="B2136" s="72">
        <v>42740</v>
      </c>
      <c r="C2136" s="73" t="s">
        <v>77</v>
      </c>
      <c r="D2136" s="73" t="s">
        <v>26</v>
      </c>
      <c r="E2136" s="73" t="s">
        <v>910</v>
      </c>
      <c r="F2136" s="73" t="s">
        <v>267</v>
      </c>
      <c r="G2136" s="73" t="s">
        <v>232</v>
      </c>
      <c r="H2136" s="73" t="s">
        <v>229</v>
      </c>
      <c r="I2136" s="77">
        <v>0.96875</v>
      </c>
      <c r="J2136" s="73" t="s">
        <v>79</v>
      </c>
      <c r="L2136" s="73" t="s">
        <v>911</v>
      </c>
      <c r="M2136" s="67" t="s">
        <v>28</v>
      </c>
      <c r="O2136" s="67" t="s">
        <v>202</v>
      </c>
      <c r="Q2136" s="65">
        <f t="shared" si="68"/>
        <v>1</v>
      </c>
      <c r="R2136" s="66"/>
    </row>
    <row r="2137" spans="1:18" ht="15" customHeight="1" x14ac:dyDescent="0.25">
      <c r="A2137" s="55">
        <f t="shared" si="67"/>
        <v>1</v>
      </c>
      <c r="B2137" s="72">
        <v>42740</v>
      </c>
      <c r="C2137" s="73" t="s">
        <v>77</v>
      </c>
      <c r="D2137" s="73" t="s">
        <v>26</v>
      </c>
      <c r="E2137" s="73" t="s">
        <v>912</v>
      </c>
      <c r="F2137" s="73" t="s">
        <v>12</v>
      </c>
      <c r="G2137" s="73" t="s">
        <v>1</v>
      </c>
      <c r="H2137" s="73" t="s">
        <v>130</v>
      </c>
      <c r="I2137" s="77">
        <v>0.93888888888888899</v>
      </c>
      <c r="J2137" s="73" t="s">
        <v>79</v>
      </c>
      <c r="L2137" s="73" t="s">
        <v>462</v>
      </c>
      <c r="M2137" s="67" t="s">
        <v>27</v>
      </c>
      <c r="O2137" s="67" t="s">
        <v>202</v>
      </c>
      <c r="Q2137" s="65">
        <f t="shared" si="68"/>
        <v>1</v>
      </c>
      <c r="R2137" s="66"/>
    </row>
    <row r="2138" spans="1:18" ht="15" customHeight="1" x14ac:dyDescent="0.25">
      <c r="A2138" s="55">
        <f t="shared" si="67"/>
        <v>1</v>
      </c>
      <c r="B2138" s="72">
        <v>42740</v>
      </c>
      <c r="C2138" s="73" t="s">
        <v>77</v>
      </c>
      <c r="D2138" s="73" t="s">
        <v>26</v>
      </c>
      <c r="E2138" s="73" t="s">
        <v>913</v>
      </c>
      <c r="F2138" s="73" t="s">
        <v>12</v>
      </c>
      <c r="G2138" s="73" t="s">
        <v>1</v>
      </c>
      <c r="H2138" s="73" t="s">
        <v>130</v>
      </c>
      <c r="I2138" s="77">
        <v>0.93888888888888899</v>
      </c>
      <c r="J2138" s="73" t="s">
        <v>79</v>
      </c>
      <c r="L2138" s="73" t="s">
        <v>462</v>
      </c>
      <c r="M2138" s="67" t="s">
        <v>27</v>
      </c>
      <c r="O2138" s="67" t="s">
        <v>202</v>
      </c>
      <c r="Q2138" s="65">
        <f t="shared" si="68"/>
        <v>1</v>
      </c>
      <c r="R2138" s="66"/>
    </row>
    <row r="2139" spans="1:18" ht="15" customHeight="1" x14ac:dyDescent="0.25">
      <c r="A2139" s="55">
        <f t="shared" si="67"/>
        <v>1</v>
      </c>
      <c r="B2139" s="72">
        <v>42740</v>
      </c>
      <c r="C2139" s="73" t="s">
        <v>77</v>
      </c>
      <c r="D2139" s="73" t="s">
        <v>26</v>
      </c>
      <c r="E2139" s="73" t="s">
        <v>914</v>
      </c>
      <c r="F2139" s="73" t="s">
        <v>12</v>
      </c>
      <c r="G2139" s="73" t="s">
        <v>1</v>
      </c>
      <c r="H2139" s="73" t="s">
        <v>130</v>
      </c>
      <c r="I2139" s="77">
        <v>0.93958333333333333</v>
      </c>
      <c r="J2139" s="73" t="s">
        <v>79</v>
      </c>
      <c r="L2139" s="73" t="s">
        <v>462</v>
      </c>
      <c r="M2139" s="67" t="s">
        <v>27</v>
      </c>
      <c r="O2139" s="67" t="s">
        <v>202</v>
      </c>
      <c r="Q2139" s="65">
        <f t="shared" si="68"/>
        <v>1</v>
      </c>
      <c r="R2139" s="66"/>
    </row>
    <row r="2140" spans="1:18" ht="15" customHeight="1" x14ac:dyDescent="0.25">
      <c r="A2140" s="55">
        <f t="shared" si="67"/>
        <v>1</v>
      </c>
      <c r="B2140" s="72">
        <v>42740</v>
      </c>
      <c r="C2140" s="73" t="s">
        <v>77</v>
      </c>
      <c r="D2140" s="73" t="s">
        <v>26</v>
      </c>
      <c r="E2140" s="73" t="s">
        <v>915</v>
      </c>
      <c r="F2140" s="73" t="s">
        <v>12</v>
      </c>
      <c r="G2140" s="73" t="s">
        <v>1</v>
      </c>
      <c r="H2140" s="73" t="s">
        <v>130</v>
      </c>
      <c r="I2140" s="77">
        <v>0.93888888888888899</v>
      </c>
      <c r="J2140" s="73" t="s">
        <v>79</v>
      </c>
      <c r="L2140" s="73" t="s">
        <v>462</v>
      </c>
      <c r="M2140" s="67" t="s">
        <v>27</v>
      </c>
      <c r="O2140" s="67" t="s">
        <v>202</v>
      </c>
      <c r="Q2140" s="65">
        <f t="shared" si="68"/>
        <v>1</v>
      </c>
      <c r="R2140" s="66"/>
    </row>
    <row r="2141" spans="1:18" ht="15" customHeight="1" x14ac:dyDescent="0.25">
      <c r="A2141" s="55">
        <f t="shared" si="67"/>
        <v>1</v>
      </c>
      <c r="B2141" s="72">
        <v>42740</v>
      </c>
      <c r="C2141" s="73" t="s">
        <v>77</v>
      </c>
      <c r="D2141" s="73" t="s">
        <v>26</v>
      </c>
      <c r="E2141" s="73" t="s">
        <v>916</v>
      </c>
      <c r="F2141" s="73" t="s">
        <v>7</v>
      </c>
      <c r="G2141" s="73" t="s">
        <v>72</v>
      </c>
      <c r="H2141" s="73" t="s">
        <v>102</v>
      </c>
      <c r="I2141" s="77">
        <v>0.92499999999999993</v>
      </c>
      <c r="J2141" s="73" t="s">
        <v>79</v>
      </c>
      <c r="L2141" s="73" t="s">
        <v>917</v>
      </c>
      <c r="M2141" s="67" t="s">
        <v>27</v>
      </c>
      <c r="O2141" s="67" t="s">
        <v>202</v>
      </c>
      <c r="Q2141" s="65">
        <f t="shared" si="68"/>
        <v>1</v>
      </c>
      <c r="R2141" s="66"/>
    </row>
    <row r="2142" spans="1:18" ht="15" customHeight="1" x14ac:dyDescent="0.25">
      <c r="A2142" s="55">
        <f t="shared" si="67"/>
        <v>1</v>
      </c>
      <c r="B2142" s="72">
        <v>42740</v>
      </c>
      <c r="C2142" s="73" t="s">
        <v>77</v>
      </c>
      <c r="D2142" s="73" t="s">
        <v>26</v>
      </c>
      <c r="E2142" s="73" t="s">
        <v>918</v>
      </c>
      <c r="F2142" s="73" t="s">
        <v>12</v>
      </c>
      <c r="G2142" s="73" t="s">
        <v>1</v>
      </c>
      <c r="H2142" s="73" t="s">
        <v>132</v>
      </c>
      <c r="I2142" s="77">
        <v>0.92361111111111116</v>
      </c>
      <c r="J2142" s="73" t="s">
        <v>79</v>
      </c>
      <c r="L2142" s="73" t="s">
        <v>460</v>
      </c>
      <c r="M2142" s="67" t="s">
        <v>28</v>
      </c>
      <c r="O2142" s="67" t="s">
        <v>24</v>
      </c>
      <c r="Q2142" s="65">
        <f t="shared" si="68"/>
        <v>1</v>
      </c>
      <c r="R2142" s="66"/>
    </row>
    <row r="2143" spans="1:18" ht="15" customHeight="1" x14ac:dyDescent="0.25">
      <c r="A2143" s="55">
        <f t="shared" si="67"/>
        <v>1</v>
      </c>
      <c r="B2143" s="72">
        <v>42740</v>
      </c>
      <c r="C2143" s="73" t="s">
        <v>76</v>
      </c>
      <c r="D2143" s="73" t="s">
        <v>24</v>
      </c>
      <c r="E2143" s="73" t="s">
        <v>919</v>
      </c>
      <c r="F2143" s="73" t="s">
        <v>12</v>
      </c>
      <c r="G2143" s="73" t="s">
        <v>1</v>
      </c>
      <c r="H2143" s="73" t="s">
        <v>180</v>
      </c>
      <c r="I2143" s="77">
        <v>0.78125</v>
      </c>
      <c r="J2143" s="73" t="s">
        <v>79</v>
      </c>
      <c r="L2143" s="73" t="s">
        <v>305</v>
      </c>
      <c r="M2143" s="67" t="s">
        <v>28</v>
      </c>
      <c r="O2143" s="67" t="s">
        <v>24</v>
      </c>
      <c r="Q2143" s="65">
        <f t="shared" si="68"/>
        <v>1</v>
      </c>
      <c r="R2143" s="66"/>
    </row>
    <row r="2144" spans="1:18" ht="15" customHeight="1" x14ac:dyDescent="0.25">
      <c r="A2144" s="55">
        <f t="shared" si="67"/>
        <v>1</v>
      </c>
      <c r="B2144" s="72">
        <v>42740</v>
      </c>
      <c r="C2144" s="73" t="s">
        <v>76</v>
      </c>
      <c r="D2144" s="73" t="s">
        <v>24</v>
      </c>
      <c r="E2144" s="73" t="s">
        <v>920</v>
      </c>
      <c r="F2144" s="73" t="s">
        <v>17</v>
      </c>
      <c r="G2144" s="73" t="s">
        <v>74</v>
      </c>
      <c r="H2144" s="73" t="s">
        <v>155</v>
      </c>
      <c r="I2144" s="77">
        <v>0.90972222222222221</v>
      </c>
      <c r="J2144" s="73" t="s">
        <v>79</v>
      </c>
      <c r="L2144" s="73" t="s">
        <v>254</v>
      </c>
      <c r="M2144" s="67" t="s">
        <v>28</v>
      </c>
      <c r="O2144" s="67" t="s">
        <v>24</v>
      </c>
      <c r="Q2144" s="65">
        <f t="shared" si="68"/>
        <v>1</v>
      </c>
      <c r="R2144" s="66"/>
    </row>
    <row r="2145" spans="1:18" ht="15" customHeight="1" x14ac:dyDescent="0.25">
      <c r="A2145" s="55">
        <f t="shared" si="67"/>
        <v>1</v>
      </c>
      <c r="B2145" s="72">
        <v>42740</v>
      </c>
      <c r="C2145" s="73" t="s">
        <v>76</v>
      </c>
      <c r="D2145" s="73" t="s">
        <v>24</v>
      </c>
      <c r="E2145" s="73" t="s">
        <v>921</v>
      </c>
      <c r="F2145" s="73" t="s">
        <v>12</v>
      </c>
      <c r="G2145" s="73" t="s">
        <v>1</v>
      </c>
      <c r="H2145" s="73" t="s">
        <v>132</v>
      </c>
      <c r="I2145" s="77">
        <v>0.91111111111111109</v>
      </c>
      <c r="J2145" s="73" t="s">
        <v>79</v>
      </c>
      <c r="L2145" s="73" t="s">
        <v>284</v>
      </c>
      <c r="M2145" s="67" t="s">
        <v>27</v>
      </c>
      <c r="O2145" s="67" t="s">
        <v>24</v>
      </c>
      <c r="Q2145" s="65">
        <f t="shared" si="68"/>
        <v>1</v>
      </c>
      <c r="R2145" s="66"/>
    </row>
    <row r="2146" spans="1:18" ht="15" customHeight="1" x14ac:dyDescent="0.25">
      <c r="A2146" s="55">
        <f t="shared" si="67"/>
        <v>1</v>
      </c>
      <c r="B2146" s="72">
        <v>42740</v>
      </c>
      <c r="C2146" s="73" t="s">
        <v>76</v>
      </c>
      <c r="D2146" s="73" t="s">
        <v>24</v>
      </c>
      <c r="E2146" s="73" t="s">
        <v>922</v>
      </c>
      <c r="F2146" s="73" t="s">
        <v>230</v>
      </c>
      <c r="G2146" s="73" t="s">
        <v>70</v>
      </c>
      <c r="H2146" s="73" t="s">
        <v>235</v>
      </c>
      <c r="I2146" s="77">
        <v>0.90625</v>
      </c>
      <c r="J2146" s="73" t="s">
        <v>78</v>
      </c>
      <c r="K2146" s="73" t="s">
        <v>81</v>
      </c>
      <c r="L2146" s="73" t="s">
        <v>399</v>
      </c>
      <c r="M2146" s="67" t="s">
        <v>27</v>
      </c>
      <c r="O2146" s="67" t="s">
        <v>24</v>
      </c>
      <c r="Q2146" s="65">
        <f t="shared" si="68"/>
        <v>1</v>
      </c>
      <c r="R2146" s="66"/>
    </row>
    <row r="2147" spans="1:18" ht="15" customHeight="1" x14ac:dyDescent="0.25">
      <c r="A2147" s="55">
        <f t="shared" si="67"/>
        <v>1</v>
      </c>
      <c r="B2147" s="72">
        <v>42740</v>
      </c>
      <c r="C2147" s="73" t="s">
        <v>76</v>
      </c>
      <c r="D2147" s="73" t="s">
        <v>24</v>
      </c>
      <c r="E2147" s="73" t="s">
        <v>923</v>
      </c>
      <c r="F2147" s="73" t="s">
        <v>230</v>
      </c>
      <c r="G2147" s="73" t="s">
        <v>70</v>
      </c>
      <c r="H2147" s="73" t="s">
        <v>235</v>
      </c>
      <c r="I2147" s="77">
        <v>0.89930555555555547</v>
      </c>
      <c r="J2147" s="73" t="s">
        <v>78</v>
      </c>
      <c r="L2147" s="73" t="s">
        <v>924</v>
      </c>
      <c r="M2147" s="67" t="s">
        <v>28</v>
      </c>
      <c r="O2147" s="67" t="s">
        <v>202</v>
      </c>
      <c r="Q2147" s="65">
        <f t="shared" si="68"/>
        <v>1</v>
      </c>
      <c r="R2147" s="66"/>
    </row>
    <row r="2148" spans="1:18" ht="15" customHeight="1" x14ac:dyDescent="0.25">
      <c r="A2148" s="55">
        <f t="shared" si="67"/>
        <v>1</v>
      </c>
      <c r="B2148" s="72">
        <v>42740</v>
      </c>
      <c r="C2148" s="73" t="s">
        <v>76</v>
      </c>
      <c r="D2148" s="73" t="s">
        <v>24</v>
      </c>
      <c r="E2148" s="73" t="s">
        <v>925</v>
      </c>
      <c r="F2148" s="73" t="s">
        <v>14</v>
      </c>
      <c r="G2148" s="73" t="s">
        <v>73</v>
      </c>
      <c r="H2148" s="73" t="s">
        <v>136</v>
      </c>
      <c r="I2148" s="77">
        <v>0.90069444444444446</v>
      </c>
      <c r="J2148" s="73" t="s">
        <v>78</v>
      </c>
      <c r="L2148" s="73" t="s">
        <v>926</v>
      </c>
      <c r="M2148" s="67" t="s">
        <v>28</v>
      </c>
      <c r="O2148" s="67" t="s">
        <v>202</v>
      </c>
      <c r="Q2148" s="65">
        <f t="shared" si="68"/>
        <v>1</v>
      </c>
      <c r="R2148" s="66"/>
    </row>
    <row r="2149" spans="1:18" ht="15" customHeight="1" x14ac:dyDescent="0.25">
      <c r="A2149" s="55">
        <f t="shared" si="67"/>
        <v>1</v>
      </c>
      <c r="B2149" s="72">
        <v>42740</v>
      </c>
      <c r="C2149" s="73" t="s">
        <v>76</v>
      </c>
      <c r="D2149" s="73" t="s">
        <v>24</v>
      </c>
      <c r="E2149" s="73" t="s">
        <v>927</v>
      </c>
      <c r="F2149" s="73" t="s">
        <v>19</v>
      </c>
      <c r="G2149" s="73" t="s">
        <v>0</v>
      </c>
      <c r="H2149" s="73" t="s">
        <v>158</v>
      </c>
      <c r="I2149" s="77">
        <v>0.8930555555555556</v>
      </c>
      <c r="J2149" s="73" t="s">
        <v>79</v>
      </c>
      <c r="M2149" s="67" t="s">
        <v>28</v>
      </c>
      <c r="O2149" s="67" t="s">
        <v>202</v>
      </c>
      <c r="Q2149" s="65">
        <f t="shared" si="68"/>
        <v>1</v>
      </c>
      <c r="R2149" s="66"/>
    </row>
    <row r="2150" spans="1:18" ht="15" customHeight="1" x14ac:dyDescent="0.25">
      <c r="A2150" s="55">
        <f t="shared" si="67"/>
        <v>1</v>
      </c>
      <c r="B2150" s="72">
        <v>42740</v>
      </c>
      <c r="C2150" s="73" t="s">
        <v>76</v>
      </c>
      <c r="D2150" s="73" t="s">
        <v>24</v>
      </c>
      <c r="E2150" s="73" t="s">
        <v>928</v>
      </c>
      <c r="F2150" s="73" t="s">
        <v>230</v>
      </c>
      <c r="G2150" s="73" t="s">
        <v>70</v>
      </c>
      <c r="H2150" s="73" t="s">
        <v>235</v>
      </c>
      <c r="I2150" s="77">
        <v>0.88888888888888884</v>
      </c>
      <c r="J2150" s="73" t="s">
        <v>78</v>
      </c>
      <c r="L2150" s="73" t="s">
        <v>929</v>
      </c>
      <c r="M2150" s="67" t="s">
        <v>27</v>
      </c>
      <c r="O2150" s="67" t="s">
        <v>202</v>
      </c>
      <c r="Q2150" s="65">
        <f t="shared" si="68"/>
        <v>1</v>
      </c>
      <c r="R2150" s="66"/>
    </row>
    <row r="2151" spans="1:18" ht="15" customHeight="1" x14ac:dyDescent="0.25">
      <c r="A2151" s="55">
        <f t="shared" si="67"/>
        <v>1</v>
      </c>
      <c r="B2151" s="72">
        <v>42740</v>
      </c>
      <c r="C2151" s="73" t="s">
        <v>76</v>
      </c>
      <c r="D2151" s="73" t="s">
        <v>24</v>
      </c>
      <c r="E2151" s="73" t="s">
        <v>928</v>
      </c>
      <c r="F2151" s="73" t="s">
        <v>230</v>
      </c>
      <c r="G2151" s="73" t="s">
        <v>70</v>
      </c>
      <c r="H2151" s="73" t="s">
        <v>235</v>
      </c>
      <c r="I2151" s="77">
        <v>0.87708333333333333</v>
      </c>
      <c r="J2151" s="73" t="s">
        <v>78</v>
      </c>
      <c r="K2151" s="73" t="s">
        <v>82</v>
      </c>
      <c r="L2151" s="73" t="s">
        <v>760</v>
      </c>
      <c r="M2151" s="67" t="s">
        <v>27</v>
      </c>
      <c r="O2151" s="67" t="s">
        <v>24</v>
      </c>
      <c r="Q2151" s="65">
        <f t="shared" si="68"/>
        <v>1</v>
      </c>
      <c r="R2151" s="66"/>
    </row>
    <row r="2152" spans="1:18" ht="15" customHeight="1" x14ac:dyDescent="0.25">
      <c r="A2152" s="55">
        <f t="shared" si="67"/>
        <v>1</v>
      </c>
      <c r="B2152" s="72">
        <v>42740</v>
      </c>
      <c r="C2152" s="73" t="s">
        <v>76</v>
      </c>
      <c r="D2152" s="73" t="s">
        <v>24</v>
      </c>
      <c r="E2152" s="73" t="s">
        <v>930</v>
      </c>
      <c r="F2152" s="73" t="s">
        <v>12</v>
      </c>
      <c r="G2152" s="73" t="s">
        <v>1</v>
      </c>
      <c r="H2152" s="73" t="s">
        <v>180</v>
      </c>
      <c r="I2152" s="77">
        <v>0.78611111111111109</v>
      </c>
      <c r="J2152" s="73" t="s">
        <v>79</v>
      </c>
      <c r="L2152" s="73" t="s">
        <v>460</v>
      </c>
      <c r="M2152" s="67" t="s">
        <v>28</v>
      </c>
      <c r="O2152" s="67" t="s">
        <v>24</v>
      </c>
      <c r="Q2152" s="65">
        <f t="shared" si="68"/>
        <v>1</v>
      </c>
      <c r="R2152" s="66"/>
    </row>
    <row r="2153" spans="1:18" ht="15" customHeight="1" x14ac:dyDescent="0.25">
      <c r="A2153" s="55">
        <f t="shared" si="67"/>
        <v>1</v>
      </c>
      <c r="B2153" s="72">
        <v>42740</v>
      </c>
      <c r="C2153" s="73" t="s">
        <v>76</v>
      </c>
      <c r="D2153" s="73" t="s">
        <v>24</v>
      </c>
      <c r="E2153" s="73" t="s">
        <v>931</v>
      </c>
      <c r="F2153" s="73" t="s">
        <v>12</v>
      </c>
      <c r="G2153" s="73" t="s">
        <v>1</v>
      </c>
      <c r="H2153" s="73" t="s">
        <v>180</v>
      </c>
      <c r="I2153" s="77">
        <v>0.78611111111111109</v>
      </c>
      <c r="J2153" s="73" t="s">
        <v>79</v>
      </c>
      <c r="L2153" s="73" t="s">
        <v>460</v>
      </c>
      <c r="M2153" s="67" t="s">
        <v>28</v>
      </c>
      <c r="O2153" s="67" t="s">
        <v>202</v>
      </c>
      <c r="Q2153" s="65">
        <f t="shared" si="68"/>
        <v>1</v>
      </c>
      <c r="R2153" s="66"/>
    </row>
    <row r="2154" spans="1:18" ht="15" customHeight="1" x14ac:dyDescent="0.25">
      <c r="A2154" s="55">
        <f t="shared" si="67"/>
        <v>1</v>
      </c>
      <c r="B2154" s="72">
        <v>42740</v>
      </c>
      <c r="C2154" s="73" t="s">
        <v>76</v>
      </c>
      <c r="D2154" s="73" t="s">
        <v>24</v>
      </c>
      <c r="E2154" s="73" t="s">
        <v>932</v>
      </c>
      <c r="F2154" s="73" t="s">
        <v>230</v>
      </c>
      <c r="G2154" s="73" t="s">
        <v>70</v>
      </c>
      <c r="H2154" s="73" t="s">
        <v>235</v>
      </c>
      <c r="I2154" s="77">
        <v>0.85555555555555562</v>
      </c>
      <c r="J2154" s="73" t="s">
        <v>78</v>
      </c>
      <c r="L2154" s="73" t="s">
        <v>929</v>
      </c>
      <c r="M2154" s="67" t="s">
        <v>28</v>
      </c>
      <c r="O2154" s="67" t="s">
        <v>191</v>
      </c>
      <c r="Q2154" s="65">
        <f t="shared" si="68"/>
        <v>1</v>
      </c>
      <c r="R2154" s="66"/>
    </row>
    <row r="2155" spans="1:18" ht="15" customHeight="1" x14ac:dyDescent="0.25">
      <c r="A2155" s="55">
        <f t="shared" si="67"/>
        <v>1</v>
      </c>
      <c r="B2155" s="72">
        <v>42740</v>
      </c>
      <c r="C2155" s="73" t="s">
        <v>76</v>
      </c>
      <c r="D2155" s="73" t="s">
        <v>24</v>
      </c>
      <c r="E2155" s="73" t="s">
        <v>933</v>
      </c>
      <c r="F2155" s="73" t="s">
        <v>16</v>
      </c>
      <c r="G2155" s="73" t="s">
        <v>70</v>
      </c>
      <c r="H2155" s="73" t="s">
        <v>151</v>
      </c>
      <c r="I2155" s="77">
        <v>0.84791666666666676</v>
      </c>
      <c r="J2155" s="73" t="s">
        <v>78</v>
      </c>
      <c r="L2155" s="73" t="s">
        <v>929</v>
      </c>
      <c r="M2155" s="67" t="s">
        <v>28</v>
      </c>
      <c r="O2155" s="67" t="s">
        <v>25</v>
      </c>
      <c r="Q2155" s="65">
        <f t="shared" si="68"/>
        <v>1</v>
      </c>
      <c r="R2155" s="66"/>
    </row>
    <row r="2156" spans="1:18" ht="15" customHeight="1" x14ac:dyDescent="0.25">
      <c r="A2156" s="55">
        <f t="shared" si="67"/>
        <v>1</v>
      </c>
      <c r="B2156" s="72">
        <v>42740</v>
      </c>
      <c r="C2156" s="73" t="s">
        <v>76</v>
      </c>
      <c r="D2156" s="73" t="s">
        <v>24</v>
      </c>
      <c r="E2156" s="73" t="s">
        <v>934</v>
      </c>
      <c r="F2156" s="73" t="s">
        <v>230</v>
      </c>
      <c r="G2156" s="73" t="s">
        <v>70</v>
      </c>
      <c r="H2156" s="73" t="s">
        <v>235</v>
      </c>
      <c r="I2156" s="77">
        <v>0.84861111111111109</v>
      </c>
      <c r="J2156" s="73" t="s">
        <v>78</v>
      </c>
      <c r="L2156" s="73" t="s">
        <v>929</v>
      </c>
      <c r="M2156" s="67" t="s">
        <v>28</v>
      </c>
      <c r="O2156" s="67" t="s">
        <v>25</v>
      </c>
      <c r="Q2156" s="65">
        <f t="shared" si="68"/>
        <v>1</v>
      </c>
      <c r="R2156" s="66"/>
    </row>
    <row r="2157" spans="1:18" ht="15" customHeight="1" x14ac:dyDescent="0.25">
      <c r="A2157" s="55">
        <f t="shared" si="67"/>
        <v>1</v>
      </c>
      <c r="B2157" s="72">
        <v>42740</v>
      </c>
      <c r="C2157" s="73" t="s">
        <v>76</v>
      </c>
      <c r="D2157" s="73" t="s">
        <v>24</v>
      </c>
      <c r="E2157" s="73" t="s">
        <v>935</v>
      </c>
      <c r="F2157" s="73" t="s">
        <v>16</v>
      </c>
      <c r="G2157" s="73" t="s">
        <v>70</v>
      </c>
      <c r="H2157" s="73" t="s">
        <v>151</v>
      </c>
      <c r="I2157" s="77">
        <v>0.83888888888888891</v>
      </c>
      <c r="J2157" s="73" t="s">
        <v>78</v>
      </c>
      <c r="K2157" s="73" t="s">
        <v>81</v>
      </c>
      <c r="L2157" s="73" t="s">
        <v>460</v>
      </c>
      <c r="M2157" s="67" t="s">
        <v>27</v>
      </c>
      <c r="O2157" s="67" t="s">
        <v>191</v>
      </c>
      <c r="Q2157" s="65">
        <f t="shared" si="68"/>
        <v>1</v>
      </c>
      <c r="R2157" s="66"/>
    </row>
    <row r="2158" spans="1:18" ht="15" customHeight="1" x14ac:dyDescent="0.25">
      <c r="A2158" s="55">
        <f t="shared" si="67"/>
        <v>1</v>
      </c>
      <c r="B2158" s="72">
        <v>42740</v>
      </c>
      <c r="C2158" s="73" t="s">
        <v>76</v>
      </c>
      <c r="D2158" s="73" t="s">
        <v>24</v>
      </c>
      <c r="E2158" s="73" t="s">
        <v>936</v>
      </c>
      <c r="F2158" s="73" t="s">
        <v>16</v>
      </c>
      <c r="G2158" s="73" t="s">
        <v>70</v>
      </c>
      <c r="H2158" s="73" t="s">
        <v>151</v>
      </c>
      <c r="I2158" s="77">
        <v>0.83819444444444446</v>
      </c>
      <c r="J2158" s="73" t="s">
        <v>78</v>
      </c>
      <c r="K2158" s="73" t="s">
        <v>81</v>
      </c>
      <c r="L2158" s="73" t="s">
        <v>460</v>
      </c>
      <c r="M2158" s="67" t="s">
        <v>27</v>
      </c>
      <c r="O2158" s="67" t="s">
        <v>191</v>
      </c>
      <c r="Q2158" s="65">
        <f t="shared" si="68"/>
        <v>1</v>
      </c>
      <c r="R2158" s="66"/>
    </row>
    <row r="2159" spans="1:18" ht="15" customHeight="1" x14ac:dyDescent="0.25">
      <c r="A2159" s="55">
        <f t="shared" si="67"/>
        <v>1</v>
      </c>
      <c r="B2159" s="72">
        <v>42740</v>
      </c>
      <c r="C2159" s="73" t="s">
        <v>76</v>
      </c>
      <c r="D2159" s="73" t="s">
        <v>24</v>
      </c>
      <c r="E2159" s="73" t="s">
        <v>932</v>
      </c>
      <c r="F2159" s="73" t="s">
        <v>230</v>
      </c>
      <c r="G2159" s="73" t="s">
        <v>70</v>
      </c>
      <c r="H2159" s="73" t="s">
        <v>235</v>
      </c>
      <c r="I2159" s="77">
        <v>0.78888888888888886</v>
      </c>
      <c r="J2159" s="73" t="s">
        <v>78</v>
      </c>
      <c r="K2159" s="73" t="s">
        <v>82</v>
      </c>
      <c r="L2159" s="73" t="s">
        <v>760</v>
      </c>
      <c r="M2159" s="67" t="s">
        <v>27</v>
      </c>
      <c r="O2159" s="67" t="s">
        <v>25</v>
      </c>
      <c r="Q2159" s="65">
        <f t="shared" si="68"/>
        <v>1</v>
      </c>
      <c r="R2159" s="66"/>
    </row>
    <row r="2160" spans="1:18" ht="15" customHeight="1" x14ac:dyDescent="0.25">
      <c r="A2160" s="55">
        <f t="shared" si="67"/>
        <v>1</v>
      </c>
      <c r="B2160" s="72">
        <v>42740</v>
      </c>
      <c r="C2160" s="73" t="s">
        <v>76</v>
      </c>
      <c r="D2160" s="73" t="s">
        <v>24</v>
      </c>
      <c r="E2160" s="73" t="s">
        <v>937</v>
      </c>
      <c r="F2160" s="73" t="s">
        <v>16</v>
      </c>
      <c r="G2160" s="73" t="s">
        <v>70</v>
      </c>
      <c r="H2160" s="73" t="s">
        <v>151</v>
      </c>
      <c r="I2160" s="77">
        <v>0.83750000000000002</v>
      </c>
      <c r="J2160" s="73" t="s">
        <v>78</v>
      </c>
      <c r="K2160" s="73" t="s">
        <v>81</v>
      </c>
      <c r="L2160" s="73" t="s">
        <v>460</v>
      </c>
      <c r="M2160" s="67" t="s">
        <v>27</v>
      </c>
      <c r="O2160" s="67" t="s">
        <v>25</v>
      </c>
      <c r="Q2160" s="65">
        <f t="shared" si="68"/>
        <v>1</v>
      </c>
      <c r="R2160" s="66"/>
    </row>
    <row r="2161" spans="1:18" ht="15" customHeight="1" x14ac:dyDescent="0.25">
      <c r="A2161" s="55">
        <f t="shared" si="67"/>
        <v>1</v>
      </c>
      <c r="B2161" s="72">
        <v>42740</v>
      </c>
      <c r="C2161" s="73" t="s">
        <v>76</v>
      </c>
      <c r="D2161" s="73" t="s">
        <v>24</v>
      </c>
      <c r="E2161" s="73" t="s">
        <v>938</v>
      </c>
      <c r="F2161" s="73" t="s">
        <v>12</v>
      </c>
      <c r="G2161" s="73" t="s">
        <v>1</v>
      </c>
      <c r="H2161" s="73" t="s">
        <v>180</v>
      </c>
      <c r="I2161" s="77">
        <v>0.8256944444444444</v>
      </c>
      <c r="J2161" s="73" t="s">
        <v>79</v>
      </c>
      <c r="L2161" s="73" t="s">
        <v>460</v>
      </c>
      <c r="M2161" s="67" t="s">
        <v>27</v>
      </c>
      <c r="O2161" s="67" t="s">
        <v>25</v>
      </c>
      <c r="Q2161" s="65">
        <f t="shared" si="68"/>
        <v>1</v>
      </c>
      <c r="R2161" s="66"/>
    </row>
    <row r="2162" spans="1:18" ht="15" customHeight="1" x14ac:dyDescent="0.25">
      <c r="A2162" s="55">
        <f t="shared" si="67"/>
        <v>1</v>
      </c>
      <c r="B2162" s="72">
        <v>42740</v>
      </c>
      <c r="C2162" s="73" t="s">
        <v>76</v>
      </c>
      <c r="D2162" s="73" t="s">
        <v>24</v>
      </c>
      <c r="E2162" s="73" t="s">
        <v>939</v>
      </c>
      <c r="F2162" s="73" t="s">
        <v>12</v>
      </c>
      <c r="G2162" s="73" t="s">
        <v>1</v>
      </c>
      <c r="H2162" s="73" t="s">
        <v>180</v>
      </c>
      <c r="I2162" s="77">
        <v>0.82430555555555562</v>
      </c>
      <c r="J2162" s="73" t="s">
        <v>79</v>
      </c>
      <c r="L2162" s="73" t="s">
        <v>460</v>
      </c>
      <c r="M2162" s="67" t="s">
        <v>27</v>
      </c>
      <c r="O2162" s="67" t="s">
        <v>25</v>
      </c>
      <c r="Q2162" s="65">
        <f t="shared" si="68"/>
        <v>1</v>
      </c>
      <c r="R2162" s="66"/>
    </row>
    <row r="2163" spans="1:18" ht="15" customHeight="1" x14ac:dyDescent="0.25">
      <c r="A2163" s="55">
        <f t="shared" si="67"/>
        <v>1</v>
      </c>
      <c r="B2163" s="72">
        <v>42740</v>
      </c>
      <c r="C2163" s="73" t="s">
        <v>76</v>
      </c>
      <c r="D2163" s="73" t="s">
        <v>24</v>
      </c>
      <c r="E2163" s="73" t="s">
        <v>940</v>
      </c>
      <c r="F2163" s="73" t="s">
        <v>12</v>
      </c>
      <c r="G2163" s="73" t="s">
        <v>1</v>
      </c>
      <c r="H2163" s="73" t="s">
        <v>180</v>
      </c>
      <c r="I2163" s="77">
        <v>0.81319444444444444</v>
      </c>
      <c r="J2163" s="73" t="s">
        <v>79</v>
      </c>
      <c r="L2163" s="73" t="s">
        <v>460</v>
      </c>
      <c r="M2163" s="67" t="s">
        <v>27</v>
      </c>
      <c r="O2163" s="67" t="s">
        <v>25</v>
      </c>
      <c r="Q2163" s="65">
        <f t="shared" si="68"/>
        <v>1</v>
      </c>
      <c r="R2163" s="66"/>
    </row>
    <row r="2164" spans="1:18" ht="15" customHeight="1" x14ac:dyDescent="0.25">
      <c r="A2164" s="55">
        <f t="shared" si="67"/>
        <v>1</v>
      </c>
      <c r="B2164" s="72">
        <v>42740</v>
      </c>
      <c r="C2164" s="73" t="s">
        <v>76</v>
      </c>
      <c r="D2164" s="73" t="s">
        <v>24</v>
      </c>
      <c r="E2164" s="73" t="s">
        <v>941</v>
      </c>
      <c r="F2164" s="73" t="s">
        <v>12</v>
      </c>
      <c r="G2164" s="73" t="s">
        <v>1</v>
      </c>
      <c r="H2164" s="73" t="s">
        <v>180</v>
      </c>
      <c r="I2164" s="77">
        <v>0.7909722222222223</v>
      </c>
      <c r="J2164" s="73" t="s">
        <v>79</v>
      </c>
      <c r="L2164" s="73" t="s">
        <v>460</v>
      </c>
      <c r="M2164" s="67" t="s">
        <v>28</v>
      </c>
      <c r="O2164" s="67" t="s">
        <v>25</v>
      </c>
      <c r="Q2164" s="65">
        <f t="shared" si="68"/>
        <v>1</v>
      </c>
      <c r="R2164" s="66"/>
    </row>
    <row r="2165" spans="1:18" ht="15" customHeight="1" x14ac:dyDescent="0.25">
      <c r="A2165" s="55">
        <f t="shared" si="67"/>
        <v>1</v>
      </c>
      <c r="B2165" s="72">
        <v>42740</v>
      </c>
      <c r="C2165" s="73" t="s">
        <v>76</v>
      </c>
      <c r="D2165" s="73" t="s">
        <v>24</v>
      </c>
      <c r="E2165" s="73" t="s">
        <v>934</v>
      </c>
      <c r="F2165" s="73" t="s">
        <v>230</v>
      </c>
      <c r="G2165" s="73" t="s">
        <v>70</v>
      </c>
      <c r="H2165" s="73" t="s">
        <v>235</v>
      </c>
      <c r="I2165" s="77">
        <v>0.79999999999999993</v>
      </c>
      <c r="J2165" s="73" t="s">
        <v>78</v>
      </c>
      <c r="K2165" s="73" t="s">
        <v>81</v>
      </c>
      <c r="L2165" s="73" t="s">
        <v>460</v>
      </c>
      <c r="M2165" s="67" t="s">
        <v>28</v>
      </c>
      <c r="O2165" s="67" t="s">
        <v>191</v>
      </c>
      <c r="Q2165" s="65">
        <f t="shared" si="68"/>
        <v>1</v>
      </c>
      <c r="R2165" s="66"/>
    </row>
    <row r="2166" spans="1:18" ht="15" customHeight="1" x14ac:dyDescent="0.25">
      <c r="A2166" s="55">
        <f t="shared" si="67"/>
        <v>1</v>
      </c>
      <c r="B2166" s="72">
        <v>42740</v>
      </c>
      <c r="C2166" s="73" t="s">
        <v>76</v>
      </c>
      <c r="D2166" s="73" t="s">
        <v>24</v>
      </c>
      <c r="E2166" s="73" t="s">
        <v>928</v>
      </c>
      <c r="F2166" s="73" t="s">
        <v>230</v>
      </c>
      <c r="G2166" s="73" t="s">
        <v>70</v>
      </c>
      <c r="H2166" s="73" t="s">
        <v>235</v>
      </c>
      <c r="I2166" s="77">
        <v>0.78472222222222221</v>
      </c>
      <c r="J2166" s="73" t="s">
        <v>78</v>
      </c>
      <c r="K2166" s="73" t="s">
        <v>81</v>
      </c>
      <c r="L2166" s="73" t="s">
        <v>460</v>
      </c>
      <c r="M2166" s="67" t="s">
        <v>28</v>
      </c>
      <c r="O2166" s="67" t="s">
        <v>25</v>
      </c>
      <c r="Q2166" s="65">
        <f t="shared" si="68"/>
        <v>1</v>
      </c>
      <c r="R2166" s="66"/>
    </row>
    <row r="2167" spans="1:18" ht="15" customHeight="1" x14ac:dyDescent="0.25">
      <c r="A2167" s="55">
        <f t="shared" si="67"/>
        <v>1</v>
      </c>
      <c r="B2167" s="72">
        <v>42740</v>
      </c>
      <c r="C2167" s="73" t="s">
        <v>76</v>
      </c>
      <c r="D2167" s="73" t="s">
        <v>24</v>
      </c>
      <c r="E2167" s="73" t="s">
        <v>933</v>
      </c>
      <c r="F2167" s="73" t="s">
        <v>230</v>
      </c>
      <c r="G2167" s="73" t="s">
        <v>70</v>
      </c>
      <c r="H2167" s="73" t="s">
        <v>235</v>
      </c>
      <c r="I2167" s="77">
        <v>0.78263888888888899</v>
      </c>
      <c r="J2167" s="73" t="s">
        <v>78</v>
      </c>
      <c r="L2167" s="73" t="s">
        <v>929</v>
      </c>
      <c r="M2167" s="67" t="s">
        <v>28</v>
      </c>
      <c r="O2167" s="67" t="s">
        <v>25</v>
      </c>
      <c r="Q2167" s="65">
        <f t="shared" si="68"/>
        <v>1</v>
      </c>
      <c r="R2167" s="66"/>
    </row>
    <row r="2168" spans="1:18" ht="15" customHeight="1" x14ac:dyDescent="0.25">
      <c r="A2168" s="55">
        <f t="shared" si="67"/>
        <v>1</v>
      </c>
      <c r="B2168" s="72">
        <v>42740</v>
      </c>
      <c r="C2168" s="73" t="s">
        <v>76</v>
      </c>
      <c r="D2168" s="73" t="s">
        <v>24</v>
      </c>
      <c r="E2168" s="73" t="s">
        <v>942</v>
      </c>
      <c r="F2168" s="73" t="s">
        <v>17</v>
      </c>
      <c r="G2168" s="73" t="s">
        <v>74</v>
      </c>
      <c r="H2168" s="73" t="s">
        <v>156</v>
      </c>
      <c r="I2168" s="77">
        <v>0.76874999999999993</v>
      </c>
      <c r="J2168" s="73" t="s">
        <v>79</v>
      </c>
      <c r="M2168" s="67" t="s">
        <v>27</v>
      </c>
      <c r="O2168" s="67" t="s">
        <v>191</v>
      </c>
      <c r="Q2168" s="65">
        <f t="shared" si="68"/>
        <v>1</v>
      </c>
      <c r="R2168" s="66"/>
    </row>
    <row r="2169" spans="1:18" ht="15" customHeight="1" x14ac:dyDescent="0.25">
      <c r="A2169" s="55">
        <f t="shared" si="67"/>
        <v>1</v>
      </c>
      <c r="B2169" s="72">
        <v>42740</v>
      </c>
      <c r="C2169" s="73" t="s">
        <v>76</v>
      </c>
      <c r="D2169" s="73" t="s">
        <v>24</v>
      </c>
      <c r="E2169" s="73" t="s">
        <v>943</v>
      </c>
      <c r="F2169" s="73" t="s">
        <v>12</v>
      </c>
      <c r="G2169" s="73" t="s">
        <v>1</v>
      </c>
      <c r="H2169" s="73" t="s">
        <v>180</v>
      </c>
      <c r="I2169" s="77">
        <v>0.76458333333333339</v>
      </c>
      <c r="J2169" s="73" t="s">
        <v>79</v>
      </c>
      <c r="L2169" s="73" t="s">
        <v>460</v>
      </c>
      <c r="M2169" s="67" t="s">
        <v>28</v>
      </c>
      <c r="O2169" s="67" t="s">
        <v>191</v>
      </c>
      <c r="Q2169" s="65">
        <f t="shared" si="68"/>
        <v>1</v>
      </c>
      <c r="R2169" s="66"/>
    </row>
    <row r="2170" spans="1:18" ht="15" customHeight="1" x14ac:dyDescent="0.25">
      <c r="A2170" s="55">
        <f t="shared" si="67"/>
        <v>1</v>
      </c>
      <c r="B2170" s="72">
        <v>42740</v>
      </c>
      <c r="C2170" s="73" t="s">
        <v>76</v>
      </c>
      <c r="D2170" s="73" t="s">
        <v>24</v>
      </c>
      <c r="E2170" s="73" t="s">
        <v>944</v>
      </c>
      <c r="F2170" s="73" t="s">
        <v>12</v>
      </c>
      <c r="G2170" s="73" t="s">
        <v>1</v>
      </c>
      <c r="H2170" s="73" t="s">
        <v>180</v>
      </c>
      <c r="I2170" s="77">
        <v>0.75208333333333333</v>
      </c>
      <c r="J2170" s="73" t="s">
        <v>79</v>
      </c>
      <c r="L2170" s="73" t="s">
        <v>460</v>
      </c>
      <c r="M2170" s="67" t="s">
        <v>27</v>
      </c>
      <c r="O2170" s="67" t="s">
        <v>25</v>
      </c>
      <c r="Q2170" s="65">
        <f t="shared" si="68"/>
        <v>1</v>
      </c>
      <c r="R2170" s="66"/>
    </row>
    <row r="2171" spans="1:18" ht="15" customHeight="1" x14ac:dyDescent="0.25">
      <c r="A2171" s="55">
        <f t="shared" si="67"/>
        <v>1</v>
      </c>
      <c r="B2171" s="72">
        <v>42740</v>
      </c>
      <c r="C2171" s="73" t="s">
        <v>76</v>
      </c>
      <c r="D2171" s="73" t="s">
        <v>24</v>
      </c>
      <c r="E2171" s="73" t="s">
        <v>945</v>
      </c>
      <c r="F2171" s="73" t="s">
        <v>16</v>
      </c>
      <c r="G2171" s="73" t="s">
        <v>70</v>
      </c>
      <c r="H2171" s="73" t="s">
        <v>151</v>
      </c>
      <c r="I2171" s="77">
        <v>0.75277777777777777</v>
      </c>
      <c r="J2171" s="73" t="s">
        <v>78</v>
      </c>
      <c r="K2171" s="73" t="s">
        <v>81</v>
      </c>
      <c r="L2171" s="73" t="s">
        <v>460</v>
      </c>
      <c r="M2171" s="67" t="s">
        <v>28</v>
      </c>
      <c r="O2171" s="67" t="s">
        <v>191</v>
      </c>
      <c r="Q2171" s="65">
        <f t="shared" si="68"/>
        <v>1</v>
      </c>
      <c r="R2171" s="66"/>
    </row>
    <row r="2172" spans="1:18" ht="15" customHeight="1" x14ac:dyDescent="0.25">
      <c r="A2172" s="55">
        <f t="shared" si="67"/>
        <v>1</v>
      </c>
      <c r="B2172" s="72">
        <v>42740</v>
      </c>
      <c r="C2172" s="73" t="s">
        <v>76</v>
      </c>
      <c r="D2172" s="73" t="s">
        <v>24</v>
      </c>
      <c r="E2172" s="73" t="s">
        <v>946</v>
      </c>
      <c r="F2172" s="73" t="s">
        <v>16</v>
      </c>
      <c r="G2172" s="73" t="s">
        <v>70</v>
      </c>
      <c r="H2172" s="73" t="s">
        <v>151</v>
      </c>
      <c r="I2172" s="77">
        <v>0.75416666666666676</v>
      </c>
      <c r="J2172" s="73" t="s">
        <v>78</v>
      </c>
      <c r="K2172" s="73" t="s">
        <v>81</v>
      </c>
      <c r="L2172" s="73" t="s">
        <v>460</v>
      </c>
      <c r="M2172" s="67" t="s">
        <v>28</v>
      </c>
      <c r="O2172" s="67" t="s">
        <v>191</v>
      </c>
      <c r="Q2172" s="65">
        <f t="shared" si="68"/>
        <v>1</v>
      </c>
      <c r="R2172" s="66"/>
    </row>
    <row r="2173" spans="1:18" ht="15" customHeight="1" x14ac:dyDescent="0.25">
      <c r="A2173" s="55">
        <f t="shared" si="67"/>
        <v>1</v>
      </c>
      <c r="B2173" s="72">
        <v>42740</v>
      </c>
      <c r="C2173" s="73" t="s">
        <v>76</v>
      </c>
      <c r="D2173" s="73" t="s">
        <v>24</v>
      </c>
      <c r="E2173" s="73" t="s">
        <v>947</v>
      </c>
      <c r="F2173" s="73" t="s">
        <v>16</v>
      </c>
      <c r="G2173" s="73" t="s">
        <v>70</v>
      </c>
      <c r="H2173" s="73" t="s">
        <v>151</v>
      </c>
      <c r="I2173" s="77">
        <v>0.7597222222222223</v>
      </c>
      <c r="J2173" s="73" t="s">
        <v>78</v>
      </c>
      <c r="K2173" s="73" t="s">
        <v>81</v>
      </c>
      <c r="L2173" s="73" t="s">
        <v>460</v>
      </c>
      <c r="M2173" s="67" t="s">
        <v>28</v>
      </c>
      <c r="O2173" s="67" t="s">
        <v>25</v>
      </c>
      <c r="Q2173" s="65">
        <f t="shared" si="68"/>
        <v>1</v>
      </c>
      <c r="R2173" s="66"/>
    </row>
    <row r="2174" spans="1:18" ht="15" customHeight="1" x14ac:dyDescent="0.25">
      <c r="A2174" s="55">
        <f t="shared" si="67"/>
        <v>1</v>
      </c>
      <c r="B2174" s="72">
        <v>42740</v>
      </c>
      <c r="C2174" s="73" t="s">
        <v>76</v>
      </c>
      <c r="D2174" s="73" t="s">
        <v>24</v>
      </c>
      <c r="E2174" s="73" t="s">
        <v>948</v>
      </c>
      <c r="F2174" s="73" t="s">
        <v>12</v>
      </c>
      <c r="G2174" s="73" t="s">
        <v>1</v>
      </c>
      <c r="H2174" s="73" t="s">
        <v>181</v>
      </c>
      <c r="I2174" s="77">
        <v>0.75277777777777777</v>
      </c>
      <c r="J2174" s="73" t="s">
        <v>79</v>
      </c>
      <c r="L2174" s="73" t="s">
        <v>460</v>
      </c>
      <c r="M2174" s="67" t="s">
        <v>27</v>
      </c>
      <c r="O2174" s="67" t="s">
        <v>25</v>
      </c>
      <c r="Q2174" s="65">
        <f t="shared" si="68"/>
        <v>1</v>
      </c>
      <c r="R2174" s="66"/>
    </row>
    <row r="2175" spans="1:18" ht="15" customHeight="1" x14ac:dyDescent="0.25">
      <c r="A2175" s="55">
        <f t="shared" si="67"/>
        <v>1</v>
      </c>
      <c r="B2175" s="72">
        <v>42740</v>
      </c>
      <c r="C2175" s="73" t="s">
        <v>76</v>
      </c>
      <c r="D2175" s="73" t="s">
        <v>24</v>
      </c>
      <c r="E2175" s="73" t="s">
        <v>949</v>
      </c>
      <c r="F2175" s="73" t="s">
        <v>16</v>
      </c>
      <c r="G2175" s="73" t="s">
        <v>70</v>
      </c>
      <c r="H2175" s="73" t="s">
        <v>151</v>
      </c>
      <c r="I2175" s="77">
        <v>0.75347222222222221</v>
      </c>
      <c r="J2175" s="73" t="s">
        <v>78</v>
      </c>
      <c r="K2175" s="73" t="s">
        <v>81</v>
      </c>
      <c r="L2175" s="73" t="s">
        <v>460</v>
      </c>
      <c r="M2175" s="67" t="s">
        <v>27</v>
      </c>
      <c r="O2175" s="67" t="s">
        <v>25</v>
      </c>
      <c r="Q2175" s="65">
        <f t="shared" si="68"/>
        <v>1</v>
      </c>
      <c r="R2175" s="66"/>
    </row>
    <row r="2176" spans="1:18" ht="15" customHeight="1" x14ac:dyDescent="0.25">
      <c r="A2176" s="55">
        <f t="shared" si="67"/>
        <v>1</v>
      </c>
      <c r="B2176" s="72">
        <v>42740</v>
      </c>
      <c r="C2176" s="73" t="s">
        <v>76</v>
      </c>
      <c r="D2176" s="73" t="s">
        <v>24</v>
      </c>
      <c r="E2176" s="73" t="s">
        <v>950</v>
      </c>
      <c r="F2176" s="73" t="s">
        <v>16</v>
      </c>
      <c r="G2176" s="73" t="s">
        <v>70</v>
      </c>
      <c r="H2176" s="73" t="s">
        <v>151</v>
      </c>
      <c r="I2176" s="77">
        <v>0.73472222222222217</v>
      </c>
      <c r="J2176" s="73" t="s">
        <v>78</v>
      </c>
      <c r="K2176" s="73" t="s">
        <v>81</v>
      </c>
      <c r="L2176" s="73" t="s">
        <v>460</v>
      </c>
      <c r="M2176" s="67" t="s">
        <v>28</v>
      </c>
      <c r="O2176" s="67" t="s">
        <v>25</v>
      </c>
      <c r="Q2176" s="65">
        <f t="shared" si="68"/>
        <v>1</v>
      </c>
      <c r="R2176" s="66"/>
    </row>
    <row r="2177" spans="1:18" ht="15" customHeight="1" x14ac:dyDescent="0.25">
      <c r="A2177" s="55">
        <f t="shared" si="67"/>
        <v>1</v>
      </c>
      <c r="B2177" s="72">
        <v>42740</v>
      </c>
      <c r="C2177" s="73" t="s">
        <v>76</v>
      </c>
      <c r="D2177" s="73" t="s">
        <v>24</v>
      </c>
      <c r="E2177" s="73" t="s">
        <v>951</v>
      </c>
      <c r="F2177" s="73" t="s">
        <v>16</v>
      </c>
      <c r="G2177" s="73" t="s">
        <v>70</v>
      </c>
      <c r="H2177" s="73" t="s">
        <v>151</v>
      </c>
      <c r="I2177" s="77">
        <v>0.72430555555555554</v>
      </c>
      <c r="J2177" s="73" t="s">
        <v>78</v>
      </c>
      <c r="K2177" s="73" t="s">
        <v>81</v>
      </c>
      <c r="L2177" s="73" t="s">
        <v>460</v>
      </c>
      <c r="M2177" s="67" t="s">
        <v>28</v>
      </c>
      <c r="O2177" s="67" t="s">
        <v>25</v>
      </c>
      <c r="Q2177" s="65">
        <f t="shared" si="68"/>
        <v>1</v>
      </c>
      <c r="R2177" s="66"/>
    </row>
    <row r="2178" spans="1:18" ht="15" customHeight="1" x14ac:dyDescent="0.25">
      <c r="A2178" s="55">
        <f t="shared" si="67"/>
        <v>1</v>
      </c>
      <c r="B2178" s="72">
        <v>42740</v>
      </c>
      <c r="C2178" s="73" t="s">
        <v>76</v>
      </c>
      <c r="D2178" s="73" t="s">
        <v>24</v>
      </c>
      <c r="E2178" s="73" t="s">
        <v>952</v>
      </c>
      <c r="F2178" s="73" t="s">
        <v>16</v>
      </c>
      <c r="G2178" s="73" t="s">
        <v>70</v>
      </c>
      <c r="H2178" s="73" t="s">
        <v>151</v>
      </c>
      <c r="I2178" s="77">
        <v>0.72291666666666676</v>
      </c>
      <c r="J2178" s="73" t="s">
        <v>78</v>
      </c>
      <c r="K2178" s="73" t="s">
        <v>81</v>
      </c>
      <c r="L2178" s="73" t="s">
        <v>460</v>
      </c>
      <c r="M2178" s="67" t="s">
        <v>27</v>
      </c>
      <c r="O2178" s="67" t="s">
        <v>191</v>
      </c>
      <c r="Q2178" s="65">
        <f t="shared" si="68"/>
        <v>1</v>
      </c>
      <c r="R2178" s="66"/>
    </row>
    <row r="2179" spans="1:18" ht="15" customHeight="1" x14ac:dyDescent="0.25">
      <c r="A2179" s="55">
        <f t="shared" si="67"/>
        <v>1</v>
      </c>
      <c r="B2179" s="72">
        <v>42740</v>
      </c>
      <c r="C2179" s="73" t="s">
        <v>76</v>
      </c>
      <c r="D2179" s="73" t="s">
        <v>24</v>
      </c>
      <c r="E2179" s="73" t="s">
        <v>953</v>
      </c>
      <c r="F2179" s="73" t="s">
        <v>16</v>
      </c>
      <c r="G2179" s="73" t="s">
        <v>70</v>
      </c>
      <c r="H2179" s="73" t="s">
        <v>151</v>
      </c>
      <c r="I2179" s="77">
        <v>0.71666666666666667</v>
      </c>
      <c r="J2179" s="73" t="s">
        <v>78</v>
      </c>
      <c r="K2179" s="73" t="s">
        <v>81</v>
      </c>
      <c r="L2179" s="73" t="s">
        <v>460</v>
      </c>
      <c r="M2179" s="67" t="s">
        <v>28</v>
      </c>
      <c r="O2179" s="67" t="s">
        <v>191</v>
      </c>
      <c r="Q2179" s="65">
        <f t="shared" si="68"/>
        <v>1</v>
      </c>
      <c r="R2179" s="66"/>
    </row>
    <row r="2180" spans="1:18" ht="15" customHeight="1" x14ac:dyDescent="0.25">
      <c r="A2180" s="55">
        <f t="shared" ref="A2180:A2243" si="69">WEEKNUM(B2180,2)-1</f>
        <v>1</v>
      </c>
      <c r="B2180" s="72">
        <v>42740</v>
      </c>
      <c r="C2180" s="73" t="s">
        <v>76</v>
      </c>
      <c r="D2180" s="73" t="s">
        <v>24</v>
      </c>
      <c r="E2180" s="73" t="s">
        <v>954</v>
      </c>
      <c r="F2180" s="73" t="s">
        <v>16</v>
      </c>
      <c r="G2180" s="73" t="s">
        <v>70</v>
      </c>
      <c r="H2180" s="73" t="s">
        <v>151</v>
      </c>
      <c r="I2180" s="77">
        <v>0.69444444444444453</v>
      </c>
      <c r="J2180" s="73" t="s">
        <v>78</v>
      </c>
      <c r="K2180" s="73" t="s">
        <v>81</v>
      </c>
      <c r="L2180" s="73" t="s">
        <v>460</v>
      </c>
      <c r="M2180" s="67" t="s">
        <v>27</v>
      </c>
      <c r="O2180" s="67" t="s">
        <v>25</v>
      </c>
      <c r="Q2180" s="65">
        <f t="shared" ref="Q2180:Q2243" si="70">MONTH(B2180)</f>
        <v>1</v>
      </c>
      <c r="R2180" s="66"/>
    </row>
    <row r="2181" spans="1:18" ht="15" customHeight="1" x14ac:dyDescent="0.25">
      <c r="A2181" s="55">
        <f t="shared" si="69"/>
        <v>1</v>
      </c>
      <c r="B2181" s="72">
        <v>42740</v>
      </c>
      <c r="C2181" s="73" t="s">
        <v>76</v>
      </c>
      <c r="D2181" s="73" t="s">
        <v>24</v>
      </c>
      <c r="E2181" s="73" t="s">
        <v>955</v>
      </c>
      <c r="F2181" s="73" t="s">
        <v>16</v>
      </c>
      <c r="G2181" s="73" t="s">
        <v>70</v>
      </c>
      <c r="H2181" s="73" t="s">
        <v>151</v>
      </c>
      <c r="I2181" s="77">
        <v>0.71875</v>
      </c>
      <c r="J2181" s="73" t="s">
        <v>78</v>
      </c>
      <c r="K2181" s="73" t="s">
        <v>81</v>
      </c>
      <c r="L2181" s="73" t="s">
        <v>460</v>
      </c>
      <c r="M2181" s="67" t="s">
        <v>27</v>
      </c>
      <c r="O2181" s="67" t="s">
        <v>25</v>
      </c>
      <c r="Q2181" s="65">
        <f t="shared" si="70"/>
        <v>1</v>
      </c>
      <c r="R2181" s="66"/>
    </row>
    <row r="2182" spans="1:18" ht="15" customHeight="1" x14ac:dyDescent="0.25">
      <c r="A2182" s="55">
        <f t="shared" si="69"/>
        <v>1</v>
      </c>
      <c r="B2182" s="72">
        <v>42740</v>
      </c>
      <c r="C2182" s="73" t="s">
        <v>76</v>
      </c>
      <c r="D2182" s="73" t="s">
        <v>24</v>
      </c>
      <c r="E2182" s="73" t="s">
        <v>956</v>
      </c>
      <c r="F2182" s="73" t="s">
        <v>230</v>
      </c>
      <c r="G2182" s="73" t="s">
        <v>70</v>
      </c>
      <c r="H2182" s="73" t="s">
        <v>235</v>
      </c>
      <c r="I2182" s="77">
        <v>0.68958333333333333</v>
      </c>
      <c r="J2182" s="73" t="s">
        <v>78</v>
      </c>
      <c r="K2182" s="73" t="s">
        <v>81</v>
      </c>
      <c r="L2182" s="73" t="s">
        <v>460</v>
      </c>
      <c r="M2182" s="67" t="s">
        <v>27</v>
      </c>
      <c r="O2182" s="67" t="s">
        <v>25</v>
      </c>
      <c r="Q2182" s="65">
        <f t="shared" si="70"/>
        <v>1</v>
      </c>
      <c r="R2182" s="66"/>
    </row>
    <row r="2183" spans="1:18" ht="15" customHeight="1" x14ac:dyDescent="0.25">
      <c r="A2183" s="55">
        <f t="shared" si="69"/>
        <v>1</v>
      </c>
      <c r="B2183" s="72">
        <v>42740</v>
      </c>
      <c r="C2183" s="73" t="s">
        <v>76</v>
      </c>
      <c r="D2183" s="73" t="s">
        <v>24</v>
      </c>
      <c r="E2183" s="73" t="s">
        <v>957</v>
      </c>
      <c r="F2183" s="73" t="s">
        <v>12</v>
      </c>
      <c r="G2183" s="73" t="s">
        <v>1</v>
      </c>
      <c r="H2183" s="73" t="s">
        <v>180</v>
      </c>
      <c r="I2183" s="77">
        <v>0.6875</v>
      </c>
      <c r="J2183" s="73" t="s">
        <v>79</v>
      </c>
      <c r="L2183" s="73" t="s">
        <v>460</v>
      </c>
      <c r="M2183" s="67" t="s">
        <v>27</v>
      </c>
      <c r="O2183" s="67" t="s">
        <v>25</v>
      </c>
      <c r="Q2183" s="65">
        <f t="shared" si="70"/>
        <v>1</v>
      </c>
      <c r="R2183" s="66"/>
    </row>
    <row r="2184" spans="1:18" ht="15" customHeight="1" x14ac:dyDescent="0.25">
      <c r="A2184" s="55">
        <f t="shared" si="69"/>
        <v>1</v>
      </c>
      <c r="B2184" s="72">
        <v>42740</v>
      </c>
      <c r="C2184" s="73" t="s">
        <v>76</v>
      </c>
      <c r="D2184" s="73" t="s">
        <v>24</v>
      </c>
      <c r="E2184" s="73" t="s">
        <v>958</v>
      </c>
      <c r="F2184" s="73" t="s">
        <v>11</v>
      </c>
      <c r="G2184" s="73" t="s">
        <v>94</v>
      </c>
      <c r="H2184" s="73" t="s">
        <v>124</v>
      </c>
      <c r="I2184" s="77">
        <v>0.68055555555555547</v>
      </c>
      <c r="J2184" s="73" t="s">
        <v>79</v>
      </c>
      <c r="L2184" s="73" t="s">
        <v>959</v>
      </c>
      <c r="M2184" s="67" t="s">
        <v>27</v>
      </c>
      <c r="O2184" s="67" t="s">
        <v>201</v>
      </c>
      <c r="Q2184" s="65">
        <f t="shared" si="70"/>
        <v>1</v>
      </c>
      <c r="R2184" s="66"/>
    </row>
    <row r="2185" spans="1:18" ht="15" customHeight="1" x14ac:dyDescent="0.25">
      <c r="A2185" s="55">
        <f t="shared" si="69"/>
        <v>1</v>
      </c>
      <c r="B2185" s="72">
        <v>42740</v>
      </c>
      <c r="C2185" s="73" t="s">
        <v>76</v>
      </c>
      <c r="D2185" s="73" t="s">
        <v>24</v>
      </c>
      <c r="E2185" s="73" t="s">
        <v>960</v>
      </c>
      <c r="F2185" s="73" t="s">
        <v>12</v>
      </c>
      <c r="G2185" s="73" t="s">
        <v>1</v>
      </c>
      <c r="H2185" s="73" t="s">
        <v>129</v>
      </c>
      <c r="I2185" s="77">
        <v>0.66180555555555554</v>
      </c>
      <c r="J2185" s="73" t="s">
        <v>79</v>
      </c>
      <c r="L2185" s="73" t="s">
        <v>460</v>
      </c>
      <c r="M2185" s="67" t="s">
        <v>28</v>
      </c>
      <c r="O2185" s="67" t="s">
        <v>201</v>
      </c>
      <c r="Q2185" s="65">
        <f t="shared" si="70"/>
        <v>1</v>
      </c>
      <c r="R2185" s="66"/>
    </row>
    <row r="2186" spans="1:18" ht="15" customHeight="1" x14ac:dyDescent="0.25">
      <c r="A2186" s="55">
        <f t="shared" si="69"/>
        <v>1</v>
      </c>
      <c r="B2186" s="72">
        <v>42740</v>
      </c>
      <c r="C2186" s="73" t="s">
        <v>76</v>
      </c>
      <c r="D2186" s="73" t="s">
        <v>24</v>
      </c>
      <c r="E2186" s="73" t="s">
        <v>961</v>
      </c>
      <c r="F2186" s="73" t="s">
        <v>12</v>
      </c>
      <c r="G2186" s="73" t="s">
        <v>1</v>
      </c>
      <c r="H2186" s="73" t="s">
        <v>180</v>
      </c>
      <c r="I2186" s="77">
        <v>0.6645833333333333</v>
      </c>
      <c r="J2186" s="73" t="s">
        <v>79</v>
      </c>
      <c r="L2186" s="73" t="s">
        <v>460</v>
      </c>
      <c r="M2186" s="67" t="s">
        <v>27</v>
      </c>
      <c r="O2186" s="67" t="s">
        <v>26</v>
      </c>
      <c r="Q2186" s="65">
        <f t="shared" si="70"/>
        <v>1</v>
      </c>
      <c r="R2186" s="66"/>
    </row>
    <row r="2187" spans="1:18" ht="15" customHeight="1" x14ac:dyDescent="0.25">
      <c r="A2187" s="55">
        <f t="shared" si="69"/>
        <v>1</v>
      </c>
      <c r="B2187" s="72">
        <v>42740</v>
      </c>
      <c r="C2187" s="73" t="s">
        <v>76</v>
      </c>
      <c r="D2187" s="73" t="s">
        <v>24</v>
      </c>
      <c r="E2187" s="73" t="s">
        <v>962</v>
      </c>
      <c r="F2187" s="73" t="s">
        <v>12</v>
      </c>
      <c r="G2187" s="73" t="s">
        <v>1</v>
      </c>
      <c r="H2187" s="73" t="s">
        <v>180</v>
      </c>
      <c r="I2187" s="77">
        <v>0.65416666666666667</v>
      </c>
      <c r="J2187" s="73" t="s">
        <v>79</v>
      </c>
      <c r="L2187" s="73" t="s">
        <v>460</v>
      </c>
      <c r="M2187" s="67" t="s">
        <v>27</v>
      </c>
      <c r="O2187" s="67" t="s">
        <v>201</v>
      </c>
      <c r="Q2187" s="65">
        <f t="shared" si="70"/>
        <v>1</v>
      </c>
      <c r="R2187" s="66"/>
    </row>
    <row r="2188" spans="1:18" ht="15" customHeight="1" x14ac:dyDescent="0.25">
      <c r="A2188" s="55">
        <f t="shared" si="69"/>
        <v>1</v>
      </c>
      <c r="B2188" s="72">
        <v>42740</v>
      </c>
      <c r="C2188" s="73" t="s">
        <v>76</v>
      </c>
      <c r="D2188" s="73" t="s">
        <v>24</v>
      </c>
      <c r="E2188" s="73" t="s">
        <v>963</v>
      </c>
      <c r="F2188" s="73" t="s">
        <v>12</v>
      </c>
      <c r="G2188" s="73" t="s">
        <v>1</v>
      </c>
      <c r="H2188" s="73" t="s">
        <v>180</v>
      </c>
      <c r="I2188" s="77">
        <v>0.64027777777777783</v>
      </c>
      <c r="J2188" s="73" t="s">
        <v>79</v>
      </c>
      <c r="L2188" s="73" t="s">
        <v>460</v>
      </c>
      <c r="M2188" s="67" t="s">
        <v>27</v>
      </c>
      <c r="O2188" s="67" t="s">
        <v>322</v>
      </c>
      <c r="Q2188" s="65">
        <f t="shared" si="70"/>
        <v>1</v>
      </c>
      <c r="R2188" s="66"/>
    </row>
    <row r="2189" spans="1:18" ht="15" customHeight="1" x14ac:dyDescent="0.25">
      <c r="A2189" s="55">
        <f t="shared" si="69"/>
        <v>1</v>
      </c>
      <c r="B2189" s="72">
        <v>42740</v>
      </c>
      <c r="C2189" s="73" t="s">
        <v>76</v>
      </c>
      <c r="D2189" s="73" t="s">
        <v>24</v>
      </c>
      <c r="E2189" s="73" t="s">
        <v>932</v>
      </c>
      <c r="F2189" s="73" t="s">
        <v>230</v>
      </c>
      <c r="G2189" s="73" t="s">
        <v>70</v>
      </c>
      <c r="H2189" s="73" t="s">
        <v>263</v>
      </c>
      <c r="I2189" s="77">
        <v>0.625</v>
      </c>
      <c r="J2189" s="73" t="s">
        <v>78</v>
      </c>
      <c r="K2189" s="73" t="s">
        <v>81</v>
      </c>
      <c r="L2189" s="73" t="s">
        <v>460</v>
      </c>
      <c r="M2189" s="67" t="s">
        <v>28</v>
      </c>
      <c r="O2189" s="67" t="s">
        <v>201</v>
      </c>
      <c r="Q2189" s="65">
        <f t="shared" si="70"/>
        <v>1</v>
      </c>
      <c r="R2189" s="66"/>
    </row>
    <row r="2190" spans="1:18" ht="15" customHeight="1" x14ac:dyDescent="0.25">
      <c r="A2190" s="55">
        <f t="shared" si="69"/>
        <v>1</v>
      </c>
      <c r="B2190" s="72">
        <v>42740</v>
      </c>
      <c r="C2190" s="73" t="s">
        <v>76</v>
      </c>
      <c r="D2190" s="73" t="s">
        <v>24</v>
      </c>
      <c r="E2190" s="73" t="s">
        <v>923</v>
      </c>
      <c r="F2190" s="73" t="s">
        <v>230</v>
      </c>
      <c r="G2190" s="73" t="s">
        <v>70</v>
      </c>
      <c r="H2190" s="73" t="s">
        <v>235</v>
      </c>
      <c r="I2190" s="77">
        <v>0.625</v>
      </c>
      <c r="J2190" s="73" t="s">
        <v>27</v>
      </c>
      <c r="K2190" s="73" t="s">
        <v>81</v>
      </c>
      <c r="L2190" s="73" t="s">
        <v>460</v>
      </c>
      <c r="M2190" s="67" t="s">
        <v>28</v>
      </c>
      <c r="O2190" s="67" t="s">
        <v>201</v>
      </c>
      <c r="Q2190" s="65">
        <f t="shared" si="70"/>
        <v>1</v>
      </c>
      <c r="R2190" s="66"/>
    </row>
    <row r="2191" spans="1:18" ht="15" customHeight="1" x14ac:dyDescent="0.25">
      <c r="A2191" s="55">
        <f t="shared" si="69"/>
        <v>1</v>
      </c>
      <c r="B2191" s="72">
        <v>42740</v>
      </c>
      <c r="C2191" s="73" t="s">
        <v>76</v>
      </c>
      <c r="D2191" s="73" t="s">
        <v>24</v>
      </c>
      <c r="E2191" s="73" t="s">
        <v>964</v>
      </c>
      <c r="F2191" s="73" t="s">
        <v>12</v>
      </c>
      <c r="G2191" s="73" t="s">
        <v>1</v>
      </c>
      <c r="H2191" s="73" t="s">
        <v>180</v>
      </c>
      <c r="I2191" s="77">
        <v>0.60902777777777783</v>
      </c>
      <c r="J2191" s="73" t="s">
        <v>79</v>
      </c>
      <c r="L2191" s="73" t="s">
        <v>460</v>
      </c>
      <c r="M2191" s="67" t="s">
        <v>28</v>
      </c>
      <c r="O2191" s="67" t="s">
        <v>201</v>
      </c>
      <c r="Q2191" s="65">
        <f t="shared" si="70"/>
        <v>1</v>
      </c>
      <c r="R2191" s="66"/>
    </row>
    <row r="2192" spans="1:18" ht="15" customHeight="1" x14ac:dyDescent="0.25">
      <c r="A2192" s="55">
        <f t="shared" si="69"/>
        <v>1</v>
      </c>
      <c r="B2192" s="72">
        <v>42740</v>
      </c>
      <c r="C2192" s="73" t="s">
        <v>76</v>
      </c>
      <c r="D2192" s="73" t="s">
        <v>24</v>
      </c>
      <c r="E2192" s="73" t="s">
        <v>965</v>
      </c>
      <c r="F2192" s="73" t="s">
        <v>12</v>
      </c>
      <c r="G2192" s="73" t="s">
        <v>1</v>
      </c>
      <c r="H2192" s="73" t="s">
        <v>131</v>
      </c>
      <c r="I2192" s="77">
        <v>0.60486111111111118</v>
      </c>
      <c r="J2192" s="73" t="s">
        <v>79</v>
      </c>
      <c r="L2192" s="73" t="s">
        <v>460</v>
      </c>
      <c r="M2192" s="67" t="s">
        <v>27</v>
      </c>
      <c r="O2192" s="67" t="s">
        <v>201</v>
      </c>
      <c r="Q2192" s="65">
        <f t="shared" si="70"/>
        <v>1</v>
      </c>
      <c r="R2192" s="66"/>
    </row>
    <row r="2193" spans="1:18" ht="15" customHeight="1" x14ac:dyDescent="0.25">
      <c r="A2193" s="55">
        <f t="shared" si="69"/>
        <v>1</v>
      </c>
      <c r="B2193" s="72">
        <v>42740</v>
      </c>
      <c r="C2193" s="73" t="s">
        <v>76</v>
      </c>
      <c r="D2193" s="73" t="s">
        <v>24</v>
      </c>
      <c r="E2193" s="73" t="s">
        <v>966</v>
      </c>
      <c r="F2193" s="73" t="s">
        <v>12</v>
      </c>
      <c r="G2193" s="73" t="s">
        <v>1</v>
      </c>
      <c r="H2193" s="73" t="s">
        <v>180</v>
      </c>
      <c r="I2193" s="77">
        <v>0.58333333333333337</v>
      </c>
      <c r="J2193" s="73" t="s">
        <v>79</v>
      </c>
      <c r="L2193" s="73" t="s">
        <v>462</v>
      </c>
      <c r="M2193" s="67" t="s">
        <v>28</v>
      </c>
      <c r="O2193" s="67" t="s">
        <v>201</v>
      </c>
      <c r="Q2193" s="65">
        <f t="shared" si="70"/>
        <v>1</v>
      </c>
      <c r="R2193" s="66"/>
    </row>
    <row r="2194" spans="1:18" ht="15" customHeight="1" x14ac:dyDescent="0.25">
      <c r="A2194" s="55">
        <f t="shared" si="69"/>
        <v>1</v>
      </c>
      <c r="B2194" s="72">
        <v>42740</v>
      </c>
      <c r="C2194" s="73" t="s">
        <v>75</v>
      </c>
      <c r="D2194" s="73" t="s">
        <v>25</v>
      </c>
      <c r="E2194" s="73" t="s">
        <v>967</v>
      </c>
      <c r="F2194" s="73" t="s">
        <v>17</v>
      </c>
      <c r="G2194" s="73" t="s">
        <v>74</v>
      </c>
      <c r="H2194" s="73" t="s">
        <v>152</v>
      </c>
      <c r="I2194" s="77">
        <v>0.55277777777777781</v>
      </c>
      <c r="J2194" s="73" t="s">
        <v>79</v>
      </c>
      <c r="L2194" s="73" t="s">
        <v>968</v>
      </c>
      <c r="M2194" s="67" t="s">
        <v>27</v>
      </c>
      <c r="O2194" s="67" t="s">
        <v>201</v>
      </c>
      <c r="Q2194" s="65">
        <f t="shared" si="70"/>
        <v>1</v>
      </c>
      <c r="R2194" s="66"/>
    </row>
    <row r="2195" spans="1:18" ht="15" customHeight="1" x14ac:dyDescent="0.25">
      <c r="A2195" s="55">
        <f t="shared" si="69"/>
        <v>1</v>
      </c>
      <c r="B2195" s="72">
        <v>42740</v>
      </c>
      <c r="C2195" s="73" t="s">
        <v>75</v>
      </c>
      <c r="D2195" s="73" t="s">
        <v>25</v>
      </c>
      <c r="E2195" s="73" t="s">
        <v>969</v>
      </c>
      <c r="F2195" s="73" t="s">
        <v>230</v>
      </c>
      <c r="G2195" s="73" t="s">
        <v>70</v>
      </c>
      <c r="H2195" s="73" t="s">
        <v>235</v>
      </c>
      <c r="I2195" s="77">
        <v>0.53680555555555554</v>
      </c>
      <c r="J2195" s="73" t="s">
        <v>78</v>
      </c>
      <c r="K2195" s="73" t="s">
        <v>81</v>
      </c>
      <c r="M2195" s="67" t="s">
        <v>28</v>
      </c>
      <c r="O2195" s="67" t="s">
        <v>201</v>
      </c>
      <c r="Q2195" s="65">
        <f t="shared" si="70"/>
        <v>1</v>
      </c>
      <c r="R2195" s="66"/>
    </row>
    <row r="2196" spans="1:18" ht="15" customHeight="1" x14ac:dyDescent="0.25">
      <c r="A2196" s="55">
        <f t="shared" si="69"/>
        <v>1</v>
      </c>
      <c r="B2196" s="72">
        <v>42740</v>
      </c>
      <c r="C2196" s="73" t="s">
        <v>75</v>
      </c>
      <c r="D2196" s="73" t="s">
        <v>25</v>
      </c>
      <c r="E2196" s="73" t="s">
        <v>970</v>
      </c>
      <c r="F2196" s="73" t="s">
        <v>230</v>
      </c>
      <c r="G2196" s="73" t="s">
        <v>70</v>
      </c>
      <c r="H2196" s="73" t="s">
        <v>235</v>
      </c>
      <c r="I2196" s="77">
        <v>0.5395833333333333</v>
      </c>
      <c r="J2196" s="73" t="s">
        <v>78</v>
      </c>
      <c r="K2196" s="73" t="s">
        <v>81</v>
      </c>
      <c r="M2196" s="67" t="s">
        <v>27</v>
      </c>
      <c r="O2196" s="67" t="s">
        <v>201</v>
      </c>
      <c r="Q2196" s="65">
        <f t="shared" si="70"/>
        <v>1</v>
      </c>
      <c r="R2196" s="66"/>
    </row>
    <row r="2197" spans="1:18" ht="15" customHeight="1" x14ac:dyDescent="0.25">
      <c r="A2197" s="55">
        <f t="shared" si="69"/>
        <v>1</v>
      </c>
      <c r="B2197" s="72">
        <v>42740</v>
      </c>
      <c r="C2197" s="73" t="s">
        <v>75</v>
      </c>
      <c r="D2197" s="73" t="s">
        <v>25</v>
      </c>
      <c r="E2197" s="73" t="s">
        <v>971</v>
      </c>
      <c r="F2197" s="73" t="s">
        <v>12</v>
      </c>
      <c r="G2197" s="73" t="s">
        <v>1</v>
      </c>
      <c r="H2197" s="73" t="s">
        <v>126</v>
      </c>
      <c r="I2197" s="77">
        <v>0.53055555555555556</v>
      </c>
      <c r="J2197" s="73" t="s">
        <v>79</v>
      </c>
      <c r="L2197" s="73" t="s">
        <v>972</v>
      </c>
      <c r="M2197" s="67" t="s">
        <v>28</v>
      </c>
      <c r="O2197" s="67" t="s">
        <v>201</v>
      </c>
      <c r="Q2197" s="65">
        <f t="shared" si="70"/>
        <v>1</v>
      </c>
      <c r="R2197" s="66"/>
    </row>
    <row r="2198" spans="1:18" ht="15" customHeight="1" x14ac:dyDescent="0.25">
      <c r="A2198" s="55">
        <f t="shared" si="69"/>
        <v>1</v>
      </c>
      <c r="B2198" s="72">
        <v>42740</v>
      </c>
      <c r="C2198" s="73" t="s">
        <v>75</v>
      </c>
      <c r="D2198" s="73" t="s">
        <v>25</v>
      </c>
      <c r="E2198" s="73" t="s">
        <v>973</v>
      </c>
      <c r="F2198" s="73" t="s">
        <v>230</v>
      </c>
      <c r="G2198" s="73" t="s">
        <v>70</v>
      </c>
      <c r="H2198" s="73" t="s">
        <v>235</v>
      </c>
      <c r="I2198" s="77">
        <v>0.52013888888888882</v>
      </c>
      <c r="J2198" s="73" t="s">
        <v>78</v>
      </c>
      <c r="K2198" s="73" t="s">
        <v>81</v>
      </c>
      <c r="M2198" s="67" t="s">
        <v>28</v>
      </c>
      <c r="O2198" s="67" t="s">
        <v>201</v>
      </c>
      <c r="Q2198" s="65">
        <f t="shared" si="70"/>
        <v>1</v>
      </c>
      <c r="R2198" s="66"/>
    </row>
    <row r="2199" spans="1:18" ht="15" customHeight="1" x14ac:dyDescent="0.25">
      <c r="A2199" s="55">
        <f t="shared" si="69"/>
        <v>1</v>
      </c>
      <c r="B2199" s="72">
        <v>42740</v>
      </c>
      <c r="C2199" s="73" t="s">
        <v>75</v>
      </c>
      <c r="D2199" s="73" t="s">
        <v>25</v>
      </c>
      <c r="E2199" s="73" t="s">
        <v>974</v>
      </c>
      <c r="F2199" s="73" t="s">
        <v>16</v>
      </c>
      <c r="G2199" s="73" t="s">
        <v>70</v>
      </c>
      <c r="H2199" s="73" t="s">
        <v>150</v>
      </c>
      <c r="I2199" s="77">
        <v>0.50555555555555554</v>
      </c>
      <c r="J2199" s="73" t="s">
        <v>78</v>
      </c>
      <c r="K2199" s="73" t="s">
        <v>81</v>
      </c>
      <c r="L2199" s="73" t="s">
        <v>301</v>
      </c>
      <c r="M2199" s="67" t="s">
        <v>28</v>
      </c>
      <c r="O2199" s="67" t="s">
        <v>201</v>
      </c>
      <c r="Q2199" s="65">
        <f t="shared" si="70"/>
        <v>1</v>
      </c>
      <c r="R2199" s="66"/>
    </row>
    <row r="2200" spans="1:18" ht="15" customHeight="1" x14ac:dyDescent="0.25">
      <c r="A2200" s="55">
        <f t="shared" si="69"/>
        <v>1</v>
      </c>
      <c r="B2200" s="72">
        <v>42740</v>
      </c>
      <c r="C2200" s="73" t="s">
        <v>75</v>
      </c>
      <c r="D2200" s="73" t="s">
        <v>25</v>
      </c>
      <c r="E2200" s="73" t="s">
        <v>975</v>
      </c>
      <c r="F2200" s="73" t="s">
        <v>8</v>
      </c>
      <c r="G2200" s="73" t="s">
        <v>1</v>
      </c>
      <c r="H2200" s="73" t="s">
        <v>106</v>
      </c>
      <c r="I2200" s="77">
        <v>0.51527777777777783</v>
      </c>
      <c r="J2200" s="73" t="s">
        <v>79</v>
      </c>
      <c r="L2200" s="73" t="s">
        <v>976</v>
      </c>
      <c r="M2200" s="67" t="s">
        <v>28</v>
      </c>
      <c r="O2200" s="67" t="s">
        <v>201</v>
      </c>
      <c r="Q2200" s="65">
        <f t="shared" si="70"/>
        <v>1</v>
      </c>
      <c r="R2200" s="66"/>
    </row>
    <row r="2201" spans="1:18" ht="15" customHeight="1" x14ac:dyDescent="0.25">
      <c r="A2201" s="55">
        <f t="shared" si="69"/>
        <v>1</v>
      </c>
      <c r="B2201" s="72">
        <v>42740</v>
      </c>
      <c r="C2201" s="73" t="s">
        <v>75</v>
      </c>
      <c r="D2201" s="73" t="s">
        <v>25</v>
      </c>
      <c r="E2201" s="73" t="s">
        <v>977</v>
      </c>
      <c r="F2201" s="73" t="s">
        <v>96</v>
      </c>
      <c r="G2201" s="73" t="s">
        <v>183</v>
      </c>
      <c r="H2201" s="73" t="s">
        <v>245</v>
      </c>
      <c r="I2201" s="77">
        <v>0.48819444444444443</v>
      </c>
      <c r="J2201" s="73" t="s">
        <v>79</v>
      </c>
      <c r="L2201" s="73" t="s">
        <v>978</v>
      </c>
      <c r="M2201" s="67" t="s">
        <v>28</v>
      </c>
      <c r="O2201" s="67" t="s">
        <v>26</v>
      </c>
      <c r="Q2201" s="65">
        <f t="shared" si="70"/>
        <v>1</v>
      </c>
      <c r="R2201" s="66"/>
    </row>
    <row r="2202" spans="1:18" ht="15" customHeight="1" x14ac:dyDescent="0.25">
      <c r="A2202" s="55">
        <f t="shared" si="69"/>
        <v>1</v>
      </c>
      <c r="B2202" s="72">
        <v>42740</v>
      </c>
      <c r="C2202" s="73" t="s">
        <v>75</v>
      </c>
      <c r="D2202" s="73" t="s">
        <v>25</v>
      </c>
      <c r="E2202" s="73" t="s">
        <v>979</v>
      </c>
      <c r="F2202" s="73" t="s">
        <v>230</v>
      </c>
      <c r="G2202" s="73" t="s">
        <v>70</v>
      </c>
      <c r="H2202" s="73" t="s">
        <v>235</v>
      </c>
      <c r="I2202" s="77">
        <v>0.5131944444444444</v>
      </c>
      <c r="J2202" s="73" t="s">
        <v>78</v>
      </c>
      <c r="K2202" s="73" t="s">
        <v>81</v>
      </c>
      <c r="M2202" s="67" t="s">
        <v>27</v>
      </c>
      <c r="O2202" s="67" t="s">
        <v>201</v>
      </c>
      <c r="Q2202" s="65">
        <f t="shared" si="70"/>
        <v>1</v>
      </c>
      <c r="R2202" s="66"/>
    </row>
    <row r="2203" spans="1:18" ht="15" customHeight="1" x14ac:dyDescent="0.25">
      <c r="A2203" s="55">
        <f t="shared" si="69"/>
        <v>1</v>
      </c>
      <c r="B2203" s="72">
        <v>42740</v>
      </c>
      <c r="C2203" s="73" t="s">
        <v>75</v>
      </c>
      <c r="D2203" s="73" t="s">
        <v>25</v>
      </c>
      <c r="E2203" s="73" t="s">
        <v>980</v>
      </c>
      <c r="F2203" s="73" t="s">
        <v>9</v>
      </c>
      <c r="G2203" s="73" t="s">
        <v>219</v>
      </c>
      <c r="H2203" s="73" t="s">
        <v>108</v>
      </c>
      <c r="I2203" s="77">
        <v>0.46666666666666662</v>
      </c>
      <c r="J2203" s="73" t="s">
        <v>79</v>
      </c>
      <c r="L2203" s="73" t="s">
        <v>981</v>
      </c>
      <c r="M2203" s="67" t="s">
        <v>28</v>
      </c>
      <c r="O2203" s="67" t="s">
        <v>201</v>
      </c>
      <c r="Q2203" s="65">
        <f t="shared" si="70"/>
        <v>1</v>
      </c>
      <c r="R2203" s="66"/>
    </row>
    <row r="2204" spans="1:18" ht="15" customHeight="1" x14ac:dyDescent="0.25">
      <c r="A2204" s="55">
        <f t="shared" si="69"/>
        <v>1</v>
      </c>
      <c r="B2204" s="72">
        <v>42740</v>
      </c>
      <c r="C2204" s="73" t="s">
        <v>75</v>
      </c>
      <c r="D2204" s="73" t="s">
        <v>25</v>
      </c>
      <c r="E2204" s="73" t="s">
        <v>982</v>
      </c>
      <c r="F2204" s="73" t="s">
        <v>16</v>
      </c>
      <c r="G2204" s="73" t="s">
        <v>70</v>
      </c>
      <c r="H2204" s="73" t="s">
        <v>151</v>
      </c>
      <c r="I2204" s="77">
        <v>0.46249999999999997</v>
      </c>
      <c r="J2204" s="73" t="s">
        <v>78</v>
      </c>
      <c r="K2204" s="73" t="s">
        <v>81</v>
      </c>
      <c r="M2204" s="67" t="s">
        <v>28</v>
      </c>
      <c r="O2204" s="67" t="s">
        <v>26</v>
      </c>
      <c r="Q2204" s="65">
        <f t="shared" si="70"/>
        <v>1</v>
      </c>
      <c r="R2204" s="66"/>
    </row>
    <row r="2205" spans="1:18" ht="15" customHeight="1" x14ac:dyDescent="0.25">
      <c r="A2205" s="55">
        <f t="shared" si="69"/>
        <v>1</v>
      </c>
      <c r="B2205" s="72">
        <v>42740</v>
      </c>
      <c r="C2205" s="73" t="s">
        <v>75</v>
      </c>
      <c r="D2205" s="73" t="s">
        <v>25</v>
      </c>
      <c r="E2205" s="73" t="s">
        <v>983</v>
      </c>
      <c r="F2205" s="73" t="s">
        <v>12</v>
      </c>
      <c r="G2205" s="73" t="s">
        <v>1</v>
      </c>
      <c r="H2205" s="73" t="s">
        <v>189</v>
      </c>
      <c r="I2205" s="77">
        <v>0.50763888888888886</v>
      </c>
      <c r="J2205" s="73" t="s">
        <v>79</v>
      </c>
      <c r="L2205" s="73" t="s">
        <v>460</v>
      </c>
      <c r="M2205" s="67" t="s">
        <v>28</v>
      </c>
      <c r="O2205" s="67" t="s">
        <v>201</v>
      </c>
      <c r="Q2205" s="65">
        <f t="shared" si="70"/>
        <v>1</v>
      </c>
      <c r="R2205" s="66"/>
    </row>
    <row r="2206" spans="1:18" ht="15" customHeight="1" x14ac:dyDescent="0.25">
      <c r="A2206" s="55">
        <f t="shared" si="69"/>
        <v>1</v>
      </c>
      <c r="B2206" s="72">
        <v>42740</v>
      </c>
      <c r="C2206" s="73" t="s">
        <v>75</v>
      </c>
      <c r="D2206" s="73" t="s">
        <v>25</v>
      </c>
      <c r="E2206" s="73" t="s">
        <v>984</v>
      </c>
      <c r="F2206" s="73" t="s">
        <v>269</v>
      </c>
      <c r="G2206" s="73" t="s">
        <v>73</v>
      </c>
      <c r="H2206" s="73" t="s">
        <v>280</v>
      </c>
      <c r="I2206" s="77">
        <v>0.51111111111111118</v>
      </c>
      <c r="J2206" s="73" t="s">
        <v>79</v>
      </c>
      <c r="L2206" s="73" t="s">
        <v>985</v>
      </c>
      <c r="M2206" s="67" t="s">
        <v>28</v>
      </c>
      <c r="O2206" s="67" t="s">
        <v>201</v>
      </c>
      <c r="Q2206" s="65">
        <f t="shared" si="70"/>
        <v>1</v>
      </c>
      <c r="R2206" s="66"/>
    </row>
    <row r="2207" spans="1:18" ht="15" customHeight="1" x14ac:dyDescent="0.25">
      <c r="A2207" s="55">
        <f t="shared" si="69"/>
        <v>1</v>
      </c>
      <c r="B2207" s="72">
        <v>42740</v>
      </c>
      <c r="C2207" s="73" t="s">
        <v>75</v>
      </c>
      <c r="D2207" s="73" t="s">
        <v>25</v>
      </c>
      <c r="E2207" s="73" t="s">
        <v>986</v>
      </c>
      <c r="F2207" s="73" t="s">
        <v>269</v>
      </c>
      <c r="G2207" s="73" t="s">
        <v>73</v>
      </c>
      <c r="H2207" s="73" t="s">
        <v>280</v>
      </c>
      <c r="I2207" s="77">
        <v>0.44930555555555557</v>
      </c>
      <c r="J2207" s="73" t="s">
        <v>79</v>
      </c>
      <c r="L2207" s="73" t="s">
        <v>987</v>
      </c>
      <c r="M2207" s="67" t="s">
        <v>27</v>
      </c>
      <c r="O2207" s="67" t="s">
        <v>26</v>
      </c>
      <c r="Q2207" s="65">
        <f t="shared" si="70"/>
        <v>1</v>
      </c>
      <c r="R2207" s="66"/>
    </row>
    <row r="2208" spans="1:18" ht="15" customHeight="1" x14ac:dyDescent="0.25">
      <c r="A2208" s="55">
        <f t="shared" si="69"/>
        <v>1</v>
      </c>
      <c r="B2208" s="72">
        <v>42740</v>
      </c>
      <c r="C2208" s="73" t="s">
        <v>75</v>
      </c>
      <c r="D2208" s="73" t="s">
        <v>25</v>
      </c>
      <c r="E2208" s="73" t="s">
        <v>988</v>
      </c>
      <c r="F2208" s="73" t="s">
        <v>14</v>
      </c>
      <c r="G2208" s="73" t="s">
        <v>73</v>
      </c>
      <c r="H2208" s="73" t="s">
        <v>139</v>
      </c>
      <c r="I2208" s="77">
        <v>0.49236111111111108</v>
      </c>
      <c r="J2208" s="73" t="s">
        <v>79</v>
      </c>
      <c r="L2208" s="73" t="s">
        <v>989</v>
      </c>
      <c r="M2208" s="67" t="s">
        <v>27</v>
      </c>
      <c r="O2208" s="67" t="s">
        <v>26</v>
      </c>
      <c r="Q2208" s="65">
        <f t="shared" si="70"/>
        <v>1</v>
      </c>
      <c r="R2208" s="66"/>
    </row>
    <row r="2209" spans="1:18" ht="15" customHeight="1" x14ac:dyDescent="0.25">
      <c r="A2209" s="55">
        <f t="shared" si="69"/>
        <v>1</v>
      </c>
      <c r="B2209" s="72">
        <v>42740</v>
      </c>
      <c r="C2209" s="73" t="s">
        <v>75</v>
      </c>
      <c r="D2209" s="73" t="s">
        <v>25</v>
      </c>
      <c r="E2209" s="73" t="s">
        <v>982</v>
      </c>
      <c r="F2209" s="73" t="s">
        <v>16</v>
      </c>
      <c r="G2209" s="73" t="s">
        <v>70</v>
      </c>
      <c r="H2209" s="73" t="s">
        <v>151</v>
      </c>
      <c r="I2209" s="77">
        <v>0.43611111111111112</v>
      </c>
      <c r="J2209" s="73" t="s">
        <v>78</v>
      </c>
      <c r="K2209" s="73" t="s">
        <v>81</v>
      </c>
      <c r="L2209" s="73" t="s">
        <v>460</v>
      </c>
      <c r="M2209" s="67" t="s">
        <v>27</v>
      </c>
      <c r="O2209" s="67" t="s">
        <v>289</v>
      </c>
      <c r="Q2209" s="65">
        <f t="shared" si="70"/>
        <v>1</v>
      </c>
      <c r="R2209" s="66"/>
    </row>
    <row r="2210" spans="1:18" ht="15" customHeight="1" x14ac:dyDescent="0.25">
      <c r="A2210" s="55">
        <f t="shared" si="69"/>
        <v>1</v>
      </c>
      <c r="B2210" s="72">
        <v>42740</v>
      </c>
      <c r="C2210" s="73" t="s">
        <v>75</v>
      </c>
      <c r="D2210" s="73" t="s">
        <v>25</v>
      </c>
      <c r="E2210" s="73" t="s">
        <v>990</v>
      </c>
      <c r="F2210" s="73" t="s">
        <v>12</v>
      </c>
      <c r="G2210" s="73" t="s">
        <v>1</v>
      </c>
      <c r="H2210" s="73" t="s">
        <v>185</v>
      </c>
      <c r="I2210" s="77">
        <v>0.41736111111111113</v>
      </c>
      <c r="J2210" s="73" t="s">
        <v>79</v>
      </c>
      <c r="L2210" s="73" t="s">
        <v>460</v>
      </c>
      <c r="M2210" s="67" t="s">
        <v>27</v>
      </c>
      <c r="O2210" s="67" t="s">
        <v>202</v>
      </c>
      <c r="Q2210" s="65">
        <f t="shared" si="70"/>
        <v>1</v>
      </c>
      <c r="R2210" s="66"/>
    </row>
    <row r="2211" spans="1:18" ht="15" customHeight="1" x14ac:dyDescent="0.25">
      <c r="A2211" s="55">
        <f t="shared" si="69"/>
        <v>1</v>
      </c>
      <c r="B2211" s="72">
        <v>42740</v>
      </c>
      <c r="C2211" s="73" t="s">
        <v>75</v>
      </c>
      <c r="D2211" s="73" t="s">
        <v>25</v>
      </c>
      <c r="E2211" s="73" t="s">
        <v>991</v>
      </c>
      <c r="F2211" s="73" t="s">
        <v>17</v>
      </c>
      <c r="G2211" s="73" t="s">
        <v>74</v>
      </c>
      <c r="H2211" s="73" t="s">
        <v>156</v>
      </c>
      <c r="I2211" s="77">
        <v>0.3972222222222222</v>
      </c>
      <c r="J2211" s="73" t="s">
        <v>79</v>
      </c>
      <c r="L2211" s="73" t="s">
        <v>462</v>
      </c>
      <c r="M2211" s="67" t="s">
        <v>27</v>
      </c>
      <c r="O2211" s="67" t="s">
        <v>289</v>
      </c>
      <c r="Q2211" s="65">
        <f t="shared" si="70"/>
        <v>1</v>
      </c>
      <c r="R2211" s="66"/>
    </row>
    <row r="2212" spans="1:18" ht="15" customHeight="1" x14ac:dyDescent="0.25">
      <c r="A2212" s="55">
        <f t="shared" si="69"/>
        <v>1</v>
      </c>
      <c r="B2212" s="72">
        <v>42740</v>
      </c>
      <c r="C2212" s="73" t="s">
        <v>75</v>
      </c>
      <c r="D2212" s="73" t="s">
        <v>25</v>
      </c>
      <c r="E2212" s="73" t="s">
        <v>992</v>
      </c>
      <c r="F2212" s="73" t="s">
        <v>268</v>
      </c>
      <c r="G2212" s="73" t="s">
        <v>1</v>
      </c>
      <c r="H2212" s="73" t="s">
        <v>272</v>
      </c>
      <c r="I2212" s="77">
        <v>0.39097222222222222</v>
      </c>
      <c r="J2212" s="73" t="s">
        <v>79</v>
      </c>
      <c r="M2212" s="67" t="s">
        <v>28</v>
      </c>
      <c r="O2212" s="67" t="s">
        <v>202</v>
      </c>
      <c r="Q2212" s="65">
        <f t="shared" si="70"/>
        <v>1</v>
      </c>
      <c r="R2212" s="66"/>
    </row>
    <row r="2213" spans="1:18" ht="15" customHeight="1" x14ac:dyDescent="0.25">
      <c r="A2213" s="55">
        <f t="shared" si="69"/>
        <v>1</v>
      </c>
      <c r="B2213" s="72">
        <v>42740</v>
      </c>
      <c r="C2213" s="73" t="s">
        <v>75</v>
      </c>
      <c r="D2213" s="73" t="s">
        <v>25</v>
      </c>
      <c r="E2213" s="73" t="s">
        <v>993</v>
      </c>
      <c r="F2213" s="73" t="s">
        <v>2</v>
      </c>
      <c r="G2213" s="73" t="s">
        <v>71</v>
      </c>
      <c r="H2213" s="73" t="s">
        <v>110</v>
      </c>
      <c r="I2213" s="77">
        <v>0.3298611111111111</v>
      </c>
      <c r="J2213" s="73" t="s">
        <v>79</v>
      </c>
      <c r="M2213" s="67" t="s">
        <v>27</v>
      </c>
      <c r="O2213" s="67" t="s">
        <v>289</v>
      </c>
      <c r="Q2213" s="65">
        <f t="shared" si="70"/>
        <v>1</v>
      </c>
      <c r="R2213" s="66"/>
    </row>
    <row r="2214" spans="1:18" ht="15" customHeight="1" x14ac:dyDescent="0.25">
      <c r="A2214" s="55">
        <f t="shared" si="69"/>
        <v>1</v>
      </c>
      <c r="B2214" s="72">
        <v>42740</v>
      </c>
      <c r="C2214" s="73" t="s">
        <v>75</v>
      </c>
      <c r="D2214" s="73" t="s">
        <v>25</v>
      </c>
      <c r="E2214" s="73" t="s">
        <v>994</v>
      </c>
      <c r="F2214" s="73" t="s">
        <v>268</v>
      </c>
      <c r="G2214" s="73" t="s">
        <v>1</v>
      </c>
      <c r="H2214" s="73" t="s">
        <v>272</v>
      </c>
      <c r="I2214" s="77">
        <v>0.3034722222222222</v>
      </c>
      <c r="J2214" s="73" t="s">
        <v>79</v>
      </c>
      <c r="L2214" s="73" t="s">
        <v>462</v>
      </c>
      <c r="M2214" s="67" t="s">
        <v>27</v>
      </c>
      <c r="O2214" s="67" t="s">
        <v>289</v>
      </c>
      <c r="Q2214" s="65">
        <f t="shared" si="70"/>
        <v>1</v>
      </c>
      <c r="R2214" s="66"/>
    </row>
    <row r="2215" spans="1:18" ht="15" customHeight="1" x14ac:dyDescent="0.25">
      <c r="A2215" s="55">
        <f t="shared" si="69"/>
        <v>1</v>
      </c>
      <c r="B2215" s="72">
        <v>42740</v>
      </c>
      <c r="C2215" s="73" t="s">
        <v>75</v>
      </c>
      <c r="D2215" s="73" t="s">
        <v>25</v>
      </c>
      <c r="E2215" s="73" t="s">
        <v>995</v>
      </c>
      <c r="F2215" s="73" t="s">
        <v>14</v>
      </c>
      <c r="G2215" s="73" t="s">
        <v>73</v>
      </c>
      <c r="H2215" s="73" t="s">
        <v>141</v>
      </c>
      <c r="I2215" s="77">
        <v>0.27986111111111112</v>
      </c>
      <c r="J2215" s="73" t="s">
        <v>79</v>
      </c>
      <c r="L2215" s="73" t="s">
        <v>996</v>
      </c>
      <c r="M2215" s="67" t="s">
        <v>27</v>
      </c>
      <c r="O2215" s="67" t="s">
        <v>289</v>
      </c>
      <c r="Q2215" s="65">
        <f t="shared" si="70"/>
        <v>1</v>
      </c>
      <c r="R2215" s="66"/>
    </row>
    <row r="2216" spans="1:18" ht="15" customHeight="1" x14ac:dyDescent="0.25">
      <c r="A2216" s="55">
        <f t="shared" si="69"/>
        <v>1</v>
      </c>
      <c r="B2216" s="72">
        <v>42740</v>
      </c>
      <c r="C2216" s="73" t="s">
        <v>75</v>
      </c>
      <c r="D2216" s="73" t="s">
        <v>25</v>
      </c>
      <c r="E2216" s="73" t="s">
        <v>997</v>
      </c>
      <c r="F2216" s="73" t="s">
        <v>230</v>
      </c>
      <c r="G2216" s="73" t="s">
        <v>70</v>
      </c>
      <c r="H2216" s="73" t="s">
        <v>235</v>
      </c>
      <c r="I2216" s="77">
        <v>0.26458333333333334</v>
      </c>
      <c r="J2216" s="73" t="s">
        <v>78</v>
      </c>
      <c r="K2216" s="73" t="s">
        <v>82</v>
      </c>
      <c r="L2216" s="73" t="s">
        <v>998</v>
      </c>
      <c r="M2216" s="67" t="s">
        <v>28</v>
      </c>
      <c r="O2216" s="67" t="s">
        <v>289</v>
      </c>
      <c r="Q2216" s="65">
        <f t="shared" si="70"/>
        <v>1</v>
      </c>
      <c r="R2216" s="66"/>
    </row>
    <row r="2217" spans="1:18" ht="15" customHeight="1" x14ac:dyDescent="0.25">
      <c r="A2217" s="55">
        <f t="shared" si="69"/>
        <v>1</v>
      </c>
      <c r="B2217" s="72">
        <v>42739</v>
      </c>
      <c r="C2217" s="73" t="s">
        <v>77</v>
      </c>
      <c r="D2217" s="73" t="s">
        <v>26</v>
      </c>
      <c r="E2217" s="73" t="s">
        <v>678</v>
      </c>
      <c r="F2217" s="73" t="s">
        <v>96</v>
      </c>
      <c r="G2217" s="73" t="s">
        <v>183</v>
      </c>
      <c r="H2217" s="73" t="s">
        <v>161</v>
      </c>
      <c r="I2217" s="77">
        <v>0.24444444444444446</v>
      </c>
      <c r="L2217" s="73" t="s">
        <v>460</v>
      </c>
      <c r="M2217" s="67" t="s">
        <v>27</v>
      </c>
      <c r="O2217" s="67" t="s">
        <v>289</v>
      </c>
      <c r="Q2217" s="65">
        <f t="shared" si="70"/>
        <v>1</v>
      </c>
      <c r="R2217" s="66"/>
    </row>
    <row r="2218" spans="1:18" ht="15" customHeight="1" x14ac:dyDescent="0.25">
      <c r="A2218" s="55">
        <f t="shared" si="69"/>
        <v>1</v>
      </c>
      <c r="B2218" s="72">
        <v>42739</v>
      </c>
      <c r="C2218" s="73" t="s">
        <v>77</v>
      </c>
      <c r="D2218" s="73" t="s">
        <v>26</v>
      </c>
      <c r="E2218" s="73" t="s">
        <v>679</v>
      </c>
      <c r="F2218" s="73" t="s">
        <v>96</v>
      </c>
      <c r="G2218" s="73" t="s">
        <v>183</v>
      </c>
      <c r="H2218" s="73" t="s">
        <v>161</v>
      </c>
      <c r="I2218" s="77">
        <v>0.24305555555555555</v>
      </c>
      <c r="L2218" s="73" t="s">
        <v>462</v>
      </c>
      <c r="M2218" s="67" t="s">
        <v>27</v>
      </c>
      <c r="O2218" s="67" t="s">
        <v>289</v>
      </c>
      <c r="Q2218" s="65">
        <f t="shared" si="70"/>
        <v>1</v>
      </c>
      <c r="R2218" s="66"/>
    </row>
    <row r="2219" spans="1:18" ht="15" customHeight="1" x14ac:dyDescent="0.25">
      <c r="A2219" s="55">
        <f t="shared" si="69"/>
        <v>1</v>
      </c>
      <c r="B2219" s="72">
        <v>42739</v>
      </c>
      <c r="C2219" s="73" t="s">
        <v>77</v>
      </c>
      <c r="D2219" s="73" t="s">
        <v>26</v>
      </c>
      <c r="E2219" s="73" t="s">
        <v>680</v>
      </c>
      <c r="F2219" s="73" t="s">
        <v>16</v>
      </c>
      <c r="G2219" s="73" t="s">
        <v>70</v>
      </c>
      <c r="H2219" s="73" t="s">
        <v>151</v>
      </c>
      <c r="I2219" s="77">
        <v>0.23194444444444443</v>
      </c>
      <c r="J2219" s="73" t="s">
        <v>78</v>
      </c>
      <c r="K2219" s="73" t="s">
        <v>82</v>
      </c>
      <c r="L2219" s="73" t="s">
        <v>460</v>
      </c>
      <c r="M2219" s="67" t="s">
        <v>27</v>
      </c>
      <c r="O2219" s="67" t="s">
        <v>289</v>
      </c>
      <c r="Q2219" s="65">
        <f t="shared" si="70"/>
        <v>1</v>
      </c>
      <c r="R2219" s="66"/>
    </row>
    <row r="2220" spans="1:18" ht="15" customHeight="1" x14ac:dyDescent="0.25">
      <c r="A2220" s="55">
        <f t="shared" si="69"/>
        <v>1</v>
      </c>
      <c r="B2220" s="72">
        <v>42739</v>
      </c>
      <c r="C2220" s="73" t="s">
        <v>77</v>
      </c>
      <c r="D2220" s="73" t="s">
        <v>26</v>
      </c>
      <c r="E2220" s="73" t="s">
        <v>681</v>
      </c>
      <c r="F2220" s="73" t="s">
        <v>230</v>
      </c>
      <c r="G2220" s="73" t="s">
        <v>70</v>
      </c>
      <c r="H2220" s="73" t="s">
        <v>235</v>
      </c>
      <c r="I2220" s="77">
        <v>0.22430555555555556</v>
      </c>
      <c r="J2220" s="73" t="s">
        <v>78</v>
      </c>
      <c r="K2220" s="73" t="s">
        <v>81</v>
      </c>
      <c r="L2220" s="73" t="s">
        <v>460</v>
      </c>
      <c r="M2220" s="67" t="s">
        <v>27</v>
      </c>
      <c r="O2220" s="67" t="s">
        <v>289</v>
      </c>
      <c r="Q2220" s="65">
        <f t="shared" si="70"/>
        <v>1</v>
      </c>
      <c r="R2220" s="66"/>
    </row>
    <row r="2221" spans="1:18" ht="15" customHeight="1" x14ac:dyDescent="0.25">
      <c r="A2221" s="55">
        <f t="shared" si="69"/>
        <v>1</v>
      </c>
      <c r="B2221" s="72">
        <v>42739</v>
      </c>
      <c r="C2221" s="73" t="s">
        <v>77</v>
      </c>
      <c r="D2221" s="73" t="s">
        <v>26</v>
      </c>
      <c r="E2221" s="73" t="s">
        <v>682</v>
      </c>
      <c r="F2221" s="73" t="s">
        <v>11</v>
      </c>
      <c r="G2221" s="73" t="s">
        <v>94</v>
      </c>
      <c r="H2221" s="73" t="s">
        <v>125</v>
      </c>
      <c r="I2221" s="77">
        <v>0.21875</v>
      </c>
      <c r="J2221" s="73" t="s">
        <v>79</v>
      </c>
      <c r="L2221" s="73" t="s">
        <v>683</v>
      </c>
      <c r="M2221" s="67" t="s">
        <v>27</v>
      </c>
      <c r="O2221" s="67" t="s">
        <v>289</v>
      </c>
      <c r="Q2221" s="65">
        <f t="shared" si="70"/>
        <v>1</v>
      </c>
      <c r="R2221" s="66"/>
    </row>
    <row r="2222" spans="1:18" ht="15" customHeight="1" x14ac:dyDescent="0.25">
      <c r="A2222" s="55">
        <f t="shared" si="69"/>
        <v>1</v>
      </c>
      <c r="B2222" s="72">
        <v>42739</v>
      </c>
      <c r="C2222" s="73" t="s">
        <v>77</v>
      </c>
      <c r="D2222" s="73" t="s">
        <v>26</v>
      </c>
      <c r="E2222" s="73" t="s">
        <v>684</v>
      </c>
      <c r="F2222" s="73" t="s">
        <v>7</v>
      </c>
      <c r="G2222" s="73" t="s">
        <v>72</v>
      </c>
      <c r="H2222" s="73" t="s">
        <v>102</v>
      </c>
      <c r="I2222" s="77">
        <v>0.21875</v>
      </c>
      <c r="J2222" s="73" t="s">
        <v>79</v>
      </c>
      <c r="L2222" s="73" t="s">
        <v>460</v>
      </c>
      <c r="M2222" s="67" t="s">
        <v>27</v>
      </c>
      <c r="O2222" s="67" t="s">
        <v>289</v>
      </c>
      <c r="Q2222" s="65">
        <f t="shared" si="70"/>
        <v>1</v>
      </c>
      <c r="R2222" s="66"/>
    </row>
    <row r="2223" spans="1:18" ht="15" customHeight="1" x14ac:dyDescent="0.25">
      <c r="A2223" s="55">
        <f t="shared" si="69"/>
        <v>1</v>
      </c>
      <c r="B2223" s="72">
        <v>42739</v>
      </c>
      <c r="C2223" s="73" t="s">
        <v>77</v>
      </c>
      <c r="D2223" s="73" t="s">
        <v>26</v>
      </c>
      <c r="E2223" s="73" t="s">
        <v>685</v>
      </c>
      <c r="F2223" s="73" t="s">
        <v>7</v>
      </c>
      <c r="G2223" s="73" t="s">
        <v>72</v>
      </c>
      <c r="H2223" s="73" t="s">
        <v>102</v>
      </c>
      <c r="I2223" s="77">
        <v>0.21527777777777779</v>
      </c>
      <c r="J2223" s="73" t="s">
        <v>79</v>
      </c>
      <c r="L2223" s="73" t="s">
        <v>686</v>
      </c>
      <c r="M2223" s="67" t="s">
        <v>27</v>
      </c>
      <c r="O2223" s="67" t="s">
        <v>289</v>
      </c>
      <c r="Q2223" s="65">
        <f t="shared" si="70"/>
        <v>1</v>
      </c>
      <c r="R2223" s="66"/>
    </row>
    <row r="2224" spans="1:18" ht="15" customHeight="1" x14ac:dyDescent="0.25">
      <c r="A2224" s="55">
        <f t="shared" si="69"/>
        <v>1</v>
      </c>
      <c r="B2224" s="72">
        <v>42739</v>
      </c>
      <c r="C2224" s="73" t="s">
        <v>77</v>
      </c>
      <c r="D2224" s="73" t="s">
        <v>26</v>
      </c>
      <c r="E2224" s="73" t="s">
        <v>687</v>
      </c>
      <c r="F2224" s="73" t="s">
        <v>230</v>
      </c>
      <c r="G2224" s="73" t="s">
        <v>70</v>
      </c>
      <c r="H2224" s="73" t="s">
        <v>235</v>
      </c>
      <c r="I2224" s="77">
        <v>0.19722222222222222</v>
      </c>
      <c r="J2224" s="73" t="s">
        <v>78</v>
      </c>
      <c r="K2224" s="73" t="s">
        <v>81</v>
      </c>
      <c r="L2224" s="73" t="s">
        <v>460</v>
      </c>
      <c r="M2224" s="67" t="s">
        <v>28</v>
      </c>
      <c r="O2224" s="67" t="s">
        <v>289</v>
      </c>
      <c r="Q2224" s="65">
        <f t="shared" si="70"/>
        <v>1</v>
      </c>
      <c r="R2224" s="66"/>
    </row>
    <row r="2225" spans="1:18" ht="15" customHeight="1" x14ac:dyDescent="0.25">
      <c r="A2225" s="55">
        <f t="shared" si="69"/>
        <v>1</v>
      </c>
      <c r="B2225" s="72">
        <v>42739</v>
      </c>
      <c r="C2225" s="73" t="s">
        <v>77</v>
      </c>
      <c r="D2225" s="73" t="s">
        <v>26</v>
      </c>
      <c r="E2225" s="73" t="s">
        <v>688</v>
      </c>
      <c r="F2225" s="73" t="s">
        <v>6</v>
      </c>
      <c r="G2225" s="73" t="s">
        <v>94</v>
      </c>
      <c r="H2225" s="73" t="s">
        <v>101</v>
      </c>
      <c r="I2225" s="77">
        <v>0.18541666666666667</v>
      </c>
      <c r="J2225" s="73" t="s">
        <v>79</v>
      </c>
      <c r="L2225" s="73" t="s">
        <v>689</v>
      </c>
      <c r="M2225" s="67" t="s">
        <v>27</v>
      </c>
      <c r="O2225" s="67" t="s">
        <v>202</v>
      </c>
      <c r="Q2225" s="65">
        <f t="shared" si="70"/>
        <v>1</v>
      </c>
      <c r="R2225" s="66"/>
    </row>
    <row r="2226" spans="1:18" ht="15" customHeight="1" x14ac:dyDescent="0.25">
      <c r="A2226" s="55">
        <f t="shared" si="69"/>
        <v>1</v>
      </c>
      <c r="B2226" s="72">
        <v>42739</v>
      </c>
      <c r="C2226" s="73" t="s">
        <v>77</v>
      </c>
      <c r="D2226" s="73" t="s">
        <v>26</v>
      </c>
      <c r="E2226" s="73" t="s">
        <v>690</v>
      </c>
      <c r="F2226" s="73" t="s">
        <v>16</v>
      </c>
      <c r="G2226" s="73" t="s">
        <v>70</v>
      </c>
      <c r="H2226" s="73" t="s">
        <v>150</v>
      </c>
      <c r="I2226" s="77">
        <v>0.16458333333333333</v>
      </c>
      <c r="J2226" s="73" t="s">
        <v>78</v>
      </c>
      <c r="K2226" s="73" t="s">
        <v>82</v>
      </c>
      <c r="L2226" s="73" t="s">
        <v>460</v>
      </c>
      <c r="M2226" s="67" t="s">
        <v>27</v>
      </c>
      <c r="O2226" s="67" t="s">
        <v>24</v>
      </c>
      <c r="Q2226" s="65">
        <f t="shared" si="70"/>
        <v>1</v>
      </c>
      <c r="R2226" s="66"/>
    </row>
    <row r="2227" spans="1:18" ht="15" customHeight="1" x14ac:dyDescent="0.25">
      <c r="A2227" s="55">
        <f t="shared" si="69"/>
        <v>1</v>
      </c>
      <c r="B2227" s="72">
        <v>42739</v>
      </c>
      <c r="C2227" s="73" t="s">
        <v>77</v>
      </c>
      <c r="D2227" s="73" t="s">
        <v>26</v>
      </c>
      <c r="E2227" s="73" t="s">
        <v>691</v>
      </c>
      <c r="F2227" s="73" t="s">
        <v>11</v>
      </c>
      <c r="G2227" s="73" t="s">
        <v>94</v>
      </c>
      <c r="H2227" s="73" t="s">
        <v>125</v>
      </c>
      <c r="I2227" s="77">
        <v>0.14166666666666666</v>
      </c>
      <c r="J2227" s="73" t="s">
        <v>79</v>
      </c>
      <c r="L2227" s="73" t="s">
        <v>460</v>
      </c>
      <c r="M2227" s="67" t="s">
        <v>27</v>
      </c>
      <c r="O2227" s="67" t="s">
        <v>289</v>
      </c>
      <c r="Q2227" s="65">
        <f t="shared" si="70"/>
        <v>1</v>
      </c>
      <c r="R2227" s="66"/>
    </row>
    <row r="2228" spans="1:18" ht="15" customHeight="1" x14ac:dyDescent="0.25">
      <c r="A2228" s="55">
        <f t="shared" si="69"/>
        <v>1</v>
      </c>
      <c r="B2228" s="72">
        <v>42739</v>
      </c>
      <c r="C2228" s="73" t="s">
        <v>77</v>
      </c>
      <c r="D2228" s="73" t="s">
        <v>26</v>
      </c>
      <c r="E2228" s="73" t="s">
        <v>692</v>
      </c>
      <c r="F2228" s="73" t="s">
        <v>12</v>
      </c>
      <c r="G2228" s="73" t="s">
        <v>1</v>
      </c>
      <c r="H2228" s="73" t="s">
        <v>127</v>
      </c>
      <c r="I2228" s="77">
        <v>0.13125000000000001</v>
      </c>
      <c r="J2228" s="73" t="s">
        <v>79</v>
      </c>
      <c r="L2228" s="73" t="s">
        <v>460</v>
      </c>
      <c r="M2228" s="67" t="s">
        <v>28</v>
      </c>
      <c r="O2228" s="67" t="s">
        <v>289</v>
      </c>
      <c r="Q2228" s="65">
        <f t="shared" si="70"/>
        <v>1</v>
      </c>
      <c r="R2228" s="66"/>
    </row>
    <row r="2229" spans="1:18" ht="15" customHeight="1" x14ac:dyDescent="0.25">
      <c r="A2229" s="55">
        <f t="shared" si="69"/>
        <v>1</v>
      </c>
      <c r="B2229" s="72">
        <v>42739</v>
      </c>
      <c r="C2229" s="73" t="s">
        <v>77</v>
      </c>
      <c r="D2229" s="73" t="s">
        <v>26</v>
      </c>
      <c r="E2229" s="73" t="s">
        <v>693</v>
      </c>
      <c r="F2229" s="73" t="s">
        <v>16</v>
      </c>
      <c r="G2229" s="73" t="s">
        <v>70</v>
      </c>
      <c r="H2229" s="73" t="s">
        <v>151</v>
      </c>
      <c r="I2229" s="77">
        <v>0.11666666666666665</v>
      </c>
      <c r="J2229" s="73" t="s">
        <v>78</v>
      </c>
      <c r="K2229" s="73" t="s">
        <v>82</v>
      </c>
      <c r="L2229" s="73" t="s">
        <v>460</v>
      </c>
      <c r="M2229" s="67" t="s">
        <v>27</v>
      </c>
      <c r="O2229" s="67" t="s">
        <v>289</v>
      </c>
      <c r="Q2229" s="65">
        <f t="shared" si="70"/>
        <v>1</v>
      </c>
      <c r="R2229" s="66"/>
    </row>
    <row r="2230" spans="1:18" ht="15" customHeight="1" x14ac:dyDescent="0.25">
      <c r="A2230" s="55">
        <f t="shared" si="69"/>
        <v>1</v>
      </c>
      <c r="B2230" s="72">
        <v>42739</v>
      </c>
      <c r="C2230" s="73" t="s">
        <v>77</v>
      </c>
      <c r="D2230" s="73" t="s">
        <v>26</v>
      </c>
      <c r="E2230" s="73" t="s">
        <v>694</v>
      </c>
      <c r="F2230" s="73" t="s">
        <v>16</v>
      </c>
      <c r="G2230" s="73" t="s">
        <v>70</v>
      </c>
      <c r="H2230" s="73" t="s">
        <v>151</v>
      </c>
      <c r="I2230" s="77">
        <v>0.11875000000000001</v>
      </c>
      <c r="J2230" s="73" t="s">
        <v>78</v>
      </c>
      <c r="K2230" s="73" t="s">
        <v>82</v>
      </c>
      <c r="M2230" s="67" t="s">
        <v>28</v>
      </c>
      <c r="O2230" s="67" t="s">
        <v>289</v>
      </c>
      <c r="Q2230" s="65">
        <f t="shared" si="70"/>
        <v>1</v>
      </c>
      <c r="R2230" s="66"/>
    </row>
    <row r="2231" spans="1:18" ht="15" customHeight="1" x14ac:dyDescent="0.25">
      <c r="A2231" s="55">
        <f t="shared" si="69"/>
        <v>1</v>
      </c>
      <c r="B2231" s="72">
        <v>42739</v>
      </c>
      <c r="C2231" s="73" t="s">
        <v>77</v>
      </c>
      <c r="D2231" s="73" t="s">
        <v>26</v>
      </c>
      <c r="E2231" s="73" t="s">
        <v>695</v>
      </c>
      <c r="F2231" s="73" t="s">
        <v>96</v>
      </c>
      <c r="G2231" s="73" t="s">
        <v>183</v>
      </c>
      <c r="H2231" s="73" t="s">
        <v>161</v>
      </c>
      <c r="I2231" s="77">
        <v>0.11805555555555557</v>
      </c>
      <c r="L2231" s="73" t="s">
        <v>314</v>
      </c>
      <c r="M2231" s="67" t="s">
        <v>28</v>
      </c>
      <c r="O2231" s="67" t="s">
        <v>289</v>
      </c>
      <c r="Q2231" s="65">
        <f t="shared" si="70"/>
        <v>1</v>
      </c>
      <c r="R2231" s="66"/>
    </row>
    <row r="2232" spans="1:18" ht="15" customHeight="1" x14ac:dyDescent="0.25">
      <c r="A2232" s="55">
        <f t="shared" si="69"/>
        <v>1</v>
      </c>
      <c r="B2232" s="72">
        <v>42739</v>
      </c>
      <c r="C2232" s="73" t="s">
        <v>77</v>
      </c>
      <c r="D2232" s="73" t="s">
        <v>26</v>
      </c>
      <c r="E2232" s="73" t="s">
        <v>696</v>
      </c>
      <c r="F2232" s="73" t="s">
        <v>96</v>
      </c>
      <c r="G2232" s="73" t="s">
        <v>183</v>
      </c>
      <c r="H2232" s="73" t="s">
        <v>161</v>
      </c>
      <c r="I2232" s="77">
        <v>0.11805555555555557</v>
      </c>
      <c r="L2232" s="73" t="s">
        <v>314</v>
      </c>
      <c r="M2232" s="67" t="s">
        <v>28</v>
      </c>
      <c r="O2232" s="67" t="s">
        <v>202</v>
      </c>
      <c r="Q2232" s="65">
        <f t="shared" si="70"/>
        <v>1</v>
      </c>
      <c r="R2232" s="66"/>
    </row>
    <row r="2233" spans="1:18" ht="15" customHeight="1" x14ac:dyDescent="0.25">
      <c r="A2233" s="55">
        <f t="shared" si="69"/>
        <v>1</v>
      </c>
      <c r="B2233" s="72">
        <v>42739</v>
      </c>
      <c r="C2233" s="73" t="s">
        <v>77</v>
      </c>
      <c r="D2233" s="73" t="s">
        <v>26</v>
      </c>
      <c r="E2233" s="73" t="s">
        <v>697</v>
      </c>
      <c r="F2233" s="73" t="s">
        <v>15</v>
      </c>
      <c r="G2233" s="73" t="s">
        <v>73</v>
      </c>
      <c r="H2233" s="73" t="s">
        <v>145</v>
      </c>
      <c r="I2233" s="77">
        <v>9.3055555555555558E-2</v>
      </c>
      <c r="L2233" s="73" t="s">
        <v>698</v>
      </c>
      <c r="M2233" s="67" t="s">
        <v>27</v>
      </c>
      <c r="O2233" s="67" t="s">
        <v>289</v>
      </c>
      <c r="Q2233" s="65">
        <f t="shared" si="70"/>
        <v>1</v>
      </c>
      <c r="R2233" s="66"/>
    </row>
    <row r="2234" spans="1:18" ht="15" customHeight="1" x14ac:dyDescent="0.25">
      <c r="A2234" s="55">
        <f t="shared" si="69"/>
        <v>1</v>
      </c>
      <c r="B2234" s="72">
        <v>42739</v>
      </c>
      <c r="C2234" s="73" t="s">
        <v>77</v>
      </c>
      <c r="D2234" s="73" t="s">
        <v>26</v>
      </c>
      <c r="E2234" s="73" t="s">
        <v>699</v>
      </c>
      <c r="F2234" s="73" t="s">
        <v>17</v>
      </c>
      <c r="G2234" s="73" t="s">
        <v>74</v>
      </c>
      <c r="H2234" s="73" t="s">
        <v>155</v>
      </c>
      <c r="I2234" s="77">
        <v>9.930555555555555E-2</v>
      </c>
      <c r="J2234" s="73" t="s">
        <v>79</v>
      </c>
      <c r="L2234" s="73" t="s">
        <v>258</v>
      </c>
      <c r="M2234" s="67" t="s">
        <v>27</v>
      </c>
      <c r="O2234" s="67" t="s">
        <v>289</v>
      </c>
      <c r="Q2234" s="65">
        <f t="shared" si="70"/>
        <v>1</v>
      </c>
      <c r="R2234" s="66"/>
    </row>
    <row r="2235" spans="1:18" ht="15" customHeight="1" x14ac:dyDescent="0.25">
      <c r="A2235" s="55">
        <f t="shared" si="69"/>
        <v>1</v>
      </c>
      <c r="B2235" s="72">
        <v>42739</v>
      </c>
      <c r="C2235" s="73" t="s">
        <v>77</v>
      </c>
      <c r="D2235" s="73" t="s">
        <v>26</v>
      </c>
      <c r="E2235" s="73" t="s">
        <v>700</v>
      </c>
      <c r="F2235" s="73" t="s">
        <v>16</v>
      </c>
      <c r="G2235" s="73" t="s">
        <v>70</v>
      </c>
      <c r="H2235" s="73" t="s">
        <v>151</v>
      </c>
      <c r="I2235" s="77">
        <v>7.3611111111111113E-2</v>
      </c>
      <c r="J2235" s="73" t="s">
        <v>78</v>
      </c>
      <c r="K2235" s="73" t="s">
        <v>81</v>
      </c>
      <c r="L2235" s="73" t="s">
        <v>462</v>
      </c>
      <c r="M2235" s="67" t="s">
        <v>27</v>
      </c>
      <c r="O2235" s="67" t="s">
        <v>289</v>
      </c>
      <c r="Q2235" s="65">
        <f t="shared" si="70"/>
        <v>1</v>
      </c>
      <c r="R2235" s="66"/>
    </row>
    <row r="2236" spans="1:18" ht="15" customHeight="1" x14ac:dyDescent="0.25">
      <c r="A2236" s="55">
        <f t="shared" si="69"/>
        <v>1</v>
      </c>
      <c r="B2236" s="72">
        <v>42739</v>
      </c>
      <c r="C2236" s="73" t="s">
        <v>77</v>
      </c>
      <c r="D2236" s="73" t="s">
        <v>26</v>
      </c>
      <c r="E2236" s="73" t="s">
        <v>701</v>
      </c>
      <c r="F2236" s="73" t="s">
        <v>12</v>
      </c>
      <c r="G2236" s="73" t="s">
        <v>1</v>
      </c>
      <c r="H2236" s="73" t="s">
        <v>180</v>
      </c>
      <c r="I2236" s="77">
        <v>5.0694444444444452E-2</v>
      </c>
      <c r="J2236" s="73" t="s">
        <v>79</v>
      </c>
      <c r="L2236" s="73" t="s">
        <v>460</v>
      </c>
      <c r="M2236" s="67" t="s">
        <v>27</v>
      </c>
      <c r="O2236" s="67" t="s">
        <v>289</v>
      </c>
      <c r="Q2236" s="65">
        <f t="shared" si="70"/>
        <v>1</v>
      </c>
      <c r="R2236" s="66"/>
    </row>
    <row r="2237" spans="1:18" ht="15" customHeight="1" x14ac:dyDescent="0.25">
      <c r="A2237" s="55">
        <f t="shared" si="69"/>
        <v>1</v>
      </c>
      <c r="B2237" s="72">
        <v>42739</v>
      </c>
      <c r="C2237" s="73" t="s">
        <v>77</v>
      </c>
      <c r="D2237" s="73" t="s">
        <v>26</v>
      </c>
      <c r="E2237" s="73" t="s">
        <v>702</v>
      </c>
      <c r="F2237" s="73" t="s">
        <v>230</v>
      </c>
      <c r="G2237" s="73" t="s">
        <v>70</v>
      </c>
      <c r="H2237" s="73" t="s">
        <v>235</v>
      </c>
      <c r="I2237" s="77">
        <v>1.0416666666666666E-2</v>
      </c>
      <c r="J2237" s="73" t="s">
        <v>78</v>
      </c>
      <c r="K2237" s="73" t="s">
        <v>81</v>
      </c>
      <c r="L2237" s="73" t="s">
        <v>462</v>
      </c>
      <c r="M2237" s="67" t="s">
        <v>27</v>
      </c>
      <c r="O2237" s="67" t="s">
        <v>289</v>
      </c>
      <c r="Q2237" s="65">
        <f t="shared" si="70"/>
        <v>1</v>
      </c>
      <c r="R2237" s="66"/>
    </row>
    <row r="2238" spans="1:18" ht="15" customHeight="1" x14ac:dyDescent="0.25">
      <c r="A2238" s="55">
        <f t="shared" si="69"/>
        <v>1</v>
      </c>
      <c r="B2238" s="72">
        <v>42739</v>
      </c>
      <c r="C2238" s="73" t="s">
        <v>77</v>
      </c>
      <c r="D2238" s="73" t="s">
        <v>26</v>
      </c>
      <c r="E2238" s="73" t="s">
        <v>703</v>
      </c>
      <c r="F2238" s="73" t="s">
        <v>12</v>
      </c>
      <c r="G2238" s="73" t="s">
        <v>1</v>
      </c>
      <c r="H2238" s="73" t="s">
        <v>127</v>
      </c>
      <c r="I2238" s="77">
        <v>1.2499999999999999E-2</v>
      </c>
      <c r="M2238" s="67" t="s">
        <v>27</v>
      </c>
      <c r="O2238" s="67" t="s">
        <v>289</v>
      </c>
      <c r="Q2238" s="65">
        <f t="shared" si="70"/>
        <v>1</v>
      </c>
      <c r="R2238" s="66"/>
    </row>
    <row r="2239" spans="1:18" ht="15" customHeight="1" x14ac:dyDescent="0.25">
      <c r="A2239" s="55">
        <f t="shared" si="69"/>
        <v>1</v>
      </c>
      <c r="B2239" s="72">
        <v>42739</v>
      </c>
      <c r="C2239" s="73" t="s">
        <v>77</v>
      </c>
      <c r="D2239" s="73" t="s">
        <v>26</v>
      </c>
      <c r="E2239" s="73" t="s">
        <v>704</v>
      </c>
      <c r="F2239" s="73" t="s">
        <v>96</v>
      </c>
      <c r="G2239" s="73" t="s">
        <v>183</v>
      </c>
      <c r="H2239" s="73" t="s">
        <v>161</v>
      </c>
      <c r="I2239" s="77">
        <v>3.125E-2</v>
      </c>
      <c r="L2239" s="73" t="s">
        <v>314</v>
      </c>
      <c r="M2239" s="67" t="s">
        <v>28</v>
      </c>
      <c r="O2239" s="67" t="s">
        <v>247</v>
      </c>
      <c r="Q2239" s="65">
        <f t="shared" si="70"/>
        <v>1</v>
      </c>
      <c r="R2239" s="66"/>
    </row>
    <row r="2240" spans="1:18" ht="15" customHeight="1" x14ac:dyDescent="0.25">
      <c r="A2240" s="55">
        <f t="shared" si="69"/>
        <v>1</v>
      </c>
      <c r="B2240" s="72">
        <v>42739</v>
      </c>
      <c r="C2240" s="73" t="s">
        <v>77</v>
      </c>
      <c r="D2240" s="73" t="s">
        <v>26</v>
      </c>
      <c r="E2240" s="73" t="s">
        <v>705</v>
      </c>
      <c r="F2240" s="73" t="s">
        <v>96</v>
      </c>
      <c r="G2240" s="73" t="s">
        <v>183</v>
      </c>
      <c r="H2240" s="73" t="s">
        <v>161</v>
      </c>
      <c r="I2240" s="77">
        <v>2.7777777777777776E-2</v>
      </c>
      <c r="L2240" s="73" t="s">
        <v>314</v>
      </c>
      <c r="M2240" s="67" t="s">
        <v>28</v>
      </c>
      <c r="O2240" s="67" t="s">
        <v>247</v>
      </c>
      <c r="Q2240" s="65">
        <f t="shared" si="70"/>
        <v>1</v>
      </c>
      <c r="R2240" s="66"/>
    </row>
    <row r="2241" spans="1:18" ht="15" customHeight="1" x14ac:dyDescent="0.25">
      <c r="A2241" s="55">
        <f t="shared" si="69"/>
        <v>1</v>
      </c>
      <c r="B2241" s="72">
        <v>42739</v>
      </c>
      <c r="C2241" s="73" t="s">
        <v>77</v>
      </c>
      <c r="D2241" s="73" t="s">
        <v>26</v>
      </c>
      <c r="E2241" s="73" t="s">
        <v>704</v>
      </c>
      <c r="F2241" s="73" t="s">
        <v>96</v>
      </c>
      <c r="G2241" s="73" t="s">
        <v>183</v>
      </c>
      <c r="H2241" s="73" t="s">
        <v>161</v>
      </c>
      <c r="I2241" s="77">
        <v>2.0833333333333332E-2</v>
      </c>
      <c r="L2241" s="73" t="s">
        <v>314</v>
      </c>
      <c r="M2241" s="67" t="s">
        <v>28</v>
      </c>
      <c r="O2241" s="67" t="s">
        <v>24</v>
      </c>
      <c r="Q2241" s="65">
        <f t="shared" si="70"/>
        <v>1</v>
      </c>
      <c r="R2241" s="66"/>
    </row>
    <row r="2242" spans="1:18" ht="15" customHeight="1" x14ac:dyDescent="0.25">
      <c r="A2242" s="55">
        <f t="shared" si="69"/>
        <v>1</v>
      </c>
      <c r="B2242" s="72">
        <v>42739</v>
      </c>
      <c r="C2242" s="73" t="s">
        <v>77</v>
      </c>
      <c r="D2242" s="73" t="s">
        <v>26</v>
      </c>
      <c r="E2242" s="73" t="s">
        <v>706</v>
      </c>
      <c r="F2242" s="73" t="s">
        <v>230</v>
      </c>
      <c r="G2242" s="73" t="s">
        <v>70</v>
      </c>
      <c r="H2242" s="73" t="s">
        <v>235</v>
      </c>
      <c r="I2242" s="77">
        <v>8.3333333333333332E-3</v>
      </c>
      <c r="J2242" s="73" t="s">
        <v>78</v>
      </c>
      <c r="K2242" s="73" t="s">
        <v>82</v>
      </c>
      <c r="M2242" s="67" t="s">
        <v>27</v>
      </c>
      <c r="O2242" s="67" t="s">
        <v>24</v>
      </c>
      <c r="Q2242" s="65">
        <f t="shared" si="70"/>
        <v>1</v>
      </c>
      <c r="R2242" s="66"/>
    </row>
    <row r="2243" spans="1:18" ht="15" customHeight="1" x14ac:dyDescent="0.25">
      <c r="A2243" s="55">
        <f t="shared" si="69"/>
        <v>1</v>
      </c>
      <c r="B2243" s="72">
        <v>42739</v>
      </c>
      <c r="C2243" s="73" t="s">
        <v>77</v>
      </c>
      <c r="D2243" s="73" t="s">
        <v>26</v>
      </c>
      <c r="E2243" s="73" t="s">
        <v>707</v>
      </c>
      <c r="F2243" s="73" t="s">
        <v>6</v>
      </c>
      <c r="G2243" s="73" t="s">
        <v>94</v>
      </c>
      <c r="H2243" s="73" t="s">
        <v>100</v>
      </c>
      <c r="I2243" s="77">
        <v>6.2499999999999995E-3</v>
      </c>
      <c r="J2243" s="73" t="s">
        <v>79</v>
      </c>
      <c r="L2243" s="73" t="s">
        <v>708</v>
      </c>
      <c r="M2243" s="67" t="s">
        <v>28</v>
      </c>
      <c r="O2243" s="67" t="s">
        <v>247</v>
      </c>
      <c r="Q2243" s="65">
        <f t="shared" si="70"/>
        <v>1</v>
      </c>
      <c r="R2243" s="66"/>
    </row>
    <row r="2244" spans="1:18" ht="15" customHeight="1" x14ac:dyDescent="0.25">
      <c r="A2244" s="55">
        <f t="shared" ref="A2244:A2307" si="71">WEEKNUM(B2244,2)-1</f>
        <v>1</v>
      </c>
      <c r="B2244" s="72">
        <v>42739</v>
      </c>
      <c r="C2244" s="73" t="s">
        <v>77</v>
      </c>
      <c r="D2244" s="73" t="s">
        <v>26</v>
      </c>
      <c r="E2244" s="73" t="s">
        <v>709</v>
      </c>
      <c r="F2244" s="73" t="s">
        <v>6</v>
      </c>
      <c r="G2244" s="73" t="s">
        <v>94</v>
      </c>
      <c r="H2244" s="73" t="s">
        <v>101</v>
      </c>
      <c r="I2244" s="77">
        <v>2.7777777777777779E-3</v>
      </c>
      <c r="J2244" s="73" t="s">
        <v>79</v>
      </c>
      <c r="L2244" s="73" t="s">
        <v>708</v>
      </c>
      <c r="M2244" s="67" t="s">
        <v>27</v>
      </c>
      <c r="O2244" s="67" t="s">
        <v>247</v>
      </c>
      <c r="Q2244" s="65">
        <f t="shared" ref="Q2244:Q2307" si="72">MONTH(B2244)</f>
        <v>1</v>
      </c>
      <c r="R2244" s="66"/>
    </row>
    <row r="2245" spans="1:18" ht="15" customHeight="1" x14ac:dyDescent="0.25">
      <c r="A2245" s="55">
        <f t="shared" si="71"/>
        <v>1</v>
      </c>
      <c r="B2245" s="72">
        <v>42739</v>
      </c>
      <c r="C2245" s="73" t="s">
        <v>77</v>
      </c>
      <c r="D2245" s="73" t="s">
        <v>26</v>
      </c>
      <c r="E2245" s="73" t="s">
        <v>706</v>
      </c>
      <c r="F2245" s="73" t="s">
        <v>230</v>
      </c>
      <c r="G2245" s="73" t="s">
        <v>70</v>
      </c>
      <c r="H2245" s="73" t="s">
        <v>235</v>
      </c>
      <c r="I2245" s="77">
        <v>4.1666666666666666E-3</v>
      </c>
      <c r="J2245" s="73" t="s">
        <v>78</v>
      </c>
      <c r="K2245" s="73" t="s">
        <v>81</v>
      </c>
      <c r="M2245" s="67" t="s">
        <v>27</v>
      </c>
      <c r="O2245" s="67" t="s">
        <v>322</v>
      </c>
      <c r="Q2245" s="65">
        <f t="shared" si="72"/>
        <v>1</v>
      </c>
      <c r="R2245" s="66"/>
    </row>
    <row r="2246" spans="1:18" ht="15" customHeight="1" x14ac:dyDescent="0.25">
      <c r="A2246" s="55">
        <f t="shared" si="71"/>
        <v>1</v>
      </c>
      <c r="B2246" s="72">
        <v>42739</v>
      </c>
      <c r="C2246" s="73" t="s">
        <v>77</v>
      </c>
      <c r="D2246" s="73" t="s">
        <v>26</v>
      </c>
      <c r="E2246" s="73" t="s">
        <v>710</v>
      </c>
      <c r="F2246" s="73" t="s">
        <v>7</v>
      </c>
      <c r="G2246" s="73" t="s">
        <v>72</v>
      </c>
      <c r="H2246" s="73" t="s">
        <v>102</v>
      </c>
      <c r="I2246" s="77">
        <v>6.9444444444444441E-3</v>
      </c>
      <c r="J2246" s="73" t="s">
        <v>79</v>
      </c>
      <c r="L2246" s="73" t="s">
        <v>192</v>
      </c>
      <c r="M2246" s="67" t="s">
        <v>28</v>
      </c>
      <c r="O2246" s="67" t="s">
        <v>247</v>
      </c>
      <c r="Q2246" s="65">
        <f t="shared" si="72"/>
        <v>1</v>
      </c>
      <c r="R2246" s="66"/>
    </row>
    <row r="2247" spans="1:18" ht="15" customHeight="1" x14ac:dyDescent="0.25">
      <c r="A2247" s="55">
        <f t="shared" si="71"/>
        <v>1</v>
      </c>
      <c r="B2247" s="72">
        <v>42739</v>
      </c>
      <c r="C2247" s="73" t="s">
        <v>77</v>
      </c>
      <c r="D2247" s="73" t="s">
        <v>26</v>
      </c>
      <c r="E2247" s="73" t="s">
        <v>711</v>
      </c>
      <c r="F2247" s="73" t="s">
        <v>16</v>
      </c>
      <c r="G2247" s="73" t="s">
        <v>70</v>
      </c>
      <c r="H2247" s="73" t="s">
        <v>151</v>
      </c>
      <c r="I2247" s="77">
        <v>0.97499999999999998</v>
      </c>
      <c r="J2247" s="73" t="s">
        <v>78</v>
      </c>
      <c r="K2247" s="73" t="s">
        <v>81</v>
      </c>
      <c r="L2247" s="73" t="s">
        <v>712</v>
      </c>
      <c r="M2247" s="67" t="s">
        <v>28</v>
      </c>
      <c r="O2247" s="67" t="s">
        <v>247</v>
      </c>
      <c r="Q2247" s="65">
        <f t="shared" si="72"/>
        <v>1</v>
      </c>
      <c r="R2247" s="66"/>
    </row>
    <row r="2248" spans="1:18" ht="15" customHeight="1" x14ac:dyDescent="0.25">
      <c r="A2248" s="55">
        <f t="shared" si="71"/>
        <v>1</v>
      </c>
      <c r="B2248" s="72">
        <v>42739</v>
      </c>
      <c r="C2248" s="73" t="s">
        <v>77</v>
      </c>
      <c r="D2248" s="73" t="s">
        <v>26</v>
      </c>
      <c r="E2248" s="73" t="s">
        <v>713</v>
      </c>
      <c r="F2248" s="73" t="s">
        <v>7</v>
      </c>
      <c r="G2248" s="73" t="s">
        <v>72</v>
      </c>
      <c r="H2248" s="73" t="s">
        <v>102</v>
      </c>
      <c r="I2248" s="77">
        <v>0.97916666666666663</v>
      </c>
      <c r="J2248" s="73" t="s">
        <v>79</v>
      </c>
      <c r="L2248" s="73" t="s">
        <v>714</v>
      </c>
      <c r="M2248" s="67" t="s">
        <v>28</v>
      </c>
      <c r="O2248" s="67" t="s">
        <v>202</v>
      </c>
      <c r="Q2248" s="65">
        <f t="shared" si="72"/>
        <v>1</v>
      </c>
      <c r="R2248" s="66"/>
    </row>
    <row r="2249" spans="1:18" ht="15" customHeight="1" x14ac:dyDescent="0.25">
      <c r="A2249" s="55">
        <f t="shared" si="71"/>
        <v>1</v>
      </c>
      <c r="B2249" s="72">
        <v>42739</v>
      </c>
      <c r="C2249" s="73" t="s">
        <v>77</v>
      </c>
      <c r="D2249" s="73" t="s">
        <v>26</v>
      </c>
      <c r="E2249" s="73" t="s">
        <v>715</v>
      </c>
      <c r="F2249" s="73" t="s">
        <v>230</v>
      </c>
      <c r="G2249" s="73" t="s">
        <v>70</v>
      </c>
      <c r="H2249" s="73" t="s">
        <v>235</v>
      </c>
      <c r="I2249" s="77">
        <v>0.98333333333333339</v>
      </c>
      <c r="J2249" s="73" t="s">
        <v>78</v>
      </c>
      <c r="K2249" s="73" t="s">
        <v>82</v>
      </c>
      <c r="L2249" s="73" t="s">
        <v>716</v>
      </c>
      <c r="M2249" s="67" t="s">
        <v>28</v>
      </c>
      <c r="O2249" s="67" t="s">
        <v>202</v>
      </c>
      <c r="Q2249" s="65">
        <f t="shared" si="72"/>
        <v>1</v>
      </c>
      <c r="R2249" s="66"/>
    </row>
    <row r="2250" spans="1:18" ht="15" customHeight="1" x14ac:dyDescent="0.25">
      <c r="A2250" s="55">
        <f t="shared" si="71"/>
        <v>1</v>
      </c>
      <c r="B2250" s="72">
        <v>42739</v>
      </c>
      <c r="C2250" s="73" t="s">
        <v>77</v>
      </c>
      <c r="D2250" s="73" t="s">
        <v>26</v>
      </c>
      <c r="E2250" s="73" t="s">
        <v>717</v>
      </c>
      <c r="F2250" s="73" t="s">
        <v>12</v>
      </c>
      <c r="G2250" s="73" t="s">
        <v>1</v>
      </c>
      <c r="H2250" s="73" t="s">
        <v>180</v>
      </c>
      <c r="I2250" s="77">
        <v>0.9784722222222223</v>
      </c>
      <c r="J2250" s="73" t="s">
        <v>79</v>
      </c>
      <c r="L2250" s="73" t="s">
        <v>712</v>
      </c>
      <c r="M2250" s="67" t="s">
        <v>28</v>
      </c>
      <c r="O2250" s="67" t="s">
        <v>202</v>
      </c>
      <c r="Q2250" s="65">
        <f t="shared" si="72"/>
        <v>1</v>
      </c>
      <c r="R2250" s="66"/>
    </row>
    <row r="2251" spans="1:18" ht="15" customHeight="1" x14ac:dyDescent="0.25">
      <c r="A2251" s="55">
        <f t="shared" si="71"/>
        <v>1</v>
      </c>
      <c r="B2251" s="72">
        <v>42739</v>
      </c>
      <c r="C2251" s="73" t="s">
        <v>77</v>
      </c>
      <c r="D2251" s="73" t="s">
        <v>26</v>
      </c>
      <c r="E2251" s="73" t="s">
        <v>718</v>
      </c>
      <c r="F2251" s="73" t="s">
        <v>12</v>
      </c>
      <c r="G2251" s="73" t="s">
        <v>1</v>
      </c>
      <c r="H2251" s="73" t="s">
        <v>180</v>
      </c>
      <c r="I2251" s="77">
        <v>0.97083333333333333</v>
      </c>
      <c r="J2251" s="73" t="s">
        <v>79</v>
      </c>
      <c r="L2251" s="73" t="s">
        <v>712</v>
      </c>
      <c r="M2251" s="67" t="s">
        <v>28</v>
      </c>
      <c r="O2251" s="67" t="s">
        <v>243</v>
      </c>
      <c r="Q2251" s="65">
        <f t="shared" si="72"/>
        <v>1</v>
      </c>
      <c r="R2251" s="66"/>
    </row>
    <row r="2252" spans="1:18" ht="15" customHeight="1" x14ac:dyDescent="0.25">
      <c r="A2252" s="55">
        <f t="shared" si="71"/>
        <v>1</v>
      </c>
      <c r="B2252" s="72">
        <v>42739</v>
      </c>
      <c r="C2252" s="73" t="s">
        <v>77</v>
      </c>
      <c r="D2252" s="73" t="s">
        <v>26</v>
      </c>
      <c r="E2252" s="73" t="s">
        <v>719</v>
      </c>
      <c r="F2252" s="73" t="s">
        <v>230</v>
      </c>
      <c r="G2252" s="73" t="s">
        <v>70</v>
      </c>
      <c r="H2252" s="73" t="s">
        <v>235</v>
      </c>
      <c r="I2252" s="77">
        <v>0.9604166666666667</v>
      </c>
      <c r="J2252" s="73" t="s">
        <v>78</v>
      </c>
      <c r="K2252" s="73" t="s">
        <v>82</v>
      </c>
      <c r="L2252" s="73" t="s">
        <v>460</v>
      </c>
      <c r="M2252" s="67" t="s">
        <v>28</v>
      </c>
      <c r="O2252" s="67" t="s">
        <v>217</v>
      </c>
      <c r="Q2252" s="65">
        <f t="shared" si="72"/>
        <v>1</v>
      </c>
      <c r="R2252" s="66"/>
    </row>
    <row r="2253" spans="1:18" ht="15" customHeight="1" x14ac:dyDescent="0.25">
      <c r="A2253" s="55">
        <f t="shared" si="71"/>
        <v>1</v>
      </c>
      <c r="B2253" s="72">
        <v>42739</v>
      </c>
      <c r="C2253" s="73" t="s">
        <v>77</v>
      </c>
      <c r="D2253" s="73" t="s">
        <v>26</v>
      </c>
      <c r="E2253" s="73" t="s">
        <v>720</v>
      </c>
      <c r="F2253" s="73" t="s">
        <v>16</v>
      </c>
      <c r="G2253" s="73" t="s">
        <v>70</v>
      </c>
      <c r="H2253" s="73" t="s">
        <v>150</v>
      </c>
      <c r="I2253" s="77">
        <v>0.9555555555555556</v>
      </c>
      <c r="J2253" s="73" t="s">
        <v>78</v>
      </c>
      <c r="K2253" s="73" t="s">
        <v>82</v>
      </c>
      <c r="L2253" s="73" t="s">
        <v>460</v>
      </c>
      <c r="M2253" s="67" t="s">
        <v>28</v>
      </c>
      <c r="O2253" s="67" t="s">
        <v>243</v>
      </c>
      <c r="Q2253" s="65">
        <f t="shared" si="72"/>
        <v>1</v>
      </c>
      <c r="R2253" s="66"/>
    </row>
    <row r="2254" spans="1:18" ht="15" customHeight="1" x14ac:dyDescent="0.25">
      <c r="A2254" s="55">
        <f t="shared" si="71"/>
        <v>1</v>
      </c>
      <c r="B2254" s="72">
        <v>42739</v>
      </c>
      <c r="C2254" s="73" t="s">
        <v>77</v>
      </c>
      <c r="D2254" s="73" t="s">
        <v>26</v>
      </c>
      <c r="E2254" s="73" t="s">
        <v>721</v>
      </c>
      <c r="F2254" s="73" t="s">
        <v>230</v>
      </c>
      <c r="G2254" s="73" t="s">
        <v>70</v>
      </c>
      <c r="H2254" s="73" t="s">
        <v>235</v>
      </c>
      <c r="I2254" s="77">
        <v>0.95347222222222217</v>
      </c>
      <c r="J2254" s="73" t="s">
        <v>78</v>
      </c>
      <c r="K2254" s="73" t="s">
        <v>81</v>
      </c>
      <c r="L2254" s="73" t="s">
        <v>460</v>
      </c>
      <c r="M2254" s="67" t="s">
        <v>28</v>
      </c>
      <c r="O2254" s="67" t="s">
        <v>243</v>
      </c>
      <c r="Q2254" s="65">
        <f t="shared" si="72"/>
        <v>1</v>
      </c>
      <c r="R2254" s="66"/>
    </row>
    <row r="2255" spans="1:18" ht="15" customHeight="1" x14ac:dyDescent="0.25">
      <c r="A2255" s="55">
        <f t="shared" si="71"/>
        <v>1</v>
      </c>
      <c r="B2255" s="72">
        <v>42739</v>
      </c>
      <c r="C2255" s="73" t="s">
        <v>77</v>
      </c>
      <c r="D2255" s="73" t="s">
        <v>26</v>
      </c>
      <c r="E2255" s="73" t="s">
        <v>715</v>
      </c>
      <c r="F2255" s="73" t="s">
        <v>230</v>
      </c>
      <c r="G2255" s="73" t="s">
        <v>70</v>
      </c>
      <c r="H2255" s="73" t="s">
        <v>235</v>
      </c>
      <c r="I2255" s="77">
        <v>0.9590277777777777</v>
      </c>
      <c r="J2255" s="73" t="s">
        <v>78</v>
      </c>
      <c r="K2255" s="73" t="s">
        <v>81</v>
      </c>
      <c r="L2255" s="73" t="s">
        <v>716</v>
      </c>
      <c r="M2255" s="67" t="s">
        <v>28</v>
      </c>
      <c r="O2255" s="67" t="s">
        <v>243</v>
      </c>
      <c r="Q2255" s="65">
        <f t="shared" si="72"/>
        <v>1</v>
      </c>
      <c r="R2255" s="66"/>
    </row>
    <row r="2256" spans="1:18" ht="15" customHeight="1" x14ac:dyDescent="0.25">
      <c r="A2256" s="55">
        <f t="shared" si="71"/>
        <v>1</v>
      </c>
      <c r="B2256" s="72">
        <v>42739</v>
      </c>
      <c r="C2256" s="73" t="s">
        <v>77</v>
      </c>
      <c r="D2256" s="73" t="s">
        <v>26</v>
      </c>
      <c r="E2256" s="73" t="s">
        <v>719</v>
      </c>
      <c r="F2256" s="73" t="s">
        <v>230</v>
      </c>
      <c r="G2256" s="73" t="s">
        <v>70</v>
      </c>
      <c r="H2256" s="73" t="s">
        <v>235</v>
      </c>
      <c r="I2256" s="77">
        <v>0.94861111111111107</v>
      </c>
      <c r="J2256" s="73" t="s">
        <v>78</v>
      </c>
      <c r="K2256" s="73" t="s">
        <v>81</v>
      </c>
      <c r="L2256" s="73" t="s">
        <v>716</v>
      </c>
      <c r="M2256" s="67" t="s">
        <v>27</v>
      </c>
      <c r="O2256" s="67" t="s">
        <v>217</v>
      </c>
      <c r="Q2256" s="65">
        <f t="shared" si="72"/>
        <v>1</v>
      </c>
      <c r="R2256" s="66"/>
    </row>
    <row r="2257" spans="1:18" ht="15" customHeight="1" x14ac:dyDescent="0.25">
      <c r="A2257" s="55">
        <f t="shared" si="71"/>
        <v>1</v>
      </c>
      <c r="B2257" s="72">
        <v>42739</v>
      </c>
      <c r="C2257" s="73" t="s">
        <v>77</v>
      </c>
      <c r="D2257" s="73" t="s">
        <v>26</v>
      </c>
      <c r="E2257" s="73" t="s">
        <v>722</v>
      </c>
      <c r="F2257" s="73" t="s">
        <v>16</v>
      </c>
      <c r="G2257" s="73" t="s">
        <v>70</v>
      </c>
      <c r="H2257" s="73" t="s">
        <v>151</v>
      </c>
      <c r="I2257" s="77">
        <v>0.93541666666666667</v>
      </c>
      <c r="J2257" s="73" t="s">
        <v>78</v>
      </c>
      <c r="K2257" s="73" t="s">
        <v>82</v>
      </c>
      <c r="L2257" s="73" t="s">
        <v>716</v>
      </c>
      <c r="M2257" s="67" t="s">
        <v>27</v>
      </c>
      <c r="O2257" s="67" t="s">
        <v>243</v>
      </c>
      <c r="Q2257" s="65">
        <f t="shared" si="72"/>
        <v>1</v>
      </c>
      <c r="R2257" s="66"/>
    </row>
    <row r="2258" spans="1:18" ht="15" customHeight="1" x14ac:dyDescent="0.25">
      <c r="A2258" s="55">
        <f t="shared" si="71"/>
        <v>1</v>
      </c>
      <c r="B2258" s="72">
        <v>42739</v>
      </c>
      <c r="C2258" s="73" t="s">
        <v>77</v>
      </c>
      <c r="D2258" s="73" t="s">
        <v>26</v>
      </c>
      <c r="E2258" s="73" t="s">
        <v>723</v>
      </c>
      <c r="F2258" s="73" t="s">
        <v>16</v>
      </c>
      <c r="G2258" s="73" t="s">
        <v>70</v>
      </c>
      <c r="H2258" s="73" t="s">
        <v>151</v>
      </c>
      <c r="I2258" s="77">
        <v>0.95138888888888884</v>
      </c>
      <c r="J2258" s="73" t="s">
        <v>78</v>
      </c>
      <c r="K2258" s="73" t="s">
        <v>81</v>
      </c>
      <c r="L2258" s="73" t="s">
        <v>712</v>
      </c>
      <c r="M2258" s="67" t="s">
        <v>28</v>
      </c>
      <c r="O2258" s="67" t="s">
        <v>217</v>
      </c>
      <c r="Q2258" s="65">
        <f t="shared" si="72"/>
        <v>1</v>
      </c>
      <c r="R2258" s="66"/>
    </row>
    <row r="2259" spans="1:18" ht="15" customHeight="1" x14ac:dyDescent="0.25">
      <c r="A2259" s="55">
        <f t="shared" si="71"/>
        <v>1</v>
      </c>
      <c r="B2259" s="72">
        <v>42739</v>
      </c>
      <c r="C2259" s="73" t="s">
        <v>77</v>
      </c>
      <c r="D2259" s="73" t="s">
        <v>26</v>
      </c>
      <c r="E2259" s="73" t="s">
        <v>724</v>
      </c>
      <c r="F2259" s="73" t="s">
        <v>16</v>
      </c>
      <c r="G2259" s="73" t="s">
        <v>70</v>
      </c>
      <c r="H2259" s="73" t="s">
        <v>151</v>
      </c>
      <c r="I2259" s="77">
        <v>0.94305555555555554</v>
      </c>
      <c r="J2259" s="73" t="s">
        <v>78</v>
      </c>
      <c r="K2259" s="73" t="s">
        <v>81</v>
      </c>
      <c r="L2259" s="73" t="s">
        <v>460</v>
      </c>
      <c r="N2259" s="67" t="s">
        <v>324</v>
      </c>
      <c r="Q2259" s="65">
        <f t="shared" si="72"/>
        <v>1</v>
      </c>
      <c r="R2259" s="66"/>
    </row>
    <row r="2260" spans="1:18" ht="15" customHeight="1" x14ac:dyDescent="0.25">
      <c r="A2260" s="55">
        <f t="shared" si="71"/>
        <v>1</v>
      </c>
      <c r="B2260" s="72">
        <v>42739</v>
      </c>
      <c r="C2260" s="73" t="s">
        <v>77</v>
      </c>
      <c r="D2260" s="73" t="s">
        <v>26</v>
      </c>
      <c r="E2260" s="73" t="s">
        <v>725</v>
      </c>
      <c r="F2260" s="73" t="s">
        <v>16</v>
      </c>
      <c r="G2260" s="73" t="s">
        <v>70</v>
      </c>
      <c r="H2260" s="73" t="s">
        <v>151</v>
      </c>
      <c r="I2260" s="77">
        <v>0.93611111111111101</v>
      </c>
      <c r="J2260" s="73" t="s">
        <v>78</v>
      </c>
      <c r="K2260" s="73" t="s">
        <v>81</v>
      </c>
      <c r="L2260" s="73" t="s">
        <v>460</v>
      </c>
      <c r="M2260" s="67" t="s">
        <v>27</v>
      </c>
      <c r="O2260" s="67" t="s">
        <v>322</v>
      </c>
      <c r="Q2260" s="65">
        <f t="shared" si="72"/>
        <v>1</v>
      </c>
      <c r="R2260" s="66"/>
    </row>
    <row r="2261" spans="1:18" ht="15" customHeight="1" x14ac:dyDescent="0.25">
      <c r="A2261" s="55">
        <f t="shared" si="71"/>
        <v>1</v>
      </c>
      <c r="B2261" s="72">
        <v>42739</v>
      </c>
      <c r="C2261" s="73" t="s">
        <v>77</v>
      </c>
      <c r="D2261" s="73" t="s">
        <v>26</v>
      </c>
      <c r="E2261" s="73" t="s">
        <v>726</v>
      </c>
      <c r="F2261" s="73" t="s">
        <v>16</v>
      </c>
      <c r="G2261" s="73" t="s">
        <v>70</v>
      </c>
      <c r="H2261" s="73" t="s">
        <v>151</v>
      </c>
      <c r="I2261" s="77">
        <v>0.93819444444444444</v>
      </c>
      <c r="J2261" s="73" t="s">
        <v>78</v>
      </c>
      <c r="K2261" s="73" t="s">
        <v>81</v>
      </c>
      <c r="L2261" s="73" t="s">
        <v>460</v>
      </c>
      <c r="M2261" s="67" t="s">
        <v>28</v>
      </c>
      <c r="O2261" s="67" t="s">
        <v>217</v>
      </c>
      <c r="Q2261" s="65">
        <f t="shared" si="72"/>
        <v>1</v>
      </c>
      <c r="R2261" s="66"/>
    </row>
    <row r="2262" spans="1:18" ht="15" customHeight="1" x14ac:dyDescent="0.25">
      <c r="A2262" s="55">
        <f t="shared" si="71"/>
        <v>1</v>
      </c>
      <c r="B2262" s="72">
        <v>42739</v>
      </c>
      <c r="C2262" s="73" t="s">
        <v>77</v>
      </c>
      <c r="D2262" s="73" t="s">
        <v>26</v>
      </c>
      <c r="E2262" s="73" t="s">
        <v>727</v>
      </c>
      <c r="F2262" s="73" t="s">
        <v>16</v>
      </c>
      <c r="G2262" s="73" t="s">
        <v>70</v>
      </c>
      <c r="H2262" s="73" t="s">
        <v>151</v>
      </c>
      <c r="I2262" s="77">
        <v>0.93888888888888899</v>
      </c>
      <c r="J2262" s="73" t="s">
        <v>78</v>
      </c>
      <c r="K2262" s="73" t="s">
        <v>81</v>
      </c>
      <c r="L2262" s="73" t="s">
        <v>460</v>
      </c>
      <c r="M2262" s="67" t="s">
        <v>28</v>
      </c>
      <c r="O2262" s="67" t="s">
        <v>217</v>
      </c>
      <c r="Q2262" s="65">
        <f t="shared" si="72"/>
        <v>1</v>
      </c>
      <c r="R2262" s="66"/>
    </row>
    <row r="2263" spans="1:18" ht="15" customHeight="1" x14ac:dyDescent="0.25">
      <c r="A2263" s="55">
        <f t="shared" si="71"/>
        <v>1</v>
      </c>
      <c r="B2263" s="72">
        <v>42739</v>
      </c>
      <c r="C2263" s="73" t="s">
        <v>77</v>
      </c>
      <c r="D2263" s="73" t="s">
        <v>26</v>
      </c>
      <c r="E2263" s="73" t="s">
        <v>728</v>
      </c>
      <c r="F2263" s="73" t="s">
        <v>269</v>
      </c>
      <c r="G2263" s="73" t="s">
        <v>73</v>
      </c>
      <c r="H2263" s="73" t="s">
        <v>282</v>
      </c>
      <c r="I2263" s="77">
        <v>0.94444444444444453</v>
      </c>
      <c r="J2263" s="73" t="s">
        <v>78</v>
      </c>
      <c r="L2263" s="73" t="s">
        <v>729</v>
      </c>
      <c r="M2263" s="67" t="s">
        <v>28</v>
      </c>
      <c r="O2263" s="67" t="s">
        <v>243</v>
      </c>
      <c r="Q2263" s="65">
        <f t="shared" si="72"/>
        <v>1</v>
      </c>
      <c r="R2263" s="66"/>
    </row>
    <row r="2264" spans="1:18" ht="15" customHeight="1" x14ac:dyDescent="0.25">
      <c r="A2264" s="55">
        <f t="shared" si="71"/>
        <v>1</v>
      </c>
      <c r="B2264" s="72">
        <v>42739</v>
      </c>
      <c r="C2264" s="73" t="s">
        <v>77</v>
      </c>
      <c r="D2264" s="73" t="s">
        <v>26</v>
      </c>
      <c r="E2264" s="73" t="s">
        <v>730</v>
      </c>
      <c r="F2264" s="73" t="s">
        <v>16</v>
      </c>
      <c r="G2264" s="73" t="s">
        <v>70</v>
      </c>
      <c r="H2264" s="73" t="s">
        <v>151</v>
      </c>
      <c r="I2264" s="77">
        <v>0.93888888888888899</v>
      </c>
      <c r="J2264" s="73" t="s">
        <v>78</v>
      </c>
      <c r="K2264" s="73" t="s">
        <v>81</v>
      </c>
      <c r="L2264" s="73" t="s">
        <v>460</v>
      </c>
      <c r="M2264" s="67" t="s">
        <v>27</v>
      </c>
      <c r="O2264" s="67" t="s">
        <v>243</v>
      </c>
      <c r="Q2264" s="65">
        <f t="shared" si="72"/>
        <v>1</v>
      </c>
      <c r="R2264" s="66"/>
    </row>
    <row r="2265" spans="1:18" ht="15" customHeight="1" x14ac:dyDescent="0.25">
      <c r="A2265" s="55">
        <f t="shared" si="71"/>
        <v>1</v>
      </c>
      <c r="B2265" s="72">
        <v>42739</v>
      </c>
      <c r="C2265" s="73" t="s">
        <v>77</v>
      </c>
      <c r="D2265" s="73" t="s">
        <v>26</v>
      </c>
      <c r="E2265" s="73" t="s">
        <v>731</v>
      </c>
      <c r="F2265" s="73" t="s">
        <v>16</v>
      </c>
      <c r="G2265" s="73" t="s">
        <v>70</v>
      </c>
      <c r="H2265" s="73" t="s">
        <v>151</v>
      </c>
      <c r="I2265" s="77">
        <v>0.93125000000000002</v>
      </c>
      <c r="J2265" s="73" t="s">
        <v>78</v>
      </c>
      <c r="K2265" s="73" t="s">
        <v>81</v>
      </c>
      <c r="L2265" s="73" t="s">
        <v>460</v>
      </c>
      <c r="M2265" s="67" t="s">
        <v>27</v>
      </c>
      <c r="O2265" s="67" t="s">
        <v>243</v>
      </c>
      <c r="Q2265" s="65">
        <f t="shared" si="72"/>
        <v>1</v>
      </c>
      <c r="R2265" s="66"/>
    </row>
    <row r="2266" spans="1:18" ht="15" customHeight="1" x14ac:dyDescent="0.25">
      <c r="A2266" s="55">
        <f t="shared" si="71"/>
        <v>1</v>
      </c>
      <c r="B2266" s="72">
        <v>42739</v>
      </c>
      <c r="C2266" s="73" t="s">
        <v>77</v>
      </c>
      <c r="D2266" s="73" t="s">
        <v>26</v>
      </c>
      <c r="E2266" s="73" t="s">
        <v>732</v>
      </c>
      <c r="F2266" s="73" t="s">
        <v>16</v>
      </c>
      <c r="G2266" s="73" t="s">
        <v>70</v>
      </c>
      <c r="H2266" s="73" t="s">
        <v>151</v>
      </c>
      <c r="I2266" s="77">
        <v>0.92986111111111114</v>
      </c>
      <c r="J2266" s="73" t="s">
        <v>78</v>
      </c>
      <c r="K2266" s="73" t="s">
        <v>82</v>
      </c>
      <c r="L2266" s="73" t="s">
        <v>258</v>
      </c>
      <c r="M2266" s="67" t="s">
        <v>27</v>
      </c>
      <c r="O2266" s="67" t="s">
        <v>217</v>
      </c>
      <c r="Q2266" s="65">
        <f t="shared" si="72"/>
        <v>1</v>
      </c>
      <c r="R2266" s="66"/>
    </row>
    <row r="2267" spans="1:18" ht="15" customHeight="1" x14ac:dyDescent="0.25">
      <c r="A2267" s="55">
        <f t="shared" si="71"/>
        <v>1</v>
      </c>
      <c r="B2267" s="72">
        <v>42739</v>
      </c>
      <c r="C2267" s="73" t="s">
        <v>77</v>
      </c>
      <c r="D2267" s="73" t="s">
        <v>26</v>
      </c>
      <c r="E2267" s="73" t="s">
        <v>733</v>
      </c>
      <c r="F2267" s="73" t="s">
        <v>16</v>
      </c>
      <c r="G2267" s="73" t="s">
        <v>70</v>
      </c>
      <c r="H2267" s="73" t="s">
        <v>151</v>
      </c>
      <c r="I2267" s="77">
        <v>0.92986111111111114</v>
      </c>
      <c r="J2267" s="73" t="s">
        <v>78</v>
      </c>
      <c r="K2267" s="73" t="s">
        <v>82</v>
      </c>
      <c r="L2267" s="73" t="s">
        <v>734</v>
      </c>
      <c r="M2267" s="67" t="s">
        <v>28</v>
      </c>
      <c r="O2267" s="67" t="s">
        <v>22</v>
      </c>
      <c r="Q2267" s="65">
        <f t="shared" si="72"/>
        <v>1</v>
      </c>
      <c r="R2267" s="66"/>
    </row>
    <row r="2268" spans="1:18" ht="15" customHeight="1" x14ac:dyDescent="0.25">
      <c r="A2268" s="55">
        <f t="shared" si="71"/>
        <v>1</v>
      </c>
      <c r="B2268" s="72">
        <v>42739</v>
      </c>
      <c r="C2268" s="73" t="s">
        <v>77</v>
      </c>
      <c r="D2268" s="73" t="s">
        <v>26</v>
      </c>
      <c r="E2268" s="73" t="s">
        <v>735</v>
      </c>
      <c r="F2268" s="73" t="s">
        <v>16</v>
      </c>
      <c r="G2268" s="73" t="s">
        <v>70</v>
      </c>
      <c r="H2268" s="73" t="s">
        <v>151</v>
      </c>
      <c r="I2268" s="77">
        <v>0.93333333333333324</v>
      </c>
      <c r="J2268" s="73" t="s">
        <v>78</v>
      </c>
      <c r="K2268" s="73" t="s">
        <v>82</v>
      </c>
      <c r="L2268" s="73" t="s">
        <v>734</v>
      </c>
      <c r="M2268" s="67" t="s">
        <v>27</v>
      </c>
      <c r="O2268" s="67" t="s">
        <v>243</v>
      </c>
      <c r="Q2268" s="65">
        <f t="shared" si="72"/>
        <v>1</v>
      </c>
      <c r="R2268" s="66"/>
    </row>
    <row r="2269" spans="1:18" ht="15" customHeight="1" x14ac:dyDescent="0.25">
      <c r="A2269" s="55">
        <f t="shared" si="71"/>
        <v>1</v>
      </c>
      <c r="B2269" s="72">
        <v>42739</v>
      </c>
      <c r="C2269" s="73" t="s">
        <v>77</v>
      </c>
      <c r="D2269" s="73" t="s">
        <v>26</v>
      </c>
      <c r="E2269" s="73" t="s">
        <v>736</v>
      </c>
      <c r="F2269" s="73" t="s">
        <v>16</v>
      </c>
      <c r="G2269" s="73" t="s">
        <v>70</v>
      </c>
      <c r="H2269" s="73" t="s">
        <v>151</v>
      </c>
      <c r="I2269" s="77">
        <v>0.90486111111111101</v>
      </c>
      <c r="J2269" s="73" t="s">
        <v>78</v>
      </c>
      <c r="K2269" s="73" t="s">
        <v>81</v>
      </c>
      <c r="L2269" s="73" t="s">
        <v>712</v>
      </c>
      <c r="M2269" s="67" t="s">
        <v>28</v>
      </c>
      <c r="O2269" s="67" t="s">
        <v>243</v>
      </c>
      <c r="Q2269" s="65">
        <f t="shared" si="72"/>
        <v>1</v>
      </c>
      <c r="R2269" s="66"/>
    </row>
    <row r="2270" spans="1:18" ht="15" customHeight="1" x14ac:dyDescent="0.25">
      <c r="A2270" s="55">
        <f t="shared" si="71"/>
        <v>1</v>
      </c>
      <c r="B2270" s="72">
        <v>42739</v>
      </c>
      <c r="C2270" s="73" t="s">
        <v>77</v>
      </c>
      <c r="D2270" s="73" t="s">
        <v>26</v>
      </c>
      <c r="E2270" s="73" t="s">
        <v>732</v>
      </c>
      <c r="F2270" s="73" t="s">
        <v>16</v>
      </c>
      <c r="G2270" s="73" t="s">
        <v>70</v>
      </c>
      <c r="H2270" s="73" t="s">
        <v>151</v>
      </c>
      <c r="I2270" s="77">
        <v>0.92361111111111116</v>
      </c>
      <c r="J2270" s="73" t="s">
        <v>78</v>
      </c>
      <c r="K2270" s="73" t="s">
        <v>81</v>
      </c>
      <c r="M2270" s="67" t="s">
        <v>28</v>
      </c>
      <c r="O2270" s="67" t="s">
        <v>243</v>
      </c>
      <c r="Q2270" s="65">
        <f t="shared" si="72"/>
        <v>1</v>
      </c>
      <c r="R2270" s="66"/>
    </row>
    <row r="2271" spans="1:18" ht="15" customHeight="1" x14ac:dyDescent="0.25">
      <c r="A2271" s="55">
        <f t="shared" si="71"/>
        <v>1</v>
      </c>
      <c r="B2271" s="72">
        <v>42739</v>
      </c>
      <c r="C2271" s="73" t="s">
        <v>76</v>
      </c>
      <c r="D2271" s="73" t="s">
        <v>24</v>
      </c>
      <c r="E2271" s="73" t="s">
        <v>737</v>
      </c>
      <c r="F2271" s="73" t="s">
        <v>17</v>
      </c>
      <c r="G2271" s="73" t="s">
        <v>74</v>
      </c>
      <c r="H2271" s="73" t="s">
        <v>156</v>
      </c>
      <c r="I2271" s="77">
        <v>0.89861111111111114</v>
      </c>
      <c r="J2271" s="73" t="s">
        <v>79</v>
      </c>
      <c r="M2271" s="67" t="s">
        <v>27</v>
      </c>
      <c r="O2271" s="67" t="s">
        <v>221</v>
      </c>
      <c r="Q2271" s="65">
        <f t="shared" si="72"/>
        <v>1</v>
      </c>
      <c r="R2271" s="66"/>
    </row>
    <row r="2272" spans="1:18" ht="15" customHeight="1" x14ac:dyDescent="0.25">
      <c r="A2272" s="55">
        <f t="shared" si="71"/>
        <v>1</v>
      </c>
      <c r="B2272" s="72">
        <v>42739</v>
      </c>
      <c r="C2272" s="73" t="s">
        <v>76</v>
      </c>
      <c r="D2272" s="73" t="s">
        <v>24</v>
      </c>
      <c r="E2272" s="73" t="s">
        <v>738</v>
      </c>
      <c r="F2272" s="73" t="s">
        <v>12</v>
      </c>
      <c r="G2272" s="73" t="s">
        <v>1</v>
      </c>
      <c r="H2272" s="73" t="s">
        <v>130</v>
      </c>
      <c r="I2272" s="77">
        <v>0.64027777777777783</v>
      </c>
      <c r="J2272" s="73" t="s">
        <v>79</v>
      </c>
      <c r="L2272" s="73" t="s">
        <v>460</v>
      </c>
      <c r="M2272" s="67" t="s">
        <v>28</v>
      </c>
      <c r="O2272" s="67" t="s">
        <v>243</v>
      </c>
      <c r="Q2272" s="65">
        <f t="shared" si="72"/>
        <v>1</v>
      </c>
      <c r="R2272" s="66"/>
    </row>
    <row r="2273" spans="1:18" ht="15" customHeight="1" x14ac:dyDescent="0.25">
      <c r="A2273" s="55">
        <f t="shared" si="71"/>
        <v>1</v>
      </c>
      <c r="B2273" s="72">
        <v>42739</v>
      </c>
      <c r="C2273" s="73" t="s">
        <v>76</v>
      </c>
      <c r="D2273" s="73" t="s">
        <v>24</v>
      </c>
      <c r="E2273" s="73" t="s">
        <v>739</v>
      </c>
      <c r="F2273" s="73" t="s">
        <v>15</v>
      </c>
      <c r="G2273" s="73" t="s">
        <v>73</v>
      </c>
      <c r="H2273" s="73" t="s">
        <v>146</v>
      </c>
      <c r="I2273" s="77">
        <v>0.8881944444444444</v>
      </c>
      <c r="J2273" s="73" t="s">
        <v>79</v>
      </c>
      <c r="L2273" s="73" t="s">
        <v>740</v>
      </c>
      <c r="M2273" s="67" t="s">
        <v>28</v>
      </c>
      <c r="O2273" s="67" t="s">
        <v>243</v>
      </c>
      <c r="Q2273" s="65">
        <f t="shared" si="72"/>
        <v>1</v>
      </c>
      <c r="R2273" s="66"/>
    </row>
    <row r="2274" spans="1:18" ht="15" customHeight="1" x14ac:dyDescent="0.25">
      <c r="A2274" s="55">
        <f t="shared" si="71"/>
        <v>1</v>
      </c>
      <c r="B2274" s="72">
        <v>42739</v>
      </c>
      <c r="C2274" s="73" t="s">
        <v>76</v>
      </c>
      <c r="D2274" s="73" t="s">
        <v>24</v>
      </c>
      <c r="E2274" s="73" t="s">
        <v>741</v>
      </c>
      <c r="F2274" s="73" t="s">
        <v>16</v>
      </c>
      <c r="G2274" s="73" t="s">
        <v>70</v>
      </c>
      <c r="H2274" s="73" t="s">
        <v>151</v>
      </c>
      <c r="I2274" s="77">
        <v>0.77916666666666667</v>
      </c>
      <c r="J2274" s="73" t="s">
        <v>78</v>
      </c>
      <c r="K2274" s="73" t="s">
        <v>81</v>
      </c>
      <c r="M2274" s="67" t="s">
        <v>28</v>
      </c>
      <c r="O2274" s="67" t="s">
        <v>243</v>
      </c>
      <c r="Q2274" s="65">
        <f t="shared" si="72"/>
        <v>1</v>
      </c>
      <c r="R2274" s="66"/>
    </row>
    <row r="2275" spans="1:18" ht="15" customHeight="1" x14ac:dyDescent="0.25">
      <c r="A2275" s="55">
        <f t="shared" si="71"/>
        <v>1</v>
      </c>
      <c r="B2275" s="72">
        <v>42739</v>
      </c>
      <c r="C2275" s="73" t="s">
        <v>76</v>
      </c>
      <c r="D2275" s="73" t="s">
        <v>24</v>
      </c>
      <c r="E2275" s="73" t="s">
        <v>735</v>
      </c>
      <c r="F2275" s="73" t="s">
        <v>16</v>
      </c>
      <c r="G2275" s="73" t="s">
        <v>70</v>
      </c>
      <c r="H2275" s="73" t="s">
        <v>151</v>
      </c>
      <c r="I2275" s="77">
        <v>0.8305555555555556</v>
      </c>
      <c r="J2275" s="73" t="s">
        <v>78</v>
      </c>
      <c r="K2275" s="73" t="s">
        <v>81</v>
      </c>
      <c r="M2275" s="67" t="s">
        <v>28</v>
      </c>
      <c r="O2275" s="67" t="s">
        <v>243</v>
      </c>
      <c r="Q2275" s="65">
        <f t="shared" si="72"/>
        <v>1</v>
      </c>
      <c r="R2275" s="66"/>
    </row>
    <row r="2276" spans="1:18" ht="15" customHeight="1" x14ac:dyDescent="0.25">
      <c r="A2276" s="55">
        <f t="shared" si="71"/>
        <v>1</v>
      </c>
      <c r="B2276" s="72">
        <v>42739</v>
      </c>
      <c r="C2276" s="73" t="s">
        <v>76</v>
      </c>
      <c r="D2276" s="73" t="s">
        <v>24</v>
      </c>
      <c r="E2276" s="73" t="s">
        <v>742</v>
      </c>
      <c r="F2276" s="73" t="s">
        <v>16</v>
      </c>
      <c r="G2276" s="73" t="s">
        <v>70</v>
      </c>
      <c r="H2276" s="73" t="s">
        <v>151</v>
      </c>
      <c r="I2276" s="77">
        <v>0.84097222222222223</v>
      </c>
      <c r="J2276" s="73" t="s">
        <v>78</v>
      </c>
      <c r="K2276" s="73" t="s">
        <v>81</v>
      </c>
      <c r="M2276" s="67" t="s">
        <v>27</v>
      </c>
      <c r="O2276" s="67" t="s">
        <v>217</v>
      </c>
      <c r="Q2276" s="65">
        <f t="shared" si="72"/>
        <v>1</v>
      </c>
      <c r="R2276" s="66"/>
    </row>
    <row r="2277" spans="1:18" ht="15" customHeight="1" x14ac:dyDescent="0.25">
      <c r="A2277" s="55">
        <f t="shared" si="71"/>
        <v>1</v>
      </c>
      <c r="B2277" s="72">
        <v>42739</v>
      </c>
      <c r="C2277" s="73" t="s">
        <v>76</v>
      </c>
      <c r="D2277" s="73" t="s">
        <v>24</v>
      </c>
      <c r="E2277" s="73" t="s">
        <v>737</v>
      </c>
      <c r="F2277" s="73" t="s">
        <v>16</v>
      </c>
      <c r="G2277" s="73" t="s">
        <v>70</v>
      </c>
      <c r="H2277" s="73" t="s">
        <v>151</v>
      </c>
      <c r="I2277" s="77">
        <v>0.84652777777777777</v>
      </c>
      <c r="J2277" s="73" t="s">
        <v>78</v>
      </c>
      <c r="K2277" s="73" t="s">
        <v>81</v>
      </c>
      <c r="M2277" s="67" t="s">
        <v>27</v>
      </c>
      <c r="O2277" s="67" t="s">
        <v>243</v>
      </c>
      <c r="Q2277" s="65">
        <f t="shared" si="72"/>
        <v>1</v>
      </c>
      <c r="R2277" s="66"/>
    </row>
    <row r="2278" spans="1:18" ht="15" customHeight="1" x14ac:dyDescent="0.25">
      <c r="A2278" s="55">
        <f t="shared" si="71"/>
        <v>1</v>
      </c>
      <c r="B2278" s="72">
        <v>42739</v>
      </c>
      <c r="C2278" s="73" t="s">
        <v>76</v>
      </c>
      <c r="D2278" s="73" t="s">
        <v>24</v>
      </c>
      <c r="E2278" s="73" t="s">
        <v>743</v>
      </c>
      <c r="F2278" s="73" t="s">
        <v>12</v>
      </c>
      <c r="G2278" s="73" t="s">
        <v>1</v>
      </c>
      <c r="H2278" s="73" t="s">
        <v>180</v>
      </c>
      <c r="I2278" s="77">
        <v>0.71944444444444444</v>
      </c>
      <c r="J2278" s="73" t="s">
        <v>79</v>
      </c>
      <c r="L2278" s="73" t="s">
        <v>744</v>
      </c>
      <c r="M2278" s="67" t="s">
        <v>27</v>
      </c>
      <c r="O2278" s="67" t="s">
        <v>243</v>
      </c>
      <c r="Q2278" s="65">
        <f t="shared" si="72"/>
        <v>1</v>
      </c>
      <c r="R2278" s="66"/>
    </row>
    <row r="2279" spans="1:18" ht="15" customHeight="1" x14ac:dyDescent="0.25">
      <c r="A2279" s="55">
        <f t="shared" si="71"/>
        <v>1</v>
      </c>
      <c r="B2279" s="72">
        <v>42739</v>
      </c>
      <c r="C2279" s="73" t="s">
        <v>76</v>
      </c>
      <c r="D2279" s="73" t="s">
        <v>24</v>
      </c>
      <c r="E2279" s="73" t="s">
        <v>745</v>
      </c>
      <c r="F2279" s="73" t="s">
        <v>12</v>
      </c>
      <c r="G2279" s="73" t="s">
        <v>1</v>
      </c>
      <c r="H2279" s="73" t="s">
        <v>180</v>
      </c>
      <c r="I2279" s="77">
        <v>0.72916666666666663</v>
      </c>
      <c r="J2279" s="73" t="s">
        <v>79</v>
      </c>
      <c r="L2279" s="73" t="s">
        <v>746</v>
      </c>
      <c r="N2279" s="67" t="s">
        <v>224</v>
      </c>
      <c r="Q2279" s="65">
        <f t="shared" si="72"/>
        <v>1</v>
      </c>
      <c r="R2279" s="66"/>
    </row>
    <row r="2280" spans="1:18" ht="15" customHeight="1" x14ac:dyDescent="0.25">
      <c r="A2280" s="55">
        <f t="shared" si="71"/>
        <v>1</v>
      </c>
      <c r="B2280" s="72">
        <v>42739</v>
      </c>
      <c r="C2280" s="73" t="s">
        <v>76</v>
      </c>
      <c r="D2280" s="73" t="s">
        <v>24</v>
      </c>
      <c r="E2280" s="73" t="s">
        <v>747</v>
      </c>
      <c r="F2280" s="73" t="s">
        <v>7</v>
      </c>
      <c r="G2280" s="73" t="s">
        <v>72</v>
      </c>
      <c r="H2280" s="73" t="s">
        <v>105</v>
      </c>
      <c r="I2280" s="77">
        <v>0.85138888888888886</v>
      </c>
      <c r="J2280" s="73" t="s">
        <v>79</v>
      </c>
      <c r="L2280" s="73" t="s">
        <v>748</v>
      </c>
      <c r="N2280" s="67" t="s">
        <v>224</v>
      </c>
      <c r="Q2280" s="65">
        <f t="shared" si="72"/>
        <v>1</v>
      </c>
      <c r="R2280" s="66"/>
    </row>
    <row r="2281" spans="1:18" ht="15" customHeight="1" x14ac:dyDescent="0.25">
      <c r="A2281" s="55">
        <f t="shared" si="71"/>
        <v>1</v>
      </c>
      <c r="B2281" s="72">
        <v>42739</v>
      </c>
      <c r="C2281" s="73" t="s">
        <v>76</v>
      </c>
      <c r="D2281" s="73" t="s">
        <v>24</v>
      </c>
      <c r="E2281" s="73" t="s">
        <v>749</v>
      </c>
      <c r="F2281" s="73" t="s">
        <v>12</v>
      </c>
      <c r="G2281" s="73" t="s">
        <v>1</v>
      </c>
      <c r="H2281" s="73" t="s">
        <v>180</v>
      </c>
      <c r="I2281" s="77">
        <v>0.73263888888888884</v>
      </c>
      <c r="J2281" s="73" t="s">
        <v>79</v>
      </c>
      <c r="L2281" s="73" t="s">
        <v>54</v>
      </c>
      <c r="N2281" s="67" t="s">
        <v>224</v>
      </c>
      <c r="Q2281" s="65">
        <f t="shared" si="72"/>
        <v>1</v>
      </c>
      <c r="R2281" s="66"/>
    </row>
    <row r="2282" spans="1:18" ht="15" customHeight="1" x14ac:dyDescent="0.25">
      <c r="A2282" s="55">
        <f t="shared" si="71"/>
        <v>1</v>
      </c>
      <c r="B2282" s="72">
        <v>42739</v>
      </c>
      <c r="C2282" s="73" t="s">
        <v>76</v>
      </c>
      <c r="D2282" s="73" t="s">
        <v>24</v>
      </c>
      <c r="E2282" s="73" t="s">
        <v>750</v>
      </c>
      <c r="F2282" s="73" t="s">
        <v>16</v>
      </c>
      <c r="G2282" s="73" t="s">
        <v>70</v>
      </c>
      <c r="H2282" s="73" t="s">
        <v>151</v>
      </c>
      <c r="I2282" s="77">
        <v>0.80208333333333337</v>
      </c>
      <c r="J2282" s="73" t="s">
        <v>79</v>
      </c>
      <c r="L2282" s="73" t="s">
        <v>317</v>
      </c>
      <c r="M2282" s="67" t="s">
        <v>27</v>
      </c>
      <c r="O2282" s="67" t="s">
        <v>243</v>
      </c>
      <c r="Q2282" s="65">
        <f t="shared" si="72"/>
        <v>1</v>
      </c>
      <c r="R2282" s="66"/>
    </row>
    <row r="2283" spans="1:18" ht="15" customHeight="1" x14ac:dyDescent="0.25">
      <c r="A2283" s="55">
        <f t="shared" si="71"/>
        <v>1</v>
      </c>
      <c r="B2283" s="72">
        <v>42739</v>
      </c>
      <c r="C2283" s="73" t="s">
        <v>76</v>
      </c>
      <c r="D2283" s="73" t="s">
        <v>24</v>
      </c>
      <c r="E2283" s="73" t="s">
        <v>751</v>
      </c>
      <c r="F2283" s="73" t="s">
        <v>16</v>
      </c>
      <c r="G2283" s="73" t="s">
        <v>70</v>
      </c>
      <c r="H2283" s="73" t="s">
        <v>151</v>
      </c>
      <c r="I2283" s="77">
        <v>0.79166666666666663</v>
      </c>
      <c r="J2283" s="73" t="s">
        <v>78</v>
      </c>
      <c r="K2283" s="73" t="s">
        <v>81</v>
      </c>
      <c r="L2283" s="73" t="s">
        <v>460</v>
      </c>
      <c r="M2283" s="67" t="s">
        <v>27</v>
      </c>
      <c r="O2283" s="67" t="s">
        <v>243</v>
      </c>
      <c r="Q2283" s="65">
        <f t="shared" si="72"/>
        <v>1</v>
      </c>
      <c r="R2283" s="66"/>
    </row>
    <row r="2284" spans="1:18" ht="15" customHeight="1" x14ac:dyDescent="0.25">
      <c r="A2284" s="55">
        <f t="shared" si="71"/>
        <v>1</v>
      </c>
      <c r="B2284" s="72">
        <v>42739</v>
      </c>
      <c r="C2284" s="73" t="s">
        <v>76</v>
      </c>
      <c r="D2284" s="73" t="s">
        <v>24</v>
      </c>
      <c r="E2284" s="73" t="s">
        <v>752</v>
      </c>
      <c r="F2284" s="73" t="s">
        <v>16</v>
      </c>
      <c r="G2284" s="73" t="s">
        <v>70</v>
      </c>
      <c r="H2284" s="73" t="s">
        <v>151</v>
      </c>
      <c r="I2284" s="77">
        <v>0.78472222222222221</v>
      </c>
      <c r="J2284" s="73" t="s">
        <v>78</v>
      </c>
      <c r="K2284" s="73" t="s">
        <v>81</v>
      </c>
      <c r="L2284" s="73" t="s">
        <v>460</v>
      </c>
      <c r="M2284" s="67" t="s">
        <v>28</v>
      </c>
      <c r="O2284" s="67" t="s">
        <v>1778</v>
      </c>
      <c r="Q2284" s="65">
        <f t="shared" si="72"/>
        <v>1</v>
      </c>
      <c r="R2284" s="66"/>
    </row>
    <row r="2285" spans="1:18" ht="15" customHeight="1" x14ac:dyDescent="0.25">
      <c r="A2285" s="55">
        <f t="shared" si="71"/>
        <v>1</v>
      </c>
      <c r="B2285" s="72">
        <v>42739</v>
      </c>
      <c r="C2285" s="73" t="s">
        <v>76</v>
      </c>
      <c r="D2285" s="73" t="s">
        <v>24</v>
      </c>
      <c r="E2285" s="73" t="s">
        <v>753</v>
      </c>
      <c r="F2285" s="73" t="s">
        <v>16</v>
      </c>
      <c r="G2285" s="73" t="s">
        <v>70</v>
      </c>
      <c r="H2285" s="73" t="s">
        <v>151</v>
      </c>
      <c r="I2285" s="77">
        <v>0.79236111111111107</v>
      </c>
      <c r="J2285" s="73" t="s">
        <v>78</v>
      </c>
      <c r="K2285" s="73" t="s">
        <v>81</v>
      </c>
      <c r="L2285" s="73" t="s">
        <v>460</v>
      </c>
      <c r="M2285" s="67" t="s">
        <v>28</v>
      </c>
      <c r="O2285" s="67" t="s">
        <v>1778</v>
      </c>
      <c r="Q2285" s="65">
        <f t="shared" si="72"/>
        <v>1</v>
      </c>
      <c r="R2285" s="66"/>
    </row>
    <row r="2286" spans="1:18" ht="15" customHeight="1" x14ac:dyDescent="0.25">
      <c r="A2286" s="55">
        <f t="shared" si="71"/>
        <v>1</v>
      </c>
      <c r="B2286" s="72">
        <v>42739</v>
      </c>
      <c r="C2286" s="73" t="s">
        <v>76</v>
      </c>
      <c r="D2286" s="73" t="s">
        <v>24</v>
      </c>
      <c r="E2286" s="73" t="s">
        <v>754</v>
      </c>
      <c r="F2286" s="73" t="s">
        <v>16</v>
      </c>
      <c r="G2286" s="73" t="s">
        <v>70</v>
      </c>
      <c r="H2286" s="73" t="s">
        <v>151</v>
      </c>
      <c r="I2286" s="77">
        <v>0.7895833333333333</v>
      </c>
      <c r="J2286" s="73" t="s">
        <v>78</v>
      </c>
      <c r="K2286" s="73" t="s">
        <v>81</v>
      </c>
      <c r="L2286" s="73" t="s">
        <v>462</v>
      </c>
      <c r="M2286" s="67" t="s">
        <v>27</v>
      </c>
      <c r="O2286" s="67" t="s">
        <v>243</v>
      </c>
      <c r="Q2286" s="65">
        <f t="shared" si="72"/>
        <v>1</v>
      </c>
      <c r="R2286" s="66"/>
    </row>
    <row r="2287" spans="1:18" ht="15" customHeight="1" x14ac:dyDescent="0.25">
      <c r="A2287" s="55">
        <f t="shared" si="71"/>
        <v>1</v>
      </c>
      <c r="B2287" s="72">
        <v>42739</v>
      </c>
      <c r="C2287" s="73" t="s">
        <v>76</v>
      </c>
      <c r="D2287" s="73" t="s">
        <v>24</v>
      </c>
      <c r="E2287" s="73" t="s">
        <v>755</v>
      </c>
      <c r="F2287" s="73" t="s">
        <v>16</v>
      </c>
      <c r="G2287" s="73" t="s">
        <v>70</v>
      </c>
      <c r="H2287" s="73" t="s">
        <v>151</v>
      </c>
      <c r="I2287" s="77">
        <v>0.81666666666666676</v>
      </c>
      <c r="J2287" s="73" t="s">
        <v>78</v>
      </c>
      <c r="K2287" s="73" t="s">
        <v>81</v>
      </c>
      <c r="L2287" s="73" t="s">
        <v>460</v>
      </c>
      <c r="M2287" s="67" t="s">
        <v>27</v>
      </c>
      <c r="O2287" s="67" t="s">
        <v>243</v>
      </c>
      <c r="Q2287" s="65">
        <f t="shared" si="72"/>
        <v>1</v>
      </c>
      <c r="R2287" s="66"/>
    </row>
    <row r="2288" spans="1:18" ht="15" customHeight="1" x14ac:dyDescent="0.25">
      <c r="A2288" s="55">
        <f t="shared" si="71"/>
        <v>1</v>
      </c>
      <c r="B2288" s="72">
        <v>42739</v>
      </c>
      <c r="C2288" s="73" t="s">
        <v>76</v>
      </c>
      <c r="D2288" s="73" t="s">
        <v>24</v>
      </c>
      <c r="E2288" s="73" t="s">
        <v>756</v>
      </c>
      <c r="F2288" s="73" t="s">
        <v>16</v>
      </c>
      <c r="G2288" s="73" t="s">
        <v>70</v>
      </c>
      <c r="H2288" s="73" t="s">
        <v>151</v>
      </c>
      <c r="I2288" s="77">
        <v>0.79236111111111107</v>
      </c>
      <c r="J2288" s="73" t="s">
        <v>78</v>
      </c>
      <c r="K2288" s="73" t="s">
        <v>81</v>
      </c>
      <c r="L2288" s="73" t="s">
        <v>462</v>
      </c>
      <c r="M2288" s="67" t="s">
        <v>28</v>
      </c>
      <c r="O2288" s="67" t="s">
        <v>217</v>
      </c>
      <c r="Q2288" s="65">
        <f t="shared" si="72"/>
        <v>1</v>
      </c>
      <c r="R2288" s="66"/>
    </row>
    <row r="2289" spans="1:18" ht="15" customHeight="1" x14ac:dyDescent="0.25">
      <c r="A2289" s="55">
        <f t="shared" si="71"/>
        <v>1</v>
      </c>
      <c r="B2289" s="72">
        <v>42739</v>
      </c>
      <c r="C2289" s="73" t="s">
        <v>76</v>
      </c>
      <c r="D2289" s="73" t="s">
        <v>24</v>
      </c>
      <c r="E2289" s="73" t="s">
        <v>757</v>
      </c>
      <c r="F2289" s="73" t="s">
        <v>16</v>
      </c>
      <c r="G2289" s="73" t="s">
        <v>70</v>
      </c>
      <c r="H2289" s="73" t="s">
        <v>151</v>
      </c>
      <c r="I2289" s="77">
        <v>0.81874999999999998</v>
      </c>
      <c r="J2289" s="73" t="s">
        <v>78</v>
      </c>
      <c r="K2289" s="73" t="s">
        <v>81</v>
      </c>
      <c r="L2289" s="73" t="s">
        <v>460</v>
      </c>
      <c r="M2289" s="67" t="s">
        <v>27</v>
      </c>
      <c r="O2289" s="67" t="s">
        <v>243</v>
      </c>
      <c r="Q2289" s="65">
        <f t="shared" si="72"/>
        <v>1</v>
      </c>
      <c r="R2289" s="66"/>
    </row>
    <row r="2290" spans="1:18" ht="15" customHeight="1" x14ac:dyDescent="0.25">
      <c r="A2290" s="55">
        <f t="shared" si="71"/>
        <v>1</v>
      </c>
      <c r="B2290" s="72">
        <v>42739</v>
      </c>
      <c r="C2290" s="73" t="s">
        <v>76</v>
      </c>
      <c r="D2290" s="73" t="s">
        <v>24</v>
      </c>
      <c r="E2290" s="73" t="s">
        <v>758</v>
      </c>
      <c r="F2290" s="73" t="s">
        <v>16</v>
      </c>
      <c r="G2290" s="73" t="s">
        <v>70</v>
      </c>
      <c r="H2290" s="73" t="s">
        <v>151</v>
      </c>
      <c r="I2290" s="77">
        <v>0.82361111111111107</v>
      </c>
      <c r="J2290" s="73" t="s">
        <v>78</v>
      </c>
      <c r="K2290" s="73" t="s">
        <v>81</v>
      </c>
      <c r="L2290" s="73" t="s">
        <v>460</v>
      </c>
      <c r="M2290" s="67" t="s">
        <v>28</v>
      </c>
      <c r="O2290" s="67" t="s">
        <v>243</v>
      </c>
      <c r="Q2290" s="65">
        <f t="shared" si="72"/>
        <v>1</v>
      </c>
      <c r="R2290" s="66"/>
    </row>
    <row r="2291" spans="1:18" ht="15" customHeight="1" x14ac:dyDescent="0.25">
      <c r="A2291" s="55">
        <f t="shared" si="71"/>
        <v>1</v>
      </c>
      <c r="B2291" s="72">
        <v>42739</v>
      </c>
      <c r="C2291" s="73" t="s">
        <v>76</v>
      </c>
      <c r="D2291" s="73" t="s">
        <v>24</v>
      </c>
      <c r="E2291" s="73" t="s">
        <v>759</v>
      </c>
      <c r="F2291" s="73" t="s">
        <v>16</v>
      </c>
      <c r="G2291" s="73" t="s">
        <v>70</v>
      </c>
      <c r="H2291" s="73" t="s">
        <v>151</v>
      </c>
      <c r="I2291" s="77">
        <v>0.78680555555555554</v>
      </c>
      <c r="J2291" s="73" t="s">
        <v>78</v>
      </c>
      <c r="K2291" s="73" t="s">
        <v>82</v>
      </c>
      <c r="L2291" s="73" t="s">
        <v>760</v>
      </c>
      <c r="M2291" s="67" t="s">
        <v>27</v>
      </c>
      <c r="O2291" s="67" t="s">
        <v>217</v>
      </c>
      <c r="Q2291" s="65">
        <f t="shared" si="72"/>
        <v>1</v>
      </c>
      <c r="R2291" s="66"/>
    </row>
    <row r="2292" spans="1:18" ht="15" customHeight="1" x14ac:dyDescent="0.25">
      <c r="A2292" s="55">
        <f t="shared" si="71"/>
        <v>1</v>
      </c>
      <c r="B2292" s="72">
        <v>42739</v>
      </c>
      <c r="C2292" s="73" t="s">
        <v>76</v>
      </c>
      <c r="D2292" s="73" t="s">
        <v>24</v>
      </c>
      <c r="E2292" s="73" t="s">
        <v>761</v>
      </c>
      <c r="F2292" s="73" t="s">
        <v>16</v>
      </c>
      <c r="G2292" s="73" t="s">
        <v>70</v>
      </c>
      <c r="H2292" s="73" t="s">
        <v>151</v>
      </c>
      <c r="I2292" s="77">
        <v>0.76041666666666663</v>
      </c>
      <c r="J2292" s="73" t="s">
        <v>78</v>
      </c>
      <c r="K2292" s="73" t="s">
        <v>82</v>
      </c>
      <c r="L2292" s="73" t="s">
        <v>760</v>
      </c>
      <c r="M2292" s="67" t="s">
        <v>27</v>
      </c>
      <c r="O2292" s="67" t="s">
        <v>217</v>
      </c>
      <c r="Q2292" s="65">
        <f t="shared" si="72"/>
        <v>1</v>
      </c>
      <c r="R2292" s="66"/>
    </row>
    <row r="2293" spans="1:18" ht="15" customHeight="1" x14ac:dyDescent="0.25">
      <c r="A2293" s="55">
        <f t="shared" si="71"/>
        <v>1</v>
      </c>
      <c r="B2293" s="72">
        <v>42739</v>
      </c>
      <c r="C2293" s="73" t="s">
        <v>76</v>
      </c>
      <c r="D2293" s="73" t="s">
        <v>24</v>
      </c>
      <c r="E2293" s="73" t="s">
        <v>762</v>
      </c>
      <c r="F2293" s="73" t="s">
        <v>16</v>
      </c>
      <c r="G2293" s="73" t="s">
        <v>70</v>
      </c>
      <c r="H2293" s="73" t="s">
        <v>151</v>
      </c>
      <c r="I2293" s="77">
        <v>0.78402777777777777</v>
      </c>
      <c r="J2293" s="73" t="s">
        <v>78</v>
      </c>
      <c r="K2293" s="73" t="s">
        <v>82</v>
      </c>
      <c r="L2293" s="73" t="s">
        <v>763</v>
      </c>
      <c r="M2293" s="67" t="s">
        <v>27</v>
      </c>
      <c r="O2293" s="67" t="s">
        <v>243</v>
      </c>
      <c r="Q2293" s="65">
        <f t="shared" si="72"/>
        <v>1</v>
      </c>
      <c r="R2293" s="66"/>
    </row>
    <row r="2294" spans="1:18" ht="15" customHeight="1" x14ac:dyDescent="0.25">
      <c r="A2294" s="55">
        <f t="shared" si="71"/>
        <v>1</v>
      </c>
      <c r="B2294" s="72">
        <v>42739</v>
      </c>
      <c r="C2294" s="73" t="s">
        <v>76</v>
      </c>
      <c r="D2294" s="73" t="s">
        <v>24</v>
      </c>
      <c r="E2294" s="73" t="s">
        <v>764</v>
      </c>
      <c r="F2294" s="73" t="s">
        <v>16</v>
      </c>
      <c r="G2294" s="73" t="s">
        <v>70</v>
      </c>
      <c r="H2294" s="73" t="s">
        <v>151</v>
      </c>
      <c r="I2294" s="77">
        <v>0.76041666666666663</v>
      </c>
      <c r="J2294" s="73" t="s">
        <v>78</v>
      </c>
      <c r="K2294" s="73" t="s">
        <v>82</v>
      </c>
      <c r="L2294" s="73" t="s">
        <v>760</v>
      </c>
      <c r="M2294" s="67" t="s">
        <v>28</v>
      </c>
      <c r="O2294" s="67" t="s">
        <v>243</v>
      </c>
      <c r="Q2294" s="65">
        <f t="shared" si="72"/>
        <v>1</v>
      </c>
      <c r="R2294" s="66"/>
    </row>
    <row r="2295" spans="1:18" ht="15" customHeight="1" x14ac:dyDescent="0.25">
      <c r="A2295" s="55">
        <f t="shared" si="71"/>
        <v>1</v>
      </c>
      <c r="B2295" s="72">
        <v>42739</v>
      </c>
      <c r="C2295" s="73" t="s">
        <v>76</v>
      </c>
      <c r="D2295" s="73" t="s">
        <v>24</v>
      </c>
      <c r="E2295" s="73" t="s">
        <v>722</v>
      </c>
      <c r="F2295" s="73" t="s">
        <v>16</v>
      </c>
      <c r="G2295" s="73" t="s">
        <v>70</v>
      </c>
      <c r="H2295" s="73" t="s">
        <v>151</v>
      </c>
      <c r="I2295" s="77">
        <v>0.78819444444444453</v>
      </c>
      <c r="J2295" s="73" t="s">
        <v>78</v>
      </c>
      <c r="K2295" s="73" t="s">
        <v>81</v>
      </c>
      <c r="L2295" s="73" t="s">
        <v>462</v>
      </c>
      <c r="M2295" s="67" t="s">
        <v>27</v>
      </c>
      <c r="O2295" s="67" t="s">
        <v>243</v>
      </c>
      <c r="Q2295" s="65">
        <f t="shared" si="72"/>
        <v>1</v>
      </c>
      <c r="R2295" s="66"/>
    </row>
    <row r="2296" spans="1:18" ht="15" customHeight="1" x14ac:dyDescent="0.25">
      <c r="A2296" s="55">
        <f t="shared" si="71"/>
        <v>1</v>
      </c>
      <c r="B2296" s="72">
        <v>42739</v>
      </c>
      <c r="C2296" s="73" t="s">
        <v>76</v>
      </c>
      <c r="D2296" s="73" t="s">
        <v>24</v>
      </c>
      <c r="E2296" s="73" t="s">
        <v>765</v>
      </c>
      <c r="F2296" s="73" t="s">
        <v>16</v>
      </c>
      <c r="G2296" s="73" t="s">
        <v>70</v>
      </c>
      <c r="H2296" s="73" t="s">
        <v>151</v>
      </c>
      <c r="I2296" s="77">
        <v>0.79027777777777775</v>
      </c>
      <c r="J2296" s="73" t="s">
        <v>78</v>
      </c>
      <c r="K2296" s="73" t="s">
        <v>81</v>
      </c>
      <c r="L2296" s="73" t="s">
        <v>460</v>
      </c>
      <c r="M2296" s="67" t="s">
        <v>28</v>
      </c>
      <c r="O2296" s="67" t="s">
        <v>243</v>
      </c>
      <c r="Q2296" s="65">
        <f t="shared" si="72"/>
        <v>1</v>
      </c>
      <c r="R2296" s="66"/>
    </row>
    <row r="2297" spans="1:18" ht="15" customHeight="1" x14ac:dyDescent="0.25">
      <c r="A2297" s="55">
        <f t="shared" si="71"/>
        <v>1</v>
      </c>
      <c r="B2297" s="72">
        <v>42739</v>
      </c>
      <c r="C2297" s="73" t="s">
        <v>76</v>
      </c>
      <c r="D2297" s="73" t="s">
        <v>24</v>
      </c>
      <c r="E2297" s="73" t="s">
        <v>766</v>
      </c>
      <c r="F2297" s="73" t="s">
        <v>16</v>
      </c>
      <c r="G2297" s="73" t="s">
        <v>70</v>
      </c>
      <c r="H2297" s="73" t="s">
        <v>151</v>
      </c>
      <c r="I2297" s="77">
        <v>0.79583333333333339</v>
      </c>
      <c r="J2297" s="73" t="s">
        <v>78</v>
      </c>
      <c r="K2297" s="73" t="s">
        <v>81</v>
      </c>
      <c r="M2297" s="67" t="s">
        <v>28</v>
      </c>
      <c r="O2297" s="67" t="s">
        <v>243</v>
      </c>
      <c r="Q2297" s="65">
        <f t="shared" si="72"/>
        <v>1</v>
      </c>
      <c r="R2297" s="66"/>
    </row>
    <row r="2298" spans="1:18" ht="15" customHeight="1" x14ac:dyDescent="0.25">
      <c r="A2298" s="55">
        <f t="shared" si="71"/>
        <v>1</v>
      </c>
      <c r="B2298" s="72">
        <v>42739</v>
      </c>
      <c r="C2298" s="73" t="s">
        <v>76</v>
      </c>
      <c r="D2298" s="73" t="s">
        <v>24</v>
      </c>
      <c r="E2298" s="73" t="s">
        <v>767</v>
      </c>
      <c r="F2298" s="73" t="s">
        <v>12</v>
      </c>
      <c r="G2298" s="73" t="s">
        <v>1</v>
      </c>
      <c r="H2298" s="73" t="s">
        <v>180</v>
      </c>
      <c r="I2298" s="77">
        <v>0.72291666666666676</v>
      </c>
      <c r="J2298" s="73" t="s">
        <v>79</v>
      </c>
      <c r="M2298" s="67" t="s">
        <v>28</v>
      </c>
      <c r="O2298" s="67" t="s">
        <v>217</v>
      </c>
      <c r="Q2298" s="65">
        <f t="shared" si="72"/>
        <v>1</v>
      </c>
      <c r="R2298" s="66"/>
    </row>
    <row r="2299" spans="1:18" ht="15" customHeight="1" x14ac:dyDescent="0.25">
      <c r="A2299" s="55">
        <f t="shared" si="71"/>
        <v>1</v>
      </c>
      <c r="B2299" s="72">
        <v>42739</v>
      </c>
      <c r="C2299" s="73" t="s">
        <v>76</v>
      </c>
      <c r="D2299" s="73" t="s">
        <v>24</v>
      </c>
      <c r="E2299" s="73" t="s">
        <v>768</v>
      </c>
      <c r="F2299" s="73" t="s">
        <v>12</v>
      </c>
      <c r="G2299" s="73" t="s">
        <v>1</v>
      </c>
      <c r="H2299" s="73" t="s">
        <v>180</v>
      </c>
      <c r="I2299" s="77">
        <v>0.82500000000000007</v>
      </c>
      <c r="J2299" s="73" t="s">
        <v>79</v>
      </c>
      <c r="L2299" s="73" t="s">
        <v>54</v>
      </c>
      <c r="M2299" s="67" t="s">
        <v>28</v>
      </c>
      <c r="O2299" s="67" t="s">
        <v>217</v>
      </c>
      <c r="Q2299" s="65">
        <f t="shared" si="72"/>
        <v>1</v>
      </c>
      <c r="R2299" s="66"/>
    </row>
    <row r="2300" spans="1:18" ht="15" customHeight="1" x14ac:dyDescent="0.25">
      <c r="A2300" s="55">
        <f t="shared" si="71"/>
        <v>1</v>
      </c>
      <c r="B2300" s="72">
        <v>42739</v>
      </c>
      <c r="C2300" s="73" t="s">
        <v>76</v>
      </c>
      <c r="D2300" s="73" t="s">
        <v>24</v>
      </c>
      <c r="E2300" s="73" t="s">
        <v>769</v>
      </c>
      <c r="F2300" s="73" t="s">
        <v>268</v>
      </c>
      <c r="G2300" s="73" t="s">
        <v>1</v>
      </c>
      <c r="H2300" s="73" t="s">
        <v>274</v>
      </c>
      <c r="I2300" s="77">
        <v>0.66875000000000007</v>
      </c>
      <c r="J2300" s="73" t="s">
        <v>79</v>
      </c>
      <c r="L2300" s="73" t="s">
        <v>770</v>
      </c>
      <c r="M2300" s="67" t="s">
        <v>28</v>
      </c>
      <c r="O2300" s="67" t="s">
        <v>217</v>
      </c>
      <c r="Q2300" s="65">
        <f t="shared" si="72"/>
        <v>1</v>
      </c>
      <c r="R2300" s="66"/>
    </row>
    <row r="2301" spans="1:18" ht="15" customHeight="1" x14ac:dyDescent="0.25">
      <c r="A2301" s="55">
        <f t="shared" si="71"/>
        <v>1</v>
      </c>
      <c r="B2301" s="72">
        <v>42739</v>
      </c>
      <c r="C2301" s="73" t="s">
        <v>76</v>
      </c>
      <c r="D2301" s="73" t="s">
        <v>24</v>
      </c>
      <c r="E2301" s="73" t="s">
        <v>771</v>
      </c>
      <c r="F2301" s="73" t="s">
        <v>16</v>
      </c>
      <c r="G2301" s="73" t="s">
        <v>70</v>
      </c>
      <c r="H2301" s="73" t="s">
        <v>151</v>
      </c>
      <c r="I2301" s="77">
        <v>0.76180555555555562</v>
      </c>
      <c r="J2301" s="73" t="s">
        <v>78</v>
      </c>
      <c r="K2301" s="73" t="s">
        <v>82</v>
      </c>
      <c r="L2301" s="73" t="s">
        <v>772</v>
      </c>
      <c r="M2301" s="67" t="s">
        <v>27</v>
      </c>
      <c r="O2301" s="67" t="s">
        <v>217</v>
      </c>
      <c r="Q2301" s="65">
        <f t="shared" si="72"/>
        <v>1</v>
      </c>
      <c r="R2301" s="66"/>
    </row>
    <row r="2302" spans="1:18" ht="15" customHeight="1" x14ac:dyDescent="0.25">
      <c r="A2302" s="55">
        <f t="shared" si="71"/>
        <v>1</v>
      </c>
      <c r="B2302" s="72">
        <v>42739</v>
      </c>
      <c r="C2302" s="73" t="s">
        <v>76</v>
      </c>
      <c r="D2302" s="73" t="s">
        <v>24</v>
      </c>
      <c r="E2302" s="73" t="s">
        <v>773</v>
      </c>
      <c r="F2302" s="73" t="s">
        <v>16</v>
      </c>
      <c r="G2302" s="73" t="s">
        <v>70</v>
      </c>
      <c r="H2302" s="73" t="s">
        <v>151</v>
      </c>
      <c r="I2302" s="77">
        <v>0.81805555555555554</v>
      </c>
      <c r="J2302" s="73" t="s">
        <v>78</v>
      </c>
      <c r="K2302" s="73" t="s">
        <v>82</v>
      </c>
      <c r="L2302" s="73" t="s">
        <v>774</v>
      </c>
      <c r="M2302" s="67" t="s">
        <v>28</v>
      </c>
      <c r="O2302" s="67" t="s">
        <v>322</v>
      </c>
      <c r="Q2302" s="65">
        <f t="shared" si="72"/>
        <v>1</v>
      </c>
      <c r="R2302" s="66"/>
    </row>
    <row r="2303" spans="1:18" ht="15" customHeight="1" x14ac:dyDescent="0.25">
      <c r="A2303" s="55">
        <f t="shared" si="71"/>
        <v>1</v>
      </c>
      <c r="B2303" s="72">
        <v>42739</v>
      </c>
      <c r="C2303" s="73" t="s">
        <v>76</v>
      </c>
      <c r="D2303" s="73" t="s">
        <v>24</v>
      </c>
      <c r="E2303" s="73" t="s">
        <v>775</v>
      </c>
      <c r="F2303" s="73" t="s">
        <v>16</v>
      </c>
      <c r="G2303" s="73" t="s">
        <v>70</v>
      </c>
      <c r="H2303" s="73" t="s">
        <v>151</v>
      </c>
      <c r="I2303" s="77">
        <v>0.82430555555555562</v>
      </c>
      <c r="J2303" s="73" t="s">
        <v>78</v>
      </c>
      <c r="K2303" s="73" t="s">
        <v>81</v>
      </c>
      <c r="L2303" s="73" t="s">
        <v>460</v>
      </c>
      <c r="M2303" s="67" t="s">
        <v>27</v>
      </c>
      <c r="O2303" s="67" t="s">
        <v>322</v>
      </c>
      <c r="Q2303" s="65">
        <f t="shared" si="72"/>
        <v>1</v>
      </c>
      <c r="R2303" s="66"/>
    </row>
    <row r="2304" spans="1:18" ht="15" customHeight="1" x14ac:dyDescent="0.25">
      <c r="A2304" s="55">
        <f t="shared" si="71"/>
        <v>1</v>
      </c>
      <c r="B2304" s="72">
        <v>42739</v>
      </c>
      <c r="C2304" s="73" t="s">
        <v>76</v>
      </c>
      <c r="D2304" s="73" t="s">
        <v>24</v>
      </c>
      <c r="E2304" s="73" t="s">
        <v>776</v>
      </c>
      <c r="F2304" s="73" t="s">
        <v>16</v>
      </c>
      <c r="G2304" s="73" t="s">
        <v>70</v>
      </c>
      <c r="H2304" s="73" t="s">
        <v>151</v>
      </c>
      <c r="I2304" s="77">
        <v>0.74722222222222223</v>
      </c>
      <c r="J2304" s="73" t="s">
        <v>79</v>
      </c>
      <c r="L2304" s="73" t="s">
        <v>777</v>
      </c>
      <c r="M2304" s="67" t="s">
        <v>28</v>
      </c>
      <c r="O2304" s="67" t="s">
        <v>217</v>
      </c>
      <c r="Q2304" s="65">
        <f t="shared" si="72"/>
        <v>1</v>
      </c>
      <c r="R2304" s="66"/>
    </row>
    <row r="2305" spans="1:18" ht="15" customHeight="1" x14ac:dyDescent="0.25">
      <c r="A2305" s="55">
        <f t="shared" si="71"/>
        <v>1</v>
      </c>
      <c r="B2305" s="72">
        <v>42739</v>
      </c>
      <c r="C2305" s="73" t="s">
        <v>76</v>
      </c>
      <c r="D2305" s="73" t="s">
        <v>24</v>
      </c>
      <c r="E2305" s="73" t="s">
        <v>778</v>
      </c>
      <c r="F2305" s="73" t="s">
        <v>16</v>
      </c>
      <c r="G2305" s="73" t="s">
        <v>70</v>
      </c>
      <c r="H2305" s="73" t="s">
        <v>151</v>
      </c>
      <c r="I2305" s="77">
        <v>0.74583333333333324</v>
      </c>
      <c r="J2305" s="73" t="s">
        <v>79</v>
      </c>
      <c r="L2305" s="73" t="s">
        <v>777</v>
      </c>
      <c r="M2305" s="67" t="s">
        <v>27</v>
      </c>
      <c r="O2305" s="67" t="s">
        <v>217</v>
      </c>
      <c r="Q2305" s="65">
        <f t="shared" si="72"/>
        <v>1</v>
      </c>
      <c r="R2305" s="66"/>
    </row>
    <row r="2306" spans="1:18" ht="15" customHeight="1" x14ac:dyDescent="0.25">
      <c r="A2306" s="55">
        <f t="shared" si="71"/>
        <v>1</v>
      </c>
      <c r="B2306" s="72">
        <v>42739</v>
      </c>
      <c r="C2306" s="73" t="s">
        <v>76</v>
      </c>
      <c r="D2306" s="73" t="s">
        <v>24</v>
      </c>
      <c r="E2306" s="73" t="s">
        <v>779</v>
      </c>
      <c r="F2306" s="73" t="s">
        <v>270</v>
      </c>
      <c r="G2306" s="73" t="s">
        <v>74</v>
      </c>
      <c r="H2306" s="73" t="s">
        <v>279</v>
      </c>
      <c r="I2306" s="77">
        <v>0.72083333333333333</v>
      </c>
      <c r="J2306" s="73" t="s">
        <v>79</v>
      </c>
      <c r="M2306" s="67" t="s">
        <v>28</v>
      </c>
      <c r="O2306" s="67" t="s">
        <v>217</v>
      </c>
      <c r="Q2306" s="65">
        <f t="shared" si="72"/>
        <v>1</v>
      </c>
      <c r="R2306" s="66"/>
    </row>
    <row r="2307" spans="1:18" ht="15" customHeight="1" x14ac:dyDescent="0.25">
      <c r="A2307" s="55">
        <f t="shared" si="71"/>
        <v>1</v>
      </c>
      <c r="B2307" s="72">
        <v>42739</v>
      </c>
      <c r="C2307" s="73" t="s">
        <v>76</v>
      </c>
      <c r="D2307" s="73" t="s">
        <v>24</v>
      </c>
      <c r="E2307" s="73" t="s">
        <v>780</v>
      </c>
      <c r="F2307" s="73" t="s">
        <v>16</v>
      </c>
      <c r="G2307" s="73" t="s">
        <v>70</v>
      </c>
      <c r="H2307" s="73" t="s">
        <v>151</v>
      </c>
      <c r="I2307" s="77">
        <v>0.78333333333333333</v>
      </c>
      <c r="J2307" s="73" t="s">
        <v>78</v>
      </c>
      <c r="K2307" s="73" t="s">
        <v>82</v>
      </c>
      <c r="L2307" s="73" t="s">
        <v>772</v>
      </c>
      <c r="M2307" s="67" t="s">
        <v>28</v>
      </c>
      <c r="O2307" s="67" t="s">
        <v>217</v>
      </c>
      <c r="Q2307" s="65">
        <f t="shared" si="72"/>
        <v>1</v>
      </c>
      <c r="R2307" s="66"/>
    </row>
    <row r="2308" spans="1:18" ht="15" customHeight="1" x14ac:dyDescent="0.25">
      <c r="A2308" s="55">
        <f t="shared" ref="A2308:A2371" si="73">WEEKNUM(B2308,2)-1</f>
        <v>1</v>
      </c>
      <c r="B2308" s="72">
        <v>42739</v>
      </c>
      <c r="C2308" s="73" t="s">
        <v>76</v>
      </c>
      <c r="D2308" s="73" t="s">
        <v>24</v>
      </c>
      <c r="E2308" s="73" t="s">
        <v>781</v>
      </c>
      <c r="F2308" s="73" t="s">
        <v>16</v>
      </c>
      <c r="G2308" s="73" t="s">
        <v>70</v>
      </c>
      <c r="H2308" s="73" t="s">
        <v>151</v>
      </c>
      <c r="I2308" s="77">
        <v>0.76527777777777783</v>
      </c>
      <c r="J2308" s="73" t="s">
        <v>78</v>
      </c>
      <c r="K2308" s="73" t="s">
        <v>81</v>
      </c>
      <c r="L2308" s="73" t="s">
        <v>460</v>
      </c>
      <c r="M2308" s="67" t="s">
        <v>27</v>
      </c>
      <c r="O2308" s="67" t="s">
        <v>217</v>
      </c>
      <c r="Q2308" s="65">
        <f t="shared" ref="Q2308:Q2371" si="74">MONTH(B2308)</f>
        <v>1</v>
      </c>
      <c r="R2308" s="66"/>
    </row>
    <row r="2309" spans="1:18" ht="15" customHeight="1" x14ac:dyDescent="0.25">
      <c r="A2309" s="55">
        <f t="shared" si="73"/>
        <v>1</v>
      </c>
      <c r="B2309" s="72">
        <v>42739</v>
      </c>
      <c r="C2309" s="73" t="s">
        <v>76</v>
      </c>
      <c r="D2309" s="73" t="s">
        <v>24</v>
      </c>
      <c r="E2309" s="73" t="s">
        <v>782</v>
      </c>
      <c r="F2309" s="73" t="s">
        <v>16</v>
      </c>
      <c r="G2309" s="73" t="s">
        <v>70</v>
      </c>
      <c r="H2309" s="73" t="s">
        <v>151</v>
      </c>
      <c r="I2309" s="77">
        <v>0.78333333333333333</v>
      </c>
      <c r="J2309" s="73" t="s">
        <v>78</v>
      </c>
      <c r="K2309" s="73" t="s">
        <v>82</v>
      </c>
      <c r="L2309" s="73" t="s">
        <v>772</v>
      </c>
      <c r="M2309" s="67" t="s">
        <v>27</v>
      </c>
      <c r="O2309" s="67" t="s">
        <v>217</v>
      </c>
      <c r="Q2309" s="65">
        <f t="shared" si="74"/>
        <v>1</v>
      </c>
      <c r="R2309" s="66"/>
    </row>
    <row r="2310" spans="1:18" ht="15" customHeight="1" x14ac:dyDescent="0.25">
      <c r="A2310" s="55">
        <f t="shared" si="73"/>
        <v>1</v>
      </c>
      <c r="B2310" s="72">
        <v>42739</v>
      </c>
      <c r="C2310" s="73" t="s">
        <v>76</v>
      </c>
      <c r="D2310" s="73" t="s">
        <v>24</v>
      </c>
      <c r="E2310" s="73" t="s">
        <v>783</v>
      </c>
      <c r="F2310" s="73" t="s">
        <v>16</v>
      </c>
      <c r="G2310" s="73" t="s">
        <v>70</v>
      </c>
      <c r="H2310" s="73" t="s">
        <v>151</v>
      </c>
      <c r="I2310" s="77">
        <v>0.76597222222222217</v>
      </c>
      <c r="J2310" s="73" t="s">
        <v>78</v>
      </c>
      <c r="K2310" s="73" t="s">
        <v>81</v>
      </c>
      <c r="L2310" s="73" t="s">
        <v>460</v>
      </c>
      <c r="M2310" s="67" t="s">
        <v>28</v>
      </c>
      <c r="O2310" s="67" t="s">
        <v>217</v>
      </c>
      <c r="Q2310" s="65">
        <f t="shared" si="74"/>
        <v>1</v>
      </c>
      <c r="R2310" s="66"/>
    </row>
    <row r="2311" spans="1:18" ht="15" customHeight="1" x14ac:dyDescent="0.25">
      <c r="A2311" s="55">
        <f t="shared" si="73"/>
        <v>1</v>
      </c>
      <c r="B2311" s="72">
        <v>42739</v>
      </c>
      <c r="C2311" s="73" t="s">
        <v>76</v>
      </c>
      <c r="D2311" s="73" t="s">
        <v>24</v>
      </c>
      <c r="E2311" s="73" t="s">
        <v>784</v>
      </c>
      <c r="F2311" s="73" t="s">
        <v>16</v>
      </c>
      <c r="G2311" s="73" t="s">
        <v>70</v>
      </c>
      <c r="H2311" s="73" t="s">
        <v>151</v>
      </c>
      <c r="I2311" s="77">
        <v>0.76388888888888884</v>
      </c>
      <c r="J2311" s="73" t="s">
        <v>78</v>
      </c>
      <c r="K2311" s="73" t="s">
        <v>81</v>
      </c>
      <c r="L2311" s="73" t="s">
        <v>460</v>
      </c>
      <c r="M2311" s="67" t="s">
        <v>28</v>
      </c>
      <c r="O2311" s="67" t="s">
        <v>217</v>
      </c>
      <c r="Q2311" s="65">
        <f t="shared" si="74"/>
        <v>1</v>
      </c>
      <c r="R2311" s="66"/>
    </row>
    <row r="2312" spans="1:18" ht="15" customHeight="1" x14ac:dyDescent="0.25">
      <c r="A2312" s="55">
        <f t="shared" si="73"/>
        <v>1</v>
      </c>
      <c r="B2312" s="72">
        <v>42739</v>
      </c>
      <c r="C2312" s="73" t="s">
        <v>76</v>
      </c>
      <c r="D2312" s="73" t="s">
        <v>24</v>
      </c>
      <c r="E2312" s="73" t="s">
        <v>785</v>
      </c>
      <c r="F2312" s="73" t="s">
        <v>16</v>
      </c>
      <c r="G2312" s="73" t="s">
        <v>70</v>
      </c>
      <c r="H2312" s="73" t="s">
        <v>151</v>
      </c>
      <c r="I2312" s="77">
        <v>0.77430555555555547</v>
      </c>
      <c r="J2312" s="73" t="s">
        <v>78</v>
      </c>
      <c r="K2312" s="73" t="s">
        <v>81</v>
      </c>
      <c r="L2312" s="73" t="s">
        <v>460</v>
      </c>
      <c r="M2312" s="67" t="s">
        <v>27</v>
      </c>
      <c r="O2312" s="67" t="s">
        <v>199</v>
      </c>
      <c r="Q2312" s="65">
        <f t="shared" si="74"/>
        <v>1</v>
      </c>
      <c r="R2312" s="66"/>
    </row>
    <row r="2313" spans="1:18" ht="15" customHeight="1" x14ac:dyDescent="0.25">
      <c r="A2313" s="55">
        <f t="shared" si="73"/>
        <v>1</v>
      </c>
      <c r="B2313" s="72">
        <v>42739</v>
      </c>
      <c r="C2313" s="73" t="s">
        <v>76</v>
      </c>
      <c r="D2313" s="73" t="s">
        <v>24</v>
      </c>
      <c r="E2313" s="73" t="s">
        <v>786</v>
      </c>
      <c r="F2313" s="73" t="s">
        <v>16</v>
      </c>
      <c r="G2313" s="73" t="s">
        <v>70</v>
      </c>
      <c r="H2313" s="73" t="s">
        <v>151</v>
      </c>
      <c r="I2313" s="77">
        <v>0.7729166666666667</v>
      </c>
      <c r="J2313" s="73" t="s">
        <v>78</v>
      </c>
      <c r="K2313" s="73" t="s">
        <v>82</v>
      </c>
      <c r="L2313" s="73" t="s">
        <v>772</v>
      </c>
      <c r="M2313" s="67" t="s">
        <v>27</v>
      </c>
      <c r="O2313" s="67" t="s">
        <v>199</v>
      </c>
      <c r="Q2313" s="65">
        <f t="shared" si="74"/>
        <v>1</v>
      </c>
      <c r="R2313" s="66"/>
    </row>
    <row r="2314" spans="1:18" ht="15" customHeight="1" x14ac:dyDescent="0.25">
      <c r="A2314" s="55">
        <f t="shared" si="73"/>
        <v>1</v>
      </c>
      <c r="B2314" s="72">
        <v>42739</v>
      </c>
      <c r="C2314" s="73" t="s">
        <v>76</v>
      </c>
      <c r="D2314" s="73" t="s">
        <v>24</v>
      </c>
      <c r="E2314" s="73" t="s">
        <v>739</v>
      </c>
      <c r="F2314" s="73" t="s">
        <v>16</v>
      </c>
      <c r="G2314" s="73" t="s">
        <v>70</v>
      </c>
      <c r="H2314" s="73" t="s">
        <v>151</v>
      </c>
      <c r="I2314" s="77">
        <v>0.77777777777777779</v>
      </c>
      <c r="J2314" s="73" t="s">
        <v>78</v>
      </c>
      <c r="K2314" s="73" t="s">
        <v>81</v>
      </c>
      <c r="L2314" s="73" t="s">
        <v>460</v>
      </c>
      <c r="M2314" s="67" t="s">
        <v>27</v>
      </c>
      <c r="O2314" s="67" t="s">
        <v>199</v>
      </c>
      <c r="Q2314" s="65">
        <f t="shared" si="74"/>
        <v>1</v>
      </c>
      <c r="R2314" s="66"/>
    </row>
    <row r="2315" spans="1:18" ht="15" customHeight="1" x14ac:dyDescent="0.25">
      <c r="A2315" s="55">
        <f t="shared" si="73"/>
        <v>1</v>
      </c>
      <c r="B2315" s="72">
        <v>42739</v>
      </c>
      <c r="C2315" s="73" t="s">
        <v>76</v>
      </c>
      <c r="D2315" s="73" t="s">
        <v>24</v>
      </c>
      <c r="E2315" s="73" t="s">
        <v>787</v>
      </c>
      <c r="F2315" s="73" t="s">
        <v>16</v>
      </c>
      <c r="G2315" s="73" t="s">
        <v>70</v>
      </c>
      <c r="H2315" s="73" t="s">
        <v>151</v>
      </c>
      <c r="I2315" s="77">
        <v>0.77777777777777779</v>
      </c>
      <c r="J2315" s="73" t="s">
        <v>78</v>
      </c>
      <c r="K2315" s="73" t="s">
        <v>81</v>
      </c>
      <c r="L2315" s="73" t="s">
        <v>460</v>
      </c>
      <c r="M2315" s="67" t="s">
        <v>28</v>
      </c>
      <c r="O2315" s="67" t="s">
        <v>217</v>
      </c>
      <c r="Q2315" s="65">
        <f t="shared" si="74"/>
        <v>1</v>
      </c>
      <c r="R2315" s="66"/>
    </row>
    <row r="2316" spans="1:18" ht="15" customHeight="1" x14ac:dyDescent="0.25">
      <c r="A2316" s="55">
        <f t="shared" si="73"/>
        <v>1</v>
      </c>
      <c r="B2316" s="72">
        <v>42739</v>
      </c>
      <c r="C2316" s="73" t="s">
        <v>76</v>
      </c>
      <c r="D2316" s="73" t="s">
        <v>24</v>
      </c>
      <c r="E2316" s="73" t="s">
        <v>773</v>
      </c>
      <c r="F2316" s="73" t="s">
        <v>16</v>
      </c>
      <c r="G2316" s="73" t="s">
        <v>70</v>
      </c>
      <c r="H2316" s="73" t="s">
        <v>151</v>
      </c>
      <c r="I2316" s="77">
        <v>0.78194444444444444</v>
      </c>
      <c r="J2316" s="73" t="s">
        <v>78</v>
      </c>
      <c r="K2316" s="73" t="s">
        <v>81</v>
      </c>
      <c r="L2316" s="73" t="s">
        <v>462</v>
      </c>
      <c r="M2316" s="67" t="s">
        <v>27</v>
      </c>
      <c r="O2316" s="67" t="s">
        <v>217</v>
      </c>
      <c r="Q2316" s="65">
        <f t="shared" si="74"/>
        <v>1</v>
      </c>
      <c r="R2316" s="66"/>
    </row>
    <row r="2317" spans="1:18" ht="15" customHeight="1" x14ac:dyDescent="0.25">
      <c r="A2317" s="55">
        <f t="shared" si="73"/>
        <v>1</v>
      </c>
      <c r="B2317" s="72">
        <v>42739</v>
      </c>
      <c r="C2317" s="73" t="s">
        <v>76</v>
      </c>
      <c r="D2317" s="73" t="s">
        <v>24</v>
      </c>
      <c r="E2317" s="73" t="s">
        <v>788</v>
      </c>
      <c r="F2317" s="73" t="s">
        <v>16</v>
      </c>
      <c r="G2317" s="73" t="s">
        <v>70</v>
      </c>
      <c r="H2317" s="73" t="s">
        <v>151</v>
      </c>
      <c r="I2317" s="77">
        <v>0.7715277777777777</v>
      </c>
      <c r="J2317" s="73" t="s">
        <v>78</v>
      </c>
      <c r="K2317" s="73" t="s">
        <v>81</v>
      </c>
      <c r="L2317" s="73" t="s">
        <v>460</v>
      </c>
      <c r="M2317" s="67" t="s">
        <v>28</v>
      </c>
      <c r="O2317" s="67" t="s">
        <v>217</v>
      </c>
      <c r="Q2317" s="65">
        <f t="shared" si="74"/>
        <v>1</v>
      </c>
      <c r="R2317" s="66"/>
    </row>
    <row r="2318" spans="1:18" ht="15" customHeight="1" x14ac:dyDescent="0.25">
      <c r="A2318" s="55">
        <f t="shared" si="73"/>
        <v>1</v>
      </c>
      <c r="B2318" s="72">
        <v>42739</v>
      </c>
      <c r="C2318" s="73" t="s">
        <v>76</v>
      </c>
      <c r="D2318" s="73" t="s">
        <v>24</v>
      </c>
      <c r="E2318" s="73" t="s">
        <v>789</v>
      </c>
      <c r="F2318" s="73" t="s">
        <v>16</v>
      </c>
      <c r="G2318" s="73" t="s">
        <v>70</v>
      </c>
      <c r="H2318" s="73" t="s">
        <v>151</v>
      </c>
      <c r="I2318" s="77">
        <v>0.75555555555555554</v>
      </c>
      <c r="J2318" s="73" t="s">
        <v>78</v>
      </c>
      <c r="K2318" s="73" t="s">
        <v>81</v>
      </c>
      <c r="L2318" s="73" t="s">
        <v>462</v>
      </c>
      <c r="M2318" s="67" t="s">
        <v>27</v>
      </c>
      <c r="O2318" s="67" t="s">
        <v>217</v>
      </c>
      <c r="Q2318" s="65">
        <f t="shared" si="74"/>
        <v>1</v>
      </c>
      <c r="R2318" s="66"/>
    </row>
    <row r="2319" spans="1:18" ht="15" customHeight="1" x14ac:dyDescent="0.25">
      <c r="A2319" s="55">
        <f t="shared" si="73"/>
        <v>1</v>
      </c>
      <c r="B2319" s="72">
        <v>42739</v>
      </c>
      <c r="C2319" s="73" t="s">
        <v>76</v>
      </c>
      <c r="D2319" s="73" t="s">
        <v>24</v>
      </c>
      <c r="E2319" s="73" t="s">
        <v>790</v>
      </c>
      <c r="F2319" s="73" t="s">
        <v>16</v>
      </c>
      <c r="G2319" s="73" t="s">
        <v>70</v>
      </c>
      <c r="H2319" s="73" t="s">
        <v>151</v>
      </c>
      <c r="I2319" s="77">
        <v>0.75694444444444453</v>
      </c>
      <c r="J2319" s="73" t="s">
        <v>78</v>
      </c>
      <c r="K2319" s="73" t="s">
        <v>81</v>
      </c>
      <c r="L2319" s="73" t="s">
        <v>460</v>
      </c>
      <c r="O2319" s="67" t="s">
        <v>199</v>
      </c>
      <c r="Q2319" s="65">
        <f t="shared" si="74"/>
        <v>1</v>
      </c>
      <c r="R2319" s="66"/>
    </row>
    <row r="2320" spans="1:18" ht="15" customHeight="1" x14ac:dyDescent="0.25">
      <c r="A2320" s="55">
        <f t="shared" si="73"/>
        <v>1</v>
      </c>
      <c r="B2320" s="72">
        <v>42739</v>
      </c>
      <c r="C2320" s="73" t="s">
        <v>76</v>
      </c>
      <c r="D2320" s="73" t="s">
        <v>24</v>
      </c>
      <c r="E2320" s="73" t="s">
        <v>791</v>
      </c>
      <c r="F2320" s="73" t="s">
        <v>16</v>
      </c>
      <c r="G2320" s="73" t="s">
        <v>70</v>
      </c>
      <c r="H2320" s="73" t="s">
        <v>151</v>
      </c>
      <c r="I2320" s="77">
        <v>0.78125</v>
      </c>
      <c r="J2320" s="73" t="s">
        <v>78</v>
      </c>
      <c r="K2320" s="73" t="s">
        <v>81</v>
      </c>
      <c r="L2320" s="73" t="s">
        <v>462</v>
      </c>
      <c r="M2320" s="67" t="s">
        <v>28</v>
      </c>
      <c r="O2320" s="67" t="s">
        <v>1778</v>
      </c>
      <c r="Q2320" s="65">
        <f t="shared" si="74"/>
        <v>1</v>
      </c>
      <c r="R2320" s="66"/>
    </row>
    <row r="2321" spans="1:18" ht="15" customHeight="1" x14ac:dyDescent="0.25">
      <c r="A2321" s="55">
        <f t="shared" si="73"/>
        <v>1</v>
      </c>
      <c r="B2321" s="72">
        <v>42739</v>
      </c>
      <c r="C2321" s="73" t="s">
        <v>76</v>
      </c>
      <c r="D2321" s="73" t="s">
        <v>24</v>
      </c>
      <c r="E2321" s="73" t="s">
        <v>741</v>
      </c>
      <c r="F2321" s="73" t="s">
        <v>16</v>
      </c>
      <c r="G2321" s="73" t="s">
        <v>70</v>
      </c>
      <c r="H2321" s="73" t="s">
        <v>151</v>
      </c>
      <c r="I2321" s="77">
        <v>0.77916666666666667</v>
      </c>
      <c r="J2321" s="73" t="s">
        <v>78</v>
      </c>
      <c r="K2321" s="73" t="s">
        <v>81</v>
      </c>
      <c r="L2321" s="73" t="s">
        <v>460</v>
      </c>
      <c r="M2321" s="67" t="s">
        <v>28</v>
      </c>
      <c r="O2321" s="67" t="s">
        <v>1778</v>
      </c>
      <c r="Q2321" s="65">
        <f t="shared" si="74"/>
        <v>1</v>
      </c>
      <c r="R2321" s="66"/>
    </row>
    <row r="2322" spans="1:18" ht="15" customHeight="1" x14ac:dyDescent="0.25">
      <c r="A2322" s="55">
        <f t="shared" si="73"/>
        <v>1</v>
      </c>
      <c r="B2322" s="72">
        <v>42739</v>
      </c>
      <c r="C2322" s="73" t="s">
        <v>76</v>
      </c>
      <c r="D2322" s="73" t="s">
        <v>24</v>
      </c>
      <c r="E2322" s="73" t="s">
        <v>792</v>
      </c>
      <c r="F2322" s="73" t="s">
        <v>16</v>
      </c>
      <c r="G2322" s="73" t="s">
        <v>70</v>
      </c>
      <c r="H2322" s="73" t="s">
        <v>151</v>
      </c>
      <c r="I2322" s="77">
        <v>0.75486111111111109</v>
      </c>
      <c r="J2322" s="73" t="s">
        <v>78</v>
      </c>
      <c r="K2322" s="73" t="s">
        <v>81</v>
      </c>
      <c r="L2322" s="73" t="s">
        <v>460</v>
      </c>
      <c r="M2322" s="67" t="s">
        <v>28</v>
      </c>
      <c r="O2322" s="67" t="s">
        <v>1778</v>
      </c>
      <c r="Q2322" s="65">
        <f t="shared" si="74"/>
        <v>1</v>
      </c>
      <c r="R2322" s="66"/>
    </row>
    <row r="2323" spans="1:18" ht="15" customHeight="1" x14ac:dyDescent="0.25">
      <c r="A2323" s="55">
        <f t="shared" si="73"/>
        <v>1</v>
      </c>
      <c r="B2323" s="72">
        <v>42739</v>
      </c>
      <c r="C2323" s="73" t="s">
        <v>76</v>
      </c>
      <c r="D2323" s="73" t="s">
        <v>24</v>
      </c>
      <c r="E2323" s="73" t="s">
        <v>793</v>
      </c>
      <c r="F2323" s="73" t="s">
        <v>16</v>
      </c>
      <c r="G2323" s="73" t="s">
        <v>70</v>
      </c>
      <c r="H2323" s="73" t="s">
        <v>151</v>
      </c>
      <c r="I2323" s="77">
        <v>0.77013888888888893</v>
      </c>
      <c r="J2323" s="73" t="s">
        <v>78</v>
      </c>
      <c r="K2323" s="73" t="s">
        <v>81</v>
      </c>
      <c r="L2323" s="73" t="s">
        <v>460</v>
      </c>
      <c r="M2323" s="67" t="s">
        <v>28</v>
      </c>
      <c r="O2323" s="67" t="s">
        <v>1778</v>
      </c>
      <c r="Q2323" s="65">
        <f t="shared" si="74"/>
        <v>1</v>
      </c>
      <c r="R2323" s="66"/>
    </row>
    <row r="2324" spans="1:18" ht="15" customHeight="1" x14ac:dyDescent="0.25">
      <c r="A2324" s="55">
        <f t="shared" si="73"/>
        <v>1</v>
      </c>
      <c r="B2324" s="72">
        <v>42739</v>
      </c>
      <c r="C2324" s="73" t="s">
        <v>76</v>
      </c>
      <c r="D2324" s="73" t="s">
        <v>24</v>
      </c>
      <c r="E2324" s="73" t="s">
        <v>794</v>
      </c>
      <c r="F2324" s="73" t="s">
        <v>16</v>
      </c>
      <c r="G2324" s="73" t="s">
        <v>70</v>
      </c>
      <c r="H2324" s="73" t="s">
        <v>151</v>
      </c>
      <c r="I2324" s="77">
        <v>0.76736111111111116</v>
      </c>
      <c r="J2324" s="73" t="s">
        <v>78</v>
      </c>
      <c r="K2324" s="73" t="s">
        <v>81</v>
      </c>
      <c r="L2324" s="73" t="s">
        <v>460</v>
      </c>
      <c r="M2324" s="67" t="s">
        <v>27</v>
      </c>
      <c r="O2324" s="67" t="s">
        <v>199</v>
      </c>
      <c r="Q2324" s="65">
        <f t="shared" si="74"/>
        <v>1</v>
      </c>
      <c r="R2324" s="66"/>
    </row>
    <row r="2325" spans="1:18" ht="15" customHeight="1" x14ac:dyDescent="0.25">
      <c r="A2325" s="55">
        <f t="shared" si="73"/>
        <v>1</v>
      </c>
      <c r="B2325" s="72">
        <v>42739</v>
      </c>
      <c r="C2325" s="73" t="s">
        <v>76</v>
      </c>
      <c r="D2325" s="73" t="s">
        <v>24</v>
      </c>
      <c r="E2325" s="73" t="s">
        <v>795</v>
      </c>
      <c r="F2325" s="73" t="s">
        <v>16</v>
      </c>
      <c r="G2325" s="73" t="s">
        <v>70</v>
      </c>
      <c r="H2325" s="73" t="s">
        <v>151</v>
      </c>
      <c r="I2325" s="77">
        <v>0.7597222222222223</v>
      </c>
      <c r="J2325" s="73" t="s">
        <v>78</v>
      </c>
      <c r="K2325" s="73" t="s">
        <v>82</v>
      </c>
      <c r="L2325" s="73" t="s">
        <v>772</v>
      </c>
      <c r="M2325" s="67" t="s">
        <v>28</v>
      </c>
      <c r="O2325" s="67" t="s">
        <v>1778</v>
      </c>
      <c r="Q2325" s="65">
        <f t="shared" si="74"/>
        <v>1</v>
      </c>
      <c r="R2325" s="66"/>
    </row>
    <row r="2326" spans="1:18" ht="15" customHeight="1" x14ac:dyDescent="0.25">
      <c r="A2326" s="55">
        <f t="shared" si="73"/>
        <v>1</v>
      </c>
      <c r="B2326" s="72">
        <v>42739</v>
      </c>
      <c r="C2326" s="73" t="s">
        <v>76</v>
      </c>
      <c r="D2326" s="73" t="s">
        <v>24</v>
      </c>
      <c r="E2326" s="73" t="s">
        <v>796</v>
      </c>
      <c r="F2326" s="73" t="s">
        <v>16</v>
      </c>
      <c r="G2326" s="73" t="s">
        <v>70</v>
      </c>
      <c r="H2326" s="73" t="s">
        <v>151</v>
      </c>
      <c r="I2326" s="77">
        <v>0.75902777777777775</v>
      </c>
      <c r="J2326" s="73" t="s">
        <v>78</v>
      </c>
      <c r="K2326" s="73" t="s">
        <v>82</v>
      </c>
      <c r="L2326" s="73" t="s">
        <v>772</v>
      </c>
      <c r="M2326" s="67" t="s">
        <v>28</v>
      </c>
      <c r="O2326" s="67" t="s">
        <v>1778</v>
      </c>
      <c r="Q2326" s="65">
        <f t="shared" si="74"/>
        <v>1</v>
      </c>
      <c r="R2326" s="66"/>
    </row>
    <row r="2327" spans="1:18" ht="15" customHeight="1" x14ac:dyDescent="0.25">
      <c r="A2327" s="55">
        <f t="shared" si="73"/>
        <v>1</v>
      </c>
      <c r="B2327" s="72">
        <v>42739</v>
      </c>
      <c r="C2327" s="73" t="s">
        <v>76</v>
      </c>
      <c r="D2327" s="73" t="s">
        <v>24</v>
      </c>
      <c r="E2327" s="73" t="s">
        <v>733</v>
      </c>
      <c r="F2327" s="73" t="s">
        <v>16</v>
      </c>
      <c r="G2327" s="73" t="s">
        <v>70</v>
      </c>
      <c r="H2327" s="73" t="s">
        <v>151</v>
      </c>
      <c r="I2327" s="77">
        <v>0.74583333333333324</v>
      </c>
      <c r="J2327" s="73" t="s">
        <v>78</v>
      </c>
      <c r="K2327" s="73" t="s">
        <v>82</v>
      </c>
      <c r="L2327" s="73" t="s">
        <v>763</v>
      </c>
      <c r="M2327" s="67" t="s">
        <v>28</v>
      </c>
      <c r="O2327" s="67" t="s">
        <v>217</v>
      </c>
      <c r="Q2327" s="65">
        <f t="shared" si="74"/>
        <v>1</v>
      </c>
      <c r="R2327" s="66"/>
    </row>
    <row r="2328" spans="1:18" ht="15" customHeight="1" x14ac:dyDescent="0.25">
      <c r="A2328" s="55">
        <f t="shared" si="73"/>
        <v>1</v>
      </c>
      <c r="B2328" s="72">
        <v>42739</v>
      </c>
      <c r="C2328" s="73" t="s">
        <v>76</v>
      </c>
      <c r="D2328" s="73" t="s">
        <v>24</v>
      </c>
      <c r="E2328" s="73" t="s">
        <v>797</v>
      </c>
      <c r="F2328" s="73" t="s">
        <v>16</v>
      </c>
      <c r="G2328" s="73" t="s">
        <v>70</v>
      </c>
      <c r="H2328" s="73" t="s">
        <v>151</v>
      </c>
      <c r="I2328" s="77">
        <v>0.76666666666666661</v>
      </c>
      <c r="J2328" s="73" t="s">
        <v>78</v>
      </c>
      <c r="K2328" s="73" t="s">
        <v>81</v>
      </c>
      <c r="L2328" s="73" t="s">
        <v>460</v>
      </c>
      <c r="M2328" s="67" t="s">
        <v>28</v>
      </c>
      <c r="O2328" s="67" t="s">
        <v>1778</v>
      </c>
      <c r="Q2328" s="65">
        <f t="shared" si="74"/>
        <v>1</v>
      </c>
      <c r="R2328" s="66"/>
    </row>
    <row r="2329" spans="1:18" ht="15" customHeight="1" x14ac:dyDescent="0.25">
      <c r="A2329" s="55">
        <f t="shared" si="73"/>
        <v>1</v>
      </c>
      <c r="B2329" s="72">
        <v>42739</v>
      </c>
      <c r="C2329" s="73" t="s">
        <v>76</v>
      </c>
      <c r="D2329" s="73" t="s">
        <v>24</v>
      </c>
      <c r="E2329" s="73" t="s">
        <v>798</v>
      </c>
      <c r="F2329" s="73" t="s">
        <v>16</v>
      </c>
      <c r="G2329" s="73" t="s">
        <v>70</v>
      </c>
      <c r="H2329" s="73" t="s">
        <v>151</v>
      </c>
      <c r="I2329" s="77">
        <v>0.76597222222222217</v>
      </c>
      <c r="J2329" s="73" t="s">
        <v>78</v>
      </c>
      <c r="K2329" s="73" t="s">
        <v>81</v>
      </c>
      <c r="L2329" s="73" t="s">
        <v>460</v>
      </c>
      <c r="M2329" s="67" t="s">
        <v>28</v>
      </c>
      <c r="O2329" s="67" t="s">
        <v>1778</v>
      </c>
      <c r="Q2329" s="65">
        <f t="shared" si="74"/>
        <v>1</v>
      </c>
      <c r="R2329" s="66"/>
    </row>
    <row r="2330" spans="1:18" ht="15" customHeight="1" x14ac:dyDescent="0.25">
      <c r="A2330" s="55">
        <f t="shared" si="73"/>
        <v>1</v>
      </c>
      <c r="B2330" s="72">
        <v>42739</v>
      </c>
      <c r="C2330" s="73" t="s">
        <v>76</v>
      </c>
      <c r="D2330" s="73" t="s">
        <v>24</v>
      </c>
      <c r="E2330" s="73" t="s">
        <v>799</v>
      </c>
      <c r="F2330" s="73" t="s">
        <v>16</v>
      </c>
      <c r="G2330" s="73" t="s">
        <v>70</v>
      </c>
      <c r="H2330" s="73" t="s">
        <v>151</v>
      </c>
      <c r="I2330" s="77">
        <v>0.76597222222222217</v>
      </c>
      <c r="J2330" s="73" t="s">
        <v>78</v>
      </c>
      <c r="K2330" s="73" t="s">
        <v>81</v>
      </c>
      <c r="L2330" s="73" t="s">
        <v>460</v>
      </c>
      <c r="M2330" s="67" t="s">
        <v>28</v>
      </c>
      <c r="O2330" s="67" t="s">
        <v>1778</v>
      </c>
      <c r="Q2330" s="65">
        <f t="shared" si="74"/>
        <v>1</v>
      </c>
      <c r="R2330" s="66"/>
    </row>
    <row r="2331" spans="1:18" ht="15" customHeight="1" x14ac:dyDescent="0.25">
      <c r="A2331" s="55">
        <f t="shared" si="73"/>
        <v>1</v>
      </c>
      <c r="B2331" s="72">
        <v>42739</v>
      </c>
      <c r="C2331" s="73" t="s">
        <v>76</v>
      </c>
      <c r="D2331" s="73" t="s">
        <v>24</v>
      </c>
      <c r="E2331" s="73" t="s">
        <v>800</v>
      </c>
      <c r="F2331" s="73" t="s">
        <v>16</v>
      </c>
      <c r="G2331" s="73" t="s">
        <v>70</v>
      </c>
      <c r="H2331" s="73" t="s">
        <v>151</v>
      </c>
      <c r="I2331" s="77">
        <v>0.76666666666666661</v>
      </c>
      <c r="J2331" s="73" t="s">
        <v>78</v>
      </c>
      <c r="K2331" s="73" t="s">
        <v>81</v>
      </c>
      <c r="L2331" s="73" t="s">
        <v>460</v>
      </c>
      <c r="M2331" s="67" t="s">
        <v>28</v>
      </c>
      <c r="O2331" s="67" t="s">
        <v>1778</v>
      </c>
      <c r="Q2331" s="65">
        <f t="shared" si="74"/>
        <v>1</v>
      </c>
      <c r="R2331" s="66"/>
    </row>
    <row r="2332" spans="1:18" ht="15" customHeight="1" x14ac:dyDescent="0.25">
      <c r="A2332" s="55">
        <f t="shared" si="73"/>
        <v>1</v>
      </c>
      <c r="B2332" s="72">
        <v>42739</v>
      </c>
      <c r="C2332" s="73" t="s">
        <v>76</v>
      </c>
      <c r="D2332" s="73" t="s">
        <v>24</v>
      </c>
      <c r="E2332" s="73" t="s">
        <v>801</v>
      </c>
      <c r="F2332" s="73" t="s">
        <v>16</v>
      </c>
      <c r="G2332" s="73" t="s">
        <v>70</v>
      </c>
      <c r="H2332" s="73" t="s">
        <v>151</v>
      </c>
      <c r="I2332" s="77">
        <v>0.74791666666666667</v>
      </c>
      <c r="J2332" s="73" t="s">
        <v>78</v>
      </c>
      <c r="K2332" s="73" t="s">
        <v>81</v>
      </c>
      <c r="L2332" s="73" t="s">
        <v>462</v>
      </c>
      <c r="M2332" s="67" t="s">
        <v>27</v>
      </c>
      <c r="O2332" s="67" t="s">
        <v>217</v>
      </c>
      <c r="Q2332" s="65">
        <f t="shared" si="74"/>
        <v>1</v>
      </c>
      <c r="R2332" s="66"/>
    </row>
    <row r="2333" spans="1:18" ht="15" customHeight="1" x14ac:dyDescent="0.25">
      <c r="A2333" s="55">
        <f t="shared" si="73"/>
        <v>1</v>
      </c>
      <c r="B2333" s="72">
        <v>42739</v>
      </c>
      <c r="C2333" s="73" t="s">
        <v>76</v>
      </c>
      <c r="D2333" s="73" t="s">
        <v>24</v>
      </c>
      <c r="E2333" s="73" t="s">
        <v>802</v>
      </c>
      <c r="F2333" s="73" t="s">
        <v>16</v>
      </c>
      <c r="G2333" s="73" t="s">
        <v>70</v>
      </c>
      <c r="H2333" s="73" t="s">
        <v>151</v>
      </c>
      <c r="I2333" s="77">
        <v>0.74305555555555547</v>
      </c>
      <c r="J2333" s="73" t="s">
        <v>78</v>
      </c>
      <c r="K2333" s="73" t="s">
        <v>81</v>
      </c>
      <c r="L2333" s="73" t="s">
        <v>462</v>
      </c>
      <c r="M2333" s="67" t="s">
        <v>27</v>
      </c>
      <c r="O2333" s="67" t="s">
        <v>256</v>
      </c>
      <c r="Q2333" s="65">
        <f t="shared" si="74"/>
        <v>1</v>
      </c>
      <c r="R2333" s="66"/>
    </row>
    <row r="2334" spans="1:18" ht="15" customHeight="1" x14ac:dyDescent="0.25">
      <c r="A2334" s="55">
        <f t="shared" si="73"/>
        <v>1</v>
      </c>
      <c r="B2334" s="72">
        <v>42739</v>
      </c>
      <c r="C2334" s="73" t="s">
        <v>76</v>
      </c>
      <c r="D2334" s="73" t="s">
        <v>24</v>
      </c>
      <c r="E2334" s="73" t="s">
        <v>780</v>
      </c>
      <c r="F2334" s="73" t="s">
        <v>16</v>
      </c>
      <c r="G2334" s="73" t="s">
        <v>70</v>
      </c>
      <c r="H2334" s="73" t="s">
        <v>151</v>
      </c>
      <c r="I2334" s="77">
        <v>0.75208333333333333</v>
      </c>
      <c r="J2334" s="73" t="s">
        <v>78</v>
      </c>
      <c r="K2334" s="73" t="s">
        <v>81</v>
      </c>
      <c r="L2334" s="73" t="s">
        <v>460</v>
      </c>
      <c r="M2334" s="67" t="s">
        <v>27</v>
      </c>
      <c r="O2334" s="67" t="s">
        <v>199</v>
      </c>
      <c r="Q2334" s="65">
        <f t="shared" si="74"/>
        <v>1</v>
      </c>
      <c r="R2334" s="66"/>
    </row>
    <row r="2335" spans="1:18" ht="15" customHeight="1" x14ac:dyDescent="0.25">
      <c r="A2335" s="55">
        <f t="shared" si="73"/>
        <v>1</v>
      </c>
      <c r="B2335" s="72">
        <v>42739</v>
      </c>
      <c r="C2335" s="73" t="s">
        <v>76</v>
      </c>
      <c r="D2335" s="73" t="s">
        <v>24</v>
      </c>
      <c r="E2335" s="73" t="s">
        <v>728</v>
      </c>
      <c r="F2335" s="73" t="s">
        <v>16</v>
      </c>
      <c r="G2335" s="73" t="s">
        <v>70</v>
      </c>
      <c r="H2335" s="73" t="s">
        <v>151</v>
      </c>
      <c r="I2335" s="77">
        <v>0.69374999999999998</v>
      </c>
      <c r="J2335" s="73" t="s">
        <v>78</v>
      </c>
      <c r="K2335" s="73" t="s">
        <v>82</v>
      </c>
      <c r="L2335" s="73" t="s">
        <v>803</v>
      </c>
      <c r="M2335" s="67" t="s">
        <v>27</v>
      </c>
      <c r="O2335" s="67" t="s">
        <v>217</v>
      </c>
      <c r="Q2335" s="65">
        <f t="shared" si="74"/>
        <v>1</v>
      </c>
      <c r="R2335" s="66"/>
    </row>
    <row r="2336" spans="1:18" ht="15" customHeight="1" x14ac:dyDescent="0.25">
      <c r="A2336" s="55">
        <f t="shared" si="73"/>
        <v>1</v>
      </c>
      <c r="B2336" s="72">
        <v>42739</v>
      </c>
      <c r="C2336" s="73" t="s">
        <v>76</v>
      </c>
      <c r="D2336" s="73" t="s">
        <v>24</v>
      </c>
      <c r="E2336" s="73" t="s">
        <v>804</v>
      </c>
      <c r="F2336" s="73" t="s">
        <v>16</v>
      </c>
      <c r="G2336" s="73" t="s">
        <v>70</v>
      </c>
      <c r="H2336" s="73" t="s">
        <v>151</v>
      </c>
      <c r="I2336" s="77">
        <v>0.75347222222222221</v>
      </c>
      <c r="J2336" s="73" t="s">
        <v>78</v>
      </c>
      <c r="K2336" s="73" t="s">
        <v>81</v>
      </c>
      <c r="L2336" s="73" t="s">
        <v>460</v>
      </c>
      <c r="M2336" s="67" t="s">
        <v>27</v>
      </c>
      <c r="O2336" s="67" t="s">
        <v>217</v>
      </c>
      <c r="Q2336" s="65">
        <f t="shared" si="74"/>
        <v>1</v>
      </c>
      <c r="R2336" s="66"/>
    </row>
    <row r="2337" spans="1:18" ht="15" customHeight="1" x14ac:dyDescent="0.25">
      <c r="A2337" s="55">
        <f t="shared" si="73"/>
        <v>1</v>
      </c>
      <c r="B2337" s="72">
        <v>42739</v>
      </c>
      <c r="C2337" s="73" t="s">
        <v>76</v>
      </c>
      <c r="D2337" s="73" t="s">
        <v>24</v>
      </c>
      <c r="E2337" s="73" t="s">
        <v>805</v>
      </c>
      <c r="F2337" s="73" t="s">
        <v>267</v>
      </c>
      <c r="G2337" s="73" t="s">
        <v>232</v>
      </c>
      <c r="H2337" s="73" t="s">
        <v>264</v>
      </c>
      <c r="I2337" s="77">
        <v>0.75138888888888899</v>
      </c>
      <c r="J2337" s="73" t="s">
        <v>79</v>
      </c>
      <c r="L2337" s="73" t="s">
        <v>460</v>
      </c>
      <c r="M2337" s="67" t="s">
        <v>27</v>
      </c>
      <c r="O2337" s="67" t="s">
        <v>217</v>
      </c>
      <c r="Q2337" s="65">
        <f t="shared" si="74"/>
        <v>1</v>
      </c>
      <c r="R2337" s="66"/>
    </row>
    <row r="2338" spans="1:18" ht="15" customHeight="1" x14ac:dyDescent="0.25">
      <c r="A2338" s="55">
        <f t="shared" si="73"/>
        <v>1</v>
      </c>
      <c r="B2338" s="72">
        <v>42739</v>
      </c>
      <c r="C2338" s="73" t="s">
        <v>76</v>
      </c>
      <c r="D2338" s="73" t="s">
        <v>24</v>
      </c>
      <c r="E2338" s="73" t="s">
        <v>806</v>
      </c>
      <c r="F2338" s="73" t="s">
        <v>16</v>
      </c>
      <c r="G2338" s="73" t="s">
        <v>70</v>
      </c>
      <c r="H2338" s="73" t="s">
        <v>151</v>
      </c>
      <c r="I2338" s="77">
        <v>0.73888888888888893</v>
      </c>
      <c r="J2338" s="73" t="s">
        <v>78</v>
      </c>
      <c r="K2338" s="73" t="s">
        <v>82</v>
      </c>
      <c r="L2338" s="73" t="s">
        <v>803</v>
      </c>
      <c r="M2338" s="67" t="s">
        <v>27</v>
      </c>
      <c r="O2338" s="67" t="s">
        <v>217</v>
      </c>
      <c r="Q2338" s="65">
        <f t="shared" si="74"/>
        <v>1</v>
      </c>
      <c r="R2338" s="66"/>
    </row>
    <row r="2339" spans="1:18" ht="15" customHeight="1" x14ac:dyDescent="0.25">
      <c r="A2339" s="55">
        <f t="shared" si="73"/>
        <v>1</v>
      </c>
      <c r="B2339" s="72">
        <v>42739</v>
      </c>
      <c r="C2339" s="73" t="s">
        <v>76</v>
      </c>
      <c r="D2339" s="73" t="s">
        <v>24</v>
      </c>
      <c r="E2339" s="73" t="s">
        <v>807</v>
      </c>
      <c r="F2339" s="73" t="s">
        <v>16</v>
      </c>
      <c r="G2339" s="73" t="s">
        <v>70</v>
      </c>
      <c r="H2339" s="73" t="s">
        <v>151</v>
      </c>
      <c r="I2339" s="77">
        <v>0.74375000000000002</v>
      </c>
      <c r="J2339" s="73" t="s">
        <v>78</v>
      </c>
      <c r="K2339" s="73" t="s">
        <v>81</v>
      </c>
      <c r="L2339" s="73" t="s">
        <v>460</v>
      </c>
      <c r="M2339" s="67" t="s">
        <v>27</v>
      </c>
      <c r="O2339" s="67" t="s">
        <v>217</v>
      </c>
      <c r="Q2339" s="65">
        <f t="shared" si="74"/>
        <v>1</v>
      </c>
      <c r="R2339" s="66"/>
    </row>
    <row r="2340" spans="1:18" ht="15" customHeight="1" x14ac:dyDescent="0.25">
      <c r="A2340" s="55">
        <f t="shared" si="73"/>
        <v>1</v>
      </c>
      <c r="B2340" s="72">
        <v>42739</v>
      </c>
      <c r="C2340" s="73" t="s">
        <v>76</v>
      </c>
      <c r="D2340" s="73" t="s">
        <v>24</v>
      </c>
      <c r="E2340" s="73" t="s">
        <v>808</v>
      </c>
      <c r="F2340" s="73" t="s">
        <v>16</v>
      </c>
      <c r="G2340" s="73" t="s">
        <v>70</v>
      </c>
      <c r="H2340" s="73" t="s">
        <v>151</v>
      </c>
      <c r="I2340" s="77">
        <v>0.73819444444444438</v>
      </c>
      <c r="J2340" s="73" t="s">
        <v>78</v>
      </c>
      <c r="L2340" s="73" t="s">
        <v>809</v>
      </c>
      <c r="M2340" s="67" t="s">
        <v>27</v>
      </c>
      <c r="O2340" s="67" t="s">
        <v>217</v>
      </c>
      <c r="Q2340" s="65">
        <f t="shared" si="74"/>
        <v>1</v>
      </c>
      <c r="R2340" s="66"/>
    </row>
    <row r="2341" spans="1:18" ht="15" customHeight="1" x14ac:dyDescent="0.25">
      <c r="A2341" s="55">
        <f t="shared" si="73"/>
        <v>1</v>
      </c>
      <c r="B2341" s="72">
        <v>42739</v>
      </c>
      <c r="C2341" s="73" t="s">
        <v>76</v>
      </c>
      <c r="D2341" s="73" t="s">
        <v>24</v>
      </c>
      <c r="E2341" s="73" t="s">
        <v>810</v>
      </c>
      <c r="F2341" s="73" t="s">
        <v>16</v>
      </c>
      <c r="G2341" s="73" t="s">
        <v>70</v>
      </c>
      <c r="H2341" s="73" t="s">
        <v>151</v>
      </c>
      <c r="I2341" s="77">
        <v>0.7402777777777777</v>
      </c>
      <c r="J2341" s="73" t="s">
        <v>78</v>
      </c>
      <c r="K2341" s="73" t="s">
        <v>81</v>
      </c>
      <c r="L2341" s="73" t="s">
        <v>460</v>
      </c>
      <c r="M2341" s="67" t="s">
        <v>28</v>
      </c>
      <c r="O2341" s="67" t="s">
        <v>217</v>
      </c>
      <c r="Q2341" s="65">
        <f t="shared" si="74"/>
        <v>1</v>
      </c>
      <c r="R2341" s="66"/>
    </row>
    <row r="2342" spans="1:18" ht="15" customHeight="1" x14ac:dyDescent="0.25">
      <c r="A2342" s="55">
        <f t="shared" si="73"/>
        <v>1</v>
      </c>
      <c r="B2342" s="72">
        <v>42739</v>
      </c>
      <c r="C2342" s="73" t="s">
        <v>76</v>
      </c>
      <c r="D2342" s="73" t="s">
        <v>24</v>
      </c>
      <c r="E2342" s="73" t="s">
        <v>811</v>
      </c>
      <c r="F2342" s="73" t="s">
        <v>16</v>
      </c>
      <c r="G2342" s="73" t="s">
        <v>70</v>
      </c>
      <c r="H2342" s="73" t="s">
        <v>151</v>
      </c>
      <c r="I2342" s="77">
        <v>0.72777777777777775</v>
      </c>
      <c r="J2342" s="73" t="s">
        <v>78</v>
      </c>
      <c r="K2342" s="73" t="s">
        <v>81</v>
      </c>
      <c r="L2342" s="73" t="s">
        <v>460</v>
      </c>
      <c r="M2342" s="67" t="s">
        <v>28</v>
      </c>
      <c r="O2342" s="67" t="s">
        <v>217</v>
      </c>
      <c r="Q2342" s="65">
        <f t="shared" si="74"/>
        <v>1</v>
      </c>
      <c r="R2342" s="66"/>
    </row>
    <row r="2343" spans="1:18" ht="15" customHeight="1" x14ac:dyDescent="0.25">
      <c r="A2343" s="55">
        <f t="shared" si="73"/>
        <v>1</v>
      </c>
      <c r="B2343" s="72">
        <v>42739</v>
      </c>
      <c r="C2343" s="73" t="s">
        <v>76</v>
      </c>
      <c r="D2343" s="73" t="s">
        <v>24</v>
      </c>
      <c r="E2343" s="73" t="s">
        <v>759</v>
      </c>
      <c r="F2343" s="73" t="s">
        <v>16</v>
      </c>
      <c r="G2343" s="73" t="s">
        <v>70</v>
      </c>
      <c r="H2343" s="73" t="s">
        <v>151</v>
      </c>
      <c r="I2343" s="77">
        <v>0.72361111111111109</v>
      </c>
      <c r="J2343" s="73" t="s">
        <v>78</v>
      </c>
      <c r="K2343" s="73" t="s">
        <v>81</v>
      </c>
      <c r="L2343" s="73" t="s">
        <v>460</v>
      </c>
      <c r="M2343" s="67" t="s">
        <v>27</v>
      </c>
      <c r="O2343" s="67" t="s">
        <v>217</v>
      </c>
      <c r="Q2343" s="65">
        <f t="shared" si="74"/>
        <v>1</v>
      </c>
      <c r="R2343" s="66"/>
    </row>
    <row r="2344" spans="1:18" ht="15" customHeight="1" x14ac:dyDescent="0.25">
      <c r="A2344" s="55">
        <f t="shared" si="73"/>
        <v>1</v>
      </c>
      <c r="B2344" s="72">
        <v>42739</v>
      </c>
      <c r="C2344" s="73" t="s">
        <v>76</v>
      </c>
      <c r="D2344" s="73" t="s">
        <v>24</v>
      </c>
      <c r="E2344" s="73" t="s">
        <v>812</v>
      </c>
      <c r="F2344" s="73" t="s">
        <v>12</v>
      </c>
      <c r="G2344" s="73" t="s">
        <v>1</v>
      </c>
      <c r="H2344" s="73" t="s">
        <v>127</v>
      </c>
      <c r="I2344" s="77">
        <v>0.68958333333333333</v>
      </c>
      <c r="J2344" s="73" t="s">
        <v>79</v>
      </c>
      <c r="L2344" s="73" t="s">
        <v>462</v>
      </c>
      <c r="M2344" s="67" t="s">
        <v>28</v>
      </c>
      <c r="O2344" s="67" t="s">
        <v>217</v>
      </c>
      <c r="Q2344" s="65">
        <f t="shared" si="74"/>
        <v>1</v>
      </c>
      <c r="R2344" s="66"/>
    </row>
    <row r="2345" spans="1:18" ht="15" customHeight="1" x14ac:dyDescent="0.25">
      <c r="A2345" s="55">
        <f t="shared" si="73"/>
        <v>1</v>
      </c>
      <c r="B2345" s="72">
        <v>42739</v>
      </c>
      <c r="C2345" s="73" t="s">
        <v>76</v>
      </c>
      <c r="D2345" s="73" t="s">
        <v>24</v>
      </c>
      <c r="E2345" s="73" t="s">
        <v>813</v>
      </c>
      <c r="F2345" s="73" t="s">
        <v>16</v>
      </c>
      <c r="G2345" s="73" t="s">
        <v>70</v>
      </c>
      <c r="H2345" s="73" t="s">
        <v>151</v>
      </c>
      <c r="I2345" s="77">
        <v>0.7368055555555556</v>
      </c>
      <c r="J2345" s="73" t="s">
        <v>78</v>
      </c>
      <c r="K2345" s="73" t="s">
        <v>81</v>
      </c>
      <c r="L2345" s="73" t="s">
        <v>460</v>
      </c>
      <c r="M2345" s="67" t="s">
        <v>27</v>
      </c>
      <c r="O2345" s="67" t="s">
        <v>217</v>
      </c>
      <c r="Q2345" s="65">
        <f t="shared" si="74"/>
        <v>1</v>
      </c>
      <c r="R2345" s="66"/>
    </row>
    <row r="2346" spans="1:18" ht="15" customHeight="1" x14ac:dyDescent="0.25">
      <c r="A2346" s="55">
        <f t="shared" si="73"/>
        <v>1</v>
      </c>
      <c r="B2346" s="72">
        <v>42739</v>
      </c>
      <c r="C2346" s="73" t="s">
        <v>76</v>
      </c>
      <c r="D2346" s="73" t="s">
        <v>24</v>
      </c>
      <c r="E2346" s="73" t="s">
        <v>814</v>
      </c>
      <c r="F2346" s="73" t="s">
        <v>16</v>
      </c>
      <c r="G2346" s="73" t="s">
        <v>70</v>
      </c>
      <c r="H2346" s="73" t="s">
        <v>151</v>
      </c>
      <c r="I2346" s="77">
        <v>0.72986111111111107</v>
      </c>
      <c r="J2346" s="73" t="s">
        <v>78</v>
      </c>
      <c r="L2346" s="73" t="s">
        <v>815</v>
      </c>
      <c r="M2346" s="67" t="s">
        <v>28</v>
      </c>
      <c r="O2346" s="67" t="s">
        <v>217</v>
      </c>
      <c r="Q2346" s="65">
        <f t="shared" si="74"/>
        <v>1</v>
      </c>
      <c r="R2346" s="66"/>
    </row>
    <row r="2347" spans="1:18" ht="15" customHeight="1" x14ac:dyDescent="0.25">
      <c r="A2347" s="55">
        <f t="shared" si="73"/>
        <v>1</v>
      </c>
      <c r="B2347" s="72">
        <v>42739</v>
      </c>
      <c r="C2347" s="73" t="s">
        <v>76</v>
      </c>
      <c r="D2347" s="73" t="s">
        <v>24</v>
      </c>
      <c r="E2347" s="73" t="s">
        <v>816</v>
      </c>
      <c r="F2347" s="73" t="s">
        <v>16</v>
      </c>
      <c r="G2347" s="73" t="s">
        <v>70</v>
      </c>
      <c r="H2347" s="73" t="s">
        <v>151</v>
      </c>
      <c r="I2347" s="77">
        <v>0.73749999999999993</v>
      </c>
      <c r="J2347" s="73" t="s">
        <v>78</v>
      </c>
      <c r="L2347" s="73" t="s">
        <v>809</v>
      </c>
      <c r="M2347" s="67" t="s">
        <v>27</v>
      </c>
      <c r="O2347" s="67" t="s">
        <v>322</v>
      </c>
      <c r="Q2347" s="65">
        <f t="shared" si="74"/>
        <v>1</v>
      </c>
      <c r="R2347" s="66"/>
    </row>
    <row r="2348" spans="1:18" ht="15" customHeight="1" x14ac:dyDescent="0.25">
      <c r="A2348" s="55">
        <f t="shared" si="73"/>
        <v>1</v>
      </c>
      <c r="B2348" s="72">
        <v>42739</v>
      </c>
      <c r="C2348" s="73" t="s">
        <v>76</v>
      </c>
      <c r="D2348" s="73" t="s">
        <v>24</v>
      </c>
      <c r="E2348" s="73" t="s">
        <v>761</v>
      </c>
      <c r="F2348" s="73" t="s">
        <v>16</v>
      </c>
      <c r="G2348" s="73" t="s">
        <v>70</v>
      </c>
      <c r="H2348" s="73" t="s">
        <v>151</v>
      </c>
      <c r="I2348" s="77">
        <v>0.7368055555555556</v>
      </c>
      <c r="J2348" s="73" t="s">
        <v>78</v>
      </c>
      <c r="K2348" s="73" t="s">
        <v>81</v>
      </c>
      <c r="L2348" s="73" t="s">
        <v>460</v>
      </c>
      <c r="M2348" s="67" t="s">
        <v>28</v>
      </c>
      <c r="O2348" s="67" t="s">
        <v>217</v>
      </c>
      <c r="Q2348" s="65">
        <f t="shared" si="74"/>
        <v>1</v>
      </c>
      <c r="R2348" s="66"/>
    </row>
    <row r="2349" spans="1:18" ht="15" customHeight="1" x14ac:dyDescent="0.25">
      <c r="A2349" s="55">
        <f t="shared" si="73"/>
        <v>1</v>
      </c>
      <c r="B2349" s="72">
        <v>42739</v>
      </c>
      <c r="C2349" s="73" t="s">
        <v>76</v>
      </c>
      <c r="D2349" s="73" t="s">
        <v>24</v>
      </c>
      <c r="E2349" s="73" t="s">
        <v>817</v>
      </c>
      <c r="F2349" s="73" t="s">
        <v>16</v>
      </c>
      <c r="G2349" s="73" t="s">
        <v>70</v>
      </c>
      <c r="H2349" s="73" t="s">
        <v>151</v>
      </c>
      <c r="I2349" s="77">
        <v>0.7416666666666667</v>
      </c>
      <c r="J2349" s="73" t="s">
        <v>78</v>
      </c>
      <c r="K2349" s="73" t="s">
        <v>82</v>
      </c>
      <c r="L2349" s="73" t="s">
        <v>763</v>
      </c>
      <c r="M2349" s="67" t="s">
        <v>28</v>
      </c>
      <c r="O2349" s="67" t="s">
        <v>217</v>
      </c>
      <c r="Q2349" s="65">
        <f t="shared" si="74"/>
        <v>1</v>
      </c>
      <c r="R2349" s="66"/>
    </row>
    <row r="2350" spans="1:18" ht="15" customHeight="1" x14ac:dyDescent="0.25">
      <c r="A2350" s="55">
        <f t="shared" si="73"/>
        <v>1</v>
      </c>
      <c r="B2350" s="72">
        <v>42739</v>
      </c>
      <c r="C2350" s="73" t="s">
        <v>76</v>
      </c>
      <c r="D2350" s="73" t="s">
        <v>24</v>
      </c>
      <c r="E2350" s="73" t="s">
        <v>818</v>
      </c>
      <c r="F2350" s="73" t="s">
        <v>12</v>
      </c>
      <c r="G2350" s="73" t="s">
        <v>1</v>
      </c>
      <c r="H2350" s="73" t="s">
        <v>128</v>
      </c>
      <c r="I2350" s="77">
        <v>0.66736111111111107</v>
      </c>
      <c r="J2350" s="73" t="s">
        <v>79</v>
      </c>
      <c r="L2350" s="73" t="s">
        <v>462</v>
      </c>
      <c r="M2350" s="67" t="s">
        <v>27</v>
      </c>
      <c r="O2350" s="67" t="s">
        <v>322</v>
      </c>
      <c r="Q2350" s="65">
        <f t="shared" si="74"/>
        <v>1</v>
      </c>
      <c r="R2350" s="66"/>
    </row>
    <row r="2351" spans="1:18" ht="15" customHeight="1" x14ac:dyDescent="0.25">
      <c r="A2351" s="55">
        <f t="shared" si="73"/>
        <v>1</v>
      </c>
      <c r="B2351" s="72">
        <v>42739</v>
      </c>
      <c r="C2351" s="73" t="s">
        <v>76</v>
      </c>
      <c r="D2351" s="73" t="s">
        <v>24</v>
      </c>
      <c r="E2351" s="73" t="s">
        <v>819</v>
      </c>
      <c r="F2351" s="73" t="s">
        <v>12</v>
      </c>
      <c r="G2351" s="73" t="s">
        <v>1</v>
      </c>
      <c r="H2351" s="73" t="s">
        <v>128</v>
      </c>
      <c r="I2351" s="77">
        <v>0.68402777777777779</v>
      </c>
      <c r="J2351" s="73" t="s">
        <v>79</v>
      </c>
      <c r="L2351" s="73" t="s">
        <v>462</v>
      </c>
      <c r="M2351" s="67" t="s">
        <v>27</v>
      </c>
      <c r="O2351" s="67" t="s">
        <v>217</v>
      </c>
      <c r="Q2351" s="65">
        <f t="shared" si="74"/>
        <v>1</v>
      </c>
      <c r="R2351" s="66"/>
    </row>
    <row r="2352" spans="1:18" ht="15" customHeight="1" x14ac:dyDescent="0.25">
      <c r="A2352" s="55">
        <f t="shared" si="73"/>
        <v>1</v>
      </c>
      <c r="B2352" s="72">
        <v>42739</v>
      </c>
      <c r="C2352" s="73" t="s">
        <v>76</v>
      </c>
      <c r="D2352" s="73" t="s">
        <v>24</v>
      </c>
      <c r="E2352" s="73" t="s">
        <v>820</v>
      </c>
      <c r="F2352" s="73" t="s">
        <v>12</v>
      </c>
      <c r="G2352" s="73" t="s">
        <v>1</v>
      </c>
      <c r="H2352" s="73" t="s">
        <v>128</v>
      </c>
      <c r="I2352" s="77">
        <v>0.68680555555555556</v>
      </c>
      <c r="J2352" s="73" t="s">
        <v>79</v>
      </c>
      <c r="L2352" s="73" t="s">
        <v>460</v>
      </c>
      <c r="M2352" s="67" t="s">
        <v>28</v>
      </c>
      <c r="O2352" s="67" t="s">
        <v>217</v>
      </c>
      <c r="Q2352" s="65">
        <f t="shared" si="74"/>
        <v>1</v>
      </c>
      <c r="R2352" s="66"/>
    </row>
    <row r="2353" spans="1:18" ht="15" customHeight="1" x14ac:dyDescent="0.25">
      <c r="A2353" s="55">
        <f t="shared" si="73"/>
        <v>1</v>
      </c>
      <c r="B2353" s="72">
        <v>42739</v>
      </c>
      <c r="C2353" s="73" t="s">
        <v>76</v>
      </c>
      <c r="D2353" s="73" t="s">
        <v>24</v>
      </c>
      <c r="E2353" s="73" t="s">
        <v>821</v>
      </c>
      <c r="F2353" s="73" t="s">
        <v>12</v>
      </c>
      <c r="G2353" s="73" t="s">
        <v>1</v>
      </c>
      <c r="H2353" s="73" t="s">
        <v>129</v>
      </c>
      <c r="I2353" s="77">
        <v>0.6791666666666667</v>
      </c>
      <c r="J2353" s="73" t="s">
        <v>79</v>
      </c>
      <c r="L2353" s="73" t="s">
        <v>460</v>
      </c>
      <c r="M2353" s="67" t="s">
        <v>27</v>
      </c>
      <c r="O2353" s="67" t="s">
        <v>217</v>
      </c>
      <c r="Q2353" s="65">
        <f t="shared" si="74"/>
        <v>1</v>
      </c>
      <c r="R2353" s="66"/>
    </row>
    <row r="2354" spans="1:18" ht="15" customHeight="1" x14ac:dyDescent="0.25">
      <c r="A2354" s="55">
        <f t="shared" si="73"/>
        <v>1</v>
      </c>
      <c r="B2354" s="72">
        <v>42739</v>
      </c>
      <c r="C2354" s="73" t="s">
        <v>76</v>
      </c>
      <c r="D2354" s="73" t="s">
        <v>24</v>
      </c>
      <c r="E2354" s="73" t="s">
        <v>822</v>
      </c>
      <c r="F2354" s="73" t="s">
        <v>12</v>
      </c>
      <c r="G2354" s="73" t="s">
        <v>1</v>
      </c>
      <c r="H2354" s="73" t="s">
        <v>180</v>
      </c>
      <c r="I2354" s="77">
        <v>0.70833333333333337</v>
      </c>
      <c r="J2354" s="73" t="s">
        <v>79</v>
      </c>
      <c r="L2354" s="73" t="s">
        <v>462</v>
      </c>
      <c r="M2354" s="67" t="s">
        <v>27</v>
      </c>
      <c r="O2354" s="67" t="s">
        <v>217</v>
      </c>
      <c r="Q2354" s="65">
        <f t="shared" si="74"/>
        <v>1</v>
      </c>
      <c r="R2354" s="66"/>
    </row>
    <row r="2355" spans="1:18" ht="15" customHeight="1" x14ac:dyDescent="0.25">
      <c r="A2355" s="55">
        <f t="shared" si="73"/>
        <v>1</v>
      </c>
      <c r="B2355" s="72">
        <v>42739</v>
      </c>
      <c r="C2355" s="73" t="s">
        <v>76</v>
      </c>
      <c r="D2355" s="73" t="s">
        <v>24</v>
      </c>
      <c r="E2355" s="73" t="s">
        <v>823</v>
      </c>
      <c r="F2355" s="73" t="s">
        <v>12</v>
      </c>
      <c r="G2355" s="73" t="s">
        <v>1</v>
      </c>
      <c r="H2355" s="73" t="s">
        <v>180</v>
      </c>
      <c r="I2355" s="77">
        <v>0.69305555555555554</v>
      </c>
      <c r="J2355" s="73" t="s">
        <v>79</v>
      </c>
      <c r="L2355" s="73" t="s">
        <v>460</v>
      </c>
      <c r="M2355" s="67" t="s">
        <v>27</v>
      </c>
      <c r="O2355" s="67" t="s">
        <v>26</v>
      </c>
      <c r="Q2355" s="65">
        <f t="shared" si="74"/>
        <v>1</v>
      </c>
      <c r="R2355" s="66"/>
    </row>
    <row r="2356" spans="1:18" ht="15" customHeight="1" x14ac:dyDescent="0.25">
      <c r="A2356" s="55">
        <f t="shared" si="73"/>
        <v>1</v>
      </c>
      <c r="B2356" s="72">
        <v>42739</v>
      </c>
      <c r="C2356" s="73" t="s">
        <v>76</v>
      </c>
      <c r="D2356" s="73" t="s">
        <v>24</v>
      </c>
      <c r="E2356" s="73" t="s">
        <v>728</v>
      </c>
      <c r="F2356" s="73" t="s">
        <v>16</v>
      </c>
      <c r="G2356" s="73" t="s">
        <v>70</v>
      </c>
      <c r="H2356" s="73" t="s">
        <v>151</v>
      </c>
      <c r="I2356" s="77">
        <v>0.69097222222222221</v>
      </c>
      <c r="J2356" s="73" t="s">
        <v>78</v>
      </c>
      <c r="K2356" s="73" t="s">
        <v>81</v>
      </c>
      <c r="L2356" s="73" t="s">
        <v>460</v>
      </c>
      <c r="M2356" s="67" t="s">
        <v>27</v>
      </c>
      <c r="O2356" s="67" t="s">
        <v>201</v>
      </c>
      <c r="Q2356" s="65">
        <f t="shared" si="74"/>
        <v>1</v>
      </c>
      <c r="R2356" s="66"/>
    </row>
    <row r="2357" spans="1:18" ht="15" customHeight="1" x14ac:dyDescent="0.25">
      <c r="A2357" s="55">
        <f t="shared" si="73"/>
        <v>1</v>
      </c>
      <c r="B2357" s="72">
        <v>42739</v>
      </c>
      <c r="C2357" s="73" t="s">
        <v>76</v>
      </c>
      <c r="D2357" s="73" t="s">
        <v>24</v>
      </c>
      <c r="E2357" s="73" t="s">
        <v>733</v>
      </c>
      <c r="F2357" s="73" t="s">
        <v>16</v>
      </c>
      <c r="G2357" s="73" t="s">
        <v>70</v>
      </c>
      <c r="H2357" s="73" t="s">
        <v>151</v>
      </c>
      <c r="I2357" s="77">
        <v>0.70763888888888893</v>
      </c>
      <c r="J2357" s="73" t="s">
        <v>78</v>
      </c>
      <c r="K2357" s="73" t="s">
        <v>81</v>
      </c>
      <c r="L2357" s="73" t="s">
        <v>462</v>
      </c>
      <c r="M2357" s="67" t="s">
        <v>27</v>
      </c>
      <c r="O2357" s="67" t="s">
        <v>26</v>
      </c>
      <c r="Q2357" s="65">
        <f t="shared" si="74"/>
        <v>1</v>
      </c>
      <c r="R2357" s="66"/>
    </row>
    <row r="2358" spans="1:18" ht="15" customHeight="1" x14ac:dyDescent="0.25">
      <c r="A2358" s="55">
        <f t="shared" si="73"/>
        <v>1</v>
      </c>
      <c r="B2358" s="72">
        <v>42739</v>
      </c>
      <c r="C2358" s="73" t="s">
        <v>76</v>
      </c>
      <c r="D2358" s="73" t="s">
        <v>24</v>
      </c>
      <c r="E2358" s="73" t="s">
        <v>795</v>
      </c>
      <c r="F2358" s="73" t="s">
        <v>16</v>
      </c>
      <c r="G2358" s="73" t="s">
        <v>70</v>
      </c>
      <c r="H2358" s="73" t="s">
        <v>151</v>
      </c>
      <c r="I2358" s="77">
        <v>0.70763888888888893</v>
      </c>
      <c r="J2358" s="73" t="s">
        <v>78</v>
      </c>
      <c r="K2358" s="73" t="s">
        <v>81</v>
      </c>
      <c r="L2358" s="73" t="s">
        <v>460</v>
      </c>
      <c r="M2358" s="67" t="s">
        <v>28</v>
      </c>
      <c r="O2358" s="67" t="s">
        <v>26</v>
      </c>
      <c r="Q2358" s="65">
        <f t="shared" si="74"/>
        <v>1</v>
      </c>
      <c r="R2358" s="66"/>
    </row>
    <row r="2359" spans="1:18" ht="15" customHeight="1" x14ac:dyDescent="0.25">
      <c r="A2359" s="55">
        <f t="shared" si="73"/>
        <v>1</v>
      </c>
      <c r="B2359" s="72">
        <v>42739</v>
      </c>
      <c r="C2359" s="73" t="s">
        <v>76</v>
      </c>
      <c r="D2359" s="73" t="s">
        <v>24</v>
      </c>
      <c r="E2359" s="73" t="s">
        <v>776</v>
      </c>
      <c r="F2359" s="73" t="s">
        <v>16</v>
      </c>
      <c r="G2359" s="73" t="s">
        <v>70</v>
      </c>
      <c r="H2359" s="73" t="s">
        <v>151</v>
      </c>
      <c r="I2359" s="77">
        <v>0.7090277777777777</v>
      </c>
      <c r="J2359" s="73" t="s">
        <v>78</v>
      </c>
      <c r="K2359" s="73" t="s">
        <v>82</v>
      </c>
      <c r="L2359" s="73" t="s">
        <v>763</v>
      </c>
      <c r="M2359" s="67" t="s">
        <v>27</v>
      </c>
      <c r="O2359" s="67" t="s">
        <v>201</v>
      </c>
      <c r="Q2359" s="65">
        <f t="shared" si="74"/>
        <v>1</v>
      </c>
      <c r="R2359" s="66"/>
    </row>
    <row r="2360" spans="1:18" ht="15" customHeight="1" x14ac:dyDescent="0.25">
      <c r="A2360" s="55">
        <f t="shared" si="73"/>
        <v>1</v>
      </c>
      <c r="B2360" s="72">
        <v>42739</v>
      </c>
      <c r="C2360" s="73" t="s">
        <v>76</v>
      </c>
      <c r="D2360" s="73" t="s">
        <v>24</v>
      </c>
      <c r="E2360" s="73" t="s">
        <v>824</v>
      </c>
      <c r="F2360" s="73" t="s">
        <v>16</v>
      </c>
      <c r="G2360" s="73" t="s">
        <v>70</v>
      </c>
      <c r="H2360" s="73" t="s">
        <v>151</v>
      </c>
      <c r="I2360" s="77">
        <v>0.7090277777777777</v>
      </c>
      <c r="J2360" s="73" t="s">
        <v>78</v>
      </c>
      <c r="K2360" s="73" t="s">
        <v>81</v>
      </c>
      <c r="L2360" s="73" t="s">
        <v>462</v>
      </c>
      <c r="M2360" s="67" t="s">
        <v>27</v>
      </c>
      <c r="O2360" s="67" t="s">
        <v>26</v>
      </c>
      <c r="Q2360" s="65">
        <f t="shared" si="74"/>
        <v>1</v>
      </c>
      <c r="R2360" s="66"/>
    </row>
    <row r="2361" spans="1:18" ht="15" customHeight="1" x14ac:dyDescent="0.25">
      <c r="A2361" s="55">
        <f t="shared" si="73"/>
        <v>1</v>
      </c>
      <c r="B2361" s="72">
        <v>42739</v>
      </c>
      <c r="C2361" s="73" t="s">
        <v>76</v>
      </c>
      <c r="D2361" s="73" t="s">
        <v>24</v>
      </c>
      <c r="E2361" s="73" t="s">
        <v>825</v>
      </c>
      <c r="F2361" s="73" t="s">
        <v>16</v>
      </c>
      <c r="G2361" s="73" t="s">
        <v>70</v>
      </c>
      <c r="H2361" s="73" t="s">
        <v>151</v>
      </c>
      <c r="I2361" s="77">
        <v>0.71180555555555547</v>
      </c>
      <c r="J2361" s="73" t="s">
        <v>78</v>
      </c>
      <c r="K2361" s="73" t="s">
        <v>81</v>
      </c>
      <c r="L2361" s="73" t="s">
        <v>462</v>
      </c>
      <c r="M2361" s="67" t="s">
        <v>27</v>
      </c>
      <c r="O2361" s="67" t="s">
        <v>322</v>
      </c>
      <c r="Q2361" s="65">
        <f t="shared" si="74"/>
        <v>1</v>
      </c>
      <c r="R2361" s="66"/>
    </row>
    <row r="2362" spans="1:18" ht="15" customHeight="1" x14ac:dyDescent="0.25">
      <c r="A2362" s="55">
        <f t="shared" si="73"/>
        <v>1</v>
      </c>
      <c r="B2362" s="72">
        <v>42739</v>
      </c>
      <c r="C2362" s="73" t="s">
        <v>76</v>
      </c>
      <c r="D2362" s="73" t="s">
        <v>24</v>
      </c>
      <c r="E2362" s="73" t="s">
        <v>826</v>
      </c>
      <c r="F2362" s="73" t="s">
        <v>16</v>
      </c>
      <c r="G2362" s="73" t="s">
        <v>70</v>
      </c>
      <c r="H2362" s="73" t="s">
        <v>151</v>
      </c>
      <c r="I2362" s="77">
        <v>0.71250000000000002</v>
      </c>
      <c r="J2362" s="73" t="s">
        <v>78</v>
      </c>
      <c r="K2362" s="73" t="s">
        <v>81</v>
      </c>
      <c r="L2362" s="73" t="s">
        <v>462</v>
      </c>
      <c r="M2362" s="67" t="s">
        <v>27</v>
      </c>
      <c r="O2362" s="67" t="s">
        <v>26</v>
      </c>
      <c r="Q2362" s="65">
        <f t="shared" si="74"/>
        <v>1</v>
      </c>
      <c r="R2362" s="66"/>
    </row>
    <row r="2363" spans="1:18" ht="15" customHeight="1" x14ac:dyDescent="0.25">
      <c r="A2363" s="55">
        <f t="shared" si="73"/>
        <v>1</v>
      </c>
      <c r="B2363" s="72">
        <v>42739</v>
      </c>
      <c r="C2363" s="73" t="s">
        <v>76</v>
      </c>
      <c r="D2363" s="73" t="s">
        <v>24</v>
      </c>
      <c r="E2363" s="73" t="s">
        <v>778</v>
      </c>
      <c r="F2363" s="73" t="s">
        <v>16</v>
      </c>
      <c r="G2363" s="73" t="s">
        <v>70</v>
      </c>
      <c r="H2363" s="73" t="s">
        <v>151</v>
      </c>
      <c r="I2363" s="77">
        <v>0.71388888888888891</v>
      </c>
      <c r="J2363" s="73" t="s">
        <v>78</v>
      </c>
      <c r="K2363" s="73" t="s">
        <v>82</v>
      </c>
      <c r="L2363" s="73" t="s">
        <v>772</v>
      </c>
      <c r="M2363" s="67" t="s">
        <v>27</v>
      </c>
      <c r="O2363" s="67" t="s">
        <v>26</v>
      </c>
      <c r="Q2363" s="65">
        <f t="shared" si="74"/>
        <v>1</v>
      </c>
      <c r="R2363" s="66"/>
    </row>
    <row r="2364" spans="1:18" ht="15" customHeight="1" x14ac:dyDescent="0.25">
      <c r="A2364" s="55">
        <f t="shared" si="73"/>
        <v>1</v>
      </c>
      <c r="B2364" s="72">
        <v>42739</v>
      </c>
      <c r="C2364" s="73" t="s">
        <v>76</v>
      </c>
      <c r="D2364" s="73" t="s">
        <v>24</v>
      </c>
      <c r="E2364" s="73" t="s">
        <v>801</v>
      </c>
      <c r="F2364" s="73" t="s">
        <v>16</v>
      </c>
      <c r="G2364" s="73" t="s">
        <v>70</v>
      </c>
      <c r="H2364" s="73" t="s">
        <v>151</v>
      </c>
      <c r="I2364" s="77">
        <v>0.71250000000000002</v>
      </c>
      <c r="J2364" s="73" t="s">
        <v>78</v>
      </c>
      <c r="K2364" s="73" t="s">
        <v>81</v>
      </c>
      <c r="L2364" s="73" t="s">
        <v>462</v>
      </c>
      <c r="M2364" s="67" t="s">
        <v>27</v>
      </c>
      <c r="O2364" s="67" t="s">
        <v>201</v>
      </c>
      <c r="Q2364" s="65">
        <f t="shared" si="74"/>
        <v>1</v>
      </c>
      <c r="R2364" s="66"/>
    </row>
    <row r="2365" spans="1:18" ht="15" customHeight="1" x14ac:dyDescent="0.25">
      <c r="A2365" s="55">
        <f t="shared" si="73"/>
        <v>1</v>
      </c>
      <c r="B2365" s="72">
        <v>42739</v>
      </c>
      <c r="C2365" s="73" t="s">
        <v>76</v>
      </c>
      <c r="D2365" s="73" t="s">
        <v>24</v>
      </c>
      <c r="E2365" s="73" t="s">
        <v>827</v>
      </c>
      <c r="F2365" s="73" t="s">
        <v>16</v>
      </c>
      <c r="G2365" s="73" t="s">
        <v>70</v>
      </c>
      <c r="H2365" s="73" t="s">
        <v>151</v>
      </c>
      <c r="I2365" s="77">
        <v>0.67986111111111114</v>
      </c>
      <c r="J2365" s="73" t="s">
        <v>78</v>
      </c>
      <c r="K2365" s="73" t="s">
        <v>81</v>
      </c>
      <c r="L2365" s="73" t="s">
        <v>462</v>
      </c>
      <c r="M2365" s="67" t="s">
        <v>27</v>
      </c>
      <c r="O2365" s="67" t="s">
        <v>201</v>
      </c>
      <c r="Q2365" s="65">
        <f t="shared" si="74"/>
        <v>1</v>
      </c>
      <c r="R2365" s="66"/>
    </row>
    <row r="2366" spans="1:18" ht="15" customHeight="1" x14ac:dyDescent="0.25">
      <c r="A2366" s="55">
        <f t="shared" si="73"/>
        <v>1</v>
      </c>
      <c r="B2366" s="72">
        <v>42739</v>
      </c>
      <c r="C2366" s="73" t="s">
        <v>76</v>
      </c>
      <c r="D2366" s="73" t="s">
        <v>24</v>
      </c>
      <c r="E2366" s="73" t="s">
        <v>814</v>
      </c>
      <c r="F2366" s="73" t="s">
        <v>16</v>
      </c>
      <c r="G2366" s="73" t="s">
        <v>70</v>
      </c>
      <c r="H2366" s="73" t="s">
        <v>151</v>
      </c>
      <c r="I2366" s="77">
        <v>0.67986111111111114</v>
      </c>
      <c r="J2366" s="73" t="s">
        <v>78</v>
      </c>
      <c r="K2366" s="73" t="s">
        <v>81</v>
      </c>
      <c r="L2366" s="73" t="s">
        <v>460</v>
      </c>
      <c r="M2366" s="67" t="s">
        <v>27</v>
      </c>
      <c r="O2366" s="67" t="s">
        <v>201</v>
      </c>
      <c r="Q2366" s="65">
        <f t="shared" si="74"/>
        <v>1</v>
      </c>
      <c r="R2366" s="66"/>
    </row>
    <row r="2367" spans="1:18" ht="15" customHeight="1" x14ac:dyDescent="0.25">
      <c r="A2367" s="55">
        <f t="shared" si="73"/>
        <v>1</v>
      </c>
      <c r="B2367" s="72">
        <v>42739</v>
      </c>
      <c r="C2367" s="73" t="s">
        <v>76</v>
      </c>
      <c r="D2367" s="73" t="s">
        <v>24</v>
      </c>
      <c r="E2367" s="73" t="s">
        <v>796</v>
      </c>
      <c r="F2367" s="73" t="s">
        <v>16</v>
      </c>
      <c r="G2367" s="73" t="s">
        <v>70</v>
      </c>
      <c r="H2367" s="73" t="s">
        <v>151</v>
      </c>
      <c r="I2367" s="77">
        <v>0.68194444444444446</v>
      </c>
      <c r="J2367" s="73" t="s">
        <v>78</v>
      </c>
      <c r="K2367" s="73" t="s">
        <v>81</v>
      </c>
      <c r="L2367" s="73" t="s">
        <v>460</v>
      </c>
      <c r="M2367" s="67" t="s">
        <v>27</v>
      </c>
      <c r="O2367" s="67" t="s">
        <v>201</v>
      </c>
      <c r="Q2367" s="65">
        <f t="shared" si="74"/>
        <v>1</v>
      </c>
      <c r="R2367" s="66"/>
    </row>
    <row r="2368" spans="1:18" ht="15" customHeight="1" x14ac:dyDescent="0.25">
      <c r="A2368" s="55">
        <f t="shared" si="73"/>
        <v>1</v>
      </c>
      <c r="B2368" s="72">
        <v>42739</v>
      </c>
      <c r="C2368" s="73" t="s">
        <v>76</v>
      </c>
      <c r="D2368" s="73" t="s">
        <v>24</v>
      </c>
      <c r="E2368" s="73" t="s">
        <v>771</v>
      </c>
      <c r="F2368" s="73" t="s">
        <v>16</v>
      </c>
      <c r="G2368" s="73" t="s">
        <v>70</v>
      </c>
      <c r="H2368" s="73" t="s">
        <v>151</v>
      </c>
      <c r="I2368" s="77">
        <v>0.68680555555555556</v>
      </c>
      <c r="J2368" s="73" t="s">
        <v>78</v>
      </c>
      <c r="K2368" s="73" t="s">
        <v>81</v>
      </c>
      <c r="L2368" s="73" t="s">
        <v>460</v>
      </c>
      <c r="M2368" s="67" t="s">
        <v>27</v>
      </c>
      <c r="O2368" s="67" t="s">
        <v>201</v>
      </c>
      <c r="Q2368" s="65">
        <f t="shared" si="74"/>
        <v>1</v>
      </c>
      <c r="R2368" s="66"/>
    </row>
    <row r="2369" spans="1:18" ht="15" customHeight="1" x14ac:dyDescent="0.25">
      <c r="A2369" s="55">
        <f t="shared" si="73"/>
        <v>1</v>
      </c>
      <c r="B2369" s="72">
        <v>42739</v>
      </c>
      <c r="C2369" s="73" t="s">
        <v>76</v>
      </c>
      <c r="D2369" s="73" t="s">
        <v>24</v>
      </c>
      <c r="E2369" s="73" t="s">
        <v>816</v>
      </c>
      <c r="F2369" s="73" t="s">
        <v>16</v>
      </c>
      <c r="G2369" s="73" t="s">
        <v>70</v>
      </c>
      <c r="H2369" s="73" t="s">
        <v>151</v>
      </c>
      <c r="I2369" s="77">
        <v>0.68680555555555556</v>
      </c>
      <c r="J2369" s="73" t="s">
        <v>78</v>
      </c>
      <c r="K2369" s="73" t="s">
        <v>81</v>
      </c>
      <c r="L2369" s="73" t="s">
        <v>462</v>
      </c>
      <c r="M2369" s="67" t="s">
        <v>27</v>
      </c>
      <c r="O2369" s="67" t="s">
        <v>201</v>
      </c>
      <c r="Q2369" s="65">
        <f t="shared" si="74"/>
        <v>1</v>
      </c>
      <c r="R2369" s="66"/>
    </row>
    <row r="2370" spans="1:18" ht="15" customHeight="1" x14ac:dyDescent="0.25">
      <c r="A2370" s="55">
        <f t="shared" si="73"/>
        <v>1</v>
      </c>
      <c r="B2370" s="72">
        <v>42739</v>
      </c>
      <c r="C2370" s="73" t="s">
        <v>76</v>
      </c>
      <c r="D2370" s="73" t="s">
        <v>24</v>
      </c>
      <c r="E2370" s="73" t="s">
        <v>782</v>
      </c>
      <c r="F2370" s="73" t="s">
        <v>16</v>
      </c>
      <c r="G2370" s="73" t="s">
        <v>70</v>
      </c>
      <c r="H2370" s="73" t="s">
        <v>151</v>
      </c>
      <c r="I2370" s="77">
        <v>0.68611111111111101</v>
      </c>
      <c r="J2370" s="73" t="s">
        <v>78</v>
      </c>
      <c r="K2370" s="73" t="s">
        <v>81</v>
      </c>
      <c r="L2370" s="73" t="s">
        <v>460</v>
      </c>
      <c r="M2370" s="67" t="s">
        <v>27</v>
      </c>
      <c r="O2370" s="67" t="s">
        <v>201</v>
      </c>
      <c r="Q2370" s="65">
        <f t="shared" si="74"/>
        <v>1</v>
      </c>
      <c r="R2370" s="66"/>
    </row>
    <row r="2371" spans="1:18" ht="15" customHeight="1" x14ac:dyDescent="0.25">
      <c r="A2371" s="55">
        <f t="shared" si="73"/>
        <v>1</v>
      </c>
      <c r="B2371" s="72">
        <v>42739</v>
      </c>
      <c r="C2371" s="73" t="s">
        <v>76</v>
      </c>
      <c r="D2371" s="73" t="s">
        <v>24</v>
      </c>
      <c r="E2371" s="73" t="s">
        <v>808</v>
      </c>
      <c r="F2371" s="73" t="s">
        <v>16</v>
      </c>
      <c r="G2371" s="73" t="s">
        <v>70</v>
      </c>
      <c r="H2371" s="73" t="s">
        <v>151</v>
      </c>
      <c r="I2371" s="77">
        <v>0.68958333333333333</v>
      </c>
      <c r="J2371" s="73" t="s">
        <v>78</v>
      </c>
      <c r="K2371" s="73" t="s">
        <v>81</v>
      </c>
      <c r="L2371" s="73" t="s">
        <v>462</v>
      </c>
      <c r="M2371" s="67" t="s">
        <v>27</v>
      </c>
      <c r="O2371" s="67" t="s">
        <v>201</v>
      </c>
      <c r="Q2371" s="65">
        <f t="shared" si="74"/>
        <v>1</v>
      </c>
      <c r="R2371" s="66"/>
    </row>
    <row r="2372" spans="1:18" ht="15" customHeight="1" x14ac:dyDescent="0.25">
      <c r="A2372" s="55">
        <f t="shared" ref="A2372:A2435" si="75">WEEKNUM(B2372,2)-1</f>
        <v>1</v>
      </c>
      <c r="B2372" s="72">
        <v>42739</v>
      </c>
      <c r="C2372" s="73" t="s">
        <v>76</v>
      </c>
      <c r="D2372" s="73" t="s">
        <v>24</v>
      </c>
      <c r="E2372" s="73" t="s">
        <v>828</v>
      </c>
      <c r="F2372" s="73" t="s">
        <v>16</v>
      </c>
      <c r="G2372" s="73" t="s">
        <v>70</v>
      </c>
      <c r="H2372" s="73" t="s">
        <v>151</v>
      </c>
      <c r="I2372" s="77">
        <v>0.68888888888888899</v>
      </c>
      <c r="J2372" s="73" t="s">
        <v>78</v>
      </c>
      <c r="K2372" s="73" t="s">
        <v>81</v>
      </c>
      <c r="L2372" s="73" t="s">
        <v>460</v>
      </c>
      <c r="M2372" s="67" t="s">
        <v>27</v>
      </c>
      <c r="O2372" s="67" t="s">
        <v>201</v>
      </c>
      <c r="Q2372" s="65">
        <f t="shared" ref="Q2372:Q2435" si="76">MONTH(B2372)</f>
        <v>1</v>
      </c>
      <c r="R2372" s="66"/>
    </row>
    <row r="2373" spans="1:18" ht="15" customHeight="1" x14ac:dyDescent="0.25">
      <c r="A2373" s="55">
        <f t="shared" si="75"/>
        <v>1</v>
      </c>
      <c r="B2373" s="72">
        <v>42739</v>
      </c>
      <c r="C2373" s="73" t="s">
        <v>76</v>
      </c>
      <c r="D2373" s="73" t="s">
        <v>24</v>
      </c>
      <c r="E2373" s="73" t="s">
        <v>829</v>
      </c>
      <c r="F2373" s="73" t="s">
        <v>16</v>
      </c>
      <c r="G2373" s="73" t="s">
        <v>70</v>
      </c>
      <c r="H2373" s="73" t="s">
        <v>151</v>
      </c>
      <c r="I2373" s="77">
        <v>0.68819444444444444</v>
      </c>
      <c r="J2373" s="73" t="s">
        <v>78</v>
      </c>
      <c r="K2373" s="73" t="s">
        <v>81</v>
      </c>
      <c r="L2373" s="73" t="s">
        <v>460</v>
      </c>
      <c r="M2373" s="67" t="s">
        <v>27</v>
      </c>
      <c r="O2373" s="67" t="s">
        <v>201</v>
      </c>
      <c r="Q2373" s="65">
        <f t="shared" si="76"/>
        <v>1</v>
      </c>
      <c r="R2373" s="66"/>
    </row>
    <row r="2374" spans="1:18" ht="15" customHeight="1" x14ac:dyDescent="0.25">
      <c r="A2374" s="55">
        <f t="shared" si="75"/>
        <v>1</v>
      </c>
      <c r="B2374" s="72">
        <v>42739</v>
      </c>
      <c r="C2374" s="73" t="s">
        <v>76</v>
      </c>
      <c r="D2374" s="73" t="s">
        <v>24</v>
      </c>
      <c r="E2374" s="73" t="s">
        <v>786</v>
      </c>
      <c r="F2374" s="73" t="s">
        <v>16</v>
      </c>
      <c r="G2374" s="73" t="s">
        <v>70</v>
      </c>
      <c r="H2374" s="73" t="s">
        <v>151</v>
      </c>
      <c r="I2374" s="77">
        <v>0.68819444444444444</v>
      </c>
      <c r="J2374" s="73" t="s">
        <v>78</v>
      </c>
      <c r="K2374" s="73" t="s">
        <v>81</v>
      </c>
      <c r="L2374" s="73" t="s">
        <v>460</v>
      </c>
      <c r="M2374" s="67" t="s">
        <v>27</v>
      </c>
      <c r="O2374" s="67" t="s">
        <v>201</v>
      </c>
      <c r="Q2374" s="65">
        <f t="shared" si="76"/>
        <v>1</v>
      </c>
      <c r="R2374" s="66"/>
    </row>
    <row r="2375" spans="1:18" ht="15" customHeight="1" x14ac:dyDescent="0.25">
      <c r="A2375" s="55">
        <f t="shared" si="75"/>
        <v>1</v>
      </c>
      <c r="B2375" s="72">
        <v>42739</v>
      </c>
      <c r="C2375" s="73" t="s">
        <v>76</v>
      </c>
      <c r="D2375" s="73" t="s">
        <v>24</v>
      </c>
      <c r="E2375" s="73" t="s">
        <v>830</v>
      </c>
      <c r="F2375" s="73" t="s">
        <v>16</v>
      </c>
      <c r="G2375" s="73" t="s">
        <v>70</v>
      </c>
      <c r="H2375" s="73" t="s">
        <v>151</v>
      </c>
      <c r="I2375" s="77">
        <v>0.68958333333333333</v>
      </c>
      <c r="J2375" s="73" t="s">
        <v>78</v>
      </c>
      <c r="K2375" s="73" t="s">
        <v>81</v>
      </c>
      <c r="L2375" s="73" t="s">
        <v>462</v>
      </c>
      <c r="M2375" s="67" t="s">
        <v>27</v>
      </c>
      <c r="O2375" s="67" t="s">
        <v>201</v>
      </c>
      <c r="Q2375" s="65">
        <f t="shared" si="76"/>
        <v>1</v>
      </c>
      <c r="R2375" s="66"/>
    </row>
    <row r="2376" spans="1:18" ht="15" customHeight="1" x14ac:dyDescent="0.25">
      <c r="A2376" s="55">
        <f t="shared" si="75"/>
        <v>1</v>
      </c>
      <c r="B2376" s="72">
        <v>42739</v>
      </c>
      <c r="C2376" s="73" t="s">
        <v>76</v>
      </c>
      <c r="D2376" s="73" t="s">
        <v>24</v>
      </c>
      <c r="E2376" s="73" t="s">
        <v>728</v>
      </c>
      <c r="F2376" s="73" t="s">
        <v>16</v>
      </c>
      <c r="G2376" s="73" t="s">
        <v>70</v>
      </c>
      <c r="H2376" s="73" t="s">
        <v>151</v>
      </c>
      <c r="I2376" s="77">
        <v>0.69097222222222221</v>
      </c>
      <c r="J2376" s="73" t="s">
        <v>78</v>
      </c>
      <c r="K2376" s="73" t="s">
        <v>81</v>
      </c>
      <c r="L2376" s="73" t="s">
        <v>460</v>
      </c>
      <c r="M2376" s="67" t="s">
        <v>27</v>
      </c>
      <c r="O2376" s="67" t="s">
        <v>201</v>
      </c>
      <c r="Q2376" s="65">
        <f t="shared" si="76"/>
        <v>1</v>
      </c>
      <c r="R2376" s="66"/>
    </row>
    <row r="2377" spans="1:18" ht="15" customHeight="1" x14ac:dyDescent="0.25">
      <c r="A2377" s="55">
        <f t="shared" si="75"/>
        <v>1</v>
      </c>
      <c r="B2377" s="72">
        <v>42739</v>
      </c>
      <c r="C2377" s="73" t="s">
        <v>76</v>
      </c>
      <c r="D2377" s="73" t="s">
        <v>24</v>
      </c>
      <c r="E2377" s="73" t="s">
        <v>831</v>
      </c>
      <c r="F2377" s="73" t="s">
        <v>3</v>
      </c>
      <c r="G2377" s="73" t="s">
        <v>94</v>
      </c>
      <c r="H2377" s="73" t="s">
        <v>113</v>
      </c>
      <c r="I2377" s="77">
        <v>0.67083333333333339</v>
      </c>
      <c r="J2377" s="73" t="s">
        <v>79</v>
      </c>
      <c r="L2377" s="73" t="s">
        <v>748</v>
      </c>
      <c r="M2377" s="67" t="s">
        <v>27</v>
      </c>
      <c r="O2377" s="67" t="s">
        <v>201</v>
      </c>
      <c r="Q2377" s="65">
        <f t="shared" si="76"/>
        <v>1</v>
      </c>
      <c r="R2377" s="66"/>
    </row>
    <row r="2378" spans="1:18" ht="15" customHeight="1" x14ac:dyDescent="0.25">
      <c r="A2378" s="55">
        <f t="shared" si="75"/>
        <v>1</v>
      </c>
      <c r="B2378" s="72">
        <v>42739</v>
      </c>
      <c r="C2378" s="73" t="s">
        <v>76</v>
      </c>
      <c r="D2378" s="73" t="s">
        <v>24</v>
      </c>
      <c r="E2378" s="73" t="s">
        <v>776</v>
      </c>
      <c r="F2378" s="73" t="s">
        <v>16</v>
      </c>
      <c r="G2378" s="73" t="s">
        <v>70</v>
      </c>
      <c r="H2378" s="73" t="s">
        <v>151</v>
      </c>
      <c r="I2378" s="77">
        <v>0.66875000000000007</v>
      </c>
      <c r="J2378" s="73" t="s">
        <v>78</v>
      </c>
      <c r="K2378" s="73" t="s">
        <v>81</v>
      </c>
      <c r="L2378" s="73" t="s">
        <v>462</v>
      </c>
      <c r="M2378" s="67" t="s">
        <v>27</v>
      </c>
      <c r="O2378" s="67" t="s">
        <v>26</v>
      </c>
      <c r="Q2378" s="65">
        <f t="shared" si="76"/>
        <v>1</v>
      </c>
      <c r="R2378" s="66"/>
    </row>
    <row r="2379" spans="1:18" ht="15" customHeight="1" x14ac:dyDescent="0.25">
      <c r="A2379" s="55">
        <f t="shared" si="75"/>
        <v>1</v>
      </c>
      <c r="B2379" s="72">
        <v>42739</v>
      </c>
      <c r="C2379" s="73" t="s">
        <v>76</v>
      </c>
      <c r="D2379" s="73" t="s">
        <v>24</v>
      </c>
      <c r="E2379" s="73" t="s">
        <v>778</v>
      </c>
      <c r="F2379" s="73" t="s">
        <v>16</v>
      </c>
      <c r="G2379" s="73" t="s">
        <v>70</v>
      </c>
      <c r="H2379" s="73" t="s">
        <v>151</v>
      </c>
      <c r="I2379" s="77">
        <v>0.67499999999999993</v>
      </c>
      <c r="J2379" s="73" t="s">
        <v>78</v>
      </c>
      <c r="K2379" s="73" t="s">
        <v>81</v>
      </c>
      <c r="L2379" s="73" t="s">
        <v>460</v>
      </c>
      <c r="M2379" s="67" t="s">
        <v>27</v>
      </c>
      <c r="O2379" s="67" t="s">
        <v>322</v>
      </c>
      <c r="Q2379" s="65">
        <f t="shared" si="76"/>
        <v>1</v>
      </c>
      <c r="R2379" s="66"/>
    </row>
    <row r="2380" spans="1:18" ht="15" customHeight="1" x14ac:dyDescent="0.25">
      <c r="A2380" s="55">
        <f t="shared" si="75"/>
        <v>1</v>
      </c>
      <c r="B2380" s="72">
        <v>42739</v>
      </c>
      <c r="C2380" s="73" t="s">
        <v>76</v>
      </c>
      <c r="D2380" s="73" t="s">
        <v>24</v>
      </c>
      <c r="E2380" s="73" t="s">
        <v>832</v>
      </c>
      <c r="F2380" s="73" t="s">
        <v>16</v>
      </c>
      <c r="G2380" s="73" t="s">
        <v>70</v>
      </c>
      <c r="H2380" s="73" t="s">
        <v>151</v>
      </c>
      <c r="I2380" s="77">
        <v>0.67708333333333337</v>
      </c>
      <c r="J2380" s="73" t="s">
        <v>78</v>
      </c>
      <c r="K2380" s="73" t="s">
        <v>81</v>
      </c>
      <c r="L2380" s="73" t="s">
        <v>462</v>
      </c>
      <c r="N2380" s="67" t="s">
        <v>223</v>
      </c>
      <c r="Q2380" s="65">
        <f t="shared" si="76"/>
        <v>1</v>
      </c>
      <c r="R2380" s="66"/>
    </row>
    <row r="2381" spans="1:18" ht="15" customHeight="1" x14ac:dyDescent="0.25">
      <c r="A2381" s="55">
        <f t="shared" si="75"/>
        <v>1</v>
      </c>
      <c r="B2381" s="72">
        <v>42739</v>
      </c>
      <c r="C2381" s="73" t="s">
        <v>76</v>
      </c>
      <c r="D2381" s="73" t="s">
        <v>24</v>
      </c>
      <c r="E2381" s="73" t="s">
        <v>817</v>
      </c>
      <c r="F2381" s="73" t="s">
        <v>16</v>
      </c>
      <c r="G2381" s="73" t="s">
        <v>70</v>
      </c>
      <c r="H2381" s="73" t="s">
        <v>151</v>
      </c>
      <c r="I2381" s="77">
        <v>0.71319444444444446</v>
      </c>
      <c r="J2381" s="73" t="s">
        <v>78</v>
      </c>
      <c r="K2381" s="73" t="s">
        <v>81</v>
      </c>
      <c r="L2381" s="73" t="s">
        <v>462</v>
      </c>
      <c r="M2381" s="67" t="s">
        <v>27</v>
      </c>
      <c r="O2381" s="67" t="s">
        <v>256</v>
      </c>
      <c r="Q2381" s="65">
        <f t="shared" si="76"/>
        <v>1</v>
      </c>
      <c r="R2381" s="66"/>
    </row>
    <row r="2382" spans="1:18" ht="15" customHeight="1" x14ac:dyDescent="0.25">
      <c r="A2382" s="55">
        <f t="shared" si="75"/>
        <v>1</v>
      </c>
      <c r="B2382" s="72">
        <v>42739</v>
      </c>
      <c r="C2382" s="73" t="s">
        <v>76</v>
      </c>
      <c r="D2382" s="73" t="s">
        <v>24</v>
      </c>
      <c r="E2382" s="73" t="s">
        <v>806</v>
      </c>
      <c r="F2382" s="73" t="s">
        <v>16</v>
      </c>
      <c r="G2382" s="73" t="s">
        <v>70</v>
      </c>
      <c r="H2382" s="73" t="s">
        <v>151</v>
      </c>
      <c r="I2382" s="77">
        <v>0.67291666666666661</v>
      </c>
      <c r="J2382" s="73" t="s">
        <v>78</v>
      </c>
      <c r="K2382" s="73" t="s">
        <v>81</v>
      </c>
      <c r="L2382" s="73" t="s">
        <v>460</v>
      </c>
      <c r="M2382" s="67" t="s">
        <v>27</v>
      </c>
      <c r="O2382" s="67" t="s">
        <v>322</v>
      </c>
      <c r="Q2382" s="65">
        <f t="shared" si="76"/>
        <v>1</v>
      </c>
      <c r="R2382" s="66"/>
    </row>
    <row r="2383" spans="1:18" ht="15" customHeight="1" x14ac:dyDescent="0.25">
      <c r="A2383" s="55">
        <f t="shared" si="75"/>
        <v>1</v>
      </c>
      <c r="B2383" s="72">
        <v>42739</v>
      </c>
      <c r="C2383" s="73" t="s">
        <v>76</v>
      </c>
      <c r="D2383" s="73" t="s">
        <v>24</v>
      </c>
      <c r="E2383" s="73" t="s">
        <v>833</v>
      </c>
      <c r="F2383" s="73" t="s">
        <v>230</v>
      </c>
      <c r="G2383" s="73" t="s">
        <v>70</v>
      </c>
      <c r="H2383" s="73" t="s">
        <v>235</v>
      </c>
      <c r="I2383" s="77">
        <v>0.6381944444444444</v>
      </c>
      <c r="J2383" s="73" t="s">
        <v>79</v>
      </c>
      <c r="L2383" s="73" t="s">
        <v>834</v>
      </c>
      <c r="M2383" s="67" t="s">
        <v>27</v>
      </c>
      <c r="O2383" s="67" t="s">
        <v>322</v>
      </c>
      <c r="Q2383" s="65">
        <f t="shared" si="76"/>
        <v>1</v>
      </c>
      <c r="R2383" s="66"/>
    </row>
    <row r="2384" spans="1:18" ht="15" customHeight="1" x14ac:dyDescent="0.25">
      <c r="A2384" s="55">
        <f t="shared" si="75"/>
        <v>1</v>
      </c>
      <c r="B2384" s="72">
        <v>42739</v>
      </c>
      <c r="C2384" s="73" t="s">
        <v>76</v>
      </c>
      <c r="D2384" s="73" t="s">
        <v>24</v>
      </c>
      <c r="E2384" s="73" t="s">
        <v>833</v>
      </c>
      <c r="F2384" s="73" t="s">
        <v>230</v>
      </c>
      <c r="G2384" s="73" t="s">
        <v>70</v>
      </c>
      <c r="H2384" s="73" t="s">
        <v>235</v>
      </c>
      <c r="I2384" s="77">
        <v>0.63263888888888886</v>
      </c>
      <c r="J2384" s="73" t="s">
        <v>78</v>
      </c>
      <c r="K2384" s="73" t="s">
        <v>82</v>
      </c>
      <c r="L2384" s="73" t="s">
        <v>835</v>
      </c>
      <c r="M2384" s="67" t="s">
        <v>27</v>
      </c>
      <c r="O2384" s="67" t="s">
        <v>201</v>
      </c>
      <c r="Q2384" s="65">
        <f t="shared" si="76"/>
        <v>1</v>
      </c>
      <c r="R2384" s="66"/>
    </row>
    <row r="2385" spans="1:18" ht="15" customHeight="1" x14ac:dyDescent="0.25">
      <c r="A2385" s="55">
        <f t="shared" si="75"/>
        <v>1</v>
      </c>
      <c r="B2385" s="72">
        <v>42739</v>
      </c>
      <c r="C2385" s="73" t="s">
        <v>76</v>
      </c>
      <c r="D2385" s="73" t="s">
        <v>24</v>
      </c>
      <c r="E2385" s="73" t="s">
        <v>833</v>
      </c>
      <c r="F2385" s="73" t="s">
        <v>230</v>
      </c>
      <c r="G2385" s="73" t="s">
        <v>70</v>
      </c>
      <c r="H2385" s="73" t="s">
        <v>235</v>
      </c>
      <c r="I2385" s="77">
        <v>0.62847222222222221</v>
      </c>
      <c r="J2385" s="73" t="s">
        <v>78</v>
      </c>
      <c r="K2385" s="73" t="s">
        <v>81</v>
      </c>
      <c r="L2385" s="73" t="s">
        <v>600</v>
      </c>
      <c r="M2385" s="67" t="s">
        <v>28</v>
      </c>
      <c r="O2385" s="67" t="s">
        <v>201</v>
      </c>
      <c r="Q2385" s="65">
        <f t="shared" si="76"/>
        <v>1</v>
      </c>
      <c r="R2385" s="66"/>
    </row>
    <row r="2386" spans="1:18" ht="15" customHeight="1" x14ac:dyDescent="0.25">
      <c r="A2386" s="55">
        <f t="shared" si="75"/>
        <v>1</v>
      </c>
      <c r="B2386" s="72">
        <v>42739</v>
      </c>
      <c r="C2386" s="73" t="s">
        <v>76</v>
      </c>
      <c r="D2386" s="73" t="s">
        <v>24</v>
      </c>
      <c r="E2386" s="73" t="s">
        <v>836</v>
      </c>
      <c r="F2386" s="73" t="s">
        <v>268</v>
      </c>
      <c r="G2386" s="73" t="s">
        <v>1</v>
      </c>
      <c r="H2386" s="73" t="s">
        <v>274</v>
      </c>
      <c r="I2386" s="77">
        <v>0.62083333333333335</v>
      </c>
      <c r="J2386" s="73" t="s">
        <v>79</v>
      </c>
      <c r="L2386" s="73" t="s">
        <v>460</v>
      </c>
      <c r="M2386" s="67" t="s">
        <v>27</v>
      </c>
      <c r="O2386" s="67" t="s">
        <v>26</v>
      </c>
      <c r="Q2386" s="65">
        <f t="shared" si="76"/>
        <v>1</v>
      </c>
      <c r="R2386" s="66"/>
    </row>
    <row r="2387" spans="1:18" ht="15" customHeight="1" x14ac:dyDescent="0.25">
      <c r="A2387" s="55">
        <f t="shared" si="75"/>
        <v>1</v>
      </c>
      <c r="B2387" s="72">
        <v>42739</v>
      </c>
      <c r="C2387" s="73" t="s">
        <v>76</v>
      </c>
      <c r="D2387" s="73" t="s">
        <v>24</v>
      </c>
      <c r="E2387" s="73" t="s">
        <v>837</v>
      </c>
      <c r="F2387" s="73" t="s">
        <v>16</v>
      </c>
      <c r="G2387" s="73" t="s">
        <v>70</v>
      </c>
      <c r="H2387" s="73" t="s">
        <v>151</v>
      </c>
      <c r="I2387" s="77">
        <v>0.58124999999999993</v>
      </c>
      <c r="J2387" s="73" t="s">
        <v>78</v>
      </c>
      <c r="K2387" s="73" t="s">
        <v>81</v>
      </c>
      <c r="L2387" s="73" t="s">
        <v>600</v>
      </c>
      <c r="M2387" s="67" t="s">
        <v>28</v>
      </c>
      <c r="O2387" s="67" t="s">
        <v>201</v>
      </c>
      <c r="Q2387" s="65">
        <f t="shared" si="76"/>
        <v>1</v>
      </c>
      <c r="R2387" s="66"/>
    </row>
    <row r="2388" spans="1:18" ht="15" customHeight="1" x14ac:dyDescent="0.25">
      <c r="A2388" s="55">
        <f t="shared" si="75"/>
        <v>1</v>
      </c>
      <c r="B2388" s="72">
        <v>42739</v>
      </c>
      <c r="C2388" s="73" t="s">
        <v>76</v>
      </c>
      <c r="D2388" s="73" t="s">
        <v>24</v>
      </c>
      <c r="E2388" s="73" t="s">
        <v>838</v>
      </c>
      <c r="F2388" s="73" t="s">
        <v>16</v>
      </c>
      <c r="G2388" s="73" t="s">
        <v>70</v>
      </c>
      <c r="H2388" s="73" t="s">
        <v>150</v>
      </c>
      <c r="I2388" s="77">
        <v>0.55763888888888891</v>
      </c>
      <c r="J2388" s="73" t="s">
        <v>78</v>
      </c>
      <c r="K2388" s="73" t="s">
        <v>82</v>
      </c>
      <c r="L2388" s="73" t="s">
        <v>839</v>
      </c>
      <c r="M2388" s="67" t="s">
        <v>27</v>
      </c>
      <c r="O2388" s="67" t="s">
        <v>322</v>
      </c>
      <c r="Q2388" s="65">
        <f t="shared" si="76"/>
        <v>1</v>
      </c>
      <c r="R2388" s="66"/>
    </row>
    <row r="2389" spans="1:18" ht="15" customHeight="1" x14ac:dyDescent="0.25">
      <c r="A2389" s="55">
        <f t="shared" si="75"/>
        <v>1</v>
      </c>
      <c r="B2389" s="72">
        <v>42739</v>
      </c>
      <c r="C2389" s="73" t="s">
        <v>76</v>
      </c>
      <c r="D2389" s="73" t="s">
        <v>24</v>
      </c>
      <c r="E2389" s="73" t="s">
        <v>840</v>
      </c>
      <c r="F2389" s="73" t="s">
        <v>16</v>
      </c>
      <c r="G2389" s="73" t="s">
        <v>70</v>
      </c>
      <c r="H2389" s="73" t="s">
        <v>151</v>
      </c>
      <c r="I2389" s="77">
        <v>0.57152777777777775</v>
      </c>
      <c r="J2389" s="73" t="s">
        <v>78</v>
      </c>
      <c r="K2389" s="73" t="s">
        <v>81</v>
      </c>
      <c r="L2389" s="73" t="s">
        <v>614</v>
      </c>
      <c r="M2389" s="67" t="s">
        <v>27</v>
      </c>
      <c r="O2389" s="67" t="s">
        <v>322</v>
      </c>
      <c r="Q2389" s="65">
        <f t="shared" si="76"/>
        <v>1</v>
      </c>
      <c r="R2389" s="66"/>
    </row>
    <row r="2390" spans="1:18" ht="15" customHeight="1" x14ac:dyDescent="0.25">
      <c r="A2390" s="55">
        <f t="shared" si="75"/>
        <v>1</v>
      </c>
      <c r="B2390" s="72">
        <v>42739</v>
      </c>
      <c r="C2390" s="73" t="s">
        <v>76</v>
      </c>
      <c r="D2390" s="73" t="s">
        <v>24</v>
      </c>
      <c r="E2390" s="73" t="s">
        <v>841</v>
      </c>
      <c r="F2390" s="73" t="s">
        <v>16</v>
      </c>
      <c r="G2390" s="73" t="s">
        <v>70</v>
      </c>
      <c r="H2390" s="73" t="s">
        <v>151</v>
      </c>
      <c r="I2390" s="77">
        <v>0.57291666666666663</v>
      </c>
      <c r="J2390" s="73" t="s">
        <v>78</v>
      </c>
      <c r="K2390" s="73" t="s">
        <v>81</v>
      </c>
      <c r="L2390" s="73" t="s">
        <v>614</v>
      </c>
      <c r="M2390" s="67" t="s">
        <v>27</v>
      </c>
      <c r="O2390" s="67" t="s">
        <v>201</v>
      </c>
      <c r="Q2390" s="65">
        <f t="shared" si="76"/>
        <v>1</v>
      </c>
      <c r="R2390" s="66"/>
    </row>
    <row r="2391" spans="1:18" ht="15" customHeight="1" x14ac:dyDescent="0.25">
      <c r="A2391" s="55">
        <f t="shared" si="75"/>
        <v>1</v>
      </c>
      <c r="B2391" s="72">
        <v>42739</v>
      </c>
      <c r="C2391" s="73" t="s">
        <v>75</v>
      </c>
      <c r="D2391" s="73" t="s">
        <v>25</v>
      </c>
      <c r="E2391" s="73" t="s">
        <v>842</v>
      </c>
      <c r="F2391" s="73" t="s">
        <v>4</v>
      </c>
      <c r="G2391" s="73" t="s">
        <v>69</v>
      </c>
      <c r="H2391" s="73" t="s">
        <v>114</v>
      </c>
      <c r="I2391" s="77">
        <v>0.55902777777777779</v>
      </c>
      <c r="J2391" s="73" t="s">
        <v>79</v>
      </c>
      <c r="L2391" s="73" t="s">
        <v>843</v>
      </c>
      <c r="M2391" s="67" t="s">
        <v>28</v>
      </c>
      <c r="O2391" s="67" t="s">
        <v>201</v>
      </c>
      <c r="Q2391" s="65">
        <f t="shared" si="76"/>
        <v>1</v>
      </c>
      <c r="R2391" s="66"/>
    </row>
    <row r="2392" spans="1:18" ht="15" customHeight="1" x14ac:dyDescent="0.25">
      <c r="A2392" s="55">
        <f t="shared" si="75"/>
        <v>1</v>
      </c>
      <c r="B2392" s="72">
        <v>42739</v>
      </c>
      <c r="C2392" s="73" t="s">
        <v>75</v>
      </c>
      <c r="D2392" s="73" t="s">
        <v>25</v>
      </c>
      <c r="E2392" s="73" t="s">
        <v>844</v>
      </c>
      <c r="F2392" s="73" t="s">
        <v>12</v>
      </c>
      <c r="G2392" s="73" t="s">
        <v>1</v>
      </c>
      <c r="H2392" s="73" t="s">
        <v>180</v>
      </c>
      <c r="I2392" s="77">
        <v>0.54722222222222217</v>
      </c>
      <c r="J2392" s="73" t="s">
        <v>79</v>
      </c>
      <c r="L2392" s="73" t="s">
        <v>213</v>
      </c>
      <c r="M2392" s="67" t="s">
        <v>28</v>
      </c>
      <c r="O2392" s="67" t="s">
        <v>26</v>
      </c>
      <c r="Q2392" s="65">
        <f t="shared" si="76"/>
        <v>1</v>
      </c>
      <c r="R2392" s="66"/>
    </row>
    <row r="2393" spans="1:18" ht="15" customHeight="1" x14ac:dyDescent="0.25">
      <c r="A2393" s="55">
        <f t="shared" si="75"/>
        <v>1</v>
      </c>
      <c r="B2393" s="72">
        <v>42739</v>
      </c>
      <c r="C2393" s="73" t="s">
        <v>75</v>
      </c>
      <c r="D2393" s="73" t="s">
        <v>25</v>
      </c>
      <c r="E2393" s="73" t="s">
        <v>845</v>
      </c>
      <c r="F2393" s="73" t="s">
        <v>12</v>
      </c>
      <c r="G2393" s="73" t="s">
        <v>1</v>
      </c>
      <c r="H2393" s="73" t="s">
        <v>180</v>
      </c>
      <c r="I2393" s="77">
        <v>0.5541666666666667</v>
      </c>
      <c r="J2393" s="73" t="s">
        <v>79</v>
      </c>
      <c r="L2393" s="73" t="s">
        <v>213</v>
      </c>
      <c r="M2393" s="67" t="s">
        <v>28</v>
      </c>
      <c r="O2393" s="67" t="s">
        <v>201</v>
      </c>
      <c r="Q2393" s="65">
        <f t="shared" si="76"/>
        <v>1</v>
      </c>
      <c r="R2393" s="66"/>
    </row>
    <row r="2394" spans="1:18" ht="15" customHeight="1" x14ac:dyDescent="0.25">
      <c r="A2394" s="55">
        <f t="shared" si="75"/>
        <v>1</v>
      </c>
      <c r="B2394" s="72">
        <v>42739</v>
      </c>
      <c r="C2394" s="73" t="s">
        <v>75</v>
      </c>
      <c r="D2394" s="73" t="s">
        <v>25</v>
      </c>
      <c r="E2394" s="73" t="s">
        <v>846</v>
      </c>
      <c r="F2394" s="73" t="s">
        <v>12</v>
      </c>
      <c r="G2394" s="73" t="s">
        <v>1</v>
      </c>
      <c r="H2394" s="73" t="s">
        <v>180</v>
      </c>
      <c r="I2394" s="77">
        <v>0.5541666666666667</v>
      </c>
      <c r="J2394" s="73" t="s">
        <v>79</v>
      </c>
      <c r="L2394" s="73" t="s">
        <v>213</v>
      </c>
      <c r="M2394" s="67" t="s">
        <v>28</v>
      </c>
      <c r="O2394" s="67" t="s">
        <v>201</v>
      </c>
      <c r="Q2394" s="65">
        <f t="shared" si="76"/>
        <v>1</v>
      </c>
      <c r="R2394" s="66"/>
    </row>
    <row r="2395" spans="1:18" ht="15" customHeight="1" x14ac:dyDescent="0.25">
      <c r="A2395" s="55">
        <f t="shared" si="75"/>
        <v>1</v>
      </c>
      <c r="B2395" s="72">
        <v>42739</v>
      </c>
      <c r="C2395" s="73" t="s">
        <v>75</v>
      </c>
      <c r="D2395" s="73" t="s">
        <v>25</v>
      </c>
      <c r="E2395" s="73" t="s">
        <v>847</v>
      </c>
      <c r="F2395" s="73" t="s">
        <v>15</v>
      </c>
      <c r="G2395" s="73" t="s">
        <v>73</v>
      </c>
      <c r="H2395" s="73" t="s">
        <v>143</v>
      </c>
      <c r="I2395" s="77">
        <v>0.54861111111111105</v>
      </c>
      <c r="J2395" s="73" t="s">
        <v>79</v>
      </c>
      <c r="L2395" s="73" t="s">
        <v>213</v>
      </c>
      <c r="M2395" s="67" t="s">
        <v>28</v>
      </c>
      <c r="O2395" s="67" t="s">
        <v>201</v>
      </c>
      <c r="Q2395" s="65">
        <f t="shared" si="76"/>
        <v>1</v>
      </c>
      <c r="R2395" s="66"/>
    </row>
    <row r="2396" spans="1:18" ht="15" customHeight="1" x14ac:dyDescent="0.25">
      <c r="A2396" s="55">
        <f t="shared" si="75"/>
        <v>1</v>
      </c>
      <c r="B2396" s="72">
        <v>42739</v>
      </c>
      <c r="C2396" s="73" t="s">
        <v>75</v>
      </c>
      <c r="D2396" s="73" t="s">
        <v>25</v>
      </c>
      <c r="E2396" s="73" t="s">
        <v>848</v>
      </c>
      <c r="F2396" s="73" t="s">
        <v>16</v>
      </c>
      <c r="G2396" s="73" t="s">
        <v>70</v>
      </c>
      <c r="H2396" s="73" t="s">
        <v>151</v>
      </c>
      <c r="I2396" s="77">
        <v>0.50972222222222219</v>
      </c>
      <c r="J2396" s="73" t="s">
        <v>78</v>
      </c>
      <c r="K2396" s="73" t="s">
        <v>81</v>
      </c>
      <c r="M2396" s="67" t="s">
        <v>28</v>
      </c>
      <c r="O2396" s="67" t="s">
        <v>26</v>
      </c>
      <c r="Q2396" s="65">
        <f t="shared" si="76"/>
        <v>1</v>
      </c>
      <c r="R2396" s="66"/>
    </row>
    <row r="2397" spans="1:18" ht="15" customHeight="1" x14ac:dyDescent="0.25">
      <c r="A2397" s="55">
        <f t="shared" si="75"/>
        <v>1</v>
      </c>
      <c r="B2397" s="72">
        <v>42739</v>
      </c>
      <c r="C2397" s="73" t="s">
        <v>75</v>
      </c>
      <c r="D2397" s="73" t="s">
        <v>25</v>
      </c>
      <c r="E2397" s="73" t="s">
        <v>849</v>
      </c>
      <c r="F2397" s="73" t="s">
        <v>16</v>
      </c>
      <c r="G2397" s="73" t="s">
        <v>70</v>
      </c>
      <c r="H2397" s="73" t="s">
        <v>151</v>
      </c>
      <c r="I2397" s="77">
        <v>0.51527777777777783</v>
      </c>
      <c r="J2397" s="73" t="s">
        <v>78</v>
      </c>
      <c r="K2397" s="73" t="s">
        <v>81</v>
      </c>
      <c r="M2397" s="67" t="s">
        <v>28</v>
      </c>
      <c r="O2397" s="67" t="s">
        <v>26</v>
      </c>
      <c r="Q2397" s="65">
        <f t="shared" si="76"/>
        <v>1</v>
      </c>
      <c r="R2397" s="66"/>
    </row>
    <row r="2398" spans="1:18" ht="15" customHeight="1" x14ac:dyDescent="0.25">
      <c r="A2398" s="55">
        <f t="shared" si="75"/>
        <v>1</v>
      </c>
      <c r="B2398" s="72">
        <v>42739</v>
      </c>
      <c r="C2398" s="73" t="s">
        <v>75</v>
      </c>
      <c r="D2398" s="73" t="s">
        <v>25</v>
      </c>
      <c r="E2398" s="73" t="s">
        <v>850</v>
      </c>
      <c r="F2398" s="73" t="s">
        <v>16</v>
      </c>
      <c r="G2398" s="73" t="s">
        <v>70</v>
      </c>
      <c r="H2398" s="73" t="s">
        <v>151</v>
      </c>
      <c r="I2398" s="77">
        <v>0.51527777777777783</v>
      </c>
      <c r="J2398" s="73" t="s">
        <v>78</v>
      </c>
      <c r="K2398" s="73" t="s">
        <v>81</v>
      </c>
      <c r="M2398" s="67" t="s">
        <v>28</v>
      </c>
      <c r="O2398" s="67" t="s">
        <v>26</v>
      </c>
      <c r="Q2398" s="65">
        <f t="shared" si="76"/>
        <v>1</v>
      </c>
      <c r="R2398" s="66"/>
    </row>
    <row r="2399" spans="1:18" ht="15" customHeight="1" x14ac:dyDescent="0.25">
      <c r="A2399" s="55">
        <f t="shared" si="75"/>
        <v>1</v>
      </c>
      <c r="B2399" s="72">
        <v>42739</v>
      </c>
      <c r="C2399" s="73" t="s">
        <v>75</v>
      </c>
      <c r="D2399" s="73" t="s">
        <v>25</v>
      </c>
      <c r="E2399" s="73" t="s">
        <v>851</v>
      </c>
      <c r="F2399" s="73" t="s">
        <v>12</v>
      </c>
      <c r="G2399" s="73" t="s">
        <v>1</v>
      </c>
      <c r="H2399" s="73" t="s">
        <v>132</v>
      </c>
      <c r="I2399" s="77">
        <v>0.52430555555555558</v>
      </c>
      <c r="J2399" s="73" t="s">
        <v>79</v>
      </c>
      <c r="L2399" s="73" t="s">
        <v>214</v>
      </c>
      <c r="M2399" s="67" t="s">
        <v>28</v>
      </c>
      <c r="O2399" s="67" t="s">
        <v>26</v>
      </c>
      <c r="Q2399" s="65">
        <f t="shared" si="76"/>
        <v>1</v>
      </c>
      <c r="R2399" s="66"/>
    </row>
    <row r="2400" spans="1:18" ht="15" customHeight="1" x14ac:dyDescent="0.25">
      <c r="A2400" s="55">
        <f t="shared" si="75"/>
        <v>1</v>
      </c>
      <c r="B2400" s="72">
        <v>42739</v>
      </c>
      <c r="C2400" s="73" t="s">
        <v>75</v>
      </c>
      <c r="D2400" s="73" t="s">
        <v>25</v>
      </c>
      <c r="E2400" s="73" t="s">
        <v>852</v>
      </c>
      <c r="F2400" s="73" t="s">
        <v>3</v>
      </c>
      <c r="G2400" s="73" t="s">
        <v>94</v>
      </c>
      <c r="H2400" s="73" t="s">
        <v>111</v>
      </c>
      <c r="I2400" s="77">
        <v>0.53125</v>
      </c>
      <c r="J2400" s="73" t="s">
        <v>79</v>
      </c>
      <c r="L2400" s="73" t="s">
        <v>853</v>
      </c>
      <c r="M2400" s="67" t="s">
        <v>27</v>
      </c>
      <c r="O2400" s="67" t="s">
        <v>201</v>
      </c>
      <c r="Q2400" s="65">
        <f t="shared" si="76"/>
        <v>1</v>
      </c>
      <c r="R2400" s="66"/>
    </row>
    <row r="2401" spans="1:18" ht="15" customHeight="1" x14ac:dyDescent="0.25">
      <c r="A2401" s="55">
        <f t="shared" si="75"/>
        <v>1</v>
      </c>
      <c r="B2401" s="72">
        <v>42739</v>
      </c>
      <c r="C2401" s="73" t="s">
        <v>75</v>
      </c>
      <c r="D2401" s="73" t="s">
        <v>25</v>
      </c>
      <c r="E2401" s="73" t="s">
        <v>854</v>
      </c>
      <c r="F2401" s="73" t="s">
        <v>17</v>
      </c>
      <c r="G2401" s="73" t="s">
        <v>74</v>
      </c>
      <c r="H2401" s="73" t="s">
        <v>157</v>
      </c>
      <c r="I2401" s="77">
        <v>0.51388888888888895</v>
      </c>
      <c r="J2401" s="73" t="s">
        <v>79</v>
      </c>
      <c r="L2401" s="73" t="s">
        <v>460</v>
      </c>
      <c r="M2401" s="67" t="s">
        <v>27</v>
      </c>
      <c r="O2401" s="67" t="s">
        <v>201</v>
      </c>
      <c r="Q2401" s="65">
        <f t="shared" si="76"/>
        <v>1</v>
      </c>
      <c r="R2401" s="66"/>
    </row>
    <row r="2402" spans="1:18" ht="15" customHeight="1" x14ac:dyDescent="0.25">
      <c r="A2402" s="55">
        <f t="shared" si="75"/>
        <v>1</v>
      </c>
      <c r="B2402" s="72">
        <v>42739</v>
      </c>
      <c r="C2402" s="73" t="s">
        <v>75</v>
      </c>
      <c r="D2402" s="73" t="s">
        <v>25</v>
      </c>
      <c r="E2402" s="73" t="s">
        <v>855</v>
      </c>
      <c r="F2402" s="73" t="s">
        <v>267</v>
      </c>
      <c r="G2402" s="73" t="s">
        <v>232</v>
      </c>
      <c r="H2402" s="73" t="s">
        <v>225</v>
      </c>
      <c r="I2402" s="77">
        <v>0.50555555555555554</v>
      </c>
      <c r="J2402" s="73" t="s">
        <v>79</v>
      </c>
      <c r="L2402" s="73" t="s">
        <v>856</v>
      </c>
      <c r="M2402" s="67" t="s">
        <v>27</v>
      </c>
      <c r="O2402" s="67" t="s">
        <v>26</v>
      </c>
      <c r="Q2402" s="65">
        <f t="shared" si="76"/>
        <v>1</v>
      </c>
      <c r="R2402" s="66"/>
    </row>
    <row r="2403" spans="1:18" ht="15" customHeight="1" x14ac:dyDescent="0.25">
      <c r="A2403" s="55">
        <f t="shared" si="75"/>
        <v>1</v>
      </c>
      <c r="B2403" s="72">
        <v>42739</v>
      </c>
      <c r="C2403" s="73" t="s">
        <v>75</v>
      </c>
      <c r="D2403" s="73" t="s">
        <v>25</v>
      </c>
      <c r="E2403" s="73" t="s">
        <v>857</v>
      </c>
      <c r="F2403" s="73" t="s">
        <v>12</v>
      </c>
      <c r="G2403" s="73" t="s">
        <v>1</v>
      </c>
      <c r="H2403" s="73" t="s">
        <v>190</v>
      </c>
      <c r="I2403" s="77">
        <v>0.50277777777777777</v>
      </c>
      <c r="J2403" s="73" t="s">
        <v>79</v>
      </c>
      <c r="L2403" s="73" t="s">
        <v>858</v>
      </c>
      <c r="M2403" s="67" t="s">
        <v>27</v>
      </c>
      <c r="O2403" s="67" t="s">
        <v>201</v>
      </c>
      <c r="Q2403" s="65">
        <f t="shared" si="76"/>
        <v>1</v>
      </c>
      <c r="R2403" s="66"/>
    </row>
    <row r="2404" spans="1:18" ht="15" customHeight="1" x14ac:dyDescent="0.25">
      <c r="A2404" s="55">
        <f t="shared" si="75"/>
        <v>1</v>
      </c>
      <c r="B2404" s="72">
        <v>42739</v>
      </c>
      <c r="C2404" s="73" t="s">
        <v>75</v>
      </c>
      <c r="D2404" s="73" t="s">
        <v>23</v>
      </c>
      <c r="E2404" s="73" t="s">
        <v>859</v>
      </c>
      <c r="F2404" s="73" t="s">
        <v>16</v>
      </c>
      <c r="G2404" s="73" t="s">
        <v>70</v>
      </c>
      <c r="H2404" s="73" t="s">
        <v>151</v>
      </c>
      <c r="I2404" s="77">
        <v>0.46666666666666662</v>
      </c>
      <c r="J2404" s="73" t="s">
        <v>78</v>
      </c>
      <c r="K2404" s="73" t="s">
        <v>81</v>
      </c>
      <c r="L2404" s="73" t="s">
        <v>860</v>
      </c>
      <c r="M2404" s="67" t="s">
        <v>28</v>
      </c>
      <c r="O2404" s="67" t="s">
        <v>201</v>
      </c>
      <c r="Q2404" s="65">
        <f t="shared" si="76"/>
        <v>1</v>
      </c>
      <c r="R2404" s="66"/>
    </row>
    <row r="2405" spans="1:18" ht="15" customHeight="1" x14ac:dyDescent="0.25">
      <c r="A2405" s="55">
        <f t="shared" si="75"/>
        <v>1</v>
      </c>
      <c r="B2405" s="72">
        <v>42739</v>
      </c>
      <c r="C2405" s="73" t="s">
        <v>75</v>
      </c>
      <c r="D2405" s="73" t="s">
        <v>25</v>
      </c>
      <c r="E2405" s="73" t="s">
        <v>861</v>
      </c>
      <c r="F2405" s="73" t="s">
        <v>17</v>
      </c>
      <c r="G2405" s="73" t="s">
        <v>74</v>
      </c>
      <c r="H2405" s="73" t="s">
        <v>157</v>
      </c>
      <c r="I2405" s="77">
        <v>0.4291666666666667</v>
      </c>
      <c r="J2405" s="73" t="s">
        <v>79</v>
      </c>
      <c r="L2405" s="73" t="s">
        <v>477</v>
      </c>
      <c r="M2405" s="67" t="s">
        <v>28</v>
      </c>
      <c r="O2405" s="67" t="s">
        <v>201</v>
      </c>
      <c r="Q2405" s="65">
        <f t="shared" si="76"/>
        <v>1</v>
      </c>
      <c r="R2405" s="66"/>
    </row>
    <row r="2406" spans="1:18" ht="15" customHeight="1" x14ac:dyDescent="0.25">
      <c r="A2406" s="55">
        <f t="shared" si="75"/>
        <v>1</v>
      </c>
      <c r="B2406" s="72">
        <v>42739</v>
      </c>
      <c r="C2406" s="73" t="s">
        <v>75</v>
      </c>
      <c r="D2406" s="73" t="s">
        <v>25</v>
      </c>
      <c r="E2406" s="73" t="s">
        <v>862</v>
      </c>
      <c r="F2406" s="73" t="s">
        <v>12</v>
      </c>
      <c r="G2406" s="73" t="s">
        <v>1</v>
      </c>
      <c r="H2406" s="73" t="s">
        <v>127</v>
      </c>
      <c r="I2406" s="77">
        <v>0.33402777777777781</v>
      </c>
      <c r="J2406" s="73" t="s">
        <v>79</v>
      </c>
      <c r="L2406" s="73" t="s">
        <v>477</v>
      </c>
      <c r="M2406" s="67" t="s">
        <v>28</v>
      </c>
      <c r="O2406" s="67" t="s">
        <v>26</v>
      </c>
      <c r="Q2406" s="65">
        <f t="shared" si="76"/>
        <v>1</v>
      </c>
      <c r="R2406" s="66"/>
    </row>
    <row r="2407" spans="1:18" ht="15" customHeight="1" x14ac:dyDescent="0.25">
      <c r="A2407" s="55">
        <f t="shared" si="75"/>
        <v>1</v>
      </c>
      <c r="B2407" s="72">
        <v>42739</v>
      </c>
      <c r="C2407" s="73" t="s">
        <v>75</v>
      </c>
      <c r="D2407" s="73" t="s">
        <v>25</v>
      </c>
      <c r="E2407" s="73" t="s">
        <v>863</v>
      </c>
      <c r="F2407" s="73" t="s">
        <v>17</v>
      </c>
      <c r="G2407" s="73" t="s">
        <v>74</v>
      </c>
      <c r="H2407" s="73" t="s">
        <v>157</v>
      </c>
      <c r="I2407" s="77">
        <v>0.41805555555555557</v>
      </c>
      <c r="J2407" s="73" t="s">
        <v>79</v>
      </c>
      <c r="L2407" s="73" t="s">
        <v>659</v>
      </c>
      <c r="M2407" s="67" t="s">
        <v>28</v>
      </c>
      <c r="O2407" s="67" t="s">
        <v>220</v>
      </c>
      <c r="Q2407" s="65">
        <f t="shared" si="76"/>
        <v>1</v>
      </c>
      <c r="R2407" s="66"/>
    </row>
    <row r="2408" spans="1:18" ht="15" customHeight="1" x14ac:dyDescent="0.25">
      <c r="A2408" s="55">
        <f t="shared" si="75"/>
        <v>1</v>
      </c>
      <c r="B2408" s="72">
        <v>42739</v>
      </c>
      <c r="C2408" s="73" t="s">
        <v>75</v>
      </c>
      <c r="D2408" s="73" t="s">
        <v>25</v>
      </c>
      <c r="E2408" s="73" t="s">
        <v>864</v>
      </c>
      <c r="F2408" s="73" t="s">
        <v>16</v>
      </c>
      <c r="G2408" s="73" t="s">
        <v>70</v>
      </c>
      <c r="H2408" s="73" t="s">
        <v>151</v>
      </c>
      <c r="I2408" s="77">
        <v>0.3756944444444445</v>
      </c>
      <c r="J2408" s="73" t="s">
        <v>78</v>
      </c>
      <c r="K2408" s="73" t="s">
        <v>81</v>
      </c>
      <c r="L2408" s="73" t="s">
        <v>460</v>
      </c>
      <c r="M2408" s="67" t="s">
        <v>28</v>
      </c>
      <c r="O2408" s="67" t="s">
        <v>220</v>
      </c>
      <c r="Q2408" s="65">
        <f t="shared" si="76"/>
        <v>1</v>
      </c>
      <c r="R2408" s="66"/>
    </row>
    <row r="2409" spans="1:18" ht="15" customHeight="1" x14ac:dyDescent="0.25">
      <c r="A2409" s="55">
        <f t="shared" si="75"/>
        <v>1</v>
      </c>
      <c r="B2409" s="72">
        <v>42739</v>
      </c>
      <c r="C2409" s="73" t="s">
        <v>75</v>
      </c>
      <c r="D2409" s="73" t="s">
        <v>25</v>
      </c>
      <c r="E2409" s="73" t="s">
        <v>865</v>
      </c>
      <c r="F2409" s="73" t="s">
        <v>267</v>
      </c>
      <c r="G2409" s="73" t="s">
        <v>232</v>
      </c>
      <c r="H2409" s="73" t="s">
        <v>262</v>
      </c>
      <c r="I2409" s="77">
        <v>0.38541666666666669</v>
      </c>
      <c r="J2409" s="73" t="s">
        <v>79</v>
      </c>
      <c r="L2409" s="73" t="s">
        <v>866</v>
      </c>
      <c r="M2409" s="67" t="s">
        <v>28</v>
      </c>
      <c r="O2409" s="67" t="s">
        <v>220</v>
      </c>
      <c r="Q2409" s="65">
        <f t="shared" si="76"/>
        <v>1</v>
      </c>
      <c r="R2409" s="66"/>
    </row>
    <row r="2410" spans="1:18" ht="15" customHeight="1" x14ac:dyDescent="0.25">
      <c r="A2410" s="55">
        <f t="shared" si="75"/>
        <v>1</v>
      </c>
      <c r="B2410" s="72">
        <v>42739</v>
      </c>
      <c r="C2410" s="73" t="s">
        <v>75</v>
      </c>
      <c r="D2410" s="73" t="s">
        <v>25</v>
      </c>
      <c r="E2410" s="73" t="s">
        <v>867</v>
      </c>
      <c r="F2410" s="73" t="s">
        <v>230</v>
      </c>
      <c r="G2410" s="73" t="s">
        <v>70</v>
      </c>
      <c r="H2410" s="73" t="s">
        <v>235</v>
      </c>
      <c r="I2410" s="77">
        <v>0.3666666666666667</v>
      </c>
      <c r="J2410" s="73" t="s">
        <v>78</v>
      </c>
      <c r="L2410" s="73" t="s">
        <v>868</v>
      </c>
      <c r="M2410" s="67" t="s">
        <v>27</v>
      </c>
      <c r="O2410" s="67" t="s">
        <v>220</v>
      </c>
      <c r="Q2410" s="65">
        <f t="shared" si="76"/>
        <v>1</v>
      </c>
      <c r="R2410" s="66"/>
    </row>
    <row r="2411" spans="1:18" ht="15" customHeight="1" x14ac:dyDescent="0.25">
      <c r="A2411" s="55">
        <f t="shared" si="75"/>
        <v>1</v>
      </c>
      <c r="B2411" s="72">
        <v>42739</v>
      </c>
      <c r="C2411" s="73" t="s">
        <v>75</v>
      </c>
      <c r="D2411" s="73" t="s">
        <v>25</v>
      </c>
      <c r="E2411" s="73" t="s">
        <v>869</v>
      </c>
      <c r="F2411" s="73" t="s">
        <v>268</v>
      </c>
      <c r="G2411" s="73" t="s">
        <v>1</v>
      </c>
      <c r="H2411" s="73" t="s">
        <v>272</v>
      </c>
      <c r="I2411" s="77">
        <v>0.33194444444444443</v>
      </c>
      <c r="J2411" s="73" t="s">
        <v>79</v>
      </c>
      <c r="L2411" s="73" t="s">
        <v>460</v>
      </c>
      <c r="M2411" s="67" t="s">
        <v>27</v>
      </c>
      <c r="O2411" s="67" t="s">
        <v>220</v>
      </c>
      <c r="Q2411" s="65">
        <f t="shared" si="76"/>
        <v>1</v>
      </c>
      <c r="R2411" s="66"/>
    </row>
    <row r="2412" spans="1:18" ht="15" customHeight="1" x14ac:dyDescent="0.25">
      <c r="A2412" s="55">
        <f t="shared" si="75"/>
        <v>1</v>
      </c>
      <c r="B2412" s="72">
        <v>42739</v>
      </c>
      <c r="C2412" s="73" t="s">
        <v>75</v>
      </c>
      <c r="D2412" s="73" t="s">
        <v>25</v>
      </c>
      <c r="E2412" s="73" t="s">
        <v>867</v>
      </c>
      <c r="F2412" s="73" t="s">
        <v>230</v>
      </c>
      <c r="G2412" s="73" t="s">
        <v>70</v>
      </c>
      <c r="H2412" s="73" t="s">
        <v>235</v>
      </c>
      <c r="I2412" s="77">
        <v>0.31111111111111112</v>
      </c>
      <c r="J2412" s="73" t="s">
        <v>78</v>
      </c>
      <c r="K2412" s="73" t="s">
        <v>82</v>
      </c>
      <c r="L2412" s="73" t="s">
        <v>462</v>
      </c>
      <c r="M2412" s="67" t="s">
        <v>27</v>
      </c>
      <c r="O2412" s="67" t="s">
        <v>220</v>
      </c>
      <c r="Q2412" s="65">
        <f t="shared" si="76"/>
        <v>1</v>
      </c>
      <c r="R2412" s="66"/>
    </row>
    <row r="2413" spans="1:18" ht="15" customHeight="1" x14ac:dyDescent="0.25">
      <c r="A2413" s="55">
        <f t="shared" si="75"/>
        <v>1</v>
      </c>
      <c r="B2413" s="72">
        <v>42739</v>
      </c>
      <c r="C2413" s="73" t="s">
        <v>75</v>
      </c>
      <c r="D2413" s="73" t="s">
        <v>25</v>
      </c>
      <c r="E2413" s="73" t="s">
        <v>870</v>
      </c>
      <c r="F2413" s="73" t="s">
        <v>16</v>
      </c>
      <c r="G2413" s="73" t="s">
        <v>70</v>
      </c>
      <c r="H2413" s="73" t="s">
        <v>151</v>
      </c>
      <c r="I2413" s="77">
        <v>0.30972222222222223</v>
      </c>
      <c r="J2413" s="73" t="s">
        <v>78</v>
      </c>
      <c r="K2413" s="73" t="s">
        <v>81</v>
      </c>
      <c r="L2413" s="73" t="s">
        <v>462</v>
      </c>
      <c r="M2413" s="67" t="s">
        <v>27</v>
      </c>
      <c r="O2413" s="67" t="s">
        <v>220</v>
      </c>
      <c r="Q2413" s="65">
        <f t="shared" si="76"/>
        <v>1</v>
      </c>
      <c r="R2413" s="66"/>
    </row>
    <row r="2414" spans="1:18" ht="15" customHeight="1" x14ac:dyDescent="0.25">
      <c r="A2414" s="55">
        <f t="shared" si="75"/>
        <v>1</v>
      </c>
      <c r="B2414" s="72">
        <v>42739</v>
      </c>
      <c r="C2414" s="73" t="s">
        <v>75</v>
      </c>
      <c r="D2414" s="73" t="s">
        <v>25</v>
      </c>
      <c r="E2414" s="73" t="s">
        <v>871</v>
      </c>
      <c r="F2414" s="73" t="s">
        <v>267</v>
      </c>
      <c r="G2414" s="73" t="s">
        <v>232</v>
      </c>
      <c r="H2414" s="73" t="s">
        <v>264</v>
      </c>
      <c r="I2414" s="77">
        <v>0.2986111111111111</v>
      </c>
      <c r="J2414" s="73" t="s">
        <v>79</v>
      </c>
      <c r="L2414" s="73" t="s">
        <v>659</v>
      </c>
      <c r="M2414" s="67" t="s">
        <v>27</v>
      </c>
      <c r="O2414" s="67" t="s">
        <v>220</v>
      </c>
      <c r="Q2414" s="65">
        <f t="shared" si="76"/>
        <v>1</v>
      </c>
      <c r="R2414" s="66"/>
    </row>
    <row r="2415" spans="1:18" ht="15" customHeight="1" x14ac:dyDescent="0.25">
      <c r="A2415" s="55">
        <f t="shared" si="75"/>
        <v>1</v>
      </c>
      <c r="B2415" s="72">
        <v>42739</v>
      </c>
      <c r="C2415" s="73" t="s">
        <v>75</v>
      </c>
      <c r="D2415" s="73" t="s">
        <v>25</v>
      </c>
      <c r="E2415" s="73" t="s">
        <v>867</v>
      </c>
      <c r="F2415" s="73" t="s">
        <v>230</v>
      </c>
      <c r="G2415" s="73" t="s">
        <v>70</v>
      </c>
      <c r="H2415" s="73" t="s">
        <v>235</v>
      </c>
      <c r="I2415" s="77">
        <v>0.30416666666666664</v>
      </c>
      <c r="J2415" s="73" t="s">
        <v>78</v>
      </c>
      <c r="K2415" s="73" t="s">
        <v>82</v>
      </c>
      <c r="L2415" s="73" t="s">
        <v>872</v>
      </c>
      <c r="M2415" s="67" t="s">
        <v>27</v>
      </c>
      <c r="O2415" s="67" t="s">
        <v>220</v>
      </c>
      <c r="Q2415" s="65">
        <f t="shared" si="76"/>
        <v>1</v>
      </c>
      <c r="R2415" s="66"/>
    </row>
    <row r="2416" spans="1:18" ht="15" customHeight="1" x14ac:dyDescent="0.25">
      <c r="A2416" s="55">
        <f t="shared" si="75"/>
        <v>1</v>
      </c>
      <c r="B2416" s="72">
        <v>42739</v>
      </c>
      <c r="C2416" s="73" t="s">
        <v>75</v>
      </c>
      <c r="D2416" s="73" t="s">
        <v>25</v>
      </c>
      <c r="E2416" s="73" t="s">
        <v>873</v>
      </c>
      <c r="F2416" s="73" t="s">
        <v>16</v>
      </c>
      <c r="G2416" s="73" t="s">
        <v>70</v>
      </c>
      <c r="H2416" s="73" t="s">
        <v>151</v>
      </c>
      <c r="I2416" s="77">
        <v>0.23958333333333334</v>
      </c>
      <c r="J2416" s="73" t="s">
        <v>78</v>
      </c>
      <c r="K2416" s="73" t="s">
        <v>81</v>
      </c>
      <c r="L2416" s="73" t="s">
        <v>712</v>
      </c>
      <c r="M2416" s="67" t="s">
        <v>27</v>
      </c>
      <c r="O2416" s="67" t="s">
        <v>220</v>
      </c>
      <c r="Q2416" s="65">
        <f t="shared" si="76"/>
        <v>1</v>
      </c>
      <c r="R2416" s="66"/>
    </row>
    <row r="2417" spans="1:18" ht="15" customHeight="1" x14ac:dyDescent="0.25">
      <c r="A2417" s="55">
        <f t="shared" si="75"/>
        <v>1</v>
      </c>
      <c r="B2417" s="72">
        <v>42739</v>
      </c>
      <c r="C2417" s="73" t="s">
        <v>75</v>
      </c>
      <c r="D2417" s="73" t="s">
        <v>25</v>
      </c>
      <c r="E2417" s="73" t="s">
        <v>874</v>
      </c>
      <c r="F2417" s="73" t="s">
        <v>16</v>
      </c>
      <c r="G2417" s="73" t="s">
        <v>70</v>
      </c>
      <c r="H2417" s="73" t="s">
        <v>151</v>
      </c>
      <c r="I2417" s="77">
        <v>0.26041666666666669</v>
      </c>
      <c r="J2417" s="73" t="s">
        <v>78</v>
      </c>
      <c r="K2417" s="73" t="s">
        <v>81</v>
      </c>
      <c r="L2417" s="73" t="s">
        <v>460</v>
      </c>
      <c r="N2417" s="67" t="s">
        <v>223</v>
      </c>
      <c r="Q2417" s="65">
        <f t="shared" si="76"/>
        <v>1</v>
      </c>
      <c r="R2417" s="66"/>
    </row>
    <row r="2418" spans="1:18" ht="15" customHeight="1" x14ac:dyDescent="0.25">
      <c r="A2418" s="55">
        <f t="shared" si="75"/>
        <v>1</v>
      </c>
      <c r="B2418" s="72">
        <v>42739</v>
      </c>
      <c r="C2418" s="73" t="s">
        <v>75</v>
      </c>
      <c r="D2418" s="73" t="s">
        <v>25</v>
      </c>
      <c r="E2418" s="73" t="s">
        <v>875</v>
      </c>
      <c r="F2418" s="73" t="s">
        <v>16</v>
      </c>
      <c r="G2418" s="73" t="s">
        <v>70</v>
      </c>
      <c r="H2418" s="73" t="s">
        <v>151</v>
      </c>
      <c r="I2418" s="77">
        <v>0.2722222222222222</v>
      </c>
      <c r="J2418" s="73" t="s">
        <v>78</v>
      </c>
      <c r="K2418" s="73" t="s">
        <v>81</v>
      </c>
      <c r="L2418" s="73" t="s">
        <v>460</v>
      </c>
      <c r="M2418" s="67" t="s">
        <v>28</v>
      </c>
      <c r="O2418" s="67" t="s">
        <v>220</v>
      </c>
      <c r="Q2418" s="65">
        <f t="shared" si="76"/>
        <v>1</v>
      </c>
      <c r="R2418" s="66"/>
    </row>
    <row r="2419" spans="1:18" ht="15" customHeight="1" x14ac:dyDescent="0.25">
      <c r="A2419" s="55">
        <f t="shared" si="75"/>
        <v>1</v>
      </c>
      <c r="B2419" s="72">
        <v>42739</v>
      </c>
      <c r="C2419" s="73" t="s">
        <v>75</v>
      </c>
      <c r="D2419" s="73" t="s">
        <v>25</v>
      </c>
      <c r="E2419" s="73" t="s">
        <v>876</v>
      </c>
      <c r="F2419" s="73" t="s">
        <v>16</v>
      </c>
      <c r="G2419" s="73" t="s">
        <v>70</v>
      </c>
      <c r="H2419" s="73" t="s">
        <v>151</v>
      </c>
      <c r="I2419" s="77">
        <v>0.27569444444444446</v>
      </c>
      <c r="J2419" s="73" t="s">
        <v>78</v>
      </c>
      <c r="K2419" s="73" t="s">
        <v>81</v>
      </c>
      <c r="L2419" s="73" t="s">
        <v>460</v>
      </c>
      <c r="M2419" s="67" t="s">
        <v>27</v>
      </c>
      <c r="O2419" s="67" t="s">
        <v>202</v>
      </c>
      <c r="Q2419" s="65">
        <f t="shared" si="76"/>
        <v>1</v>
      </c>
      <c r="R2419" s="66"/>
    </row>
    <row r="2420" spans="1:18" ht="15" customHeight="1" x14ac:dyDescent="0.25">
      <c r="A2420" s="55">
        <f t="shared" si="75"/>
        <v>1</v>
      </c>
      <c r="B2420" s="72">
        <v>42739</v>
      </c>
      <c r="C2420" s="73" t="s">
        <v>75</v>
      </c>
      <c r="D2420" s="73" t="s">
        <v>25</v>
      </c>
      <c r="E2420" s="73" t="s">
        <v>877</v>
      </c>
      <c r="F2420" s="73" t="s">
        <v>7</v>
      </c>
      <c r="G2420" s="73" t="s">
        <v>72</v>
      </c>
      <c r="H2420" s="73" t="s">
        <v>102</v>
      </c>
      <c r="I2420" s="77">
        <v>0.27430555555555552</v>
      </c>
      <c r="J2420" s="73" t="s">
        <v>79</v>
      </c>
      <c r="L2420" s="73" t="s">
        <v>462</v>
      </c>
      <c r="M2420" s="67" t="s">
        <v>27</v>
      </c>
      <c r="O2420" s="67" t="s">
        <v>202</v>
      </c>
      <c r="Q2420" s="65">
        <f t="shared" si="76"/>
        <v>1</v>
      </c>
      <c r="R2420" s="66"/>
    </row>
    <row r="2421" spans="1:18" ht="15" customHeight="1" x14ac:dyDescent="0.25">
      <c r="A2421" s="55">
        <f t="shared" si="75"/>
        <v>1</v>
      </c>
      <c r="B2421" s="72">
        <v>42739</v>
      </c>
      <c r="C2421" s="73" t="s">
        <v>75</v>
      </c>
      <c r="D2421" s="73" t="s">
        <v>25</v>
      </c>
      <c r="E2421" s="73" t="s">
        <v>878</v>
      </c>
      <c r="F2421" s="73" t="s">
        <v>267</v>
      </c>
      <c r="G2421" s="73" t="s">
        <v>232</v>
      </c>
      <c r="H2421" s="73" t="s">
        <v>264</v>
      </c>
      <c r="I2421" s="77">
        <v>0.22569444444444445</v>
      </c>
      <c r="J2421" s="73" t="s">
        <v>79</v>
      </c>
      <c r="L2421" s="73" t="s">
        <v>659</v>
      </c>
      <c r="M2421" s="67" t="s">
        <v>27</v>
      </c>
      <c r="O2421" s="67" t="s">
        <v>202</v>
      </c>
      <c r="Q2421" s="65">
        <f t="shared" si="76"/>
        <v>1</v>
      </c>
      <c r="R2421" s="66"/>
    </row>
    <row r="2422" spans="1:18" ht="15" customHeight="1" x14ac:dyDescent="0.25">
      <c r="A2422" s="55">
        <f t="shared" si="75"/>
        <v>1</v>
      </c>
      <c r="B2422" s="72">
        <v>42738</v>
      </c>
      <c r="C2422" s="73" t="s">
        <v>77</v>
      </c>
      <c r="D2422" s="73" t="s">
        <v>26</v>
      </c>
      <c r="E2422" s="73" t="s">
        <v>500</v>
      </c>
      <c r="F2422" s="73" t="s">
        <v>16</v>
      </c>
      <c r="G2422" s="73" t="s">
        <v>70</v>
      </c>
      <c r="H2422" s="73" t="s">
        <v>151</v>
      </c>
      <c r="I2422" s="77">
        <v>0.22916666666666666</v>
      </c>
      <c r="J2422" s="73" t="s">
        <v>78</v>
      </c>
      <c r="K2422" s="73" t="s">
        <v>82</v>
      </c>
      <c r="M2422" s="67" t="s">
        <v>27</v>
      </c>
      <c r="O2422" s="67" t="s">
        <v>293</v>
      </c>
      <c r="Q2422" s="65">
        <f t="shared" si="76"/>
        <v>1</v>
      </c>
      <c r="R2422" s="66"/>
    </row>
    <row r="2423" spans="1:18" ht="15" customHeight="1" x14ac:dyDescent="0.25">
      <c r="A2423" s="55">
        <f t="shared" si="75"/>
        <v>1</v>
      </c>
      <c r="B2423" s="72">
        <v>42738</v>
      </c>
      <c r="C2423" s="73" t="s">
        <v>77</v>
      </c>
      <c r="D2423" s="73" t="s">
        <v>26</v>
      </c>
      <c r="E2423" s="73" t="s">
        <v>501</v>
      </c>
      <c r="F2423" s="73" t="s">
        <v>5</v>
      </c>
      <c r="G2423" s="73" t="s">
        <v>70</v>
      </c>
      <c r="H2423" s="73" t="s">
        <v>121</v>
      </c>
      <c r="I2423" s="77">
        <v>0.21736111111111112</v>
      </c>
      <c r="L2423" s="73" t="s">
        <v>258</v>
      </c>
      <c r="M2423" s="67" t="s">
        <v>28</v>
      </c>
      <c r="O2423" s="67" t="s">
        <v>293</v>
      </c>
      <c r="Q2423" s="65">
        <f t="shared" si="76"/>
        <v>1</v>
      </c>
      <c r="R2423" s="66"/>
    </row>
    <row r="2424" spans="1:18" ht="15" customHeight="1" x14ac:dyDescent="0.25">
      <c r="A2424" s="55">
        <f t="shared" si="75"/>
        <v>1</v>
      </c>
      <c r="B2424" s="72">
        <v>42738</v>
      </c>
      <c r="C2424" s="73" t="s">
        <v>77</v>
      </c>
      <c r="D2424" s="73" t="s">
        <v>26</v>
      </c>
      <c r="E2424" s="73" t="s">
        <v>502</v>
      </c>
      <c r="F2424" s="73" t="s">
        <v>16</v>
      </c>
      <c r="G2424" s="73" t="s">
        <v>70</v>
      </c>
      <c r="H2424" s="73" t="s">
        <v>150</v>
      </c>
      <c r="I2424" s="77">
        <v>0.20416666666666669</v>
      </c>
      <c r="J2424" s="73" t="s">
        <v>78</v>
      </c>
      <c r="K2424" s="73" t="s">
        <v>82</v>
      </c>
      <c r="L2424" s="73" t="s">
        <v>371</v>
      </c>
      <c r="M2424" s="67" t="s">
        <v>27</v>
      </c>
      <c r="O2424" s="67" t="s">
        <v>202</v>
      </c>
      <c r="Q2424" s="65">
        <f t="shared" si="76"/>
        <v>1</v>
      </c>
      <c r="R2424" s="66"/>
    </row>
    <row r="2425" spans="1:18" ht="15" customHeight="1" x14ac:dyDescent="0.25">
      <c r="A2425" s="55">
        <f t="shared" si="75"/>
        <v>1</v>
      </c>
      <c r="B2425" s="72">
        <v>42738</v>
      </c>
      <c r="C2425" s="73" t="s">
        <v>77</v>
      </c>
      <c r="D2425" s="73" t="s">
        <v>26</v>
      </c>
      <c r="E2425" s="73" t="s">
        <v>500</v>
      </c>
      <c r="F2425" s="73" t="s">
        <v>16</v>
      </c>
      <c r="G2425" s="73" t="s">
        <v>70</v>
      </c>
      <c r="H2425" s="73" t="s">
        <v>150</v>
      </c>
      <c r="I2425" s="77">
        <v>0.20069444444444443</v>
      </c>
      <c r="J2425" s="73" t="s">
        <v>78</v>
      </c>
      <c r="K2425" s="73" t="s">
        <v>81</v>
      </c>
      <c r="L2425" s="73" t="s">
        <v>503</v>
      </c>
      <c r="M2425" s="67" t="s">
        <v>27</v>
      </c>
      <c r="O2425" s="67" t="s">
        <v>202</v>
      </c>
      <c r="Q2425" s="65">
        <f t="shared" si="76"/>
        <v>1</v>
      </c>
      <c r="R2425" s="66"/>
    </row>
    <row r="2426" spans="1:18" ht="15" customHeight="1" x14ac:dyDescent="0.25">
      <c r="A2426" s="55">
        <f t="shared" si="75"/>
        <v>1</v>
      </c>
      <c r="B2426" s="72">
        <v>42738</v>
      </c>
      <c r="C2426" s="73" t="s">
        <v>77</v>
      </c>
      <c r="D2426" s="73" t="s">
        <v>26</v>
      </c>
      <c r="E2426" s="73" t="s">
        <v>504</v>
      </c>
      <c r="F2426" s="73" t="s">
        <v>269</v>
      </c>
      <c r="G2426" s="73" t="s">
        <v>73</v>
      </c>
      <c r="H2426" s="73" t="s">
        <v>280</v>
      </c>
      <c r="I2426" s="77">
        <v>0.19722222222222222</v>
      </c>
      <c r="J2426" s="73" t="s">
        <v>79</v>
      </c>
      <c r="L2426" s="73" t="s">
        <v>47</v>
      </c>
      <c r="M2426" s="67" t="s">
        <v>27</v>
      </c>
      <c r="O2426" s="67" t="s">
        <v>202</v>
      </c>
      <c r="Q2426" s="65">
        <f t="shared" si="76"/>
        <v>1</v>
      </c>
      <c r="R2426" s="66"/>
    </row>
    <row r="2427" spans="1:18" ht="15" customHeight="1" x14ac:dyDescent="0.25">
      <c r="A2427" s="55">
        <f t="shared" si="75"/>
        <v>1</v>
      </c>
      <c r="B2427" s="72">
        <v>42738</v>
      </c>
      <c r="C2427" s="73" t="s">
        <v>77</v>
      </c>
      <c r="D2427" s="73" t="s">
        <v>26</v>
      </c>
      <c r="E2427" s="73" t="s">
        <v>505</v>
      </c>
      <c r="F2427" s="73" t="s">
        <v>16</v>
      </c>
      <c r="G2427" s="73" t="s">
        <v>70</v>
      </c>
      <c r="H2427" s="73" t="s">
        <v>151</v>
      </c>
      <c r="I2427" s="77">
        <v>0.19027777777777777</v>
      </c>
      <c r="J2427" s="73" t="s">
        <v>78</v>
      </c>
      <c r="K2427" s="73" t="s">
        <v>82</v>
      </c>
      <c r="L2427" s="73" t="s">
        <v>506</v>
      </c>
      <c r="N2427" s="67" t="s">
        <v>223</v>
      </c>
      <c r="Q2427" s="65">
        <f t="shared" si="76"/>
        <v>1</v>
      </c>
      <c r="R2427" s="66"/>
    </row>
    <row r="2428" spans="1:18" ht="15" customHeight="1" x14ac:dyDescent="0.25">
      <c r="A2428" s="55">
        <f t="shared" si="75"/>
        <v>1</v>
      </c>
      <c r="B2428" s="72">
        <v>42738</v>
      </c>
      <c r="C2428" s="73" t="s">
        <v>77</v>
      </c>
      <c r="D2428" s="73" t="s">
        <v>26</v>
      </c>
      <c r="E2428" s="73" t="s">
        <v>502</v>
      </c>
      <c r="F2428" s="73" t="s">
        <v>16</v>
      </c>
      <c r="G2428" s="73" t="s">
        <v>70</v>
      </c>
      <c r="H2428" s="73" t="s">
        <v>151</v>
      </c>
      <c r="I2428" s="77">
        <v>0.18055555555555555</v>
      </c>
      <c r="J2428" s="73" t="s">
        <v>78</v>
      </c>
      <c r="K2428" s="73" t="s">
        <v>81</v>
      </c>
      <c r="L2428" s="73" t="s">
        <v>304</v>
      </c>
      <c r="M2428" s="67" t="s">
        <v>28</v>
      </c>
      <c r="O2428" s="67" t="s">
        <v>202</v>
      </c>
      <c r="Q2428" s="65">
        <f t="shared" si="76"/>
        <v>1</v>
      </c>
      <c r="R2428" s="66"/>
    </row>
    <row r="2429" spans="1:18" ht="15" customHeight="1" x14ac:dyDescent="0.25">
      <c r="A2429" s="55">
        <f t="shared" si="75"/>
        <v>1</v>
      </c>
      <c r="B2429" s="72">
        <v>42738</v>
      </c>
      <c r="C2429" s="73" t="s">
        <v>77</v>
      </c>
      <c r="D2429" s="73" t="s">
        <v>26</v>
      </c>
      <c r="E2429" s="73" t="s">
        <v>504</v>
      </c>
      <c r="F2429" s="73" t="s">
        <v>16</v>
      </c>
      <c r="G2429" s="73" t="s">
        <v>70</v>
      </c>
      <c r="H2429" s="73" t="s">
        <v>151</v>
      </c>
      <c r="I2429" s="77">
        <v>0.16180555555555556</v>
      </c>
      <c r="J2429" s="73" t="s">
        <v>78</v>
      </c>
      <c r="K2429" s="73" t="s">
        <v>81</v>
      </c>
      <c r="L2429" s="73" t="s">
        <v>304</v>
      </c>
      <c r="M2429" s="67" t="s">
        <v>28</v>
      </c>
      <c r="O2429" s="67" t="s">
        <v>24</v>
      </c>
      <c r="Q2429" s="65">
        <f t="shared" si="76"/>
        <v>1</v>
      </c>
      <c r="R2429" s="66"/>
    </row>
    <row r="2430" spans="1:18" ht="15" customHeight="1" x14ac:dyDescent="0.25">
      <c r="A2430" s="55">
        <f t="shared" si="75"/>
        <v>1</v>
      </c>
      <c r="B2430" s="72">
        <v>42738</v>
      </c>
      <c r="C2430" s="73" t="s">
        <v>77</v>
      </c>
      <c r="D2430" s="73" t="s">
        <v>26</v>
      </c>
      <c r="E2430" s="73" t="s">
        <v>507</v>
      </c>
      <c r="F2430" s="73" t="s">
        <v>16</v>
      </c>
      <c r="G2430" s="73" t="s">
        <v>70</v>
      </c>
      <c r="H2430" s="73" t="s">
        <v>151</v>
      </c>
      <c r="I2430" s="77">
        <v>0.16319444444444445</v>
      </c>
      <c r="J2430" s="73" t="s">
        <v>78</v>
      </c>
      <c r="K2430" s="73" t="s">
        <v>82</v>
      </c>
      <c r="L2430" s="73" t="s">
        <v>297</v>
      </c>
      <c r="M2430" s="67" t="s">
        <v>28</v>
      </c>
      <c r="O2430" s="67" t="s">
        <v>24</v>
      </c>
      <c r="Q2430" s="65">
        <f t="shared" si="76"/>
        <v>1</v>
      </c>
      <c r="R2430" s="66"/>
    </row>
    <row r="2431" spans="1:18" ht="15" customHeight="1" x14ac:dyDescent="0.25">
      <c r="A2431" s="55">
        <f t="shared" si="75"/>
        <v>1</v>
      </c>
      <c r="B2431" s="72">
        <v>42738</v>
      </c>
      <c r="C2431" s="73" t="s">
        <v>77</v>
      </c>
      <c r="D2431" s="73" t="s">
        <v>26</v>
      </c>
      <c r="E2431" s="73" t="s">
        <v>505</v>
      </c>
      <c r="F2431" s="73" t="s">
        <v>16</v>
      </c>
      <c r="G2431" s="73" t="s">
        <v>70</v>
      </c>
      <c r="H2431" s="73" t="s">
        <v>151</v>
      </c>
      <c r="I2431" s="77">
        <v>0.14652777777777778</v>
      </c>
      <c r="J2431" s="73" t="s">
        <v>78</v>
      </c>
      <c r="K2431" s="73" t="s">
        <v>81</v>
      </c>
      <c r="L2431" s="73" t="s">
        <v>333</v>
      </c>
      <c r="M2431" s="67" t="s">
        <v>27</v>
      </c>
      <c r="O2431" s="67" t="s">
        <v>202</v>
      </c>
      <c r="Q2431" s="65">
        <f t="shared" si="76"/>
        <v>1</v>
      </c>
      <c r="R2431" s="66"/>
    </row>
    <row r="2432" spans="1:18" ht="15" customHeight="1" x14ac:dyDescent="0.25">
      <c r="A2432" s="55">
        <f t="shared" si="75"/>
        <v>1</v>
      </c>
      <c r="B2432" s="72">
        <v>42738</v>
      </c>
      <c r="C2432" s="73" t="s">
        <v>77</v>
      </c>
      <c r="D2432" s="73" t="s">
        <v>26</v>
      </c>
      <c r="E2432" s="73" t="s">
        <v>508</v>
      </c>
      <c r="F2432" s="73" t="s">
        <v>16</v>
      </c>
      <c r="G2432" s="73" t="s">
        <v>70</v>
      </c>
      <c r="H2432" s="73" t="s">
        <v>151</v>
      </c>
      <c r="I2432" s="77">
        <v>0.15625</v>
      </c>
      <c r="J2432" s="73" t="s">
        <v>78</v>
      </c>
      <c r="K2432" s="73" t="s">
        <v>81</v>
      </c>
      <c r="L2432" s="73" t="s">
        <v>509</v>
      </c>
      <c r="M2432" s="67" t="s">
        <v>27</v>
      </c>
      <c r="O2432" s="67" t="s">
        <v>202</v>
      </c>
      <c r="Q2432" s="65">
        <f t="shared" si="76"/>
        <v>1</v>
      </c>
      <c r="R2432" s="66"/>
    </row>
    <row r="2433" spans="1:18" ht="15" customHeight="1" x14ac:dyDescent="0.25">
      <c r="A2433" s="55">
        <f t="shared" si="75"/>
        <v>1</v>
      </c>
      <c r="B2433" s="72">
        <v>42738</v>
      </c>
      <c r="C2433" s="73" t="s">
        <v>77</v>
      </c>
      <c r="D2433" s="73" t="s">
        <v>26</v>
      </c>
      <c r="E2433" s="73" t="s">
        <v>510</v>
      </c>
      <c r="F2433" s="73" t="s">
        <v>16</v>
      </c>
      <c r="G2433" s="73" t="s">
        <v>70</v>
      </c>
      <c r="H2433" s="73" t="s">
        <v>150</v>
      </c>
      <c r="I2433" s="77">
        <v>0.15972222222222224</v>
      </c>
      <c r="J2433" s="73" t="s">
        <v>78</v>
      </c>
      <c r="K2433" s="73" t="s">
        <v>82</v>
      </c>
      <c r="L2433" s="73" t="s">
        <v>511</v>
      </c>
      <c r="M2433" s="67" t="s">
        <v>28</v>
      </c>
      <c r="O2433" s="67" t="s">
        <v>202</v>
      </c>
      <c r="Q2433" s="65">
        <f t="shared" si="76"/>
        <v>1</v>
      </c>
      <c r="R2433" s="66"/>
    </row>
    <row r="2434" spans="1:18" ht="15" customHeight="1" x14ac:dyDescent="0.25">
      <c r="A2434" s="55">
        <f t="shared" si="75"/>
        <v>1</v>
      </c>
      <c r="B2434" s="72">
        <v>42738</v>
      </c>
      <c r="C2434" s="73" t="s">
        <v>77</v>
      </c>
      <c r="D2434" s="73" t="s">
        <v>26</v>
      </c>
      <c r="E2434" s="73" t="s">
        <v>512</v>
      </c>
      <c r="F2434" s="73" t="s">
        <v>16</v>
      </c>
      <c r="G2434" s="73" t="s">
        <v>70</v>
      </c>
      <c r="H2434" s="73" t="s">
        <v>151</v>
      </c>
      <c r="I2434" s="77">
        <v>0.11805555555555557</v>
      </c>
      <c r="J2434" s="73" t="s">
        <v>78</v>
      </c>
      <c r="K2434" s="73" t="s">
        <v>81</v>
      </c>
      <c r="L2434" s="73" t="s">
        <v>513</v>
      </c>
      <c r="M2434" s="67" t="s">
        <v>27</v>
      </c>
      <c r="O2434" s="67" t="s">
        <v>202</v>
      </c>
      <c r="Q2434" s="65">
        <f t="shared" si="76"/>
        <v>1</v>
      </c>
      <c r="R2434" s="66"/>
    </row>
    <row r="2435" spans="1:18" ht="15" customHeight="1" x14ac:dyDescent="0.25">
      <c r="A2435" s="55">
        <f t="shared" si="75"/>
        <v>1</v>
      </c>
      <c r="B2435" s="72">
        <v>42738</v>
      </c>
      <c r="C2435" s="73" t="s">
        <v>77</v>
      </c>
      <c r="D2435" s="73" t="s">
        <v>26</v>
      </c>
      <c r="E2435" s="73" t="s">
        <v>514</v>
      </c>
      <c r="F2435" s="73" t="s">
        <v>230</v>
      </c>
      <c r="G2435" s="73" t="s">
        <v>70</v>
      </c>
      <c r="H2435" s="73" t="s">
        <v>235</v>
      </c>
      <c r="I2435" s="77">
        <v>0.1111111111111111</v>
      </c>
      <c r="J2435" s="73" t="s">
        <v>78</v>
      </c>
      <c r="L2435" s="73" t="s">
        <v>515</v>
      </c>
      <c r="M2435" s="67" t="s">
        <v>27</v>
      </c>
      <c r="O2435" s="67" t="s">
        <v>202</v>
      </c>
      <c r="Q2435" s="65">
        <f t="shared" si="76"/>
        <v>1</v>
      </c>
      <c r="R2435" s="66"/>
    </row>
    <row r="2436" spans="1:18" ht="15" customHeight="1" x14ac:dyDescent="0.25">
      <c r="A2436" s="55">
        <f t="shared" ref="A2436:A2499" si="77">WEEKNUM(B2436,2)-1</f>
        <v>1</v>
      </c>
      <c r="B2436" s="72">
        <v>42738</v>
      </c>
      <c r="C2436" s="73" t="s">
        <v>77</v>
      </c>
      <c r="D2436" s="73" t="s">
        <v>26</v>
      </c>
      <c r="E2436" s="73" t="s">
        <v>516</v>
      </c>
      <c r="F2436" s="73" t="s">
        <v>230</v>
      </c>
      <c r="G2436" s="73" t="s">
        <v>70</v>
      </c>
      <c r="H2436" s="73" t="s">
        <v>235</v>
      </c>
      <c r="I2436" s="77">
        <v>0.11180555555555556</v>
      </c>
      <c r="J2436" s="73" t="s">
        <v>78</v>
      </c>
      <c r="L2436" s="73" t="s">
        <v>515</v>
      </c>
      <c r="M2436" s="67" t="s">
        <v>27</v>
      </c>
      <c r="O2436" s="67" t="s">
        <v>24</v>
      </c>
      <c r="Q2436" s="65">
        <f t="shared" ref="Q2436:Q2499" si="78">MONTH(B2436)</f>
        <v>1</v>
      </c>
      <c r="R2436" s="66"/>
    </row>
    <row r="2437" spans="1:18" ht="15" customHeight="1" x14ac:dyDescent="0.25">
      <c r="A2437" s="55">
        <f t="shared" si="77"/>
        <v>1</v>
      </c>
      <c r="B2437" s="72">
        <v>42738</v>
      </c>
      <c r="C2437" s="73" t="s">
        <v>77</v>
      </c>
      <c r="D2437" s="73" t="s">
        <v>26</v>
      </c>
      <c r="E2437" s="73" t="s">
        <v>517</v>
      </c>
      <c r="F2437" s="73" t="s">
        <v>16</v>
      </c>
      <c r="G2437" s="73" t="s">
        <v>70</v>
      </c>
      <c r="H2437" s="73" t="s">
        <v>151</v>
      </c>
      <c r="I2437" s="77">
        <v>0.1111111111111111</v>
      </c>
      <c r="J2437" s="73" t="s">
        <v>78</v>
      </c>
      <c r="K2437" s="73" t="s">
        <v>81</v>
      </c>
      <c r="L2437" s="73" t="s">
        <v>518</v>
      </c>
      <c r="M2437" s="67" t="s">
        <v>27</v>
      </c>
      <c r="O2437" s="67" t="s">
        <v>202</v>
      </c>
      <c r="Q2437" s="65">
        <f t="shared" si="78"/>
        <v>1</v>
      </c>
      <c r="R2437" s="66"/>
    </row>
    <row r="2438" spans="1:18" ht="15" customHeight="1" x14ac:dyDescent="0.25">
      <c r="A2438" s="55">
        <f t="shared" si="77"/>
        <v>1</v>
      </c>
      <c r="B2438" s="72">
        <v>42738</v>
      </c>
      <c r="C2438" s="73" t="s">
        <v>77</v>
      </c>
      <c r="D2438" s="73" t="s">
        <v>26</v>
      </c>
      <c r="E2438" s="73" t="s">
        <v>519</v>
      </c>
      <c r="F2438" s="73" t="s">
        <v>16</v>
      </c>
      <c r="G2438" s="73" t="s">
        <v>70</v>
      </c>
      <c r="H2438" s="73" t="s">
        <v>151</v>
      </c>
      <c r="I2438" s="77">
        <v>0.10416666666666667</v>
      </c>
      <c r="J2438" s="73" t="s">
        <v>78</v>
      </c>
      <c r="K2438" s="73" t="s">
        <v>81</v>
      </c>
      <c r="L2438" s="73" t="s">
        <v>340</v>
      </c>
      <c r="M2438" s="67" t="s">
        <v>27</v>
      </c>
      <c r="O2438" s="67" t="s">
        <v>24</v>
      </c>
      <c r="Q2438" s="65">
        <f t="shared" si="78"/>
        <v>1</v>
      </c>
      <c r="R2438" s="66"/>
    </row>
    <row r="2439" spans="1:18" ht="15" customHeight="1" x14ac:dyDescent="0.25">
      <c r="A2439" s="55">
        <f t="shared" si="77"/>
        <v>1</v>
      </c>
      <c r="B2439" s="72">
        <v>42738</v>
      </c>
      <c r="C2439" s="73" t="s">
        <v>77</v>
      </c>
      <c r="D2439" s="73" t="s">
        <v>26</v>
      </c>
      <c r="E2439" s="73" t="s">
        <v>520</v>
      </c>
      <c r="F2439" s="73" t="s">
        <v>16</v>
      </c>
      <c r="G2439" s="73" t="s">
        <v>70</v>
      </c>
      <c r="H2439" s="73" t="s">
        <v>150</v>
      </c>
      <c r="I2439" s="77">
        <v>9.5138888888888884E-2</v>
      </c>
      <c r="J2439" s="73" t="s">
        <v>78</v>
      </c>
      <c r="K2439" s="73" t="s">
        <v>82</v>
      </c>
      <c r="L2439" s="73" t="s">
        <v>340</v>
      </c>
      <c r="M2439" s="67" t="s">
        <v>27</v>
      </c>
      <c r="O2439" s="67" t="s">
        <v>202</v>
      </c>
      <c r="Q2439" s="65">
        <f t="shared" si="78"/>
        <v>1</v>
      </c>
      <c r="R2439" s="66"/>
    </row>
    <row r="2440" spans="1:18" ht="15" customHeight="1" x14ac:dyDescent="0.25">
      <c r="A2440" s="55">
        <f t="shared" si="77"/>
        <v>1</v>
      </c>
      <c r="B2440" s="72">
        <v>42738</v>
      </c>
      <c r="C2440" s="73" t="s">
        <v>77</v>
      </c>
      <c r="D2440" s="73" t="s">
        <v>26</v>
      </c>
      <c r="E2440" s="73" t="s">
        <v>521</v>
      </c>
      <c r="F2440" s="73" t="s">
        <v>16</v>
      </c>
      <c r="G2440" s="73" t="s">
        <v>70</v>
      </c>
      <c r="H2440" s="73" t="s">
        <v>151</v>
      </c>
      <c r="I2440" s="77">
        <v>0.10208333333333335</v>
      </c>
      <c r="J2440" s="73" t="s">
        <v>78</v>
      </c>
      <c r="K2440" s="73" t="s">
        <v>81</v>
      </c>
      <c r="L2440" s="73" t="s">
        <v>304</v>
      </c>
      <c r="M2440" s="67" t="s">
        <v>28</v>
      </c>
      <c r="O2440" s="67" t="s">
        <v>202</v>
      </c>
      <c r="Q2440" s="65">
        <f t="shared" si="78"/>
        <v>1</v>
      </c>
      <c r="R2440" s="66"/>
    </row>
    <row r="2441" spans="1:18" ht="15" customHeight="1" x14ac:dyDescent="0.25">
      <c r="A2441" s="55">
        <f t="shared" si="77"/>
        <v>1</v>
      </c>
      <c r="B2441" s="72">
        <v>42738</v>
      </c>
      <c r="C2441" s="73" t="s">
        <v>77</v>
      </c>
      <c r="D2441" s="73" t="s">
        <v>26</v>
      </c>
      <c r="E2441" s="73" t="s">
        <v>522</v>
      </c>
      <c r="F2441" s="73" t="s">
        <v>5</v>
      </c>
      <c r="G2441" s="73" t="s">
        <v>70</v>
      </c>
      <c r="H2441" s="73" t="s">
        <v>121</v>
      </c>
      <c r="I2441" s="77">
        <v>9.3055555555555558E-2</v>
      </c>
      <c r="L2441" s="73" t="s">
        <v>254</v>
      </c>
      <c r="M2441" s="67" t="s">
        <v>28</v>
      </c>
      <c r="O2441" s="67" t="s">
        <v>191</v>
      </c>
      <c r="Q2441" s="65">
        <f t="shared" si="78"/>
        <v>1</v>
      </c>
      <c r="R2441" s="66"/>
    </row>
    <row r="2442" spans="1:18" ht="15" customHeight="1" x14ac:dyDescent="0.25">
      <c r="A2442" s="55">
        <f t="shared" si="77"/>
        <v>1</v>
      </c>
      <c r="B2442" s="72">
        <v>42738</v>
      </c>
      <c r="C2442" s="73" t="s">
        <v>77</v>
      </c>
      <c r="D2442" s="73" t="s">
        <v>26</v>
      </c>
      <c r="E2442" s="73" t="s">
        <v>523</v>
      </c>
      <c r="F2442" s="73" t="s">
        <v>12</v>
      </c>
      <c r="G2442" s="73" t="s">
        <v>1</v>
      </c>
      <c r="H2442" s="73" t="s">
        <v>180</v>
      </c>
      <c r="I2442" s="77">
        <v>0.99236111111111114</v>
      </c>
      <c r="J2442" s="73" t="s">
        <v>79</v>
      </c>
      <c r="M2442" s="67" t="s">
        <v>27</v>
      </c>
      <c r="O2442" s="67" t="s">
        <v>265</v>
      </c>
      <c r="Q2442" s="65">
        <f t="shared" si="78"/>
        <v>1</v>
      </c>
      <c r="R2442" s="66"/>
    </row>
    <row r="2443" spans="1:18" ht="15" customHeight="1" x14ac:dyDescent="0.25">
      <c r="A2443" s="55">
        <f t="shared" si="77"/>
        <v>1</v>
      </c>
      <c r="B2443" s="72">
        <v>42738</v>
      </c>
      <c r="C2443" s="73" t="s">
        <v>77</v>
      </c>
      <c r="D2443" s="73" t="s">
        <v>26</v>
      </c>
      <c r="E2443" s="73" t="s">
        <v>524</v>
      </c>
      <c r="F2443" s="73" t="s">
        <v>15</v>
      </c>
      <c r="G2443" s="73" t="s">
        <v>73</v>
      </c>
      <c r="H2443" s="73" t="s">
        <v>148</v>
      </c>
      <c r="I2443" s="77">
        <v>8.3333333333333329E-2</v>
      </c>
      <c r="J2443" s="73" t="s">
        <v>78</v>
      </c>
      <c r="L2443" s="73" t="s">
        <v>525</v>
      </c>
      <c r="M2443" s="67" t="s">
        <v>27</v>
      </c>
      <c r="O2443" s="67" t="s">
        <v>265</v>
      </c>
      <c r="Q2443" s="65">
        <f t="shared" si="78"/>
        <v>1</v>
      </c>
      <c r="R2443" s="66"/>
    </row>
    <row r="2444" spans="1:18" ht="15" customHeight="1" x14ac:dyDescent="0.25">
      <c r="A2444" s="55">
        <f t="shared" si="77"/>
        <v>1</v>
      </c>
      <c r="B2444" s="72">
        <v>42738</v>
      </c>
      <c r="C2444" s="73" t="s">
        <v>77</v>
      </c>
      <c r="D2444" s="73" t="s">
        <v>26</v>
      </c>
      <c r="E2444" s="73" t="s">
        <v>516</v>
      </c>
      <c r="F2444" s="73" t="s">
        <v>230</v>
      </c>
      <c r="G2444" s="73" t="s">
        <v>70</v>
      </c>
      <c r="H2444" s="73" t="s">
        <v>235</v>
      </c>
      <c r="I2444" s="77">
        <v>7.5694444444444439E-2</v>
      </c>
      <c r="J2444" s="73" t="s">
        <v>78</v>
      </c>
      <c r="K2444" s="73" t="s">
        <v>82</v>
      </c>
      <c r="L2444" s="73" t="s">
        <v>371</v>
      </c>
      <c r="M2444" s="67" t="s">
        <v>27</v>
      </c>
      <c r="O2444" s="67" t="s">
        <v>265</v>
      </c>
      <c r="Q2444" s="65">
        <f t="shared" si="78"/>
        <v>1</v>
      </c>
      <c r="R2444" s="66"/>
    </row>
    <row r="2445" spans="1:18" ht="15" customHeight="1" x14ac:dyDescent="0.25">
      <c r="A2445" s="55">
        <f t="shared" si="77"/>
        <v>1</v>
      </c>
      <c r="B2445" s="72">
        <v>42738</v>
      </c>
      <c r="C2445" s="73" t="s">
        <v>77</v>
      </c>
      <c r="D2445" s="73" t="s">
        <v>26</v>
      </c>
      <c r="E2445" s="73" t="s">
        <v>526</v>
      </c>
      <c r="F2445" s="73" t="s">
        <v>16</v>
      </c>
      <c r="G2445" s="73" t="s">
        <v>70</v>
      </c>
      <c r="H2445" s="73" t="s">
        <v>151</v>
      </c>
      <c r="I2445" s="77">
        <v>5.2777777777777778E-2</v>
      </c>
      <c r="J2445" s="73" t="s">
        <v>78</v>
      </c>
      <c r="K2445" s="73" t="s">
        <v>81</v>
      </c>
      <c r="L2445" s="73" t="s">
        <v>351</v>
      </c>
      <c r="M2445" s="67" t="s">
        <v>27</v>
      </c>
      <c r="O2445" s="67" t="s">
        <v>265</v>
      </c>
      <c r="Q2445" s="65">
        <f t="shared" si="78"/>
        <v>1</v>
      </c>
      <c r="R2445" s="66"/>
    </row>
    <row r="2446" spans="1:18" ht="15" customHeight="1" x14ac:dyDescent="0.25">
      <c r="A2446" s="55">
        <f t="shared" si="77"/>
        <v>1</v>
      </c>
      <c r="B2446" s="72">
        <v>42738</v>
      </c>
      <c r="C2446" s="73" t="s">
        <v>77</v>
      </c>
      <c r="D2446" s="73" t="s">
        <v>26</v>
      </c>
      <c r="E2446" s="73" t="s">
        <v>527</v>
      </c>
      <c r="F2446" s="73" t="s">
        <v>16</v>
      </c>
      <c r="G2446" s="73" t="s">
        <v>70</v>
      </c>
      <c r="H2446" s="73" t="s">
        <v>151</v>
      </c>
      <c r="I2446" s="77">
        <v>6.25E-2</v>
      </c>
      <c r="J2446" s="73" t="s">
        <v>78</v>
      </c>
      <c r="K2446" s="73" t="s">
        <v>81</v>
      </c>
      <c r="L2446" s="73" t="s">
        <v>351</v>
      </c>
      <c r="M2446" s="67" t="s">
        <v>28</v>
      </c>
      <c r="O2446" s="67" t="s">
        <v>265</v>
      </c>
      <c r="Q2446" s="65">
        <f t="shared" si="78"/>
        <v>1</v>
      </c>
      <c r="R2446" s="66"/>
    </row>
    <row r="2447" spans="1:18" ht="15" customHeight="1" x14ac:dyDescent="0.25">
      <c r="A2447" s="55">
        <f t="shared" si="77"/>
        <v>1</v>
      </c>
      <c r="B2447" s="72">
        <v>42738</v>
      </c>
      <c r="C2447" s="73" t="s">
        <v>77</v>
      </c>
      <c r="D2447" s="73" t="s">
        <v>26</v>
      </c>
      <c r="E2447" s="73" t="s">
        <v>528</v>
      </c>
      <c r="F2447" s="73" t="s">
        <v>12</v>
      </c>
      <c r="G2447" s="73" t="s">
        <v>1</v>
      </c>
      <c r="H2447" s="73" t="s">
        <v>134</v>
      </c>
      <c r="I2447" s="77">
        <v>5.347222222222222E-2</v>
      </c>
      <c r="J2447" s="73" t="s">
        <v>79</v>
      </c>
      <c r="L2447" s="73" t="s">
        <v>328</v>
      </c>
      <c r="M2447" s="67" t="s">
        <v>27</v>
      </c>
      <c r="O2447" s="67" t="s">
        <v>322</v>
      </c>
      <c r="Q2447" s="65">
        <f t="shared" si="78"/>
        <v>1</v>
      </c>
      <c r="R2447" s="66"/>
    </row>
    <row r="2448" spans="1:18" ht="15" customHeight="1" x14ac:dyDescent="0.25">
      <c r="A2448" s="55">
        <f t="shared" si="77"/>
        <v>1</v>
      </c>
      <c r="B2448" s="72">
        <v>42738</v>
      </c>
      <c r="C2448" s="73" t="s">
        <v>77</v>
      </c>
      <c r="D2448" s="73" t="s">
        <v>26</v>
      </c>
      <c r="E2448" s="73" t="s">
        <v>529</v>
      </c>
      <c r="F2448" s="73" t="s">
        <v>12</v>
      </c>
      <c r="G2448" s="73" t="s">
        <v>1</v>
      </c>
      <c r="H2448" s="73" t="s">
        <v>130</v>
      </c>
      <c r="I2448" s="77">
        <v>5.2083333333333336E-2</v>
      </c>
      <c r="J2448" s="73" t="s">
        <v>79</v>
      </c>
      <c r="L2448" s="73" t="s">
        <v>330</v>
      </c>
      <c r="M2448" s="67" t="s">
        <v>28</v>
      </c>
      <c r="O2448" s="67" t="s">
        <v>191</v>
      </c>
      <c r="Q2448" s="65">
        <f t="shared" si="78"/>
        <v>1</v>
      </c>
      <c r="R2448" s="66"/>
    </row>
    <row r="2449" spans="1:18" ht="15" customHeight="1" x14ac:dyDescent="0.25">
      <c r="A2449" s="55">
        <f t="shared" si="77"/>
        <v>1</v>
      </c>
      <c r="B2449" s="72">
        <v>42738</v>
      </c>
      <c r="C2449" s="73" t="s">
        <v>77</v>
      </c>
      <c r="D2449" s="73" t="s">
        <v>26</v>
      </c>
      <c r="E2449" s="73" t="s">
        <v>516</v>
      </c>
      <c r="F2449" s="73" t="s">
        <v>230</v>
      </c>
      <c r="G2449" s="73" t="s">
        <v>70</v>
      </c>
      <c r="H2449" s="73" t="s">
        <v>235</v>
      </c>
      <c r="I2449" s="77">
        <v>3.4722222222222224E-2</v>
      </c>
      <c r="J2449" s="73" t="s">
        <v>78</v>
      </c>
      <c r="K2449" s="73" t="s">
        <v>81</v>
      </c>
      <c r="M2449" s="67" t="s">
        <v>27</v>
      </c>
      <c r="O2449" s="67" t="s">
        <v>25</v>
      </c>
      <c r="Q2449" s="65">
        <f t="shared" si="78"/>
        <v>1</v>
      </c>
      <c r="R2449" s="66"/>
    </row>
    <row r="2450" spans="1:18" ht="15" customHeight="1" x14ac:dyDescent="0.25">
      <c r="A2450" s="55">
        <f t="shared" si="77"/>
        <v>1</v>
      </c>
      <c r="B2450" s="72">
        <v>42738</v>
      </c>
      <c r="C2450" s="73" t="s">
        <v>77</v>
      </c>
      <c r="D2450" s="73" t="s">
        <v>26</v>
      </c>
      <c r="E2450" s="73" t="s">
        <v>530</v>
      </c>
      <c r="F2450" s="73" t="s">
        <v>270</v>
      </c>
      <c r="G2450" s="73" t="s">
        <v>74</v>
      </c>
      <c r="H2450" s="73" t="s">
        <v>279</v>
      </c>
      <c r="I2450" s="77">
        <v>4.6527777777777779E-2</v>
      </c>
      <c r="J2450" s="73" t="s">
        <v>79</v>
      </c>
      <c r="M2450" s="67" t="s">
        <v>27</v>
      </c>
      <c r="O2450" s="67" t="s">
        <v>25</v>
      </c>
      <c r="Q2450" s="65">
        <f t="shared" si="78"/>
        <v>1</v>
      </c>
      <c r="R2450" s="66"/>
    </row>
    <row r="2451" spans="1:18" ht="15" customHeight="1" x14ac:dyDescent="0.25">
      <c r="A2451" s="55">
        <f t="shared" si="77"/>
        <v>1</v>
      </c>
      <c r="B2451" s="72">
        <v>42738</v>
      </c>
      <c r="C2451" s="73" t="s">
        <v>77</v>
      </c>
      <c r="D2451" s="73" t="s">
        <v>26</v>
      </c>
      <c r="E2451" s="73" t="s">
        <v>531</v>
      </c>
      <c r="F2451" s="73" t="s">
        <v>12</v>
      </c>
      <c r="G2451" s="73" t="s">
        <v>1</v>
      </c>
      <c r="H2451" s="73" t="s">
        <v>180</v>
      </c>
      <c r="I2451" s="77">
        <v>5.2083333333333336E-2</v>
      </c>
      <c r="J2451" s="73" t="s">
        <v>79</v>
      </c>
      <c r="L2451" s="73" t="s">
        <v>305</v>
      </c>
      <c r="M2451" s="67" t="s">
        <v>27</v>
      </c>
      <c r="O2451" s="67" t="s">
        <v>25</v>
      </c>
      <c r="Q2451" s="65">
        <f t="shared" si="78"/>
        <v>1</v>
      </c>
      <c r="R2451" s="66"/>
    </row>
    <row r="2452" spans="1:18" ht="15" customHeight="1" x14ac:dyDescent="0.25">
      <c r="A2452" s="55">
        <f t="shared" si="77"/>
        <v>1</v>
      </c>
      <c r="B2452" s="72">
        <v>42738</v>
      </c>
      <c r="C2452" s="73" t="s">
        <v>77</v>
      </c>
      <c r="D2452" s="73" t="s">
        <v>26</v>
      </c>
      <c r="E2452" s="73" t="s">
        <v>532</v>
      </c>
      <c r="F2452" s="73" t="s">
        <v>12</v>
      </c>
      <c r="G2452" s="73" t="s">
        <v>1</v>
      </c>
      <c r="H2452" s="73" t="s">
        <v>180</v>
      </c>
      <c r="I2452" s="77">
        <v>5.2083333333333336E-2</v>
      </c>
      <c r="J2452" s="73" t="s">
        <v>79</v>
      </c>
      <c r="L2452" s="73" t="s">
        <v>305</v>
      </c>
      <c r="M2452" s="67" t="s">
        <v>27</v>
      </c>
      <c r="O2452" s="67" t="s">
        <v>25</v>
      </c>
      <c r="Q2452" s="65">
        <f t="shared" si="78"/>
        <v>1</v>
      </c>
      <c r="R2452" s="66"/>
    </row>
    <row r="2453" spans="1:18" ht="15" customHeight="1" x14ac:dyDescent="0.25">
      <c r="A2453" s="55">
        <f t="shared" si="77"/>
        <v>1</v>
      </c>
      <c r="B2453" s="72">
        <v>42738</v>
      </c>
      <c r="C2453" s="73" t="s">
        <v>77</v>
      </c>
      <c r="D2453" s="73" t="s">
        <v>26</v>
      </c>
      <c r="E2453" s="73" t="s">
        <v>514</v>
      </c>
      <c r="F2453" s="73" t="s">
        <v>230</v>
      </c>
      <c r="G2453" s="73" t="s">
        <v>70</v>
      </c>
      <c r="H2453" s="73" t="s">
        <v>235</v>
      </c>
      <c r="I2453" s="77">
        <v>1.7361111111111112E-2</v>
      </c>
      <c r="J2453" s="73" t="s">
        <v>78</v>
      </c>
      <c r="K2453" s="73" t="s">
        <v>82</v>
      </c>
      <c r="L2453" s="73" t="s">
        <v>533</v>
      </c>
      <c r="M2453" s="67" t="s">
        <v>28</v>
      </c>
      <c r="O2453" s="67" t="s">
        <v>191</v>
      </c>
      <c r="Q2453" s="65">
        <f t="shared" si="78"/>
        <v>1</v>
      </c>
      <c r="R2453" s="66"/>
    </row>
    <row r="2454" spans="1:18" ht="15" customHeight="1" x14ac:dyDescent="0.25">
      <c r="A2454" s="55">
        <f t="shared" si="77"/>
        <v>1</v>
      </c>
      <c r="B2454" s="72">
        <v>42738</v>
      </c>
      <c r="C2454" s="73" t="s">
        <v>77</v>
      </c>
      <c r="D2454" s="73" t="s">
        <v>26</v>
      </c>
      <c r="E2454" s="73" t="s">
        <v>534</v>
      </c>
      <c r="F2454" s="73" t="s">
        <v>16</v>
      </c>
      <c r="G2454" s="73" t="s">
        <v>70</v>
      </c>
      <c r="H2454" s="73" t="s">
        <v>151</v>
      </c>
      <c r="I2454" s="77">
        <v>1.5277777777777777E-2</v>
      </c>
      <c r="J2454" s="73" t="s">
        <v>78</v>
      </c>
      <c r="L2454" s="73" t="s">
        <v>254</v>
      </c>
      <c r="M2454" s="67" t="s">
        <v>27</v>
      </c>
      <c r="O2454" s="67" t="s">
        <v>25</v>
      </c>
      <c r="Q2454" s="65">
        <f t="shared" si="78"/>
        <v>1</v>
      </c>
      <c r="R2454" s="66"/>
    </row>
    <row r="2455" spans="1:18" ht="15" customHeight="1" x14ac:dyDescent="0.25">
      <c r="A2455" s="55">
        <f t="shared" si="77"/>
        <v>1</v>
      </c>
      <c r="B2455" s="72">
        <v>42738</v>
      </c>
      <c r="C2455" s="73" t="s">
        <v>77</v>
      </c>
      <c r="D2455" s="73" t="s">
        <v>26</v>
      </c>
      <c r="E2455" s="73" t="s">
        <v>535</v>
      </c>
      <c r="F2455" s="73" t="s">
        <v>12</v>
      </c>
      <c r="G2455" s="73" t="s">
        <v>1</v>
      </c>
      <c r="H2455" s="73" t="s">
        <v>180</v>
      </c>
      <c r="I2455" s="77">
        <v>1.7361111111111112E-2</v>
      </c>
      <c r="J2455" s="73" t="s">
        <v>79</v>
      </c>
      <c r="L2455" s="73" t="s">
        <v>305</v>
      </c>
      <c r="M2455" s="67" t="s">
        <v>28</v>
      </c>
      <c r="O2455" s="67" t="s">
        <v>25</v>
      </c>
      <c r="Q2455" s="65">
        <f t="shared" si="78"/>
        <v>1</v>
      </c>
      <c r="R2455" s="66"/>
    </row>
    <row r="2456" spans="1:18" ht="15" customHeight="1" x14ac:dyDescent="0.25">
      <c r="A2456" s="55">
        <f t="shared" si="77"/>
        <v>1</v>
      </c>
      <c r="B2456" s="72">
        <v>42738</v>
      </c>
      <c r="C2456" s="73" t="s">
        <v>77</v>
      </c>
      <c r="D2456" s="73" t="s">
        <v>26</v>
      </c>
      <c r="E2456" s="73" t="s">
        <v>536</v>
      </c>
      <c r="F2456" s="73" t="s">
        <v>16</v>
      </c>
      <c r="G2456" s="73" t="s">
        <v>70</v>
      </c>
      <c r="H2456" s="73" t="s">
        <v>150</v>
      </c>
      <c r="I2456" s="77">
        <v>1.3888888888888888E-2</v>
      </c>
      <c r="J2456" s="73" t="s">
        <v>78</v>
      </c>
      <c r="K2456" s="73" t="s">
        <v>82</v>
      </c>
      <c r="L2456" s="73" t="s">
        <v>297</v>
      </c>
      <c r="M2456" s="67" t="s">
        <v>28</v>
      </c>
      <c r="O2456" s="67" t="s">
        <v>191</v>
      </c>
      <c r="Q2456" s="65">
        <f t="shared" si="78"/>
        <v>1</v>
      </c>
      <c r="R2456" s="66"/>
    </row>
    <row r="2457" spans="1:18" ht="15" customHeight="1" x14ac:dyDescent="0.25">
      <c r="A2457" s="55">
        <f t="shared" si="77"/>
        <v>1</v>
      </c>
      <c r="B2457" s="72">
        <v>42738</v>
      </c>
      <c r="C2457" s="73" t="s">
        <v>77</v>
      </c>
      <c r="D2457" s="73" t="s">
        <v>26</v>
      </c>
      <c r="E2457" s="73" t="s">
        <v>537</v>
      </c>
      <c r="F2457" s="73" t="s">
        <v>12</v>
      </c>
      <c r="G2457" s="73" t="s">
        <v>1</v>
      </c>
      <c r="H2457" s="73" t="s">
        <v>180</v>
      </c>
      <c r="I2457" s="77">
        <v>1.2499999999999999E-2</v>
      </c>
      <c r="J2457" s="73" t="s">
        <v>79</v>
      </c>
      <c r="L2457" s="73" t="s">
        <v>305</v>
      </c>
      <c r="M2457" s="67" t="s">
        <v>27</v>
      </c>
      <c r="O2457" s="67" t="s">
        <v>191</v>
      </c>
      <c r="Q2457" s="65">
        <f t="shared" si="78"/>
        <v>1</v>
      </c>
      <c r="R2457" s="66"/>
    </row>
    <row r="2458" spans="1:18" ht="15" customHeight="1" x14ac:dyDescent="0.25">
      <c r="A2458" s="55">
        <f t="shared" si="77"/>
        <v>1</v>
      </c>
      <c r="B2458" s="72">
        <v>42738</v>
      </c>
      <c r="C2458" s="73" t="s">
        <v>77</v>
      </c>
      <c r="D2458" s="73" t="s">
        <v>26</v>
      </c>
      <c r="E2458" s="73" t="s">
        <v>538</v>
      </c>
      <c r="F2458" s="73" t="s">
        <v>6</v>
      </c>
      <c r="G2458" s="73" t="s">
        <v>94</v>
      </c>
      <c r="H2458" s="73" t="s">
        <v>100</v>
      </c>
      <c r="I2458" s="77">
        <v>0.97083333333333333</v>
      </c>
      <c r="J2458" s="73" t="s">
        <v>79</v>
      </c>
      <c r="M2458" s="67" t="s">
        <v>28</v>
      </c>
      <c r="O2458" s="67" t="s">
        <v>191</v>
      </c>
      <c r="Q2458" s="65">
        <f t="shared" si="78"/>
        <v>1</v>
      </c>
      <c r="R2458" s="66"/>
    </row>
    <row r="2459" spans="1:18" ht="15" customHeight="1" x14ac:dyDescent="0.25">
      <c r="A2459" s="55">
        <f t="shared" si="77"/>
        <v>1</v>
      </c>
      <c r="B2459" s="72">
        <v>42738</v>
      </c>
      <c r="C2459" s="73" t="s">
        <v>77</v>
      </c>
      <c r="D2459" s="73" t="s">
        <v>26</v>
      </c>
      <c r="E2459" s="73" t="s">
        <v>539</v>
      </c>
      <c r="F2459" s="73" t="s">
        <v>12</v>
      </c>
      <c r="G2459" s="73" t="s">
        <v>1</v>
      </c>
      <c r="H2459" s="73" t="s">
        <v>180</v>
      </c>
      <c r="I2459" s="77">
        <v>8.3333333333333332E-3</v>
      </c>
      <c r="J2459" s="73" t="s">
        <v>79</v>
      </c>
      <c r="L2459" s="73" t="s">
        <v>305</v>
      </c>
      <c r="M2459" s="67" t="s">
        <v>27</v>
      </c>
      <c r="O2459" s="67" t="s">
        <v>191</v>
      </c>
      <c r="Q2459" s="65">
        <f t="shared" si="78"/>
        <v>1</v>
      </c>
      <c r="R2459" s="66"/>
    </row>
    <row r="2460" spans="1:18" ht="15" customHeight="1" x14ac:dyDescent="0.25">
      <c r="A2460" s="55">
        <f t="shared" si="77"/>
        <v>1</v>
      </c>
      <c r="B2460" s="72">
        <v>42738</v>
      </c>
      <c r="C2460" s="73" t="s">
        <v>77</v>
      </c>
      <c r="D2460" s="73" t="s">
        <v>26</v>
      </c>
      <c r="E2460" s="73" t="s">
        <v>540</v>
      </c>
      <c r="F2460" s="73" t="s">
        <v>12</v>
      </c>
      <c r="G2460" s="73" t="s">
        <v>1</v>
      </c>
      <c r="H2460" s="73" t="s">
        <v>180</v>
      </c>
      <c r="I2460" s="77">
        <v>6.9444444444444447E-4</v>
      </c>
      <c r="J2460" s="73" t="s">
        <v>79</v>
      </c>
      <c r="L2460" s="73" t="s">
        <v>305</v>
      </c>
      <c r="M2460" s="67" t="s">
        <v>27</v>
      </c>
      <c r="O2460" s="67" t="s">
        <v>25</v>
      </c>
      <c r="Q2460" s="65">
        <f t="shared" si="78"/>
        <v>1</v>
      </c>
      <c r="R2460" s="66"/>
    </row>
    <row r="2461" spans="1:18" ht="15" customHeight="1" x14ac:dyDescent="0.25">
      <c r="A2461" s="55">
        <f t="shared" si="77"/>
        <v>1</v>
      </c>
      <c r="B2461" s="72">
        <v>42738</v>
      </c>
      <c r="C2461" s="73" t="s">
        <v>77</v>
      </c>
      <c r="D2461" s="73" t="s">
        <v>26</v>
      </c>
      <c r="E2461" s="73" t="s">
        <v>541</v>
      </c>
      <c r="F2461" s="73" t="s">
        <v>12</v>
      </c>
      <c r="G2461" s="73" t="s">
        <v>1</v>
      </c>
      <c r="H2461" s="73" t="s">
        <v>180</v>
      </c>
      <c r="I2461" s="77">
        <v>0</v>
      </c>
      <c r="J2461" s="73" t="s">
        <v>79</v>
      </c>
      <c r="L2461" s="73" t="s">
        <v>305</v>
      </c>
      <c r="M2461" s="67" t="s">
        <v>28</v>
      </c>
      <c r="O2461" s="67" t="s">
        <v>25</v>
      </c>
      <c r="Q2461" s="65">
        <f t="shared" si="78"/>
        <v>1</v>
      </c>
      <c r="R2461" s="66"/>
    </row>
    <row r="2462" spans="1:18" ht="15" customHeight="1" x14ac:dyDescent="0.25">
      <c r="A2462" s="55">
        <f t="shared" si="77"/>
        <v>1</v>
      </c>
      <c r="B2462" s="72">
        <v>42738</v>
      </c>
      <c r="C2462" s="73" t="s">
        <v>77</v>
      </c>
      <c r="D2462" s="73" t="s">
        <v>26</v>
      </c>
      <c r="E2462" s="73" t="s">
        <v>542</v>
      </c>
      <c r="F2462" s="73" t="s">
        <v>12</v>
      </c>
      <c r="G2462" s="73" t="s">
        <v>1</v>
      </c>
      <c r="H2462" s="73" t="s">
        <v>180</v>
      </c>
      <c r="I2462" s="77">
        <v>0.98263888888888884</v>
      </c>
      <c r="J2462" s="73" t="s">
        <v>79</v>
      </c>
      <c r="L2462" s="73" t="s">
        <v>305</v>
      </c>
      <c r="M2462" s="67" t="s">
        <v>28</v>
      </c>
      <c r="O2462" s="67" t="s">
        <v>191</v>
      </c>
      <c r="Q2462" s="65">
        <f t="shared" si="78"/>
        <v>1</v>
      </c>
      <c r="R2462" s="66"/>
    </row>
    <row r="2463" spans="1:18" ht="15" customHeight="1" x14ac:dyDescent="0.25">
      <c r="A2463" s="55">
        <f t="shared" si="77"/>
        <v>1</v>
      </c>
      <c r="B2463" s="72">
        <v>42738</v>
      </c>
      <c r="C2463" s="73" t="s">
        <v>77</v>
      </c>
      <c r="D2463" s="73" t="s">
        <v>26</v>
      </c>
      <c r="E2463" s="73" t="s">
        <v>543</v>
      </c>
      <c r="F2463" s="73" t="s">
        <v>12</v>
      </c>
      <c r="G2463" s="73" t="s">
        <v>1</v>
      </c>
      <c r="H2463" s="73" t="s">
        <v>180</v>
      </c>
      <c r="I2463" s="77">
        <v>0.97777777777777775</v>
      </c>
      <c r="J2463" s="73" t="s">
        <v>79</v>
      </c>
      <c r="L2463" s="73" t="s">
        <v>305</v>
      </c>
      <c r="M2463" s="67" t="s">
        <v>28</v>
      </c>
      <c r="O2463" s="67" t="s">
        <v>25</v>
      </c>
      <c r="Q2463" s="65">
        <f t="shared" si="78"/>
        <v>1</v>
      </c>
      <c r="R2463" s="66"/>
    </row>
    <row r="2464" spans="1:18" ht="15" customHeight="1" x14ac:dyDescent="0.25">
      <c r="A2464" s="55">
        <f t="shared" si="77"/>
        <v>1</v>
      </c>
      <c r="B2464" s="72">
        <v>42738</v>
      </c>
      <c r="C2464" s="73" t="s">
        <v>77</v>
      </c>
      <c r="D2464" s="73" t="s">
        <v>26</v>
      </c>
      <c r="E2464" s="73" t="s">
        <v>530</v>
      </c>
      <c r="F2464" s="73" t="s">
        <v>16</v>
      </c>
      <c r="G2464" s="73" t="s">
        <v>70</v>
      </c>
      <c r="H2464" s="73" t="s">
        <v>151</v>
      </c>
      <c r="I2464" s="77">
        <v>0.95833333333333337</v>
      </c>
      <c r="J2464" s="73" t="s">
        <v>78</v>
      </c>
      <c r="K2464" s="73" t="s">
        <v>81</v>
      </c>
      <c r="L2464" s="73" t="s">
        <v>304</v>
      </c>
      <c r="M2464" s="67" t="s">
        <v>28</v>
      </c>
      <c r="O2464" s="67" t="s">
        <v>25</v>
      </c>
      <c r="Q2464" s="65">
        <f t="shared" si="78"/>
        <v>1</v>
      </c>
      <c r="R2464" s="66"/>
    </row>
    <row r="2465" spans="1:18" ht="15" customHeight="1" x14ac:dyDescent="0.25">
      <c r="A2465" s="55">
        <f t="shared" si="77"/>
        <v>1</v>
      </c>
      <c r="B2465" s="72">
        <v>42738</v>
      </c>
      <c r="C2465" s="73" t="s">
        <v>77</v>
      </c>
      <c r="D2465" s="73" t="s">
        <v>26</v>
      </c>
      <c r="E2465" s="73" t="s">
        <v>544</v>
      </c>
      <c r="F2465" s="73" t="s">
        <v>12</v>
      </c>
      <c r="G2465" s="73" t="s">
        <v>1</v>
      </c>
      <c r="H2465" s="73" t="s">
        <v>180</v>
      </c>
      <c r="I2465" s="77">
        <v>0.96319444444444446</v>
      </c>
      <c r="J2465" s="73" t="s">
        <v>79</v>
      </c>
      <c r="L2465" s="73" t="s">
        <v>305</v>
      </c>
      <c r="M2465" s="67" t="s">
        <v>28</v>
      </c>
      <c r="O2465" s="67" t="s">
        <v>191</v>
      </c>
      <c r="Q2465" s="65">
        <f t="shared" si="78"/>
        <v>1</v>
      </c>
      <c r="R2465" s="66"/>
    </row>
    <row r="2466" spans="1:18" ht="15" customHeight="1" x14ac:dyDescent="0.25">
      <c r="A2466" s="55">
        <f t="shared" si="77"/>
        <v>1</v>
      </c>
      <c r="B2466" s="72">
        <v>42738</v>
      </c>
      <c r="C2466" s="73" t="s">
        <v>77</v>
      </c>
      <c r="D2466" s="73" t="s">
        <v>26</v>
      </c>
      <c r="E2466" s="73" t="s">
        <v>545</v>
      </c>
      <c r="F2466" s="73" t="s">
        <v>12</v>
      </c>
      <c r="G2466" s="73" t="s">
        <v>1</v>
      </c>
      <c r="H2466" s="73" t="s">
        <v>180</v>
      </c>
      <c r="I2466" s="77">
        <v>0.96111111111111114</v>
      </c>
      <c r="J2466" s="73" t="s">
        <v>79</v>
      </c>
      <c r="L2466" s="73" t="s">
        <v>305</v>
      </c>
      <c r="M2466" s="67" t="s">
        <v>27</v>
      </c>
      <c r="O2466" s="67" t="s">
        <v>265</v>
      </c>
      <c r="Q2466" s="65">
        <f t="shared" si="78"/>
        <v>1</v>
      </c>
      <c r="R2466" s="66"/>
    </row>
    <row r="2467" spans="1:18" ht="15" customHeight="1" x14ac:dyDescent="0.25">
      <c r="A2467" s="55">
        <f t="shared" si="77"/>
        <v>1</v>
      </c>
      <c r="B2467" s="72">
        <v>42738</v>
      </c>
      <c r="C2467" s="73" t="s">
        <v>77</v>
      </c>
      <c r="D2467" s="73" t="s">
        <v>26</v>
      </c>
      <c r="E2467" s="73" t="s">
        <v>546</v>
      </c>
      <c r="F2467" s="73" t="s">
        <v>12</v>
      </c>
      <c r="G2467" s="73" t="s">
        <v>1</v>
      </c>
      <c r="H2467" s="73" t="s">
        <v>180</v>
      </c>
      <c r="I2467" s="77">
        <v>0.95833333333333337</v>
      </c>
      <c r="J2467" s="73" t="s">
        <v>79</v>
      </c>
      <c r="L2467" s="73" t="s">
        <v>305</v>
      </c>
      <c r="M2467" s="67" t="s">
        <v>28</v>
      </c>
      <c r="O2467" s="67" t="s">
        <v>265</v>
      </c>
      <c r="Q2467" s="65">
        <f t="shared" si="78"/>
        <v>1</v>
      </c>
      <c r="R2467" s="66"/>
    </row>
    <row r="2468" spans="1:18" ht="15" customHeight="1" x14ac:dyDescent="0.25">
      <c r="A2468" s="55">
        <f t="shared" si="77"/>
        <v>1</v>
      </c>
      <c r="B2468" s="72">
        <v>42738</v>
      </c>
      <c r="C2468" s="73" t="s">
        <v>77</v>
      </c>
      <c r="D2468" s="73" t="s">
        <v>26</v>
      </c>
      <c r="E2468" s="73" t="s">
        <v>534</v>
      </c>
      <c r="F2468" s="73" t="s">
        <v>16</v>
      </c>
      <c r="G2468" s="73" t="s">
        <v>70</v>
      </c>
      <c r="H2468" s="73" t="s">
        <v>151</v>
      </c>
      <c r="I2468" s="77">
        <v>0.95763888888888893</v>
      </c>
      <c r="J2468" s="73" t="s">
        <v>78</v>
      </c>
      <c r="K2468" s="73" t="s">
        <v>81</v>
      </c>
      <c r="L2468" s="73" t="s">
        <v>547</v>
      </c>
      <c r="M2468" s="67" t="s">
        <v>28</v>
      </c>
      <c r="O2468" s="67" t="s">
        <v>265</v>
      </c>
      <c r="Q2468" s="65">
        <f t="shared" si="78"/>
        <v>1</v>
      </c>
      <c r="R2468" s="66"/>
    </row>
    <row r="2469" spans="1:18" ht="15" customHeight="1" x14ac:dyDescent="0.25">
      <c r="A2469" s="55">
        <f t="shared" si="77"/>
        <v>1</v>
      </c>
      <c r="B2469" s="72">
        <v>42738</v>
      </c>
      <c r="C2469" s="73" t="s">
        <v>77</v>
      </c>
      <c r="D2469" s="73" t="s">
        <v>26</v>
      </c>
      <c r="E2469" s="73" t="s">
        <v>548</v>
      </c>
      <c r="F2469" s="73" t="s">
        <v>230</v>
      </c>
      <c r="G2469" s="73" t="s">
        <v>70</v>
      </c>
      <c r="H2469" s="73" t="s">
        <v>235</v>
      </c>
      <c r="I2469" s="77">
        <v>0.95000000000000007</v>
      </c>
      <c r="J2469" s="73" t="s">
        <v>79</v>
      </c>
      <c r="L2469" s="73" t="s">
        <v>254</v>
      </c>
      <c r="M2469" s="67" t="s">
        <v>28</v>
      </c>
      <c r="O2469" s="67" t="s">
        <v>25</v>
      </c>
      <c r="Q2469" s="65">
        <f t="shared" si="78"/>
        <v>1</v>
      </c>
      <c r="R2469" s="66"/>
    </row>
    <row r="2470" spans="1:18" ht="15" customHeight="1" x14ac:dyDescent="0.25">
      <c r="A2470" s="55">
        <f t="shared" si="77"/>
        <v>1</v>
      </c>
      <c r="B2470" s="72">
        <v>42738</v>
      </c>
      <c r="C2470" s="73" t="s">
        <v>77</v>
      </c>
      <c r="D2470" s="73" t="s">
        <v>26</v>
      </c>
      <c r="E2470" s="73" t="s">
        <v>549</v>
      </c>
      <c r="F2470" s="73" t="s">
        <v>230</v>
      </c>
      <c r="G2470" s="73" t="s">
        <v>70</v>
      </c>
      <c r="H2470" s="73" t="s">
        <v>235</v>
      </c>
      <c r="I2470" s="77">
        <v>0.93125000000000002</v>
      </c>
      <c r="J2470" s="73" t="s">
        <v>78</v>
      </c>
      <c r="K2470" s="73" t="s">
        <v>82</v>
      </c>
      <c r="L2470" s="73" t="s">
        <v>550</v>
      </c>
      <c r="M2470" s="67" t="s">
        <v>28</v>
      </c>
      <c r="O2470" s="67" t="s">
        <v>265</v>
      </c>
      <c r="Q2470" s="65">
        <f t="shared" si="78"/>
        <v>1</v>
      </c>
      <c r="R2470" s="66"/>
    </row>
    <row r="2471" spans="1:18" ht="15" customHeight="1" x14ac:dyDescent="0.25">
      <c r="A2471" s="55">
        <f t="shared" si="77"/>
        <v>1</v>
      </c>
      <c r="B2471" s="72">
        <v>42738</v>
      </c>
      <c r="C2471" s="73" t="s">
        <v>77</v>
      </c>
      <c r="D2471" s="73" t="s">
        <v>26</v>
      </c>
      <c r="E2471" s="73" t="s">
        <v>548</v>
      </c>
      <c r="F2471" s="73" t="s">
        <v>230</v>
      </c>
      <c r="G2471" s="73" t="s">
        <v>70</v>
      </c>
      <c r="H2471" s="73" t="s">
        <v>235</v>
      </c>
      <c r="I2471" s="77">
        <v>0.9243055555555556</v>
      </c>
      <c r="J2471" s="73" t="s">
        <v>78</v>
      </c>
      <c r="K2471" s="73" t="s">
        <v>82</v>
      </c>
      <c r="L2471" s="73" t="s">
        <v>297</v>
      </c>
      <c r="M2471" s="67" t="s">
        <v>28</v>
      </c>
      <c r="O2471" s="67" t="s">
        <v>25</v>
      </c>
      <c r="Q2471" s="65">
        <f t="shared" si="78"/>
        <v>1</v>
      </c>
      <c r="R2471" s="66"/>
    </row>
    <row r="2472" spans="1:18" ht="15" customHeight="1" x14ac:dyDescent="0.25">
      <c r="A2472" s="55">
        <f t="shared" si="77"/>
        <v>1</v>
      </c>
      <c r="B2472" s="72">
        <v>42738</v>
      </c>
      <c r="C2472" s="73" t="s">
        <v>77</v>
      </c>
      <c r="D2472" s="73" t="s">
        <v>26</v>
      </c>
      <c r="E2472" s="73" t="s">
        <v>549</v>
      </c>
      <c r="F2472" s="73" t="s">
        <v>230</v>
      </c>
      <c r="G2472" s="73" t="s">
        <v>70</v>
      </c>
      <c r="H2472" s="73" t="s">
        <v>235</v>
      </c>
      <c r="I2472" s="77">
        <v>0.91527777777777775</v>
      </c>
      <c r="J2472" s="73" t="s">
        <v>78</v>
      </c>
      <c r="K2472" s="73" t="s">
        <v>81</v>
      </c>
      <c r="L2472" s="73" t="s">
        <v>374</v>
      </c>
      <c r="M2472" s="67" t="s">
        <v>27</v>
      </c>
      <c r="O2472" s="67" t="s">
        <v>25</v>
      </c>
      <c r="Q2472" s="65">
        <f t="shared" si="78"/>
        <v>1</v>
      </c>
      <c r="R2472" s="66"/>
    </row>
    <row r="2473" spans="1:18" ht="15" customHeight="1" x14ac:dyDescent="0.25">
      <c r="A2473" s="55">
        <f t="shared" si="77"/>
        <v>1</v>
      </c>
      <c r="B2473" s="72">
        <v>42738</v>
      </c>
      <c r="C2473" s="73" t="s">
        <v>76</v>
      </c>
      <c r="D2473" s="73" t="s">
        <v>24</v>
      </c>
      <c r="E2473" s="73" t="s">
        <v>551</v>
      </c>
      <c r="F2473" s="73" t="s">
        <v>12</v>
      </c>
      <c r="G2473" s="73" t="s">
        <v>1</v>
      </c>
      <c r="H2473" s="73" t="s">
        <v>131</v>
      </c>
      <c r="I2473" s="77">
        <v>0.88402777777777775</v>
      </c>
      <c r="J2473" s="73" t="s">
        <v>79</v>
      </c>
      <c r="L2473" s="73" t="s">
        <v>381</v>
      </c>
      <c r="M2473" s="67" t="s">
        <v>27</v>
      </c>
      <c r="O2473" s="67" t="s">
        <v>256</v>
      </c>
      <c r="Q2473" s="65">
        <f t="shared" si="78"/>
        <v>1</v>
      </c>
      <c r="R2473" s="66"/>
    </row>
    <row r="2474" spans="1:18" ht="15" customHeight="1" x14ac:dyDescent="0.25">
      <c r="A2474" s="55">
        <f t="shared" si="77"/>
        <v>1</v>
      </c>
      <c r="B2474" s="72">
        <v>42738</v>
      </c>
      <c r="C2474" s="73" t="s">
        <v>76</v>
      </c>
      <c r="D2474" s="73" t="s">
        <v>24</v>
      </c>
      <c r="E2474" s="73" t="s">
        <v>552</v>
      </c>
      <c r="F2474" s="73" t="s">
        <v>16</v>
      </c>
      <c r="G2474" s="73" t="s">
        <v>70</v>
      </c>
      <c r="H2474" s="73" t="s">
        <v>151</v>
      </c>
      <c r="I2474" s="77">
        <v>0.88958333333333339</v>
      </c>
      <c r="J2474" s="73" t="s">
        <v>78</v>
      </c>
      <c r="K2474" s="73" t="s">
        <v>81</v>
      </c>
      <c r="L2474" s="73" t="s">
        <v>553</v>
      </c>
      <c r="M2474" s="67" t="s">
        <v>27</v>
      </c>
      <c r="O2474" s="67" t="s">
        <v>256</v>
      </c>
      <c r="Q2474" s="65">
        <f t="shared" si="78"/>
        <v>1</v>
      </c>
      <c r="R2474" s="66"/>
    </row>
    <row r="2475" spans="1:18" ht="15" customHeight="1" x14ac:dyDescent="0.25">
      <c r="A2475" s="55">
        <f t="shared" si="77"/>
        <v>1</v>
      </c>
      <c r="B2475" s="72">
        <v>42738</v>
      </c>
      <c r="C2475" s="73" t="s">
        <v>76</v>
      </c>
      <c r="D2475" s="73" t="s">
        <v>24</v>
      </c>
      <c r="E2475" s="73" t="s">
        <v>554</v>
      </c>
      <c r="F2475" s="73" t="s">
        <v>12</v>
      </c>
      <c r="G2475" s="73" t="s">
        <v>1</v>
      </c>
      <c r="H2475" s="73" t="s">
        <v>133</v>
      </c>
      <c r="I2475" s="77">
        <v>0.8569444444444444</v>
      </c>
      <c r="J2475" s="73" t="s">
        <v>79</v>
      </c>
      <c r="L2475" s="73" t="s">
        <v>340</v>
      </c>
      <c r="M2475" s="67" t="s">
        <v>27</v>
      </c>
      <c r="O2475" s="67" t="s">
        <v>201</v>
      </c>
      <c r="Q2475" s="65">
        <f t="shared" si="78"/>
        <v>1</v>
      </c>
      <c r="R2475" s="66"/>
    </row>
    <row r="2476" spans="1:18" ht="15" customHeight="1" x14ac:dyDescent="0.25">
      <c r="A2476" s="55">
        <f t="shared" si="77"/>
        <v>1</v>
      </c>
      <c r="B2476" s="72">
        <v>42738</v>
      </c>
      <c r="C2476" s="73" t="s">
        <v>76</v>
      </c>
      <c r="D2476" s="73" t="s">
        <v>24</v>
      </c>
      <c r="E2476" s="73" t="s">
        <v>555</v>
      </c>
      <c r="F2476" s="73" t="s">
        <v>96</v>
      </c>
      <c r="G2476" s="73" t="s">
        <v>183</v>
      </c>
      <c r="H2476" s="73" t="s">
        <v>161</v>
      </c>
      <c r="I2476" s="77">
        <v>0.81666666666666676</v>
      </c>
      <c r="J2476" s="73" t="s">
        <v>79</v>
      </c>
      <c r="L2476" s="73" t="s">
        <v>556</v>
      </c>
      <c r="M2476" s="67" t="s">
        <v>27</v>
      </c>
      <c r="O2476" s="67" t="s">
        <v>201</v>
      </c>
      <c r="Q2476" s="65">
        <f t="shared" si="78"/>
        <v>1</v>
      </c>
      <c r="R2476" s="66"/>
    </row>
    <row r="2477" spans="1:18" ht="15" customHeight="1" x14ac:dyDescent="0.25">
      <c r="A2477" s="55">
        <f t="shared" si="77"/>
        <v>1</v>
      </c>
      <c r="B2477" s="72">
        <v>42738</v>
      </c>
      <c r="C2477" s="73" t="s">
        <v>76</v>
      </c>
      <c r="D2477" s="73" t="s">
        <v>24</v>
      </c>
      <c r="E2477" s="73" t="s">
        <v>557</v>
      </c>
      <c r="F2477" s="73" t="s">
        <v>7</v>
      </c>
      <c r="G2477" s="73" t="s">
        <v>72</v>
      </c>
      <c r="H2477" s="73" t="s">
        <v>105</v>
      </c>
      <c r="I2477" s="77">
        <v>0.87777777777777777</v>
      </c>
      <c r="J2477" s="73" t="s">
        <v>79</v>
      </c>
      <c r="L2477" s="73" t="s">
        <v>558</v>
      </c>
      <c r="M2477" s="67" t="s">
        <v>28</v>
      </c>
      <c r="O2477" s="67" t="s">
        <v>201</v>
      </c>
      <c r="Q2477" s="65">
        <f t="shared" si="78"/>
        <v>1</v>
      </c>
      <c r="R2477" s="66"/>
    </row>
    <row r="2478" spans="1:18" ht="15" customHeight="1" x14ac:dyDescent="0.25">
      <c r="A2478" s="55">
        <f t="shared" si="77"/>
        <v>1</v>
      </c>
      <c r="B2478" s="72">
        <v>42738</v>
      </c>
      <c r="C2478" s="73" t="s">
        <v>76</v>
      </c>
      <c r="D2478" s="73" t="s">
        <v>24</v>
      </c>
      <c r="E2478" s="73" t="s">
        <v>559</v>
      </c>
      <c r="F2478" s="73" t="s">
        <v>12</v>
      </c>
      <c r="G2478" s="73" t="s">
        <v>1</v>
      </c>
      <c r="H2478" s="73" t="s">
        <v>180</v>
      </c>
      <c r="I2478" s="77">
        <v>0.70277777777777783</v>
      </c>
      <c r="J2478" s="73" t="s">
        <v>79</v>
      </c>
      <c r="L2478" s="73" t="s">
        <v>363</v>
      </c>
      <c r="M2478" s="67" t="s">
        <v>27</v>
      </c>
      <c r="O2478" s="67" t="s">
        <v>201</v>
      </c>
      <c r="Q2478" s="65">
        <f t="shared" si="78"/>
        <v>1</v>
      </c>
      <c r="R2478" s="66"/>
    </row>
    <row r="2479" spans="1:18" ht="15" customHeight="1" x14ac:dyDescent="0.25">
      <c r="A2479" s="55">
        <f t="shared" si="77"/>
        <v>1</v>
      </c>
      <c r="B2479" s="72">
        <v>42738</v>
      </c>
      <c r="C2479" s="73" t="s">
        <v>76</v>
      </c>
      <c r="D2479" s="73" t="s">
        <v>24</v>
      </c>
      <c r="E2479" s="73" t="s">
        <v>560</v>
      </c>
      <c r="F2479" s="73" t="s">
        <v>12</v>
      </c>
      <c r="G2479" s="73" t="s">
        <v>1</v>
      </c>
      <c r="H2479" s="73" t="s">
        <v>134</v>
      </c>
      <c r="I2479" s="77">
        <v>0.86111111111111116</v>
      </c>
      <c r="J2479" s="73" t="s">
        <v>79</v>
      </c>
      <c r="L2479" s="73" t="s">
        <v>371</v>
      </c>
      <c r="M2479" s="67" t="s">
        <v>27</v>
      </c>
      <c r="O2479" s="67" t="s">
        <v>201</v>
      </c>
      <c r="Q2479" s="65">
        <f t="shared" si="78"/>
        <v>1</v>
      </c>
      <c r="R2479" s="66"/>
    </row>
    <row r="2480" spans="1:18" ht="15" customHeight="1" x14ac:dyDescent="0.25">
      <c r="A2480" s="55">
        <f t="shared" si="77"/>
        <v>1</v>
      </c>
      <c r="B2480" s="72">
        <v>42738</v>
      </c>
      <c r="C2480" s="73" t="s">
        <v>76</v>
      </c>
      <c r="D2480" s="73" t="s">
        <v>24</v>
      </c>
      <c r="E2480" s="73" t="s">
        <v>552</v>
      </c>
      <c r="F2480" s="73" t="s">
        <v>16</v>
      </c>
      <c r="G2480" s="73" t="s">
        <v>70</v>
      </c>
      <c r="H2480" s="73" t="s">
        <v>151</v>
      </c>
      <c r="I2480" s="77">
        <v>0.8618055555555556</v>
      </c>
      <c r="J2480" s="73" t="s">
        <v>78</v>
      </c>
      <c r="K2480" s="73" t="s">
        <v>81</v>
      </c>
      <c r="L2480" s="73" t="s">
        <v>371</v>
      </c>
      <c r="M2480" s="67" t="s">
        <v>28</v>
      </c>
      <c r="O2480" s="67" t="s">
        <v>201</v>
      </c>
      <c r="Q2480" s="65">
        <f t="shared" si="78"/>
        <v>1</v>
      </c>
      <c r="R2480" s="66"/>
    </row>
    <row r="2481" spans="1:18" ht="15" customHeight="1" x14ac:dyDescent="0.25">
      <c r="A2481" s="55">
        <f t="shared" si="77"/>
        <v>1</v>
      </c>
      <c r="B2481" s="72">
        <v>42738</v>
      </c>
      <c r="C2481" s="73" t="s">
        <v>76</v>
      </c>
      <c r="D2481" s="73" t="s">
        <v>24</v>
      </c>
      <c r="E2481" s="73" t="s">
        <v>561</v>
      </c>
      <c r="F2481" s="73" t="s">
        <v>12</v>
      </c>
      <c r="G2481" s="73" t="s">
        <v>1</v>
      </c>
      <c r="H2481" s="73" t="s">
        <v>180</v>
      </c>
      <c r="I2481" s="77">
        <v>0.8340277777777777</v>
      </c>
      <c r="J2481" s="73" t="s">
        <v>79</v>
      </c>
      <c r="L2481" s="73" t="s">
        <v>562</v>
      </c>
      <c r="M2481" s="67" t="s">
        <v>28</v>
      </c>
      <c r="O2481" s="67" t="s">
        <v>322</v>
      </c>
      <c r="Q2481" s="65">
        <f t="shared" si="78"/>
        <v>1</v>
      </c>
      <c r="R2481" s="66"/>
    </row>
    <row r="2482" spans="1:18" ht="15" customHeight="1" x14ac:dyDescent="0.25">
      <c r="A2482" s="55">
        <f t="shared" si="77"/>
        <v>1</v>
      </c>
      <c r="B2482" s="72">
        <v>42738</v>
      </c>
      <c r="C2482" s="73" t="s">
        <v>76</v>
      </c>
      <c r="D2482" s="73" t="s">
        <v>24</v>
      </c>
      <c r="E2482" s="73" t="s">
        <v>563</v>
      </c>
      <c r="F2482" s="73" t="s">
        <v>12</v>
      </c>
      <c r="G2482" s="73" t="s">
        <v>1</v>
      </c>
      <c r="H2482" s="73" t="s">
        <v>180</v>
      </c>
      <c r="I2482" s="77">
        <v>0.83472222222222225</v>
      </c>
      <c r="J2482" s="73" t="s">
        <v>79</v>
      </c>
      <c r="L2482" s="73" t="s">
        <v>562</v>
      </c>
      <c r="M2482" s="67" t="s">
        <v>28</v>
      </c>
      <c r="O2482" s="67" t="s">
        <v>26</v>
      </c>
      <c r="Q2482" s="65">
        <f t="shared" si="78"/>
        <v>1</v>
      </c>
      <c r="R2482" s="66"/>
    </row>
    <row r="2483" spans="1:18" ht="15" customHeight="1" x14ac:dyDescent="0.25">
      <c r="A2483" s="55">
        <f t="shared" si="77"/>
        <v>1</v>
      </c>
      <c r="B2483" s="72">
        <v>42738</v>
      </c>
      <c r="C2483" s="73" t="s">
        <v>76</v>
      </c>
      <c r="D2483" s="73" t="s">
        <v>24</v>
      </c>
      <c r="E2483" s="73" t="s">
        <v>564</v>
      </c>
      <c r="F2483" s="73" t="s">
        <v>267</v>
      </c>
      <c r="G2483" s="73" t="s">
        <v>232</v>
      </c>
      <c r="H2483" s="73" t="s">
        <v>264</v>
      </c>
      <c r="I2483" s="77">
        <v>0.79027777777777775</v>
      </c>
      <c r="J2483" s="73" t="s">
        <v>79</v>
      </c>
      <c r="L2483" s="73" t="s">
        <v>565</v>
      </c>
      <c r="M2483" s="67" t="s">
        <v>27</v>
      </c>
      <c r="O2483" s="67" t="s">
        <v>26</v>
      </c>
      <c r="Q2483" s="65">
        <f t="shared" si="78"/>
        <v>1</v>
      </c>
      <c r="R2483" s="66"/>
    </row>
    <row r="2484" spans="1:18" ht="15" customHeight="1" x14ac:dyDescent="0.25">
      <c r="A2484" s="55">
        <f t="shared" si="77"/>
        <v>1</v>
      </c>
      <c r="B2484" s="72">
        <v>42738</v>
      </c>
      <c r="C2484" s="73" t="s">
        <v>76</v>
      </c>
      <c r="D2484" s="73" t="s">
        <v>24</v>
      </c>
      <c r="E2484" s="73" t="s">
        <v>566</v>
      </c>
      <c r="F2484" s="73" t="s">
        <v>12</v>
      </c>
      <c r="G2484" s="73" t="s">
        <v>1</v>
      </c>
      <c r="H2484" s="73" t="s">
        <v>180</v>
      </c>
      <c r="I2484" s="77">
        <v>0.81874999999999998</v>
      </c>
      <c r="J2484" s="73" t="s">
        <v>79</v>
      </c>
      <c r="L2484" s="73" t="s">
        <v>567</v>
      </c>
      <c r="M2484" s="67" t="s">
        <v>27</v>
      </c>
      <c r="O2484" s="67" t="s">
        <v>26</v>
      </c>
      <c r="Q2484" s="65">
        <f t="shared" si="78"/>
        <v>1</v>
      </c>
      <c r="R2484" s="66"/>
    </row>
    <row r="2485" spans="1:18" ht="15" customHeight="1" x14ac:dyDescent="0.25">
      <c r="A2485" s="55">
        <f t="shared" si="77"/>
        <v>1</v>
      </c>
      <c r="B2485" s="72">
        <v>42738</v>
      </c>
      <c r="C2485" s="73" t="s">
        <v>76</v>
      </c>
      <c r="D2485" s="73" t="s">
        <v>24</v>
      </c>
      <c r="E2485" s="73" t="s">
        <v>568</v>
      </c>
      <c r="F2485" s="73" t="s">
        <v>16</v>
      </c>
      <c r="G2485" s="73" t="s">
        <v>70</v>
      </c>
      <c r="H2485" s="73" t="s">
        <v>151</v>
      </c>
      <c r="I2485" s="77">
        <v>0.78402777777777777</v>
      </c>
      <c r="J2485" s="73" t="s">
        <v>78</v>
      </c>
      <c r="K2485" s="73" t="s">
        <v>81</v>
      </c>
      <c r="L2485" s="73" t="s">
        <v>569</v>
      </c>
      <c r="M2485" s="67" t="s">
        <v>27</v>
      </c>
      <c r="O2485" s="67" t="s">
        <v>26</v>
      </c>
      <c r="Q2485" s="65">
        <f t="shared" si="78"/>
        <v>1</v>
      </c>
      <c r="R2485" s="66"/>
    </row>
    <row r="2486" spans="1:18" ht="15" customHeight="1" x14ac:dyDescent="0.25">
      <c r="A2486" s="55">
        <f t="shared" si="77"/>
        <v>1</v>
      </c>
      <c r="B2486" s="72">
        <v>42738</v>
      </c>
      <c r="C2486" s="73" t="s">
        <v>76</v>
      </c>
      <c r="D2486" s="73" t="s">
        <v>24</v>
      </c>
      <c r="E2486" s="73" t="s">
        <v>548</v>
      </c>
      <c r="F2486" s="73" t="s">
        <v>230</v>
      </c>
      <c r="G2486" s="73" t="s">
        <v>70</v>
      </c>
      <c r="H2486" s="73" t="s">
        <v>235</v>
      </c>
      <c r="I2486" s="77">
        <v>0.79722222222222217</v>
      </c>
      <c r="J2486" s="73" t="s">
        <v>78</v>
      </c>
      <c r="K2486" s="73" t="s">
        <v>81</v>
      </c>
      <c r="L2486" s="73" t="s">
        <v>569</v>
      </c>
      <c r="M2486" s="67" t="s">
        <v>27</v>
      </c>
      <c r="O2486" s="67" t="s">
        <v>26</v>
      </c>
      <c r="Q2486" s="65">
        <f t="shared" si="78"/>
        <v>1</v>
      </c>
      <c r="R2486" s="66"/>
    </row>
    <row r="2487" spans="1:18" ht="15" customHeight="1" x14ac:dyDescent="0.25">
      <c r="A2487" s="55">
        <f t="shared" si="77"/>
        <v>1</v>
      </c>
      <c r="B2487" s="72">
        <v>42738</v>
      </c>
      <c r="C2487" s="73" t="s">
        <v>76</v>
      </c>
      <c r="D2487" s="73" t="s">
        <v>24</v>
      </c>
      <c r="E2487" s="73" t="s">
        <v>570</v>
      </c>
      <c r="F2487" s="73" t="s">
        <v>17</v>
      </c>
      <c r="G2487" s="73" t="s">
        <v>74</v>
      </c>
      <c r="H2487" s="73" t="s">
        <v>157</v>
      </c>
      <c r="I2487" s="77">
        <v>0.78888888888888886</v>
      </c>
      <c r="J2487" s="73" t="s">
        <v>79</v>
      </c>
      <c r="M2487" s="67" t="s">
        <v>27</v>
      </c>
      <c r="O2487" s="67" t="s">
        <v>256</v>
      </c>
      <c r="Q2487" s="65">
        <f t="shared" si="78"/>
        <v>1</v>
      </c>
      <c r="R2487" s="66"/>
    </row>
    <row r="2488" spans="1:18" ht="15" customHeight="1" x14ac:dyDescent="0.25">
      <c r="A2488" s="55">
        <f t="shared" si="77"/>
        <v>1</v>
      </c>
      <c r="B2488" s="72">
        <v>42738</v>
      </c>
      <c r="C2488" s="73" t="s">
        <v>76</v>
      </c>
      <c r="D2488" s="73" t="s">
        <v>24</v>
      </c>
      <c r="E2488" s="73" t="s">
        <v>571</v>
      </c>
      <c r="F2488" s="73" t="s">
        <v>17</v>
      </c>
      <c r="G2488" s="73" t="s">
        <v>74</v>
      </c>
      <c r="H2488" s="73" t="s">
        <v>157</v>
      </c>
      <c r="I2488" s="77">
        <v>0.78402777777777777</v>
      </c>
      <c r="J2488" s="73" t="s">
        <v>79</v>
      </c>
      <c r="M2488" s="67" t="s">
        <v>27</v>
      </c>
      <c r="O2488" s="67" t="s">
        <v>256</v>
      </c>
      <c r="Q2488" s="65">
        <f t="shared" si="78"/>
        <v>1</v>
      </c>
      <c r="R2488" s="66"/>
    </row>
    <row r="2489" spans="1:18" ht="15" customHeight="1" x14ac:dyDescent="0.25">
      <c r="A2489" s="55">
        <f t="shared" si="77"/>
        <v>1</v>
      </c>
      <c r="B2489" s="72">
        <v>42738</v>
      </c>
      <c r="C2489" s="73" t="s">
        <v>76</v>
      </c>
      <c r="D2489" s="73" t="s">
        <v>24</v>
      </c>
      <c r="E2489" s="73" t="s">
        <v>572</v>
      </c>
      <c r="F2489" s="73" t="s">
        <v>268</v>
      </c>
      <c r="G2489" s="73" t="s">
        <v>1</v>
      </c>
      <c r="H2489" s="73" t="s">
        <v>272</v>
      </c>
      <c r="I2489" s="77">
        <v>0.81111111111111101</v>
      </c>
      <c r="J2489" s="73" t="s">
        <v>79</v>
      </c>
      <c r="L2489" s="73" t="s">
        <v>462</v>
      </c>
      <c r="M2489" s="67" t="s">
        <v>27</v>
      </c>
      <c r="O2489" s="67" t="s">
        <v>256</v>
      </c>
      <c r="Q2489" s="65">
        <f t="shared" si="78"/>
        <v>1</v>
      </c>
      <c r="R2489" s="66"/>
    </row>
    <row r="2490" spans="1:18" ht="15" customHeight="1" x14ac:dyDescent="0.25">
      <c r="A2490" s="55">
        <f t="shared" si="77"/>
        <v>1</v>
      </c>
      <c r="B2490" s="72">
        <v>42738</v>
      </c>
      <c r="C2490" s="73" t="s">
        <v>76</v>
      </c>
      <c r="D2490" s="73" t="s">
        <v>24</v>
      </c>
      <c r="E2490" s="73" t="s">
        <v>573</v>
      </c>
      <c r="F2490" s="73" t="s">
        <v>267</v>
      </c>
      <c r="G2490" s="73" t="s">
        <v>232</v>
      </c>
      <c r="H2490" s="73" t="s">
        <v>229</v>
      </c>
      <c r="I2490" s="77">
        <v>0.78333333333333333</v>
      </c>
      <c r="J2490" s="73" t="s">
        <v>79</v>
      </c>
      <c r="L2490" s="73" t="s">
        <v>574</v>
      </c>
      <c r="M2490" s="67" t="s">
        <v>27</v>
      </c>
      <c r="O2490" s="67" t="s">
        <v>26</v>
      </c>
      <c r="Q2490" s="65">
        <f t="shared" si="78"/>
        <v>1</v>
      </c>
      <c r="R2490" s="66"/>
    </row>
    <row r="2491" spans="1:18" ht="15" customHeight="1" x14ac:dyDescent="0.25">
      <c r="A2491" s="55">
        <f t="shared" si="77"/>
        <v>1</v>
      </c>
      <c r="B2491" s="72">
        <v>42738</v>
      </c>
      <c r="C2491" s="73" t="s">
        <v>76</v>
      </c>
      <c r="D2491" s="73" t="s">
        <v>24</v>
      </c>
      <c r="E2491" s="73" t="s">
        <v>575</v>
      </c>
      <c r="F2491" s="73" t="s">
        <v>16</v>
      </c>
      <c r="G2491" s="73" t="s">
        <v>70</v>
      </c>
      <c r="H2491" s="73" t="s">
        <v>151</v>
      </c>
      <c r="I2491" s="77">
        <v>0.77083333333333337</v>
      </c>
      <c r="J2491" s="73" t="s">
        <v>78</v>
      </c>
      <c r="K2491" s="73" t="s">
        <v>81</v>
      </c>
      <c r="L2491" s="73" t="s">
        <v>363</v>
      </c>
      <c r="M2491" s="67" t="s">
        <v>27</v>
      </c>
      <c r="O2491" s="67" t="s">
        <v>256</v>
      </c>
      <c r="Q2491" s="65">
        <f t="shared" si="78"/>
        <v>1</v>
      </c>
      <c r="R2491" s="66"/>
    </row>
    <row r="2492" spans="1:18" ht="15" customHeight="1" x14ac:dyDescent="0.25">
      <c r="A2492" s="55">
        <f t="shared" si="77"/>
        <v>1</v>
      </c>
      <c r="B2492" s="72">
        <v>42738</v>
      </c>
      <c r="C2492" s="73" t="s">
        <v>76</v>
      </c>
      <c r="D2492" s="73" t="s">
        <v>24</v>
      </c>
      <c r="E2492" s="73" t="s">
        <v>576</v>
      </c>
      <c r="F2492" s="73" t="s">
        <v>12</v>
      </c>
      <c r="G2492" s="73" t="s">
        <v>1</v>
      </c>
      <c r="H2492" s="73" t="s">
        <v>180</v>
      </c>
      <c r="I2492" s="77">
        <v>0.68819444444444444</v>
      </c>
      <c r="J2492" s="73" t="s">
        <v>79</v>
      </c>
      <c r="L2492" s="73" t="s">
        <v>577</v>
      </c>
      <c r="M2492" s="67" t="s">
        <v>28</v>
      </c>
      <c r="O2492" s="67" t="s">
        <v>202</v>
      </c>
      <c r="Q2492" s="65">
        <f t="shared" si="78"/>
        <v>1</v>
      </c>
      <c r="R2492" s="66"/>
    </row>
    <row r="2493" spans="1:18" ht="15" customHeight="1" x14ac:dyDescent="0.25">
      <c r="A2493" s="55">
        <f t="shared" si="77"/>
        <v>1</v>
      </c>
      <c r="B2493" s="72">
        <v>42738</v>
      </c>
      <c r="C2493" s="73" t="s">
        <v>76</v>
      </c>
      <c r="D2493" s="73" t="s">
        <v>24</v>
      </c>
      <c r="E2493" s="73" t="s">
        <v>578</v>
      </c>
      <c r="F2493" s="73" t="s">
        <v>12</v>
      </c>
      <c r="G2493" s="73" t="s">
        <v>1</v>
      </c>
      <c r="H2493" s="73" t="s">
        <v>131</v>
      </c>
      <c r="I2493" s="77">
        <v>0.71458333333333324</v>
      </c>
      <c r="J2493" s="73" t="s">
        <v>79</v>
      </c>
      <c r="L2493" s="73" t="s">
        <v>363</v>
      </c>
      <c r="M2493" s="67" t="s">
        <v>27</v>
      </c>
      <c r="O2493" s="67" t="s">
        <v>220</v>
      </c>
      <c r="Q2493" s="65">
        <f t="shared" si="78"/>
        <v>1</v>
      </c>
      <c r="R2493" s="66"/>
    </row>
    <row r="2494" spans="1:18" ht="15" customHeight="1" x14ac:dyDescent="0.25">
      <c r="A2494" s="55">
        <f t="shared" si="77"/>
        <v>1</v>
      </c>
      <c r="B2494" s="72">
        <v>42738</v>
      </c>
      <c r="C2494" s="73" t="s">
        <v>76</v>
      </c>
      <c r="D2494" s="73" t="s">
        <v>24</v>
      </c>
      <c r="E2494" s="73" t="s">
        <v>579</v>
      </c>
      <c r="F2494" s="73" t="s">
        <v>12</v>
      </c>
      <c r="G2494" s="73" t="s">
        <v>1</v>
      </c>
      <c r="H2494" s="73" t="s">
        <v>180</v>
      </c>
      <c r="I2494" s="77">
        <v>0.71805555555555556</v>
      </c>
      <c r="J2494" s="73" t="s">
        <v>79</v>
      </c>
      <c r="L2494" s="73" t="s">
        <v>363</v>
      </c>
      <c r="M2494" s="67" t="s">
        <v>27</v>
      </c>
      <c r="O2494" s="67" t="s">
        <v>220</v>
      </c>
      <c r="Q2494" s="65">
        <f t="shared" si="78"/>
        <v>1</v>
      </c>
      <c r="R2494" s="66"/>
    </row>
    <row r="2495" spans="1:18" ht="15" customHeight="1" x14ac:dyDescent="0.25">
      <c r="A2495" s="55">
        <f t="shared" si="77"/>
        <v>1</v>
      </c>
      <c r="B2495" s="72">
        <v>42738</v>
      </c>
      <c r="C2495" s="73" t="s">
        <v>76</v>
      </c>
      <c r="D2495" s="73" t="s">
        <v>24</v>
      </c>
      <c r="E2495" s="73" t="s">
        <v>580</v>
      </c>
      <c r="F2495" s="73" t="s">
        <v>12</v>
      </c>
      <c r="G2495" s="73" t="s">
        <v>1</v>
      </c>
      <c r="H2495" s="73" t="s">
        <v>180</v>
      </c>
      <c r="I2495" s="77">
        <v>0.7104166666666667</v>
      </c>
      <c r="J2495" s="73" t="s">
        <v>79</v>
      </c>
      <c r="L2495" s="73" t="s">
        <v>340</v>
      </c>
      <c r="M2495" s="67" t="s">
        <v>27</v>
      </c>
      <c r="O2495" s="67" t="s">
        <v>220</v>
      </c>
      <c r="Q2495" s="65">
        <f t="shared" si="78"/>
        <v>1</v>
      </c>
      <c r="R2495" s="66"/>
    </row>
    <row r="2496" spans="1:18" ht="15" customHeight="1" x14ac:dyDescent="0.25">
      <c r="A2496" s="55">
        <f t="shared" si="77"/>
        <v>1</v>
      </c>
      <c r="B2496" s="72">
        <v>42738</v>
      </c>
      <c r="C2496" s="73" t="s">
        <v>76</v>
      </c>
      <c r="D2496" s="73" t="s">
        <v>24</v>
      </c>
      <c r="E2496" s="73" t="s">
        <v>581</v>
      </c>
      <c r="F2496" s="73" t="s">
        <v>12</v>
      </c>
      <c r="G2496" s="73" t="s">
        <v>1</v>
      </c>
      <c r="H2496" s="73" t="s">
        <v>180</v>
      </c>
      <c r="I2496" s="77">
        <v>0.72499999999999998</v>
      </c>
      <c r="J2496" s="73" t="s">
        <v>79</v>
      </c>
      <c r="L2496" s="73" t="s">
        <v>569</v>
      </c>
      <c r="M2496" s="67" t="s">
        <v>27</v>
      </c>
      <c r="O2496" s="67" t="s">
        <v>220</v>
      </c>
      <c r="Q2496" s="65">
        <f t="shared" si="78"/>
        <v>1</v>
      </c>
      <c r="R2496" s="66"/>
    </row>
    <row r="2497" spans="1:18" ht="15" customHeight="1" x14ac:dyDescent="0.25">
      <c r="A2497" s="55">
        <f t="shared" si="77"/>
        <v>1</v>
      </c>
      <c r="B2497" s="72">
        <v>42738</v>
      </c>
      <c r="C2497" s="73" t="s">
        <v>76</v>
      </c>
      <c r="D2497" s="73" t="s">
        <v>24</v>
      </c>
      <c r="E2497" s="73" t="s">
        <v>582</v>
      </c>
      <c r="F2497" s="73" t="s">
        <v>12</v>
      </c>
      <c r="G2497" s="73" t="s">
        <v>1</v>
      </c>
      <c r="H2497" s="73" t="s">
        <v>180</v>
      </c>
      <c r="I2497" s="77">
        <v>0.66180555555555554</v>
      </c>
      <c r="J2497" s="73" t="s">
        <v>79</v>
      </c>
      <c r="L2497" s="73" t="s">
        <v>371</v>
      </c>
      <c r="M2497" s="67" t="s">
        <v>27</v>
      </c>
      <c r="O2497" s="67" t="s">
        <v>220</v>
      </c>
      <c r="Q2497" s="65">
        <f t="shared" si="78"/>
        <v>1</v>
      </c>
      <c r="R2497" s="66"/>
    </row>
    <row r="2498" spans="1:18" ht="15" customHeight="1" x14ac:dyDescent="0.25">
      <c r="A2498" s="55">
        <f t="shared" si="77"/>
        <v>1</v>
      </c>
      <c r="B2498" s="72">
        <v>42738</v>
      </c>
      <c r="C2498" s="73" t="s">
        <v>76</v>
      </c>
      <c r="D2498" s="73" t="s">
        <v>24</v>
      </c>
      <c r="E2498" s="73" t="s">
        <v>583</v>
      </c>
      <c r="F2498" s="73" t="s">
        <v>12</v>
      </c>
      <c r="G2498" s="73" t="s">
        <v>1</v>
      </c>
      <c r="H2498" s="73" t="s">
        <v>180</v>
      </c>
      <c r="I2498" s="77">
        <v>0.66249999999999998</v>
      </c>
      <c r="J2498" s="73" t="s">
        <v>79</v>
      </c>
      <c r="L2498" s="73" t="s">
        <v>363</v>
      </c>
      <c r="M2498" s="67" t="s">
        <v>28</v>
      </c>
      <c r="O2498" s="67" t="s">
        <v>202</v>
      </c>
      <c r="Q2498" s="65">
        <f t="shared" si="78"/>
        <v>1</v>
      </c>
      <c r="R2498" s="66"/>
    </row>
    <row r="2499" spans="1:18" ht="15" customHeight="1" x14ac:dyDescent="0.25">
      <c r="A2499" s="55">
        <f t="shared" si="77"/>
        <v>1</v>
      </c>
      <c r="B2499" s="72">
        <v>42738</v>
      </c>
      <c r="C2499" s="73" t="s">
        <v>76</v>
      </c>
      <c r="D2499" s="73" t="s">
        <v>24</v>
      </c>
      <c r="E2499" s="73" t="s">
        <v>584</v>
      </c>
      <c r="F2499" s="73" t="s">
        <v>12</v>
      </c>
      <c r="G2499" s="73" t="s">
        <v>1</v>
      </c>
      <c r="H2499" s="73" t="s">
        <v>180</v>
      </c>
      <c r="I2499" s="77">
        <v>0.66805555555555562</v>
      </c>
      <c r="J2499" s="73" t="s">
        <v>79</v>
      </c>
      <c r="L2499" s="73" t="s">
        <v>374</v>
      </c>
      <c r="M2499" s="67" t="s">
        <v>28</v>
      </c>
      <c r="O2499" s="67" t="s">
        <v>202</v>
      </c>
      <c r="Q2499" s="65">
        <f t="shared" si="78"/>
        <v>1</v>
      </c>
      <c r="R2499" s="66"/>
    </row>
    <row r="2500" spans="1:18" ht="15" customHeight="1" x14ac:dyDescent="0.25">
      <c r="A2500" s="55">
        <f t="shared" ref="A2500:A2563" si="79">WEEKNUM(B2500,2)-1</f>
        <v>1</v>
      </c>
      <c r="B2500" s="72">
        <v>42738</v>
      </c>
      <c r="C2500" s="73" t="s">
        <v>76</v>
      </c>
      <c r="D2500" s="73" t="s">
        <v>24</v>
      </c>
      <c r="E2500" s="73" t="s">
        <v>585</v>
      </c>
      <c r="F2500" s="73" t="s">
        <v>12</v>
      </c>
      <c r="G2500" s="73" t="s">
        <v>1</v>
      </c>
      <c r="H2500" s="73" t="s">
        <v>180</v>
      </c>
      <c r="I2500" s="77">
        <v>0.66875000000000007</v>
      </c>
      <c r="J2500" s="73" t="s">
        <v>79</v>
      </c>
      <c r="L2500" s="73" t="s">
        <v>374</v>
      </c>
      <c r="M2500" s="67" t="s">
        <v>27</v>
      </c>
      <c r="O2500" s="67" t="s">
        <v>220</v>
      </c>
      <c r="Q2500" s="65">
        <f t="shared" ref="Q2500:Q2563" si="80">MONTH(B2500)</f>
        <v>1</v>
      </c>
      <c r="R2500" s="66"/>
    </row>
    <row r="2501" spans="1:18" ht="15" customHeight="1" x14ac:dyDescent="0.25">
      <c r="A2501" s="55">
        <f t="shared" si="79"/>
        <v>1</v>
      </c>
      <c r="B2501" s="72">
        <v>42738</v>
      </c>
      <c r="C2501" s="73" t="s">
        <v>76</v>
      </c>
      <c r="D2501" s="73" t="s">
        <v>24</v>
      </c>
      <c r="E2501" s="73" t="s">
        <v>586</v>
      </c>
      <c r="F2501" s="73" t="s">
        <v>12</v>
      </c>
      <c r="G2501" s="73" t="s">
        <v>1</v>
      </c>
      <c r="H2501" s="73" t="s">
        <v>180</v>
      </c>
      <c r="I2501" s="77">
        <v>0.67222222222222217</v>
      </c>
      <c r="J2501" s="73" t="s">
        <v>79</v>
      </c>
      <c r="L2501" s="73" t="s">
        <v>374</v>
      </c>
      <c r="M2501" s="67" t="s">
        <v>27</v>
      </c>
      <c r="O2501" s="67" t="s">
        <v>220</v>
      </c>
      <c r="Q2501" s="65">
        <f t="shared" si="80"/>
        <v>1</v>
      </c>
      <c r="R2501" s="66"/>
    </row>
    <row r="2502" spans="1:18" ht="15" customHeight="1" x14ac:dyDescent="0.25">
      <c r="A2502" s="55">
        <f t="shared" si="79"/>
        <v>1</v>
      </c>
      <c r="B2502" s="72">
        <v>42738</v>
      </c>
      <c r="C2502" s="73" t="s">
        <v>76</v>
      </c>
      <c r="D2502" s="73" t="s">
        <v>24</v>
      </c>
      <c r="E2502" s="73" t="s">
        <v>587</v>
      </c>
      <c r="F2502" s="73" t="s">
        <v>12</v>
      </c>
      <c r="G2502" s="73" t="s">
        <v>1</v>
      </c>
      <c r="H2502" s="73" t="s">
        <v>180</v>
      </c>
      <c r="I2502" s="77">
        <v>0.68055555555555547</v>
      </c>
      <c r="J2502" s="73" t="s">
        <v>79</v>
      </c>
      <c r="L2502" s="73" t="s">
        <v>567</v>
      </c>
      <c r="M2502" s="67" t="s">
        <v>28</v>
      </c>
      <c r="O2502" s="67" t="s">
        <v>220</v>
      </c>
      <c r="Q2502" s="65">
        <f t="shared" si="80"/>
        <v>1</v>
      </c>
      <c r="R2502" s="66"/>
    </row>
    <row r="2503" spans="1:18" ht="15" customHeight="1" x14ac:dyDescent="0.25">
      <c r="A2503" s="55">
        <f t="shared" si="79"/>
        <v>1</v>
      </c>
      <c r="B2503" s="72">
        <v>42738</v>
      </c>
      <c r="C2503" s="73" t="s">
        <v>76</v>
      </c>
      <c r="D2503" s="73" t="s">
        <v>24</v>
      </c>
      <c r="E2503" s="73" t="s">
        <v>588</v>
      </c>
      <c r="F2503" s="73" t="s">
        <v>16</v>
      </c>
      <c r="G2503" s="73" t="s">
        <v>70</v>
      </c>
      <c r="H2503" s="73" t="s">
        <v>151</v>
      </c>
      <c r="I2503" s="77">
        <v>0.64236111111111105</v>
      </c>
      <c r="J2503" s="73" t="s">
        <v>78</v>
      </c>
      <c r="K2503" s="73" t="s">
        <v>81</v>
      </c>
      <c r="L2503" s="73" t="s">
        <v>589</v>
      </c>
      <c r="M2503" s="67" t="s">
        <v>27</v>
      </c>
      <c r="O2503" s="67" t="s">
        <v>322</v>
      </c>
      <c r="Q2503" s="65">
        <f t="shared" si="80"/>
        <v>1</v>
      </c>
      <c r="R2503" s="66"/>
    </row>
    <row r="2504" spans="1:18" ht="15" customHeight="1" x14ac:dyDescent="0.25">
      <c r="A2504" s="55">
        <f t="shared" si="79"/>
        <v>1</v>
      </c>
      <c r="B2504" s="72">
        <v>42738</v>
      </c>
      <c r="C2504" s="73" t="s">
        <v>76</v>
      </c>
      <c r="D2504" s="73" t="s">
        <v>24</v>
      </c>
      <c r="E2504" s="73" t="s">
        <v>590</v>
      </c>
      <c r="F2504" s="73" t="s">
        <v>16</v>
      </c>
      <c r="G2504" s="73" t="s">
        <v>70</v>
      </c>
      <c r="H2504" s="73" t="s">
        <v>150</v>
      </c>
      <c r="I2504" s="77">
        <v>0.6333333333333333</v>
      </c>
      <c r="J2504" s="73" t="s">
        <v>78</v>
      </c>
      <c r="K2504" s="73" t="s">
        <v>82</v>
      </c>
      <c r="L2504" s="73" t="s">
        <v>591</v>
      </c>
      <c r="M2504" s="67" t="s">
        <v>27</v>
      </c>
      <c r="O2504" s="67" t="s">
        <v>220</v>
      </c>
      <c r="Q2504" s="65">
        <f t="shared" si="80"/>
        <v>1</v>
      </c>
      <c r="R2504" s="66"/>
    </row>
    <row r="2505" spans="1:18" ht="15" customHeight="1" x14ac:dyDescent="0.25">
      <c r="A2505" s="55">
        <f t="shared" si="79"/>
        <v>1</v>
      </c>
      <c r="B2505" s="72">
        <v>42738</v>
      </c>
      <c r="C2505" s="73" t="s">
        <v>76</v>
      </c>
      <c r="D2505" s="73" t="s">
        <v>24</v>
      </c>
      <c r="E2505" s="73" t="s">
        <v>592</v>
      </c>
      <c r="F2505" s="73" t="s">
        <v>16</v>
      </c>
      <c r="G2505" s="73" t="s">
        <v>70</v>
      </c>
      <c r="H2505" s="73" t="s">
        <v>151</v>
      </c>
      <c r="I2505" s="77">
        <v>0.65347222222222223</v>
      </c>
      <c r="J2505" s="73" t="s">
        <v>78</v>
      </c>
      <c r="K2505" s="73" t="s">
        <v>82</v>
      </c>
      <c r="L2505" s="73" t="s">
        <v>593</v>
      </c>
      <c r="M2505" s="67" t="s">
        <v>28</v>
      </c>
      <c r="O2505" s="67" t="s">
        <v>202</v>
      </c>
      <c r="Q2505" s="65">
        <f t="shared" si="80"/>
        <v>1</v>
      </c>
      <c r="R2505" s="66"/>
    </row>
    <row r="2506" spans="1:18" ht="15" customHeight="1" x14ac:dyDescent="0.25">
      <c r="A2506" s="55">
        <f t="shared" si="79"/>
        <v>1</v>
      </c>
      <c r="B2506" s="72">
        <v>42738</v>
      </c>
      <c r="C2506" s="73" t="s">
        <v>76</v>
      </c>
      <c r="D2506" s="73" t="s">
        <v>24</v>
      </c>
      <c r="E2506" s="73" t="s">
        <v>594</v>
      </c>
      <c r="F2506" s="73" t="s">
        <v>17</v>
      </c>
      <c r="G2506" s="73" t="s">
        <v>74</v>
      </c>
      <c r="H2506" s="73" t="s">
        <v>157</v>
      </c>
      <c r="I2506" s="77">
        <v>0.64930555555555558</v>
      </c>
      <c r="J2506" s="73" t="s">
        <v>79</v>
      </c>
      <c r="M2506" s="67" t="s">
        <v>27</v>
      </c>
      <c r="O2506" s="67" t="s">
        <v>202</v>
      </c>
      <c r="Q2506" s="65">
        <f t="shared" si="80"/>
        <v>1</v>
      </c>
      <c r="R2506" s="66"/>
    </row>
    <row r="2507" spans="1:18" ht="15" customHeight="1" x14ac:dyDescent="0.25">
      <c r="A2507" s="55">
        <f t="shared" si="79"/>
        <v>1</v>
      </c>
      <c r="B2507" s="72">
        <v>42738</v>
      </c>
      <c r="C2507" s="73" t="s">
        <v>76</v>
      </c>
      <c r="D2507" s="73" t="s">
        <v>24</v>
      </c>
      <c r="E2507" s="73" t="s">
        <v>595</v>
      </c>
      <c r="F2507" s="73" t="s">
        <v>17</v>
      </c>
      <c r="G2507" s="73" t="s">
        <v>74</v>
      </c>
      <c r="H2507" s="73" t="s">
        <v>157</v>
      </c>
      <c r="I2507" s="77">
        <v>0.64097222222222217</v>
      </c>
      <c r="J2507" s="73" t="s">
        <v>79</v>
      </c>
      <c r="M2507" s="67" t="s">
        <v>28</v>
      </c>
      <c r="O2507" s="67" t="s">
        <v>220</v>
      </c>
      <c r="Q2507" s="65">
        <f t="shared" si="80"/>
        <v>1</v>
      </c>
      <c r="R2507" s="66"/>
    </row>
    <row r="2508" spans="1:18" ht="15" customHeight="1" x14ac:dyDescent="0.25">
      <c r="A2508" s="55">
        <f t="shared" si="79"/>
        <v>1</v>
      </c>
      <c r="B2508" s="72">
        <v>42738</v>
      </c>
      <c r="C2508" s="73" t="s">
        <v>76</v>
      </c>
      <c r="D2508" s="73" t="s">
        <v>24</v>
      </c>
      <c r="E2508" s="73" t="s">
        <v>596</v>
      </c>
      <c r="F2508" s="73" t="s">
        <v>17</v>
      </c>
      <c r="G2508" s="73" t="s">
        <v>74</v>
      </c>
      <c r="H2508" s="73" t="s">
        <v>157</v>
      </c>
      <c r="I2508" s="77">
        <v>0.65277777777777779</v>
      </c>
      <c r="J2508" s="73" t="s">
        <v>79</v>
      </c>
      <c r="M2508" s="67" t="s">
        <v>28</v>
      </c>
      <c r="O2508" s="67" t="s">
        <v>24</v>
      </c>
      <c r="Q2508" s="65">
        <f t="shared" si="80"/>
        <v>1</v>
      </c>
      <c r="R2508" s="66"/>
    </row>
    <row r="2509" spans="1:18" ht="15" customHeight="1" x14ac:dyDescent="0.25">
      <c r="A2509" s="55">
        <f t="shared" si="79"/>
        <v>1</v>
      </c>
      <c r="B2509" s="72">
        <v>42738</v>
      </c>
      <c r="C2509" s="73" t="s">
        <v>76</v>
      </c>
      <c r="D2509" s="73" t="s">
        <v>24</v>
      </c>
      <c r="E2509" s="73" t="s">
        <v>597</v>
      </c>
      <c r="F2509" s="73" t="s">
        <v>267</v>
      </c>
      <c r="G2509" s="73" t="s">
        <v>232</v>
      </c>
      <c r="H2509" s="73" t="s">
        <v>226</v>
      </c>
      <c r="I2509" s="77">
        <v>0.62847222222222221</v>
      </c>
      <c r="J2509" s="73" t="s">
        <v>79</v>
      </c>
      <c r="L2509" s="73" t="s">
        <v>462</v>
      </c>
      <c r="M2509" s="67" t="s">
        <v>28</v>
      </c>
      <c r="O2509" s="67" t="s">
        <v>24</v>
      </c>
      <c r="Q2509" s="65">
        <f t="shared" si="80"/>
        <v>1</v>
      </c>
      <c r="R2509" s="66"/>
    </row>
    <row r="2510" spans="1:18" ht="15" customHeight="1" x14ac:dyDescent="0.25">
      <c r="A2510" s="55">
        <f t="shared" si="79"/>
        <v>1</v>
      </c>
      <c r="B2510" s="72">
        <v>42738</v>
      </c>
      <c r="C2510" s="73" t="s">
        <v>76</v>
      </c>
      <c r="D2510" s="73" t="s">
        <v>24</v>
      </c>
      <c r="E2510" s="73" t="s">
        <v>598</v>
      </c>
      <c r="F2510" s="73" t="s">
        <v>268</v>
      </c>
      <c r="G2510" s="73" t="s">
        <v>1</v>
      </c>
      <c r="H2510" s="73" t="s">
        <v>272</v>
      </c>
      <c r="I2510" s="77">
        <v>0.63888888888888895</v>
      </c>
      <c r="J2510" s="73" t="s">
        <v>79</v>
      </c>
      <c r="L2510" s="73" t="s">
        <v>462</v>
      </c>
      <c r="M2510" s="67" t="s">
        <v>28</v>
      </c>
      <c r="O2510" s="67" t="s">
        <v>24</v>
      </c>
      <c r="Q2510" s="65">
        <f t="shared" si="80"/>
        <v>1</v>
      </c>
      <c r="R2510" s="66"/>
    </row>
    <row r="2511" spans="1:18" ht="15" customHeight="1" x14ac:dyDescent="0.25">
      <c r="A2511" s="55">
        <f t="shared" si="79"/>
        <v>1</v>
      </c>
      <c r="B2511" s="72">
        <v>42738</v>
      </c>
      <c r="C2511" s="73" t="s">
        <v>76</v>
      </c>
      <c r="D2511" s="73" t="s">
        <v>24</v>
      </c>
      <c r="E2511" s="73" t="s">
        <v>599</v>
      </c>
      <c r="F2511" s="73" t="s">
        <v>267</v>
      </c>
      <c r="G2511" s="73" t="s">
        <v>232</v>
      </c>
      <c r="H2511" s="73" t="s">
        <v>264</v>
      </c>
      <c r="I2511" s="77">
        <v>0.62013888888888891</v>
      </c>
      <c r="J2511" s="73" t="s">
        <v>79</v>
      </c>
      <c r="L2511" s="73" t="s">
        <v>600</v>
      </c>
      <c r="M2511" s="67" t="s">
        <v>27</v>
      </c>
      <c r="O2511" s="67" t="s">
        <v>24</v>
      </c>
      <c r="Q2511" s="65">
        <f t="shared" si="80"/>
        <v>1</v>
      </c>
      <c r="R2511" s="66"/>
    </row>
    <row r="2512" spans="1:18" ht="15" customHeight="1" x14ac:dyDescent="0.25">
      <c r="A2512" s="55">
        <f t="shared" si="79"/>
        <v>1</v>
      </c>
      <c r="B2512" s="72">
        <v>42738</v>
      </c>
      <c r="C2512" s="73" t="s">
        <v>76</v>
      </c>
      <c r="D2512" s="73" t="s">
        <v>24</v>
      </c>
      <c r="E2512" s="73" t="s">
        <v>601</v>
      </c>
      <c r="F2512" s="73" t="s">
        <v>12</v>
      </c>
      <c r="G2512" s="73" t="s">
        <v>1</v>
      </c>
      <c r="H2512" s="73" t="s">
        <v>180</v>
      </c>
      <c r="I2512" s="77">
        <v>0.65763888888888888</v>
      </c>
      <c r="J2512" s="73" t="s">
        <v>79</v>
      </c>
      <c r="L2512" s="73" t="s">
        <v>600</v>
      </c>
      <c r="M2512" s="67" t="s">
        <v>27</v>
      </c>
      <c r="O2512" s="67" t="s">
        <v>24</v>
      </c>
      <c r="Q2512" s="65">
        <f t="shared" si="80"/>
        <v>1</v>
      </c>
      <c r="R2512" s="66"/>
    </row>
    <row r="2513" spans="1:18" ht="15" customHeight="1" x14ac:dyDescent="0.25">
      <c r="A2513" s="55">
        <f t="shared" si="79"/>
        <v>1</v>
      </c>
      <c r="B2513" s="72">
        <v>42738</v>
      </c>
      <c r="C2513" s="73" t="s">
        <v>76</v>
      </c>
      <c r="D2513" s="73" t="s">
        <v>24</v>
      </c>
      <c r="E2513" s="73" t="s">
        <v>602</v>
      </c>
      <c r="F2513" s="73" t="s">
        <v>16</v>
      </c>
      <c r="G2513" s="73" t="s">
        <v>70</v>
      </c>
      <c r="H2513" s="73" t="s">
        <v>151</v>
      </c>
      <c r="I2513" s="77">
        <v>0.62986111111111109</v>
      </c>
      <c r="J2513" s="73" t="s">
        <v>78</v>
      </c>
      <c r="K2513" s="73" t="s">
        <v>81</v>
      </c>
      <c r="L2513" s="73" t="s">
        <v>340</v>
      </c>
      <c r="M2513" s="67" t="s">
        <v>27</v>
      </c>
      <c r="O2513" s="67" t="s">
        <v>24</v>
      </c>
      <c r="Q2513" s="65">
        <f t="shared" si="80"/>
        <v>1</v>
      </c>
      <c r="R2513" s="66"/>
    </row>
    <row r="2514" spans="1:18" ht="15" customHeight="1" x14ac:dyDescent="0.25">
      <c r="A2514" s="55">
        <f t="shared" si="79"/>
        <v>1</v>
      </c>
      <c r="B2514" s="72">
        <v>42738</v>
      </c>
      <c r="C2514" s="73" t="s">
        <v>76</v>
      </c>
      <c r="D2514" s="73" t="s">
        <v>24</v>
      </c>
      <c r="E2514" s="73" t="s">
        <v>603</v>
      </c>
      <c r="F2514" s="73" t="s">
        <v>16</v>
      </c>
      <c r="G2514" s="73" t="s">
        <v>70</v>
      </c>
      <c r="H2514" s="73" t="s">
        <v>151</v>
      </c>
      <c r="I2514" s="77">
        <v>0.6118055555555556</v>
      </c>
      <c r="J2514" s="73" t="s">
        <v>78</v>
      </c>
      <c r="K2514" s="73" t="s">
        <v>81</v>
      </c>
      <c r="L2514" s="73" t="s">
        <v>371</v>
      </c>
      <c r="M2514" s="67" t="s">
        <v>28</v>
      </c>
      <c r="O2514" s="67" t="s">
        <v>220</v>
      </c>
      <c r="Q2514" s="65">
        <f t="shared" si="80"/>
        <v>1</v>
      </c>
      <c r="R2514" s="66"/>
    </row>
    <row r="2515" spans="1:18" ht="15" customHeight="1" x14ac:dyDescent="0.25">
      <c r="A2515" s="55">
        <f t="shared" si="79"/>
        <v>1</v>
      </c>
      <c r="B2515" s="72">
        <v>42738</v>
      </c>
      <c r="C2515" s="73" t="s">
        <v>76</v>
      </c>
      <c r="D2515" s="73" t="s">
        <v>24</v>
      </c>
      <c r="E2515" s="73" t="s">
        <v>592</v>
      </c>
      <c r="F2515" s="73" t="s">
        <v>16</v>
      </c>
      <c r="G2515" s="73" t="s">
        <v>70</v>
      </c>
      <c r="H2515" s="73" t="s">
        <v>151</v>
      </c>
      <c r="I2515" s="77">
        <v>0.62152777777777779</v>
      </c>
      <c r="J2515" s="73" t="s">
        <v>78</v>
      </c>
      <c r="K2515" s="73" t="s">
        <v>81</v>
      </c>
      <c r="L2515" s="73" t="s">
        <v>363</v>
      </c>
      <c r="M2515" s="67" t="s">
        <v>27</v>
      </c>
      <c r="O2515" s="67" t="s">
        <v>220</v>
      </c>
      <c r="Q2515" s="65">
        <f t="shared" si="80"/>
        <v>1</v>
      </c>
      <c r="R2515" s="66"/>
    </row>
    <row r="2516" spans="1:18" ht="15" customHeight="1" x14ac:dyDescent="0.25">
      <c r="A2516" s="55">
        <f t="shared" si="79"/>
        <v>1</v>
      </c>
      <c r="B2516" s="72">
        <v>42738</v>
      </c>
      <c r="C2516" s="73" t="s">
        <v>76</v>
      </c>
      <c r="D2516" s="73" t="s">
        <v>24</v>
      </c>
      <c r="E2516" s="73" t="s">
        <v>596</v>
      </c>
      <c r="F2516" s="73" t="s">
        <v>16</v>
      </c>
      <c r="G2516" s="73" t="s">
        <v>70</v>
      </c>
      <c r="H2516" s="73" t="s">
        <v>151</v>
      </c>
      <c r="I2516" s="77">
        <v>0.62986111111111109</v>
      </c>
      <c r="J2516" s="73" t="s">
        <v>78</v>
      </c>
      <c r="K2516" s="73" t="s">
        <v>81</v>
      </c>
      <c r="L2516" s="73" t="s">
        <v>340</v>
      </c>
      <c r="M2516" s="67" t="s">
        <v>27</v>
      </c>
      <c r="O2516" s="67" t="s">
        <v>191</v>
      </c>
      <c r="Q2516" s="65">
        <f t="shared" si="80"/>
        <v>1</v>
      </c>
      <c r="R2516" s="66"/>
    </row>
    <row r="2517" spans="1:18" ht="15" customHeight="1" x14ac:dyDescent="0.25">
      <c r="A2517" s="55">
        <f t="shared" si="79"/>
        <v>1</v>
      </c>
      <c r="B2517" s="72">
        <v>42738</v>
      </c>
      <c r="C2517" s="73" t="s">
        <v>76</v>
      </c>
      <c r="D2517" s="73" t="s">
        <v>24</v>
      </c>
      <c r="E2517" s="73" t="s">
        <v>604</v>
      </c>
      <c r="F2517" s="73" t="s">
        <v>16</v>
      </c>
      <c r="G2517" s="73" t="s">
        <v>70</v>
      </c>
      <c r="H2517" s="73" t="s">
        <v>151</v>
      </c>
      <c r="I2517" s="77">
        <v>0.6166666666666667</v>
      </c>
      <c r="J2517" s="73" t="s">
        <v>78</v>
      </c>
      <c r="K2517" s="73" t="s">
        <v>81</v>
      </c>
      <c r="L2517" s="73" t="s">
        <v>340</v>
      </c>
      <c r="M2517" s="67" t="s">
        <v>28</v>
      </c>
      <c r="O2517" s="67" t="s">
        <v>265</v>
      </c>
      <c r="Q2517" s="65">
        <f t="shared" si="80"/>
        <v>1</v>
      </c>
      <c r="R2517" s="66"/>
    </row>
    <row r="2518" spans="1:18" ht="15" customHeight="1" x14ac:dyDescent="0.25">
      <c r="A2518" s="55">
        <f t="shared" si="79"/>
        <v>1</v>
      </c>
      <c r="B2518" s="72">
        <v>42738</v>
      </c>
      <c r="C2518" s="73" t="s">
        <v>76</v>
      </c>
      <c r="D2518" s="73" t="s">
        <v>24</v>
      </c>
      <c r="E2518" s="73" t="s">
        <v>605</v>
      </c>
      <c r="F2518" s="73" t="s">
        <v>12</v>
      </c>
      <c r="G2518" s="73" t="s">
        <v>1</v>
      </c>
      <c r="H2518" s="73" t="s">
        <v>180</v>
      </c>
      <c r="I2518" s="77">
        <v>0.6166666666666667</v>
      </c>
      <c r="J2518" s="73" t="s">
        <v>79</v>
      </c>
      <c r="M2518" s="67" t="s">
        <v>28</v>
      </c>
      <c r="O2518" s="67" t="s">
        <v>265</v>
      </c>
      <c r="Q2518" s="65">
        <f t="shared" si="80"/>
        <v>1</v>
      </c>
      <c r="R2518" s="66"/>
    </row>
    <row r="2519" spans="1:18" ht="15" customHeight="1" x14ac:dyDescent="0.25">
      <c r="A2519" s="55">
        <f t="shared" si="79"/>
        <v>1</v>
      </c>
      <c r="B2519" s="72">
        <v>42738</v>
      </c>
      <c r="C2519" s="73" t="s">
        <v>76</v>
      </c>
      <c r="D2519" s="73" t="s">
        <v>24</v>
      </c>
      <c r="E2519" s="73" t="s">
        <v>606</v>
      </c>
      <c r="F2519" s="73" t="s">
        <v>12</v>
      </c>
      <c r="G2519" s="73" t="s">
        <v>1</v>
      </c>
      <c r="H2519" s="73" t="s">
        <v>180</v>
      </c>
      <c r="I2519" s="77">
        <v>0.61805555555555558</v>
      </c>
      <c r="J2519" s="73" t="s">
        <v>79</v>
      </c>
      <c r="L2519" s="73" t="s">
        <v>363</v>
      </c>
      <c r="M2519" s="67" t="s">
        <v>27</v>
      </c>
      <c r="O2519" s="67" t="s">
        <v>265</v>
      </c>
      <c r="Q2519" s="65">
        <f t="shared" si="80"/>
        <v>1</v>
      </c>
      <c r="R2519" s="66"/>
    </row>
    <row r="2520" spans="1:18" ht="15" customHeight="1" x14ac:dyDescent="0.25">
      <c r="A2520" s="55">
        <f t="shared" si="79"/>
        <v>1</v>
      </c>
      <c r="B2520" s="72">
        <v>42738</v>
      </c>
      <c r="C2520" s="73" t="s">
        <v>76</v>
      </c>
      <c r="D2520" s="73" t="s">
        <v>24</v>
      </c>
      <c r="E2520" s="73" t="s">
        <v>607</v>
      </c>
      <c r="F2520" s="73" t="s">
        <v>12</v>
      </c>
      <c r="G2520" s="73" t="s">
        <v>1</v>
      </c>
      <c r="H2520" s="73" t="s">
        <v>180</v>
      </c>
      <c r="I2520" s="77">
        <v>0.6118055555555556</v>
      </c>
      <c r="J2520" s="73" t="s">
        <v>79</v>
      </c>
      <c r="L2520" s="73" t="s">
        <v>363</v>
      </c>
      <c r="M2520" s="67" t="s">
        <v>28</v>
      </c>
      <c r="O2520" s="67" t="s">
        <v>265</v>
      </c>
      <c r="Q2520" s="65">
        <f t="shared" si="80"/>
        <v>1</v>
      </c>
      <c r="R2520" s="66"/>
    </row>
    <row r="2521" spans="1:18" ht="15" customHeight="1" x14ac:dyDescent="0.25">
      <c r="A2521" s="55">
        <f t="shared" si="79"/>
        <v>1</v>
      </c>
      <c r="B2521" s="72">
        <v>42738</v>
      </c>
      <c r="C2521" s="73" t="s">
        <v>76</v>
      </c>
      <c r="D2521" s="73" t="s">
        <v>24</v>
      </c>
      <c r="E2521" s="73" t="s">
        <v>608</v>
      </c>
      <c r="F2521" s="73" t="s">
        <v>268</v>
      </c>
      <c r="G2521" s="73" t="s">
        <v>1</v>
      </c>
      <c r="H2521" s="73" t="s">
        <v>272</v>
      </c>
      <c r="I2521" s="77">
        <v>0.53819444444444442</v>
      </c>
      <c r="J2521" s="73" t="s">
        <v>79</v>
      </c>
      <c r="L2521" s="73" t="s">
        <v>462</v>
      </c>
      <c r="M2521" s="67" t="s">
        <v>28</v>
      </c>
      <c r="O2521" s="67" t="s">
        <v>265</v>
      </c>
      <c r="Q2521" s="65">
        <f t="shared" si="80"/>
        <v>1</v>
      </c>
      <c r="R2521" s="66"/>
    </row>
    <row r="2522" spans="1:18" ht="15" customHeight="1" x14ac:dyDescent="0.25">
      <c r="A2522" s="55">
        <f t="shared" si="79"/>
        <v>1</v>
      </c>
      <c r="B2522" s="72">
        <v>42738</v>
      </c>
      <c r="C2522" s="73" t="s">
        <v>76</v>
      </c>
      <c r="D2522" s="73" t="s">
        <v>24</v>
      </c>
      <c r="E2522" s="73" t="s">
        <v>609</v>
      </c>
      <c r="F2522" s="73" t="s">
        <v>12</v>
      </c>
      <c r="G2522" s="73" t="s">
        <v>1</v>
      </c>
      <c r="H2522" s="73" t="s">
        <v>180</v>
      </c>
      <c r="I2522" s="77">
        <v>0.60138888888888886</v>
      </c>
      <c r="J2522" s="73" t="s">
        <v>79</v>
      </c>
      <c r="L2522" s="73" t="s">
        <v>567</v>
      </c>
      <c r="M2522" s="67" t="s">
        <v>27</v>
      </c>
      <c r="O2522" s="67" t="s">
        <v>265</v>
      </c>
      <c r="Q2522" s="65">
        <f t="shared" si="80"/>
        <v>1</v>
      </c>
      <c r="R2522" s="66"/>
    </row>
    <row r="2523" spans="1:18" ht="15" customHeight="1" x14ac:dyDescent="0.25">
      <c r="A2523" s="55">
        <f t="shared" si="79"/>
        <v>1</v>
      </c>
      <c r="B2523" s="72">
        <v>42738</v>
      </c>
      <c r="C2523" s="73" t="s">
        <v>76</v>
      </c>
      <c r="D2523" s="73" t="s">
        <v>24</v>
      </c>
      <c r="E2523" s="73" t="s">
        <v>610</v>
      </c>
      <c r="F2523" s="73" t="s">
        <v>16</v>
      </c>
      <c r="G2523" s="73" t="s">
        <v>70</v>
      </c>
      <c r="H2523" s="73" t="s">
        <v>151</v>
      </c>
      <c r="I2523" s="77">
        <v>0.60833333333333328</v>
      </c>
      <c r="J2523" s="73" t="s">
        <v>78</v>
      </c>
      <c r="K2523" s="73" t="s">
        <v>81</v>
      </c>
      <c r="L2523" s="73" t="s">
        <v>600</v>
      </c>
      <c r="M2523" s="67" t="s">
        <v>27</v>
      </c>
      <c r="O2523" s="67" t="s">
        <v>191</v>
      </c>
      <c r="Q2523" s="65">
        <f t="shared" si="80"/>
        <v>1</v>
      </c>
      <c r="R2523" s="66"/>
    </row>
    <row r="2524" spans="1:18" ht="15" customHeight="1" x14ac:dyDescent="0.25">
      <c r="A2524" s="55">
        <f t="shared" si="79"/>
        <v>1</v>
      </c>
      <c r="B2524" s="72">
        <v>42738</v>
      </c>
      <c r="C2524" s="73" t="s">
        <v>76</v>
      </c>
      <c r="D2524" s="73" t="s">
        <v>24</v>
      </c>
      <c r="E2524" s="73" t="s">
        <v>611</v>
      </c>
      <c r="F2524" s="73" t="s">
        <v>12</v>
      </c>
      <c r="G2524" s="73" t="s">
        <v>1</v>
      </c>
      <c r="H2524" s="73" t="s">
        <v>180</v>
      </c>
      <c r="I2524" s="77">
        <v>0.61319444444444449</v>
      </c>
      <c r="J2524" s="73" t="s">
        <v>79</v>
      </c>
      <c r="L2524" s="73" t="s">
        <v>363</v>
      </c>
      <c r="M2524" s="67" t="s">
        <v>27</v>
      </c>
      <c r="O2524" s="67" t="s">
        <v>191</v>
      </c>
      <c r="Q2524" s="65">
        <f t="shared" si="80"/>
        <v>1</v>
      </c>
      <c r="R2524" s="66"/>
    </row>
    <row r="2525" spans="1:18" ht="15" customHeight="1" x14ac:dyDescent="0.25">
      <c r="A2525" s="55">
        <f t="shared" si="79"/>
        <v>1</v>
      </c>
      <c r="B2525" s="72">
        <v>42738</v>
      </c>
      <c r="C2525" s="73" t="s">
        <v>76</v>
      </c>
      <c r="D2525" s="73" t="s">
        <v>24</v>
      </c>
      <c r="E2525" s="73" t="s">
        <v>612</v>
      </c>
      <c r="F2525" s="73" t="s">
        <v>16</v>
      </c>
      <c r="G2525" s="73" t="s">
        <v>70</v>
      </c>
      <c r="H2525" s="73" t="s">
        <v>151</v>
      </c>
      <c r="I2525" s="77">
        <v>0.59861111111111109</v>
      </c>
      <c r="J2525" s="73" t="s">
        <v>78</v>
      </c>
      <c r="K2525" s="73" t="s">
        <v>81</v>
      </c>
      <c r="L2525" s="73" t="s">
        <v>374</v>
      </c>
      <c r="M2525" s="67" t="s">
        <v>27</v>
      </c>
      <c r="O2525" s="67" t="s">
        <v>191</v>
      </c>
      <c r="Q2525" s="65">
        <f t="shared" si="80"/>
        <v>1</v>
      </c>
      <c r="R2525" s="66"/>
    </row>
    <row r="2526" spans="1:18" ht="15" customHeight="1" x14ac:dyDescent="0.25">
      <c r="A2526" s="55">
        <f t="shared" si="79"/>
        <v>1</v>
      </c>
      <c r="B2526" s="72">
        <v>42738</v>
      </c>
      <c r="C2526" s="73" t="s">
        <v>76</v>
      </c>
      <c r="D2526" s="73" t="s">
        <v>24</v>
      </c>
      <c r="E2526" s="73" t="s">
        <v>613</v>
      </c>
      <c r="F2526" s="73" t="s">
        <v>16</v>
      </c>
      <c r="G2526" s="73" t="s">
        <v>70</v>
      </c>
      <c r="H2526" s="73" t="s">
        <v>151</v>
      </c>
      <c r="I2526" s="77">
        <v>0.60625000000000007</v>
      </c>
      <c r="J2526" s="73" t="s">
        <v>78</v>
      </c>
      <c r="K2526" s="73" t="s">
        <v>81</v>
      </c>
      <c r="L2526" s="73" t="s">
        <v>614</v>
      </c>
      <c r="M2526" s="67" t="s">
        <v>27</v>
      </c>
      <c r="O2526" s="67" t="s">
        <v>191</v>
      </c>
      <c r="Q2526" s="65">
        <f t="shared" si="80"/>
        <v>1</v>
      </c>
      <c r="R2526" s="66"/>
    </row>
    <row r="2527" spans="1:18" ht="15" customHeight="1" x14ac:dyDescent="0.25">
      <c r="A2527" s="55">
        <f t="shared" si="79"/>
        <v>1</v>
      </c>
      <c r="B2527" s="72">
        <v>42738</v>
      </c>
      <c r="C2527" s="73" t="s">
        <v>75</v>
      </c>
      <c r="D2527" s="73" t="s">
        <v>25</v>
      </c>
      <c r="E2527" s="73" t="s">
        <v>615</v>
      </c>
      <c r="F2527" s="73" t="s">
        <v>16</v>
      </c>
      <c r="G2527" s="73" t="s">
        <v>70</v>
      </c>
      <c r="H2527" s="73" t="s">
        <v>151</v>
      </c>
      <c r="I2527" s="77">
        <v>0.5444444444444444</v>
      </c>
      <c r="J2527" s="73" t="s">
        <v>78</v>
      </c>
      <c r="K2527" s="73" t="s">
        <v>81</v>
      </c>
      <c r="M2527" s="67" t="s">
        <v>28</v>
      </c>
      <c r="O2527" s="67" t="s">
        <v>25</v>
      </c>
      <c r="Q2527" s="65">
        <f t="shared" si="80"/>
        <v>1</v>
      </c>
      <c r="R2527" s="66"/>
    </row>
    <row r="2528" spans="1:18" ht="15" customHeight="1" x14ac:dyDescent="0.25">
      <c r="A2528" s="55">
        <f t="shared" si="79"/>
        <v>1</v>
      </c>
      <c r="B2528" s="72">
        <v>42738</v>
      </c>
      <c r="C2528" s="73" t="s">
        <v>75</v>
      </c>
      <c r="D2528" s="73" t="s">
        <v>25</v>
      </c>
      <c r="E2528" s="73" t="s">
        <v>616</v>
      </c>
      <c r="F2528" s="73" t="s">
        <v>16</v>
      </c>
      <c r="G2528" s="73" t="s">
        <v>70</v>
      </c>
      <c r="H2528" s="73" t="s">
        <v>151</v>
      </c>
      <c r="I2528" s="77">
        <v>0.53125</v>
      </c>
      <c r="J2528" s="73" t="s">
        <v>78</v>
      </c>
      <c r="K2528" s="73" t="s">
        <v>81</v>
      </c>
      <c r="L2528" s="73" t="s">
        <v>462</v>
      </c>
      <c r="M2528" s="67" t="s">
        <v>27</v>
      </c>
      <c r="O2528" s="67" t="s">
        <v>204</v>
      </c>
      <c r="Q2528" s="65">
        <f t="shared" si="80"/>
        <v>1</v>
      </c>
      <c r="R2528" s="66"/>
    </row>
    <row r="2529" spans="1:18" ht="15" customHeight="1" x14ac:dyDescent="0.25">
      <c r="A2529" s="55">
        <f t="shared" si="79"/>
        <v>1</v>
      </c>
      <c r="B2529" s="72">
        <v>42738</v>
      </c>
      <c r="C2529" s="73" t="s">
        <v>75</v>
      </c>
      <c r="D2529" s="73" t="s">
        <v>25</v>
      </c>
      <c r="E2529" s="73" t="s">
        <v>617</v>
      </c>
      <c r="F2529" s="73" t="s">
        <v>16</v>
      </c>
      <c r="G2529" s="73" t="s">
        <v>70</v>
      </c>
      <c r="H2529" s="73" t="s">
        <v>151</v>
      </c>
      <c r="I2529" s="77">
        <v>0.53125</v>
      </c>
      <c r="J2529" s="73" t="s">
        <v>78</v>
      </c>
      <c r="K2529" s="73" t="s">
        <v>81</v>
      </c>
      <c r="L2529" s="73" t="s">
        <v>462</v>
      </c>
      <c r="M2529" s="67" t="s">
        <v>28</v>
      </c>
      <c r="O2529" s="67" t="s">
        <v>26</v>
      </c>
      <c r="Q2529" s="65">
        <f t="shared" si="80"/>
        <v>1</v>
      </c>
      <c r="R2529" s="66"/>
    </row>
    <row r="2530" spans="1:18" ht="15" customHeight="1" x14ac:dyDescent="0.25">
      <c r="A2530" s="55">
        <f t="shared" si="79"/>
        <v>1</v>
      </c>
      <c r="B2530" s="72">
        <v>42738</v>
      </c>
      <c r="C2530" s="73" t="s">
        <v>75</v>
      </c>
      <c r="D2530" s="73" t="s">
        <v>25</v>
      </c>
      <c r="E2530" s="73" t="s">
        <v>618</v>
      </c>
      <c r="F2530" s="73" t="s">
        <v>230</v>
      </c>
      <c r="G2530" s="73" t="s">
        <v>70</v>
      </c>
      <c r="H2530" s="73" t="s">
        <v>235</v>
      </c>
      <c r="I2530" s="77">
        <v>0.52222222222222225</v>
      </c>
      <c r="J2530" s="73" t="s">
        <v>78</v>
      </c>
      <c r="K2530" s="73" t="s">
        <v>82</v>
      </c>
      <c r="L2530" s="73" t="s">
        <v>619</v>
      </c>
      <c r="M2530" s="67" t="s">
        <v>27</v>
      </c>
      <c r="O2530" s="67" t="s">
        <v>26</v>
      </c>
      <c r="Q2530" s="65">
        <f t="shared" si="80"/>
        <v>1</v>
      </c>
      <c r="R2530" s="66"/>
    </row>
    <row r="2531" spans="1:18" ht="15" customHeight="1" x14ac:dyDescent="0.25">
      <c r="A2531" s="55">
        <f t="shared" si="79"/>
        <v>1</v>
      </c>
      <c r="B2531" s="72">
        <v>42738</v>
      </c>
      <c r="C2531" s="73" t="s">
        <v>75</v>
      </c>
      <c r="D2531" s="73" t="s">
        <v>25</v>
      </c>
      <c r="E2531" s="73" t="s">
        <v>620</v>
      </c>
      <c r="F2531" s="73" t="s">
        <v>16</v>
      </c>
      <c r="G2531" s="73" t="s">
        <v>70</v>
      </c>
      <c r="H2531" s="73" t="s">
        <v>151</v>
      </c>
      <c r="I2531" s="77">
        <v>0.50902777777777775</v>
      </c>
      <c r="J2531" s="73" t="s">
        <v>78</v>
      </c>
      <c r="K2531" s="73" t="s">
        <v>81</v>
      </c>
      <c r="L2531" s="73" t="s">
        <v>462</v>
      </c>
      <c r="M2531" s="67" t="s">
        <v>28</v>
      </c>
      <c r="O2531" s="67" t="s">
        <v>26</v>
      </c>
      <c r="Q2531" s="65">
        <f t="shared" si="80"/>
        <v>1</v>
      </c>
      <c r="R2531" s="66"/>
    </row>
    <row r="2532" spans="1:18" ht="15" customHeight="1" x14ac:dyDescent="0.25">
      <c r="A2532" s="55">
        <f t="shared" si="79"/>
        <v>1</v>
      </c>
      <c r="B2532" s="72">
        <v>42738</v>
      </c>
      <c r="C2532" s="73" t="s">
        <v>75</v>
      </c>
      <c r="D2532" s="73" t="s">
        <v>25</v>
      </c>
      <c r="E2532" s="73" t="s">
        <v>621</v>
      </c>
      <c r="F2532" s="73" t="s">
        <v>267</v>
      </c>
      <c r="G2532" s="73" t="s">
        <v>232</v>
      </c>
      <c r="H2532" s="73" t="s">
        <v>226</v>
      </c>
      <c r="I2532" s="77">
        <v>0.47847222222222219</v>
      </c>
      <c r="J2532" s="73" t="s">
        <v>79</v>
      </c>
      <c r="M2532" s="67" t="s">
        <v>28</v>
      </c>
      <c r="O2532" s="67" t="s">
        <v>201</v>
      </c>
      <c r="Q2532" s="65">
        <f t="shared" si="80"/>
        <v>1</v>
      </c>
      <c r="R2532" s="66"/>
    </row>
    <row r="2533" spans="1:18" ht="15" customHeight="1" x14ac:dyDescent="0.25">
      <c r="A2533" s="55">
        <f t="shared" si="79"/>
        <v>1</v>
      </c>
      <c r="B2533" s="72">
        <v>42738</v>
      </c>
      <c r="C2533" s="73" t="s">
        <v>75</v>
      </c>
      <c r="D2533" s="73" t="s">
        <v>25</v>
      </c>
      <c r="E2533" s="73" t="s">
        <v>622</v>
      </c>
      <c r="F2533" s="73" t="s">
        <v>7</v>
      </c>
      <c r="G2533" s="73" t="s">
        <v>72</v>
      </c>
      <c r="H2533" s="73" t="s">
        <v>102</v>
      </c>
      <c r="I2533" s="77">
        <v>0.52013888888888882</v>
      </c>
      <c r="J2533" s="73" t="s">
        <v>79</v>
      </c>
      <c r="M2533" s="67" t="s">
        <v>27</v>
      </c>
      <c r="O2533" s="67" t="s">
        <v>26</v>
      </c>
      <c r="Q2533" s="65">
        <f t="shared" si="80"/>
        <v>1</v>
      </c>
      <c r="R2533" s="66"/>
    </row>
    <row r="2534" spans="1:18" ht="15" customHeight="1" x14ac:dyDescent="0.25">
      <c r="A2534" s="55">
        <f t="shared" si="79"/>
        <v>1</v>
      </c>
      <c r="B2534" s="72">
        <v>42738</v>
      </c>
      <c r="C2534" s="73" t="s">
        <v>75</v>
      </c>
      <c r="D2534" s="73" t="s">
        <v>25</v>
      </c>
      <c r="E2534" s="73" t="s">
        <v>623</v>
      </c>
      <c r="F2534" s="73" t="s">
        <v>267</v>
      </c>
      <c r="G2534" s="73" t="s">
        <v>232</v>
      </c>
      <c r="H2534" s="73" t="s">
        <v>226</v>
      </c>
      <c r="I2534" s="77">
        <v>0.48194444444444445</v>
      </c>
      <c r="J2534" s="73" t="s">
        <v>79</v>
      </c>
      <c r="M2534" s="67" t="s">
        <v>28</v>
      </c>
      <c r="Q2534" s="65">
        <f t="shared" si="80"/>
        <v>1</v>
      </c>
      <c r="R2534" s="66"/>
    </row>
    <row r="2535" spans="1:18" ht="15" customHeight="1" x14ac:dyDescent="0.25">
      <c r="A2535" s="55">
        <f t="shared" si="79"/>
        <v>1</v>
      </c>
      <c r="B2535" s="72">
        <v>42738</v>
      </c>
      <c r="C2535" s="73" t="s">
        <v>75</v>
      </c>
      <c r="D2535" s="73" t="s">
        <v>25</v>
      </c>
      <c r="E2535" s="73" t="s">
        <v>624</v>
      </c>
      <c r="F2535" s="73" t="s">
        <v>5</v>
      </c>
      <c r="G2535" s="73" t="s">
        <v>70</v>
      </c>
      <c r="H2535" s="73" t="s">
        <v>121</v>
      </c>
      <c r="I2535" s="77">
        <v>0.45763888888888887</v>
      </c>
      <c r="J2535" s="73" t="s">
        <v>79</v>
      </c>
      <c r="L2535" s="73" t="s">
        <v>625</v>
      </c>
      <c r="M2535" s="67" t="s">
        <v>27</v>
      </c>
      <c r="O2535" s="67" t="s">
        <v>221</v>
      </c>
      <c r="Q2535" s="65">
        <f t="shared" si="80"/>
        <v>1</v>
      </c>
      <c r="R2535" s="66"/>
    </row>
    <row r="2536" spans="1:18" ht="15" customHeight="1" x14ac:dyDescent="0.25">
      <c r="A2536" s="55">
        <f t="shared" si="79"/>
        <v>1</v>
      </c>
      <c r="B2536" s="72">
        <v>42738</v>
      </c>
      <c r="C2536" s="73" t="s">
        <v>75</v>
      </c>
      <c r="D2536" s="73" t="s">
        <v>25</v>
      </c>
      <c r="E2536" s="73" t="s">
        <v>626</v>
      </c>
      <c r="F2536" s="73" t="s">
        <v>5</v>
      </c>
      <c r="G2536" s="73" t="s">
        <v>70</v>
      </c>
      <c r="H2536" s="73" t="s">
        <v>115</v>
      </c>
      <c r="I2536" s="77">
        <v>0.43124999999999997</v>
      </c>
      <c r="J2536" s="73" t="s">
        <v>79</v>
      </c>
      <c r="L2536" s="73" t="s">
        <v>627</v>
      </c>
      <c r="M2536" s="67" t="s">
        <v>27</v>
      </c>
      <c r="O2536" s="67" t="s">
        <v>201</v>
      </c>
      <c r="Q2536" s="65">
        <f t="shared" si="80"/>
        <v>1</v>
      </c>
      <c r="R2536" s="66"/>
    </row>
    <row r="2537" spans="1:18" ht="15" customHeight="1" x14ac:dyDescent="0.25">
      <c r="A2537" s="55">
        <f t="shared" si="79"/>
        <v>1</v>
      </c>
      <c r="B2537" s="72">
        <v>42738</v>
      </c>
      <c r="C2537" s="73" t="s">
        <v>75</v>
      </c>
      <c r="D2537" s="73" t="s">
        <v>25</v>
      </c>
      <c r="E2537" s="73" t="s">
        <v>628</v>
      </c>
      <c r="F2537" s="73" t="s">
        <v>267</v>
      </c>
      <c r="G2537" s="73" t="s">
        <v>232</v>
      </c>
      <c r="H2537" s="73" t="s">
        <v>225</v>
      </c>
      <c r="I2537" s="77">
        <v>0.48402777777777778</v>
      </c>
      <c r="J2537" s="73" t="s">
        <v>79</v>
      </c>
      <c r="L2537" s="73" t="s">
        <v>629</v>
      </c>
      <c r="M2537" s="67" t="s">
        <v>27</v>
      </c>
      <c r="O2537" s="67" t="s">
        <v>26</v>
      </c>
      <c r="Q2537" s="65">
        <f t="shared" si="80"/>
        <v>1</v>
      </c>
      <c r="R2537" s="66"/>
    </row>
    <row r="2538" spans="1:18" ht="15" customHeight="1" x14ac:dyDescent="0.25">
      <c r="A2538" s="55">
        <f t="shared" si="79"/>
        <v>1</v>
      </c>
      <c r="B2538" s="72">
        <v>42738</v>
      </c>
      <c r="C2538" s="73" t="s">
        <v>75</v>
      </c>
      <c r="D2538" s="73" t="s">
        <v>25</v>
      </c>
      <c r="E2538" s="73" t="s">
        <v>630</v>
      </c>
      <c r="F2538" s="73" t="s">
        <v>16</v>
      </c>
      <c r="G2538" s="73" t="s">
        <v>70</v>
      </c>
      <c r="H2538" s="73" t="s">
        <v>151</v>
      </c>
      <c r="I2538" s="77">
        <v>0.50069444444444444</v>
      </c>
      <c r="J2538" s="73" t="s">
        <v>78</v>
      </c>
      <c r="K2538" s="73" t="s">
        <v>81</v>
      </c>
      <c r="L2538" s="73" t="s">
        <v>462</v>
      </c>
      <c r="M2538" s="67" t="s">
        <v>27</v>
      </c>
      <c r="O2538" s="67" t="s">
        <v>201</v>
      </c>
      <c r="Q2538" s="65">
        <f t="shared" si="80"/>
        <v>1</v>
      </c>
      <c r="R2538" s="66"/>
    </row>
    <row r="2539" spans="1:18" ht="15" customHeight="1" x14ac:dyDescent="0.25">
      <c r="A2539" s="55">
        <f t="shared" si="79"/>
        <v>1</v>
      </c>
      <c r="B2539" s="72">
        <v>42738</v>
      </c>
      <c r="C2539" s="73" t="s">
        <v>75</v>
      </c>
      <c r="D2539" s="73" t="s">
        <v>25</v>
      </c>
      <c r="E2539" s="73" t="s">
        <v>631</v>
      </c>
      <c r="F2539" s="73" t="s">
        <v>17</v>
      </c>
      <c r="G2539" s="73" t="s">
        <v>74</v>
      </c>
      <c r="H2539" s="73" t="s">
        <v>156</v>
      </c>
      <c r="I2539" s="77">
        <v>0.4777777777777778</v>
      </c>
      <c r="J2539" s="73" t="s">
        <v>79</v>
      </c>
      <c r="L2539" s="73" t="s">
        <v>477</v>
      </c>
      <c r="M2539" s="67" t="s">
        <v>27</v>
      </c>
      <c r="O2539" s="67" t="s">
        <v>221</v>
      </c>
      <c r="Q2539" s="65">
        <f t="shared" si="80"/>
        <v>1</v>
      </c>
      <c r="R2539" s="66"/>
    </row>
    <row r="2540" spans="1:18" ht="15" customHeight="1" x14ac:dyDescent="0.25">
      <c r="A2540" s="55">
        <f t="shared" si="79"/>
        <v>1</v>
      </c>
      <c r="B2540" s="72">
        <v>42738</v>
      </c>
      <c r="C2540" s="73" t="s">
        <v>75</v>
      </c>
      <c r="D2540" s="73" t="s">
        <v>25</v>
      </c>
      <c r="E2540" s="73" t="s">
        <v>632</v>
      </c>
      <c r="F2540" s="73" t="s">
        <v>230</v>
      </c>
      <c r="G2540" s="73" t="s">
        <v>70</v>
      </c>
      <c r="H2540" s="73" t="s">
        <v>235</v>
      </c>
      <c r="I2540" s="77">
        <v>0.4770833333333333</v>
      </c>
      <c r="J2540" s="73" t="s">
        <v>78</v>
      </c>
      <c r="K2540" s="73" t="s">
        <v>82</v>
      </c>
      <c r="L2540" s="73" t="s">
        <v>315</v>
      </c>
      <c r="M2540" s="67" t="s">
        <v>28</v>
      </c>
      <c r="O2540" s="67" t="s">
        <v>201</v>
      </c>
      <c r="Q2540" s="65">
        <f t="shared" si="80"/>
        <v>1</v>
      </c>
      <c r="R2540" s="66"/>
    </row>
    <row r="2541" spans="1:18" ht="15" customHeight="1" x14ac:dyDescent="0.25">
      <c r="A2541" s="55">
        <f t="shared" si="79"/>
        <v>1</v>
      </c>
      <c r="B2541" s="72">
        <v>42738</v>
      </c>
      <c r="C2541" s="73" t="s">
        <v>75</v>
      </c>
      <c r="D2541" s="73" t="s">
        <v>25</v>
      </c>
      <c r="E2541" s="73" t="s">
        <v>633</v>
      </c>
      <c r="F2541" s="73" t="s">
        <v>230</v>
      </c>
      <c r="G2541" s="73" t="s">
        <v>70</v>
      </c>
      <c r="H2541" s="73" t="s">
        <v>235</v>
      </c>
      <c r="I2541" s="77">
        <v>0.4770833333333333</v>
      </c>
      <c r="J2541" s="73" t="s">
        <v>78</v>
      </c>
      <c r="K2541" s="73" t="s">
        <v>82</v>
      </c>
      <c r="L2541" s="73" t="s">
        <v>634</v>
      </c>
      <c r="M2541" s="67" t="s">
        <v>27</v>
      </c>
      <c r="O2541" s="67" t="s">
        <v>26</v>
      </c>
      <c r="Q2541" s="65">
        <f t="shared" si="80"/>
        <v>1</v>
      </c>
      <c r="R2541" s="66"/>
    </row>
    <row r="2542" spans="1:18" ht="15" customHeight="1" x14ac:dyDescent="0.25">
      <c r="A2542" s="55">
        <f t="shared" si="79"/>
        <v>1</v>
      </c>
      <c r="B2542" s="72">
        <v>42738</v>
      </c>
      <c r="C2542" s="73" t="s">
        <v>75</v>
      </c>
      <c r="D2542" s="73" t="s">
        <v>25</v>
      </c>
      <c r="E2542" s="73" t="s">
        <v>635</v>
      </c>
      <c r="F2542" s="73" t="s">
        <v>12</v>
      </c>
      <c r="G2542" s="73" t="s">
        <v>1</v>
      </c>
      <c r="H2542" s="73" t="s">
        <v>180</v>
      </c>
      <c r="I2542" s="77">
        <v>0.50138888888888888</v>
      </c>
      <c r="J2542" s="73" t="s">
        <v>79</v>
      </c>
      <c r="M2542" s="67" t="s">
        <v>27</v>
      </c>
      <c r="O2542" s="67" t="s">
        <v>201</v>
      </c>
      <c r="Q2542" s="65">
        <f t="shared" si="80"/>
        <v>1</v>
      </c>
      <c r="R2542" s="66"/>
    </row>
    <row r="2543" spans="1:18" ht="15" customHeight="1" x14ac:dyDescent="0.25">
      <c r="A2543" s="55">
        <f t="shared" si="79"/>
        <v>1</v>
      </c>
      <c r="B2543" s="72">
        <v>42738</v>
      </c>
      <c r="C2543" s="73" t="s">
        <v>75</v>
      </c>
      <c r="D2543" s="73" t="s">
        <v>25</v>
      </c>
      <c r="E2543" s="73" t="s">
        <v>636</v>
      </c>
      <c r="F2543" s="73" t="s">
        <v>16</v>
      </c>
      <c r="G2543" s="73" t="s">
        <v>70</v>
      </c>
      <c r="H2543" s="73" t="s">
        <v>150</v>
      </c>
      <c r="I2543" s="77">
        <v>0.4513888888888889</v>
      </c>
      <c r="J2543" s="73" t="s">
        <v>78</v>
      </c>
      <c r="L2543" s="73" t="s">
        <v>637</v>
      </c>
      <c r="M2543" s="67" t="s">
        <v>27</v>
      </c>
      <c r="O2543" s="67" t="s">
        <v>201</v>
      </c>
      <c r="Q2543" s="65">
        <f t="shared" si="80"/>
        <v>1</v>
      </c>
      <c r="R2543" s="66"/>
    </row>
    <row r="2544" spans="1:18" ht="15" customHeight="1" x14ac:dyDescent="0.25">
      <c r="A2544" s="55">
        <f t="shared" si="79"/>
        <v>1</v>
      </c>
      <c r="B2544" s="72">
        <v>42738</v>
      </c>
      <c r="C2544" s="73" t="s">
        <v>75</v>
      </c>
      <c r="D2544" s="73" t="s">
        <v>25</v>
      </c>
      <c r="E2544" s="73" t="s">
        <v>638</v>
      </c>
      <c r="F2544" s="73" t="s">
        <v>12</v>
      </c>
      <c r="G2544" s="73" t="s">
        <v>1</v>
      </c>
      <c r="H2544" s="73" t="s">
        <v>180</v>
      </c>
      <c r="I2544" s="77">
        <v>0.49513888888888885</v>
      </c>
      <c r="J2544" s="73" t="s">
        <v>79</v>
      </c>
      <c r="M2544" s="67" t="s">
        <v>27</v>
      </c>
      <c r="O2544" s="67" t="s">
        <v>201</v>
      </c>
      <c r="Q2544" s="65">
        <f t="shared" si="80"/>
        <v>1</v>
      </c>
      <c r="R2544" s="66"/>
    </row>
    <row r="2545" spans="1:18" ht="15" customHeight="1" x14ac:dyDescent="0.25">
      <c r="A2545" s="55">
        <f t="shared" si="79"/>
        <v>1</v>
      </c>
      <c r="B2545" s="72">
        <v>42738</v>
      </c>
      <c r="C2545" s="73" t="s">
        <v>75</v>
      </c>
      <c r="D2545" s="73" t="s">
        <v>25</v>
      </c>
      <c r="E2545" s="73" t="s">
        <v>639</v>
      </c>
      <c r="F2545" s="73" t="s">
        <v>230</v>
      </c>
      <c r="G2545" s="73" t="s">
        <v>70</v>
      </c>
      <c r="H2545" s="73" t="s">
        <v>235</v>
      </c>
      <c r="I2545" s="77">
        <v>0.44444444444444442</v>
      </c>
      <c r="J2545" s="73" t="s">
        <v>78</v>
      </c>
      <c r="L2545" s="73" t="s">
        <v>640</v>
      </c>
      <c r="M2545" s="67" t="s">
        <v>28</v>
      </c>
      <c r="O2545" s="67" t="s">
        <v>26</v>
      </c>
      <c r="Q2545" s="65">
        <f t="shared" si="80"/>
        <v>1</v>
      </c>
      <c r="R2545" s="66"/>
    </row>
    <row r="2546" spans="1:18" ht="15" customHeight="1" x14ac:dyDescent="0.25">
      <c r="A2546" s="55">
        <f t="shared" si="79"/>
        <v>1</v>
      </c>
      <c r="B2546" s="72">
        <v>42738</v>
      </c>
      <c r="C2546" s="73" t="s">
        <v>75</v>
      </c>
      <c r="D2546" s="73" t="s">
        <v>25</v>
      </c>
      <c r="E2546" s="73" t="s">
        <v>632</v>
      </c>
      <c r="F2546" s="73" t="s">
        <v>230</v>
      </c>
      <c r="G2546" s="73" t="s">
        <v>70</v>
      </c>
      <c r="H2546" s="73" t="s">
        <v>235</v>
      </c>
      <c r="I2546" s="77">
        <v>0.44791666666666669</v>
      </c>
      <c r="J2546" s="73" t="s">
        <v>78</v>
      </c>
      <c r="K2546" s="73" t="s">
        <v>82</v>
      </c>
      <c r="L2546" s="73" t="s">
        <v>468</v>
      </c>
      <c r="M2546" s="67" t="s">
        <v>28</v>
      </c>
      <c r="O2546" s="67" t="s">
        <v>26</v>
      </c>
      <c r="Q2546" s="65">
        <f t="shared" si="80"/>
        <v>1</v>
      </c>
      <c r="R2546" s="66"/>
    </row>
    <row r="2547" spans="1:18" ht="15" customHeight="1" x14ac:dyDescent="0.25">
      <c r="A2547" s="55">
        <f t="shared" si="79"/>
        <v>1</v>
      </c>
      <c r="B2547" s="72">
        <v>42738</v>
      </c>
      <c r="C2547" s="73" t="s">
        <v>75</v>
      </c>
      <c r="D2547" s="73" t="s">
        <v>25</v>
      </c>
      <c r="E2547" s="73" t="s">
        <v>641</v>
      </c>
      <c r="F2547" s="73" t="s">
        <v>17</v>
      </c>
      <c r="G2547" s="73" t="s">
        <v>74</v>
      </c>
      <c r="H2547" s="73" t="s">
        <v>157</v>
      </c>
      <c r="I2547" s="77">
        <v>0.35625000000000001</v>
      </c>
      <c r="J2547" s="73" t="s">
        <v>79</v>
      </c>
      <c r="L2547" s="73" t="s">
        <v>642</v>
      </c>
      <c r="M2547" s="67" t="s">
        <v>28</v>
      </c>
      <c r="O2547" s="67" t="s">
        <v>201</v>
      </c>
      <c r="Q2547" s="65">
        <f t="shared" si="80"/>
        <v>1</v>
      </c>
      <c r="R2547" s="66"/>
    </row>
    <row r="2548" spans="1:18" ht="15" customHeight="1" x14ac:dyDescent="0.25">
      <c r="A2548" s="55">
        <f t="shared" si="79"/>
        <v>1</v>
      </c>
      <c r="B2548" s="72">
        <v>42738</v>
      </c>
      <c r="C2548" s="73" t="s">
        <v>75</v>
      </c>
      <c r="D2548" s="73" t="s">
        <v>25</v>
      </c>
      <c r="E2548" s="73" t="s">
        <v>643</v>
      </c>
      <c r="F2548" s="73" t="s">
        <v>17</v>
      </c>
      <c r="G2548" s="73" t="s">
        <v>74</v>
      </c>
      <c r="H2548" s="73" t="s">
        <v>157</v>
      </c>
      <c r="I2548" s="77">
        <v>0.4055555555555555</v>
      </c>
      <c r="J2548" s="73" t="s">
        <v>79</v>
      </c>
      <c r="L2548" s="73" t="s">
        <v>462</v>
      </c>
      <c r="M2548" s="67" t="s">
        <v>28</v>
      </c>
      <c r="O2548" s="67" t="s">
        <v>201</v>
      </c>
      <c r="Q2548" s="65">
        <f t="shared" si="80"/>
        <v>1</v>
      </c>
      <c r="R2548" s="66"/>
    </row>
    <row r="2549" spans="1:18" ht="15" customHeight="1" x14ac:dyDescent="0.25">
      <c r="A2549" s="55">
        <f t="shared" si="79"/>
        <v>1</v>
      </c>
      <c r="B2549" s="72">
        <v>42738</v>
      </c>
      <c r="C2549" s="73" t="s">
        <v>75</v>
      </c>
      <c r="D2549" s="73" t="s">
        <v>25</v>
      </c>
      <c r="E2549" s="73" t="s">
        <v>633</v>
      </c>
      <c r="F2549" s="73" t="s">
        <v>230</v>
      </c>
      <c r="G2549" s="73" t="s">
        <v>70</v>
      </c>
      <c r="H2549" s="73" t="s">
        <v>235</v>
      </c>
      <c r="I2549" s="77">
        <v>0.41666666666666669</v>
      </c>
      <c r="J2549" s="73" t="s">
        <v>78</v>
      </c>
      <c r="K2549" s="73" t="s">
        <v>82</v>
      </c>
      <c r="L2549" s="73" t="s">
        <v>462</v>
      </c>
      <c r="M2549" s="67" t="s">
        <v>28</v>
      </c>
      <c r="O2549" s="67" t="s">
        <v>26</v>
      </c>
      <c r="Q2549" s="65">
        <f t="shared" si="80"/>
        <v>1</v>
      </c>
      <c r="R2549" s="66"/>
    </row>
    <row r="2550" spans="1:18" ht="15" customHeight="1" x14ac:dyDescent="0.25">
      <c r="A2550" s="55">
        <f t="shared" si="79"/>
        <v>1</v>
      </c>
      <c r="B2550" s="72">
        <v>42738</v>
      </c>
      <c r="C2550" s="73" t="s">
        <v>75</v>
      </c>
      <c r="D2550" s="73" t="s">
        <v>25</v>
      </c>
      <c r="E2550" s="73" t="s">
        <v>618</v>
      </c>
      <c r="F2550" s="73" t="s">
        <v>230</v>
      </c>
      <c r="G2550" s="73" t="s">
        <v>70</v>
      </c>
      <c r="H2550" s="73" t="s">
        <v>235</v>
      </c>
      <c r="I2550" s="77">
        <v>0.41666666666666669</v>
      </c>
      <c r="J2550" s="73" t="s">
        <v>78</v>
      </c>
      <c r="K2550" s="73" t="s">
        <v>82</v>
      </c>
      <c r="L2550" s="73" t="s">
        <v>462</v>
      </c>
      <c r="M2550" s="67" t="s">
        <v>28</v>
      </c>
      <c r="O2550" s="67" t="s">
        <v>26</v>
      </c>
      <c r="Q2550" s="65">
        <f t="shared" si="80"/>
        <v>1</v>
      </c>
      <c r="R2550" s="66"/>
    </row>
    <row r="2551" spans="1:18" ht="15" customHeight="1" x14ac:dyDescent="0.25">
      <c r="A2551" s="55">
        <f t="shared" si="79"/>
        <v>1</v>
      </c>
      <c r="B2551" s="72">
        <v>42738</v>
      </c>
      <c r="C2551" s="73" t="s">
        <v>75</v>
      </c>
      <c r="D2551" s="73" t="s">
        <v>25</v>
      </c>
      <c r="E2551" s="73" t="s">
        <v>636</v>
      </c>
      <c r="F2551" s="73" t="s">
        <v>16</v>
      </c>
      <c r="G2551" s="73" t="s">
        <v>70</v>
      </c>
      <c r="H2551" s="73" t="s">
        <v>150</v>
      </c>
      <c r="I2551" s="77">
        <v>0.41666666666666669</v>
      </c>
      <c r="J2551" s="73" t="s">
        <v>78</v>
      </c>
      <c r="K2551" s="73" t="s">
        <v>82</v>
      </c>
      <c r="L2551" s="73" t="s">
        <v>462</v>
      </c>
      <c r="M2551" s="67" t="s">
        <v>28</v>
      </c>
      <c r="O2551" s="67" t="s">
        <v>26</v>
      </c>
      <c r="Q2551" s="65">
        <f t="shared" si="80"/>
        <v>1</v>
      </c>
      <c r="R2551" s="66"/>
    </row>
    <row r="2552" spans="1:18" ht="15" customHeight="1" x14ac:dyDescent="0.25">
      <c r="A2552" s="55">
        <f t="shared" si="79"/>
        <v>1</v>
      </c>
      <c r="B2552" s="72">
        <v>42738</v>
      </c>
      <c r="C2552" s="73" t="s">
        <v>75</v>
      </c>
      <c r="D2552" s="73" t="s">
        <v>25</v>
      </c>
      <c r="E2552" s="73" t="s">
        <v>644</v>
      </c>
      <c r="F2552" s="73" t="s">
        <v>16</v>
      </c>
      <c r="G2552" s="73" t="s">
        <v>70</v>
      </c>
      <c r="H2552" s="73" t="s">
        <v>151</v>
      </c>
      <c r="I2552" s="77">
        <v>0.41666666666666669</v>
      </c>
      <c r="J2552" s="73" t="s">
        <v>78</v>
      </c>
      <c r="K2552" s="73" t="s">
        <v>81</v>
      </c>
      <c r="L2552" s="73" t="s">
        <v>475</v>
      </c>
      <c r="M2552" s="67" t="s">
        <v>27</v>
      </c>
      <c r="O2552" s="67" t="s">
        <v>322</v>
      </c>
      <c r="Q2552" s="65">
        <f t="shared" si="80"/>
        <v>1</v>
      </c>
      <c r="R2552" s="66"/>
    </row>
    <row r="2553" spans="1:18" ht="15" customHeight="1" x14ac:dyDescent="0.25">
      <c r="A2553" s="55">
        <f t="shared" si="79"/>
        <v>1</v>
      </c>
      <c r="B2553" s="72">
        <v>42738</v>
      </c>
      <c r="C2553" s="73" t="s">
        <v>75</v>
      </c>
      <c r="D2553" s="73" t="s">
        <v>25</v>
      </c>
      <c r="E2553" s="73" t="s">
        <v>645</v>
      </c>
      <c r="F2553" s="73" t="s">
        <v>230</v>
      </c>
      <c r="G2553" s="73" t="s">
        <v>70</v>
      </c>
      <c r="H2553" s="73" t="s">
        <v>235</v>
      </c>
      <c r="I2553" s="77">
        <v>0.34375</v>
      </c>
      <c r="J2553" s="73" t="s">
        <v>78</v>
      </c>
      <c r="L2553" s="73" t="s">
        <v>646</v>
      </c>
      <c r="M2553" s="67" t="s">
        <v>27</v>
      </c>
      <c r="O2553" s="67" t="s">
        <v>322</v>
      </c>
      <c r="Q2553" s="65">
        <f t="shared" si="80"/>
        <v>1</v>
      </c>
      <c r="R2553" s="66"/>
    </row>
    <row r="2554" spans="1:18" ht="15" customHeight="1" x14ac:dyDescent="0.25">
      <c r="A2554" s="55">
        <f t="shared" si="79"/>
        <v>1</v>
      </c>
      <c r="B2554" s="72">
        <v>42738</v>
      </c>
      <c r="C2554" s="73" t="s">
        <v>75</v>
      </c>
      <c r="D2554" s="73" t="s">
        <v>25</v>
      </c>
      <c r="E2554" s="73" t="s">
        <v>647</v>
      </c>
      <c r="F2554" s="73" t="s">
        <v>230</v>
      </c>
      <c r="G2554" s="73" t="s">
        <v>70</v>
      </c>
      <c r="H2554" s="73" t="s">
        <v>235</v>
      </c>
      <c r="I2554" s="77">
        <v>0.35138888888888892</v>
      </c>
      <c r="J2554" s="73" t="s">
        <v>78</v>
      </c>
      <c r="K2554" s="73" t="s">
        <v>82</v>
      </c>
      <c r="L2554" s="73" t="s">
        <v>315</v>
      </c>
      <c r="M2554" s="67" t="s">
        <v>28</v>
      </c>
      <c r="O2554" s="67" t="s">
        <v>26</v>
      </c>
      <c r="Q2554" s="65">
        <f t="shared" si="80"/>
        <v>1</v>
      </c>
      <c r="R2554" s="66"/>
    </row>
    <row r="2555" spans="1:18" ht="15" customHeight="1" x14ac:dyDescent="0.25">
      <c r="A2555" s="55">
        <f t="shared" si="79"/>
        <v>1</v>
      </c>
      <c r="B2555" s="72">
        <v>42738</v>
      </c>
      <c r="C2555" s="73" t="s">
        <v>75</v>
      </c>
      <c r="D2555" s="73" t="s">
        <v>25</v>
      </c>
      <c r="E2555" s="73" t="s">
        <v>631</v>
      </c>
      <c r="F2555" s="73" t="s">
        <v>16</v>
      </c>
      <c r="G2555" s="73" t="s">
        <v>70</v>
      </c>
      <c r="H2555" s="73" t="s">
        <v>151</v>
      </c>
      <c r="I2555" s="77">
        <v>0.3888888888888889</v>
      </c>
      <c r="J2555" s="73" t="s">
        <v>78</v>
      </c>
      <c r="K2555" s="73" t="s">
        <v>81</v>
      </c>
      <c r="L2555" s="73" t="s">
        <v>462</v>
      </c>
      <c r="M2555" s="67" t="s">
        <v>27</v>
      </c>
      <c r="O2555" s="67" t="s">
        <v>202</v>
      </c>
      <c r="Q2555" s="65">
        <f t="shared" si="80"/>
        <v>1</v>
      </c>
      <c r="R2555" s="66"/>
    </row>
    <row r="2556" spans="1:18" ht="15" customHeight="1" x14ac:dyDescent="0.25">
      <c r="A2556" s="55">
        <f t="shared" si="79"/>
        <v>1</v>
      </c>
      <c r="B2556" s="72">
        <v>42738</v>
      </c>
      <c r="C2556" s="73" t="s">
        <v>75</v>
      </c>
      <c r="D2556" s="73" t="s">
        <v>25</v>
      </c>
      <c r="E2556" s="73" t="s">
        <v>648</v>
      </c>
      <c r="F2556" s="73" t="s">
        <v>16</v>
      </c>
      <c r="G2556" s="73" t="s">
        <v>70</v>
      </c>
      <c r="H2556" s="73" t="s">
        <v>151</v>
      </c>
      <c r="I2556" s="77">
        <v>0.36944444444444446</v>
      </c>
      <c r="J2556" s="73" t="s">
        <v>78</v>
      </c>
      <c r="K2556" s="73" t="s">
        <v>81</v>
      </c>
      <c r="L2556" s="73" t="s">
        <v>462</v>
      </c>
      <c r="M2556" s="67" t="s">
        <v>28</v>
      </c>
      <c r="O2556" s="67" t="s">
        <v>293</v>
      </c>
      <c r="Q2556" s="65">
        <f t="shared" si="80"/>
        <v>1</v>
      </c>
      <c r="R2556" s="66"/>
    </row>
    <row r="2557" spans="1:18" ht="15" customHeight="1" x14ac:dyDescent="0.25">
      <c r="A2557" s="55">
        <f t="shared" si="79"/>
        <v>1</v>
      </c>
      <c r="B2557" s="72">
        <v>42738</v>
      </c>
      <c r="C2557" s="73" t="s">
        <v>75</v>
      </c>
      <c r="D2557" s="73" t="s">
        <v>25</v>
      </c>
      <c r="E2557" s="73" t="s">
        <v>649</v>
      </c>
      <c r="F2557" s="73" t="s">
        <v>12</v>
      </c>
      <c r="G2557" s="73" t="s">
        <v>1</v>
      </c>
      <c r="H2557" s="73" t="s">
        <v>180</v>
      </c>
      <c r="I2557" s="77">
        <v>0.35625000000000001</v>
      </c>
      <c r="J2557" s="73" t="s">
        <v>79</v>
      </c>
      <c r="M2557" s="67" t="s">
        <v>28</v>
      </c>
      <c r="O2557" s="67" t="s">
        <v>293</v>
      </c>
      <c r="Q2557" s="65">
        <f t="shared" si="80"/>
        <v>1</v>
      </c>
      <c r="R2557" s="66"/>
    </row>
    <row r="2558" spans="1:18" ht="15" customHeight="1" x14ac:dyDescent="0.25">
      <c r="A2558" s="55">
        <f t="shared" si="79"/>
        <v>1</v>
      </c>
      <c r="B2558" s="72">
        <v>42738</v>
      </c>
      <c r="C2558" s="73" t="s">
        <v>75</v>
      </c>
      <c r="D2558" s="73" t="s">
        <v>25</v>
      </c>
      <c r="E2558" s="73" t="s">
        <v>650</v>
      </c>
      <c r="F2558" s="73" t="s">
        <v>17</v>
      </c>
      <c r="G2558" s="73" t="s">
        <v>74</v>
      </c>
      <c r="H2558" s="73" t="s">
        <v>156</v>
      </c>
      <c r="I2558" s="77">
        <v>0.38541666666666669</v>
      </c>
      <c r="J2558" s="73" t="s">
        <v>79</v>
      </c>
      <c r="L2558" s="73" t="s">
        <v>651</v>
      </c>
      <c r="M2558" s="67" t="s">
        <v>27</v>
      </c>
      <c r="O2558" s="67" t="s">
        <v>293</v>
      </c>
      <c r="Q2558" s="65">
        <f t="shared" si="80"/>
        <v>1</v>
      </c>
      <c r="R2558" s="66"/>
    </row>
    <row r="2559" spans="1:18" ht="15" customHeight="1" x14ac:dyDescent="0.25">
      <c r="A2559" s="55">
        <f t="shared" si="79"/>
        <v>1</v>
      </c>
      <c r="B2559" s="72">
        <v>42738</v>
      </c>
      <c r="C2559" s="73" t="s">
        <v>75</v>
      </c>
      <c r="D2559" s="73" t="s">
        <v>25</v>
      </c>
      <c r="E2559" s="73" t="s">
        <v>639</v>
      </c>
      <c r="F2559" s="73" t="s">
        <v>230</v>
      </c>
      <c r="G2559" s="73" t="s">
        <v>70</v>
      </c>
      <c r="H2559" s="73" t="s">
        <v>235</v>
      </c>
      <c r="I2559" s="77">
        <v>0.3666666666666667</v>
      </c>
      <c r="J2559" s="73" t="s">
        <v>78</v>
      </c>
      <c r="K2559" s="73" t="s">
        <v>82</v>
      </c>
      <c r="L2559" s="73" t="s">
        <v>462</v>
      </c>
      <c r="M2559" s="67" t="s">
        <v>27</v>
      </c>
      <c r="O2559" s="67" t="s">
        <v>293</v>
      </c>
      <c r="Q2559" s="65">
        <f t="shared" si="80"/>
        <v>1</v>
      </c>
      <c r="R2559" s="66"/>
    </row>
    <row r="2560" spans="1:18" ht="15" customHeight="1" x14ac:dyDescent="0.25">
      <c r="A2560" s="55">
        <f t="shared" si="79"/>
        <v>1</v>
      </c>
      <c r="B2560" s="72">
        <v>42738</v>
      </c>
      <c r="C2560" s="73" t="s">
        <v>75</v>
      </c>
      <c r="D2560" s="73" t="s">
        <v>25</v>
      </c>
      <c r="E2560" s="73" t="s">
        <v>652</v>
      </c>
      <c r="F2560" s="73" t="s">
        <v>16</v>
      </c>
      <c r="G2560" s="73" t="s">
        <v>70</v>
      </c>
      <c r="H2560" s="73" t="s">
        <v>151</v>
      </c>
      <c r="I2560" s="77">
        <v>0.35416666666666669</v>
      </c>
      <c r="J2560" s="73" t="s">
        <v>78</v>
      </c>
      <c r="K2560" s="73" t="s">
        <v>81</v>
      </c>
      <c r="M2560" s="67" t="s">
        <v>27</v>
      </c>
      <c r="O2560" s="67" t="s">
        <v>293</v>
      </c>
      <c r="Q2560" s="65">
        <f t="shared" si="80"/>
        <v>1</v>
      </c>
      <c r="R2560" s="66"/>
    </row>
    <row r="2561" spans="1:18" ht="15" customHeight="1" x14ac:dyDescent="0.25">
      <c r="A2561" s="55">
        <f t="shared" si="79"/>
        <v>1</v>
      </c>
      <c r="B2561" s="72">
        <v>42738</v>
      </c>
      <c r="C2561" s="73" t="s">
        <v>75</v>
      </c>
      <c r="D2561" s="73" t="s">
        <v>25</v>
      </c>
      <c r="E2561" s="73" t="s">
        <v>653</v>
      </c>
      <c r="F2561" s="73" t="s">
        <v>12</v>
      </c>
      <c r="G2561" s="73" t="s">
        <v>1</v>
      </c>
      <c r="H2561" s="73" t="s">
        <v>180</v>
      </c>
      <c r="I2561" s="77">
        <v>0.36319444444444443</v>
      </c>
      <c r="J2561" s="73" t="s">
        <v>79</v>
      </c>
      <c r="M2561" s="67" t="s">
        <v>28</v>
      </c>
      <c r="O2561" s="67" t="s">
        <v>202</v>
      </c>
      <c r="Q2561" s="65">
        <f t="shared" si="80"/>
        <v>1</v>
      </c>
      <c r="R2561" s="66"/>
    </row>
    <row r="2562" spans="1:18" ht="15" customHeight="1" x14ac:dyDescent="0.25">
      <c r="A2562" s="55">
        <f t="shared" si="79"/>
        <v>1</v>
      </c>
      <c r="B2562" s="72">
        <v>42738</v>
      </c>
      <c r="C2562" s="73" t="s">
        <v>75</v>
      </c>
      <c r="D2562" s="73" t="s">
        <v>25</v>
      </c>
      <c r="E2562" s="73" t="s">
        <v>654</v>
      </c>
      <c r="F2562" s="73" t="s">
        <v>16</v>
      </c>
      <c r="G2562" s="73" t="s">
        <v>70</v>
      </c>
      <c r="H2562" s="73" t="s">
        <v>151</v>
      </c>
      <c r="I2562" s="77">
        <v>0.34861111111111115</v>
      </c>
      <c r="J2562" s="73" t="s">
        <v>78</v>
      </c>
      <c r="K2562" s="73" t="s">
        <v>81</v>
      </c>
      <c r="L2562" s="73" t="s">
        <v>462</v>
      </c>
      <c r="M2562" s="67" t="s">
        <v>28</v>
      </c>
      <c r="O2562" s="67" t="s">
        <v>202</v>
      </c>
      <c r="Q2562" s="65">
        <f t="shared" si="80"/>
        <v>1</v>
      </c>
      <c r="R2562" s="66"/>
    </row>
    <row r="2563" spans="1:18" ht="15" customHeight="1" x14ac:dyDescent="0.25">
      <c r="A2563" s="55">
        <f t="shared" si="79"/>
        <v>1</v>
      </c>
      <c r="B2563" s="72">
        <v>42738</v>
      </c>
      <c r="C2563" s="73" t="s">
        <v>75</v>
      </c>
      <c r="D2563" s="73" t="s">
        <v>25</v>
      </c>
      <c r="E2563" s="73" t="s">
        <v>655</v>
      </c>
      <c r="F2563" s="73" t="s">
        <v>16</v>
      </c>
      <c r="G2563" s="73" t="s">
        <v>70</v>
      </c>
      <c r="H2563" s="73" t="s">
        <v>151</v>
      </c>
      <c r="I2563" s="77">
        <v>0.32013888888888892</v>
      </c>
      <c r="J2563" s="73" t="s">
        <v>78</v>
      </c>
      <c r="K2563" s="73" t="s">
        <v>81</v>
      </c>
      <c r="L2563" s="73" t="s">
        <v>462</v>
      </c>
      <c r="M2563" s="67" t="s">
        <v>28</v>
      </c>
      <c r="O2563" s="67" t="s">
        <v>202</v>
      </c>
      <c r="Q2563" s="65">
        <f t="shared" si="80"/>
        <v>1</v>
      </c>
      <c r="R2563" s="66"/>
    </row>
    <row r="2564" spans="1:18" ht="15" customHeight="1" x14ac:dyDescent="0.25">
      <c r="A2564" s="55">
        <f t="shared" ref="A2564:A2627" si="81">WEEKNUM(B2564,2)-1</f>
        <v>1</v>
      </c>
      <c r="B2564" s="72">
        <v>42738</v>
      </c>
      <c r="C2564" s="73" t="s">
        <v>75</v>
      </c>
      <c r="D2564" s="73" t="s">
        <v>25</v>
      </c>
      <c r="E2564" s="73" t="s">
        <v>656</v>
      </c>
      <c r="F2564" s="73" t="s">
        <v>16</v>
      </c>
      <c r="G2564" s="73" t="s">
        <v>70</v>
      </c>
      <c r="H2564" s="73" t="s">
        <v>151</v>
      </c>
      <c r="I2564" s="77">
        <v>0.33402777777777781</v>
      </c>
      <c r="J2564" s="73" t="s">
        <v>78</v>
      </c>
      <c r="K2564" s="73" t="s">
        <v>81</v>
      </c>
      <c r="L2564" s="73" t="s">
        <v>462</v>
      </c>
      <c r="M2564" s="67" t="s">
        <v>28</v>
      </c>
      <c r="O2564" s="67" t="s">
        <v>202</v>
      </c>
      <c r="Q2564" s="65">
        <f t="shared" ref="Q2564:Q2627" si="82">MONTH(B2564)</f>
        <v>1</v>
      </c>
      <c r="R2564" s="66"/>
    </row>
    <row r="2565" spans="1:18" ht="15" customHeight="1" x14ac:dyDescent="0.25">
      <c r="A2565" s="55">
        <f t="shared" si="81"/>
        <v>1</v>
      </c>
      <c r="B2565" s="72">
        <v>42738</v>
      </c>
      <c r="C2565" s="73" t="s">
        <v>75</v>
      </c>
      <c r="D2565" s="73" t="s">
        <v>25</v>
      </c>
      <c r="E2565" s="73" t="s">
        <v>657</v>
      </c>
      <c r="F2565" s="73" t="s">
        <v>267</v>
      </c>
      <c r="G2565" s="73" t="s">
        <v>232</v>
      </c>
      <c r="H2565" s="73" t="s">
        <v>264</v>
      </c>
      <c r="I2565" s="77">
        <v>0.28750000000000003</v>
      </c>
      <c r="J2565" s="73" t="s">
        <v>79</v>
      </c>
      <c r="L2565" s="73" t="s">
        <v>477</v>
      </c>
      <c r="M2565" s="67" t="s">
        <v>27</v>
      </c>
      <c r="O2565" s="67" t="s">
        <v>202</v>
      </c>
      <c r="Q2565" s="65">
        <f t="shared" si="82"/>
        <v>1</v>
      </c>
      <c r="R2565" s="66"/>
    </row>
    <row r="2566" spans="1:18" ht="15" customHeight="1" x14ac:dyDescent="0.25">
      <c r="A2566" s="55">
        <f t="shared" si="81"/>
        <v>1</v>
      </c>
      <c r="B2566" s="72">
        <v>42738</v>
      </c>
      <c r="C2566" s="73" t="s">
        <v>75</v>
      </c>
      <c r="D2566" s="73" t="s">
        <v>25</v>
      </c>
      <c r="E2566" s="73" t="s">
        <v>658</v>
      </c>
      <c r="F2566" s="73" t="s">
        <v>12</v>
      </c>
      <c r="G2566" s="73" t="s">
        <v>1</v>
      </c>
      <c r="H2566" s="73" t="s">
        <v>180</v>
      </c>
      <c r="I2566" s="77">
        <v>0.28402777777777777</v>
      </c>
      <c r="J2566" s="73" t="s">
        <v>79</v>
      </c>
      <c r="L2566" s="73" t="s">
        <v>659</v>
      </c>
      <c r="M2566" s="67" t="s">
        <v>28</v>
      </c>
      <c r="O2566" s="67" t="s">
        <v>202</v>
      </c>
      <c r="Q2566" s="65">
        <f t="shared" si="82"/>
        <v>1</v>
      </c>
      <c r="R2566" s="66"/>
    </row>
    <row r="2567" spans="1:18" ht="15" customHeight="1" x14ac:dyDescent="0.25">
      <c r="A2567" s="55">
        <f t="shared" si="81"/>
        <v>1</v>
      </c>
      <c r="B2567" s="72">
        <v>42738</v>
      </c>
      <c r="C2567" s="73" t="s">
        <v>75</v>
      </c>
      <c r="D2567" s="73" t="s">
        <v>25</v>
      </c>
      <c r="E2567" s="73" t="s">
        <v>660</v>
      </c>
      <c r="F2567" s="73" t="s">
        <v>12</v>
      </c>
      <c r="G2567" s="73" t="s">
        <v>1</v>
      </c>
      <c r="H2567" s="73" t="s">
        <v>180</v>
      </c>
      <c r="I2567" s="77">
        <v>0.28402777777777777</v>
      </c>
      <c r="J2567" s="73" t="s">
        <v>79</v>
      </c>
      <c r="L2567" s="73" t="s">
        <v>475</v>
      </c>
      <c r="M2567" s="67" t="s">
        <v>28</v>
      </c>
      <c r="O2567" s="67" t="s">
        <v>202</v>
      </c>
      <c r="Q2567" s="65">
        <f t="shared" si="82"/>
        <v>1</v>
      </c>
      <c r="R2567" s="66"/>
    </row>
    <row r="2568" spans="1:18" ht="15" customHeight="1" x14ac:dyDescent="0.25">
      <c r="A2568" s="55">
        <f t="shared" si="81"/>
        <v>1</v>
      </c>
      <c r="B2568" s="72">
        <v>42738</v>
      </c>
      <c r="C2568" s="73" t="s">
        <v>75</v>
      </c>
      <c r="D2568" s="73" t="s">
        <v>25</v>
      </c>
      <c r="E2568" s="73" t="s">
        <v>661</v>
      </c>
      <c r="F2568" s="73" t="s">
        <v>12</v>
      </c>
      <c r="G2568" s="73" t="s">
        <v>1</v>
      </c>
      <c r="H2568" s="73" t="s">
        <v>180</v>
      </c>
      <c r="I2568" s="77">
        <v>0.30763888888888891</v>
      </c>
      <c r="J2568" s="73" t="s">
        <v>79</v>
      </c>
      <c r="L2568" s="73" t="s">
        <v>475</v>
      </c>
      <c r="M2568" s="67" t="s">
        <v>27</v>
      </c>
      <c r="O2568" s="67" t="s">
        <v>24</v>
      </c>
      <c r="Q2568" s="65">
        <f t="shared" si="82"/>
        <v>1</v>
      </c>
      <c r="R2568" s="66"/>
    </row>
    <row r="2569" spans="1:18" ht="15" customHeight="1" x14ac:dyDescent="0.25">
      <c r="A2569" s="55">
        <f t="shared" si="81"/>
        <v>1</v>
      </c>
      <c r="B2569" s="72">
        <v>42738</v>
      </c>
      <c r="C2569" s="73" t="s">
        <v>75</v>
      </c>
      <c r="D2569" s="73" t="s">
        <v>25</v>
      </c>
      <c r="E2569" s="73" t="s">
        <v>648</v>
      </c>
      <c r="F2569" s="73" t="s">
        <v>16</v>
      </c>
      <c r="G2569" s="73" t="s">
        <v>70</v>
      </c>
      <c r="H2569" s="73" t="s">
        <v>151</v>
      </c>
      <c r="I2569" s="77">
        <v>0.30208333333333331</v>
      </c>
      <c r="J2569" s="73" t="s">
        <v>78</v>
      </c>
      <c r="K2569" s="73" t="s">
        <v>81</v>
      </c>
      <c r="L2569" s="73" t="s">
        <v>462</v>
      </c>
      <c r="M2569" s="67" t="s">
        <v>27</v>
      </c>
      <c r="O2569" s="67" t="s">
        <v>293</v>
      </c>
      <c r="Q2569" s="65">
        <f t="shared" si="82"/>
        <v>1</v>
      </c>
      <c r="R2569" s="66"/>
    </row>
    <row r="2570" spans="1:18" ht="15" customHeight="1" x14ac:dyDescent="0.25">
      <c r="A2570" s="55">
        <f t="shared" si="81"/>
        <v>1</v>
      </c>
      <c r="B2570" s="72">
        <v>42738</v>
      </c>
      <c r="C2570" s="73" t="s">
        <v>75</v>
      </c>
      <c r="D2570" s="73" t="s">
        <v>25</v>
      </c>
      <c r="E2570" s="73" t="s">
        <v>647</v>
      </c>
      <c r="F2570" s="73" t="s">
        <v>230</v>
      </c>
      <c r="G2570" s="73" t="s">
        <v>70</v>
      </c>
      <c r="H2570" s="73" t="s">
        <v>235</v>
      </c>
      <c r="I2570" s="77">
        <v>0.30902777777777779</v>
      </c>
      <c r="J2570" s="73" t="s">
        <v>78</v>
      </c>
      <c r="K2570" s="73" t="s">
        <v>82</v>
      </c>
      <c r="L2570" s="73" t="s">
        <v>462</v>
      </c>
      <c r="M2570" s="67" t="s">
        <v>28</v>
      </c>
      <c r="O2570" s="67" t="s">
        <v>293</v>
      </c>
      <c r="Q2570" s="65">
        <f t="shared" si="82"/>
        <v>1</v>
      </c>
      <c r="R2570" s="66"/>
    </row>
    <row r="2571" spans="1:18" ht="15" customHeight="1" x14ac:dyDescent="0.25">
      <c r="A2571" s="55">
        <f t="shared" si="81"/>
        <v>1</v>
      </c>
      <c r="B2571" s="72">
        <v>42738</v>
      </c>
      <c r="C2571" s="73" t="s">
        <v>75</v>
      </c>
      <c r="D2571" s="73" t="s">
        <v>25</v>
      </c>
      <c r="E2571" s="73" t="s">
        <v>645</v>
      </c>
      <c r="F2571" s="73" t="s">
        <v>230</v>
      </c>
      <c r="G2571" s="73" t="s">
        <v>70</v>
      </c>
      <c r="H2571" s="73" t="s">
        <v>235</v>
      </c>
      <c r="I2571" s="77">
        <v>0.30763888888888891</v>
      </c>
      <c r="J2571" s="73" t="s">
        <v>78</v>
      </c>
      <c r="K2571" s="73" t="s">
        <v>82</v>
      </c>
      <c r="L2571" s="73" t="s">
        <v>462</v>
      </c>
      <c r="M2571" s="67" t="s">
        <v>27</v>
      </c>
      <c r="O2571" s="67" t="s">
        <v>293</v>
      </c>
      <c r="Q2571" s="65">
        <f t="shared" si="82"/>
        <v>1</v>
      </c>
      <c r="R2571" s="66"/>
    </row>
    <row r="2572" spans="1:18" ht="15" customHeight="1" x14ac:dyDescent="0.25">
      <c r="A2572" s="55">
        <f t="shared" si="81"/>
        <v>1</v>
      </c>
      <c r="B2572" s="72">
        <v>42738</v>
      </c>
      <c r="C2572" s="73" t="s">
        <v>75</v>
      </c>
      <c r="D2572" s="73" t="s">
        <v>25</v>
      </c>
      <c r="E2572" s="73" t="s">
        <v>636</v>
      </c>
      <c r="F2572" s="73" t="s">
        <v>16</v>
      </c>
      <c r="G2572" s="73" t="s">
        <v>70</v>
      </c>
      <c r="H2572" s="73" t="s">
        <v>150</v>
      </c>
      <c r="I2572" s="77">
        <v>0.30069444444444443</v>
      </c>
      <c r="J2572" s="73" t="s">
        <v>78</v>
      </c>
      <c r="K2572" s="73" t="s">
        <v>82</v>
      </c>
      <c r="L2572" s="73" t="s">
        <v>462</v>
      </c>
      <c r="M2572" s="67" t="s">
        <v>28</v>
      </c>
      <c r="O2572" s="67" t="s">
        <v>24</v>
      </c>
      <c r="Q2572" s="65">
        <f t="shared" si="82"/>
        <v>1</v>
      </c>
      <c r="R2572" s="66"/>
    </row>
    <row r="2573" spans="1:18" ht="15" customHeight="1" x14ac:dyDescent="0.25">
      <c r="A2573" s="55">
        <f t="shared" si="81"/>
        <v>1</v>
      </c>
      <c r="B2573" s="72">
        <v>42738</v>
      </c>
      <c r="C2573" s="73" t="s">
        <v>75</v>
      </c>
      <c r="D2573" s="73" t="s">
        <v>25</v>
      </c>
      <c r="E2573" s="73" t="s">
        <v>662</v>
      </c>
      <c r="F2573" s="73" t="s">
        <v>16</v>
      </c>
      <c r="G2573" s="73" t="s">
        <v>70</v>
      </c>
      <c r="H2573" s="73" t="s">
        <v>150</v>
      </c>
      <c r="I2573" s="77">
        <v>0.30069444444444443</v>
      </c>
      <c r="J2573" s="73" t="s">
        <v>78</v>
      </c>
      <c r="K2573" s="73" t="s">
        <v>82</v>
      </c>
      <c r="L2573" s="73" t="s">
        <v>462</v>
      </c>
      <c r="M2573" s="67" t="s">
        <v>28</v>
      </c>
      <c r="O2573" s="67" t="s">
        <v>293</v>
      </c>
      <c r="Q2573" s="65">
        <f t="shared" si="82"/>
        <v>1</v>
      </c>
      <c r="R2573" s="66"/>
    </row>
    <row r="2574" spans="1:18" ht="15" customHeight="1" x14ac:dyDescent="0.25">
      <c r="A2574" s="55">
        <f t="shared" si="81"/>
        <v>1</v>
      </c>
      <c r="B2574" s="72">
        <v>42738</v>
      </c>
      <c r="C2574" s="73" t="s">
        <v>75</v>
      </c>
      <c r="D2574" s="73" t="s">
        <v>25</v>
      </c>
      <c r="E2574" s="73" t="s">
        <v>661</v>
      </c>
      <c r="F2574" s="73" t="s">
        <v>12</v>
      </c>
      <c r="G2574" s="73" t="s">
        <v>1</v>
      </c>
      <c r="H2574" s="73" t="s">
        <v>126</v>
      </c>
      <c r="I2574" s="77">
        <v>0.30763888888888891</v>
      </c>
      <c r="J2574" s="73" t="s">
        <v>79</v>
      </c>
      <c r="L2574" s="73" t="s">
        <v>663</v>
      </c>
      <c r="M2574" s="67" t="s">
        <v>28</v>
      </c>
      <c r="O2574" s="67" t="s">
        <v>293</v>
      </c>
      <c r="Q2574" s="65">
        <f t="shared" si="82"/>
        <v>1</v>
      </c>
      <c r="R2574" s="66"/>
    </row>
    <row r="2575" spans="1:18" ht="15" customHeight="1" x14ac:dyDescent="0.25">
      <c r="A2575" s="55">
        <f t="shared" si="81"/>
        <v>1</v>
      </c>
      <c r="B2575" s="72">
        <v>42738</v>
      </c>
      <c r="C2575" s="73" t="s">
        <v>75</v>
      </c>
      <c r="D2575" s="73" t="s">
        <v>25</v>
      </c>
      <c r="E2575" s="73" t="s">
        <v>647</v>
      </c>
      <c r="F2575" s="73" t="s">
        <v>230</v>
      </c>
      <c r="G2575" s="73" t="s">
        <v>70</v>
      </c>
      <c r="H2575" s="73" t="s">
        <v>235</v>
      </c>
      <c r="I2575" s="77">
        <v>0.29444444444444445</v>
      </c>
      <c r="J2575" s="73" t="s">
        <v>78</v>
      </c>
      <c r="K2575" s="73" t="s">
        <v>81</v>
      </c>
      <c r="M2575" s="67" t="s">
        <v>28</v>
      </c>
      <c r="O2575" s="67" t="s">
        <v>293</v>
      </c>
      <c r="Q2575" s="65">
        <f t="shared" si="82"/>
        <v>1</v>
      </c>
      <c r="R2575" s="66"/>
    </row>
    <row r="2576" spans="1:18" ht="15" customHeight="1" x14ac:dyDescent="0.25">
      <c r="A2576" s="55">
        <f t="shared" si="81"/>
        <v>1</v>
      </c>
      <c r="B2576" s="72">
        <v>42738</v>
      </c>
      <c r="C2576" s="73" t="s">
        <v>75</v>
      </c>
      <c r="D2576" s="73" t="s">
        <v>25</v>
      </c>
      <c r="E2576" s="73" t="s">
        <v>645</v>
      </c>
      <c r="F2576" s="73" t="s">
        <v>230</v>
      </c>
      <c r="G2576" s="73" t="s">
        <v>70</v>
      </c>
      <c r="H2576" s="73" t="s">
        <v>235</v>
      </c>
      <c r="I2576" s="77">
        <v>0.2951388888888889</v>
      </c>
      <c r="J2576" s="73" t="s">
        <v>78</v>
      </c>
      <c r="K2576" s="73" t="s">
        <v>81</v>
      </c>
      <c r="M2576" s="67" t="s">
        <v>28</v>
      </c>
      <c r="O2576" s="67" t="s">
        <v>202</v>
      </c>
      <c r="Q2576" s="65">
        <f t="shared" si="82"/>
        <v>1</v>
      </c>
      <c r="R2576" s="66"/>
    </row>
    <row r="2577" spans="1:18" ht="15" customHeight="1" x14ac:dyDescent="0.25">
      <c r="A2577" s="55">
        <f t="shared" si="81"/>
        <v>1</v>
      </c>
      <c r="B2577" s="72">
        <v>42738</v>
      </c>
      <c r="C2577" s="73" t="s">
        <v>75</v>
      </c>
      <c r="D2577" s="73" t="s">
        <v>25</v>
      </c>
      <c r="E2577" s="73" t="s">
        <v>664</v>
      </c>
      <c r="F2577" s="73" t="s">
        <v>16</v>
      </c>
      <c r="G2577" s="73" t="s">
        <v>70</v>
      </c>
      <c r="H2577" s="73" t="s">
        <v>151</v>
      </c>
      <c r="I2577" s="77">
        <v>0.25972222222222224</v>
      </c>
      <c r="J2577" s="73" t="s">
        <v>78</v>
      </c>
      <c r="K2577" s="73" t="s">
        <v>81</v>
      </c>
      <c r="L2577" s="73" t="s">
        <v>462</v>
      </c>
      <c r="M2577" s="67" t="s">
        <v>28</v>
      </c>
      <c r="O2577" s="67" t="s">
        <v>202</v>
      </c>
      <c r="Q2577" s="65">
        <f t="shared" si="82"/>
        <v>1</v>
      </c>
      <c r="R2577" s="66"/>
    </row>
    <row r="2578" spans="1:18" ht="15" customHeight="1" x14ac:dyDescent="0.25">
      <c r="A2578" s="55">
        <f t="shared" si="81"/>
        <v>1</v>
      </c>
      <c r="B2578" s="72">
        <v>42738</v>
      </c>
      <c r="C2578" s="73" t="s">
        <v>75</v>
      </c>
      <c r="D2578" s="73" t="s">
        <v>25</v>
      </c>
      <c r="E2578" s="73" t="s">
        <v>665</v>
      </c>
      <c r="F2578" s="73" t="s">
        <v>12</v>
      </c>
      <c r="G2578" s="73" t="s">
        <v>1</v>
      </c>
      <c r="H2578" s="73" t="s">
        <v>180</v>
      </c>
      <c r="I2578" s="77">
        <v>0.27430555555555552</v>
      </c>
      <c r="J2578" s="73" t="s">
        <v>79</v>
      </c>
      <c r="L2578" s="73" t="s">
        <v>659</v>
      </c>
      <c r="M2578" s="67" t="s">
        <v>28</v>
      </c>
      <c r="O2578" s="67" t="s">
        <v>202</v>
      </c>
      <c r="Q2578" s="65">
        <f t="shared" si="82"/>
        <v>1</v>
      </c>
      <c r="R2578" s="66"/>
    </row>
    <row r="2579" spans="1:18" ht="15" customHeight="1" x14ac:dyDescent="0.25">
      <c r="A2579" s="55">
        <f t="shared" si="81"/>
        <v>1</v>
      </c>
      <c r="B2579" s="72">
        <v>42738</v>
      </c>
      <c r="C2579" s="73" t="s">
        <v>75</v>
      </c>
      <c r="D2579" s="73" t="s">
        <v>25</v>
      </c>
      <c r="E2579" s="73" t="s">
        <v>666</v>
      </c>
      <c r="F2579" s="73" t="s">
        <v>12</v>
      </c>
      <c r="G2579" s="73" t="s">
        <v>1</v>
      </c>
      <c r="H2579" s="73" t="s">
        <v>180</v>
      </c>
      <c r="I2579" s="77">
        <v>0.27291666666666664</v>
      </c>
      <c r="J2579" s="73" t="s">
        <v>79</v>
      </c>
      <c r="L2579" s="73" t="s">
        <v>667</v>
      </c>
      <c r="M2579" s="67" t="s">
        <v>28</v>
      </c>
      <c r="O2579" s="67" t="s">
        <v>202</v>
      </c>
      <c r="Q2579" s="65">
        <f t="shared" si="82"/>
        <v>1</v>
      </c>
      <c r="R2579" s="66"/>
    </row>
    <row r="2580" spans="1:18" ht="15" customHeight="1" x14ac:dyDescent="0.25">
      <c r="A2580" s="55">
        <f t="shared" si="81"/>
        <v>1</v>
      </c>
      <c r="B2580" s="72">
        <v>42738</v>
      </c>
      <c r="C2580" s="73" t="s">
        <v>75</v>
      </c>
      <c r="D2580" s="73" t="s">
        <v>25</v>
      </c>
      <c r="E2580" s="73" t="s">
        <v>668</v>
      </c>
      <c r="F2580" s="73" t="s">
        <v>5</v>
      </c>
      <c r="G2580" s="73" t="s">
        <v>70</v>
      </c>
      <c r="H2580" s="73" t="s">
        <v>121</v>
      </c>
      <c r="I2580" s="77">
        <v>0.26666666666666666</v>
      </c>
      <c r="J2580" s="73" t="s">
        <v>79</v>
      </c>
      <c r="L2580" s="73" t="s">
        <v>669</v>
      </c>
      <c r="M2580" s="67" t="s">
        <v>28</v>
      </c>
      <c r="O2580" s="67" t="s">
        <v>202</v>
      </c>
      <c r="Q2580" s="65">
        <f t="shared" si="82"/>
        <v>1</v>
      </c>
      <c r="R2580" s="66"/>
    </row>
    <row r="2581" spans="1:18" ht="15" customHeight="1" x14ac:dyDescent="0.25">
      <c r="A2581" s="55">
        <f t="shared" si="81"/>
        <v>1</v>
      </c>
      <c r="B2581" s="72">
        <v>42738</v>
      </c>
      <c r="C2581" s="73" t="s">
        <v>75</v>
      </c>
      <c r="D2581" s="73" t="s">
        <v>25</v>
      </c>
      <c r="E2581" s="73" t="s">
        <v>670</v>
      </c>
      <c r="F2581" s="73" t="s">
        <v>7</v>
      </c>
      <c r="G2581" s="73" t="s">
        <v>72</v>
      </c>
      <c r="H2581" s="73" t="s">
        <v>102</v>
      </c>
      <c r="I2581" s="77">
        <v>0.27499999999999997</v>
      </c>
      <c r="J2581" s="73" t="s">
        <v>79</v>
      </c>
      <c r="L2581" s="73" t="s">
        <v>671</v>
      </c>
      <c r="M2581" s="67" t="s">
        <v>28</v>
      </c>
      <c r="O2581" s="67" t="s">
        <v>202</v>
      </c>
      <c r="Q2581" s="65">
        <f t="shared" si="82"/>
        <v>1</v>
      </c>
      <c r="R2581" s="66"/>
    </row>
    <row r="2582" spans="1:18" ht="15" customHeight="1" x14ac:dyDescent="0.25">
      <c r="A2582" s="55">
        <f t="shared" si="81"/>
        <v>1</v>
      </c>
      <c r="B2582" s="72">
        <v>42738</v>
      </c>
      <c r="C2582" s="73" t="s">
        <v>75</v>
      </c>
      <c r="D2582" s="73" t="s">
        <v>25</v>
      </c>
      <c r="E2582" s="73" t="s">
        <v>672</v>
      </c>
      <c r="F2582" s="73" t="s">
        <v>7</v>
      </c>
      <c r="G2582" s="73" t="s">
        <v>72</v>
      </c>
      <c r="H2582" s="73" t="s">
        <v>102</v>
      </c>
      <c r="I2582" s="77">
        <v>0.27986111111111112</v>
      </c>
      <c r="J2582" s="73" t="s">
        <v>79</v>
      </c>
      <c r="L2582" s="73" t="s">
        <v>673</v>
      </c>
      <c r="M2582" s="67" t="s">
        <v>28</v>
      </c>
      <c r="O2582" s="67" t="s">
        <v>293</v>
      </c>
      <c r="Q2582" s="65">
        <f t="shared" si="82"/>
        <v>1</v>
      </c>
      <c r="R2582" s="66"/>
    </row>
    <row r="2583" spans="1:18" ht="15" customHeight="1" x14ac:dyDescent="0.25">
      <c r="A2583" s="55">
        <f t="shared" si="81"/>
        <v>1</v>
      </c>
      <c r="B2583" s="72">
        <v>42738</v>
      </c>
      <c r="C2583" s="73" t="s">
        <v>75</v>
      </c>
      <c r="D2583" s="73" t="s">
        <v>25</v>
      </c>
      <c r="E2583" s="73" t="s">
        <v>674</v>
      </c>
      <c r="F2583" s="73" t="s">
        <v>12</v>
      </c>
      <c r="G2583" s="73" t="s">
        <v>1</v>
      </c>
      <c r="H2583" s="73" t="s">
        <v>180</v>
      </c>
      <c r="I2583" s="77">
        <v>0.24097222222222223</v>
      </c>
      <c r="J2583" s="73" t="s">
        <v>79</v>
      </c>
      <c r="L2583" s="73" t="s">
        <v>475</v>
      </c>
      <c r="M2583" s="67" t="s">
        <v>28</v>
      </c>
      <c r="O2583" s="67" t="s">
        <v>202</v>
      </c>
      <c r="Q2583" s="65">
        <f t="shared" si="82"/>
        <v>1</v>
      </c>
      <c r="R2583" s="66"/>
    </row>
    <row r="2584" spans="1:18" ht="15" customHeight="1" x14ac:dyDescent="0.25">
      <c r="A2584" s="55">
        <f t="shared" si="81"/>
        <v>1</v>
      </c>
      <c r="B2584" s="72">
        <v>42738</v>
      </c>
      <c r="C2584" s="73" t="s">
        <v>75</v>
      </c>
      <c r="D2584" s="73" t="s">
        <v>25</v>
      </c>
      <c r="E2584" s="73" t="s">
        <v>675</v>
      </c>
      <c r="F2584" s="73" t="s">
        <v>12</v>
      </c>
      <c r="G2584" s="73" t="s">
        <v>1</v>
      </c>
      <c r="H2584" s="73" t="s">
        <v>180</v>
      </c>
      <c r="I2584" s="77">
        <v>0.27152777777777776</v>
      </c>
      <c r="J2584" s="73" t="s">
        <v>79</v>
      </c>
      <c r="L2584" s="73" t="s">
        <v>495</v>
      </c>
      <c r="M2584" s="67" t="s">
        <v>28</v>
      </c>
      <c r="O2584" s="67" t="s">
        <v>293</v>
      </c>
      <c r="Q2584" s="65">
        <f t="shared" si="82"/>
        <v>1</v>
      </c>
      <c r="R2584" s="66"/>
    </row>
    <row r="2585" spans="1:18" ht="15" customHeight="1" x14ac:dyDescent="0.25">
      <c r="A2585" s="55">
        <f t="shared" si="81"/>
        <v>1</v>
      </c>
      <c r="B2585" s="72">
        <v>42738</v>
      </c>
      <c r="C2585" s="73" t="s">
        <v>75</v>
      </c>
      <c r="D2585" s="73" t="s">
        <v>25</v>
      </c>
      <c r="E2585" s="73" t="s">
        <v>676</v>
      </c>
      <c r="F2585" s="73" t="s">
        <v>12</v>
      </c>
      <c r="G2585" s="73" t="s">
        <v>1</v>
      </c>
      <c r="H2585" s="73" t="s">
        <v>127</v>
      </c>
      <c r="I2585" s="77">
        <v>0.25833333333333336</v>
      </c>
      <c r="J2585" s="73" t="s">
        <v>79</v>
      </c>
      <c r="L2585" s="73" t="s">
        <v>677</v>
      </c>
      <c r="M2585" s="67" t="s">
        <v>28</v>
      </c>
      <c r="O2585" s="67" t="s">
        <v>293</v>
      </c>
      <c r="Q2585" s="65">
        <f t="shared" si="82"/>
        <v>1</v>
      </c>
      <c r="R2585" s="66"/>
    </row>
    <row r="2586" spans="1:18" ht="15" customHeight="1" x14ac:dyDescent="0.25">
      <c r="A2586" s="55">
        <f t="shared" si="81"/>
        <v>1</v>
      </c>
      <c r="B2586" s="72">
        <v>42737</v>
      </c>
      <c r="C2586" s="73" t="s">
        <v>77</v>
      </c>
      <c r="D2586" s="73" t="s">
        <v>26</v>
      </c>
      <c r="E2586" s="73" t="s">
        <v>327</v>
      </c>
      <c r="F2586" s="73" t="s">
        <v>12</v>
      </c>
      <c r="G2586" s="73" t="s">
        <v>1</v>
      </c>
      <c r="H2586" s="73" t="s">
        <v>180</v>
      </c>
      <c r="I2586" s="77">
        <v>0.2388888888888889</v>
      </c>
      <c r="J2586" s="73" t="s">
        <v>79</v>
      </c>
      <c r="L2586" s="73" t="s">
        <v>328</v>
      </c>
      <c r="M2586" s="67" t="s">
        <v>28</v>
      </c>
      <c r="O2586" s="67" t="s">
        <v>24</v>
      </c>
      <c r="Q2586" s="65">
        <f t="shared" si="82"/>
        <v>1</v>
      </c>
      <c r="R2586" s="66"/>
    </row>
    <row r="2587" spans="1:18" ht="15" customHeight="1" x14ac:dyDescent="0.25">
      <c r="A2587" s="55">
        <f t="shared" si="81"/>
        <v>1</v>
      </c>
      <c r="B2587" s="72">
        <v>42737</v>
      </c>
      <c r="C2587" s="73" t="s">
        <v>77</v>
      </c>
      <c r="D2587" s="73" t="s">
        <v>26</v>
      </c>
      <c r="E2587" s="73" t="s">
        <v>329</v>
      </c>
      <c r="F2587" s="73" t="s">
        <v>12</v>
      </c>
      <c r="G2587" s="73" t="s">
        <v>1</v>
      </c>
      <c r="H2587" s="73" t="s">
        <v>180</v>
      </c>
      <c r="I2587" s="77">
        <v>0.2388888888888889</v>
      </c>
      <c r="J2587" s="73" t="s">
        <v>79</v>
      </c>
      <c r="L2587" s="73" t="s">
        <v>330</v>
      </c>
      <c r="M2587" s="67" t="s">
        <v>28</v>
      </c>
      <c r="O2587" s="67" t="s">
        <v>24</v>
      </c>
      <c r="Q2587" s="65">
        <f t="shared" si="82"/>
        <v>1</v>
      </c>
      <c r="R2587" s="66"/>
    </row>
    <row r="2588" spans="1:18" ht="15" customHeight="1" x14ac:dyDescent="0.25">
      <c r="A2588" s="55">
        <f t="shared" si="81"/>
        <v>1</v>
      </c>
      <c r="B2588" s="72">
        <v>42737</v>
      </c>
      <c r="C2588" s="73" t="s">
        <v>77</v>
      </c>
      <c r="D2588" s="73" t="s">
        <v>26</v>
      </c>
      <c r="E2588" s="73" t="s">
        <v>331</v>
      </c>
      <c r="F2588" s="73" t="s">
        <v>16</v>
      </c>
      <c r="G2588" s="73" t="s">
        <v>70</v>
      </c>
      <c r="H2588" s="73" t="s">
        <v>151</v>
      </c>
      <c r="I2588" s="77">
        <v>0.22500000000000001</v>
      </c>
      <c r="J2588" s="73" t="s">
        <v>78</v>
      </c>
      <c r="K2588" s="73" t="s">
        <v>81</v>
      </c>
      <c r="L2588" s="73" t="s">
        <v>328</v>
      </c>
      <c r="M2588" s="67" t="s">
        <v>28</v>
      </c>
      <c r="O2588" s="67" t="s">
        <v>24</v>
      </c>
      <c r="Q2588" s="65">
        <f t="shared" si="82"/>
        <v>1</v>
      </c>
      <c r="R2588" s="66"/>
    </row>
    <row r="2589" spans="1:18" ht="15" customHeight="1" x14ac:dyDescent="0.25">
      <c r="A2589" s="55">
        <f t="shared" si="81"/>
        <v>1</v>
      </c>
      <c r="B2589" s="72">
        <v>42737</v>
      </c>
      <c r="C2589" s="73" t="s">
        <v>77</v>
      </c>
      <c r="D2589" s="73" t="s">
        <v>26</v>
      </c>
      <c r="E2589" s="73" t="s">
        <v>332</v>
      </c>
      <c r="F2589" s="73" t="s">
        <v>16</v>
      </c>
      <c r="G2589" s="73" t="s">
        <v>70</v>
      </c>
      <c r="H2589" s="73" t="s">
        <v>151</v>
      </c>
      <c r="I2589" s="77">
        <v>0.20138888888888887</v>
      </c>
      <c r="J2589" s="73" t="s">
        <v>78</v>
      </c>
      <c r="K2589" s="73" t="s">
        <v>81</v>
      </c>
      <c r="L2589" s="73" t="s">
        <v>333</v>
      </c>
      <c r="M2589" s="67" t="s">
        <v>27</v>
      </c>
      <c r="O2589" s="67" t="s">
        <v>322</v>
      </c>
      <c r="Q2589" s="65">
        <f t="shared" si="82"/>
        <v>1</v>
      </c>
      <c r="R2589" s="66"/>
    </row>
    <row r="2590" spans="1:18" ht="15" customHeight="1" x14ac:dyDescent="0.25">
      <c r="A2590" s="55">
        <f t="shared" si="81"/>
        <v>1</v>
      </c>
      <c r="B2590" s="72">
        <v>42737</v>
      </c>
      <c r="C2590" s="73" t="s">
        <v>77</v>
      </c>
      <c r="D2590" s="73" t="s">
        <v>26</v>
      </c>
      <c r="E2590" s="73" t="s">
        <v>334</v>
      </c>
      <c r="F2590" s="73" t="s">
        <v>16</v>
      </c>
      <c r="G2590" s="73" t="s">
        <v>70</v>
      </c>
      <c r="H2590" s="73" t="s">
        <v>150</v>
      </c>
      <c r="I2590" s="77">
        <v>0.20833333333333334</v>
      </c>
      <c r="J2590" s="73" t="s">
        <v>78</v>
      </c>
      <c r="L2590" s="73" t="s">
        <v>254</v>
      </c>
      <c r="M2590" s="67" t="s">
        <v>28</v>
      </c>
      <c r="O2590" s="67" t="s">
        <v>24</v>
      </c>
      <c r="Q2590" s="65">
        <f t="shared" si="82"/>
        <v>1</v>
      </c>
      <c r="R2590" s="66"/>
    </row>
    <row r="2591" spans="1:18" ht="15" customHeight="1" x14ac:dyDescent="0.25">
      <c r="A2591" s="55">
        <f t="shared" si="81"/>
        <v>1</v>
      </c>
      <c r="B2591" s="72">
        <v>42737</v>
      </c>
      <c r="C2591" s="73" t="s">
        <v>77</v>
      </c>
      <c r="D2591" s="73" t="s">
        <v>26</v>
      </c>
      <c r="E2591" s="73" t="s">
        <v>335</v>
      </c>
      <c r="F2591" s="73" t="s">
        <v>12</v>
      </c>
      <c r="G2591" s="73" t="s">
        <v>1</v>
      </c>
      <c r="H2591" s="73" t="s">
        <v>180</v>
      </c>
      <c r="I2591" s="77">
        <v>0.19444444444444445</v>
      </c>
      <c r="J2591" s="73" t="s">
        <v>79</v>
      </c>
      <c r="L2591" s="73" t="s">
        <v>328</v>
      </c>
      <c r="M2591" s="67" t="s">
        <v>27</v>
      </c>
      <c r="O2591" s="67" t="s">
        <v>24</v>
      </c>
      <c r="Q2591" s="65">
        <f t="shared" si="82"/>
        <v>1</v>
      </c>
      <c r="R2591" s="66"/>
    </row>
    <row r="2592" spans="1:18" ht="15" customHeight="1" x14ac:dyDescent="0.25">
      <c r="A2592" s="55">
        <f t="shared" si="81"/>
        <v>1</v>
      </c>
      <c r="B2592" s="72">
        <v>42737</v>
      </c>
      <c r="C2592" s="73" t="s">
        <v>77</v>
      </c>
      <c r="D2592" s="73" t="s">
        <v>26</v>
      </c>
      <c r="E2592" s="73" t="s">
        <v>336</v>
      </c>
      <c r="F2592" s="73" t="s">
        <v>16</v>
      </c>
      <c r="G2592" s="73" t="s">
        <v>70</v>
      </c>
      <c r="H2592" s="73" t="s">
        <v>150</v>
      </c>
      <c r="I2592" s="77">
        <v>0.19513888888888889</v>
      </c>
      <c r="J2592" s="73" t="s">
        <v>78</v>
      </c>
      <c r="K2592" s="73" t="s">
        <v>82</v>
      </c>
      <c r="M2592" s="67" t="s">
        <v>27</v>
      </c>
      <c r="O2592" s="67" t="s">
        <v>322</v>
      </c>
      <c r="Q2592" s="65">
        <f t="shared" si="82"/>
        <v>1</v>
      </c>
      <c r="R2592" s="66"/>
    </row>
    <row r="2593" spans="1:18" ht="15" customHeight="1" x14ac:dyDescent="0.25">
      <c r="A2593" s="55">
        <f t="shared" si="81"/>
        <v>1</v>
      </c>
      <c r="B2593" s="72">
        <v>42737</v>
      </c>
      <c r="C2593" s="73" t="s">
        <v>77</v>
      </c>
      <c r="D2593" s="73" t="s">
        <v>26</v>
      </c>
      <c r="E2593" s="73" t="s">
        <v>337</v>
      </c>
      <c r="F2593" s="73" t="s">
        <v>19</v>
      </c>
      <c r="G2593" s="73" t="s">
        <v>0</v>
      </c>
      <c r="H2593" s="73" t="s">
        <v>158</v>
      </c>
      <c r="I2593" s="77">
        <v>0.19444444444444445</v>
      </c>
      <c r="J2593" s="73" t="s">
        <v>79</v>
      </c>
      <c r="L2593" s="73" t="s">
        <v>338</v>
      </c>
      <c r="M2593" s="67" t="s">
        <v>28</v>
      </c>
      <c r="O2593" s="67" t="s">
        <v>24</v>
      </c>
      <c r="Q2593" s="65">
        <f t="shared" si="82"/>
        <v>1</v>
      </c>
      <c r="R2593" s="66"/>
    </row>
    <row r="2594" spans="1:18" ht="15" customHeight="1" x14ac:dyDescent="0.25">
      <c r="A2594" s="55">
        <f t="shared" si="81"/>
        <v>1</v>
      </c>
      <c r="B2594" s="72">
        <v>42737</v>
      </c>
      <c r="C2594" s="73" t="s">
        <v>77</v>
      </c>
      <c r="D2594" s="73" t="s">
        <v>26</v>
      </c>
      <c r="E2594" s="73" t="s">
        <v>339</v>
      </c>
      <c r="F2594" s="73" t="s">
        <v>16</v>
      </c>
      <c r="G2594" s="73" t="s">
        <v>70</v>
      </c>
      <c r="H2594" s="73" t="s">
        <v>151</v>
      </c>
      <c r="I2594" s="77">
        <v>0.19375000000000001</v>
      </c>
      <c r="J2594" s="73" t="s">
        <v>79</v>
      </c>
      <c r="K2594" s="73" t="s">
        <v>81</v>
      </c>
      <c r="L2594" s="73" t="s">
        <v>340</v>
      </c>
      <c r="M2594" s="67" t="s">
        <v>27</v>
      </c>
      <c r="O2594" s="67" t="s">
        <v>202</v>
      </c>
      <c r="Q2594" s="65">
        <f t="shared" si="82"/>
        <v>1</v>
      </c>
      <c r="R2594" s="66"/>
    </row>
    <row r="2595" spans="1:18" ht="15" customHeight="1" x14ac:dyDescent="0.25">
      <c r="A2595" s="55">
        <f t="shared" si="81"/>
        <v>1</v>
      </c>
      <c r="B2595" s="72">
        <v>42737</v>
      </c>
      <c r="C2595" s="73" t="s">
        <v>77</v>
      </c>
      <c r="D2595" s="73" t="s">
        <v>26</v>
      </c>
      <c r="E2595" s="73" t="s">
        <v>341</v>
      </c>
      <c r="F2595" s="73" t="s">
        <v>16</v>
      </c>
      <c r="G2595" s="73" t="s">
        <v>70</v>
      </c>
      <c r="H2595" s="73" t="s">
        <v>151</v>
      </c>
      <c r="I2595" s="77">
        <v>0.18333333333333335</v>
      </c>
      <c r="J2595" s="73" t="s">
        <v>79</v>
      </c>
      <c r="K2595" s="73" t="s">
        <v>81</v>
      </c>
      <c r="L2595" s="73" t="s">
        <v>340</v>
      </c>
      <c r="M2595" s="67" t="s">
        <v>27</v>
      </c>
      <c r="O2595" s="67" t="s">
        <v>202</v>
      </c>
      <c r="Q2595" s="65">
        <f t="shared" si="82"/>
        <v>1</v>
      </c>
      <c r="R2595" s="66"/>
    </row>
    <row r="2596" spans="1:18" ht="15" customHeight="1" x14ac:dyDescent="0.25">
      <c r="A2596" s="55">
        <f t="shared" si="81"/>
        <v>1</v>
      </c>
      <c r="B2596" s="72">
        <v>42737</v>
      </c>
      <c r="C2596" s="73" t="s">
        <v>77</v>
      </c>
      <c r="D2596" s="73" t="s">
        <v>26</v>
      </c>
      <c r="E2596" s="73" t="s">
        <v>342</v>
      </c>
      <c r="F2596" s="73" t="s">
        <v>19</v>
      </c>
      <c r="G2596" s="73" t="s">
        <v>0</v>
      </c>
      <c r="H2596" s="73" t="s">
        <v>158</v>
      </c>
      <c r="I2596" s="77">
        <v>0.1875</v>
      </c>
      <c r="J2596" s="73" t="s">
        <v>79</v>
      </c>
      <c r="L2596" s="73" t="s">
        <v>338</v>
      </c>
      <c r="M2596" s="67" t="s">
        <v>27</v>
      </c>
      <c r="O2596" s="67" t="s">
        <v>202</v>
      </c>
      <c r="Q2596" s="65">
        <f t="shared" si="82"/>
        <v>1</v>
      </c>
      <c r="R2596" s="66"/>
    </row>
    <row r="2597" spans="1:18" ht="15" customHeight="1" x14ac:dyDescent="0.25">
      <c r="A2597" s="55">
        <f t="shared" si="81"/>
        <v>1</v>
      </c>
      <c r="B2597" s="72">
        <v>42737</v>
      </c>
      <c r="C2597" s="73" t="s">
        <v>77</v>
      </c>
      <c r="D2597" s="73" t="s">
        <v>26</v>
      </c>
      <c r="E2597" s="73" t="s">
        <v>336</v>
      </c>
      <c r="F2597" s="73" t="s">
        <v>16</v>
      </c>
      <c r="G2597" s="73" t="s">
        <v>70</v>
      </c>
      <c r="H2597" s="73" t="s">
        <v>151</v>
      </c>
      <c r="I2597" s="77">
        <v>0.16805555555555554</v>
      </c>
      <c r="J2597" s="73" t="s">
        <v>78</v>
      </c>
      <c r="K2597" s="73" t="s">
        <v>81</v>
      </c>
      <c r="L2597" s="73" t="s">
        <v>330</v>
      </c>
      <c r="M2597" s="67" t="s">
        <v>28</v>
      </c>
      <c r="O2597" s="67" t="s">
        <v>202</v>
      </c>
      <c r="Q2597" s="65">
        <f t="shared" si="82"/>
        <v>1</v>
      </c>
      <c r="R2597" s="66"/>
    </row>
    <row r="2598" spans="1:18" ht="15" customHeight="1" x14ac:dyDescent="0.25">
      <c r="A2598" s="55">
        <f t="shared" si="81"/>
        <v>1</v>
      </c>
      <c r="B2598" s="72">
        <v>42737</v>
      </c>
      <c r="C2598" s="73" t="s">
        <v>77</v>
      </c>
      <c r="D2598" s="73" t="s">
        <v>26</v>
      </c>
      <c r="E2598" s="73" t="s">
        <v>343</v>
      </c>
      <c r="F2598" s="73" t="s">
        <v>16</v>
      </c>
      <c r="G2598" s="73" t="s">
        <v>70</v>
      </c>
      <c r="H2598" s="73" t="s">
        <v>151</v>
      </c>
      <c r="I2598" s="77">
        <v>0.17777777777777778</v>
      </c>
      <c r="J2598" s="73" t="s">
        <v>78</v>
      </c>
      <c r="K2598" s="73" t="s">
        <v>81</v>
      </c>
      <c r="L2598" s="73" t="s">
        <v>333</v>
      </c>
      <c r="M2598" s="67" t="s">
        <v>28</v>
      </c>
      <c r="O2598" s="67" t="s">
        <v>202</v>
      </c>
      <c r="Q2598" s="65">
        <f t="shared" si="82"/>
        <v>1</v>
      </c>
      <c r="R2598" s="66"/>
    </row>
    <row r="2599" spans="1:18" ht="15" customHeight="1" x14ac:dyDescent="0.25">
      <c r="A2599" s="55">
        <f t="shared" si="81"/>
        <v>1</v>
      </c>
      <c r="B2599" s="72">
        <v>42737</v>
      </c>
      <c r="C2599" s="73" t="s">
        <v>77</v>
      </c>
      <c r="D2599" s="73" t="s">
        <v>26</v>
      </c>
      <c r="E2599" s="73" t="s">
        <v>344</v>
      </c>
      <c r="F2599" s="73" t="s">
        <v>16</v>
      </c>
      <c r="G2599" s="73" t="s">
        <v>70</v>
      </c>
      <c r="H2599" s="73" t="s">
        <v>151</v>
      </c>
      <c r="I2599" s="77">
        <v>0.17152777777777775</v>
      </c>
      <c r="J2599" s="73" t="s">
        <v>78</v>
      </c>
      <c r="K2599" s="73" t="s">
        <v>81</v>
      </c>
      <c r="L2599" s="73" t="s">
        <v>328</v>
      </c>
      <c r="M2599" s="67" t="s">
        <v>28</v>
      </c>
      <c r="O2599" s="67" t="s">
        <v>202</v>
      </c>
      <c r="Q2599" s="65">
        <f t="shared" si="82"/>
        <v>1</v>
      </c>
      <c r="R2599" s="66"/>
    </row>
    <row r="2600" spans="1:18" ht="15" customHeight="1" x14ac:dyDescent="0.25">
      <c r="A2600" s="55">
        <f t="shared" si="81"/>
        <v>1</v>
      </c>
      <c r="B2600" s="72">
        <v>42737</v>
      </c>
      <c r="C2600" s="73" t="s">
        <v>77</v>
      </c>
      <c r="D2600" s="73" t="s">
        <v>26</v>
      </c>
      <c r="E2600" s="73" t="s">
        <v>345</v>
      </c>
      <c r="F2600" s="73" t="s">
        <v>12</v>
      </c>
      <c r="G2600" s="73" t="s">
        <v>1</v>
      </c>
      <c r="H2600" s="73" t="s">
        <v>180</v>
      </c>
      <c r="I2600" s="77">
        <v>0.1111111111111111</v>
      </c>
      <c r="J2600" s="73" t="s">
        <v>79</v>
      </c>
      <c r="M2600" s="67" t="s">
        <v>28</v>
      </c>
      <c r="O2600" s="67" t="s">
        <v>293</v>
      </c>
      <c r="Q2600" s="65">
        <f t="shared" si="82"/>
        <v>1</v>
      </c>
      <c r="R2600" s="66"/>
    </row>
    <row r="2601" spans="1:18" ht="15" customHeight="1" x14ac:dyDescent="0.25">
      <c r="A2601" s="55">
        <f t="shared" si="81"/>
        <v>1</v>
      </c>
      <c r="B2601" s="72">
        <v>42737</v>
      </c>
      <c r="C2601" s="73" t="s">
        <v>77</v>
      </c>
      <c r="D2601" s="73" t="s">
        <v>26</v>
      </c>
      <c r="E2601" s="73" t="s">
        <v>346</v>
      </c>
      <c r="F2601" s="73" t="s">
        <v>267</v>
      </c>
      <c r="G2601" s="73" t="s">
        <v>232</v>
      </c>
      <c r="H2601" s="73" t="s">
        <v>225</v>
      </c>
      <c r="I2601" s="77">
        <v>2.1527777777777781E-2</v>
      </c>
      <c r="J2601" s="73" t="s">
        <v>79</v>
      </c>
      <c r="L2601" s="73" t="s">
        <v>250</v>
      </c>
      <c r="M2601" s="67" t="s">
        <v>28</v>
      </c>
      <c r="O2601" s="67" t="s">
        <v>293</v>
      </c>
      <c r="Q2601" s="65">
        <f t="shared" si="82"/>
        <v>1</v>
      </c>
      <c r="R2601" s="66"/>
    </row>
    <row r="2602" spans="1:18" ht="15" customHeight="1" x14ac:dyDescent="0.25">
      <c r="A2602" s="55">
        <f t="shared" si="81"/>
        <v>1</v>
      </c>
      <c r="B2602" s="72">
        <v>42737</v>
      </c>
      <c r="C2602" s="73" t="s">
        <v>77</v>
      </c>
      <c r="D2602" s="73" t="s">
        <v>26</v>
      </c>
      <c r="E2602" s="73" t="s">
        <v>347</v>
      </c>
      <c r="F2602" s="73" t="s">
        <v>16</v>
      </c>
      <c r="G2602" s="73" t="s">
        <v>70</v>
      </c>
      <c r="H2602" s="73" t="s">
        <v>151</v>
      </c>
      <c r="I2602" s="77">
        <v>0.14097222222222222</v>
      </c>
      <c r="J2602" s="73" t="s">
        <v>78</v>
      </c>
      <c r="K2602" s="73" t="s">
        <v>81</v>
      </c>
      <c r="L2602" s="73" t="s">
        <v>333</v>
      </c>
      <c r="M2602" s="67" t="s">
        <v>28</v>
      </c>
      <c r="O2602" s="67" t="s">
        <v>293</v>
      </c>
      <c r="Q2602" s="65">
        <f t="shared" si="82"/>
        <v>1</v>
      </c>
      <c r="R2602" s="66"/>
    </row>
    <row r="2603" spans="1:18" ht="15" customHeight="1" x14ac:dyDescent="0.25">
      <c r="A2603" s="55">
        <f t="shared" si="81"/>
        <v>1</v>
      </c>
      <c r="B2603" s="72">
        <v>42737</v>
      </c>
      <c r="C2603" s="73" t="s">
        <v>77</v>
      </c>
      <c r="D2603" s="73" t="s">
        <v>26</v>
      </c>
      <c r="E2603" s="73" t="s">
        <v>348</v>
      </c>
      <c r="F2603" s="73" t="s">
        <v>16</v>
      </c>
      <c r="G2603" s="73" t="s">
        <v>70</v>
      </c>
      <c r="H2603" s="73" t="s">
        <v>151</v>
      </c>
      <c r="I2603" s="77">
        <v>0.14097222222222222</v>
      </c>
      <c r="J2603" s="73" t="s">
        <v>78</v>
      </c>
      <c r="K2603" s="73" t="s">
        <v>81</v>
      </c>
      <c r="L2603" s="73" t="s">
        <v>328</v>
      </c>
      <c r="M2603" s="67" t="s">
        <v>27</v>
      </c>
      <c r="O2603" s="67" t="s">
        <v>293</v>
      </c>
      <c r="Q2603" s="65">
        <f t="shared" si="82"/>
        <v>1</v>
      </c>
      <c r="R2603" s="66"/>
    </row>
    <row r="2604" spans="1:18" ht="15" customHeight="1" x14ac:dyDescent="0.25">
      <c r="A2604" s="55">
        <f t="shared" si="81"/>
        <v>1</v>
      </c>
      <c r="B2604" s="72">
        <v>42737</v>
      </c>
      <c r="C2604" s="73" t="s">
        <v>77</v>
      </c>
      <c r="D2604" s="73" t="s">
        <v>26</v>
      </c>
      <c r="E2604" s="73" t="s">
        <v>337</v>
      </c>
      <c r="F2604" s="73" t="s">
        <v>16</v>
      </c>
      <c r="G2604" s="73" t="s">
        <v>70</v>
      </c>
      <c r="H2604" s="73" t="s">
        <v>151</v>
      </c>
      <c r="I2604" s="77">
        <v>0.14097222222222222</v>
      </c>
      <c r="J2604" s="73" t="s">
        <v>78</v>
      </c>
      <c r="K2604" s="73" t="s">
        <v>81</v>
      </c>
      <c r="L2604" s="73" t="s">
        <v>330</v>
      </c>
      <c r="M2604" s="67" t="s">
        <v>28</v>
      </c>
      <c r="O2604" s="67" t="s">
        <v>202</v>
      </c>
      <c r="Q2604" s="65">
        <f t="shared" si="82"/>
        <v>1</v>
      </c>
      <c r="R2604" s="66"/>
    </row>
    <row r="2605" spans="1:18" ht="15" customHeight="1" x14ac:dyDescent="0.25">
      <c r="A2605" s="55">
        <f t="shared" si="81"/>
        <v>1</v>
      </c>
      <c r="B2605" s="72">
        <v>42737</v>
      </c>
      <c r="C2605" s="73" t="s">
        <v>77</v>
      </c>
      <c r="D2605" s="73" t="s">
        <v>26</v>
      </c>
      <c r="E2605" s="73" t="s">
        <v>349</v>
      </c>
      <c r="F2605" s="73" t="s">
        <v>12</v>
      </c>
      <c r="G2605" s="73" t="s">
        <v>1</v>
      </c>
      <c r="H2605" s="73" t="s">
        <v>190</v>
      </c>
      <c r="I2605" s="77">
        <v>0.15486111111111112</v>
      </c>
      <c r="J2605" s="73" t="s">
        <v>79</v>
      </c>
      <c r="L2605" s="73" t="s">
        <v>333</v>
      </c>
      <c r="M2605" s="67" t="s">
        <v>28</v>
      </c>
      <c r="O2605" s="67" t="s">
        <v>202</v>
      </c>
      <c r="Q2605" s="65">
        <f t="shared" si="82"/>
        <v>1</v>
      </c>
      <c r="R2605" s="66"/>
    </row>
    <row r="2606" spans="1:18" ht="15" customHeight="1" x14ac:dyDescent="0.25">
      <c r="A2606" s="55">
        <f t="shared" si="81"/>
        <v>1</v>
      </c>
      <c r="B2606" s="72">
        <v>42737</v>
      </c>
      <c r="C2606" s="73" t="s">
        <v>77</v>
      </c>
      <c r="D2606" s="73" t="s">
        <v>26</v>
      </c>
      <c r="E2606" s="73" t="s">
        <v>350</v>
      </c>
      <c r="F2606" s="73" t="s">
        <v>16</v>
      </c>
      <c r="G2606" s="73" t="s">
        <v>70</v>
      </c>
      <c r="H2606" s="73" t="s">
        <v>151</v>
      </c>
      <c r="I2606" s="77">
        <v>0.13541666666666666</v>
      </c>
      <c r="J2606" s="73" t="s">
        <v>78</v>
      </c>
      <c r="K2606" s="73" t="s">
        <v>81</v>
      </c>
      <c r="L2606" s="73" t="s">
        <v>351</v>
      </c>
      <c r="M2606" s="67" t="s">
        <v>28</v>
      </c>
      <c r="O2606" s="67" t="s">
        <v>202</v>
      </c>
      <c r="Q2606" s="65">
        <f t="shared" si="82"/>
        <v>1</v>
      </c>
      <c r="R2606" s="66"/>
    </row>
    <row r="2607" spans="1:18" ht="15" customHeight="1" x14ac:dyDescent="0.25">
      <c r="A2607" s="55">
        <f t="shared" si="81"/>
        <v>1</v>
      </c>
      <c r="B2607" s="72">
        <v>42737</v>
      </c>
      <c r="C2607" s="73" t="s">
        <v>77</v>
      </c>
      <c r="D2607" s="73" t="s">
        <v>26</v>
      </c>
      <c r="E2607" s="73" t="s">
        <v>352</v>
      </c>
      <c r="F2607" s="73" t="s">
        <v>16</v>
      </c>
      <c r="G2607" s="73" t="s">
        <v>70</v>
      </c>
      <c r="H2607" s="73" t="s">
        <v>151</v>
      </c>
      <c r="I2607" s="77">
        <v>0.13194444444444445</v>
      </c>
      <c r="J2607" s="73" t="s">
        <v>78</v>
      </c>
      <c r="K2607" s="73" t="s">
        <v>81</v>
      </c>
      <c r="L2607" s="73" t="s">
        <v>333</v>
      </c>
      <c r="M2607" s="67" t="s">
        <v>28</v>
      </c>
      <c r="O2607" s="67" t="s">
        <v>202</v>
      </c>
      <c r="Q2607" s="65">
        <f t="shared" si="82"/>
        <v>1</v>
      </c>
      <c r="R2607" s="66"/>
    </row>
    <row r="2608" spans="1:18" ht="15" customHeight="1" x14ac:dyDescent="0.25">
      <c r="A2608" s="55">
        <f t="shared" si="81"/>
        <v>1</v>
      </c>
      <c r="B2608" s="72">
        <v>42737</v>
      </c>
      <c r="C2608" s="73" t="s">
        <v>77</v>
      </c>
      <c r="D2608" s="73" t="s">
        <v>26</v>
      </c>
      <c r="E2608" s="73" t="s">
        <v>353</v>
      </c>
      <c r="F2608" s="73" t="s">
        <v>16</v>
      </c>
      <c r="G2608" s="73" t="s">
        <v>70</v>
      </c>
      <c r="H2608" s="73" t="s">
        <v>151</v>
      </c>
      <c r="I2608" s="77">
        <v>0.12569444444444444</v>
      </c>
      <c r="J2608" s="73" t="s">
        <v>78</v>
      </c>
      <c r="K2608" s="73" t="s">
        <v>81</v>
      </c>
      <c r="L2608" s="73" t="s">
        <v>328</v>
      </c>
      <c r="M2608" s="67" t="s">
        <v>28</v>
      </c>
      <c r="O2608" s="67" t="s">
        <v>293</v>
      </c>
      <c r="Q2608" s="65">
        <f t="shared" si="82"/>
        <v>1</v>
      </c>
      <c r="R2608" s="66"/>
    </row>
    <row r="2609" spans="1:18" ht="15" customHeight="1" x14ac:dyDescent="0.25">
      <c r="A2609" s="55">
        <f t="shared" si="81"/>
        <v>1</v>
      </c>
      <c r="B2609" s="72">
        <v>42737</v>
      </c>
      <c r="C2609" s="73" t="s">
        <v>77</v>
      </c>
      <c r="D2609" s="73" t="s">
        <v>26</v>
      </c>
      <c r="E2609" s="73" t="s">
        <v>354</v>
      </c>
      <c r="F2609" s="73" t="s">
        <v>15</v>
      </c>
      <c r="G2609" s="73" t="s">
        <v>73</v>
      </c>
      <c r="H2609" s="73" t="s">
        <v>145</v>
      </c>
      <c r="I2609" s="77">
        <v>0.14166666666666666</v>
      </c>
      <c r="J2609" s="73" t="s">
        <v>78</v>
      </c>
      <c r="L2609" s="73" t="s">
        <v>328</v>
      </c>
      <c r="M2609" s="67" t="s">
        <v>28</v>
      </c>
      <c r="O2609" s="67" t="s">
        <v>293</v>
      </c>
      <c r="Q2609" s="65">
        <f t="shared" si="82"/>
        <v>1</v>
      </c>
      <c r="R2609" s="66"/>
    </row>
    <row r="2610" spans="1:18" ht="15" customHeight="1" x14ac:dyDescent="0.25">
      <c r="A2610" s="55">
        <f t="shared" si="81"/>
        <v>1</v>
      </c>
      <c r="B2610" s="72">
        <v>42737</v>
      </c>
      <c r="C2610" s="73" t="s">
        <v>77</v>
      </c>
      <c r="D2610" s="73" t="s">
        <v>26</v>
      </c>
      <c r="E2610" s="73" t="s">
        <v>355</v>
      </c>
      <c r="F2610" s="73" t="s">
        <v>16</v>
      </c>
      <c r="G2610" s="73" t="s">
        <v>70</v>
      </c>
      <c r="H2610" s="73" t="s">
        <v>151</v>
      </c>
      <c r="I2610" s="77">
        <v>9.9999999999999992E-2</v>
      </c>
      <c r="J2610" s="73" t="s">
        <v>78</v>
      </c>
      <c r="K2610" s="73" t="s">
        <v>81</v>
      </c>
      <c r="L2610" s="73" t="s">
        <v>328</v>
      </c>
      <c r="M2610" s="67" t="s">
        <v>28</v>
      </c>
      <c r="O2610" s="67" t="s">
        <v>293</v>
      </c>
      <c r="Q2610" s="65">
        <f t="shared" si="82"/>
        <v>1</v>
      </c>
      <c r="R2610" s="66"/>
    </row>
    <row r="2611" spans="1:18" ht="15" customHeight="1" x14ac:dyDescent="0.25">
      <c r="A2611" s="55">
        <f t="shared" si="81"/>
        <v>1</v>
      </c>
      <c r="B2611" s="72">
        <v>42737</v>
      </c>
      <c r="C2611" s="73" t="s">
        <v>77</v>
      </c>
      <c r="D2611" s="73" t="s">
        <v>26</v>
      </c>
      <c r="E2611" s="73" t="s">
        <v>356</v>
      </c>
      <c r="F2611" s="73" t="s">
        <v>16</v>
      </c>
      <c r="G2611" s="73" t="s">
        <v>70</v>
      </c>
      <c r="H2611" s="73" t="s">
        <v>151</v>
      </c>
      <c r="I2611" s="77">
        <v>3.6111111111111115E-2</v>
      </c>
      <c r="J2611" s="73" t="s">
        <v>78</v>
      </c>
      <c r="K2611" s="73" t="s">
        <v>81</v>
      </c>
      <c r="L2611" s="73" t="s">
        <v>328</v>
      </c>
      <c r="M2611" s="67" t="s">
        <v>28</v>
      </c>
      <c r="O2611" s="67" t="s">
        <v>293</v>
      </c>
      <c r="Q2611" s="65">
        <f t="shared" si="82"/>
        <v>1</v>
      </c>
      <c r="R2611" s="66"/>
    </row>
    <row r="2612" spans="1:18" ht="15" customHeight="1" x14ac:dyDescent="0.25">
      <c r="A2612" s="55">
        <f t="shared" si="81"/>
        <v>1</v>
      </c>
      <c r="B2612" s="72">
        <v>42737</v>
      </c>
      <c r="C2612" s="73" t="s">
        <v>77</v>
      </c>
      <c r="D2612" s="73" t="s">
        <v>26</v>
      </c>
      <c r="E2612" s="73" t="s">
        <v>357</v>
      </c>
      <c r="F2612" s="73" t="s">
        <v>16</v>
      </c>
      <c r="G2612" s="73" t="s">
        <v>70</v>
      </c>
      <c r="H2612" s="73" t="s">
        <v>151</v>
      </c>
      <c r="I2612" s="77">
        <v>8.1944444444444445E-2</v>
      </c>
      <c r="J2612" s="73" t="s">
        <v>78</v>
      </c>
      <c r="K2612" s="73" t="s">
        <v>81</v>
      </c>
      <c r="L2612" s="73" t="s">
        <v>351</v>
      </c>
      <c r="M2612" s="67" t="s">
        <v>27</v>
      </c>
      <c r="O2612" s="67" t="s">
        <v>24</v>
      </c>
      <c r="Q2612" s="65">
        <f t="shared" si="82"/>
        <v>1</v>
      </c>
      <c r="R2612" s="66"/>
    </row>
    <row r="2613" spans="1:18" ht="15" customHeight="1" x14ac:dyDescent="0.25">
      <c r="A2613" s="55">
        <f t="shared" si="81"/>
        <v>1</v>
      </c>
      <c r="B2613" s="72">
        <v>42737</v>
      </c>
      <c r="C2613" s="73" t="s">
        <v>77</v>
      </c>
      <c r="D2613" s="73" t="s">
        <v>26</v>
      </c>
      <c r="E2613" s="73" t="s">
        <v>358</v>
      </c>
      <c r="F2613" s="73" t="s">
        <v>16</v>
      </c>
      <c r="G2613" s="73" t="s">
        <v>70</v>
      </c>
      <c r="H2613" s="73" t="s">
        <v>151</v>
      </c>
      <c r="I2613" s="77">
        <v>8.0555555555555561E-2</v>
      </c>
      <c r="J2613" s="73" t="s">
        <v>78</v>
      </c>
      <c r="K2613" s="73" t="s">
        <v>81</v>
      </c>
      <c r="L2613" s="73" t="s">
        <v>328</v>
      </c>
      <c r="M2613" s="67" t="s">
        <v>28</v>
      </c>
      <c r="O2613" s="67" t="s">
        <v>24</v>
      </c>
      <c r="Q2613" s="65">
        <f t="shared" si="82"/>
        <v>1</v>
      </c>
      <c r="R2613" s="66"/>
    </row>
    <row r="2614" spans="1:18" ht="15" customHeight="1" x14ac:dyDescent="0.25">
      <c r="A2614" s="55">
        <f t="shared" si="81"/>
        <v>1</v>
      </c>
      <c r="B2614" s="72">
        <v>42737</v>
      </c>
      <c r="C2614" s="73" t="s">
        <v>77</v>
      </c>
      <c r="D2614" s="73" t="s">
        <v>26</v>
      </c>
      <c r="E2614" s="73" t="s">
        <v>359</v>
      </c>
      <c r="F2614" s="73" t="s">
        <v>230</v>
      </c>
      <c r="G2614" s="73" t="s">
        <v>70</v>
      </c>
      <c r="H2614" s="73" t="s">
        <v>235</v>
      </c>
      <c r="I2614" s="77">
        <v>7.7777777777777779E-2</v>
      </c>
      <c r="J2614" s="73" t="s">
        <v>78</v>
      </c>
      <c r="K2614" s="73" t="s">
        <v>81</v>
      </c>
      <c r="L2614" s="73" t="s">
        <v>328</v>
      </c>
      <c r="M2614" s="67" t="s">
        <v>28</v>
      </c>
      <c r="O2614" s="67" t="s">
        <v>24</v>
      </c>
      <c r="Q2614" s="65">
        <f t="shared" si="82"/>
        <v>1</v>
      </c>
      <c r="R2614" s="66"/>
    </row>
    <row r="2615" spans="1:18" ht="15" customHeight="1" x14ac:dyDescent="0.25">
      <c r="A2615" s="55">
        <f t="shared" si="81"/>
        <v>1</v>
      </c>
      <c r="B2615" s="72">
        <v>42737</v>
      </c>
      <c r="C2615" s="73" t="s">
        <v>77</v>
      </c>
      <c r="D2615" s="73" t="s">
        <v>26</v>
      </c>
      <c r="E2615" s="73" t="s">
        <v>360</v>
      </c>
      <c r="F2615" s="73" t="s">
        <v>16</v>
      </c>
      <c r="G2615" s="73" t="s">
        <v>70</v>
      </c>
      <c r="H2615" s="73" t="s">
        <v>151</v>
      </c>
      <c r="I2615" s="77">
        <v>4.9999999999999996E-2</v>
      </c>
      <c r="J2615" s="73" t="s">
        <v>78</v>
      </c>
      <c r="K2615" s="73" t="s">
        <v>81</v>
      </c>
      <c r="L2615" s="73" t="s">
        <v>328</v>
      </c>
      <c r="M2615" s="67" t="s">
        <v>27</v>
      </c>
      <c r="O2615" s="67" t="s">
        <v>265</v>
      </c>
      <c r="Q2615" s="65">
        <f t="shared" si="82"/>
        <v>1</v>
      </c>
      <c r="R2615" s="66"/>
    </row>
    <row r="2616" spans="1:18" ht="15" customHeight="1" x14ac:dyDescent="0.25">
      <c r="A2616" s="55">
        <f t="shared" si="81"/>
        <v>1</v>
      </c>
      <c r="B2616" s="72">
        <v>42737</v>
      </c>
      <c r="C2616" s="73" t="s">
        <v>77</v>
      </c>
      <c r="D2616" s="73" t="s">
        <v>26</v>
      </c>
      <c r="E2616" s="73" t="s">
        <v>354</v>
      </c>
      <c r="F2616" s="73" t="s">
        <v>16</v>
      </c>
      <c r="G2616" s="73" t="s">
        <v>70</v>
      </c>
      <c r="H2616" s="73" t="s">
        <v>151</v>
      </c>
      <c r="I2616" s="77">
        <v>4.7222222222222221E-2</v>
      </c>
      <c r="J2616" s="73" t="s">
        <v>78</v>
      </c>
      <c r="K2616" s="73" t="s">
        <v>81</v>
      </c>
      <c r="L2616" s="73" t="s">
        <v>330</v>
      </c>
      <c r="M2616" s="67" t="s">
        <v>27</v>
      </c>
      <c r="O2616" s="67" t="s">
        <v>265</v>
      </c>
      <c r="Q2616" s="65">
        <f t="shared" si="82"/>
        <v>1</v>
      </c>
      <c r="R2616" s="66"/>
    </row>
    <row r="2617" spans="1:18" ht="15" customHeight="1" x14ac:dyDescent="0.25">
      <c r="A2617" s="55">
        <f t="shared" si="81"/>
        <v>1</v>
      </c>
      <c r="B2617" s="72">
        <v>42737</v>
      </c>
      <c r="C2617" s="73" t="s">
        <v>77</v>
      </c>
      <c r="D2617" s="73" t="s">
        <v>26</v>
      </c>
      <c r="E2617" s="73" t="s">
        <v>361</v>
      </c>
      <c r="F2617" s="73" t="s">
        <v>16</v>
      </c>
      <c r="G2617" s="73" t="s">
        <v>70</v>
      </c>
      <c r="H2617" s="73" t="s">
        <v>151</v>
      </c>
      <c r="I2617" s="77">
        <v>4.7222222222222221E-2</v>
      </c>
      <c r="J2617" s="73" t="s">
        <v>78</v>
      </c>
      <c r="K2617" s="73" t="s">
        <v>81</v>
      </c>
      <c r="L2617" s="73" t="s">
        <v>330</v>
      </c>
      <c r="M2617" s="67" t="s">
        <v>28</v>
      </c>
      <c r="O2617" s="67" t="s">
        <v>265</v>
      </c>
      <c r="Q2617" s="65">
        <f t="shared" si="82"/>
        <v>1</v>
      </c>
      <c r="R2617" s="66"/>
    </row>
    <row r="2618" spans="1:18" ht="15" customHeight="1" x14ac:dyDescent="0.25">
      <c r="A2618" s="55">
        <f t="shared" si="81"/>
        <v>1</v>
      </c>
      <c r="B2618" s="72">
        <v>42737</v>
      </c>
      <c r="C2618" s="73" t="s">
        <v>77</v>
      </c>
      <c r="D2618" s="73" t="s">
        <v>26</v>
      </c>
      <c r="E2618" s="73" t="s">
        <v>362</v>
      </c>
      <c r="F2618" s="73" t="s">
        <v>16</v>
      </c>
      <c r="G2618" s="73" t="s">
        <v>70</v>
      </c>
      <c r="H2618" s="73" t="s">
        <v>151</v>
      </c>
      <c r="I2618" s="77">
        <v>4.7222222222222221E-2</v>
      </c>
      <c r="J2618" s="73" t="s">
        <v>78</v>
      </c>
      <c r="K2618" s="73" t="s">
        <v>81</v>
      </c>
      <c r="L2618" s="73" t="s">
        <v>363</v>
      </c>
      <c r="M2618" s="67" t="s">
        <v>28</v>
      </c>
      <c r="O2618" s="67" t="s">
        <v>265</v>
      </c>
      <c r="Q2618" s="65">
        <f t="shared" si="82"/>
        <v>1</v>
      </c>
      <c r="R2618" s="66"/>
    </row>
    <row r="2619" spans="1:18" ht="15" customHeight="1" x14ac:dyDescent="0.25">
      <c r="A2619" s="55">
        <f t="shared" si="81"/>
        <v>1</v>
      </c>
      <c r="B2619" s="72">
        <v>42737</v>
      </c>
      <c r="C2619" s="73" t="s">
        <v>77</v>
      </c>
      <c r="D2619" s="73" t="s">
        <v>26</v>
      </c>
      <c r="E2619" s="73" t="s">
        <v>364</v>
      </c>
      <c r="F2619" s="73" t="s">
        <v>16</v>
      </c>
      <c r="G2619" s="73" t="s">
        <v>70</v>
      </c>
      <c r="H2619" s="73" t="s">
        <v>151</v>
      </c>
      <c r="I2619" s="77">
        <v>5.2083333333333336E-2</v>
      </c>
      <c r="J2619" s="73" t="s">
        <v>78</v>
      </c>
      <c r="K2619" s="73" t="s">
        <v>81</v>
      </c>
      <c r="L2619" s="73" t="s">
        <v>363</v>
      </c>
      <c r="M2619" s="67" t="s">
        <v>27</v>
      </c>
      <c r="O2619" s="67" t="s">
        <v>265</v>
      </c>
      <c r="Q2619" s="65">
        <f t="shared" si="82"/>
        <v>1</v>
      </c>
      <c r="R2619" s="66"/>
    </row>
    <row r="2620" spans="1:18" ht="15" customHeight="1" x14ac:dyDescent="0.25">
      <c r="A2620" s="55">
        <f t="shared" si="81"/>
        <v>1</v>
      </c>
      <c r="B2620" s="72">
        <v>42737</v>
      </c>
      <c r="C2620" s="73" t="s">
        <v>77</v>
      </c>
      <c r="D2620" s="73" t="s">
        <v>26</v>
      </c>
      <c r="E2620" s="73" t="s">
        <v>365</v>
      </c>
      <c r="F2620" s="73" t="s">
        <v>16</v>
      </c>
      <c r="G2620" s="73" t="s">
        <v>70</v>
      </c>
      <c r="H2620" s="73" t="s">
        <v>151</v>
      </c>
      <c r="I2620" s="77">
        <v>1.8749999999999999E-2</v>
      </c>
      <c r="J2620" s="73" t="s">
        <v>78</v>
      </c>
      <c r="K2620" s="73" t="s">
        <v>81</v>
      </c>
      <c r="L2620" s="73" t="s">
        <v>328</v>
      </c>
      <c r="M2620" s="67" t="s">
        <v>27</v>
      </c>
      <c r="O2620" s="67" t="s">
        <v>25</v>
      </c>
      <c r="Q2620" s="65">
        <f t="shared" si="82"/>
        <v>1</v>
      </c>
      <c r="R2620" s="66"/>
    </row>
    <row r="2621" spans="1:18" ht="15" customHeight="1" x14ac:dyDescent="0.25">
      <c r="A2621" s="55">
        <f t="shared" si="81"/>
        <v>1</v>
      </c>
      <c r="B2621" s="72">
        <v>42737</v>
      </c>
      <c r="C2621" s="73" t="s">
        <v>77</v>
      </c>
      <c r="D2621" s="73" t="s">
        <v>26</v>
      </c>
      <c r="E2621" s="73" t="s">
        <v>366</v>
      </c>
      <c r="F2621" s="73" t="s">
        <v>17</v>
      </c>
      <c r="G2621" s="73" t="s">
        <v>74</v>
      </c>
      <c r="H2621" s="73" t="s">
        <v>156</v>
      </c>
      <c r="I2621" s="77">
        <v>0.9784722222222223</v>
      </c>
      <c r="J2621" s="73" t="s">
        <v>79</v>
      </c>
      <c r="L2621" s="73" t="s">
        <v>330</v>
      </c>
      <c r="M2621" s="67" t="s">
        <v>28</v>
      </c>
      <c r="O2621" s="67" t="s">
        <v>23</v>
      </c>
      <c r="Q2621" s="65">
        <f t="shared" si="82"/>
        <v>1</v>
      </c>
      <c r="R2621" s="66"/>
    </row>
    <row r="2622" spans="1:18" ht="15" customHeight="1" x14ac:dyDescent="0.25">
      <c r="A2622" s="55">
        <f t="shared" si="81"/>
        <v>1</v>
      </c>
      <c r="B2622" s="72">
        <v>42737</v>
      </c>
      <c r="C2622" s="73" t="s">
        <v>77</v>
      </c>
      <c r="D2622" s="73" t="s">
        <v>26</v>
      </c>
      <c r="E2622" s="73" t="s">
        <v>367</v>
      </c>
      <c r="F2622" s="73" t="s">
        <v>16</v>
      </c>
      <c r="G2622" s="73" t="s">
        <v>70</v>
      </c>
      <c r="H2622" s="73" t="s">
        <v>150</v>
      </c>
      <c r="I2622" s="77">
        <v>0.99930555555555556</v>
      </c>
      <c r="J2622" s="73" t="s">
        <v>78</v>
      </c>
      <c r="K2622" s="73" t="s">
        <v>82</v>
      </c>
      <c r="L2622" s="73" t="s">
        <v>330</v>
      </c>
      <c r="M2622" s="67" t="s">
        <v>27</v>
      </c>
      <c r="O2622" s="67" t="s">
        <v>25</v>
      </c>
      <c r="Q2622" s="65">
        <f t="shared" si="82"/>
        <v>1</v>
      </c>
      <c r="R2622" s="66"/>
    </row>
    <row r="2623" spans="1:18" ht="15" customHeight="1" x14ac:dyDescent="0.25">
      <c r="A2623" s="55">
        <f t="shared" si="81"/>
        <v>1</v>
      </c>
      <c r="B2623" s="72">
        <v>42737</v>
      </c>
      <c r="C2623" s="73" t="s">
        <v>77</v>
      </c>
      <c r="D2623" s="73" t="s">
        <v>26</v>
      </c>
      <c r="E2623" s="73" t="s">
        <v>368</v>
      </c>
      <c r="F2623" s="73" t="s">
        <v>16</v>
      </c>
      <c r="G2623" s="73" t="s">
        <v>70</v>
      </c>
      <c r="H2623" s="73" t="s">
        <v>150</v>
      </c>
      <c r="I2623" s="77">
        <v>0.95416666666666661</v>
      </c>
      <c r="J2623" s="73" t="s">
        <v>78</v>
      </c>
      <c r="K2623" s="73" t="s">
        <v>82</v>
      </c>
      <c r="L2623" s="73" t="s">
        <v>363</v>
      </c>
      <c r="M2623" s="67" t="s">
        <v>28</v>
      </c>
      <c r="O2623" s="67" t="s">
        <v>25</v>
      </c>
      <c r="Q2623" s="65">
        <f t="shared" si="82"/>
        <v>1</v>
      </c>
      <c r="R2623" s="66"/>
    </row>
    <row r="2624" spans="1:18" ht="15" customHeight="1" x14ac:dyDescent="0.25">
      <c r="A2624" s="55">
        <f t="shared" si="81"/>
        <v>1</v>
      </c>
      <c r="B2624" s="72">
        <v>42737</v>
      </c>
      <c r="C2624" s="73" t="s">
        <v>77</v>
      </c>
      <c r="D2624" s="73" t="s">
        <v>26</v>
      </c>
      <c r="E2624" s="73" t="s">
        <v>369</v>
      </c>
      <c r="F2624" s="73" t="s">
        <v>16</v>
      </c>
      <c r="G2624" s="73" t="s">
        <v>70</v>
      </c>
      <c r="H2624" s="73" t="s">
        <v>150</v>
      </c>
      <c r="I2624" s="77">
        <v>0.96805555555555556</v>
      </c>
      <c r="J2624" s="73" t="s">
        <v>78</v>
      </c>
      <c r="K2624" s="73" t="s">
        <v>82</v>
      </c>
      <c r="L2624" s="73" t="s">
        <v>328</v>
      </c>
      <c r="M2624" s="67" t="s">
        <v>27</v>
      </c>
      <c r="O2624" s="67" t="s">
        <v>25</v>
      </c>
      <c r="Q2624" s="65">
        <f t="shared" si="82"/>
        <v>1</v>
      </c>
      <c r="R2624" s="66"/>
    </row>
    <row r="2625" spans="1:18" ht="15" customHeight="1" x14ac:dyDescent="0.25">
      <c r="A2625" s="55">
        <f t="shared" si="81"/>
        <v>1</v>
      </c>
      <c r="B2625" s="72">
        <v>42737</v>
      </c>
      <c r="C2625" s="73" t="s">
        <v>77</v>
      </c>
      <c r="D2625" s="73" t="s">
        <v>26</v>
      </c>
      <c r="E2625" s="73" t="s">
        <v>370</v>
      </c>
      <c r="F2625" s="73" t="s">
        <v>230</v>
      </c>
      <c r="G2625" s="73" t="s">
        <v>70</v>
      </c>
      <c r="H2625" s="73" t="s">
        <v>235</v>
      </c>
      <c r="I2625" s="77">
        <v>0.96111111111111114</v>
      </c>
      <c r="J2625" s="73" t="s">
        <v>78</v>
      </c>
      <c r="K2625" s="73" t="s">
        <v>82</v>
      </c>
      <c r="L2625" s="73" t="s">
        <v>371</v>
      </c>
      <c r="M2625" s="67" t="s">
        <v>28</v>
      </c>
      <c r="O2625" s="67" t="s">
        <v>25</v>
      </c>
      <c r="Q2625" s="65">
        <f t="shared" si="82"/>
        <v>1</v>
      </c>
      <c r="R2625" s="66"/>
    </row>
    <row r="2626" spans="1:18" ht="15" customHeight="1" x14ac:dyDescent="0.25">
      <c r="A2626" s="55">
        <f t="shared" si="81"/>
        <v>1</v>
      </c>
      <c r="B2626" s="72">
        <v>42737</v>
      </c>
      <c r="C2626" s="73" t="s">
        <v>77</v>
      </c>
      <c r="D2626" s="73" t="s">
        <v>26</v>
      </c>
      <c r="E2626" s="73" t="s">
        <v>372</v>
      </c>
      <c r="F2626" s="73" t="s">
        <v>16</v>
      </c>
      <c r="G2626" s="73" t="s">
        <v>70</v>
      </c>
      <c r="H2626" s="73" t="s">
        <v>151</v>
      </c>
      <c r="I2626" s="77">
        <v>0.95694444444444438</v>
      </c>
      <c r="J2626" s="73" t="s">
        <v>78</v>
      </c>
      <c r="K2626" s="73" t="s">
        <v>81</v>
      </c>
      <c r="L2626" s="73" t="s">
        <v>330</v>
      </c>
      <c r="M2626" s="67" t="s">
        <v>27</v>
      </c>
      <c r="O2626" s="67" t="s">
        <v>25</v>
      </c>
      <c r="Q2626" s="65">
        <f t="shared" si="82"/>
        <v>1</v>
      </c>
      <c r="R2626" s="66"/>
    </row>
    <row r="2627" spans="1:18" ht="15" customHeight="1" x14ac:dyDescent="0.25">
      <c r="A2627" s="55">
        <f t="shared" si="81"/>
        <v>1</v>
      </c>
      <c r="B2627" s="72">
        <v>42737</v>
      </c>
      <c r="C2627" s="73" t="s">
        <v>77</v>
      </c>
      <c r="D2627" s="73" t="s">
        <v>26</v>
      </c>
      <c r="E2627" s="73" t="s">
        <v>368</v>
      </c>
      <c r="F2627" s="73" t="s">
        <v>16</v>
      </c>
      <c r="G2627" s="73" t="s">
        <v>70</v>
      </c>
      <c r="H2627" s="73" t="s">
        <v>151</v>
      </c>
      <c r="I2627" s="77">
        <v>0.95416666666666661</v>
      </c>
      <c r="J2627" s="73" t="s">
        <v>78</v>
      </c>
      <c r="K2627" s="73" t="s">
        <v>81</v>
      </c>
      <c r="L2627" s="73" t="s">
        <v>330</v>
      </c>
      <c r="M2627" s="67" t="s">
        <v>28</v>
      </c>
      <c r="O2627" s="67" t="s">
        <v>25</v>
      </c>
      <c r="Q2627" s="65">
        <f t="shared" si="82"/>
        <v>1</v>
      </c>
      <c r="R2627" s="66"/>
    </row>
    <row r="2628" spans="1:18" ht="15" customHeight="1" x14ac:dyDescent="0.25">
      <c r="A2628" s="55">
        <f t="shared" ref="A2628:A2691" si="83">WEEKNUM(B2628,2)-1</f>
        <v>1</v>
      </c>
      <c r="B2628" s="72">
        <v>42737</v>
      </c>
      <c r="C2628" s="73" t="s">
        <v>77</v>
      </c>
      <c r="D2628" s="73" t="s">
        <v>26</v>
      </c>
      <c r="E2628" s="73" t="s">
        <v>370</v>
      </c>
      <c r="F2628" s="73" t="s">
        <v>230</v>
      </c>
      <c r="G2628" s="73" t="s">
        <v>70</v>
      </c>
      <c r="H2628" s="73" t="s">
        <v>235</v>
      </c>
      <c r="I2628" s="77">
        <v>0.94305555555555554</v>
      </c>
      <c r="J2628" s="73" t="s">
        <v>78</v>
      </c>
      <c r="K2628" s="73" t="s">
        <v>81</v>
      </c>
      <c r="L2628" s="73" t="s">
        <v>333</v>
      </c>
      <c r="M2628" s="67" t="s">
        <v>28</v>
      </c>
      <c r="O2628" s="67" t="s">
        <v>25</v>
      </c>
      <c r="Q2628" s="65">
        <f t="shared" ref="Q2628:Q2691" si="84">MONTH(B2628)</f>
        <v>1</v>
      </c>
      <c r="R2628" s="66"/>
    </row>
    <row r="2629" spans="1:18" ht="15" customHeight="1" x14ac:dyDescent="0.25">
      <c r="A2629" s="55">
        <f t="shared" si="83"/>
        <v>1</v>
      </c>
      <c r="B2629" s="72">
        <v>42737</v>
      </c>
      <c r="C2629" s="73" t="s">
        <v>77</v>
      </c>
      <c r="D2629" s="73" t="s">
        <v>26</v>
      </c>
      <c r="E2629" s="73" t="s">
        <v>373</v>
      </c>
      <c r="F2629" s="73" t="s">
        <v>16</v>
      </c>
      <c r="G2629" s="73" t="s">
        <v>70</v>
      </c>
      <c r="H2629" s="73" t="s">
        <v>150</v>
      </c>
      <c r="I2629" s="77">
        <v>0.94236111111111109</v>
      </c>
      <c r="J2629" s="73" t="s">
        <v>78</v>
      </c>
      <c r="K2629" s="73" t="s">
        <v>82</v>
      </c>
      <c r="L2629" s="73" t="s">
        <v>374</v>
      </c>
      <c r="M2629" s="67" t="s">
        <v>27</v>
      </c>
      <c r="O2629" s="67" t="s">
        <v>25</v>
      </c>
      <c r="Q2629" s="65">
        <f t="shared" si="84"/>
        <v>1</v>
      </c>
      <c r="R2629" s="66"/>
    </row>
    <row r="2630" spans="1:18" ht="15" customHeight="1" x14ac:dyDescent="0.25">
      <c r="A2630" s="55">
        <f t="shared" si="83"/>
        <v>1</v>
      </c>
      <c r="B2630" s="72">
        <v>42737</v>
      </c>
      <c r="C2630" s="73" t="s">
        <v>77</v>
      </c>
      <c r="D2630" s="73" t="s">
        <v>26</v>
      </c>
      <c r="E2630" s="73" t="s">
        <v>375</v>
      </c>
      <c r="F2630" s="73" t="s">
        <v>12</v>
      </c>
      <c r="G2630" s="73" t="s">
        <v>1</v>
      </c>
      <c r="H2630" s="73" t="s">
        <v>180</v>
      </c>
      <c r="I2630" s="77">
        <v>0.93263888888888891</v>
      </c>
      <c r="J2630" s="73" t="s">
        <v>79</v>
      </c>
      <c r="L2630" s="73" t="s">
        <v>374</v>
      </c>
      <c r="M2630" s="67" t="s">
        <v>28</v>
      </c>
      <c r="O2630" s="67" t="s">
        <v>201</v>
      </c>
      <c r="Q2630" s="65">
        <f t="shared" si="84"/>
        <v>1</v>
      </c>
      <c r="R2630" s="66"/>
    </row>
    <row r="2631" spans="1:18" ht="15" customHeight="1" x14ac:dyDescent="0.25">
      <c r="A2631" s="55">
        <f t="shared" si="83"/>
        <v>1</v>
      </c>
      <c r="B2631" s="72">
        <v>42737</v>
      </c>
      <c r="C2631" s="73" t="s">
        <v>77</v>
      </c>
      <c r="D2631" s="73" t="s">
        <v>26</v>
      </c>
      <c r="E2631" s="73" t="s">
        <v>376</v>
      </c>
      <c r="F2631" s="73" t="s">
        <v>12</v>
      </c>
      <c r="G2631" s="73" t="s">
        <v>1</v>
      </c>
      <c r="H2631" s="73" t="s">
        <v>180</v>
      </c>
      <c r="I2631" s="77">
        <v>0.93263888888888891</v>
      </c>
      <c r="J2631" s="73" t="s">
        <v>79</v>
      </c>
      <c r="L2631" s="73" t="s">
        <v>340</v>
      </c>
      <c r="M2631" s="67" t="s">
        <v>28</v>
      </c>
      <c r="O2631" s="67" t="s">
        <v>26</v>
      </c>
      <c r="Q2631" s="65">
        <f t="shared" si="84"/>
        <v>1</v>
      </c>
      <c r="R2631" s="66"/>
    </row>
    <row r="2632" spans="1:18" ht="15" customHeight="1" x14ac:dyDescent="0.25">
      <c r="A2632" s="55">
        <f t="shared" si="83"/>
        <v>1</v>
      </c>
      <c r="B2632" s="72">
        <v>42737</v>
      </c>
      <c r="C2632" s="73" t="s">
        <v>77</v>
      </c>
      <c r="D2632" s="73" t="s">
        <v>26</v>
      </c>
      <c r="E2632" s="73" t="s">
        <v>377</v>
      </c>
      <c r="F2632" s="73" t="s">
        <v>12</v>
      </c>
      <c r="G2632" s="73" t="s">
        <v>1</v>
      </c>
      <c r="H2632" s="73" t="s">
        <v>180</v>
      </c>
      <c r="I2632" s="77">
        <v>0.92708333333333337</v>
      </c>
      <c r="J2632" s="73" t="s">
        <v>79</v>
      </c>
      <c r="L2632" s="73" t="s">
        <v>363</v>
      </c>
      <c r="M2632" s="67" t="s">
        <v>27</v>
      </c>
      <c r="O2632" s="67" t="s">
        <v>201</v>
      </c>
      <c r="Q2632" s="65">
        <f t="shared" si="84"/>
        <v>1</v>
      </c>
      <c r="R2632" s="66"/>
    </row>
    <row r="2633" spans="1:18" ht="15" customHeight="1" x14ac:dyDescent="0.25">
      <c r="A2633" s="55">
        <f t="shared" si="83"/>
        <v>1</v>
      </c>
      <c r="B2633" s="72">
        <v>42737</v>
      </c>
      <c r="C2633" s="73" t="s">
        <v>77</v>
      </c>
      <c r="D2633" s="73" t="s">
        <v>26</v>
      </c>
      <c r="E2633" s="73" t="s">
        <v>378</v>
      </c>
      <c r="F2633" s="73" t="s">
        <v>12</v>
      </c>
      <c r="G2633" s="73" t="s">
        <v>1</v>
      </c>
      <c r="H2633" s="73" t="s">
        <v>180</v>
      </c>
      <c r="I2633" s="77">
        <v>0.93819444444444444</v>
      </c>
      <c r="J2633" s="73" t="s">
        <v>79</v>
      </c>
      <c r="L2633" s="73" t="s">
        <v>363</v>
      </c>
      <c r="M2633" s="67" t="s">
        <v>28</v>
      </c>
      <c r="O2633" s="67" t="s">
        <v>256</v>
      </c>
      <c r="Q2633" s="65">
        <f t="shared" si="84"/>
        <v>1</v>
      </c>
      <c r="R2633" s="66"/>
    </row>
    <row r="2634" spans="1:18" ht="15" customHeight="1" x14ac:dyDescent="0.25">
      <c r="A2634" s="55">
        <f t="shared" si="83"/>
        <v>1</v>
      </c>
      <c r="B2634" s="72">
        <v>42737</v>
      </c>
      <c r="C2634" s="73" t="s">
        <v>77</v>
      </c>
      <c r="D2634" s="73" t="s">
        <v>26</v>
      </c>
      <c r="E2634" s="73" t="s">
        <v>379</v>
      </c>
      <c r="F2634" s="73" t="s">
        <v>12</v>
      </c>
      <c r="G2634" s="73" t="s">
        <v>1</v>
      </c>
      <c r="H2634" s="73" t="s">
        <v>180</v>
      </c>
      <c r="I2634" s="77">
        <v>0.92569444444444438</v>
      </c>
      <c r="J2634" s="73" t="s">
        <v>79</v>
      </c>
      <c r="L2634" s="73" t="s">
        <v>363</v>
      </c>
      <c r="M2634" s="67" t="s">
        <v>28</v>
      </c>
      <c r="O2634" s="67" t="s">
        <v>256</v>
      </c>
      <c r="Q2634" s="65">
        <f t="shared" si="84"/>
        <v>1</v>
      </c>
      <c r="R2634" s="66"/>
    </row>
    <row r="2635" spans="1:18" ht="15" customHeight="1" x14ac:dyDescent="0.25">
      <c r="A2635" s="55">
        <f t="shared" si="83"/>
        <v>1</v>
      </c>
      <c r="B2635" s="72">
        <v>42737</v>
      </c>
      <c r="C2635" s="73" t="s">
        <v>76</v>
      </c>
      <c r="D2635" s="73" t="s">
        <v>24</v>
      </c>
      <c r="E2635" s="73" t="s">
        <v>380</v>
      </c>
      <c r="F2635" s="73" t="s">
        <v>12</v>
      </c>
      <c r="G2635" s="73" t="s">
        <v>1</v>
      </c>
      <c r="H2635" s="73" t="s">
        <v>180</v>
      </c>
      <c r="I2635" s="77">
        <v>0.90277777777777779</v>
      </c>
      <c r="J2635" s="73" t="s">
        <v>79</v>
      </c>
      <c r="L2635" s="73" t="s">
        <v>381</v>
      </c>
      <c r="M2635" s="67" t="s">
        <v>28</v>
      </c>
      <c r="O2635" s="67" t="s">
        <v>256</v>
      </c>
      <c r="Q2635" s="65">
        <f t="shared" si="84"/>
        <v>1</v>
      </c>
      <c r="R2635" s="66"/>
    </row>
    <row r="2636" spans="1:18" ht="15" customHeight="1" x14ac:dyDescent="0.25">
      <c r="A2636" s="55">
        <f t="shared" si="83"/>
        <v>1</v>
      </c>
      <c r="B2636" s="72">
        <v>42737</v>
      </c>
      <c r="C2636" s="73" t="s">
        <v>76</v>
      </c>
      <c r="D2636" s="73" t="s">
        <v>24</v>
      </c>
      <c r="E2636" s="73" t="s">
        <v>382</v>
      </c>
      <c r="F2636" s="73" t="s">
        <v>12</v>
      </c>
      <c r="G2636" s="73" t="s">
        <v>1</v>
      </c>
      <c r="H2636" s="73" t="s">
        <v>131</v>
      </c>
      <c r="I2636" s="77">
        <v>0.82500000000000007</v>
      </c>
      <c r="J2636" s="73" t="s">
        <v>79</v>
      </c>
      <c r="L2636" s="73" t="s">
        <v>383</v>
      </c>
      <c r="M2636" s="67" t="s">
        <v>28</v>
      </c>
      <c r="O2636" s="67" t="s">
        <v>256</v>
      </c>
      <c r="Q2636" s="65">
        <f t="shared" si="84"/>
        <v>1</v>
      </c>
      <c r="R2636" s="66"/>
    </row>
    <row r="2637" spans="1:18" ht="15" customHeight="1" x14ac:dyDescent="0.25">
      <c r="A2637" s="55">
        <f t="shared" si="83"/>
        <v>1</v>
      </c>
      <c r="B2637" s="72">
        <v>42737</v>
      </c>
      <c r="C2637" s="73" t="s">
        <v>76</v>
      </c>
      <c r="D2637" s="73" t="s">
        <v>24</v>
      </c>
      <c r="E2637" s="73" t="s">
        <v>384</v>
      </c>
      <c r="F2637" s="73" t="s">
        <v>7</v>
      </c>
      <c r="G2637" s="73" t="s">
        <v>72</v>
      </c>
      <c r="H2637" s="73" t="s">
        <v>102</v>
      </c>
      <c r="I2637" s="77">
        <v>0.88541666666666663</v>
      </c>
      <c r="J2637" s="73" t="s">
        <v>79</v>
      </c>
      <c r="L2637" s="73" t="s">
        <v>385</v>
      </c>
      <c r="M2637" s="67" t="s">
        <v>27</v>
      </c>
      <c r="O2637" s="67" t="s">
        <v>201</v>
      </c>
      <c r="Q2637" s="65">
        <f t="shared" si="84"/>
        <v>1</v>
      </c>
      <c r="R2637" s="66"/>
    </row>
    <row r="2638" spans="1:18" ht="15" customHeight="1" x14ac:dyDescent="0.25">
      <c r="A2638" s="55">
        <f t="shared" si="83"/>
        <v>1</v>
      </c>
      <c r="B2638" s="72">
        <v>42737</v>
      </c>
      <c r="C2638" s="73" t="s">
        <v>76</v>
      </c>
      <c r="D2638" s="73" t="s">
        <v>24</v>
      </c>
      <c r="E2638" s="73" t="s">
        <v>386</v>
      </c>
      <c r="F2638" s="73" t="s">
        <v>267</v>
      </c>
      <c r="G2638" s="73" t="s">
        <v>232</v>
      </c>
      <c r="H2638" s="73" t="s">
        <v>225</v>
      </c>
      <c r="I2638" s="77">
        <v>0.88055555555555554</v>
      </c>
      <c r="J2638" s="73" t="s">
        <v>79</v>
      </c>
      <c r="L2638" s="73" t="s">
        <v>387</v>
      </c>
      <c r="M2638" s="67" t="s">
        <v>28</v>
      </c>
      <c r="O2638" s="67" t="s">
        <v>26</v>
      </c>
      <c r="Q2638" s="65">
        <f t="shared" si="84"/>
        <v>1</v>
      </c>
      <c r="R2638" s="66"/>
    </row>
    <row r="2639" spans="1:18" ht="15" customHeight="1" x14ac:dyDescent="0.25">
      <c r="A2639" s="55">
        <f t="shared" si="83"/>
        <v>1</v>
      </c>
      <c r="B2639" s="72">
        <v>42737</v>
      </c>
      <c r="C2639" s="73" t="s">
        <v>76</v>
      </c>
      <c r="D2639" s="73" t="s">
        <v>24</v>
      </c>
      <c r="E2639" s="73" t="s">
        <v>388</v>
      </c>
      <c r="F2639" s="73" t="s">
        <v>12</v>
      </c>
      <c r="G2639" s="73" t="s">
        <v>1</v>
      </c>
      <c r="H2639" s="73" t="s">
        <v>131</v>
      </c>
      <c r="I2639" s="77">
        <v>0.88402777777777775</v>
      </c>
      <c r="J2639" s="73" t="s">
        <v>79</v>
      </c>
      <c r="L2639" s="73" t="s">
        <v>381</v>
      </c>
      <c r="M2639" s="67" t="s">
        <v>28</v>
      </c>
      <c r="O2639" s="67" t="s">
        <v>256</v>
      </c>
      <c r="Q2639" s="65">
        <f t="shared" si="84"/>
        <v>1</v>
      </c>
      <c r="R2639" s="66"/>
    </row>
    <row r="2640" spans="1:18" ht="15" customHeight="1" x14ac:dyDescent="0.25">
      <c r="A2640" s="55">
        <f t="shared" si="83"/>
        <v>1</v>
      </c>
      <c r="B2640" s="72">
        <v>42737</v>
      </c>
      <c r="C2640" s="73" t="s">
        <v>76</v>
      </c>
      <c r="D2640" s="73" t="s">
        <v>24</v>
      </c>
      <c r="E2640" s="73" t="s">
        <v>389</v>
      </c>
      <c r="F2640" s="73" t="s">
        <v>12</v>
      </c>
      <c r="G2640" s="73" t="s">
        <v>1</v>
      </c>
      <c r="H2640" s="73" t="s">
        <v>189</v>
      </c>
      <c r="I2640" s="77">
        <v>0.87222222222222223</v>
      </c>
      <c r="J2640" s="73" t="s">
        <v>79</v>
      </c>
      <c r="L2640" s="73" t="s">
        <v>383</v>
      </c>
      <c r="M2640" s="67" t="s">
        <v>27</v>
      </c>
      <c r="O2640" s="67" t="s">
        <v>26</v>
      </c>
      <c r="Q2640" s="65">
        <f t="shared" si="84"/>
        <v>1</v>
      </c>
      <c r="R2640" s="66"/>
    </row>
    <row r="2641" spans="1:18" ht="15" customHeight="1" x14ac:dyDescent="0.25">
      <c r="A2641" s="55">
        <f t="shared" si="83"/>
        <v>1</v>
      </c>
      <c r="B2641" s="72">
        <v>42737</v>
      </c>
      <c r="C2641" s="73" t="s">
        <v>76</v>
      </c>
      <c r="D2641" s="73" t="s">
        <v>24</v>
      </c>
      <c r="E2641" s="73" t="s">
        <v>390</v>
      </c>
      <c r="F2641" s="73" t="s">
        <v>230</v>
      </c>
      <c r="G2641" s="73" t="s">
        <v>70</v>
      </c>
      <c r="H2641" s="73" t="s">
        <v>235</v>
      </c>
      <c r="I2641" s="77">
        <v>0.87083333333333324</v>
      </c>
      <c r="J2641" s="73" t="s">
        <v>78</v>
      </c>
      <c r="K2641" s="73" t="s">
        <v>81</v>
      </c>
      <c r="L2641" s="73" t="s">
        <v>374</v>
      </c>
      <c r="M2641" s="67" t="s">
        <v>28</v>
      </c>
      <c r="O2641" s="67" t="s">
        <v>26</v>
      </c>
      <c r="Q2641" s="65">
        <f t="shared" si="84"/>
        <v>1</v>
      </c>
      <c r="R2641" s="66"/>
    </row>
    <row r="2642" spans="1:18" ht="15" customHeight="1" x14ac:dyDescent="0.25">
      <c r="A2642" s="55">
        <f t="shared" si="83"/>
        <v>1</v>
      </c>
      <c r="B2642" s="72">
        <v>42737</v>
      </c>
      <c r="C2642" s="73" t="s">
        <v>76</v>
      </c>
      <c r="D2642" s="73" t="s">
        <v>24</v>
      </c>
      <c r="E2642" s="73" t="s">
        <v>391</v>
      </c>
      <c r="F2642" s="73" t="s">
        <v>267</v>
      </c>
      <c r="G2642" s="73" t="s">
        <v>232</v>
      </c>
      <c r="H2642" s="73" t="s">
        <v>264</v>
      </c>
      <c r="I2642" s="77">
        <v>0.87222222222222223</v>
      </c>
      <c r="J2642" s="73" t="s">
        <v>79</v>
      </c>
      <c r="L2642" s="73" t="s">
        <v>383</v>
      </c>
      <c r="M2642" s="67" t="s">
        <v>28</v>
      </c>
      <c r="O2642" s="67" t="s">
        <v>201</v>
      </c>
      <c r="Q2642" s="65">
        <f t="shared" si="84"/>
        <v>1</v>
      </c>
      <c r="R2642" s="66"/>
    </row>
    <row r="2643" spans="1:18" ht="15" customHeight="1" x14ac:dyDescent="0.25">
      <c r="A2643" s="55">
        <f t="shared" si="83"/>
        <v>1</v>
      </c>
      <c r="B2643" s="72">
        <v>42737</v>
      </c>
      <c r="C2643" s="73" t="s">
        <v>76</v>
      </c>
      <c r="D2643" s="73" t="s">
        <v>24</v>
      </c>
      <c r="E2643" s="73" t="s">
        <v>392</v>
      </c>
      <c r="F2643" s="73" t="s">
        <v>12</v>
      </c>
      <c r="G2643" s="73" t="s">
        <v>1</v>
      </c>
      <c r="H2643" s="73" t="s">
        <v>127</v>
      </c>
      <c r="I2643" s="77">
        <v>0.86805555555555547</v>
      </c>
      <c r="J2643" s="73" t="s">
        <v>79</v>
      </c>
      <c r="L2643" s="73" t="s">
        <v>393</v>
      </c>
      <c r="M2643" s="67" t="s">
        <v>27</v>
      </c>
      <c r="O2643" s="67" t="s">
        <v>201</v>
      </c>
      <c r="Q2643" s="65">
        <f t="shared" si="84"/>
        <v>1</v>
      </c>
      <c r="R2643" s="66"/>
    </row>
    <row r="2644" spans="1:18" ht="15" customHeight="1" x14ac:dyDescent="0.25">
      <c r="A2644" s="55">
        <f t="shared" si="83"/>
        <v>1</v>
      </c>
      <c r="B2644" s="72">
        <v>42737</v>
      </c>
      <c r="C2644" s="73" t="s">
        <v>76</v>
      </c>
      <c r="D2644" s="73" t="s">
        <v>24</v>
      </c>
      <c r="E2644" s="73" t="s">
        <v>394</v>
      </c>
      <c r="F2644" s="73" t="s">
        <v>15</v>
      </c>
      <c r="G2644" s="73" t="s">
        <v>73</v>
      </c>
      <c r="H2644" s="73" t="s">
        <v>142</v>
      </c>
      <c r="I2644" s="77">
        <v>0.87986111111111109</v>
      </c>
      <c r="J2644" s="73" t="s">
        <v>79</v>
      </c>
      <c r="L2644" s="73" t="s">
        <v>395</v>
      </c>
      <c r="M2644" s="67" t="s">
        <v>27</v>
      </c>
      <c r="O2644" s="67" t="s">
        <v>322</v>
      </c>
      <c r="Q2644" s="65">
        <f t="shared" si="84"/>
        <v>1</v>
      </c>
      <c r="R2644" s="66"/>
    </row>
    <row r="2645" spans="1:18" ht="15" customHeight="1" x14ac:dyDescent="0.25">
      <c r="A2645" s="55">
        <f t="shared" si="83"/>
        <v>1</v>
      </c>
      <c r="B2645" s="72">
        <v>42737</v>
      </c>
      <c r="C2645" s="73" t="s">
        <v>76</v>
      </c>
      <c r="D2645" s="73" t="s">
        <v>24</v>
      </c>
      <c r="E2645" s="73" t="s">
        <v>396</v>
      </c>
      <c r="F2645" s="73" t="s">
        <v>267</v>
      </c>
      <c r="G2645" s="73" t="s">
        <v>232</v>
      </c>
      <c r="H2645" s="73" t="s">
        <v>229</v>
      </c>
      <c r="I2645" s="77">
        <v>0.81944444444444453</v>
      </c>
      <c r="J2645" s="73" t="s">
        <v>79</v>
      </c>
      <c r="L2645" s="73" t="s">
        <v>397</v>
      </c>
      <c r="M2645" s="67" t="s">
        <v>27</v>
      </c>
      <c r="O2645" s="67" t="s">
        <v>256</v>
      </c>
      <c r="Q2645" s="65">
        <f t="shared" si="84"/>
        <v>1</v>
      </c>
      <c r="R2645" s="66"/>
    </row>
    <row r="2646" spans="1:18" ht="15" customHeight="1" x14ac:dyDescent="0.25">
      <c r="A2646" s="55">
        <f t="shared" si="83"/>
        <v>1</v>
      </c>
      <c r="B2646" s="72">
        <v>42737</v>
      </c>
      <c r="C2646" s="73" t="s">
        <v>76</v>
      </c>
      <c r="D2646" s="73" t="s">
        <v>24</v>
      </c>
      <c r="E2646" s="73" t="s">
        <v>398</v>
      </c>
      <c r="F2646" s="73" t="s">
        <v>5</v>
      </c>
      <c r="G2646" s="73" t="s">
        <v>70</v>
      </c>
      <c r="H2646" s="73" t="s">
        <v>117</v>
      </c>
      <c r="I2646" s="77">
        <v>0.85833333333333339</v>
      </c>
      <c r="J2646" s="73" t="s">
        <v>79</v>
      </c>
      <c r="L2646" s="73" t="s">
        <v>399</v>
      </c>
      <c r="M2646" s="67" t="s">
        <v>27</v>
      </c>
      <c r="O2646" s="67" t="s">
        <v>26</v>
      </c>
      <c r="Q2646" s="65">
        <f t="shared" si="84"/>
        <v>1</v>
      </c>
      <c r="R2646" s="66"/>
    </row>
    <row r="2647" spans="1:18" ht="15" customHeight="1" x14ac:dyDescent="0.25">
      <c r="A2647" s="55">
        <f t="shared" si="83"/>
        <v>1</v>
      </c>
      <c r="B2647" s="72">
        <v>42737</v>
      </c>
      <c r="C2647" s="73" t="s">
        <v>76</v>
      </c>
      <c r="D2647" s="73" t="s">
        <v>24</v>
      </c>
      <c r="E2647" s="73" t="s">
        <v>400</v>
      </c>
      <c r="F2647" s="73" t="s">
        <v>12</v>
      </c>
      <c r="G2647" s="73" t="s">
        <v>1</v>
      </c>
      <c r="H2647" s="73" t="s">
        <v>180</v>
      </c>
      <c r="I2647" s="77">
        <v>0.85902777777777783</v>
      </c>
      <c r="J2647" s="73" t="s">
        <v>79</v>
      </c>
      <c r="L2647" s="73" t="s">
        <v>381</v>
      </c>
      <c r="M2647" s="67" t="s">
        <v>28</v>
      </c>
      <c r="O2647" s="67" t="s">
        <v>256</v>
      </c>
      <c r="Q2647" s="65">
        <f t="shared" si="84"/>
        <v>1</v>
      </c>
      <c r="R2647" s="66"/>
    </row>
    <row r="2648" spans="1:18" ht="15" customHeight="1" x14ac:dyDescent="0.25">
      <c r="A2648" s="55">
        <f t="shared" si="83"/>
        <v>1</v>
      </c>
      <c r="B2648" s="72">
        <v>42737</v>
      </c>
      <c r="C2648" s="73" t="s">
        <v>76</v>
      </c>
      <c r="D2648" s="73" t="s">
        <v>24</v>
      </c>
      <c r="E2648" s="73" t="s">
        <v>401</v>
      </c>
      <c r="F2648" s="73" t="s">
        <v>12</v>
      </c>
      <c r="G2648" s="73" t="s">
        <v>1</v>
      </c>
      <c r="H2648" s="73" t="s">
        <v>180</v>
      </c>
      <c r="I2648" s="77">
        <v>0.85625000000000007</v>
      </c>
      <c r="J2648" s="73" t="s">
        <v>79</v>
      </c>
      <c r="L2648" s="73" t="s">
        <v>383</v>
      </c>
      <c r="M2648" s="67" t="s">
        <v>27</v>
      </c>
      <c r="O2648" s="67" t="s">
        <v>26</v>
      </c>
      <c r="Q2648" s="65">
        <f t="shared" si="84"/>
        <v>1</v>
      </c>
      <c r="R2648" s="66"/>
    </row>
    <row r="2649" spans="1:18" ht="15" customHeight="1" x14ac:dyDescent="0.25">
      <c r="A2649" s="55">
        <f t="shared" si="83"/>
        <v>1</v>
      </c>
      <c r="B2649" s="72">
        <v>42737</v>
      </c>
      <c r="C2649" s="73" t="s">
        <v>76</v>
      </c>
      <c r="D2649" s="73" t="s">
        <v>24</v>
      </c>
      <c r="E2649" s="73" t="s">
        <v>402</v>
      </c>
      <c r="F2649" s="73" t="s">
        <v>16</v>
      </c>
      <c r="G2649" s="73" t="s">
        <v>70</v>
      </c>
      <c r="H2649" s="73" t="s">
        <v>151</v>
      </c>
      <c r="I2649" s="77">
        <v>0.86458333333333337</v>
      </c>
      <c r="J2649" s="73" t="s">
        <v>78</v>
      </c>
      <c r="K2649" s="73" t="s">
        <v>81</v>
      </c>
      <c r="L2649" s="73" t="s">
        <v>383</v>
      </c>
      <c r="M2649" s="67" t="s">
        <v>27</v>
      </c>
      <c r="O2649" s="67" t="s">
        <v>256</v>
      </c>
      <c r="Q2649" s="65">
        <f t="shared" si="84"/>
        <v>1</v>
      </c>
      <c r="R2649" s="66"/>
    </row>
    <row r="2650" spans="1:18" ht="15" customHeight="1" x14ac:dyDescent="0.25">
      <c r="A2650" s="55">
        <f t="shared" si="83"/>
        <v>1</v>
      </c>
      <c r="B2650" s="72">
        <v>42737</v>
      </c>
      <c r="C2650" s="73" t="s">
        <v>76</v>
      </c>
      <c r="D2650" s="73" t="s">
        <v>24</v>
      </c>
      <c r="E2650" s="73" t="s">
        <v>403</v>
      </c>
      <c r="F2650" s="73" t="s">
        <v>16</v>
      </c>
      <c r="G2650" s="73" t="s">
        <v>70</v>
      </c>
      <c r="H2650" s="73" t="s">
        <v>151</v>
      </c>
      <c r="I2650" s="77">
        <v>0.85902777777777783</v>
      </c>
      <c r="J2650" s="73" t="s">
        <v>78</v>
      </c>
      <c r="K2650" s="73" t="s">
        <v>81</v>
      </c>
      <c r="L2650" s="73" t="s">
        <v>404</v>
      </c>
      <c r="M2650" s="67" t="s">
        <v>27</v>
      </c>
      <c r="O2650" s="67" t="s">
        <v>256</v>
      </c>
      <c r="Q2650" s="65">
        <f t="shared" si="84"/>
        <v>1</v>
      </c>
      <c r="R2650" s="66"/>
    </row>
    <row r="2651" spans="1:18" ht="15" customHeight="1" x14ac:dyDescent="0.25">
      <c r="A2651" s="55">
        <f t="shared" si="83"/>
        <v>1</v>
      </c>
      <c r="B2651" s="72">
        <v>42737</v>
      </c>
      <c r="C2651" s="73" t="s">
        <v>76</v>
      </c>
      <c r="D2651" s="73" t="s">
        <v>24</v>
      </c>
      <c r="E2651" s="73" t="s">
        <v>405</v>
      </c>
      <c r="F2651" s="73" t="s">
        <v>12</v>
      </c>
      <c r="G2651" s="73" t="s">
        <v>1</v>
      </c>
      <c r="H2651" s="73" t="s">
        <v>180</v>
      </c>
      <c r="I2651" s="77">
        <v>0.85</v>
      </c>
      <c r="J2651" s="73" t="s">
        <v>79</v>
      </c>
      <c r="L2651" s="73" t="s">
        <v>393</v>
      </c>
      <c r="M2651" s="67" t="s">
        <v>28</v>
      </c>
      <c r="O2651" s="67" t="s">
        <v>256</v>
      </c>
      <c r="Q2651" s="65">
        <f t="shared" si="84"/>
        <v>1</v>
      </c>
      <c r="R2651" s="66"/>
    </row>
    <row r="2652" spans="1:18" ht="15" customHeight="1" x14ac:dyDescent="0.25">
      <c r="A2652" s="55">
        <f t="shared" si="83"/>
        <v>1</v>
      </c>
      <c r="B2652" s="72">
        <v>42737</v>
      </c>
      <c r="C2652" s="73" t="s">
        <v>76</v>
      </c>
      <c r="D2652" s="73" t="s">
        <v>24</v>
      </c>
      <c r="E2652" s="73" t="s">
        <v>406</v>
      </c>
      <c r="F2652" s="73" t="s">
        <v>12</v>
      </c>
      <c r="G2652" s="73" t="s">
        <v>1</v>
      </c>
      <c r="H2652" s="73" t="s">
        <v>180</v>
      </c>
      <c r="I2652" s="77">
        <v>0.85138888888888886</v>
      </c>
      <c r="J2652" s="73" t="s">
        <v>79</v>
      </c>
      <c r="L2652" s="73" t="s">
        <v>404</v>
      </c>
      <c r="M2652" s="67" t="s">
        <v>27</v>
      </c>
      <c r="O2652" s="67" t="s">
        <v>256</v>
      </c>
      <c r="Q2652" s="65">
        <f t="shared" si="84"/>
        <v>1</v>
      </c>
      <c r="R2652" s="66"/>
    </row>
    <row r="2653" spans="1:18" ht="15" customHeight="1" x14ac:dyDescent="0.25">
      <c r="A2653" s="55">
        <f t="shared" si="83"/>
        <v>1</v>
      </c>
      <c r="B2653" s="72">
        <v>42737</v>
      </c>
      <c r="C2653" s="73" t="s">
        <v>76</v>
      </c>
      <c r="D2653" s="73" t="s">
        <v>24</v>
      </c>
      <c r="E2653" s="73" t="s">
        <v>407</v>
      </c>
      <c r="F2653" s="73" t="s">
        <v>12</v>
      </c>
      <c r="G2653" s="73" t="s">
        <v>1</v>
      </c>
      <c r="H2653" s="73" t="s">
        <v>180</v>
      </c>
      <c r="I2653" s="77">
        <v>0.84930555555555554</v>
      </c>
      <c r="J2653" s="73" t="s">
        <v>79</v>
      </c>
      <c r="L2653" s="73" t="s">
        <v>408</v>
      </c>
      <c r="M2653" s="67" t="s">
        <v>28</v>
      </c>
      <c r="O2653" s="67" t="s">
        <v>26</v>
      </c>
      <c r="Q2653" s="65">
        <f t="shared" si="84"/>
        <v>1</v>
      </c>
      <c r="R2653" s="66"/>
    </row>
    <row r="2654" spans="1:18" ht="15" customHeight="1" x14ac:dyDescent="0.25">
      <c r="A2654" s="55">
        <f t="shared" si="83"/>
        <v>1</v>
      </c>
      <c r="B2654" s="72">
        <v>42737</v>
      </c>
      <c r="C2654" s="73" t="s">
        <v>76</v>
      </c>
      <c r="D2654" s="73" t="s">
        <v>24</v>
      </c>
      <c r="E2654" s="73" t="s">
        <v>409</v>
      </c>
      <c r="F2654" s="73" t="s">
        <v>16</v>
      </c>
      <c r="G2654" s="73" t="s">
        <v>70</v>
      </c>
      <c r="H2654" s="73" t="s">
        <v>151</v>
      </c>
      <c r="I2654" s="77">
        <v>0.85486111111111107</v>
      </c>
      <c r="J2654" s="73" t="s">
        <v>78</v>
      </c>
      <c r="K2654" s="73" t="s">
        <v>81</v>
      </c>
      <c r="L2654" s="73" t="s">
        <v>381</v>
      </c>
      <c r="M2654" s="67" t="s">
        <v>28</v>
      </c>
      <c r="O2654" s="67" t="s">
        <v>26</v>
      </c>
      <c r="Q2654" s="65">
        <f t="shared" si="84"/>
        <v>1</v>
      </c>
      <c r="R2654" s="66"/>
    </row>
    <row r="2655" spans="1:18" ht="15" customHeight="1" x14ac:dyDescent="0.25">
      <c r="A2655" s="55">
        <f t="shared" si="83"/>
        <v>1</v>
      </c>
      <c r="B2655" s="72">
        <v>42737</v>
      </c>
      <c r="C2655" s="73" t="s">
        <v>76</v>
      </c>
      <c r="D2655" s="73" t="s">
        <v>24</v>
      </c>
      <c r="E2655" s="73" t="s">
        <v>410</v>
      </c>
      <c r="F2655" s="73" t="s">
        <v>7</v>
      </c>
      <c r="G2655" s="73" t="s">
        <v>72</v>
      </c>
      <c r="H2655" s="73" t="s">
        <v>102</v>
      </c>
      <c r="I2655" s="77">
        <v>0.8354166666666667</v>
      </c>
      <c r="J2655" s="73" t="s">
        <v>79</v>
      </c>
      <c r="L2655" s="73" t="s">
        <v>411</v>
      </c>
      <c r="M2655" s="67" t="s">
        <v>28</v>
      </c>
      <c r="O2655" s="67" t="s">
        <v>26</v>
      </c>
      <c r="Q2655" s="65">
        <f t="shared" si="84"/>
        <v>1</v>
      </c>
      <c r="R2655" s="66"/>
    </row>
    <row r="2656" spans="1:18" ht="15" customHeight="1" x14ac:dyDescent="0.25">
      <c r="A2656" s="55">
        <f t="shared" si="83"/>
        <v>1</v>
      </c>
      <c r="B2656" s="72">
        <v>42737</v>
      </c>
      <c r="C2656" s="73" t="s">
        <v>76</v>
      </c>
      <c r="D2656" s="73" t="s">
        <v>24</v>
      </c>
      <c r="E2656" s="73" t="s">
        <v>412</v>
      </c>
      <c r="F2656" s="73" t="s">
        <v>7</v>
      </c>
      <c r="G2656" s="73" t="s">
        <v>72</v>
      </c>
      <c r="H2656" s="73" t="s">
        <v>102</v>
      </c>
      <c r="I2656" s="77">
        <v>0.72499999999999998</v>
      </c>
      <c r="J2656" s="73" t="s">
        <v>79</v>
      </c>
      <c r="L2656" s="73" t="s">
        <v>413</v>
      </c>
      <c r="M2656" s="67" t="s">
        <v>28</v>
      </c>
      <c r="O2656" s="67" t="s">
        <v>289</v>
      </c>
      <c r="Q2656" s="65">
        <f t="shared" si="84"/>
        <v>1</v>
      </c>
      <c r="R2656" s="66"/>
    </row>
    <row r="2657" spans="1:18" ht="15" customHeight="1" x14ac:dyDescent="0.25">
      <c r="A2657" s="55">
        <f t="shared" si="83"/>
        <v>1</v>
      </c>
      <c r="B2657" s="72">
        <v>42737</v>
      </c>
      <c r="C2657" s="73" t="s">
        <v>76</v>
      </c>
      <c r="D2657" s="73" t="s">
        <v>24</v>
      </c>
      <c r="E2657" s="73" t="s">
        <v>414</v>
      </c>
      <c r="F2657" s="73" t="s">
        <v>12</v>
      </c>
      <c r="G2657" s="73" t="s">
        <v>1</v>
      </c>
      <c r="H2657" s="73" t="s">
        <v>180</v>
      </c>
      <c r="I2657" s="77">
        <v>0.81180555555555556</v>
      </c>
      <c r="J2657" s="73" t="s">
        <v>79</v>
      </c>
      <c r="L2657" s="73" t="s">
        <v>408</v>
      </c>
      <c r="M2657" s="67" t="s">
        <v>27</v>
      </c>
      <c r="O2657" s="67" t="s">
        <v>24</v>
      </c>
      <c r="Q2657" s="65">
        <f t="shared" si="84"/>
        <v>1</v>
      </c>
      <c r="R2657" s="66"/>
    </row>
    <row r="2658" spans="1:18" ht="15" customHeight="1" x14ac:dyDescent="0.25">
      <c r="A2658" s="55">
        <f t="shared" si="83"/>
        <v>1</v>
      </c>
      <c r="B2658" s="72">
        <v>42737</v>
      </c>
      <c r="C2658" s="73" t="s">
        <v>76</v>
      </c>
      <c r="D2658" s="73" t="s">
        <v>24</v>
      </c>
      <c r="E2658" s="73" t="s">
        <v>415</v>
      </c>
      <c r="F2658" s="73" t="s">
        <v>267</v>
      </c>
      <c r="G2658" s="73" t="s">
        <v>232</v>
      </c>
      <c r="H2658" s="73" t="s">
        <v>226</v>
      </c>
      <c r="I2658" s="77">
        <v>0.78819444444444453</v>
      </c>
      <c r="J2658" s="73" t="s">
        <v>79</v>
      </c>
      <c r="L2658" s="73" t="s">
        <v>416</v>
      </c>
      <c r="M2658" s="67" t="s">
        <v>27</v>
      </c>
      <c r="O2658" s="67" t="s">
        <v>202</v>
      </c>
      <c r="Q2658" s="65">
        <f t="shared" si="84"/>
        <v>1</v>
      </c>
      <c r="R2658" s="66"/>
    </row>
    <row r="2659" spans="1:18" ht="15" customHeight="1" x14ac:dyDescent="0.25">
      <c r="A2659" s="55">
        <f t="shared" si="83"/>
        <v>1</v>
      </c>
      <c r="B2659" s="72">
        <v>42737</v>
      </c>
      <c r="C2659" s="73" t="s">
        <v>76</v>
      </c>
      <c r="D2659" s="73" t="s">
        <v>24</v>
      </c>
      <c r="E2659" s="73" t="s">
        <v>417</v>
      </c>
      <c r="F2659" s="73" t="s">
        <v>12</v>
      </c>
      <c r="G2659" s="73" t="s">
        <v>1</v>
      </c>
      <c r="H2659" s="73" t="s">
        <v>180</v>
      </c>
      <c r="I2659" s="77">
        <v>0.81666666666666676</v>
      </c>
      <c r="J2659" s="73" t="s">
        <v>79</v>
      </c>
      <c r="L2659" s="73" t="s">
        <v>393</v>
      </c>
      <c r="M2659" s="67" t="s">
        <v>28</v>
      </c>
      <c r="O2659" s="67" t="s">
        <v>202</v>
      </c>
      <c r="Q2659" s="65">
        <f t="shared" si="84"/>
        <v>1</v>
      </c>
      <c r="R2659" s="66"/>
    </row>
    <row r="2660" spans="1:18" ht="15" customHeight="1" x14ac:dyDescent="0.25">
      <c r="A2660" s="55">
        <f t="shared" si="83"/>
        <v>1</v>
      </c>
      <c r="B2660" s="72">
        <v>42737</v>
      </c>
      <c r="C2660" s="73" t="s">
        <v>76</v>
      </c>
      <c r="D2660" s="73" t="s">
        <v>24</v>
      </c>
      <c r="E2660" s="73" t="s">
        <v>418</v>
      </c>
      <c r="F2660" s="73" t="s">
        <v>12</v>
      </c>
      <c r="G2660" s="73" t="s">
        <v>1</v>
      </c>
      <c r="H2660" s="73" t="s">
        <v>190</v>
      </c>
      <c r="I2660" s="77">
        <v>0.81319444444444444</v>
      </c>
      <c r="J2660" s="73" t="s">
        <v>79</v>
      </c>
      <c r="L2660" s="73" t="s">
        <v>419</v>
      </c>
      <c r="M2660" s="67" t="s">
        <v>27</v>
      </c>
      <c r="O2660" s="67" t="s">
        <v>202</v>
      </c>
      <c r="Q2660" s="65">
        <f t="shared" si="84"/>
        <v>1</v>
      </c>
      <c r="R2660" s="66"/>
    </row>
    <row r="2661" spans="1:18" ht="15" customHeight="1" x14ac:dyDescent="0.25">
      <c r="A2661" s="55">
        <f t="shared" si="83"/>
        <v>1</v>
      </c>
      <c r="B2661" s="72">
        <v>42737</v>
      </c>
      <c r="C2661" s="73" t="s">
        <v>76</v>
      </c>
      <c r="D2661" s="73" t="s">
        <v>24</v>
      </c>
      <c r="E2661" s="73" t="s">
        <v>420</v>
      </c>
      <c r="F2661" s="73" t="s">
        <v>7</v>
      </c>
      <c r="G2661" s="73" t="s">
        <v>72</v>
      </c>
      <c r="H2661" s="73" t="s">
        <v>102</v>
      </c>
      <c r="I2661" s="77">
        <v>0.79236111111111107</v>
      </c>
      <c r="J2661" s="73" t="s">
        <v>79</v>
      </c>
      <c r="L2661" s="73" t="s">
        <v>421</v>
      </c>
      <c r="M2661" s="67" t="s">
        <v>27</v>
      </c>
      <c r="O2661" s="67" t="s">
        <v>202</v>
      </c>
      <c r="Q2661" s="65">
        <f t="shared" si="84"/>
        <v>1</v>
      </c>
      <c r="R2661" s="66"/>
    </row>
    <row r="2662" spans="1:18" ht="15" customHeight="1" x14ac:dyDescent="0.25">
      <c r="A2662" s="55">
        <f t="shared" si="83"/>
        <v>1</v>
      </c>
      <c r="B2662" s="72">
        <v>42737</v>
      </c>
      <c r="C2662" s="73" t="s">
        <v>76</v>
      </c>
      <c r="D2662" s="73" t="s">
        <v>24</v>
      </c>
      <c r="E2662" s="73" t="s">
        <v>422</v>
      </c>
      <c r="F2662" s="73" t="s">
        <v>12</v>
      </c>
      <c r="G2662" s="73" t="s">
        <v>1</v>
      </c>
      <c r="H2662" s="73" t="s">
        <v>180</v>
      </c>
      <c r="I2662" s="77">
        <v>0.77638888888888891</v>
      </c>
      <c r="J2662" s="73" t="s">
        <v>79</v>
      </c>
      <c r="L2662" s="73" t="s">
        <v>408</v>
      </c>
      <c r="M2662" s="67" t="s">
        <v>28</v>
      </c>
      <c r="O2662" s="67" t="s">
        <v>24</v>
      </c>
      <c r="Q2662" s="65">
        <f t="shared" si="84"/>
        <v>1</v>
      </c>
      <c r="R2662" s="66"/>
    </row>
    <row r="2663" spans="1:18" ht="15" customHeight="1" x14ac:dyDescent="0.25">
      <c r="A2663" s="55">
        <f t="shared" si="83"/>
        <v>1</v>
      </c>
      <c r="B2663" s="72">
        <v>42737</v>
      </c>
      <c r="C2663" s="73" t="s">
        <v>76</v>
      </c>
      <c r="D2663" s="73" t="s">
        <v>24</v>
      </c>
      <c r="E2663" s="73" t="s">
        <v>423</v>
      </c>
      <c r="F2663" s="73" t="s">
        <v>12</v>
      </c>
      <c r="G2663" s="73" t="s">
        <v>1</v>
      </c>
      <c r="H2663" s="73" t="s">
        <v>180</v>
      </c>
      <c r="I2663" s="77">
        <v>0.77222222222222225</v>
      </c>
      <c r="J2663" s="73" t="s">
        <v>79</v>
      </c>
      <c r="L2663" s="73" t="s">
        <v>393</v>
      </c>
      <c r="M2663" s="67" t="s">
        <v>27</v>
      </c>
      <c r="O2663" s="67" t="s">
        <v>322</v>
      </c>
      <c r="Q2663" s="65">
        <f t="shared" si="84"/>
        <v>1</v>
      </c>
      <c r="R2663" s="66"/>
    </row>
    <row r="2664" spans="1:18" ht="15" customHeight="1" x14ac:dyDescent="0.25">
      <c r="A2664" s="55">
        <f t="shared" si="83"/>
        <v>1</v>
      </c>
      <c r="B2664" s="72">
        <v>42737</v>
      </c>
      <c r="C2664" s="73" t="s">
        <v>76</v>
      </c>
      <c r="D2664" s="73" t="s">
        <v>24</v>
      </c>
      <c r="E2664" s="73" t="s">
        <v>424</v>
      </c>
      <c r="F2664" s="73" t="s">
        <v>12</v>
      </c>
      <c r="G2664" s="73" t="s">
        <v>1</v>
      </c>
      <c r="H2664" s="73" t="s">
        <v>180</v>
      </c>
      <c r="I2664" s="77">
        <v>0.78333333333333333</v>
      </c>
      <c r="J2664" s="73" t="s">
        <v>79</v>
      </c>
      <c r="L2664" s="73" t="s">
        <v>393</v>
      </c>
      <c r="M2664" s="67" t="s">
        <v>27</v>
      </c>
      <c r="O2664" s="67" t="s">
        <v>202</v>
      </c>
      <c r="Q2664" s="65">
        <f t="shared" si="84"/>
        <v>1</v>
      </c>
      <c r="R2664" s="66"/>
    </row>
    <row r="2665" spans="1:18" ht="15" customHeight="1" x14ac:dyDescent="0.25">
      <c r="A2665" s="55">
        <f t="shared" si="83"/>
        <v>1</v>
      </c>
      <c r="B2665" s="72">
        <v>42737</v>
      </c>
      <c r="C2665" s="73" t="s">
        <v>76</v>
      </c>
      <c r="D2665" s="73" t="s">
        <v>24</v>
      </c>
      <c r="E2665" s="73" t="s">
        <v>425</v>
      </c>
      <c r="F2665" s="73" t="s">
        <v>16</v>
      </c>
      <c r="G2665" s="73" t="s">
        <v>70</v>
      </c>
      <c r="H2665" s="73" t="s">
        <v>150</v>
      </c>
      <c r="I2665" s="77">
        <v>0.7729166666666667</v>
      </c>
      <c r="J2665" s="73" t="s">
        <v>78</v>
      </c>
      <c r="K2665" s="73" t="s">
        <v>81</v>
      </c>
      <c r="L2665" s="73" t="s">
        <v>426</v>
      </c>
      <c r="M2665" s="67" t="s">
        <v>27</v>
      </c>
      <c r="O2665" s="67" t="s">
        <v>202</v>
      </c>
      <c r="Q2665" s="65">
        <f t="shared" si="84"/>
        <v>1</v>
      </c>
      <c r="R2665" s="66"/>
    </row>
    <row r="2666" spans="1:18" ht="15" customHeight="1" x14ac:dyDescent="0.25">
      <c r="A2666" s="55">
        <f t="shared" si="83"/>
        <v>1</v>
      </c>
      <c r="B2666" s="72">
        <v>42737</v>
      </c>
      <c r="C2666" s="73" t="s">
        <v>76</v>
      </c>
      <c r="D2666" s="73" t="s">
        <v>24</v>
      </c>
      <c r="E2666" s="73" t="s">
        <v>427</v>
      </c>
      <c r="F2666" s="73" t="s">
        <v>230</v>
      </c>
      <c r="G2666" s="73" t="s">
        <v>70</v>
      </c>
      <c r="H2666" s="73" t="s">
        <v>235</v>
      </c>
      <c r="I2666" s="77">
        <v>0.75486111111111109</v>
      </c>
      <c r="J2666" s="73" t="s">
        <v>78</v>
      </c>
      <c r="L2666" s="73" t="s">
        <v>311</v>
      </c>
      <c r="M2666" s="67" t="s">
        <v>27</v>
      </c>
      <c r="O2666" s="67" t="s">
        <v>202</v>
      </c>
      <c r="Q2666" s="65">
        <f t="shared" si="84"/>
        <v>1</v>
      </c>
      <c r="R2666" s="66"/>
    </row>
    <row r="2667" spans="1:18" ht="15" customHeight="1" x14ac:dyDescent="0.25">
      <c r="A2667" s="55">
        <f t="shared" si="83"/>
        <v>1</v>
      </c>
      <c r="B2667" s="72">
        <v>42737</v>
      </c>
      <c r="C2667" s="73" t="s">
        <v>76</v>
      </c>
      <c r="D2667" s="73" t="s">
        <v>24</v>
      </c>
      <c r="E2667" s="73" t="s">
        <v>428</v>
      </c>
      <c r="F2667" s="73" t="s">
        <v>12</v>
      </c>
      <c r="G2667" s="73" t="s">
        <v>1</v>
      </c>
      <c r="H2667" s="73" t="s">
        <v>180</v>
      </c>
      <c r="I2667" s="77">
        <v>0.72499999999999998</v>
      </c>
      <c r="J2667" s="73" t="s">
        <v>79</v>
      </c>
      <c r="L2667" s="73" t="s">
        <v>429</v>
      </c>
      <c r="M2667" s="67" t="s">
        <v>27</v>
      </c>
      <c r="O2667" s="67" t="s">
        <v>24</v>
      </c>
      <c r="Q2667" s="65">
        <f t="shared" si="84"/>
        <v>1</v>
      </c>
      <c r="R2667" s="66"/>
    </row>
    <row r="2668" spans="1:18" ht="15" customHeight="1" x14ac:dyDescent="0.25">
      <c r="A2668" s="55">
        <f t="shared" si="83"/>
        <v>1</v>
      </c>
      <c r="B2668" s="72">
        <v>42737</v>
      </c>
      <c r="C2668" s="73" t="s">
        <v>76</v>
      </c>
      <c r="D2668" s="73" t="s">
        <v>24</v>
      </c>
      <c r="E2668" s="73" t="s">
        <v>430</v>
      </c>
      <c r="F2668" s="73" t="s">
        <v>16</v>
      </c>
      <c r="G2668" s="73" t="s">
        <v>70</v>
      </c>
      <c r="H2668" s="73" t="s">
        <v>150</v>
      </c>
      <c r="I2668" s="77">
        <v>0.74652777777777779</v>
      </c>
      <c r="J2668" s="73" t="s">
        <v>78</v>
      </c>
      <c r="K2668" s="73" t="s">
        <v>81</v>
      </c>
      <c r="L2668" s="73" t="s">
        <v>431</v>
      </c>
      <c r="M2668" s="67" t="s">
        <v>27</v>
      </c>
      <c r="O2668" s="67" t="s">
        <v>202</v>
      </c>
      <c r="Q2668" s="65">
        <f t="shared" si="84"/>
        <v>1</v>
      </c>
      <c r="R2668" s="66"/>
    </row>
    <row r="2669" spans="1:18" ht="15" customHeight="1" x14ac:dyDescent="0.25">
      <c r="A2669" s="55">
        <f t="shared" si="83"/>
        <v>1</v>
      </c>
      <c r="B2669" s="72">
        <v>42737</v>
      </c>
      <c r="C2669" s="73" t="s">
        <v>76</v>
      </c>
      <c r="D2669" s="73" t="s">
        <v>24</v>
      </c>
      <c r="E2669" s="73" t="s">
        <v>432</v>
      </c>
      <c r="F2669" s="73" t="s">
        <v>12</v>
      </c>
      <c r="G2669" s="73" t="s">
        <v>1</v>
      </c>
      <c r="H2669" s="73" t="s">
        <v>180</v>
      </c>
      <c r="I2669" s="77">
        <v>0.73125000000000007</v>
      </c>
      <c r="J2669" s="73" t="s">
        <v>79</v>
      </c>
      <c r="M2669" s="67" t="s">
        <v>27</v>
      </c>
      <c r="O2669" s="67" t="s">
        <v>202</v>
      </c>
      <c r="Q2669" s="65">
        <f t="shared" si="84"/>
        <v>1</v>
      </c>
      <c r="R2669" s="66"/>
    </row>
    <row r="2670" spans="1:18" ht="15" customHeight="1" x14ac:dyDescent="0.25">
      <c r="A2670" s="55">
        <f t="shared" si="83"/>
        <v>1</v>
      </c>
      <c r="B2670" s="72">
        <v>42737</v>
      </c>
      <c r="C2670" s="73" t="s">
        <v>76</v>
      </c>
      <c r="D2670" s="73" t="s">
        <v>24</v>
      </c>
      <c r="E2670" s="73" t="s">
        <v>433</v>
      </c>
      <c r="F2670" s="73" t="s">
        <v>7</v>
      </c>
      <c r="G2670" s="73" t="s">
        <v>72</v>
      </c>
      <c r="H2670" s="73" t="s">
        <v>102</v>
      </c>
      <c r="I2670" s="77">
        <v>0.74861111111111101</v>
      </c>
      <c r="J2670" s="73" t="s">
        <v>79</v>
      </c>
      <c r="L2670" s="73" t="s">
        <v>85</v>
      </c>
      <c r="M2670" s="67" t="s">
        <v>27</v>
      </c>
      <c r="O2670" s="67" t="s">
        <v>202</v>
      </c>
      <c r="Q2670" s="65">
        <f t="shared" si="84"/>
        <v>1</v>
      </c>
      <c r="R2670" s="66"/>
    </row>
    <row r="2671" spans="1:18" ht="15" customHeight="1" x14ac:dyDescent="0.25">
      <c r="A2671" s="55">
        <f t="shared" si="83"/>
        <v>1</v>
      </c>
      <c r="B2671" s="72">
        <v>42737</v>
      </c>
      <c r="C2671" s="73" t="s">
        <v>76</v>
      </c>
      <c r="D2671" s="73" t="s">
        <v>24</v>
      </c>
      <c r="E2671" s="73" t="s">
        <v>434</v>
      </c>
      <c r="F2671" s="73" t="s">
        <v>12</v>
      </c>
      <c r="G2671" s="73" t="s">
        <v>1</v>
      </c>
      <c r="H2671" s="73" t="s">
        <v>180</v>
      </c>
      <c r="I2671" s="77">
        <v>0.70972222222222225</v>
      </c>
      <c r="J2671" s="73" t="s">
        <v>79</v>
      </c>
      <c r="M2671" s="67" t="s">
        <v>28</v>
      </c>
      <c r="O2671" s="67" t="s">
        <v>24</v>
      </c>
      <c r="Q2671" s="65">
        <f t="shared" si="84"/>
        <v>1</v>
      </c>
      <c r="R2671" s="66"/>
    </row>
    <row r="2672" spans="1:18" ht="15" customHeight="1" x14ac:dyDescent="0.25">
      <c r="A2672" s="55">
        <f t="shared" si="83"/>
        <v>1</v>
      </c>
      <c r="B2672" s="72">
        <v>42737</v>
      </c>
      <c r="C2672" s="73" t="s">
        <v>76</v>
      </c>
      <c r="D2672" s="73" t="s">
        <v>24</v>
      </c>
      <c r="E2672" s="73" t="s">
        <v>435</v>
      </c>
      <c r="F2672" s="73" t="s">
        <v>12</v>
      </c>
      <c r="G2672" s="73" t="s">
        <v>1</v>
      </c>
      <c r="H2672" s="73" t="s">
        <v>180</v>
      </c>
      <c r="I2672" s="77">
        <v>0.72361111111111109</v>
      </c>
      <c r="J2672" s="73" t="s">
        <v>79</v>
      </c>
      <c r="M2672" s="67" t="s">
        <v>28</v>
      </c>
      <c r="O2672" s="67" t="s">
        <v>24</v>
      </c>
      <c r="Q2672" s="65">
        <f t="shared" si="84"/>
        <v>1</v>
      </c>
      <c r="R2672" s="66"/>
    </row>
    <row r="2673" spans="1:18" ht="15" customHeight="1" x14ac:dyDescent="0.25">
      <c r="A2673" s="55">
        <f t="shared" si="83"/>
        <v>1</v>
      </c>
      <c r="B2673" s="72">
        <v>42737</v>
      </c>
      <c r="C2673" s="73" t="s">
        <v>76</v>
      </c>
      <c r="D2673" s="73" t="s">
        <v>24</v>
      </c>
      <c r="E2673" s="73" t="s">
        <v>436</v>
      </c>
      <c r="F2673" s="73" t="s">
        <v>16</v>
      </c>
      <c r="G2673" s="73" t="s">
        <v>70</v>
      </c>
      <c r="H2673" s="73" t="s">
        <v>151</v>
      </c>
      <c r="I2673" s="77">
        <v>0.72638888888888886</v>
      </c>
      <c r="J2673" s="73" t="s">
        <v>78</v>
      </c>
      <c r="K2673" s="73" t="s">
        <v>81</v>
      </c>
      <c r="M2673" s="67" t="s">
        <v>28</v>
      </c>
      <c r="O2673" s="67" t="s">
        <v>24</v>
      </c>
      <c r="Q2673" s="65">
        <f t="shared" si="84"/>
        <v>1</v>
      </c>
      <c r="R2673" s="66"/>
    </row>
    <row r="2674" spans="1:18" ht="15" customHeight="1" x14ac:dyDescent="0.25">
      <c r="A2674" s="55">
        <f t="shared" si="83"/>
        <v>1</v>
      </c>
      <c r="B2674" s="72">
        <v>42737</v>
      </c>
      <c r="C2674" s="73" t="s">
        <v>76</v>
      </c>
      <c r="D2674" s="73" t="s">
        <v>24</v>
      </c>
      <c r="E2674" s="73" t="s">
        <v>437</v>
      </c>
      <c r="F2674" s="73" t="s">
        <v>12</v>
      </c>
      <c r="G2674" s="73" t="s">
        <v>1</v>
      </c>
      <c r="H2674" s="73" t="s">
        <v>126</v>
      </c>
      <c r="I2674" s="77">
        <v>0.71597222222222223</v>
      </c>
      <c r="J2674" s="73" t="s">
        <v>79</v>
      </c>
      <c r="L2674" s="73" t="s">
        <v>309</v>
      </c>
      <c r="M2674" s="67" t="s">
        <v>27</v>
      </c>
      <c r="O2674" s="67" t="s">
        <v>24</v>
      </c>
      <c r="Q2674" s="65">
        <f t="shared" si="84"/>
        <v>1</v>
      </c>
      <c r="R2674" s="66"/>
    </row>
    <row r="2675" spans="1:18" ht="15" customHeight="1" x14ac:dyDescent="0.25">
      <c r="A2675" s="55">
        <f t="shared" si="83"/>
        <v>1</v>
      </c>
      <c r="B2675" s="72">
        <v>42737</v>
      </c>
      <c r="C2675" s="73" t="s">
        <v>76</v>
      </c>
      <c r="D2675" s="73" t="s">
        <v>24</v>
      </c>
      <c r="E2675" s="73" t="s">
        <v>438</v>
      </c>
      <c r="F2675" s="73" t="s">
        <v>12</v>
      </c>
      <c r="G2675" s="73" t="s">
        <v>1</v>
      </c>
      <c r="H2675" s="73" t="s">
        <v>180</v>
      </c>
      <c r="I2675" s="77">
        <v>0.73611111111111116</v>
      </c>
      <c r="J2675" s="73" t="s">
        <v>79</v>
      </c>
      <c r="M2675" s="67" t="s">
        <v>27</v>
      </c>
      <c r="O2675" s="67" t="s">
        <v>24</v>
      </c>
      <c r="Q2675" s="65">
        <f t="shared" si="84"/>
        <v>1</v>
      </c>
      <c r="R2675" s="66"/>
    </row>
    <row r="2676" spans="1:18" ht="15" customHeight="1" x14ac:dyDescent="0.25">
      <c r="A2676" s="55">
        <f t="shared" si="83"/>
        <v>1</v>
      </c>
      <c r="B2676" s="72">
        <v>42737</v>
      </c>
      <c r="C2676" s="73" t="s">
        <v>76</v>
      </c>
      <c r="D2676" s="73" t="s">
        <v>24</v>
      </c>
      <c r="E2676" s="73" t="s">
        <v>439</v>
      </c>
      <c r="F2676" s="73" t="s">
        <v>16</v>
      </c>
      <c r="G2676" s="73" t="s">
        <v>70</v>
      </c>
      <c r="H2676" s="73" t="s">
        <v>151</v>
      </c>
      <c r="I2676" s="77">
        <v>0.73263888888888884</v>
      </c>
      <c r="J2676" s="73" t="s">
        <v>78</v>
      </c>
      <c r="K2676" s="73" t="s">
        <v>81</v>
      </c>
      <c r="M2676" s="67" t="s">
        <v>28</v>
      </c>
      <c r="O2676" s="67" t="s">
        <v>202</v>
      </c>
      <c r="Q2676" s="65">
        <f t="shared" si="84"/>
        <v>1</v>
      </c>
      <c r="R2676" s="66"/>
    </row>
    <row r="2677" spans="1:18" ht="15" customHeight="1" x14ac:dyDescent="0.25">
      <c r="A2677" s="55">
        <f t="shared" si="83"/>
        <v>1</v>
      </c>
      <c r="B2677" s="72">
        <v>42737</v>
      </c>
      <c r="C2677" s="73" t="s">
        <v>76</v>
      </c>
      <c r="D2677" s="73" t="s">
        <v>24</v>
      </c>
      <c r="E2677" s="73" t="s">
        <v>440</v>
      </c>
      <c r="F2677" s="73" t="s">
        <v>16</v>
      </c>
      <c r="G2677" s="73" t="s">
        <v>70</v>
      </c>
      <c r="H2677" s="73" t="s">
        <v>151</v>
      </c>
      <c r="I2677" s="77">
        <v>0.73819444444444438</v>
      </c>
      <c r="J2677" s="73" t="s">
        <v>78</v>
      </c>
      <c r="K2677" s="73" t="s">
        <v>81</v>
      </c>
      <c r="M2677" s="67" t="s">
        <v>28</v>
      </c>
      <c r="O2677" s="67" t="s">
        <v>202</v>
      </c>
      <c r="Q2677" s="65">
        <f t="shared" si="84"/>
        <v>1</v>
      </c>
      <c r="R2677" s="66"/>
    </row>
    <row r="2678" spans="1:18" ht="15" customHeight="1" x14ac:dyDescent="0.25">
      <c r="A2678" s="55">
        <f t="shared" si="83"/>
        <v>1</v>
      </c>
      <c r="B2678" s="72">
        <v>42737</v>
      </c>
      <c r="C2678" s="73" t="s">
        <v>76</v>
      </c>
      <c r="D2678" s="73" t="s">
        <v>24</v>
      </c>
      <c r="E2678" s="73" t="s">
        <v>441</v>
      </c>
      <c r="F2678" s="73" t="s">
        <v>16</v>
      </c>
      <c r="G2678" s="73" t="s">
        <v>70</v>
      </c>
      <c r="H2678" s="73" t="s">
        <v>151</v>
      </c>
      <c r="I2678" s="77">
        <v>0.72499999999999998</v>
      </c>
      <c r="J2678" s="73" t="s">
        <v>78</v>
      </c>
      <c r="K2678" s="73" t="s">
        <v>81</v>
      </c>
      <c r="M2678" s="67" t="s">
        <v>27</v>
      </c>
      <c r="O2678" s="67" t="s">
        <v>24</v>
      </c>
      <c r="Q2678" s="65">
        <f t="shared" si="84"/>
        <v>1</v>
      </c>
      <c r="R2678" s="66"/>
    </row>
    <row r="2679" spans="1:18" ht="15" customHeight="1" x14ac:dyDescent="0.25">
      <c r="A2679" s="55">
        <f t="shared" si="83"/>
        <v>1</v>
      </c>
      <c r="B2679" s="72">
        <v>42737</v>
      </c>
      <c r="C2679" s="73" t="s">
        <v>76</v>
      </c>
      <c r="D2679" s="73" t="s">
        <v>24</v>
      </c>
      <c r="E2679" s="73" t="s">
        <v>442</v>
      </c>
      <c r="F2679" s="73" t="s">
        <v>16</v>
      </c>
      <c r="G2679" s="73" t="s">
        <v>70</v>
      </c>
      <c r="H2679" s="73" t="s">
        <v>151</v>
      </c>
      <c r="I2679" s="77">
        <v>0.7284722222222223</v>
      </c>
      <c r="J2679" s="73" t="s">
        <v>78</v>
      </c>
      <c r="K2679" s="73" t="s">
        <v>81</v>
      </c>
      <c r="M2679" s="67" t="s">
        <v>27</v>
      </c>
      <c r="O2679" s="67" t="s">
        <v>202</v>
      </c>
      <c r="Q2679" s="65">
        <f t="shared" si="84"/>
        <v>1</v>
      </c>
      <c r="R2679" s="66"/>
    </row>
    <row r="2680" spans="1:18" ht="15" customHeight="1" x14ac:dyDescent="0.25">
      <c r="A2680" s="55">
        <f t="shared" si="83"/>
        <v>1</v>
      </c>
      <c r="B2680" s="72">
        <v>42737</v>
      </c>
      <c r="C2680" s="73" t="s">
        <v>76</v>
      </c>
      <c r="D2680" s="73" t="s">
        <v>24</v>
      </c>
      <c r="E2680" s="73" t="s">
        <v>443</v>
      </c>
      <c r="F2680" s="73" t="s">
        <v>16</v>
      </c>
      <c r="G2680" s="73" t="s">
        <v>70</v>
      </c>
      <c r="H2680" s="73" t="s">
        <v>151</v>
      </c>
      <c r="I2680" s="77">
        <v>0.70416666666666661</v>
      </c>
      <c r="J2680" s="73" t="s">
        <v>78</v>
      </c>
      <c r="K2680" s="73" t="s">
        <v>81</v>
      </c>
      <c r="M2680" s="67" t="s">
        <v>27</v>
      </c>
      <c r="O2680" s="67" t="s">
        <v>202</v>
      </c>
      <c r="Q2680" s="65">
        <f t="shared" si="84"/>
        <v>1</v>
      </c>
      <c r="R2680" s="66"/>
    </row>
    <row r="2681" spans="1:18" ht="15" customHeight="1" x14ac:dyDescent="0.25">
      <c r="A2681" s="55">
        <f t="shared" si="83"/>
        <v>1</v>
      </c>
      <c r="B2681" s="72">
        <v>42737</v>
      </c>
      <c r="C2681" s="73" t="s">
        <v>76</v>
      </c>
      <c r="D2681" s="73" t="s">
        <v>24</v>
      </c>
      <c r="E2681" s="73" t="s">
        <v>444</v>
      </c>
      <c r="F2681" s="73" t="s">
        <v>16</v>
      </c>
      <c r="G2681" s="73" t="s">
        <v>70</v>
      </c>
      <c r="H2681" s="73" t="s">
        <v>151</v>
      </c>
      <c r="I2681" s="77">
        <v>0.69791666666666663</v>
      </c>
      <c r="J2681" s="73" t="s">
        <v>78</v>
      </c>
      <c r="K2681" s="73" t="s">
        <v>81</v>
      </c>
      <c r="M2681" s="67" t="s">
        <v>27</v>
      </c>
      <c r="O2681" s="67" t="s">
        <v>202</v>
      </c>
      <c r="Q2681" s="65">
        <f t="shared" si="84"/>
        <v>1</v>
      </c>
      <c r="R2681" s="66"/>
    </row>
    <row r="2682" spans="1:18" ht="15" customHeight="1" x14ac:dyDescent="0.25">
      <c r="A2682" s="55">
        <f t="shared" si="83"/>
        <v>1</v>
      </c>
      <c r="B2682" s="72">
        <v>42737</v>
      </c>
      <c r="C2682" s="73" t="s">
        <v>76</v>
      </c>
      <c r="D2682" s="73" t="s">
        <v>24</v>
      </c>
      <c r="E2682" s="73" t="s">
        <v>445</v>
      </c>
      <c r="F2682" s="73" t="s">
        <v>16</v>
      </c>
      <c r="G2682" s="73" t="s">
        <v>70</v>
      </c>
      <c r="H2682" s="73" t="s">
        <v>151</v>
      </c>
      <c r="I2682" s="77">
        <v>0.69444444444444453</v>
      </c>
      <c r="J2682" s="73" t="s">
        <v>78</v>
      </c>
      <c r="K2682" s="73" t="s">
        <v>81</v>
      </c>
      <c r="M2682" s="67" t="s">
        <v>28</v>
      </c>
      <c r="O2682" s="67" t="s">
        <v>24</v>
      </c>
      <c r="Q2682" s="65">
        <f t="shared" si="84"/>
        <v>1</v>
      </c>
      <c r="R2682" s="66"/>
    </row>
    <row r="2683" spans="1:18" ht="15" customHeight="1" x14ac:dyDescent="0.25">
      <c r="A2683" s="55">
        <f t="shared" si="83"/>
        <v>1</v>
      </c>
      <c r="B2683" s="72">
        <v>42737</v>
      </c>
      <c r="C2683" s="73" t="s">
        <v>76</v>
      </c>
      <c r="D2683" s="73" t="s">
        <v>24</v>
      </c>
      <c r="E2683" s="73" t="s">
        <v>446</v>
      </c>
      <c r="F2683" s="73" t="s">
        <v>17</v>
      </c>
      <c r="G2683" s="73" t="s">
        <v>74</v>
      </c>
      <c r="H2683" s="73" t="s">
        <v>153</v>
      </c>
      <c r="I2683" s="77">
        <v>0.6694444444444444</v>
      </c>
      <c r="J2683" s="73" t="s">
        <v>79</v>
      </c>
      <c r="L2683" s="73" t="s">
        <v>85</v>
      </c>
      <c r="M2683" s="67" t="s">
        <v>28</v>
      </c>
      <c r="O2683" s="67" t="s">
        <v>25</v>
      </c>
      <c r="Q2683" s="65">
        <f t="shared" si="84"/>
        <v>1</v>
      </c>
      <c r="R2683" s="66"/>
    </row>
    <row r="2684" spans="1:18" ht="15" customHeight="1" x14ac:dyDescent="0.25">
      <c r="A2684" s="55">
        <f t="shared" si="83"/>
        <v>1</v>
      </c>
      <c r="B2684" s="72">
        <v>42737</v>
      </c>
      <c r="C2684" s="73" t="s">
        <v>76</v>
      </c>
      <c r="D2684" s="73" t="s">
        <v>24</v>
      </c>
      <c r="E2684" s="73" t="s">
        <v>447</v>
      </c>
      <c r="F2684" s="73" t="s">
        <v>3</v>
      </c>
      <c r="G2684" s="73" t="s">
        <v>94</v>
      </c>
      <c r="H2684" s="73" t="s">
        <v>111</v>
      </c>
      <c r="I2684" s="77">
        <v>0.66666666666666663</v>
      </c>
      <c r="J2684" s="73" t="s">
        <v>79</v>
      </c>
      <c r="L2684" s="73" t="s">
        <v>448</v>
      </c>
      <c r="M2684" s="67" t="s">
        <v>27</v>
      </c>
      <c r="O2684" s="67" t="s">
        <v>25</v>
      </c>
      <c r="Q2684" s="65">
        <f t="shared" si="84"/>
        <v>1</v>
      </c>
      <c r="R2684" s="66"/>
    </row>
    <row r="2685" spans="1:18" ht="15" customHeight="1" x14ac:dyDescent="0.25">
      <c r="A2685" s="55">
        <f t="shared" si="83"/>
        <v>1</v>
      </c>
      <c r="B2685" s="72">
        <v>42737</v>
      </c>
      <c r="C2685" s="73" t="s">
        <v>76</v>
      </c>
      <c r="D2685" s="73" t="s">
        <v>24</v>
      </c>
      <c r="E2685" s="73" t="s">
        <v>449</v>
      </c>
      <c r="F2685" s="73" t="s">
        <v>268</v>
      </c>
      <c r="G2685" s="73" t="s">
        <v>1</v>
      </c>
      <c r="H2685" s="73" t="s">
        <v>271</v>
      </c>
      <c r="I2685" s="77">
        <v>0.66666666666666663</v>
      </c>
      <c r="J2685" s="73" t="s">
        <v>79</v>
      </c>
      <c r="L2685" s="73" t="s">
        <v>448</v>
      </c>
      <c r="M2685" s="67" t="s">
        <v>27</v>
      </c>
      <c r="O2685" s="67" t="s">
        <v>191</v>
      </c>
      <c r="Q2685" s="65">
        <f t="shared" si="84"/>
        <v>1</v>
      </c>
      <c r="R2685" s="66"/>
    </row>
    <row r="2686" spans="1:18" ht="15" customHeight="1" x14ac:dyDescent="0.25">
      <c r="A2686" s="55">
        <f t="shared" si="83"/>
        <v>1</v>
      </c>
      <c r="B2686" s="72">
        <v>42737</v>
      </c>
      <c r="C2686" s="73" t="s">
        <v>76</v>
      </c>
      <c r="D2686" s="73" t="s">
        <v>24</v>
      </c>
      <c r="E2686" s="73" t="s">
        <v>450</v>
      </c>
      <c r="F2686" s="73" t="s">
        <v>3</v>
      </c>
      <c r="G2686" s="73" t="s">
        <v>94</v>
      </c>
      <c r="H2686" s="73" t="s">
        <v>111</v>
      </c>
      <c r="I2686" s="77">
        <v>0.66111111111111109</v>
      </c>
      <c r="J2686" s="73" t="s">
        <v>79</v>
      </c>
      <c r="L2686" s="73" t="s">
        <v>448</v>
      </c>
      <c r="M2686" s="67" t="s">
        <v>27</v>
      </c>
      <c r="O2686" s="67" t="s">
        <v>191</v>
      </c>
      <c r="Q2686" s="65">
        <f t="shared" si="84"/>
        <v>1</v>
      </c>
      <c r="R2686" s="66"/>
    </row>
    <row r="2687" spans="1:18" ht="15" customHeight="1" x14ac:dyDescent="0.25">
      <c r="A2687" s="55">
        <f t="shared" si="83"/>
        <v>1</v>
      </c>
      <c r="B2687" s="72">
        <v>42737</v>
      </c>
      <c r="C2687" s="73" t="s">
        <v>76</v>
      </c>
      <c r="D2687" s="73" t="s">
        <v>24</v>
      </c>
      <c r="E2687" s="73" t="s">
        <v>451</v>
      </c>
      <c r="F2687" s="73" t="s">
        <v>3</v>
      </c>
      <c r="G2687" s="73" t="s">
        <v>94</v>
      </c>
      <c r="H2687" s="73" t="s">
        <v>111</v>
      </c>
      <c r="I2687" s="77">
        <v>0.66597222222222219</v>
      </c>
      <c r="J2687" s="73" t="s">
        <v>79</v>
      </c>
      <c r="L2687" s="73" t="s">
        <v>448</v>
      </c>
      <c r="M2687" s="67" t="s">
        <v>27</v>
      </c>
      <c r="O2687" s="67" t="s">
        <v>191</v>
      </c>
      <c r="Q2687" s="65">
        <f t="shared" si="84"/>
        <v>1</v>
      </c>
      <c r="R2687" s="66"/>
    </row>
    <row r="2688" spans="1:18" ht="15" customHeight="1" x14ac:dyDescent="0.25">
      <c r="A2688" s="55">
        <f t="shared" si="83"/>
        <v>1</v>
      </c>
      <c r="B2688" s="72">
        <v>42737</v>
      </c>
      <c r="C2688" s="73" t="s">
        <v>76</v>
      </c>
      <c r="D2688" s="73" t="s">
        <v>24</v>
      </c>
      <c r="E2688" s="73" t="s">
        <v>452</v>
      </c>
      <c r="F2688" s="73" t="s">
        <v>12</v>
      </c>
      <c r="G2688" s="73" t="s">
        <v>1</v>
      </c>
      <c r="H2688" s="73" t="s">
        <v>189</v>
      </c>
      <c r="I2688" s="77">
        <v>0.6694444444444444</v>
      </c>
      <c r="J2688" s="73" t="s">
        <v>79</v>
      </c>
      <c r="M2688" s="67" t="s">
        <v>28</v>
      </c>
      <c r="O2688" s="67" t="s">
        <v>25</v>
      </c>
      <c r="Q2688" s="65">
        <f t="shared" si="84"/>
        <v>1</v>
      </c>
      <c r="R2688" s="66"/>
    </row>
    <row r="2689" spans="1:18" ht="15" customHeight="1" x14ac:dyDescent="0.25">
      <c r="A2689" s="55">
        <f t="shared" si="83"/>
        <v>1</v>
      </c>
      <c r="B2689" s="72">
        <v>42737</v>
      </c>
      <c r="C2689" s="73" t="s">
        <v>76</v>
      </c>
      <c r="D2689" s="73" t="s">
        <v>24</v>
      </c>
      <c r="E2689" s="73" t="s">
        <v>453</v>
      </c>
      <c r="F2689" s="73" t="s">
        <v>5</v>
      </c>
      <c r="G2689" s="73" t="s">
        <v>70</v>
      </c>
      <c r="H2689" s="73" t="s">
        <v>115</v>
      </c>
      <c r="I2689" s="77">
        <v>0.66736111111111107</v>
      </c>
      <c r="J2689" s="73" t="s">
        <v>79</v>
      </c>
      <c r="L2689" s="73" t="s">
        <v>448</v>
      </c>
      <c r="M2689" s="67" t="s">
        <v>27</v>
      </c>
      <c r="O2689" s="67" t="s">
        <v>191</v>
      </c>
      <c r="Q2689" s="65">
        <f t="shared" si="84"/>
        <v>1</v>
      </c>
      <c r="R2689" s="66"/>
    </row>
    <row r="2690" spans="1:18" ht="15" customHeight="1" x14ac:dyDescent="0.25">
      <c r="A2690" s="55">
        <f t="shared" si="83"/>
        <v>1</v>
      </c>
      <c r="B2690" s="72">
        <v>42737</v>
      </c>
      <c r="C2690" s="73" t="s">
        <v>76</v>
      </c>
      <c r="D2690" s="73" t="s">
        <v>24</v>
      </c>
      <c r="E2690" s="73" t="s">
        <v>454</v>
      </c>
      <c r="F2690" s="73" t="s">
        <v>7</v>
      </c>
      <c r="G2690" s="73" t="s">
        <v>72</v>
      </c>
      <c r="H2690" s="73" t="s">
        <v>102</v>
      </c>
      <c r="I2690" s="77">
        <v>0.66736111111111107</v>
      </c>
      <c r="J2690" s="73" t="s">
        <v>79</v>
      </c>
      <c r="L2690" s="73" t="s">
        <v>448</v>
      </c>
      <c r="M2690" s="67" t="s">
        <v>27</v>
      </c>
      <c r="O2690" s="67" t="s">
        <v>191</v>
      </c>
      <c r="Q2690" s="65">
        <f t="shared" si="84"/>
        <v>1</v>
      </c>
      <c r="R2690" s="66"/>
    </row>
    <row r="2691" spans="1:18" ht="15" customHeight="1" x14ac:dyDescent="0.25">
      <c r="A2691" s="55">
        <f t="shared" si="83"/>
        <v>1</v>
      </c>
      <c r="B2691" s="72">
        <v>42737</v>
      </c>
      <c r="C2691" s="73" t="s">
        <v>76</v>
      </c>
      <c r="D2691" s="73" t="s">
        <v>24</v>
      </c>
      <c r="E2691" s="73" t="s">
        <v>455</v>
      </c>
      <c r="F2691" s="73" t="s">
        <v>7</v>
      </c>
      <c r="G2691" s="73" t="s">
        <v>72</v>
      </c>
      <c r="H2691" s="73" t="s">
        <v>102</v>
      </c>
      <c r="I2691" s="77">
        <v>0.66597222222222219</v>
      </c>
      <c r="J2691" s="73" t="s">
        <v>79</v>
      </c>
      <c r="L2691" s="73" t="s">
        <v>448</v>
      </c>
      <c r="M2691" s="67" t="s">
        <v>27</v>
      </c>
      <c r="O2691" s="67" t="s">
        <v>25</v>
      </c>
      <c r="Q2691" s="65">
        <f t="shared" si="84"/>
        <v>1</v>
      </c>
      <c r="R2691" s="66"/>
    </row>
    <row r="2692" spans="1:18" ht="15" customHeight="1" x14ac:dyDescent="0.25">
      <c r="A2692" s="55">
        <f t="shared" ref="A2692:A2755" si="85">WEEKNUM(B2692,2)-1</f>
        <v>1</v>
      </c>
      <c r="B2692" s="72">
        <v>42737</v>
      </c>
      <c r="C2692" s="73" t="s">
        <v>76</v>
      </c>
      <c r="D2692" s="73" t="s">
        <v>24</v>
      </c>
      <c r="E2692" s="73" t="s">
        <v>456</v>
      </c>
      <c r="F2692" s="73" t="s">
        <v>6</v>
      </c>
      <c r="G2692" s="73" t="s">
        <v>94</v>
      </c>
      <c r="H2692" s="73" t="s">
        <v>98</v>
      </c>
      <c r="I2692" s="77">
        <v>0.66597222222222219</v>
      </c>
      <c r="J2692" s="73" t="s">
        <v>79</v>
      </c>
      <c r="L2692" s="73" t="s">
        <v>448</v>
      </c>
      <c r="M2692" s="67" t="s">
        <v>27</v>
      </c>
      <c r="O2692" s="67" t="s">
        <v>25</v>
      </c>
      <c r="Q2692" s="65">
        <f t="shared" ref="Q2692:Q2755" si="86">MONTH(B2692)</f>
        <v>1</v>
      </c>
      <c r="R2692" s="66"/>
    </row>
    <row r="2693" spans="1:18" ht="15" customHeight="1" x14ac:dyDescent="0.25">
      <c r="A2693" s="55">
        <f t="shared" si="85"/>
        <v>1</v>
      </c>
      <c r="B2693" s="72">
        <v>42737</v>
      </c>
      <c r="C2693" s="73" t="s">
        <v>76</v>
      </c>
      <c r="D2693" s="73" t="s">
        <v>24</v>
      </c>
      <c r="E2693" s="73" t="s">
        <v>457</v>
      </c>
      <c r="F2693" s="73" t="s">
        <v>6</v>
      </c>
      <c r="G2693" s="73" t="s">
        <v>94</v>
      </c>
      <c r="H2693" s="73" t="s">
        <v>98</v>
      </c>
      <c r="I2693" s="77">
        <v>0.66736111111111107</v>
      </c>
      <c r="J2693" s="73" t="s">
        <v>79</v>
      </c>
      <c r="L2693" s="73" t="s">
        <v>448</v>
      </c>
      <c r="M2693" s="67" t="s">
        <v>27</v>
      </c>
      <c r="O2693" s="67" t="s">
        <v>191</v>
      </c>
      <c r="Q2693" s="65">
        <f t="shared" si="86"/>
        <v>1</v>
      </c>
      <c r="R2693" s="66"/>
    </row>
    <row r="2694" spans="1:18" ht="15" customHeight="1" x14ac:dyDescent="0.25">
      <c r="A2694" s="55">
        <f t="shared" si="85"/>
        <v>1</v>
      </c>
      <c r="B2694" s="72">
        <v>42737</v>
      </c>
      <c r="C2694" s="73" t="s">
        <v>76</v>
      </c>
      <c r="D2694" s="73" t="s">
        <v>24</v>
      </c>
      <c r="E2694" s="73" t="s">
        <v>427</v>
      </c>
      <c r="F2694" s="73" t="s">
        <v>230</v>
      </c>
      <c r="G2694" s="73" t="s">
        <v>70</v>
      </c>
      <c r="H2694" s="73" t="s">
        <v>235</v>
      </c>
      <c r="I2694" s="77">
        <v>0.65347222222222223</v>
      </c>
      <c r="J2694" s="73" t="s">
        <v>78</v>
      </c>
      <c r="K2694" s="73" t="s">
        <v>81</v>
      </c>
      <c r="L2694" s="73" t="s">
        <v>458</v>
      </c>
      <c r="M2694" s="67" t="s">
        <v>28</v>
      </c>
      <c r="O2694" s="67" t="s">
        <v>25</v>
      </c>
      <c r="Q2694" s="65">
        <f t="shared" si="86"/>
        <v>1</v>
      </c>
      <c r="R2694" s="66"/>
    </row>
    <row r="2695" spans="1:18" ht="15" customHeight="1" x14ac:dyDescent="0.25">
      <c r="A2695" s="55">
        <f t="shared" si="85"/>
        <v>1</v>
      </c>
      <c r="B2695" s="72">
        <v>42737</v>
      </c>
      <c r="C2695" s="73" t="s">
        <v>76</v>
      </c>
      <c r="D2695" s="73" t="s">
        <v>24</v>
      </c>
      <c r="E2695" s="73" t="s">
        <v>430</v>
      </c>
      <c r="F2695" s="73" t="s">
        <v>16</v>
      </c>
      <c r="G2695" s="73" t="s">
        <v>70</v>
      </c>
      <c r="H2695" s="73" t="s">
        <v>150</v>
      </c>
      <c r="I2695" s="77">
        <v>0.61458333333333337</v>
      </c>
      <c r="J2695" s="73" t="s">
        <v>78</v>
      </c>
      <c r="K2695" s="73" t="s">
        <v>81</v>
      </c>
      <c r="L2695" s="73" t="s">
        <v>459</v>
      </c>
      <c r="M2695" s="67" t="s">
        <v>28</v>
      </c>
      <c r="O2695" s="67" t="s">
        <v>25</v>
      </c>
      <c r="Q2695" s="65">
        <f t="shared" si="86"/>
        <v>1</v>
      </c>
      <c r="R2695" s="66"/>
    </row>
    <row r="2696" spans="1:18" ht="15" customHeight="1" x14ac:dyDescent="0.25">
      <c r="A2696" s="55">
        <f t="shared" si="85"/>
        <v>1</v>
      </c>
      <c r="B2696" s="72">
        <v>42737</v>
      </c>
      <c r="C2696" s="73" t="s">
        <v>76</v>
      </c>
      <c r="D2696" s="73" t="s">
        <v>24</v>
      </c>
      <c r="E2696" s="73" t="s">
        <v>427</v>
      </c>
      <c r="F2696" s="73" t="s">
        <v>230</v>
      </c>
      <c r="H2696" s="73" t="s">
        <v>235</v>
      </c>
      <c r="I2696" s="77">
        <v>0.61041666666666672</v>
      </c>
      <c r="J2696" s="73" t="s">
        <v>78</v>
      </c>
      <c r="K2696" s="73" t="s">
        <v>81</v>
      </c>
      <c r="L2696" s="73" t="s">
        <v>460</v>
      </c>
      <c r="M2696" s="67" t="s">
        <v>27</v>
      </c>
      <c r="O2696" s="67" t="s">
        <v>25</v>
      </c>
      <c r="Q2696" s="65">
        <f t="shared" si="86"/>
        <v>1</v>
      </c>
      <c r="R2696" s="66"/>
    </row>
    <row r="2697" spans="1:18" ht="15" customHeight="1" x14ac:dyDescent="0.25">
      <c r="A2697" s="55">
        <f t="shared" si="85"/>
        <v>1</v>
      </c>
      <c r="B2697" s="72">
        <v>42737</v>
      </c>
      <c r="C2697" s="73" t="s">
        <v>75</v>
      </c>
      <c r="D2697" s="73" t="s">
        <v>25</v>
      </c>
      <c r="E2697" s="73" t="s">
        <v>461</v>
      </c>
      <c r="F2697" s="73" t="s">
        <v>10</v>
      </c>
      <c r="G2697" s="73" t="s">
        <v>0</v>
      </c>
      <c r="H2697" s="73" t="s">
        <v>123</v>
      </c>
      <c r="I2697" s="77">
        <v>0.55069444444444449</v>
      </c>
      <c r="J2697" s="73" t="s">
        <v>79</v>
      </c>
      <c r="L2697" s="73" t="s">
        <v>462</v>
      </c>
      <c r="M2697" s="67" t="s">
        <v>28</v>
      </c>
      <c r="O2697" s="67" t="s">
        <v>191</v>
      </c>
      <c r="Q2697" s="65">
        <f t="shared" si="86"/>
        <v>1</v>
      </c>
      <c r="R2697" s="66"/>
    </row>
    <row r="2698" spans="1:18" ht="15" customHeight="1" x14ac:dyDescent="0.25">
      <c r="A2698" s="55">
        <f t="shared" si="85"/>
        <v>1</v>
      </c>
      <c r="B2698" s="72">
        <v>42737</v>
      </c>
      <c r="C2698" s="73" t="s">
        <v>75</v>
      </c>
      <c r="D2698" s="73" t="s">
        <v>25</v>
      </c>
      <c r="E2698" s="73" t="s">
        <v>463</v>
      </c>
      <c r="F2698" s="73" t="s">
        <v>16</v>
      </c>
      <c r="G2698" s="73" t="s">
        <v>70</v>
      </c>
      <c r="H2698" s="73" t="s">
        <v>151</v>
      </c>
      <c r="I2698" s="77">
        <v>0.53819444444444442</v>
      </c>
      <c r="J2698" s="73" t="s">
        <v>78</v>
      </c>
      <c r="K2698" s="73" t="s">
        <v>81</v>
      </c>
      <c r="M2698" s="67" t="s">
        <v>27</v>
      </c>
      <c r="O2698" s="67" t="s">
        <v>191</v>
      </c>
      <c r="Q2698" s="65">
        <f t="shared" si="86"/>
        <v>1</v>
      </c>
      <c r="R2698" s="66"/>
    </row>
    <row r="2699" spans="1:18" ht="15" customHeight="1" x14ac:dyDescent="0.25">
      <c r="A2699" s="55">
        <f t="shared" si="85"/>
        <v>1</v>
      </c>
      <c r="B2699" s="72">
        <v>42737</v>
      </c>
      <c r="C2699" s="73" t="s">
        <v>75</v>
      </c>
      <c r="D2699" s="73" t="s">
        <v>25</v>
      </c>
      <c r="E2699" s="73" t="s">
        <v>464</v>
      </c>
      <c r="F2699" s="73" t="s">
        <v>5</v>
      </c>
      <c r="G2699" s="73" t="s">
        <v>70</v>
      </c>
      <c r="H2699" s="73" t="s">
        <v>121</v>
      </c>
      <c r="I2699" s="77">
        <v>0.5395833333333333</v>
      </c>
      <c r="J2699" s="73" t="s">
        <v>79</v>
      </c>
      <c r="L2699" s="73" t="s">
        <v>465</v>
      </c>
      <c r="M2699" s="67" t="s">
        <v>28</v>
      </c>
      <c r="O2699" s="67" t="s">
        <v>25</v>
      </c>
      <c r="Q2699" s="65">
        <f t="shared" si="86"/>
        <v>1</v>
      </c>
      <c r="R2699" s="66"/>
    </row>
    <row r="2700" spans="1:18" ht="15" customHeight="1" x14ac:dyDescent="0.25">
      <c r="A2700" s="55">
        <f t="shared" si="85"/>
        <v>1</v>
      </c>
      <c r="B2700" s="72">
        <v>42737</v>
      </c>
      <c r="C2700" s="73" t="s">
        <v>75</v>
      </c>
      <c r="D2700" s="73" t="s">
        <v>25</v>
      </c>
      <c r="E2700" s="73" t="s">
        <v>466</v>
      </c>
      <c r="F2700" s="73" t="s">
        <v>12</v>
      </c>
      <c r="G2700" s="73" t="s">
        <v>1</v>
      </c>
      <c r="H2700" s="73" t="s">
        <v>126</v>
      </c>
      <c r="I2700" s="77">
        <v>0.45555555555555555</v>
      </c>
      <c r="J2700" s="73" t="s">
        <v>79</v>
      </c>
      <c r="L2700" s="73" t="s">
        <v>467</v>
      </c>
      <c r="M2700" s="67" t="s">
        <v>27</v>
      </c>
      <c r="O2700" s="67" t="s">
        <v>191</v>
      </c>
      <c r="Q2700" s="65">
        <f t="shared" si="86"/>
        <v>1</v>
      </c>
      <c r="R2700" s="66"/>
    </row>
    <row r="2701" spans="1:18" ht="15" customHeight="1" x14ac:dyDescent="0.25">
      <c r="A2701" s="55">
        <f t="shared" si="85"/>
        <v>1</v>
      </c>
      <c r="B2701" s="72">
        <v>42737</v>
      </c>
      <c r="C2701" s="73" t="s">
        <v>75</v>
      </c>
      <c r="D2701" s="73" t="s">
        <v>25</v>
      </c>
      <c r="E2701" s="73" t="s">
        <v>427</v>
      </c>
      <c r="F2701" s="73" t="s">
        <v>230</v>
      </c>
      <c r="G2701" s="73" t="s">
        <v>70</v>
      </c>
      <c r="H2701" s="73" t="s">
        <v>235</v>
      </c>
      <c r="I2701" s="77">
        <v>0.49236111111111108</v>
      </c>
      <c r="J2701" s="73" t="s">
        <v>78</v>
      </c>
      <c r="K2701" s="73" t="s">
        <v>82</v>
      </c>
      <c r="L2701" s="73" t="s">
        <v>468</v>
      </c>
      <c r="M2701" s="67" t="s">
        <v>28</v>
      </c>
      <c r="O2701" s="67" t="s">
        <v>25</v>
      </c>
      <c r="Q2701" s="65">
        <f t="shared" si="86"/>
        <v>1</v>
      </c>
      <c r="R2701" s="66"/>
    </row>
    <row r="2702" spans="1:18" ht="15" customHeight="1" x14ac:dyDescent="0.25">
      <c r="A2702" s="55">
        <f t="shared" si="85"/>
        <v>1</v>
      </c>
      <c r="B2702" s="72">
        <v>42737</v>
      </c>
      <c r="C2702" s="73" t="s">
        <v>75</v>
      </c>
      <c r="D2702" s="73" t="s">
        <v>25</v>
      </c>
      <c r="E2702" s="73" t="s">
        <v>469</v>
      </c>
      <c r="F2702" s="73" t="s">
        <v>16</v>
      </c>
      <c r="G2702" s="73" t="s">
        <v>70</v>
      </c>
      <c r="H2702" s="73" t="s">
        <v>151</v>
      </c>
      <c r="I2702" s="77">
        <v>0.42569444444444443</v>
      </c>
      <c r="J2702" s="73" t="s">
        <v>78</v>
      </c>
      <c r="K2702" s="73" t="s">
        <v>81</v>
      </c>
      <c r="L2702" s="73" t="s">
        <v>462</v>
      </c>
      <c r="M2702" s="67" t="s">
        <v>27</v>
      </c>
      <c r="O2702" s="67" t="s">
        <v>25</v>
      </c>
      <c r="Q2702" s="65">
        <f t="shared" si="86"/>
        <v>1</v>
      </c>
      <c r="R2702" s="66"/>
    </row>
    <row r="2703" spans="1:18" ht="15" customHeight="1" x14ac:dyDescent="0.25">
      <c r="A2703" s="55">
        <f t="shared" si="85"/>
        <v>1</v>
      </c>
      <c r="B2703" s="72">
        <v>42737</v>
      </c>
      <c r="C2703" s="73" t="s">
        <v>75</v>
      </c>
      <c r="D2703" s="73" t="s">
        <v>25</v>
      </c>
      <c r="E2703" s="73" t="s">
        <v>470</v>
      </c>
      <c r="F2703" s="73" t="s">
        <v>16</v>
      </c>
      <c r="G2703" s="73" t="s">
        <v>70</v>
      </c>
      <c r="H2703" s="73" t="s">
        <v>151</v>
      </c>
      <c r="I2703" s="77">
        <v>0.43124999999999997</v>
      </c>
      <c r="J2703" s="73" t="s">
        <v>78</v>
      </c>
      <c r="K2703" s="73" t="s">
        <v>81</v>
      </c>
      <c r="L2703" s="73" t="s">
        <v>462</v>
      </c>
      <c r="M2703" s="67" t="s">
        <v>27</v>
      </c>
      <c r="O2703" s="67" t="s">
        <v>25</v>
      </c>
      <c r="Q2703" s="65">
        <f t="shared" si="86"/>
        <v>1</v>
      </c>
      <c r="R2703" s="66"/>
    </row>
    <row r="2704" spans="1:18" ht="15" customHeight="1" x14ac:dyDescent="0.25">
      <c r="A2704" s="55">
        <f t="shared" si="85"/>
        <v>1</v>
      </c>
      <c r="B2704" s="72">
        <v>42737</v>
      </c>
      <c r="C2704" s="73" t="s">
        <v>75</v>
      </c>
      <c r="D2704" s="73" t="s">
        <v>25</v>
      </c>
      <c r="E2704" s="73" t="s">
        <v>471</v>
      </c>
      <c r="F2704" s="73" t="s">
        <v>269</v>
      </c>
      <c r="G2704" s="73" t="s">
        <v>73</v>
      </c>
      <c r="H2704" s="73" t="s">
        <v>282</v>
      </c>
      <c r="I2704" s="77">
        <v>0.42152777777777778</v>
      </c>
      <c r="J2704" s="73" t="s">
        <v>78</v>
      </c>
      <c r="L2704" s="73" t="s">
        <v>472</v>
      </c>
      <c r="M2704" s="67" t="s">
        <v>28</v>
      </c>
      <c r="O2704" s="67" t="s">
        <v>25</v>
      </c>
      <c r="Q2704" s="65">
        <f t="shared" si="86"/>
        <v>1</v>
      </c>
      <c r="R2704" s="66"/>
    </row>
    <row r="2705" spans="1:18" ht="15" customHeight="1" x14ac:dyDescent="0.25">
      <c r="A2705" s="55">
        <f t="shared" si="85"/>
        <v>1</v>
      </c>
      <c r="B2705" s="72">
        <v>42737</v>
      </c>
      <c r="C2705" s="73" t="s">
        <v>75</v>
      </c>
      <c r="D2705" s="73" t="s">
        <v>25</v>
      </c>
      <c r="E2705" s="73" t="s">
        <v>473</v>
      </c>
      <c r="F2705" s="73" t="s">
        <v>3</v>
      </c>
      <c r="G2705" s="73" t="s">
        <v>94</v>
      </c>
      <c r="H2705" s="73" t="s">
        <v>113</v>
      </c>
      <c r="I2705" s="77">
        <v>0.43611111111111112</v>
      </c>
      <c r="J2705" s="73" t="s">
        <v>79</v>
      </c>
      <c r="L2705" s="73" t="s">
        <v>460</v>
      </c>
      <c r="M2705" s="67" t="s">
        <v>28</v>
      </c>
      <c r="O2705" s="67" t="s">
        <v>25</v>
      </c>
      <c r="Q2705" s="65">
        <f t="shared" si="86"/>
        <v>1</v>
      </c>
      <c r="R2705" s="66"/>
    </row>
    <row r="2706" spans="1:18" ht="15" customHeight="1" x14ac:dyDescent="0.25">
      <c r="A2706" s="55">
        <f t="shared" si="85"/>
        <v>1</v>
      </c>
      <c r="B2706" s="72">
        <v>42737</v>
      </c>
      <c r="C2706" s="73" t="s">
        <v>75</v>
      </c>
      <c r="D2706" s="73" t="s">
        <v>25</v>
      </c>
      <c r="E2706" s="73" t="s">
        <v>474</v>
      </c>
      <c r="F2706" s="73" t="s">
        <v>12</v>
      </c>
      <c r="G2706" s="73" t="s">
        <v>1</v>
      </c>
      <c r="H2706" s="73" t="s">
        <v>126</v>
      </c>
      <c r="I2706" s="77">
        <v>0.41111111111111115</v>
      </c>
      <c r="J2706" s="73" t="s">
        <v>79</v>
      </c>
      <c r="L2706" s="73" t="s">
        <v>475</v>
      </c>
      <c r="M2706" s="67" t="s">
        <v>28</v>
      </c>
      <c r="O2706" s="67" t="s">
        <v>25</v>
      </c>
      <c r="Q2706" s="65">
        <f t="shared" si="86"/>
        <v>1</v>
      </c>
      <c r="R2706" s="66"/>
    </row>
    <row r="2707" spans="1:18" ht="15" customHeight="1" x14ac:dyDescent="0.25">
      <c r="A2707" s="55">
        <f t="shared" si="85"/>
        <v>1</v>
      </c>
      <c r="B2707" s="72">
        <v>42737</v>
      </c>
      <c r="C2707" s="73" t="s">
        <v>75</v>
      </c>
      <c r="D2707" s="73" t="s">
        <v>25</v>
      </c>
      <c r="E2707" s="73" t="s">
        <v>476</v>
      </c>
      <c r="F2707" s="73" t="s">
        <v>12</v>
      </c>
      <c r="G2707" s="73" t="s">
        <v>1</v>
      </c>
      <c r="H2707" s="73" t="s">
        <v>126</v>
      </c>
      <c r="I2707" s="77">
        <v>0.42499999999999999</v>
      </c>
      <c r="J2707" s="73" t="s">
        <v>79</v>
      </c>
      <c r="L2707" s="73" t="s">
        <v>477</v>
      </c>
      <c r="M2707" s="67" t="s">
        <v>28</v>
      </c>
      <c r="O2707" s="67" t="s">
        <v>191</v>
      </c>
      <c r="Q2707" s="65">
        <f t="shared" si="86"/>
        <v>1</v>
      </c>
      <c r="R2707" s="66"/>
    </row>
    <row r="2708" spans="1:18" ht="15" customHeight="1" x14ac:dyDescent="0.25">
      <c r="A2708" s="55">
        <f t="shared" si="85"/>
        <v>1</v>
      </c>
      <c r="B2708" s="72">
        <v>42737</v>
      </c>
      <c r="C2708" s="73" t="s">
        <v>75</v>
      </c>
      <c r="D2708" s="73" t="s">
        <v>25</v>
      </c>
      <c r="E2708" s="73" t="s">
        <v>478</v>
      </c>
      <c r="F2708" s="73" t="s">
        <v>16</v>
      </c>
      <c r="G2708" s="73" t="s">
        <v>70</v>
      </c>
      <c r="H2708" s="73" t="s">
        <v>151</v>
      </c>
      <c r="I2708" s="77">
        <v>0.3833333333333333</v>
      </c>
      <c r="J2708" s="73" t="s">
        <v>78</v>
      </c>
      <c r="K2708" s="73" t="s">
        <v>81</v>
      </c>
      <c r="L2708" s="73" t="s">
        <v>462</v>
      </c>
      <c r="M2708" s="67" t="s">
        <v>28</v>
      </c>
      <c r="O2708" s="67" t="s">
        <v>25</v>
      </c>
      <c r="Q2708" s="65">
        <f t="shared" si="86"/>
        <v>1</v>
      </c>
      <c r="R2708" s="66"/>
    </row>
    <row r="2709" spans="1:18" ht="15" customHeight="1" x14ac:dyDescent="0.25">
      <c r="A2709" s="55">
        <f t="shared" si="85"/>
        <v>1</v>
      </c>
      <c r="B2709" s="72">
        <v>42737</v>
      </c>
      <c r="C2709" s="73" t="s">
        <v>75</v>
      </c>
      <c r="D2709" s="73" t="s">
        <v>25</v>
      </c>
      <c r="E2709" s="73" t="s">
        <v>471</v>
      </c>
      <c r="F2709" s="73" t="s">
        <v>230</v>
      </c>
      <c r="G2709" s="73" t="s">
        <v>70</v>
      </c>
      <c r="H2709" s="73" t="s">
        <v>235</v>
      </c>
      <c r="I2709" s="77">
        <v>0.38680555555555557</v>
      </c>
      <c r="J2709" s="73" t="s">
        <v>78</v>
      </c>
      <c r="K2709" s="73" t="s">
        <v>82</v>
      </c>
      <c r="L2709" s="73" t="s">
        <v>399</v>
      </c>
      <c r="M2709" s="67" t="s">
        <v>27</v>
      </c>
      <c r="O2709" s="67" t="s">
        <v>25</v>
      </c>
      <c r="Q2709" s="65">
        <f t="shared" si="86"/>
        <v>1</v>
      </c>
      <c r="R2709" s="66"/>
    </row>
    <row r="2710" spans="1:18" ht="15" customHeight="1" x14ac:dyDescent="0.25">
      <c r="A2710" s="55">
        <f t="shared" si="85"/>
        <v>1</v>
      </c>
      <c r="B2710" s="72">
        <v>42737</v>
      </c>
      <c r="C2710" s="73" t="s">
        <v>75</v>
      </c>
      <c r="D2710" s="73" t="s">
        <v>25</v>
      </c>
      <c r="E2710" s="73" t="s">
        <v>479</v>
      </c>
      <c r="F2710" s="73" t="s">
        <v>5</v>
      </c>
      <c r="G2710" s="73" t="s">
        <v>70</v>
      </c>
      <c r="H2710" s="73" t="s">
        <v>121</v>
      </c>
      <c r="I2710" s="77">
        <v>0.3972222222222222</v>
      </c>
      <c r="J2710" s="73" t="s">
        <v>78</v>
      </c>
      <c r="L2710" s="73" t="s">
        <v>480</v>
      </c>
      <c r="M2710" s="67" t="s">
        <v>27</v>
      </c>
      <c r="O2710" s="67" t="s">
        <v>25</v>
      </c>
      <c r="Q2710" s="65">
        <f t="shared" si="86"/>
        <v>1</v>
      </c>
      <c r="R2710" s="66"/>
    </row>
    <row r="2711" spans="1:18" ht="15" customHeight="1" x14ac:dyDescent="0.25">
      <c r="A2711" s="55">
        <f t="shared" si="85"/>
        <v>1</v>
      </c>
      <c r="B2711" s="72">
        <v>42737</v>
      </c>
      <c r="C2711" s="73" t="s">
        <v>75</v>
      </c>
      <c r="D2711" s="73" t="s">
        <v>25</v>
      </c>
      <c r="E2711" s="73" t="s">
        <v>481</v>
      </c>
      <c r="F2711" s="73" t="s">
        <v>5</v>
      </c>
      <c r="G2711" s="73" t="s">
        <v>70</v>
      </c>
      <c r="H2711" s="73" t="s">
        <v>121</v>
      </c>
      <c r="I2711" s="77">
        <v>0.39166666666666666</v>
      </c>
      <c r="J2711" s="73" t="s">
        <v>78</v>
      </c>
      <c r="L2711" s="73" t="s">
        <v>482</v>
      </c>
      <c r="M2711" s="67" t="s">
        <v>27</v>
      </c>
      <c r="O2711" s="67" t="s">
        <v>25</v>
      </c>
      <c r="Q2711" s="65">
        <f t="shared" si="86"/>
        <v>1</v>
      </c>
      <c r="R2711" s="66"/>
    </row>
    <row r="2712" spans="1:18" ht="15" customHeight="1" x14ac:dyDescent="0.25">
      <c r="A2712" s="55">
        <f t="shared" si="85"/>
        <v>1</v>
      </c>
      <c r="B2712" s="72">
        <v>42737</v>
      </c>
      <c r="C2712" s="73" t="s">
        <v>75</v>
      </c>
      <c r="D2712" s="73" t="s">
        <v>25</v>
      </c>
      <c r="E2712" s="73" t="s">
        <v>483</v>
      </c>
      <c r="F2712" s="73" t="s">
        <v>17</v>
      </c>
      <c r="G2712" s="73" t="s">
        <v>74</v>
      </c>
      <c r="H2712" s="73" t="s">
        <v>156</v>
      </c>
      <c r="I2712" s="77">
        <v>0.37152777777777773</v>
      </c>
      <c r="J2712" s="73" t="s">
        <v>79</v>
      </c>
      <c r="L2712" s="73" t="s">
        <v>484</v>
      </c>
      <c r="M2712" s="67" t="s">
        <v>27</v>
      </c>
      <c r="O2712" s="67" t="s">
        <v>25</v>
      </c>
      <c r="Q2712" s="65">
        <f t="shared" si="86"/>
        <v>1</v>
      </c>
      <c r="R2712" s="66"/>
    </row>
    <row r="2713" spans="1:18" ht="15" customHeight="1" x14ac:dyDescent="0.25">
      <c r="A2713" s="55">
        <f t="shared" si="85"/>
        <v>1</v>
      </c>
      <c r="B2713" s="72">
        <v>42737</v>
      </c>
      <c r="C2713" s="73" t="s">
        <v>75</v>
      </c>
      <c r="D2713" s="73" t="s">
        <v>25</v>
      </c>
      <c r="E2713" s="73" t="s">
        <v>471</v>
      </c>
      <c r="F2713" s="73" t="s">
        <v>230</v>
      </c>
      <c r="G2713" s="73" t="s">
        <v>70</v>
      </c>
      <c r="H2713" s="73" t="s">
        <v>235</v>
      </c>
      <c r="I2713" s="77">
        <v>0.37361111111111112</v>
      </c>
      <c r="J2713" s="73" t="s">
        <v>78</v>
      </c>
      <c r="K2713" s="73" t="s">
        <v>81</v>
      </c>
      <c r="L2713" s="73" t="s">
        <v>399</v>
      </c>
      <c r="M2713" s="67" t="s">
        <v>27</v>
      </c>
      <c r="O2713" s="67" t="s">
        <v>201</v>
      </c>
      <c r="Q2713" s="65">
        <f t="shared" si="86"/>
        <v>1</v>
      </c>
      <c r="R2713" s="66"/>
    </row>
    <row r="2714" spans="1:18" ht="15" customHeight="1" x14ac:dyDescent="0.25">
      <c r="A2714" s="55">
        <f t="shared" si="85"/>
        <v>1</v>
      </c>
      <c r="B2714" s="72">
        <v>42737</v>
      </c>
      <c r="C2714" s="73" t="s">
        <v>75</v>
      </c>
      <c r="D2714" s="73" t="s">
        <v>25</v>
      </c>
      <c r="E2714" s="73" t="s">
        <v>485</v>
      </c>
      <c r="F2714" s="73" t="s">
        <v>16</v>
      </c>
      <c r="G2714" s="73" t="s">
        <v>70</v>
      </c>
      <c r="H2714" s="73" t="s">
        <v>151</v>
      </c>
      <c r="I2714" s="77">
        <v>0.32916666666666666</v>
      </c>
      <c r="J2714" s="73" t="s">
        <v>78</v>
      </c>
      <c r="K2714" s="73" t="s">
        <v>81</v>
      </c>
      <c r="L2714" s="73" t="s">
        <v>460</v>
      </c>
      <c r="M2714" s="67" t="s">
        <v>28</v>
      </c>
      <c r="O2714" s="67" t="s">
        <v>201</v>
      </c>
      <c r="Q2714" s="65">
        <f t="shared" si="86"/>
        <v>1</v>
      </c>
      <c r="R2714" s="66"/>
    </row>
    <row r="2715" spans="1:18" ht="15" customHeight="1" x14ac:dyDescent="0.25">
      <c r="A2715" s="55">
        <f t="shared" si="85"/>
        <v>1</v>
      </c>
      <c r="B2715" s="72">
        <v>42737</v>
      </c>
      <c r="C2715" s="73" t="s">
        <v>75</v>
      </c>
      <c r="D2715" s="73" t="s">
        <v>25</v>
      </c>
      <c r="E2715" s="73" t="s">
        <v>486</v>
      </c>
      <c r="F2715" s="73" t="s">
        <v>16</v>
      </c>
      <c r="G2715" s="73" t="s">
        <v>70</v>
      </c>
      <c r="H2715" s="73" t="s">
        <v>151</v>
      </c>
      <c r="I2715" s="77">
        <v>0.3298611111111111</v>
      </c>
      <c r="J2715" s="73" t="s">
        <v>78</v>
      </c>
      <c r="K2715" s="73" t="s">
        <v>81</v>
      </c>
      <c r="L2715" s="73" t="s">
        <v>460</v>
      </c>
      <c r="M2715" s="67" t="s">
        <v>27</v>
      </c>
      <c r="O2715" s="67" t="s">
        <v>26</v>
      </c>
      <c r="Q2715" s="65">
        <f t="shared" si="86"/>
        <v>1</v>
      </c>
      <c r="R2715" s="66"/>
    </row>
    <row r="2716" spans="1:18" ht="15" customHeight="1" x14ac:dyDescent="0.25">
      <c r="A2716" s="55">
        <f t="shared" si="85"/>
        <v>1</v>
      </c>
      <c r="B2716" s="72">
        <v>42737</v>
      </c>
      <c r="C2716" s="73" t="s">
        <v>75</v>
      </c>
      <c r="D2716" s="73" t="s">
        <v>25</v>
      </c>
      <c r="E2716" s="73" t="s">
        <v>487</v>
      </c>
      <c r="F2716" s="73" t="s">
        <v>16</v>
      </c>
      <c r="G2716" s="73" t="s">
        <v>70</v>
      </c>
      <c r="H2716" s="73" t="s">
        <v>151</v>
      </c>
      <c r="I2716" s="77">
        <v>0.3298611111111111</v>
      </c>
      <c r="J2716" s="73" t="s">
        <v>78</v>
      </c>
      <c r="K2716" s="73" t="s">
        <v>81</v>
      </c>
      <c r="L2716" s="73" t="s">
        <v>399</v>
      </c>
      <c r="M2716" s="67" t="s">
        <v>28</v>
      </c>
      <c r="O2716" s="67" t="s">
        <v>26</v>
      </c>
      <c r="Q2716" s="65">
        <f t="shared" si="86"/>
        <v>1</v>
      </c>
      <c r="R2716" s="66"/>
    </row>
    <row r="2717" spans="1:18" ht="15" customHeight="1" x14ac:dyDescent="0.25">
      <c r="A2717" s="55">
        <f t="shared" si="85"/>
        <v>1</v>
      </c>
      <c r="B2717" s="72">
        <v>42737</v>
      </c>
      <c r="C2717" s="73" t="s">
        <v>75</v>
      </c>
      <c r="D2717" s="73" t="s">
        <v>25</v>
      </c>
      <c r="E2717" s="73" t="s">
        <v>488</v>
      </c>
      <c r="F2717" s="73" t="s">
        <v>16</v>
      </c>
      <c r="G2717" s="73" t="s">
        <v>70</v>
      </c>
      <c r="H2717" s="73" t="s">
        <v>151</v>
      </c>
      <c r="I2717" s="77">
        <v>0.33680555555555558</v>
      </c>
      <c r="J2717" s="73" t="s">
        <v>78</v>
      </c>
      <c r="K2717" s="73" t="s">
        <v>81</v>
      </c>
      <c r="L2717" s="73" t="s">
        <v>399</v>
      </c>
      <c r="M2717" s="67" t="s">
        <v>28</v>
      </c>
      <c r="O2717" s="67" t="s">
        <v>26</v>
      </c>
      <c r="Q2717" s="65">
        <f t="shared" si="86"/>
        <v>1</v>
      </c>
      <c r="R2717" s="66"/>
    </row>
    <row r="2718" spans="1:18" ht="15" customHeight="1" x14ac:dyDescent="0.25">
      <c r="A2718" s="55">
        <f t="shared" si="85"/>
        <v>1</v>
      </c>
      <c r="B2718" s="72">
        <v>42737</v>
      </c>
      <c r="C2718" s="73" t="s">
        <v>75</v>
      </c>
      <c r="D2718" s="73" t="s">
        <v>25</v>
      </c>
      <c r="E2718" s="73" t="s">
        <v>489</v>
      </c>
      <c r="F2718" s="73" t="s">
        <v>16</v>
      </c>
      <c r="G2718" s="73" t="s">
        <v>70</v>
      </c>
      <c r="H2718" s="73" t="s">
        <v>151</v>
      </c>
      <c r="I2718" s="77">
        <v>0.33263888888888887</v>
      </c>
      <c r="J2718" s="73" t="s">
        <v>78</v>
      </c>
      <c r="K2718" s="73" t="s">
        <v>81</v>
      </c>
      <c r="L2718" s="73" t="s">
        <v>399</v>
      </c>
      <c r="M2718" s="67" t="s">
        <v>27</v>
      </c>
      <c r="O2718" s="67" t="s">
        <v>322</v>
      </c>
      <c r="Q2718" s="65">
        <f t="shared" si="86"/>
        <v>1</v>
      </c>
      <c r="R2718" s="66"/>
    </row>
    <row r="2719" spans="1:18" ht="15" customHeight="1" x14ac:dyDescent="0.25">
      <c r="A2719" s="55">
        <f t="shared" si="85"/>
        <v>1</v>
      </c>
      <c r="B2719" s="72">
        <v>42737</v>
      </c>
      <c r="C2719" s="73" t="s">
        <v>75</v>
      </c>
      <c r="D2719" s="73" t="s">
        <v>25</v>
      </c>
      <c r="E2719" s="73" t="s">
        <v>490</v>
      </c>
      <c r="F2719" s="73" t="s">
        <v>16</v>
      </c>
      <c r="G2719" s="73" t="s">
        <v>70</v>
      </c>
      <c r="H2719" s="73" t="s">
        <v>151</v>
      </c>
      <c r="I2719" s="77">
        <v>0.33819444444444446</v>
      </c>
      <c r="J2719" s="73" t="s">
        <v>78</v>
      </c>
      <c r="K2719" s="73" t="s">
        <v>81</v>
      </c>
      <c r="L2719" s="73" t="s">
        <v>460</v>
      </c>
      <c r="M2719" s="67" t="s">
        <v>28</v>
      </c>
      <c r="O2719" s="67" t="s">
        <v>201</v>
      </c>
      <c r="Q2719" s="65">
        <f t="shared" si="86"/>
        <v>1</v>
      </c>
      <c r="R2719" s="66"/>
    </row>
    <row r="2720" spans="1:18" ht="15" customHeight="1" x14ac:dyDescent="0.25">
      <c r="A2720" s="55">
        <f t="shared" si="85"/>
        <v>1</v>
      </c>
      <c r="B2720" s="72">
        <v>42737</v>
      </c>
      <c r="C2720" s="73" t="s">
        <v>75</v>
      </c>
      <c r="D2720" s="73" t="s">
        <v>25</v>
      </c>
      <c r="E2720" s="73" t="s">
        <v>491</v>
      </c>
      <c r="F2720" s="73" t="s">
        <v>12</v>
      </c>
      <c r="G2720" s="73" t="s">
        <v>1</v>
      </c>
      <c r="H2720" s="73" t="s">
        <v>126</v>
      </c>
      <c r="I2720" s="77">
        <v>0.3354166666666667</v>
      </c>
      <c r="J2720" s="73" t="s">
        <v>79</v>
      </c>
      <c r="L2720" s="73" t="s">
        <v>492</v>
      </c>
      <c r="M2720" s="67" t="s">
        <v>27</v>
      </c>
      <c r="O2720" s="67" t="s">
        <v>201</v>
      </c>
      <c r="Q2720" s="65">
        <f t="shared" si="86"/>
        <v>1</v>
      </c>
      <c r="R2720" s="66"/>
    </row>
    <row r="2721" spans="1:18" ht="15" customHeight="1" x14ac:dyDescent="0.25">
      <c r="A2721" s="55">
        <f t="shared" si="85"/>
        <v>1</v>
      </c>
      <c r="B2721" s="72">
        <v>42737</v>
      </c>
      <c r="C2721" s="73" t="s">
        <v>75</v>
      </c>
      <c r="D2721" s="73" t="s">
        <v>25</v>
      </c>
      <c r="E2721" s="73" t="s">
        <v>493</v>
      </c>
      <c r="F2721" s="73" t="s">
        <v>12</v>
      </c>
      <c r="G2721" s="73" t="s">
        <v>1</v>
      </c>
      <c r="H2721" s="73" t="s">
        <v>126</v>
      </c>
      <c r="I2721" s="77">
        <v>0.33263888888888887</v>
      </c>
      <c r="J2721" s="73" t="s">
        <v>79</v>
      </c>
      <c r="L2721" s="73" t="s">
        <v>477</v>
      </c>
      <c r="M2721" s="67" t="s">
        <v>28</v>
      </c>
      <c r="O2721" s="67" t="s">
        <v>201</v>
      </c>
      <c r="Q2721" s="65">
        <f t="shared" si="86"/>
        <v>1</v>
      </c>
      <c r="R2721" s="66"/>
    </row>
    <row r="2722" spans="1:18" ht="15" customHeight="1" x14ac:dyDescent="0.25">
      <c r="A2722" s="55">
        <f t="shared" si="85"/>
        <v>1</v>
      </c>
      <c r="B2722" s="72">
        <v>42737</v>
      </c>
      <c r="C2722" s="73" t="s">
        <v>75</v>
      </c>
      <c r="D2722" s="73" t="s">
        <v>25</v>
      </c>
      <c r="E2722" s="73" t="s">
        <v>494</v>
      </c>
      <c r="F2722" s="73" t="s">
        <v>12</v>
      </c>
      <c r="G2722" s="73" t="s">
        <v>1</v>
      </c>
      <c r="H2722" s="73" t="s">
        <v>126</v>
      </c>
      <c r="I2722" s="77">
        <v>0.33263888888888887</v>
      </c>
      <c r="J2722" s="73" t="s">
        <v>79</v>
      </c>
      <c r="L2722" s="73" t="s">
        <v>495</v>
      </c>
      <c r="M2722" s="67" t="s">
        <v>28</v>
      </c>
      <c r="O2722" s="67" t="s">
        <v>201</v>
      </c>
      <c r="Q2722" s="65">
        <f t="shared" si="86"/>
        <v>1</v>
      </c>
      <c r="R2722" s="66"/>
    </row>
    <row r="2723" spans="1:18" ht="15" customHeight="1" x14ac:dyDescent="0.25">
      <c r="A2723" s="55">
        <f t="shared" si="85"/>
        <v>1</v>
      </c>
      <c r="B2723" s="72">
        <v>42737</v>
      </c>
      <c r="C2723" s="73" t="s">
        <v>75</v>
      </c>
      <c r="D2723" s="73" t="s">
        <v>25</v>
      </c>
      <c r="E2723" s="73" t="s">
        <v>496</v>
      </c>
      <c r="F2723" s="73" t="s">
        <v>267</v>
      </c>
      <c r="G2723" s="73" t="s">
        <v>232</v>
      </c>
      <c r="H2723" s="73" t="s">
        <v>264</v>
      </c>
      <c r="I2723" s="77">
        <v>0.33888888888888885</v>
      </c>
      <c r="J2723" s="73" t="s">
        <v>79</v>
      </c>
      <c r="L2723" s="73" t="s">
        <v>497</v>
      </c>
      <c r="M2723" s="67" t="s">
        <v>28</v>
      </c>
      <c r="O2723" s="67" t="s">
        <v>201</v>
      </c>
      <c r="Q2723" s="65">
        <f t="shared" si="86"/>
        <v>1</v>
      </c>
      <c r="R2723" s="66"/>
    </row>
    <row r="2724" spans="1:18" ht="15" customHeight="1" x14ac:dyDescent="0.25">
      <c r="A2724" s="55">
        <f t="shared" si="85"/>
        <v>1</v>
      </c>
      <c r="B2724" s="72">
        <v>42737</v>
      </c>
      <c r="C2724" s="73" t="s">
        <v>75</v>
      </c>
      <c r="D2724" s="73" t="s">
        <v>25</v>
      </c>
      <c r="E2724" s="73" t="s">
        <v>498</v>
      </c>
      <c r="F2724" s="73" t="s">
        <v>12</v>
      </c>
      <c r="G2724" s="73" t="s">
        <v>1</v>
      </c>
      <c r="H2724" s="73" t="s">
        <v>126</v>
      </c>
      <c r="I2724" s="77">
        <v>0.29097222222222224</v>
      </c>
      <c r="J2724" s="73" t="s">
        <v>79</v>
      </c>
      <c r="L2724" s="73" t="s">
        <v>497</v>
      </c>
      <c r="M2724" s="67" t="s">
        <v>28</v>
      </c>
      <c r="O2724" s="67" t="s">
        <v>201</v>
      </c>
      <c r="Q2724" s="65">
        <f t="shared" si="86"/>
        <v>1</v>
      </c>
      <c r="R2724" s="66"/>
    </row>
    <row r="2725" spans="1:18" ht="15" customHeight="1" x14ac:dyDescent="0.25">
      <c r="A2725" s="55">
        <f t="shared" si="85"/>
        <v>1</v>
      </c>
      <c r="B2725" s="72">
        <v>42737</v>
      </c>
      <c r="C2725" s="73" t="s">
        <v>75</v>
      </c>
      <c r="D2725" s="73" t="s">
        <v>25</v>
      </c>
      <c r="E2725" s="73" t="s">
        <v>499</v>
      </c>
      <c r="F2725" s="73" t="s">
        <v>16</v>
      </c>
      <c r="G2725" s="73" t="s">
        <v>70</v>
      </c>
      <c r="H2725" s="73" t="s">
        <v>151</v>
      </c>
      <c r="I2725" s="77">
        <v>0.31805555555555554</v>
      </c>
      <c r="J2725" s="73" t="s">
        <v>78</v>
      </c>
      <c r="K2725" s="73" t="s">
        <v>81</v>
      </c>
      <c r="L2725" s="73" t="s">
        <v>399</v>
      </c>
      <c r="M2725" s="67" t="s">
        <v>28</v>
      </c>
      <c r="O2725" s="67" t="s">
        <v>201</v>
      </c>
      <c r="Q2725" s="65">
        <f t="shared" si="86"/>
        <v>1</v>
      </c>
      <c r="R2725" s="66"/>
    </row>
    <row r="2726" spans="1:18" ht="15.75" x14ac:dyDescent="0.25">
      <c r="A2726" s="55">
        <f t="shared" si="85"/>
        <v>0</v>
      </c>
      <c r="M2726" s="67" t="s">
        <v>28</v>
      </c>
      <c r="O2726" s="67" t="s">
        <v>201</v>
      </c>
      <c r="Q2726" s="65">
        <f t="shared" si="86"/>
        <v>1</v>
      </c>
    </row>
    <row r="2727" spans="1:18" ht="15.75" x14ac:dyDescent="0.25">
      <c r="A2727" s="55">
        <f t="shared" si="85"/>
        <v>0</v>
      </c>
      <c r="M2727" s="67" t="s">
        <v>28</v>
      </c>
      <c r="O2727" s="67" t="s">
        <v>201</v>
      </c>
      <c r="Q2727" s="65">
        <f t="shared" si="86"/>
        <v>1</v>
      </c>
    </row>
    <row r="2728" spans="1:18" ht="15.75" x14ac:dyDescent="0.25">
      <c r="A2728" s="55">
        <f t="shared" si="85"/>
        <v>0</v>
      </c>
      <c r="M2728" s="67" t="s">
        <v>28</v>
      </c>
      <c r="O2728" s="67" t="s">
        <v>201</v>
      </c>
      <c r="Q2728" s="65">
        <f t="shared" si="86"/>
        <v>1</v>
      </c>
    </row>
    <row r="2729" spans="1:18" ht="15.75" x14ac:dyDescent="0.25">
      <c r="A2729" s="55">
        <f t="shared" si="85"/>
        <v>0</v>
      </c>
      <c r="M2729" s="67" t="s">
        <v>28</v>
      </c>
      <c r="O2729" s="67" t="s">
        <v>26</v>
      </c>
      <c r="Q2729" s="65">
        <f t="shared" si="86"/>
        <v>1</v>
      </c>
    </row>
    <row r="2730" spans="1:18" ht="15.75" x14ac:dyDescent="0.25">
      <c r="A2730" s="55">
        <f t="shared" si="85"/>
        <v>0</v>
      </c>
      <c r="M2730" s="67" t="s">
        <v>28</v>
      </c>
      <c r="O2730" s="67" t="s">
        <v>201</v>
      </c>
      <c r="Q2730" s="65">
        <f t="shared" si="86"/>
        <v>1</v>
      </c>
    </row>
    <row r="2731" spans="1:18" ht="15.75" x14ac:dyDescent="0.25">
      <c r="A2731" s="55">
        <f t="shared" si="85"/>
        <v>0</v>
      </c>
      <c r="M2731" s="67" t="s">
        <v>28</v>
      </c>
      <c r="O2731" s="67" t="s">
        <v>201</v>
      </c>
      <c r="Q2731" s="65">
        <f t="shared" si="86"/>
        <v>1</v>
      </c>
    </row>
    <row r="2732" spans="1:18" ht="15.75" x14ac:dyDescent="0.25">
      <c r="A2732" s="55">
        <f t="shared" si="85"/>
        <v>0</v>
      </c>
      <c r="M2732" s="67" t="s">
        <v>28</v>
      </c>
      <c r="O2732" s="67" t="s">
        <v>201</v>
      </c>
      <c r="Q2732" s="65">
        <f t="shared" si="86"/>
        <v>1</v>
      </c>
    </row>
    <row r="2733" spans="1:18" ht="15.75" x14ac:dyDescent="0.25">
      <c r="A2733" s="55">
        <f t="shared" si="85"/>
        <v>0</v>
      </c>
      <c r="M2733" s="67" t="s">
        <v>28</v>
      </c>
      <c r="O2733" s="67" t="s">
        <v>201</v>
      </c>
      <c r="Q2733" s="65">
        <f t="shared" si="86"/>
        <v>1</v>
      </c>
    </row>
    <row r="2734" spans="1:18" ht="15.75" x14ac:dyDescent="0.25">
      <c r="A2734" s="55">
        <f t="shared" si="85"/>
        <v>0</v>
      </c>
      <c r="M2734" s="67" t="s">
        <v>28</v>
      </c>
      <c r="O2734" s="67" t="s">
        <v>201</v>
      </c>
      <c r="Q2734" s="65">
        <f t="shared" si="86"/>
        <v>1</v>
      </c>
    </row>
    <row r="2735" spans="1:18" ht="15.75" x14ac:dyDescent="0.25">
      <c r="A2735" s="55">
        <f t="shared" si="85"/>
        <v>0</v>
      </c>
      <c r="M2735" s="67" t="s">
        <v>27</v>
      </c>
      <c r="O2735" s="67" t="s">
        <v>26</v>
      </c>
      <c r="Q2735" s="65">
        <f t="shared" si="86"/>
        <v>1</v>
      </c>
    </row>
    <row r="2736" spans="1:18" ht="15.75" x14ac:dyDescent="0.25">
      <c r="A2736" s="55">
        <f t="shared" si="85"/>
        <v>0</v>
      </c>
      <c r="M2736" s="67" t="s">
        <v>27</v>
      </c>
      <c r="O2736" s="67" t="s">
        <v>26</v>
      </c>
      <c r="Q2736" s="65">
        <f t="shared" si="86"/>
        <v>1</v>
      </c>
    </row>
    <row r="2737" spans="1:17" ht="15.75" x14ac:dyDescent="0.25">
      <c r="A2737" s="55">
        <f t="shared" si="85"/>
        <v>0</v>
      </c>
      <c r="M2737" s="67" t="s">
        <v>27</v>
      </c>
      <c r="O2737" s="67" t="s">
        <v>201</v>
      </c>
      <c r="Q2737" s="65">
        <f t="shared" si="86"/>
        <v>1</v>
      </c>
    </row>
    <row r="2738" spans="1:17" ht="15.75" x14ac:dyDescent="0.25">
      <c r="A2738" s="55">
        <f t="shared" si="85"/>
        <v>0</v>
      </c>
      <c r="M2738" s="67" t="s">
        <v>27</v>
      </c>
      <c r="O2738" s="67" t="s">
        <v>289</v>
      </c>
      <c r="Q2738" s="65">
        <f t="shared" si="86"/>
        <v>1</v>
      </c>
    </row>
    <row r="2739" spans="1:17" ht="15.75" x14ac:dyDescent="0.25">
      <c r="A2739" s="55">
        <f t="shared" si="85"/>
        <v>0</v>
      </c>
      <c r="M2739" s="67" t="s">
        <v>27</v>
      </c>
      <c r="O2739" s="67" t="s">
        <v>289</v>
      </c>
      <c r="Q2739" s="65">
        <f t="shared" si="86"/>
        <v>1</v>
      </c>
    </row>
    <row r="2740" spans="1:17" ht="15.75" x14ac:dyDescent="0.25">
      <c r="A2740" s="55">
        <f t="shared" si="85"/>
        <v>0</v>
      </c>
      <c r="M2740" s="67" t="s">
        <v>27</v>
      </c>
      <c r="O2740" s="67" t="s">
        <v>289</v>
      </c>
      <c r="Q2740" s="65">
        <f t="shared" si="86"/>
        <v>1</v>
      </c>
    </row>
    <row r="2741" spans="1:17" ht="15.75" x14ac:dyDescent="0.25">
      <c r="A2741" s="55">
        <f t="shared" si="85"/>
        <v>0</v>
      </c>
      <c r="M2741" s="67" t="s">
        <v>27</v>
      </c>
      <c r="O2741" s="67" t="s">
        <v>289</v>
      </c>
      <c r="Q2741" s="65">
        <f t="shared" si="86"/>
        <v>1</v>
      </c>
    </row>
    <row r="2742" spans="1:17" ht="15.75" x14ac:dyDescent="0.25">
      <c r="A2742" s="55">
        <f t="shared" si="85"/>
        <v>0</v>
      </c>
      <c r="M2742" s="67" t="s">
        <v>27</v>
      </c>
      <c r="O2742" s="67" t="s">
        <v>289</v>
      </c>
      <c r="Q2742" s="65">
        <f t="shared" si="86"/>
        <v>1</v>
      </c>
    </row>
    <row r="2743" spans="1:17" ht="15.75" x14ac:dyDescent="0.25">
      <c r="A2743" s="55">
        <f t="shared" si="85"/>
        <v>0</v>
      </c>
      <c r="M2743" s="67" t="s">
        <v>27</v>
      </c>
      <c r="O2743" s="67" t="s">
        <v>289</v>
      </c>
      <c r="Q2743" s="65">
        <f t="shared" si="86"/>
        <v>1</v>
      </c>
    </row>
    <row r="2744" spans="1:17" ht="15.75" x14ac:dyDescent="0.25">
      <c r="A2744" s="55">
        <f t="shared" si="85"/>
        <v>0</v>
      </c>
      <c r="M2744" s="67" t="s">
        <v>27</v>
      </c>
      <c r="O2744" s="67" t="s">
        <v>289</v>
      </c>
      <c r="Q2744" s="65">
        <f t="shared" si="86"/>
        <v>1</v>
      </c>
    </row>
    <row r="2745" spans="1:17" ht="15.75" x14ac:dyDescent="0.25">
      <c r="A2745" s="55">
        <f t="shared" si="85"/>
        <v>0</v>
      </c>
      <c r="M2745" s="67" t="s">
        <v>28</v>
      </c>
      <c r="O2745" s="67" t="s">
        <v>289</v>
      </c>
      <c r="Q2745" s="65">
        <f t="shared" si="86"/>
        <v>1</v>
      </c>
    </row>
    <row r="2746" spans="1:17" ht="15.75" x14ac:dyDescent="0.25">
      <c r="A2746" s="55">
        <f t="shared" si="85"/>
        <v>0</v>
      </c>
      <c r="M2746" s="67" t="s">
        <v>27</v>
      </c>
      <c r="O2746" s="67" t="s">
        <v>289</v>
      </c>
      <c r="Q2746" s="65">
        <f t="shared" si="86"/>
        <v>1</v>
      </c>
    </row>
    <row r="2747" spans="1:17" ht="15.75" x14ac:dyDescent="0.25">
      <c r="A2747" s="55">
        <f t="shared" si="85"/>
        <v>0</v>
      </c>
      <c r="M2747" s="67" t="s">
        <v>28</v>
      </c>
      <c r="O2747" s="67" t="s">
        <v>289</v>
      </c>
      <c r="Q2747" s="65">
        <f t="shared" si="86"/>
        <v>1</v>
      </c>
    </row>
    <row r="2748" spans="1:17" ht="15.75" x14ac:dyDescent="0.25">
      <c r="A2748" s="55">
        <f t="shared" si="85"/>
        <v>0</v>
      </c>
      <c r="M2748" s="67" t="s">
        <v>27</v>
      </c>
      <c r="O2748" s="67" t="s">
        <v>289</v>
      </c>
      <c r="Q2748" s="65">
        <f t="shared" si="86"/>
        <v>1</v>
      </c>
    </row>
    <row r="2749" spans="1:17" ht="15.75" x14ac:dyDescent="0.25">
      <c r="A2749" s="55">
        <f t="shared" si="85"/>
        <v>0</v>
      </c>
      <c r="M2749" s="67" t="s">
        <v>27</v>
      </c>
      <c r="O2749" s="67" t="s">
        <v>289</v>
      </c>
      <c r="Q2749" s="65">
        <f t="shared" si="86"/>
        <v>1</v>
      </c>
    </row>
    <row r="2750" spans="1:17" ht="15.75" x14ac:dyDescent="0.25">
      <c r="A2750" s="55">
        <f t="shared" si="85"/>
        <v>0</v>
      </c>
      <c r="M2750" s="67" t="s">
        <v>27</v>
      </c>
      <c r="O2750" s="67" t="s">
        <v>289</v>
      </c>
      <c r="Q2750" s="65">
        <f t="shared" si="86"/>
        <v>1</v>
      </c>
    </row>
    <row r="2751" spans="1:17" ht="15.75" x14ac:dyDescent="0.25">
      <c r="A2751" s="55">
        <f t="shared" si="85"/>
        <v>0</v>
      </c>
      <c r="M2751" s="67" t="s">
        <v>27</v>
      </c>
      <c r="O2751" s="67" t="s">
        <v>289</v>
      </c>
      <c r="Q2751" s="65">
        <f t="shared" si="86"/>
        <v>1</v>
      </c>
    </row>
    <row r="2752" spans="1:17" ht="15.75" x14ac:dyDescent="0.25">
      <c r="A2752" s="55">
        <f t="shared" si="85"/>
        <v>0</v>
      </c>
      <c r="M2752" s="67" t="s">
        <v>27</v>
      </c>
      <c r="O2752" s="67" t="s">
        <v>289</v>
      </c>
      <c r="Q2752" s="65">
        <f t="shared" si="86"/>
        <v>1</v>
      </c>
    </row>
    <row r="2753" spans="1:17" ht="15.75" x14ac:dyDescent="0.25">
      <c r="A2753" s="55">
        <f t="shared" si="85"/>
        <v>0</v>
      </c>
      <c r="M2753" s="67" t="s">
        <v>27</v>
      </c>
      <c r="O2753" s="67" t="s">
        <v>202</v>
      </c>
      <c r="Q2753" s="65">
        <f t="shared" si="86"/>
        <v>1</v>
      </c>
    </row>
    <row r="2754" spans="1:17" ht="15.75" x14ac:dyDescent="0.25">
      <c r="A2754" s="55">
        <f t="shared" si="85"/>
        <v>0</v>
      </c>
      <c r="M2754" s="67" t="s">
        <v>28</v>
      </c>
      <c r="O2754" s="67" t="s">
        <v>289</v>
      </c>
      <c r="Q2754" s="65">
        <f t="shared" si="86"/>
        <v>1</v>
      </c>
    </row>
    <row r="2755" spans="1:17" ht="15.75" x14ac:dyDescent="0.25">
      <c r="A2755" s="55">
        <f t="shared" si="85"/>
        <v>0</v>
      </c>
      <c r="M2755" s="67" t="s">
        <v>27</v>
      </c>
      <c r="O2755" s="67" t="s">
        <v>24</v>
      </c>
      <c r="Q2755" s="65">
        <f t="shared" si="86"/>
        <v>1</v>
      </c>
    </row>
    <row r="2756" spans="1:17" ht="15.75" x14ac:dyDescent="0.25">
      <c r="A2756" s="55">
        <f t="shared" ref="A2756:A2819" si="87">WEEKNUM(B2756,2)-1</f>
        <v>0</v>
      </c>
      <c r="M2756" s="67" t="s">
        <v>27</v>
      </c>
      <c r="O2756" s="67" t="s">
        <v>289</v>
      </c>
      <c r="Q2756" s="65">
        <f t="shared" ref="Q2756:Q2819" si="88">MONTH(B2756)</f>
        <v>1</v>
      </c>
    </row>
    <row r="2757" spans="1:17" ht="15.75" x14ac:dyDescent="0.25">
      <c r="A2757" s="55">
        <f t="shared" si="87"/>
        <v>0</v>
      </c>
      <c r="M2757" s="67" t="s">
        <v>27</v>
      </c>
      <c r="O2757" s="67" t="s">
        <v>24</v>
      </c>
      <c r="Q2757" s="65">
        <f t="shared" si="88"/>
        <v>1</v>
      </c>
    </row>
    <row r="2758" spans="1:17" ht="15.75" x14ac:dyDescent="0.25">
      <c r="A2758" s="55">
        <f t="shared" si="87"/>
        <v>0</v>
      </c>
      <c r="M2758" s="67" t="s">
        <v>28</v>
      </c>
      <c r="O2758" s="67" t="s">
        <v>289</v>
      </c>
      <c r="Q2758" s="65">
        <f t="shared" si="88"/>
        <v>1</v>
      </c>
    </row>
    <row r="2759" spans="1:17" ht="15.75" x14ac:dyDescent="0.25">
      <c r="A2759" s="55">
        <f t="shared" si="87"/>
        <v>0</v>
      </c>
      <c r="M2759" s="67" t="s">
        <v>28</v>
      </c>
      <c r="O2759" s="67" t="s">
        <v>289</v>
      </c>
      <c r="Q2759" s="65">
        <f t="shared" si="88"/>
        <v>1</v>
      </c>
    </row>
    <row r="2760" spans="1:17" ht="15.75" x14ac:dyDescent="0.25">
      <c r="A2760" s="55">
        <f t="shared" si="87"/>
        <v>0</v>
      </c>
      <c r="M2760" s="67" t="s">
        <v>28</v>
      </c>
      <c r="O2760" s="67" t="s">
        <v>289</v>
      </c>
      <c r="Q2760" s="65">
        <f t="shared" si="88"/>
        <v>1</v>
      </c>
    </row>
    <row r="2761" spans="1:17" ht="15.75" x14ac:dyDescent="0.25">
      <c r="A2761" s="55">
        <f t="shared" si="87"/>
        <v>0</v>
      </c>
      <c r="M2761" s="67" t="s">
        <v>28</v>
      </c>
      <c r="O2761" s="67" t="s">
        <v>289</v>
      </c>
      <c r="Q2761" s="65">
        <f t="shared" si="88"/>
        <v>1</v>
      </c>
    </row>
    <row r="2762" spans="1:17" ht="15.75" x14ac:dyDescent="0.25">
      <c r="A2762" s="55">
        <f t="shared" si="87"/>
        <v>0</v>
      </c>
      <c r="M2762" s="67" t="s">
        <v>27</v>
      </c>
      <c r="O2762" s="67" t="s">
        <v>289</v>
      </c>
      <c r="Q2762" s="65">
        <f t="shared" si="88"/>
        <v>1</v>
      </c>
    </row>
    <row r="2763" spans="1:17" ht="15.75" x14ac:dyDescent="0.25">
      <c r="A2763" s="55">
        <f t="shared" si="87"/>
        <v>0</v>
      </c>
      <c r="M2763" s="67" t="s">
        <v>27</v>
      </c>
      <c r="O2763" s="67" t="s">
        <v>289</v>
      </c>
      <c r="Q2763" s="65">
        <f t="shared" si="88"/>
        <v>1</v>
      </c>
    </row>
    <row r="2764" spans="1:17" ht="15.75" x14ac:dyDescent="0.25">
      <c r="A2764" s="55">
        <f t="shared" si="87"/>
        <v>0</v>
      </c>
      <c r="M2764" s="67" t="s">
        <v>27</v>
      </c>
      <c r="O2764" s="67" t="s">
        <v>322</v>
      </c>
      <c r="Q2764" s="65">
        <f t="shared" si="88"/>
        <v>1</v>
      </c>
    </row>
    <row r="2765" spans="1:17" ht="15.75" x14ac:dyDescent="0.25">
      <c r="A2765" s="55">
        <f t="shared" si="87"/>
        <v>0</v>
      </c>
      <c r="M2765" s="67" t="s">
        <v>27</v>
      </c>
      <c r="O2765" s="67" t="s">
        <v>289</v>
      </c>
      <c r="Q2765" s="65">
        <f t="shared" si="88"/>
        <v>1</v>
      </c>
    </row>
    <row r="2766" spans="1:17" ht="15.75" x14ac:dyDescent="0.25">
      <c r="A2766" s="55">
        <f t="shared" si="87"/>
        <v>0</v>
      </c>
      <c r="M2766" s="67" t="s">
        <v>27</v>
      </c>
      <c r="O2766" s="67" t="s">
        <v>289</v>
      </c>
      <c r="Q2766" s="65">
        <f t="shared" si="88"/>
        <v>1</v>
      </c>
    </row>
    <row r="2767" spans="1:17" ht="15.75" x14ac:dyDescent="0.25">
      <c r="A2767" s="55">
        <f t="shared" si="87"/>
        <v>0</v>
      </c>
      <c r="M2767" s="67" t="s">
        <v>28</v>
      </c>
      <c r="O2767" s="67" t="s">
        <v>289</v>
      </c>
      <c r="Q2767" s="65">
        <f t="shared" si="88"/>
        <v>1</v>
      </c>
    </row>
    <row r="2768" spans="1:17" ht="15.75" x14ac:dyDescent="0.25">
      <c r="A2768" s="55">
        <f t="shared" si="87"/>
        <v>0</v>
      </c>
      <c r="M2768" s="67" t="s">
        <v>28</v>
      </c>
      <c r="O2768" s="67" t="s">
        <v>289</v>
      </c>
      <c r="Q2768" s="65">
        <f t="shared" si="88"/>
        <v>1</v>
      </c>
    </row>
    <row r="2769" spans="1:17" ht="15.75" x14ac:dyDescent="0.25">
      <c r="A2769" s="55">
        <f t="shared" si="87"/>
        <v>0</v>
      </c>
      <c r="M2769" s="67" t="s">
        <v>28</v>
      </c>
      <c r="O2769" s="67" t="s">
        <v>289</v>
      </c>
      <c r="Q2769" s="65">
        <f t="shared" si="88"/>
        <v>1</v>
      </c>
    </row>
    <row r="2770" spans="1:17" ht="15.75" x14ac:dyDescent="0.25">
      <c r="A2770" s="55">
        <f t="shared" si="87"/>
        <v>0</v>
      </c>
      <c r="M2770" s="67" t="s">
        <v>27</v>
      </c>
      <c r="O2770" s="67" t="s">
        <v>265</v>
      </c>
      <c r="Q2770" s="65">
        <f t="shared" si="88"/>
        <v>1</v>
      </c>
    </row>
    <row r="2771" spans="1:17" ht="15.75" x14ac:dyDescent="0.25">
      <c r="A2771" s="55">
        <f t="shared" si="87"/>
        <v>0</v>
      </c>
      <c r="M2771" s="67" t="s">
        <v>28</v>
      </c>
      <c r="O2771" s="67" t="s">
        <v>265</v>
      </c>
      <c r="Q2771" s="65">
        <f t="shared" si="88"/>
        <v>1</v>
      </c>
    </row>
    <row r="2772" spans="1:17" ht="15.75" x14ac:dyDescent="0.25">
      <c r="A2772" s="55">
        <f t="shared" si="87"/>
        <v>0</v>
      </c>
      <c r="M2772" s="67" t="s">
        <v>27</v>
      </c>
      <c r="O2772" s="67" t="s">
        <v>265</v>
      </c>
      <c r="Q2772" s="65">
        <f t="shared" si="88"/>
        <v>1</v>
      </c>
    </row>
    <row r="2773" spans="1:17" ht="15.75" x14ac:dyDescent="0.25">
      <c r="A2773" s="55">
        <f t="shared" si="87"/>
        <v>0</v>
      </c>
      <c r="M2773" s="67" t="s">
        <v>27</v>
      </c>
      <c r="O2773" s="67" t="s">
        <v>25</v>
      </c>
      <c r="Q2773" s="65">
        <f t="shared" si="88"/>
        <v>1</v>
      </c>
    </row>
    <row r="2774" spans="1:17" ht="15.75" x14ac:dyDescent="0.25">
      <c r="A2774" s="55">
        <f t="shared" si="87"/>
        <v>0</v>
      </c>
      <c r="M2774" s="67" t="s">
        <v>28</v>
      </c>
      <c r="O2774" s="67" t="s">
        <v>25</v>
      </c>
      <c r="Q2774" s="65">
        <f t="shared" si="88"/>
        <v>1</v>
      </c>
    </row>
    <row r="2775" spans="1:17" ht="15.75" x14ac:dyDescent="0.25">
      <c r="A2775" s="55">
        <f t="shared" si="87"/>
        <v>0</v>
      </c>
      <c r="M2775" s="67" t="s">
        <v>28</v>
      </c>
      <c r="O2775" s="67" t="s">
        <v>25</v>
      </c>
      <c r="Q2775" s="65">
        <f t="shared" si="88"/>
        <v>1</v>
      </c>
    </row>
    <row r="2776" spans="1:17" ht="15.75" x14ac:dyDescent="0.25">
      <c r="A2776" s="55">
        <f t="shared" si="87"/>
        <v>0</v>
      </c>
      <c r="M2776" s="67" t="s">
        <v>28</v>
      </c>
      <c r="O2776" s="67" t="s">
        <v>25</v>
      </c>
      <c r="Q2776" s="65">
        <f t="shared" si="88"/>
        <v>1</v>
      </c>
    </row>
    <row r="2777" spans="1:17" ht="15.75" x14ac:dyDescent="0.25">
      <c r="A2777" s="55">
        <f t="shared" si="87"/>
        <v>0</v>
      </c>
      <c r="M2777" s="67" t="s">
        <v>27</v>
      </c>
      <c r="O2777" s="67" t="s">
        <v>25</v>
      </c>
      <c r="Q2777" s="65">
        <f t="shared" si="88"/>
        <v>1</v>
      </c>
    </row>
    <row r="2778" spans="1:17" ht="15.75" x14ac:dyDescent="0.25">
      <c r="A2778" s="55">
        <f t="shared" si="87"/>
        <v>0</v>
      </c>
      <c r="M2778" s="67" t="s">
        <v>27</v>
      </c>
      <c r="O2778" s="67" t="s">
        <v>25</v>
      </c>
      <c r="Q2778" s="65">
        <f t="shared" si="88"/>
        <v>1</v>
      </c>
    </row>
    <row r="2779" spans="1:17" ht="15.75" x14ac:dyDescent="0.25">
      <c r="A2779" s="55">
        <f t="shared" si="87"/>
        <v>0</v>
      </c>
      <c r="M2779" s="67" t="s">
        <v>27</v>
      </c>
      <c r="O2779" s="67" t="s">
        <v>25</v>
      </c>
      <c r="Q2779" s="65">
        <f t="shared" si="88"/>
        <v>1</v>
      </c>
    </row>
    <row r="2780" spans="1:17" ht="15.75" x14ac:dyDescent="0.25">
      <c r="A2780" s="55">
        <f t="shared" si="87"/>
        <v>0</v>
      </c>
      <c r="M2780" s="67" t="s">
        <v>27</v>
      </c>
      <c r="O2780" s="67" t="s">
        <v>25</v>
      </c>
      <c r="Q2780" s="65">
        <f t="shared" si="88"/>
        <v>1</v>
      </c>
    </row>
    <row r="2781" spans="1:17" ht="15.75" x14ac:dyDescent="0.25">
      <c r="A2781" s="55">
        <f t="shared" si="87"/>
        <v>0</v>
      </c>
      <c r="M2781" s="67" t="s">
        <v>28</v>
      </c>
      <c r="O2781" s="67" t="s">
        <v>25</v>
      </c>
      <c r="Q2781" s="65">
        <f t="shared" si="88"/>
        <v>1</v>
      </c>
    </row>
    <row r="2782" spans="1:17" ht="15.75" x14ac:dyDescent="0.25">
      <c r="A2782" s="55">
        <f t="shared" si="87"/>
        <v>0</v>
      </c>
      <c r="M2782" s="67" t="s">
        <v>28</v>
      </c>
      <c r="O2782" s="67" t="s">
        <v>25</v>
      </c>
      <c r="Q2782" s="65">
        <f t="shared" si="88"/>
        <v>1</v>
      </c>
    </row>
    <row r="2783" spans="1:17" ht="15.75" x14ac:dyDescent="0.25">
      <c r="A2783" s="55">
        <f t="shared" si="87"/>
        <v>0</v>
      </c>
      <c r="M2783" s="67" t="s">
        <v>27</v>
      </c>
      <c r="O2783" s="67" t="s">
        <v>25</v>
      </c>
      <c r="Q2783" s="65">
        <f t="shared" si="88"/>
        <v>1</v>
      </c>
    </row>
    <row r="2784" spans="1:17" ht="15.75" x14ac:dyDescent="0.25">
      <c r="A2784" s="55">
        <f t="shared" si="87"/>
        <v>0</v>
      </c>
      <c r="M2784" s="67" t="s">
        <v>27</v>
      </c>
      <c r="O2784" s="67" t="s">
        <v>25</v>
      </c>
      <c r="Q2784" s="65">
        <f t="shared" si="88"/>
        <v>1</v>
      </c>
    </row>
    <row r="2785" spans="1:17" ht="15.75" x14ac:dyDescent="0.25">
      <c r="A2785" s="55">
        <f t="shared" si="87"/>
        <v>0</v>
      </c>
      <c r="M2785" s="67" t="s">
        <v>27</v>
      </c>
      <c r="O2785" s="67" t="s">
        <v>25</v>
      </c>
      <c r="Q2785" s="65">
        <f t="shared" si="88"/>
        <v>1</v>
      </c>
    </row>
    <row r="2786" spans="1:17" ht="15.75" x14ac:dyDescent="0.25">
      <c r="A2786" s="55">
        <f t="shared" si="87"/>
        <v>0</v>
      </c>
      <c r="M2786" s="67" t="s">
        <v>28</v>
      </c>
      <c r="O2786" s="67" t="s">
        <v>25</v>
      </c>
      <c r="Q2786" s="65">
        <f t="shared" si="88"/>
        <v>1</v>
      </c>
    </row>
    <row r="2787" spans="1:17" ht="15.75" x14ac:dyDescent="0.25">
      <c r="A2787" s="55">
        <f t="shared" si="87"/>
        <v>0</v>
      </c>
      <c r="M2787" s="67" t="s">
        <v>28</v>
      </c>
      <c r="O2787" s="67" t="s">
        <v>25</v>
      </c>
      <c r="Q2787" s="65">
        <f t="shared" si="88"/>
        <v>1</v>
      </c>
    </row>
    <row r="2788" spans="1:17" ht="15.75" x14ac:dyDescent="0.25">
      <c r="A2788" s="55">
        <f t="shared" si="87"/>
        <v>0</v>
      </c>
      <c r="M2788" s="67" t="s">
        <v>28</v>
      </c>
      <c r="O2788" s="67" t="s">
        <v>25</v>
      </c>
      <c r="Q2788" s="65">
        <f t="shared" si="88"/>
        <v>1</v>
      </c>
    </row>
    <row r="2789" spans="1:17" ht="15.75" x14ac:dyDescent="0.25">
      <c r="A2789" s="55">
        <f t="shared" si="87"/>
        <v>0</v>
      </c>
      <c r="M2789" s="67" t="s">
        <v>28</v>
      </c>
      <c r="O2789" s="67" t="s">
        <v>25</v>
      </c>
      <c r="Q2789" s="65">
        <f t="shared" si="88"/>
        <v>1</v>
      </c>
    </row>
    <row r="2790" spans="1:17" ht="15.75" x14ac:dyDescent="0.25">
      <c r="A2790" s="55">
        <f t="shared" si="87"/>
        <v>0</v>
      </c>
      <c r="M2790" s="67" t="s">
        <v>28</v>
      </c>
      <c r="O2790" s="67" t="s">
        <v>25</v>
      </c>
      <c r="Q2790" s="65">
        <f t="shared" si="88"/>
        <v>1</v>
      </c>
    </row>
    <row r="2791" spans="1:17" ht="15.75" x14ac:dyDescent="0.25">
      <c r="A2791" s="55">
        <f t="shared" si="87"/>
        <v>0</v>
      </c>
      <c r="M2791" s="67" t="s">
        <v>28</v>
      </c>
      <c r="O2791" s="67" t="s">
        <v>25</v>
      </c>
      <c r="Q2791" s="65">
        <f t="shared" si="88"/>
        <v>1</v>
      </c>
    </row>
    <row r="2792" spans="1:17" ht="15.75" x14ac:dyDescent="0.25">
      <c r="A2792" s="55">
        <f t="shared" si="87"/>
        <v>0</v>
      </c>
      <c r="M2792" s="67" t="s">
        <v>28</v>
      </c>
      <c r="O2792" s="67" t="s">
        <v>25</v>
      </c>
      <c r="Q2792" s="65">
        <f t="shared" si="88"/>
        <v>1</v>
      </c>
    </row>
    <row r="2793" spans="1:17" ht="15.75" x14ac:dyDescent="0.25">
      <c r="A2793" s="55">
        <f t="shared" si="87"/>
        <v>0</v>
      </c>
      <c r="M2793" s="67" t="s">
        <v>27</v>
      </c>
      <c r="O2793" s="67" t="s">
        <v>25</v>
      </c>
      <c r="Q2793" s="65">
        <f t="shared" si="88"/>
        <v>1</v>
      </c>
    </row>
    <row r="2794" spans="1:17" ht="15.75" x14ac:dyDescent="0.25">
      <c r="A2794" s="55">
        <f t="shared" si="87"/>
        <v>0</v>
      </c>
      <c r="M2794" s="67" t="s">
        <v>27</v>
      </c>
      <c r="O2794" s="67" t="s">
        <v>25</v>
      </c>
      <c r="Q2794" s="65">
        <f t="shared" si="88"/>
        <v>1</v>
      </c>
    </row>
    <row r="2795" spans="1:17" ht="15.75" x14ac:dyDescent="0.25">
      <c r="A2795" s="55">
        <f t="shared" si="87"/>
        <v>0</v>
      </c>
      <c r="M2795" s="67" t="s">
        <v>27</v>
      </c>
      <c r="O2795" s="67" t="s">
        <v>25</v>
      </c>
      <c r="Q2795" s="65">
        <f t="shared" si="88"/>
        <v>1</v>
      </c>
    </row>
    <row r="2796" spans="1:17" ht="15.75" x14ac:dyDescent="0.25">
      <c r="A2796" s="55">
        <f t="shared" si="87"/>
        <v>0</v>
      </c>
      <c r="M2796" s="67" t="s">
        <v>27</v>
      </c>
      <c r="O2796" s="67" t="s">
        <v>25</v>
      </c>
      <c r="Q2796" s="65">
        <f t="shared" si="88"/>
        <v>1</v>
      </c>
    </row>
    <row r="2797" spans="1:17" ht="15.75" x14ac:dyDescent="0.25">
      <c r="A2797" s="55">
        <f t="shared" si="87"/>
        <v>0</v>
      </c>
      <c r="M2797" s="67" t="s">
        <v>27</v>
      </c>
      <c r="O2797" s="67" t="s">
        <v>25</v>
      </c>
      <c r="Q2797" s="65">
        <f t="shared" si="88"/>
        <v>1</v>
      </c>
    </row>
    <row r="2798" spans="1:17" ht="15.75" x14ac:dyDescent="0.25">
      <c r="A2798" s="55">
        <f t="shared" si="87"/>
        <v>0</v>
      </c>
      <c r="M2798" s="67" t="s">
        <v>28</v>
      </c>
      <c r="O2798" s="67" t="s">
        <v>25</v>
      </c>
      <c r="Q2798" s="65">
        <f t="shared" si="88"/>
        <v>1</v>
      </c>
    </row>
    <row r="2799" spans="1:17" ht="15.75" x14ac:dyDescent="0.25">
      <c r="A2799" s="55">
        <f t="shared" si="87"/>
        <v>0</v>
      </c>
      <c r="Q2799" s="65">
        <f t="shared" si="88"/>
        <v>1</v>
      </c>
    </row>
    <row r="2800" spans="1:17" ht="15.75" x14ac:dyDescent="0.25">
      <c r="A2800" s="55">
        <f t="shared" si="87"/>
        <v>0</v>
      </c>
      <c r="Q2800" s="65">
        <f t="shared" si="88"/>
        <v>1</v>
      </c>
    </row>
    <row r="2801" spans="1:17" ht="15.75" x14ac:dyDescent="0.25">
      <c r="A2801" s="55">
        <f t="shared" si="87"/>
        <v>0</v>
      </c>
      <c r="O2801" s="67">
        <v>42745</v>
      </c>
      <c r="Q2801" s="65">
        <f t="shared" si="88"/>
        <v>1</v>
      </c>
    </row>
    <row r="2802" spans="1:17" ht="15.75" x14ac:dyDescent="0.25">
      <c r="A2802" s="55">
        <f t="shared" si="87"/>
        <v>0</v>
      </c>
      <c r="Q2802" s="65">
        <f t="shared" si="88"/>
        <v>1</v>
      </c>
    </row>
    <row r="2803" spans="1:17" ht="15.75" x14ac:dyDescent="0.25">
      <c r="A2803" s="55">
        <f t="shared" si="87"/>
        <v>0</v>
      </c>
      <c r="Q2803" s="65">
        <f t="shared" si="88"/>
        <v>1</v>
      </c>
    </row>
    <row r="2804" spans="1:17" ht="15.75" x14ac:dyDescent="0.25">
      <c r="A2804" s="55">
        <f t="shared" si="87"/>
        <v>0</v>
      </c>
      <c r="Q2804" s="65">
        <f t="shared" si="88"/>
        <v>1</v>
      </c>
    </row>
    <row r="2805" spans="1:17" ht="15.75" x14ac:dyDescent="0.25">
      <c r="A2805" s="55">
        <f t="shared" si="87"/>
        <v>0</v>
      </c>
      <c r="Q2805" s="65">
        <f t="shared" si="88"/>
        <v>1</v>
      </c>
    </row>
    <row r="2806" spans="1:17" ht="15.75" x14ac:dyDescent="0.25">
      <c r="A2806" s="55">
        <f t="shared" si="87"/>
        <v>0</v>
      </c>
      <c r="Q2806" s="65">
        <f t="shared" si="88"/>
        <v>1</v>
      </c>
    </row>
    <row r="2807" spans="1:17" ht="15.75" x14ac:dyDescent="0.25">
      <c r="A2807" s="55">
        <f t="shared" si="87"/>
        <v>0</v>
      </c>
      <c r="Q2807" s="65">
        <f t="shared" si="88"/>
        <v>1</v>
      </c>
    </row>
    <row r="2808" spans="1:17" ht="15.75" x14ac:dyDescent="0.25">
      <c r="A2808" s="55">
        <f t="shared" si="87"/>
        <v>0</v>
      </c>
      <c r="Q2808" s="65">
        <f t="shared" si="88"/>
        <v>1</v>
      </c>
    </row>
    <row r="2809" spans="1:17" ht="15.75" x14ac:dyDescent="0.25">
      <c r="A2809" s="55">
        <f t="shared" si="87"/>
        <v>0</v>
      </c>
      <c r="Q2809" s="65">
        <f t="shared" si="88"/>
        <v>1</v>
      </c>
    </row>
    <row r="2810" spans="1:17" ht="15.75" x14ac:dyDescent="0.25">
      <c r="A2810" s="55">
        <f t="shared" si="87"/>
        <v>0</v>
      </c>
      <c r="Q2810" s="65">
        <f t="shared" si="88"/>
        <v>1</v>
      </c>
    </row>
    <row r="2811" spans="1:17" ht="15.75" x14ac:dyDescent="0.25">
      <c r="A2811" s="55">
        <f t="shared" si="87"/>
        <v>0</v>
      </c>
      <c r="Q2811" s="65">
        <f t="shared" si="88"/>
        <v>1</v>
      </c>
    </row>
    <row r="2812" spans="1:17" ht="15.75" x14ac:dyDescent="0.25">
      <c r="A2812" s="55">
        <f t="shared" si="87"/>
        <v>0</v>
      </c>
      <c r="Q2812" s="65">
        <f t="shared" si="88"/>
        <v>1</v>
      </c>
    </row>
    <row r="2813" spans="1:17" ht="15.75" x14ac:dyDescent="0.25">
      <c r="A2813" s="55">
        <f t="shared" si="87"/>
        <v>0</v>
      </c>
      <c r="Q2813" s="65">
        <f t="shared" si="88"/>
        <v>1</v>
      </c>
    </row>
    <row r="2814" spans="1:17" ht="15.75" x14ac:dyDescent="0.25">
      <c r="A2814" s="55">
        <f t="shared" si="87"/>
        <v>0</v>
      </c>
      <c r="Q2814" s="65">
        <f t="shared" si="88"/>
        <v>1</v>
      </c>
    </row>
    <row r="2815" spans="1:17" ht="15.75" x14ac:dyDescent="0.25">
      <c r="A2815" s="55">
        <f t="shared" si="87"/>
        <v>0</v>
      </c>
      <c r="Q2815" s="65">
        <f t="shared" si="88"/>
        <v>1</v>
      </c>
    </row>
    <row r="2816" spans="1:17" ht="15.75" x14ac:dyDescent="0.25">
      <c r="A2816" s="55">
        <f t="shared" si="87"/>
        <v>0</v>
      </c>
      <c r="Q2816" s="65">
        <f t="shared" si="88"/>
        <v>1</v>
      </c>
    </row>
    <row r="2817" spans="1:17" ht="15.75" x14ac:dyDescent="0.25">
      <c r="A2817" s="55">
        <f t="shared" si="87"/>
        <v>0</v>
      </c>
      <c r="Q2817" s="65">
        <f t="shared" si="88"/>
        <v>1</v>
      </c>
    </row>
    <row r="2818" spans="1:17" ht="15.75" x14ac:dyDescent="0.25">
      <c r="A2818" s="55">
        <f t="shared" si="87"/>
        <v>0</v>
      </c>
      <c r="Q2818" s="65">
        <f t="shared" si="88"/>
        <v>1</v>
      </c>
    </row>
    <row r="2819" spans="1:17" ht="15.75" x14ac:dyDescent="0.25">
      <c r="A2819" s="55">
        <f t="shared" si="87"/>
        <v>0</v>
      </c>
      <c r="Q2819" s="65">
        <f t="shared" si="88"/>
        <v>1</v>
      </c>
    </row>
    <row r="2820" spans="1:17" ht="15.75" x14ac:dyDescent="0.25">
      <c r="A2820" s="55">
        <f t="shared" ref="A2820:A2883" si="89">WEEKNUM(B2820,2)-1</f>
        <v>0</v>
      </c>
      <c r="Q2820" s="65">
        <f t="shared" ref="Q2820:Q2883" si="90">MONTH(B2820)</f>
        <v>1</v>
      </c>
    </row>
    <row r="2821" spans="1:17" ht="15.75" x14ac:dyDescent="0.25">
      <c r="A2821" s="55">
        <f t="shared" si="89"/>
        <v>0</v>
      </c>
      <c r="Q2821" s="65">
        <f t="shared" si="90"/>
        <v>1</v>
      </c>
    </row>
    <row r="2822" spans="1:17" ht="15.75" x14ac:dyDescent="0.25">
      <c r="A2822" s="55">
        <f t="shared" si="89"/>
        <v>0</v>
      </c>
      <c r="Q2822" s="65">
        <f t="shared" si="90"/>
        <v>1</v>
      </c>
    </row>
    <row r="2823" spans="1:17" ht="15.75" x14ac:dyDescent="0.25">
      <c r="A2823" s="55">
        <f t="shared" si="89"/>
        <v>0</v>
      </c>
      <c r="Q2823" s="65">
        <f t="shared" si="90"/>
        <v>1</v>
      </c>
    </row>
    <row r="2824" spans="1:17" ht="15.75" x14ac:dyDescent="0.25">
      <c r="A2824" s="55">
        <f t="shared" si="89"/>
        <v>0</v>
      </c>
      <c r="Q2824" s="65">
        <f t="shared" si="90"/>
        <v>1</v>
      </c>
    </row>
    <row r="2825" spans="1:17" ht="15.75" x14ac:dyDescent="0.25">
      <c r="A2825" s="55">
        <f t="shared" si="89"/>
        <v>0</v>
      </c>
      <c r="Q2825" s="65">
        <f t="shared" si="90"/>
        <v>1</v>
      </c>
    </row>
    <row r="2826" spans="1:17" ht="15.75" x14ac:dyDescent="0.25">
      <c r="A2826" s="55">
        <f t="shared" si="89"/>
        <v>0</v>
      </c>
      <c r="Q2826" s="65">
        <f t="shared" si="90"/>
        <v>1</v>
      </c>
    </row>
    <row r="2827" spans="1:17" ht="15.75" x14ac:dyDescent="0.25">
      <c r="A2827" s="55">
        <f t="shared" si="89"/>
        <v>0</v>
      </c>
      <c r="Q2827" s="65">
        <f t="shared" si="90"/>
        <v>1</v>
      </c>
    </row>
    <row r="2828" spans="1:17" ht="15.75" x14ac:dyDescent="0.25">
      <c r="A2828" s="55">
        <f t="shared" si="89"/>
        <v>0</v>
      </c>
      <c r="Q2828" s="65">
        <f t="shared" si="90"/>
        <v>1</v>
      </c>
    </row>
    <row r="2829" spans="1:17" ht="15.75" x14ac:dyDescent="0.25">
      <c r="A2829" s="55">
        <f t="shared" si="89"/>
        <v>0</v>
      </c>
      <c r="Q2829" s="65">
        <f t="shared" si="90"/>
        <v>1</v>
      </c>
    </row>
    <row r="2830" spans="1:17" ht="15.75" x14ac:dyDescent="0.25">
      <c r="A2830" s="55">
        <f t="shared" si="89"/>
        <v>0</v>
      </c>
      <c r="Q2830" s="65">
        <f t="shared" si="90"/>
        <v>1</v>
      </c>
    </row>
    <row r="2831" spans="1:17" ht="15.75" x14ac:dyDescent="0.25">
      <c r="A2831" s="55">
        <f t="shared" si="89"/>
        <v>0</v>
      </c>
      <c r="Q2831" s="65">
        <f t="shared" si="90"/>
        <v>1</v>
      </c>
    </row>
    <row r="2832" spans="1:17" ht="15.75" x14ac:dyDescent="0.25">
      <c r="A2832" s="55">
        <f t="shared" si="89"/>
        <v>0</v>
      </c>
      <c r="Q2832" s="65">
        <f t="shared" si="90"/>
        <v>1</v>
      </c>
    </row>
    <row r="2833" spans="1:17" ht="15.75" x14ac:dyDescent="0.25">
      <c r="A2833" s="55">
        <f t="shared" si="89"/>
        <v>0</v>
      </c>
      <c r="Q2833" s="65">
        <f t="shared" si="90"/>
        <v>1</v>
      </c>
    </row>
    <row r="2834" spans="1:17" ht="15.75" x14ac:dyDescent="0.25">
      <c r="A2834" s="55">
        <f t="shared" si="89"/>
        <v>0</v>
      </c>
      <c r="Q2834" s="65">
        <f t="shared" si="90"/>
        <v>1</v>
      </c>
    </row>
    <row r="2835" spans="1:17" ht="15.75" x14ac:dyDescent="0.25">
      <c r="A2835" s="55">
        <f t="shared" si="89"/>
        <v>0</v>
      </c>
      <c r="Q2835" s="65">
        <f t="shared" si="90"/>
        <v>1</v>
      </c>
    </row>
    <row r="2836" spans="1:17" ht="15.75" x14ac:dyDescent="0.25">
      <c r="A2836" s="55">
        <f t="shared" si="89"/>
        <v>0</v>
      </c>
      <c r="Q2836" s="65">
        <f t="shared" si="90"/>
        <v>1</v>
      </c>
    </row>
    <row r="2837" spans="1:17" ht="15.75" x14ac:dyDescent="0.25">
      <c r="A2837" s="55">
        <f t="shared" si="89"/>
        <v>0</v>
      </c>
      <c r="Q2837" s="65">
        <f t="shared" si="90"/>
        <v>1</v>
      </c>
    </row>
    <row r="2838" spans="1:17" ht="15.75" x14ac:dyDescent="0.25">
      <c r="A2838" s="55">
        <f t="shared" si="89"/>
        <v>0</v>
      </c>
      <c r="Q2838" s="65">
        <f t="shared" si="90"/>
        <v>1</v>
      </c>
    </row>
    <row r="2839" spans="1:17" ht="15.75" x14ac:dyDescent="0.25">
      <c r="A2839" s="55">
        <f t="shared" si="89"/>
        <v>0</v>
      </c>
      <c r="Q2839" s="65">
        <f t="shared" si="90"/>
        <v>1</v>
      </c>
    </row>
    <row r="2840" spans="1:17" ht="15.75" x14ac:dyDescent="0.25">
      <c r="A2840" s="55">
        <f t="shared" si="89"/>
        <v>0</v>
      </c>
      <c r="Q2840" s="65">
        <f t="shared" si="90"/>
        <v>1</v>
      </c>
    </row>
    <row r="2841" spans="1:17" ht="15.75" x14ac:dyDescent="0.25">
      <c r="A2841" s="55">
        <f t="shared" si="89"/>
        <v>0</v>
      </c>
      <c r="Q2841" s="65">
        <f t="shared" si="90"/>
        <v>1</v>
      </c>
    </row>
    <row r="2842" spans="1:17" ht="15.75" x14ac:dyDescent="0.25">
      <c r="A2842" s="55">
        <f t="shared" si="89"/>
        <v>0</v>
      </c>
      <c r="Q2842" s="65">
        <f t="shared" si="90"/>
        <v>1</v>
      </c>
    </row>
    <row r="2843" spans="1:17" ht="15.75" x14ac:dyDescent="0.25">
      <c r="A2843" s="55">
        <f t="shared" si="89"/>
        <v>0</v>
      </c>
      <c r="Q2843" s="65">
        <f t="shared" si="90"/>
        <v>1</v>
      </c>
    </row>
    <row r="2844" spans="1:17" ht="15.75" x14ac:dyDescent="0.25">
      <c r="A2844" s="55">
        <f t="shared" si="89"/>
        <v>0</v>
      </c>
      <c r="Q2844" s="65">
        <f t="shared" si="90"/>
        <v>1</v>
      </c>
    </row>
    <row r="2845" spans="1:17" ht="15.75" x14ac:dyDescent="0.25">
      <c r="A2845" s="55">
        <f t="shared" si="89"/>
        <v>0</v>
      </c>
      <c r="Q2845" s="65">
        <f t="shared" si="90"/>
        <v>1</v>
      </c>
    </row>
    <row r="2846" spans="1:17" ht="15.75" x14ac:dyDescent="0.25">
      <c r="A2846" s="55">
        <f t="shared" si="89"/>
        <v>0</v>
      </c>
      <c r="Q2846" s="65">
        <f t="shared" si="90"/>
        <v>1</v>
      </c>
    </row>
    <row r="2847" spans="1:17" ht="15.75" x14ac:dyDescent="0.25">
      <c r="A2847" s="55">
        <f t="shared" si="89"/>
        <v>0</v>
      </c>
      <c r="Q2847" s="65">
        <f t="shared" si="90"/>
        <v>1</v>
      </c>
    </row>
    <row r="2848" spans="1:17" ht="15.75" x14ac:dyDescent="0.25">
      <c r="A2848" s="55">
        <f t="shared" si="89"/>
        <v>0</v>
      </c>
      <c r="Q2848" s="65">
        <f t="shared" si="90"/>
        <v>1</v>
      </c>
    </row>
    <row r="2849" spans="1:17" ht="15.75" x14ac:dyDescent="0.25">
      <c r="A2849" s="55">
        <f t="shared" si="89"/>
        <v>0</v>
      </c>
      <c r="Q2849" s="65">
        <f t="shared" si="90"/>
        <v>1</v>
      </c>
    </row>
    <row r="2850" spans="1:17" ht="15.75" x14ac:dyDescent="0.25">
      <c r="A2850" s="55">
        <f t="shared" si="89"/>
        <v>0</v>
      </c>
      <c r="Q2850" s="65">
        <f t="shared" si="90"/>
        <v>1</v>
      </c>
    </row>
    <row r="2851" spans="1:17" ht="15.75" x14ac:dyDescent="0.25">
      <c r="A2851" s="55">
        <f t="shared" si="89"/>
        <v>0</v>
      </c>
      <c r="Q2851" s="65">
        <f t="shared" si="90"/>
        <v>1</v>
      </c>
    </row>
    <row r="2852" spans="1:17" ht="15.75" x14ac:dyDescent="0.25">
      <c r="A2852" s="55">
        <f t="shared" si="89"/>
        <v>0</v>
      </c>
      <c r="Q2852" s="65">
        <f t="shared" si="90"/>
        <v>1</v>
      </c>
    </row>
    <row r="2853" spans="1:17" ht="15.75" x14ac:dyDescent="0.25">
      <c r="A2853" s="55">
        <f t="shared" si="89"/>
        <v>0</v>
      </c>
      <c r="Q2853" s="65">
        <f t="shared" si="90"/>
        <v>1</v>
      </c>
    </row>
    <row r="2854" spans="1:17" ht="15.75" x14ac:dyDescent="0.25">
      <c r="A2854" s="55">
        <f t="shared" si="89"/>
        <v>0</v>
      </c>
      <c r="Q2854" s="65">
        <f t="shared" si="90"/>
        <v>1</v>
      </c>
    </row>
    <row r="2855" spans="1:17" ht="15.75" x14ac:dyDescent="0.25">
      <c r="A2855" s="55">
        <f t="shared" si="89"/>
        <v>0</v>
      </c>
      <c r="Q2855" s="65">
        <f t="shared" si="90"/>
        <v>1</v>
      </c>
    </row>
    <row r="2856" spans="1:17" ht="15.75" x14ac:dyDescent="0.25">
      <c r="A2856" s="55">
        <f t="shared" si="89"/>
        <v>0</v>
      </c>
      <c r="Q2856" s="65">
        <f t="shared" si="90"/>
        <v>1</v>
      </c>
    </row>
    <row r="2857" spans="1:17" ht="15.75" x14ac:dyDescent="0.25">
      <c r="A2857" s="55">
        <f t="shared" si="89"/>
        <v>0</v>
      </c>
      <c r="Q2857" s="65">
        <f t="shared" si="90"/>
        <v>1</v>
      </c>
    </row>
    <row r="2858" spans="1:17" ht="15.75" x14ac:dyDescent="0.25">
      <c r="A2858" s="55">
        <f t="shared" si="89"/>
        <v>0</v>
      </c>
      <c r="Q2858" s="65">
        <f t="shared" si="90"/>
        <v>1</v>
      </c>
    </row>
    <row r="2859" spans="1:17" ht="15.75" x14ac:dyDescent="0.25">
      <c r="A2859" s="55">
        <f t="shared" si="89"/>
        <v>0</v>
      </c>
      <c r="Q2859" s="65">
        <f t="shared" si="90"/>
        <v>1</v>
      </c>
    </row>
    <row r="2860" spans="1:17" ht="15.75" x14ac:dyDescent="0.25">
      <c r="A2860" s="55">
        <f t="shared" si="89"/>
        <v>0</v>
      </c>
      <c r="Q2860" s="65">
        <f t="shared" si="90"/>
        <v>1</v>
      </c>
    </row>
    <row r="2861" spans="1:17" ht="15.75" x14ac:dyDescent="0.25">
      <c r="A2861" s="55">
        <f t="shared" si="89"/>
        <v>0</v>
      </c>
      <c r="Q2861" s="65">
        <f t="shared" si="90"/>
        <v>1</v>
      </c>
    </row>
    <row r="2862" spans="1:17" ht="15.75" x14ac:dyDescent="0.25">
      <c r="A2862" s="55">
        <f t="shared" si="89"/>
        <v>0</v>
      </c>
      <c r="Q2862" s="65">
        <f t="shared" si="90"/>
        <v>1</v>
      </c>
    </row>
    <row r="2863" spans="1:17" ht="15.75" x14ac:dyDescent="0.25">
      <c r="A2863" s="55">
        <f t="shared" si="89"/>
        <v>0</v>
      </c>
      <c r="Q2863" s="65">
        <f t="shared" si="90"/>
        <v>1</v>
      </c>
    </row>
    <row r="2864" spans="1:17" ht="15.75" x14ac:dyDescent="0.25">
      <c r="A2864" s="55">
        <f t="shared" si="89"/>
        <v>0</v>
      </c>
      <c r="Q2864" s="65">
        <f t="shared" si="90"/>
        <v>1</v>
      </c>
    </row>
    <row r="2865" spans="1:17" ht="15.75" x14ac:dyDescent="0.25">
      <c r="A2865" s="55">
        <f t="shared" si="89"/>
        <v>0</v>
      </c>
      <c r="Q2865" s="65">
        <f t="shared" si="90"/>
        <v>1</v>
      </c>
    </row>
    <row r="2866" spans="1:17" ht="15.75" x14ac:dyDescent="0.25">
      <c r="A2866" s="55">
        <f t="shared" si="89"/>
        <v>0</v>
      </c>
      <c r="Q2866" s="65">
        <f t="shared" si="90"/>
        <v>1</v>
      </c>
    </row>
    <row r="2867" spans="1:17" ht="15.75" x14ac:dyDescent="0.25">
      <c r="A2867" s="55">
        <f t="shared" si="89"/>
        <v>0</v>
      </c>
      <c r="Q2867" s="65">
        <f t="shared" si="90"/>
        <v>1</v>
      </c>
    </row>
    <row r="2868" spans="1:17" ht="15.75" x14ac:dyDescent="0.25">
      <c r="A2868" s="55">
        <f t="shared" si="89"/>
        <v>0</v>
      </c>
      <c r="Q2868" s="65">
        <f t="shared" si="90"/>
        <v>1</v>
      </c>
    </row>
    <row r="2869" spans="1:17" ht="15.75" x14ac:dyDescent="0.25">
      <c r="A2869" s="55">
        <f t="shared" si="89"/>
        <v>0</v>
      </c>
      <c r="Q2869" s="65">
        <f t="shared" si="90"/>
        <v>1</v>
      </c>
    </row>
    <row r="2870" spans="1:17" ht="15.75" x14ac:dyDescent="0.25">
      <c r="A2870" s="55">
        <f t="shared" si="89"/>
        <v>0</v>
      </c>
      <c r="Q2870" s="65">
        <f t="shared" si="90"/>
        <v>1</v>
      </c>
    </row>
    <row r="2871" spans="1:17" ht="15.75" x14ac:dyDescent="0.25">
      <c r="A2871" s="55">
        <f t="shared" si="89"/>
        <v>0</v>
      </c>
      <c r="Q2871" s="65">
        <f t="shared" si="90"/>
        <v>1</v>
      </c>
    </row>
    <row r="2872" spans="1:17" ht="15.75" x14ac:dyDescent="0.25">
      <c r="A2872" s="55">
        <f t="shared" si="89"/>
        <v>0</v>
      </c>
      <c r="Q2872" s="65">
        <f t="shared" si="90"/>
        <v>1</v>
      </c>
    </row>
    <row r="2873" spans="1:17" ht="15.75" x14ac:dyDescent="0.25">
      <c r="A2873" s="55">
        <f t="shared" si="89"/>
        <v>0</v>
      </c>
      <c r="Q2873" s="65">
        <f t="shared" si="90"/>
        <v>1</v>
      </c>
    </row>
    <row r="2874" spans="1:17" ht="15.75" x14ac:dyDescent="0.25">
      <c r="A2874" s="55">
        <f t="shared" si="89"/>
        <v>0</v>
      </c>
      <c r="Q2874" s="65">
        <f t="shared" si="90"/>
        <v>1</v>
      </c>
    </row>
    <row r="2875" spans="1:17" ht="15.75" x14ac:dyDescent="0.25">
      <c r="A2875" s="55">
        <f t="shared" si="89"/>
        <v>0</v>
      </c>
      <c r="Q2875" s="65">
        <f t="shared" si="90"/>
        <v>1</v>
      </c>
    </row>
    <row r="2876" spans="1:17" ht="15.75" x14ac:dyDescent="0.25">
      <c r="A2876" s="55">
        <f t="shared" si="89"/>
        <v>0</v>
      </c>
      <c r="Q2876" s="65">
        <f t="shared" si="90"/>
        <v>1</v>
      </c>
    </row>
    <row r="2877" spans="1:17" ht="15.75" x14ac:dyDescent="0.25">
      <c r="A2877" s="55">
        <f t="shared" si="89"/>
        <v>0</v>
      </c>
      <c r="Q2877" s="65">
        <f t="shared" si="90"/>
        <v>1</v>
      </c>
    </row>
    <row r="2878" spans="1:17" ht="15.75" x14ac:dyDescent="0.25">
      <c r="A2878" s="55">
        <f t="shared" si="89"/>
        <v>0</v>
      </c>
      <c r="Q2878" s="65">
        <f t="shared" si="90"/>
        <v>1</v>
      </c>
    </row>
    <row r="2879" spans="1:17" ht="15.75" x14ac:dyDescent="0.25">
      <c r="A2879" s="55">
        <f t="shared" si="89"/>
        <v>0</v>
      </c>
      <c r="Q2879" s="65">
        <f t="shared" si="90"/>
        <v>1</v>
      </c>
    </row>
    <row r="2880" spans="1:17" ht="15.75" x14ac:dyDescent="0.25">
      <c r="A2880" s="55">
        <f t="shared" si="89"/>
        <v>0</v>
      </c>
      <c r="Q2880" s="65">
        <f t="shared" si="90"/>
        <v>1</v>
      </c>
    </row>
    <row r="2881" spans="1:17" ht="15.75" x14ac:dyDescent="0.25">
      <c r="A2881" s="55">
        <f t="shared" si="89"/>
        <v>0</v>
      </c>
      <c r="Q2881" s="65">
        <f t="shared" si="90"/>
        <v>1</v>
      </c>
    </row>
    <row r="2882" spans="1:17" ht="15.75" x14ac:dyDescent="0.25">
      <c r="A2882" s="55">
        <f t="shared" si="89"/>
        <v>0</v>
      </c>
      <c r="Q2882" s="65">
        <f t="shared" si="90"/>
        <v>1</v>
      </c>
    </row>
    <row r="2883" spans="1:17" ht="15.75" x14ac:dyDescent="0.25">
      <c r="A2883" s="55">
        <f t="shared" si="89"/>
        <v>0</v>
      </c>
      <c r="Q2883" s="65">
        <f t="shared" si="90"/>
        <v>1</v>
      </c>
    </row>
    <row r="2884" spans="1:17" ht="15.75" x14ac:dyDescent="0.25">
      <c r="A2884" s="55">
        <f t="shared" ref="A2884:A2947" si="91">WEEKNUM(B2884,2)-1</f>
        <v>0</v>
      </c>
      <c r="Q2884" s="65">
        <f t="shared" ref="Q2884:Q2947" si="92">MONTH(B2884)</f>
        <v>1</v>
      </c>
    </row>
    <row r="2885" spans="1:17" ht="15.75" x14ac:dyDescent="0.25">
      <c r="A2885" s="55">
        <f t="shared" si="91"/>
        <v>0</v>
      </c>
      <c r="Q2885" s="65">
        <f t="shared" si="92"/>
        <v>1</v>
      </c>
    </row>
    <row r="2886" spans="1:17" ht="15.75" x14ac:dyDescent="0.25">
      <c r="A2886" s="55">
        <f t="shared" si="91"/>
        <v>0</v>
      </c>
      <c r="Q2886" s="65">
        <f t="shared" si="92"/>
        <v>1</v>
      </c>
    </row>
    <row r="2887" spans="1:17" ht="15.75" x14ac:dyDescent="0.25">
      <c r="A2887" s="55">
        <f t="shared" si="91"/>
        <v>0</v>
      </c>
      <c r="Q2887" s="65">
        <f t="shared" si="92"/>
        <v>1</v>
      </c>
    </row>
    <row r="2888" spans="1:17" ht="15.75" x14ac:dyDescent="0.25">
      <c r="A2888" s="55">
        <f t="shared" si="91"/>
        <v>0</v>
      </c>
      <c r="Q2888" s="65">
        <f t="shared" si="92"/>
        <v>1</v>
      </c>
    </row>
    <row r="2889" spans="1:17" ht="15.75" x14ac:dyDescent="0.25">
      <c r="A2889" s="55">
        <f t="shared" si="91"/>
        <v>0</v>
      </c>
      <c r="Q2889" s="65">
        <f t="shared" si="92"/>
        <v>1</v>
      </c>
    </row>
    <row r="2890" spans="1:17" ht="15.75" x14ac:dyDescent="0.25">
      <c r="A2890" s="55">
        <f t="shared" si="91"/>
        <v>0</v>
      </c>
      <c r="Q2890" s="65">
        <f t="shared" si="92"/>
        <v>1</v>
      </c>
    </row>
    <row r="2891" spans="1:17" ht="15.75" x14ac:dyDescent="0.25">
      <c r="A2891" s="55">
        <f t="shared" si="91"/>
        <v>0</v>
      </c>
      <c r="Q2891" s="65">
        <f t="shared" si="92"/>
        <v>1</v>
      </c>
    </row>
    <row r="2892" spans="1:17" ht="15.75" x14ac:dyDescent="0.25">
      <c r="A2892" s="55">
        <f t="shared" si="91"/>
        <v>0</v>
      </c>
      <c r="Q2892" s="65">
        <f t="shared" si="92"/>
        <v>1</v>
      </c>
    </row>
    <row r="2893" spans="1:17" ht="15.75" x14ac:dyDescent="0.25">
      <c r="A2893" s="55">
        <f t="shared" si="91"/>
        <v>0</v>
      </c>
      <c r="Q2893" s="65">
        <f t="shared" si="92"/>
        <v>1</v>
      </c>
    </row>
    <row r="2894" spans="1:17" ht="15.75" x14ac:dyDescent="0.25">
      <c r="A2894" s="55">
        <f t="shared" si="91"/>
        <v>0</v>
      </c>
      <c r="Q2894" s="65">
        <f t="shared" si="92"/>
        <v>1</v>
      </c>
    </row>
    <row r="2895" spans="1:17" ht="15.75" x14ac:dyDescent="0.25">
      <c r="A2895" s="55">
        <f t="shared" si="91"/>
        <v>0</v>
      </c>
      <c r="Q2895" s="65">
        <f t="shared" si="92"/>
        <v>1</v>
      </c>
    </row>
    <row r="2896" spans="1:17" ht="15.75" x14ac:dyDescent="0.25">
      <c r="A2896" s="55">
        <f t="shared" si="91"/>
        <v>0</v>
      </c>
      <c r="Q2896" s="65">
        <f t="shared" si="92"/>
        <v>1</v>
      </c>
    </row>
    <row r="2897" spans="1:17" ht="15.75" x14ac:dyDescent="0.25">
      <c r="A2897" s="55">
        <f t="shared" si="91"/>
        <v>0</v>
      </c>
      <c r="Q2897" s="65">
        <f t="shared" si="92"/>
        <v>1</v>
      </c>
    </row>
    <row r="2898" spans="1:17" ht="15.75" x14ac:dyDescent="0.25">
      <c r="A2898" s="55">
        <f t="shared" si="91"/>
        <v>0</v>
      </c>
      <c r="Q2898" s="65">
        <f t="shared" si="92"/>
        <v>1</v>
      </c>
    </row>
    <row r="2899" spans="1:17" ht="15.75" x14ac:dyDescent="0.25">
      <c r="A2899" s="55">
        <f t="shared" si="91"/>
        <v>0</v>
      </c>
      <c r="Q2899" s="65">
        <f t="shared" si="92"/>
        <v>1</v>
      </c>
    </row>
    <row r="2900" spans="1:17" ht="15.75" x14ac:dyDescent="0.25">
      <c r="A2900" s="55">
        <f t="shared" si="91"/>
        <v>0</v>
      </c>
      <c r="Q2900" s="65">
        <f t="shared" si="92"/>
        <v>1</v>
      </c>
    </row>
    <row r="2901" spans="1:17" ht="15.75" x14ac:dyDescent="0.25">
      <c r="A2901" s="55">
        <f t="shared" si="91"/>
        <v>0</v>
      </c>
      <c r="Q2901" s="65">
        <f t="shared" si="92"/>
        <v>1</v>
      </c>
    </row>
    <row r="2902" spans="1:17" ht="15.75" x14ac:dyDescent="0.25">
      <c r="A2902" s="55">
        <f t="shared" si="91"/>
        <v>0</v>
      </c>
      <c r="Q2902" s="65">
        <f t="shared" si="92"/>
        <v>1</v>
      </c>
    </row>
    <row r="2903" spans="1:17" ht="15.75" x14ac:dyDescent="0.25">
      <c r="A2903" s="55">
        <f t="shared" si="91"/>
        <v>0</v>
      </c>
      <c r="Q2903" s="65">
        <f t="shared" si="92"/>
        <v>1</v>
      </c>
    </row>
    <row r="2904" spans="1:17" ht="15.75" x14ac:dyDescent="0.25">
      <c r="A2904" s="55">
        <f t="shared" si="91"/>
        <v>0</v>
      </c>
      <c r="Q2904" s="65">
        <f t="shared" si="92"/>
        <v>1</v>
      </c>
    </row>
    <row r="2905" spans="1:17" ht="15.75" x14ac:dyDescent="0.25">
      <c r="A2905" s="55">
        <f t="shared" si="91"/>
        <v>0</v>
      </c>
      <c r="Q2905" s="65">
        <f t="shared" si="92"/>
        <v>1</v>
      </c>
    </row>
    <row r="2906" spans="1:17" ht="15.75" x14ac:dyDescent="0.25">
      <c r="A2906" s="55">
        <f t="shared" si="91"/>
        <v>0</v>
      </c>
      <c r="Q2906" s="65">
        <f t="shared" si="92"/>
        <v>1</v>
      </c>
    </row>
    <row r="2907" spans="1:17" ht="15.75" x14ac:dyDescent="0.25">
      <c r="A2907" s="55">
        <f t="shared" si="91"/>
        <v>0</v>
      </c>
      <c r="Q2907" s="65">
        <f t="shared" si="92"/>
        <v>1</v>
      </c>
    </row>
    <row r="2908" spans="1:17" ht="15.75" x14ac:dyDescent="0.25">
      <c r="A2908" s="55">
        <f t="shared" si="91"/>
        <v>0</v>
      </c>
      <c r="Q2908" s="65">
        <f t="shared" si="92"/>
        <v>1</v>
      </c>
    </row>
    <row r="2909" spans="1:17" ht="15.75" x14ac:dyDescent="0.25">
      <c r="A2909" s="55">
        <f t="shared" si="91"/>
        <v>0</v>
      </c>
      <c r="Q2909" s="65">
        <f t="shared" si="92"/>
        <v>1</v>
      </c>
    </row>
    <row r="2910" spans="1:17" ht="15.75" x14ac:dyDescent="0.25">
      <c r="A2910" s="55">
        <f t="shared" si="91"/>
        <v>0</v>
      </c>
      <c r="Q2910" s="65">
        <f t="shared" si="92"/>
        <v>1</v>
      </c>
    </row>
    <row r="2911" spans="1:17" ht="15.75" x14ac:dyDescent="0.25">
      <c r="A2911" s="55">
        <f t="shared" si="91"/>
        <v>0</v>
      </c>
      <c r="Q2911" s="65">
        <f t="shared" si="92"/>
        <v>1</v>
      </c>
    </row>
    <row r="2912" spans="1:17" ht="15.75" x14ac:dyDescent="0.25">
      <c r="A2912" s="55">
        <f t="shared" si="91"/>
        <v>0</v>
      </c>
      <c r="Q2912" s="65">
        <f t="shared" si="92"/>
        <v>1</v>
      </c>
    </row>
    <row r="2913" spans="1:17" ht="15.75" x14ac:dyDescent="0.25">
      <c r="A2913" s="55">
        <f t="shared" si="91"/>
        <v>0</v>
      </c>
      <c r="Q2913" s="65">
        <f t="shared" si="92"/>
        <v>1</v>
      </c>
    </row>
    <row r="2914" spans="1:17" ht="15.75" x14ac:dyDescent="0.25">
      <c r="A2914" s="55">
        <f t="shared" si="91"/>
        <v>0</v>
      </c>
      <c r="Q2914" s="65">
        <f t="shared" si="92"/>
        <v>1</v>
      </c>
    </row>
    <row r="2915" spans="1:17" ht="15.75" x14ac:dyDescent="0.25">
      <c r="A2915" s="55">
        <f t="shared" si="91"/>
        <v>0</v>
      </c>
      <c r="Q2915" s="65">
        <f t="shared" si="92"/>
        <v>1</v>
      </c>
    </row>
    <row r="2916" spans="1:17" ht="15.75" x14ac:dyDescent="0.25">
      <c r="A2916" s="55">
        <f t="shared" si="91"/>
        <v>0</v>
      </c>
      <c r="Q2916" s="65">
        <f t="shared" si="92"/>
        <v>1</v>
      </c>
    </row>
    <row r="2917" spans="1:17" ht="15.75" x14ac:dyDescent="0.25">
      <c r="A2917" s="55">
        <f t="shared" si="91"/>
        <v>0</v>
      </c>
      <c r="Q2917" s="65">
        <f t="shared" si="92"/>
        <v>1</v>
      </c>
    </row>
    <row r="2918" spans="1:17" ht="15.75" x14ac:dyDescent="0.25">
      <c r="A2918" s="55">
        <f t="shared" si="91"/>
        <v>0</v>
      </c>
      <c r="Q2918" s="65">
        <f t="shared" si="92"/>
        <v>1</v>
      </c>
    </row>
    <row r="2919" spans="1:17" ht="15.75" x14ac:dyDescent="0.25">
      <c r="A2919" s="55">
        <f t="shared" si="91"/>
        <v>0</v>
      </c>
      <c r="Q2919" s="65">
        <f t="shared" si="92"/>
        <v>1</v>
      </c>
    </row>
    <row r="2920" spans="1:17" ht="15.75" x14ac:dyDescent="0.25">
      <c r="A2920" s="55">
        <f t="shared" si="91"/>
        <v>0</v>
      </c>
      <c r="Q2920" s="65">
        <f t="shared" si="92"/>
        <v>1</v>
      </c>
    </row>
    <row r="2921" spans="1:17" ht="15.75" x14ac:dyDescent="0.25">
      <c r="A2921" s="55">
        <f t="shared" si="91"/>
        <v>0</v>
      </c>
      <c r="Q2921" s="65">
        <f t="shared" si="92"/>
        <v>1</v>
      </c>
    </row>
    <row r="2922" spans="1:17" ht="15.75" x14ac:dyDescent="0.25">
      <c r="A2922" s="55">
        <f t="shared" si="91"/>
        <v>0</v>
      </c>
      <c r="Q2922" s="65">
        <f t="shared" si="92"/>
        <v>1</v>
      </c>
    </row>
    <row r="2923" spans="1:17" ht="15.75" x14ac:dyDescent="0.25">
      <c r="A2923" s="55">
        <f t="shared" si="91"/>
        <v>0</v>
      </c>
      <c r="Q2923" s="65">
        <f t="shared" si="92"/>
        <v>1</v>
      </c>
    </row>
    <row r="2924" spans="1:17" ht="15.75" x14ac:dyDescent="0.25">
      <c r="A2924" s="55">
        <f t="shared" si="91"/>
        <v>0</v>
      </c>
      <c r="Q2924" s="65">
        <f t="shared" si="92"/>
        <v>1</v>
      </c>
    </row>
    <row r="2925" spans="1:17" ht="15.75" x14ac:dyDescent="0.25">
      <c r="A2925" s="55">
        <f t="shared" si="91"/>
        <v>0</v>
      </c>
      <c r="Q2925" s="65">
        <f t="shared" si="92"/>
        <v>1</v>
      </c>
    </row>
    <row r="2926" spans="1:17" ht="15.75" x14ac:dyDescent="0.25">
      <c r="A2926" s="55">
        <f t="shared" si="91"/>
        <v>0</v>
      </c>
      <c r="Q2926" s="65">
        <f t="shared" si="92"/>
        <v>1</v>
      </c>
    </row>
    <row r="2927" spans="1:17" ht="15.75" x14ac:dyDescent="0.25">
      <c r="A2927" s="55">
        <f t="shared" si="91"/>
        <v>0</v>
      </c>
      <c r="Q2927" s="65">
        <f t="shared" si="92"/>
        <v>1</v>
      </c>
    </row>
    <row r="2928" spans="1:17" ht="15.75" x14ac:dyDescent="0.25">
      <c r="A2928" s="55">
        <f t="shared" si="91"/>
        <v>0</v>
      </c>
      <c r="Q2928" s="65">
        <f t="shared" si="92"/>
        <v>1</v>
      </c>
    </row>
    <row r="2929" spans="1:17" ht="15.75" x14ac:dyDescent="0.25">
      <c r="A2929" s="55">
        <f t="shared" si="91"/>
        <v>0</v>
      </c>
      <c r="Q2929" s="65">
        <f t="shared" si="92"/>
        <v>1</v>
      </c>
    </row>
    <row r="2930" spans="1:17" ht="15.75" x14ac:dyDescent="0.25">
      <c r="A2930" s="55">
        <f t="shared" si="91"/>
        <v>0</v>
      </c>
      <c r="Q2930" s="65">
        <f t="shared" si="92"/>
        <v>1</v>
      </c>
    </row>
    <row r="2931" spans="1:17" ht="15.75" x14ac:dyDescent="0.25">
      <c r="A2931" s="55">
        <f t="shared" si="91"/>
        <v>0</v>
      </c>
      <c r="Q2931" s="65">
        <f t="shared" si="92"/>
        <v>1</v>
      </c>
    </row>
    <row r="2932" spans="1:17" ht="15.75" x14ac:dyDescent="0.25">
      <c r="A2932" s="55">
        <f t="shared" si="91"/>
        <v>0</v>
      </c>
      <c r="Q2932" s="65">
        <f t="shared" si="92"/>
        <v>1</v>
      </c>
    </row>
    <row r="2933" spans="1:17" ht="15.75" x14ac:dyDescent="0.25">
      <c r="A2933" s="55">
        <f t="shared" si="91"/>
        <v>0</v>
      </c>
      <c r="Q2933" s="65">
        <f t="shared" si="92"/>
        <v>1</v>
      </c>
    </row>
    <row r="2934" spans="1:17" ht="15.75" x14ac:dyDescent="0.25">
      <c r="A2934" s="55">
        <f t="shared" si="91"/>
        <v>0</v>
      </c>
      <c r="Q2934" s="65">
        <f t="shared" si="92"/>
        <v>1</v>
      </c>
    </row>
    <row r="2935" spans="1:17" ht="15.75" x14ac:dyDescent="0.25">
      <c r="A2935" s="55">
        <f t="shared" si="91"/>
        <v>0</v>
      </c>
      <c r="Q2935" s="65">
        <f t="shared" si="92"/>
        <v>1</v>
      </c>
    </row>
    <row r="2936" spans="1:17" ht="15.75" x14ac:dyDescent="0.25">
      <c r="A2936" s="55">
        <f t="shared" si="91"/>
        <v>0</v>
      </c>
      <c r="Q2936" s="65">
        <f t="shared" si="92"/>
        <v>1</v>
      </c>
    </row>
    <row r="2937" spans="1:17" ht="15.75" x14ac:dyDescent="0.25">
      <c r="A2937" s="55">
        <f t="shared" si="91"/>
        <v>0</v>
      </c>
      <c r="Q2937" s="65">
        <f t="shared" si="92"/>
        <v>1</v>
      </c>
    </row>
    <row r="2938" spans="1:17" ht="15.75" x14ac:dyDescent="0.25">
      <c r="A2938" s="55">
        <f t="shared" si="91"/>
        <v>0</v>
      </c>
      <c r="Q2938" s="65">
        <f t="shared" si="92"/>
        <v>1</v>
      </c>
    </row>
    <row r="2939" spans="1:17" ht="15.75" x14ac:dyDescent="0.25">
      <c r="A2939" s="55">
        <f t="shared" si="91"/>
        <v>0</v>
      </c>
      <c r="Q2939" s="65">
        <f t="shared" si="92"/>
        <v>1</v>
      </c>
    </row>
    <row r="2940" spans="1:17" ht="15.75" x14ac:dyDescent="0.25">
      <c r="A2940" s="55">
        <f t="shared" si="91"/>
        <v>0</v>
      </c>
      <c r="Q2940" s="65">
        <f t="shared" si="92"/>
        <v>1</v>
      </c>
    </row>
    <row r="2941" spans="1:17" ht="15.75" x14ac:dyDescent="0.25">
      <c r="A2941" s="55">
        <f t="shared" si="91"/>
        <v>0</v>
      </c>
      <c r="Q2941" s="65">
        <f t="shared" si="92"/>
        <v>1</v>
      </c>
    </row>
    <row r="2942" spans="1:17" ht="15.75" x14ac:dyDescent="0.25">
      <c r="A2942" s="55">
        <f t="shared" si="91"/>
        <v>0</v>
      </c>
      <c r="Q2942" s="65">
        <f t="shared" si="92"/>
        <v>1</v>
      </c>
    </row>
    <row r="2943" spans="1:17" ht="15.75" x14ac:dyDescent="0.25">
      <c r="A2943" s="55">
        <f t="shared" si="91"/>
        <v>0</v>
      </c>
      <c r="Q2943" s="65">
        <f t="shared" si="92"/>
        <v>1</v>
      </c>
    </row>
    <row r="2944" spans="1:17" ht="15.75" x14ac:dyDescent="0.25">
      <c r="A2944" s="55">
        <f t="shared" si="91"/>
        <v>0</v>
      </c>
      <c r="Q2944" s="65">
        <f t="shared" si="92"/>
        <v>1</v>
      </c>
    </row>
    <row r="2945" spans="1:17" ht="15.75" x14ac:dyDescent="0.25">
      <c r="A2945" s="55">
        <f t="shared" si="91"/>
        <v>0</v>
      </c>
      <c r="Q2945" s="65">
        <f t="shared" si="92"/>
        <v>1</v>
      </c>
    </row>
    <row r="2946" spans="1:17" ht="15.75" x14ac:dyDescent="0.25">
      <c r="A2946" s="55">
        <f t="shared" si="91"/>
        <v>0</v>
      </c>
      <c r="Q2946" s="65">
        <f t="shared" si="92"/>
        <v>1</v>
      </c>
    </row>
    <row r="2947" spans="1:17" ht="15.75" x14ac:dyDescent="0.25">
      <c r="A2947" s="55">
        <f t="shared" si="91"/>
        <v>0</v>
      </c>
      <c r="Q2947" s="65">
        <f t="shared" si="92"/>
        <v>1</v>
      </c>
    </row>
    <row r="2948" spans="1:17" ht="15.75" x14ac:dyDescent="0.25">
      <c r="A2948" s="55">
        <f t="shared" ref="A2948:A3011" si="93">WEEKNUM(B2948,2)-1</f>
        <v>0</v>
      </c>
      <c r="Q2948" s="65">
        <f t="shared" ref="Q2948:Q3011" si="94">MONTH(B2948)</f>
        <v>1</v>
      </c>
    </row>
    <row r="2949" spans="1:17" ht="15.75" x14ac:dyDescent="0.25">
      <c r="A2949" s="55">
        <f t="shared" si="93"/>
        <v>0</v>
      </c>
      <c r="Q2949" s="65">
        <f t="shared" si="94"/>
        <v>1</v>
      </c>
    </row>
    <row r="2950" spans="1:17" ht="15.75" x14ac:dyDescent="0.25">
      <c r="A2950" s="55">
        <f t="shared" si="93"/>
        <v>0</v>
      </c>
      <c r="Q2950" s="65">
        <f t="shared" si="94"/>
        <v>1</v>
      </c>
    </row>
    <row r="2951" spans="1:17" ht="15.75" x14ac:dyDescent="0.25">
      <c r="A2951" s="55">
        <f t="shared" si="93"/>
        <v>0</v>
      </c>
      <c r="Q2951" s="65">
        <f t="shared" si="94"/>
        <v>1</v>
      </c>
    </row>
    <row r="2952" spans="1:17" ht="15.75" x14ac:dyDescent="0.25">
      <c r="A2952" s="55">
        <f t="shared" si="93"/>
        <v>0</v>
      </c>
      <c r="Q2952" s="65">
        <f t="shared" si="94"/>
        <v>1</v>
      </c>
    </row>
    <row r="2953" spans="1:17" ht="15.75" x14ac:dyDescent="0.25">
      <c r="A2953" s="55">
        <f t="shared" si="93"/>
        <v>0</v>
      </c>
      <c r="Q2953" s="65">
        <f t="shared" si="94"/>
        <v>1</v>
      </c>
    </row>
    <row r="2954" spans="1:17" ht="15.75" x14ac:dyDescent="0.25">
      <c r="A2954" s="55">
        <f t="shared" si="93"/>
        <v>0</v>
      </c>
      <c r="Q2954" s="65">
        <f t="shared" si="94"/>
        <v>1</v>
      </c>
    </row>
    <row r="2955" spans="1:17" ht="15.75" x14ac:dyDescent="0.25">
      <c r="A2955" s="55">
        <f t="shared" si="93"/>
        <v>0</v>
      </c>
      <c r="Q2955" s="65">
        <f t="shared" si="94"/>
        <v>1</v>
      </c>
    </row>
    <row r="2956" spans="1:17" ht="15.75" x14ac:dyDescent="0.25">
      <c r="A2956" s="55">
        <f t="shared" si="93"/>
        <v>0</v>
      </c>
      <c r="Q2956" s="65">
        <f t="shared" si="94"/>
        <v>1</v>
      </c>
    </row>
    <row r="2957" spans="1:17" ht="15.75" x14ac:dyDescent="0.25">
      <c r="A2957" s="55">
        <f t="shared" si="93"/>
        <v>0</v>
      </c>
      <c r="Q2957" s="65">
        <f t="shared" si="94"/>
        <v>1</v>
      </c>
    </row>
    <row r="2958" spans="1:17" ht="15.75" x14ac:dyDescent="0.25">
      <c r="A2958" s="55">
        <f t="shared" si="93"/>
        <v>0</v>
      </c>
      <c r="Q2958" s="65">
        <f t="shared" si="94"/>
        <v>1</v>
      </c>
    </row>
    <row r="2959" spans="1:17" ht="15.75" x14ac:dyDescent="0.25">
      <c r="A2959" s="55">
        <f t="shared" si="93"/>
        <v>0</v>
      </c>
      <c r="Q2959" s="65">
        <f t="shared" si="94"/>
        <v>1</v>
      </c>
    </row>
    <row r="2960" spans="1:17" ht="15.75" x14ac:dyDescent="0.25">
      <c r="A2960" s="55">
        <f t="shared" si="93"/>
        <v>0</v>
      </c>
      <c r="Q2960" s="65">
        <f t="shared" si="94"/>
        <v>1</v>
      </c>
    </row>
    <row r="2961" spans="1:17" ht="15.75" x14ac:dyDescent="0.25">
      <c r="A2961" s="55">
        <f t="shared" si="93"/>
        <v>0</v>
      </c>
      <c r="Q2961" s="65">
        <f t="shared" si="94"/>
        <v>1</v>
      </c>
    </row>
    <row r="2962" spans="1:17" ht="15.75" x14ac:dyDescent="0.25">
      <c r="A2962" s="55">
        <f t="shared" si="93"/>
        <v>0</v>
      </c>
      <c r="Q2962" s="65">
        <f t="shared" si="94"/>
        <v>1</v>
      </c>
    </row>
    <row r="2963" spans="1:17" ht="15.75" x14ac:dyDescent="0.25">
      <c r="A2963" s="55">
        <f t="shared" si="93"/>
        <v>0</v>
      </c>
      <c r="Q2963" s="65">
        <f t="shared" si="94"/>
        <v>1</v>
      </c>
    </row>
    <row r="2964" spans="1:17" ht="15.75" x14ac:dyDescent="0.25">
      <c r="A2964" s="55">
        <f t="shared" si="93"/>
        <v>0</v>
      </c>
      <c r="Q2964" s="65">
        <f t="shared" si="94"/>
        <v>1</v>
      </c>
    </row>
    <row r="2965" spans="1:17" ht="15.75" x14ac:dyDescent="0.25">
      <c r="A2965" s="55">
        <f t="shared" si="93"/>
        <v>0</v>
      </c>
      <c r="Q2965" s="65">
        <f t="shared" si="94"/>
        <v>1</v>
      </c>
    </row>
    <row r="2966" spans="1:17" ht="15.75" x14ac:dyDescent="0.25">
      <c r="A2966" s="55">
        <f t="shared" si="93"/>
        <v>0</v>
      </c>
      <c r="Q2966" s="65">
        <f t="shared" si="94"/>
        <v>1</v>
      </c>
    </row>
    <row r="2967" spans="1:17" ht="15.75" x14ac:dyDescent="0.25">
      <c r="A2967" s="55">
        <f t="shared" si="93"/>
        <v>0</v>
      </c>
      <c r="Q2967" s="65">
        <f t="shared" si="94"/>
        <v>1</v>
      </c>
    </row>
    <row r="2968" spans="1:17" ht="15.75" x14ac:dyDescent="0.25">
      <c r="A2968" s="55">
        <f t="shared" si="93"/>
        <v>0</v>
      </c>
      <c r="Q2968" s="65">
        <f t="shared" si="94"/>
        <v>1</v>
      </c>
    </row>
    <row r="2969" spans="1:17" ht="15.75" x14ac:dyDescent="0.25">
      <c r="A2969" s="55">
        <f t="shared" si="93"/>
        <v>0</v>
      </c>
      <c r="Q2969" s="65">
        <f t="shared" si="94"/>
        <v>1</v>
      </c>
    </row>
    <row r="2970" spans="1:17" ht="15.75" x14ac:dyDescent="0.25">
      <c r="A2970" s="55">
        <f t="shared" si="93"/>
        <v>0</v>
      </c>
      <c r="Q2970" s="65">
        <f t="shared" si="94"/>
        <v>1</v>
      </c>
    </row>
    <row r="2971" spans="1:17" ht="15.75" x14ac:dyDescent="0.25">
      <c r="A2971" s="55">
        <f t="shared" si="93"/>
        <v>0</v>
      </c>
      <c r="Q2971" s="65">
        <f t="shared" si="94"/>
        <v>1</v>
      </c>
    </row>
    <row r="2972" spans="1:17" ht="15.75" x14ac:dyDescent="0.25">
      <c r="A2972" s="55">
        <f t="shared" si="93"/>
        <v>0</v>
      </c>
      <c r="Q2972" s="65">
        <f t="shared" si="94"/>
        <v>1</v>
      </c>
    </row>
    <row r="2973" spans="1:17" ht="15.75" x14ac:dyDescent="0.25">
      <c r="A2973" s="55">
        <f t="shared" si="93"/>
        <v>0</v>
      </c>
      <c r="Q2973" s="65">
        <f t="shared" si="94"/>
        <v>1</v>
      </c>
    </row>
    <row r="2974" spans="1:17" ht="15.75" x14ac:dyDescent="0.25">
      <c r="A2974" s="55">
        <f t="shared" si="93"/>
        <v>0</v>
      </c>
      <c r="Q2974" s="65">
        <f t="shared" si="94"/>
        <v>1</v>
      </c>
    </row>
    <row r="2975" spans="1:17" ht="15.75" x14ac:dyDescent="0.25">
      <c r="A2975" s="55">
        <f t="shared" si="93"/>
        <v>0</v>
      </c>
      <c r="Q2975" s="65">
        <f t="shared" si="94"/>
        <v>1</v>
      </c>
    </row>
    <row r="2976" spans="1:17" ht="15.75" x14ac:dyDescent="0.25">
      <c r="A2976" s="55">
        <f t="shared" si="93"/>
        <v>0</v>
      </c>
      <c r="Q2976" s="65">
        <f t="shared" si="94"/>
        <v>1</v>
      </c>
    </row>
    <row r="2977" spans="1:17" ht="15.75" x14ac:dyDescent="0.25">
      <c r="A2977" s="55">
        <f t="shared" si="93"/>
        <v>0</v>
      </c>
      <c r="Q2977" s="65">
        <f t="shared" si="94"/>
        <v>1</v>
      </c>
    </row>
    <row r="2978" spans="1:17" ht="15.75" x14ac:dyDescent="0.25">
      <c r="A2978" s="55">
        <f t="shared" si="93"/>
        <v>0</v>
      </c>
      <c r="Q2978" s="65">
        <f t="shared" si="94"/>
        <v>1</v>
      </c>
    </row>
    <row r="2979" spans="1:17" ht="15.75" x14ac:dyDescent="0.25">
      <c r="A2979" s="55">
        <f t="shared" si="93"/>
        <v>0</v>
      </c>
      <c r="Q2979" s="65">
        <f t="shared" si="94"/>
        <v>1</v>
      </c>
    </row>
    <row r="2980" spans="1:17" ht="15.75" x14ac:dyDescent="0.25">
      <c r="A2980" s="55">
        <f t="shared" si="93"/>
        <v>0</v>
      </c>
      <c r="Q2980" s="65">
        <f t="shared" si="94"/>
        <v>1</v>
      </c>
    </row>
    <row r="2981" spans="1:17" ht="15.75" x14ac:dyDescent="0.25">
      <c r="A2981" s="55">
        <f t="shared" si="93"/>
        <v>0</v>
      </c>
      <c r="Q2981" s="65">
        <f t="shared" si="94"/>
        <v>1</v>
      </c>
    </row>
    <row r="2982" spans="1:17" ht="15.75" x14ac:dyDescent="0.25">
      <c r="A2982" s="55">
        <f t="shared" si="93"/>
        <v>0</v>
      </c>
      <c r="Q2982" s="65">
        <f t="shared" si="94"/>
        <v>1</v>
      </c>
    </row>
    <row r="2983" spans="1:17" ht="15.75" x14ac:dyDescent="0.25">
      <c r="A2983" s="55">
        <f t="shared" si="93"/>
        <v>0</v>
      </c>
      <c r="Q2983" s="65">
        <f t="shared" si="94"/>
        <v>1</v>
      </c>
    </row>
    <row r="2984" spans="1:17" ht="15.75" x14ac:dyDescent="0.25">
      <c r="A2984" s="55">
        <f t="shared" si="93"/>
        <v>0</v>
      </c>
      <c r="Q2984" s="65">
        <f t="shared" si="94"/>
        <v>1</v>
      </c>
    </row>
    <row r="2985" spans="1:17" ht="15.75" x14ac:dyDescent="0.25">
      <c r="A2985" s="55">
        <f t="shared" si="93"/>
        <v>0</v>
      </c>
      <c r="Q2985" s="65">
        <f t="shared" si="94"/>
        <v>1</v>
      </c>
    </row>
    <row r="2986" spans="1:17" ht="15.75" x14ac:dyDescent="0.25">
      <c r="A2986" s="55">
        <f t="shared" si="93"/>
        <v>0</v>
      </c>
      <c r="Q2986" s="65">
        <f t="shared" si="94"/>
        <v>1</v>
      </c>
    </row>
    <row r="2987" spans="1:17" ht="15.75" x14ac:dyDescent="0.25">
      <c r="A2987" s="55">
        <f t="shared" si="93"/>
        <v>0</v>
      </c>
      <c r="Q2987" s="65">
        <f t="shared" si="94"/>
        <v>1</v>
      </c>
    </row>
    <row r="2988" spans="1:17" ht="15.75" x14ac:dyDescent="0.25">
      <c r="A2988" s="55">
        <f t="shared" si="93"/>
        <v>0</v>
      </c>
      <c r="Q2988" s="65">
        <f t="shared" si="94"/>
        <v>1</v>
      </c>
    </row>
    <row r="2989" spans="1:17" ht="15.75" x14ac:dyDescent="0.25">
      <c r="A2989" s="55">
        <f t="shared" si="93"/>
        <v>0</v>
      </c>
      <c r="Q2989" s="65">
        <f t="shared" si="94"/>
        <v>1</v>
      </c>
    </row>
    <row r="2990" spans="1:17" ht="15.75" x14ac:dyDescent="0.25">
      <c r="A2990" s="55">
        <f t="shared" si="93"/>
        <v>0</v>
      </c>
      <c r="Q2990" s="65">
        <f t="shared" si="94"/>
        <v>1</v>
      </c>
    </row>
    <row r="2991" spans="1:17" ht="15.75" x14ac:dyDescent="0.25">
      <c r="A2991" s="55">
        <f t="shared" si="93"/>
        <v>0</v>
      </c>
      <c r="Q2991" s="65">
        <f t="shared" si="94"/>
        <v>1</v>
      </c>
    </row>
    <row r="2992" spans="1:17" ht="15.75" x14ac:dyDescent="0.25">
      <c r="A2992" s="55">
        <f t="shared" si="93"/>
        <v>0</v>
      </c>
      <c r="Q2992" s="65">
        <f t="shared" si="94"/>
        <v>1</v>
      </c>
    </row>
    <row r="2993" spans="1:17" ht="15.75" x14ac:dyDescent="0.25">
      <c r="A2993" s="55">
        <f t="shared" si="93"/>
        <v>0</v>
      </c>
      <c r="Q2993" s="65">
        <f t="shared" si="94"/>
        <v>1</v>
      </c>
    </row>
    <row r="2994" spans="1:17" ht="15.75" x14ac:dyDescent="0.25">
      <c r="A2994" s="55">
        <f t="shared" si="93"/>
        <v>0</v>
      </c>
      <c r="Q2994" s="65">
        <f t="shared" si="94"/>
        <v>1</v>
      </c>
    </row>
    <row r="2995" spans="1:17" ht="15.75" x14ac:dyDescent="0.25">
      <c r="A2995" s="55">
        <f t="shared" si="93"/>
        <v>0</v>
      </c>
      <c r="Q2995" s="65">
        <f t="shared" si="94"/>
        <v>1</v>
      </c>
    </row>
    <row r="2996" spans="1:17" ht="15.75" x14ac:dyDescent="0.25">
      <c r="A2996" s="55">
        <f t="shared" si="93"/>
        <v>0</v>
      </c>
      <c r="Q2996" s="65">
        <f t="shared" si="94"/>
        <v>1</v>
      </c>
    </row>
    <row r="2997" spans="1:17" ht="15.75" x14ac:dyDescent="0.25">
      <c r="A2997" s="55">
        <f t="shared" si="93"/>
        <v>0</v>
      </c>
      <c r="Q2997" s="65">
        <f t="shared" si="94"/>
        <v>1</v>
      </c>
    </row>
    <row r="2998" spans="1:17" ht="15.75" x14ac:dyDescent="0.25">
      <c r="A2998" s="55">
        <f t="shared" si="93"/>
        <v>0</v>
      </c>
      <c r="Q2998" s="65">
        <f t="shared" si="94"/>
        <v>1</v>
      </c>
    </row>
    <row r="2999" spans="1:17" ht="15.75" x14ac:dyDescent="0.25">
      <c r="A2999" s="55">
        <f t="shared" si="93"/>
        <v>0</v>
      </c>
      <c r="Q2999" s="65">
        <f t="shared" si="94"/>
        <v>1</v>
      </c>
    </row>
    <row r="3000" spans="1:17" ht="15.75" x14ac:dyDescent="0.25">
      <c r="A3000" s="55">
        <f t="shared" si="93"/>
        <v>0</v>
      </c>
      <c r="Q3000" s="65">
        <f t="shared" si="94"/>
        <v>1</v>
      </c>
    </row>
    <row r="3001" spans="1:17" ht="15.75" x14ac:dyDescent="0.25">
      <c r="A3001" s="55">
        <f t="shared" si="93"/>
        <v>0</v>
      </c>
      <c r="Q3001" s="65">
        <f t="shared" si="94"/>
        <v>1</v>
      </c>
    </row>
    <row r="3002" spans="1:17" ht="15.75" x14ac:dyDescent="0.25">
      <c r="A3002" s="55">
        <f t="shared" si="93"/>
        <v>0</v>
      </c>
      <c r="Q3002" s="65">
        <f t="shared" si="94"/>
        <v>1</v>
      </c>
    </row>
    <row r="3003" spans="1:17" ht="15.75" x14ac:dyDescent="0.25">
      <c r="A3003" s="55">
        <f t="shared" si="93"/>
        <v>0</v>
      </c>
      <c r="Q3003" s="65">
        <f t="shared" si="94"/>
        <v>1</v>
      </c>
    </row>
    <row r="3004" spans="1:17" ht="15.75" x14ac:dyDescent="0.25">
      <c r="A3004" s="55">
        <f t="shared" si="93"/>
        <v>0</v>
      </c>
      <c r="Q3004" s="65">
        <f t="shared" si="94"/>
        <v>1</v>
      </c>
    </row>
    <row r="3005" spans="1:17" ht="15.75" x14ac:dyDescent="0.25">
      <c r="A3005" s="55">
        <f t="shared" si="93"/>
        <v>0</v>
      </c>
      <c r="Q3005" s="65">
        <f t="shared" si="94"/>
        <v>1</v>
      </c>
    </row>
    <row r="3006" spans="1:17" ht="15.75" x14ac:dyDescent="0.25">
      <c r="A3006" s="55">
        <f t="shared" si="93"/>
        <v>0</v>
      </c>
      <c r="Q3006" s="65">
        <f t="shared" si="94"/>
        <v>1</v>
      </c>
    </row>
    <row r="3007" spans="1:17" ht="15.75" x14ac:dyDescent="0.25">
      <c r="A3007" s="55">
        <f t="shared" si="93"/>
        <v>0</v>
      </c>
      <c r="Q3007" s="65">
        <f t="shared" si="94"/>
        <v>1</v>
      </c>
    </row>
    <row r="3008" spans="1:17" ht="15.75" x14ac:dyDescent="0.25">
      <c r="A3008" s="55">
        <f t="shared" si="93"/>
        <v>0</v>
      </c>
      <c r="Q3008" s="65">
        <f t="shared" si="94"/>
        <v>1</v>
      </c>
    </row>
    <row r="3009" spans="1:17" ht="15.75" x14ac:dyDescent="0.25">
      <c r="A3009" s="55">
        <f t="shared" si="93"/>
        <v>0</v>
      </c>
      <c r="Q3009" s="65">
        <f t="shared" si="94"/>
        <v>1</v>
      </c>
    </row>
    <row r="3010" spans="1:17" ht="15.75" x14ac:dyDescent="0.25">
      <c r="A3010" s="55">
        <f t="shared" si="93"/>
        <v>0</v>
      </c>
      <c r="Q3010" s="65">
        <f t="shared" si="94"/>
        <v>1</v>
      </c>
    </row>
    <row r="3011" spans="1:17" ht="15.75" x14ac:dyDescent="0.25">
      <c r="A3011" s="55">
        <f t="shared" si="93"/>
        <v>0</v>
      </c>
      <c r="Q3011" s="65">
        <f t="shared" si="94"/>
        <v>1</v>
      </c>
    </row>
    <row r="3012" spans="1:17" ht="15.75" x14ac:dyDescent="0.25">
      <c r="A3012" s="55">
        <f t="shared" ref="A3012:A3075" si="95">WEEKNUM(B3012,2)-1</f>
        <v>0</v>
      </c>
      <c r="Q3012" s="65">
        <f t="shared" ref="Q3012:Q3075" si="96">MONTH(B3012)</f>
        <v>1</v>
      </c>
    </row>
    <row r="3013" spans="1:17" ht="15.75" x14ac:dyDescent="0.25">
      <c r="A3013" s="55">
        <f t="shared" si="95"/>
        <v>0</v>
      </c>
      <c r="Q3013" s="65">
        <f t="shared" si="96"/>
        <v>1</v>
      </c>
    </row>
    <row r="3014" spans="1:17" ht="15.75" x14ac:dyDescent="0.25">
      <c r="A3014" s="55">
        <f t="shared" si="95"/>
        <v>0</v>
      </c>
      <c r="Q3014" s="65">
        <f t="shared" si="96"/>
        <v>1</v>
      </c>
    </row>
    <row r="3015" spans="1:17" ht="15.75" x14ac:dyDescent="0.25">
      <c r="A3015" s="55">
        <f t="shared" si="95"/>
        <v>0</v>
      </c>
      <c r="Q3015" s="65">
        <f t="shared" si="96"/>
        <v>1</v>
      </c>
    </row>
    <row r="3016" spans="1:17" ht="15.75" x14ac:dyDescent="0.25">
      <c r="A3016" s="55">
        <f t="shared" si="95"/>
        <v>0</v>
      </c>
      <c r="Q3016" s="65">
        <f t="shared" si="96"/>
        <v>1</v>
      </c>
    </row>
    <row r="3017" spans="1:17" ht="15.75" x14ac:dyDescent="0.25">
      <c r="A3017" s="55">
        <f t="shared" si="95"/>
        <v>0</v>
      </c>
      <c r="Q3017" s="65">
        <f t="shared" si="96"/>
        <v>1</v>
      </c>
    </row>
    <row r="3018" spans="1:17" ht="15.75" x14ac:dyDescent="0.25">
      <c r="A3018" s="55">
        <f t="shared" si="95"/>
        <v>0</v>
      </c>
      <c r="Q3018" s="65">
        <f t="shared" si="96"/>
        <v>1</v>
      </c>
    </row>
    <row r="3019" spans="1:17" ht="15.75" x14ac:dyDescent="0.25">
      <c r="A3019" s="55">
        <f t="shared" si="95"/>
        <v>0</v>
      </c>
      <c r="Q3019" s="65">
        <f t="shared" si="96"/>
        <v>1</v>
      </c>
    </row>
    <row r="3020" spans="1:17" ht="15.75" x14ac:dyDescent="0.25">
      <c r="A3020" s="55">
        <f t="shared" si="95"/>
        <v>0</v>
      </c>
      <c r="Q3020" s="65">
        <f t="shared" si="96"/>
        <v>1</v>
      </c>
    </row>
    <row r="3021" spans="1:17" ht="15.75" x14ac:dyDescent="0.25">
      <c r="A3021" s="55">
        <f t="shared" si="95"/>
        <v>0</v>
      </c>
      <c r="Q3021" s="65">
        <f t="shared" si="96"/>
        <v>1</v>
      </c>
    </row>
    <row r="3022" spans="1:17" ht="15.75" x14ac:dyDescent="0.25">
      <c r="A3022" s="55">
        <f t="shared" si="95"/>
        <v>0</v>
      </c>
      <c r="Q3022" s="65">
        <f t="shared" si="96"/>
        <v>1</v>
      </c>
    </row>
    <row r="3023" spans="1:17" ht="15.75" x14ac:dyDescent="0.25">
      <c r="A3023" s="55">
        <f t="shared" si="95"/>
        <v>0</v>
      </c>
      <c r="Q3023" s="65">
        <f t="shared" si="96"/>
        <v>1</v>
      </c>
    </row>
    <row r="3024" spans="1:17" ht="15.75" x14ac:dyDescent="0.25">
      <c r="A3024" s="55">
        <f t="shared" si="95"/>
        <v>0</v>
      </c>
      <c r="Q3024" s="65">
        <f t="shared" si="96"/>
        <v>1</v>
      </c>
    </row>
    <row r="3025" spans="1:17" ht="15.75" x14ac:dyDescent="0.25">
      <c r="A3025" s="55">
        <f t="shared" si="95"/>
        <v>0</v>
      </c>
      <c r="Q3025" s="65">
        <f t="shared" si="96"/>
        <v>1</v>
      </c>
    </row>
    <row r="3026" spans="1:17" ht="15.75" x14ac:dyDescent="0.25">
      <c r="A3026" s="55">
        <f t="shared" si="95"/>
        <v>0</v>
      </c>
      <c r="Q3026" s="65">
        <f t="shared" si="96"/>
        <v>1</v>
      </c>
    </row>
    <row r="3027" spans="1:17" ht="15.75" x14ac:dyDescent="0.25">
      <c r="A3027" s="55">
        <f t="shared" si="95"/>
        <v>0</v>
      </c>
      <c r="Q3027" s="65">
        <f t="shared" si="96"/>
        <v>1</v>
      </c>
    </row>
    <row r="3028" spans="1:17" ht="15.75" x14ac:dyDescent="0.25">
      <c r="A3028" s="55">
        <f t="shared" si="95"/>
        <v>0</v>
      </c>
      <c r="Q3028" s="65">
        <f t="shared" si="96"/>
        <v>1</v>
      </c>
    </row>
    <row r="3029" spans="1:17" ht="15.75" x14ac:dyDescent="0.25">
      <c r="A3029" s="55">
        <f t="shared" si="95"/>
        <v>0</v>
      </c>
      <c r="Q3029" s="65">
        <f t="shared" si="96"/>
        <v>1</v>
      </c>
    </row>
    <row r="3030" spans="1:17" ht="15.75" x14ac:dyDescent="0.25">
      <c r="A3030" s="55">
        <f t="shared" si="95"/>
        <v>0</v>
      </c>
      <c r="Q3030" s="65">
        <f t="shared" si="96"/>
        <v>1</v>
      </c>
    </row>
    <row r="3031" spans="1:17" ht="15.75" x14ac:dyDescent="0.25">
      <c r="A3031" s="55">
        <f t="shared" si="95"/>
        <v>0</v>
      </c>
      <c r="Q3031" s="65">
        <f t="shared" si="96"/>
        <v>1</v>
      </c>
    </row>
    <row r="3032" spans="1:17" ht="15.75" x14ac:dyDescent="0.25">
      <c r="A3032" s="55">
        <f t="shared" si="95"/>
        <v>0</v>
      </c>
      <c r="Q3032" s="65">
        <f t="shared" si="96"/>
        <v>1</v>
      </c>
    </row>
    <row r="3033" spans="1:17" ht="15.75" x14ac:dyDescent="0.25">
      <c r="A3033" s="55">
        <f t="shared" si="95"/>
        <v>0</v>
      </c>
      <c r="Q3033" s="65">
        <f t="shared" si="96"/>
        <v>1</v>
      </c>
    </row>
    <row r="3034" spans="1:17" ht="15.75" x14ac:dyDescent="0.25">
      <c r="A3034" s="55">
        <f t="shared" si="95"/>
        <v>0</v>
      </c>
      <c r="Q3034" s="65">
        <f t="shared" si="96"/>
        <v>1</v>
      </c>
    </row>
    <row r="3035" spans="1:17" ht="15.75" x14ac:dyDescent="0.25">
      <c r="A3035" s="55">
        <f t="shared" si="95"/>
        <v>0</v>
      </c>
      <c r="Q3035" s="65">
        <f t="shared" si="96"/>
        <v>1</v>
      </c>
    </row>
    <row r="3036" spans="1:17" ht="15.75" x14ac:dyDescent="0.25">
      <c r="A3036" s="55">
        <f t="shared" si="95"/>
        <v>0</v>
      </c>
      <c r="Q3036" s="65">
        <f t="shared" si="96"/>
        <v>1</v>
      </c>
    </row>
    <row r="3037" spans="1:17" ht="15.75" x14ac:dyDescent="0.25">
      <c r="A3037" s="55">
        <f t="shared" si="95"/>
        <v>0</v>
      </c>
      <c r="Q3037" s="65">
        <f t="shared" si="96"/>
        <v>1</v>
      </c>
    </row>
    <row r="3038" spans="1:17" ht="15.75" x14ac:dyDescent="0.25">
      <c r="A3038" s="55">
        <f t="shared" si="95"/>
        <v>0</v>
      </c>
      <c r="Q3038" s="65">
        <f t="shared" si="96"/>
        <v>1</v>
      </c>
    </row>
    <row r="3039" spans="1:17" ht="15.75" x14ac:dyDescent="0.25">
      <c r="A3039" s="55">
        <f t="shared" si="95"/>
        <v>0</v>
      </c>
      <c r="Q3039" s="65">
        <f t="shared" si="96"/>
        <v>1</v>
      </c>
    </row>
    <row r="3040" spans="1:17" ht="15.75" x14ac:dyDescent="0.25">
      <c r="A3040" s="55">
        <f t="shared" si="95"/>
        <v>0</v>
      </c>
      <c r="Q3040" s="65">
        <f t="shared" si="96"/>
        <v>1</v>
      </c>
    </row>
    <row r="3041" spans="1:17" ht="15.75" x14ac:dyDescent="0.25">
      <c r="A3041" s="55">
        <f t="shared" si="95"/>
        <v>0</v>
      </c>
      <c r="Q3041" s="65">
        <f t="shared" si="96"/>
        <v>1</v>
      </c>
    </row>
    <row r="3042" spans="1:17" ht="15.75" x14ac:dyDescent="0.25">
      <c r="A3042" s="55">
        <f t="shared" si="95"/>
        <v>0</v>
      </c>
      <c r="Q3042" s="65">
        <f t="shared" si="96"/>
        <v>1</v>
      </c>
    </row>
    <row r="3043" spans="1:17" ht="15.75" x14ac:dyDescent="0.25">
      <c r="A3043" s="55">
        <f t="shared" si="95"/>
        <v>0</v>
      </c>
      <c r="Q3043" s="65">
        <f t="shared" si="96"/>
        <v>1</v>
      </c>
    </row>
    <row r="3044" spans="1:17" ht="15.75" x14ac:dyDescent="0.25">
      <c r="A3044" s="55">
        <f t="shared" si="95"/>
        <v>0</v>
      </c>
      <c r="Q3044" s="65">
        <f t="shared" si="96"/>
        <v>1</v>
      </c>
    </row>
    <row r="3045" spans="1:17" ht="15.75" x14ac:dyDescent="0.25">
      <c r="A3045" s="55">
        <f t="shared" si="95"/>
        <v>0</v>
      </c>
      <c r="Q3045" s="65">
        <f t="shared" si="96"/>
        <v>1</v>
      </c>
    </row>
    <row r="3046" spans="1:17" ht="15.75" x14ac:dyDescent="0.25">
      <c r="A3046" s="55">
        <f t="shared" si="95"/>
        <v>0</v>
      </c>
      <c r="Q3046" s="65">
        <f t="shared" si="96"/>
        <v>1</v>
      </c>
    </row>
    <row r="3047" spans="1:17" ht="15.75" x14ac:dyDescent="0.25">
      <c r="A3047" s="55">
        <f t="shared" si="95"/>
        <v>0</v>
      </c>
      <c r="Q3047" s="65">
        <f t="shared" si="96"/>
        <v>1</v>
      </c>
    </row>
    <row r="3048" spans="1:17" ht="15.75" x14ac:dyDescent="0.25">
      <c r="A3048" s="55">
        <f t="shared" si="95"/>
        <v>0</v>
      </c>
      <c r="Q3048" s="65">
        <f t="shared" si="96"/>
        <v>1</v>
      </c>
    </row>
    <row r="3049" spans="1:17" ht="15.75" x14ac:dyDescent="0.25">
      <c r="A3049" s="55">
        <f t="shared" si="95"/>
        <v>0</v>
      </c>
      <c r="Q3049" s="65">
        <f t="shared" si="96"/>
        <v>1</v>
      </c>
    </row>
    <row r="3050" spans="1:17" ht="15.75" x14ac:dyDescent="0.25">
      <c r="A3050" s="55">
        <f t="shared" si="95"/>
        <v>0</v>
      </c>
      <c r="Q3050" s="65">
        <f t="shared" si="96"/>
        <v>1</v>
      </c>
    </row>
    <row r="3051" spans="1:17" ht="15.75" x14ac:dyDescent="0.25">
      <c r="A3051" s="55">
        <f t="shared" si="95"/>
        <v>0</v>
      </c>
      <c r="Q3051" s="65">
        <f t="shared" si="96"/>
        <v>1</v>
      </c>
    </row>
    <row r="3052" spans="1:17" ht="15.75" x14ac:dyDescent="0.25">
      <c r="A3052" s="55">
        <f t="shared" si="95"/>
        <v>0</v>
      </c>
      <c r="Q3052" s="65">
        <f t="shared" si="96"/>
        <v>1</v>
      </c>
    </row>
    <row r="3053" spans="1:17" ht="15.75" x14ac:dyDescent="0.25">
      <c r="A3053" s="55">
        <f t="shared" si="95"/>
        <v>0</v>
      </c>
      <c r="Q3053" s="65">
        <f t="shared" si="96"/>
        <v>1</v>
      </c>
    </row>
    <row r="3054" spans="1:17" ht="15.75" x14ac:dyDescent="0.25">
      <c r="A3054" s="55">
        <f t="shared" si="95"/>
        <v>0</v>
      </c>
      <c r="Q3054" s="65">
        <f t="shared" si="96"/>
        <v>1</v>
      </c>
    </row>
    <row r="3055" spans="1:17" ht="15.75" x14ac:dyDescent="0.25">
      <c r="A3055" s="55">
        <f t="shared" si="95"/>
        <v>0</v>
      </c>
      <c r="Q3055" s="65">
        <f t="shared" si="96"/>
        <v>1</v>
      </c>
    </row>
    <row r="3056" spans="1:17" ht="15.75" x14ac:dyDescent="0.25">
      <c r="A3056" s="55">
        <f t="shared" si="95"/>
        <v>0</v>
      </c>
      <c r="Q3056" s="65">
        <f t="shared" si="96"/>
        <v>1</v>
      </c>
    </row>
    <row r="3057" spans="1:17" ht="15.75" x14ac:dyDescent="0.25">
      <c r="A3057" s="55">
        <f t="shared" si="95"/>
        <v>0</v>
      </c>
      <c r="Q3057" s="65">
        <f t="shared" si="96"/>
        <v>1</v>
      </c>
    </row>
    <row r="3058" spans="1:17" ht="15.75" x14ac:dyDescent="0.25">
      <c r="A3058" s="55">
        <f t="shared" si="95"/>
        <v>0</v>
      </c>
      <c r="Q3058" s="65">
        <f t="shared" si="96"/>
        <v>1</v>
      </c>
    </row>
    <row r="3059" spans="1:17" ht="15.75" x14ac:dyDescent="0.25">
      <c r="A3059" s="55">
        <f t="shared" si="95"/>
        <v>0</v>
      </c>
      <c r="Q3059" s="65">
        <f t="shared" si="96"/>
        <v>1</v>
      </c>
    </row>
    <row r="3060" spans="1:17" ht="15.75" x14ac:dyDescent="0.25">
      <c r="A3060" s="55">
        <f t="shared" si="95"/>
        <v>0</v>
      </c>
      <c r="Q3060" s="65">
        <f t="shared" si="96"/>
        <v>1</v>
      </c>
    </row>
    <row r="3061" spans="1:17" ht="15.75" x14ac:dyDescent="0.25">
      <c r="A3061" s="55">
        <f t="shared" si="95"/>
        <v>0</v>
      </c>
      <c r="Q3061" s="65">
        <f t="shared" si="96"/>
        <v>1</v>
      </c>
    </row>
    <row r="3062" spans="1:17" ht="15.75" x14ac:dyDescent="0.25">
      <c r="A3062" s="55">
        <f t="shared" si="95"/>
        <v>0</v>
      </c>
      <c r="Q3062" s="65">
        <f t="shared" si="96"/>
        <v>1</v>
      </c>
    </row>
    <row r="3063" spans="1:17" ht="15.75" x14ac:dyDescent="0.25">
      <c r="A3063" s="55">
        <f t="shared" si="95"/>
        <v>0</v>
      </c>
      <c r="Q3063" s="65">
        <f t="shared" si="96"/>
        <v>1</v>
      </c>
    </row>
    <row r="3064" spans="1:17" ht="15.75" x14ac:dyDescent="0.25">
      <c r="A3064" s="55">
        <f t="shared" si="95"/>
        <v>0</v>
      </c>
      <c r="Q3064" s="65">
        <f t="shared" si="96"/>
        <v>1</v>
      </c>
    </row>
    <row r="3065" spans="1:17" ht="15.75" x14ac:dyDescent="0.25">
      <c r="A3065" s="55">
        <f t="shared" si="95"/>
        <v>0</v>
      </c>
      <c r="Q3065" s="65">
        <f t="shared" si="96"/>
        <v>1</v>
      </c>
    </row>
    <row r="3066" spans="1:17" ht="15.75" x14ac:dyDescent="0.25">
      <c r="A3066" s="55">
        <f t="shared" si="95"/>
        <v>0</v>
      </c>
      <c r="Q3066" s="65">
        <f t="shared" si="96"/>
        <v>1</v>
      </c>
    </row>
    <row r="3067" spans="1:17" ht="15.75" x14ac:dyDescent="0.25">
      <c r="A3067" s="55">
        <f t="shared" si="95"/>
        <v>0</v>
      </c>
      <c r="Q3067" s="65">
        <f t="shared" si="96"/>
        <v>1</v>
      </c>
    </row>
    <row r="3068" spans="1:17" ht="15.75" x14ac:dyDescent="0.25">
      <c r="A3068" s="55">
        <f t="shared" si="95"/>
        <v>0</v>
      </c>
      <c r="Q3068" s="65">
        <f t="shared" si="96"/>
        <v>1</v>
      </c>
    </row>
    <row r="3069" spans="1:17" ht="15.75" x14ac:dyDescent="0.25">
      <c r="A3069" s="55">
        <f t="shared" si="95"/>
        <v>0</v>
      </c>
      <c r="Q3069" s="65">
        <f t="shared" si="96"/>
        <v>1</v>
      </c>
    </row>
    <row r="3070" spans="1:17" ht="15.75" x14ac:dyDescent="0.25">
      <c r="A3070" s="55">
        <f t="shared" si="95"/>
        <v>0</v>
      </c>
      <c r="Q3070" s="65">
        <f t="shared" si="96"/>
        <v>1</v>
      </c>
    </row>
    <row r="3071" spans="1:17" ht="15.75" x14ac:dyDescent="0.25">
      <c r="A3071" s="55">
        <f t="shared" si="95"/>
        <v>0</v>
      </c>
      <c r="Q3071" s="65">
        <f t="shared" si="96"/>
        <v>1</v>
      </c>
    </row>
    <row r="3072" spans="1:17" ht="15.75" x14ac:dyDescent="0.25">
      <c r="A3072" s="55">
        <f t="shared" si="95"/>
        <v>0</v>
      </c>
      <c r="Q3072" s="65">
        <f t="shared" si="96"/>
        <v>1</v>
      </c>
    </row>
    <row r="3073" spans="1:17" ht="15.75" x14ac:dyDescent="0.25">
      <c r="A3073" s="55">
        <f t="shared" si="95"/>
        <v>0</v>
      </c>
      <c r="Q3073" s="65">
        <f t="shared" si="96"/>
        <v>1</v>
      </c>
    </row>
    <row r="3074" spans="1:17" ht="15.75" x14ac:dyDescent="0.25">
      <c r="A3074" s="55">
        <f t="shared" si="95"/>
        <v>0</v>
      </c>
      <c r="Q3074" s="65">
        <f t="shared" si="96"/>
        <v>1</v>
      </c>
    </row>
    <row r="3075" spans="1:17" ht="15.75" x14ac:dyDescent="0.25">
      <c r="A3075" s="55">
        <f t="shared" si="95"/>
        <v>0</v>
      </c>
      <c r="Q3075" s="65">
        <f t="shared" si="96"/>
        <v>1</v>
      </c>
    </row>
    <row r="3076" spans="1:17" ht="15.75" x14ac:dyDescent="0.25">
      <c r="A3076" s="55">
        <f t="shared" ref="A3076:A3139" si="97">WEEKNUM(B3076,2)-1</f>
        <v>0</v>
      </c>
      <c r="Q3076" s="65">
        <f t="shared" ref="Q3076:Q3139" si="98">MONTH(B3076)</f>
        <v>1</v>
      </c>
    </row>
    <row r="3077" spans="1:17" ht="15.75" x14ac:dyDescent="0.25">
      <c r="A3077" s="55">
        <f t="shared" si="97"/>
        <v>0</v>
      </c>
      <c r="Q3077" s="65">
        <f t="shared" si="98"/>
        <v>1</v>
      </c>
    </row>
    <row r="3078" spans="1:17" ht="15.75" x14ac:dyDescent="0.25">
      <c r="A3078" s="55">
        <f t="shared" si="97"/>
        <v>0</v>
      </c>
      <c r="Q3078" s="65">
        <f t="shared" si="98"/>
        <v>1</v>
      </c>
    </row>
    <row r="3079" spans="1:17" ht="15.75" x14ac:dyDescent="0.25">
      <c r="A3079" s="55">
        <f t="shared" si="97"/>
        <v>0</v>
      </c>
      <c r="Q3079" s="65">
        <f t="shared" si="98"/>
        <v>1</v>
      </c>
    </row>
    <row r="3080" spans="1:17" ht="15.75" x14ac:dyDescent="0.25">
      <c r="A3080" s="55">
        <f t="shared" si="97"/>
        <v>0</v>
      </c>
      <c r="Q3080" s="65">
        <f t="shared" si="98"/>
        <v>1</v>
      </c>
    </row>
    <row r="3081" spans="1:17" ht="15.75" x14ac:dyDescent="0.25">
      <c r="A3081" s="55">
        <f t="shared" si="97"/>
        <v>0</v>
      </c>
      <c r="Q3081" s="65">
        <f t="shared" si="98"/>
        <v>1</v>
      </c>
    </row>
    <row r="3082" spans="1:17" ht="15.75" x14ac:dyDescent="0.25">
      <c r="A3082" s="55">
        <f t="shared" si="97"/>
        <v>0</v>
      </c>
      <c r="Q3082" s="65">
        <f t="shared" si="98"/>
        <v>1</v>
      </c>
    </row>
    <row r="3083" spans="1:17" ht="15.75" x14ac:dyDescent="0.25">
      <c r="A3083" s="55">
        <f t="shared" si="97"/>
        <v>0</v>
      </c>
      <c r="Q3083" s="65">
        <f t="shared" si="98"/>
        <v>1</v>
      </c>
    </row>
    <row r="3084" spans="1:17" ht="15.75" x14ac:dyDescent="0.25">
      <c r="A3084" s="55">
        <f t="shared" si="97"/>
        <v>0</v>
      </c>
      <c r="Q3084" s="65">
        <f t="shared" si="98"/>
        <v>1</v>
      </c>
    </row>
    <row r="3085" spans="1:17" ht="15.75" x14ac:dyDescent="0.25">
      <c r="A3085" s="55">
        <f t="shared" si="97"/>
        <v>0</v>
      </c>
      <c r="Q3085" s="65">
        <f t="shared" si="98"/>
        <v>1</v>
      </c>
    </row>
    <row r="3086" spans="1:17" ht="15.75" x14ac:dyDescent="0.25">
      <c r="A3086" s="55">
        <f t="shared" si="97"/>
        <v>0</v>
      </c>
      <c r="Q3086" s="65">
        <f t="shared" si="98"/>
        <v>1</v>
      </c>
    </row>
    <row r="3087" spans="1:17" ht="15.75" x14ac:dyDescent="0.25">
      <c r="A3087" s="55">
        <f t="shared" si="97"/>
        <v>0</v>
      </c>
      <c r="Q3087" s="65">
        <f t="shared" si="98"/>
        <v>1</v>
      </c>
    </row>
    <row r="3088" spans="1:17" ht="15.75" x14ac:dyDescent="0.25">
      <c r="A3088" s="55">
        <f t="shared" si="97"/>
        <v>0</v>
      </c>
      <c r="Q3088" s="65">
        <f t="shared" si="98"/>
        <v>1</v>
      </c>
    </row>
    <row r="3089" spans="1:17" ht="15.75" x14ac:dyDescent="0.25">
      <c r="A3089" s="55">
        <f t="shared" si="97"/>
        <v>0</v>
      </c>
      <c r="Q3089" s="65">
        <f t="shared" si="98"/>
        <v>1</v>
      </c>
    </row>
    <row r="3090" spans="1:17" ht="15.75" x14ac:dyDescent="0.25">
      <c r="A3090" s="55">
        <f t="shared" si="97"/>
        <v>0</v>
      </c>
      <c r="Q3090" s="65">
        <f t="shared" si="98"/>
        <v>1</v>
      </c>
    </row>
    <row r="3091" spans="1:17" ht="15.75" x14ac:dyDescent="0.25">
      <c r="A3091" s="55">
        <f t="shared" si="97"/>
        <v>0</v>
      </c>
      <c r="Q3091" s="65">
        <f t="shared" si="98"/>
        <v>1</v>
      </c>
    </row>
    <row r="3092" spans="1:17" ht="15.75" x14ac:dyDescent="0.25">
      <c r="A3092" s="55">
        <f t="shared" si="97"/>
        <v>0</v>
      </c>
      <c r="Q3092" s="65">
        <f t="shared" si="98"/>
        <v>1</v>
      </c>
    </row>
    <row r="3093" spans="1:17" ht="15.75" x14ac:dyDescent="0.25">
      <c r="A3093" s="55">
        <f t="shared" si="97"/>
        <v>0</v>
      </c>
      <c r="Q3093" s="65">
        <f t="shared" si="98"/>
        <v>1</v>
      </c>
    </row>
    <row r="3094" spans="1:17" ht="15.75" x14ac:dyDescent="0.25">
      <c r="A3094" s="55">
        <f t="shared" si="97"/>
        <v>0</v>
      </c>
      <c r="Q3094" s="65">
        <f t="shared" si="98"/>
        <v>1</v>
      </c>
    </row>
    <row r="3095" spans="1:17" ht="15.75" x14ac:dyDescent="0.25">
      <c r="A3095" s="55">
        <f t="shared" si="97"/>
        <v>0</v>
      </c>
      <c r="Q3095" s="65">
        <f t="shared" si="98"/>
        <v>1</v>
      </c>
    </row>
    <row r="3096" spans="1:17" ht="15.75" x14ac:dyDescent="0.25">
      <c r="A3096" s="55">
        <f t="shared" si="97"/>
        <v>0</v>
      </c>
      <c r="Q3096" s="65">
        <f t="shared" si="98"/>
        <v>1</v>
      </c>
    </row>
    <row r="3097" spans="1:17" ht="15.75" x14ac:dyDescent="0.25">
      <c r="A3097" s="55">
        <f t="shared" si="97"/>
        <v>0</v>
      </c>
      <c r="Q3097" s="65">
        <f t="shared" si="98"/>
        <v>1</v>
      </c>
    </row>
    <row r="3098" spans="1:17" ht="15.75" x14ac:dyDescent="0.25">
      <c r="A3098" s="55">
        <f t="shared" si="97"/>
        <v>0</v>
      </c>
      <c r="Q3098" s="65">
        <f t="shared" si="98"/>
        <v>1</v>
      </c>
    </row>
    <row r="3099" spans="1:17" ht="15.75" x14ac:dyDescent="0.25">
      <c r="A3099" s="55">
        <f t="shared" si="97"/>
        <v>0</v>
      </c>
      <c r="Q3099" s="65">
        <f t="shared" si="98"/>
        <v>1</v>
      </c>
    </row>
    <row r="3100" spans="1:17" ht="15.75" x14ac:dyDescent="0.25">
      <c r="A3100" s="55">
        <f t="shared" si="97"/>
        <v>0</v>
      </c>
      <c r="Q3100" s="65">
        <f t="shared" si="98"/>
        <v>1</v>
      </c>
    </row>
    <row r="3101" spans="1:17" ht="15.75" x14ac:dyDescent="0.25">
      <c r="A3101" s="55">
        <f t="shared" si="97"/>
        <v>0</v>
      </c>
      <c r="Q3101" s="65">
        <f t="shared" si="98"/>
        <v>1</v>
      </c>
    </row>
    <row r="3102" spans="1:17" ht="15.75" x14ac:dyDescent="0.25">
      <c r="A3102" s="55">
        <f t="shared" si="97"/>
        <v>0</v>
      </c>
      <c r="Q3102" s="65">
        <f t="shared" si="98"/>
        <v>1</v>
      </c>
    </row>
    <row r="3103" spans="1:17" ht="15.75" x14ac:dyDescent="0.25">
      <c r="A3103" s="55">
        <f t="shared" si="97"/>
        <v>0</v>
      </c>
      <c r="Q3103" s="65">
        <f t="shared" si="98"/>
        <v>1</v>
      </c>
    </row>
    <row r="3104" spans="1:17" ht="15.75" x14ac:dyDescent="0.25">
      <c r="A3104" s="55">
        <f t="shared" si="97"/>
        <v>0</v>
      </c>
      <c r="Q3104" s="65">
        <f t="shared" si="98"/>
        <v>1</v>
      </c>
    </row>
    <row r="3105" spans="1:17" ht="15.75" x14ac:dyDescent="0.25">
      <c r="A3105" s="55">
        <f t="shared" si="97"/>
        <v>0</v>
      </c>
      <c r="Q3105" s="65">
        <f t="shared" si="98"/>
        <v>1</v>
      </c>
    </row>
    <row r="3106" spans="1:17" ht="15.75" x14ac:dyDescent="0.25">
      <c r="A3106" s="55">
        <f t="shared" si="97"/>
        <v>0</v>
      </c>
      <c r="Q3106" s="65">
        <f t="shared" si="98"/>
        <v>1</v>
      </c>
    </row>
    <row r="3107" spans="1:17" ht="15.75" x14ac:dyDescent="0.25">
      <c r="A3107" s="55">
        <f t="shared" si="97"/>
        <v>0</v>
      </c>
      <c r="Q3107" s="65">
        <f t="shared" si="98"/>
        <v>1</v>
      </c>
    </row>
    <row r="3108" spans="1:17" ht="15.75" x14ac:dyDescent="0.25">
      <c r="A3108" s="55">
        <f t="shared" si="97"/>
        <v>0</v>
      </c>
      <c r="Q3108" s="65">
        <f t="shared" si="98"/>
        <v>1</v>
      </c>
    </row>
    <row r="3109" spans="1:17" ht="15.75" x14ac:dyDescent="0.25">
      <c r="A3109" s="55">
        <f t="shared" si="97"/>
        <v>0</v>
      </c>
      <c r="Q3109" s="65">
        <f t="shared" si="98"/>
        <v>1</v>
      </c>
    </row>
    <row r="3110" spans="1:17" ht="15.75" x14ac:dyDescent="0.25">
      <c r="A3110" s="55">
        <f t="shared" si="97"/>
        <v>0</v>
      </c>
      <c r="Q3110" s="65">
        <f t="shared" si="98"/>
        <v>1</v>
      </c>
    </row>
    <row r="3111" spans="1:17" ht="15.75" x14ac:dyDescent="0.25">
      <c r="A3111" s="55">
        <f t="shared" si="97"/>
        <v>0</v>
      </c>
      <c r="Q3111" s="65">
        <f t="shared" si="98"/>
        <v>1</v>
      </c>
    </row>
    <row r="3112" spans="1:17" ht="15.75" x14ac:dyDescent="0.25">
      <c r="A3112" s="55">
        <f t="shared" si="97"/>
        <v>0</v>
      </c>
      <c r="Q3112" s="65">
        <f t="shared" si="98"/>
        <v>1</v>
      </c>
    </row>
    <row r="3113" spans="1:17" ht="15.75" x14ac:dyDescent="0.25">
      <c r="A3113" s="55">
        <f t="shared" si="97"/>
        <v>0</v>
      </c>
      <c r="Q3113" s="65">
        <f t="shared" si="98"/>
        <v>1</v>
      </c>
    </row>
    <row r="3114" spans="1:17" ht="15.75" x14ac:dyDescent="0.25">
      <c r="A3114" s="55">
        <f t="shared" si="97"/>
        <v>0</v>
      </c>
      <c r="Q3114" s="65">
        <f t="shared" si="98"/>
        <v>1</v>
      </c>
    </row>
    <row r="3115" spans="1:17" ht="15.75" x14ac:dyDescent="0.25">
      <c r="A3115" s="55">
        <f t="shared" si="97"/>
        <v>0</v>
      </c>
      <c r="Q3115" s="65">
        <f t="shared" si="98"/>
        <v>1</v>
      </c>
    </row>
    <row r="3116" spans="1:17" ht="15.75" x14ac:dyDescent="0.25">
      <c r="A3116" s="55">
        <f t="shared" si="97"/>
        <v>0</v>
      </c>
      <c r="Q3116" s="65">
        <f t="shared" si="98"/>
        <v>1</v>
      </c>
    </row>
    <row r="3117" spans="1:17" ht="15.75" x14ac:dyDescent="0.25">
      <c r="A3117" s="55">
        <f t="shared" si="97"/>
        <v>0</v>
      </c>
      <c r="Q3117" s="65">
        <f t="shared" si="98"/>
        <v>1</v>
      </c>
    </row>
    <row r="3118" spans="1:17" ht="15.75" x14ac:dyDescent="0.25">
      <c r="A3118" s="55">
        <f t="shared" si="97"/>
        <v>0</v>
      </c>
      <c r="Q3118" s="65">
        <f t="shared" si="98"/>
        <v>1</v>
      </c>
    </row>
    <row r="3119" spans="1:17" ht="15.75" x14ac:dyDescent="0.25">
      <c r="A3119" s="55">
        <f t="shared" si="97"/>
        <v>0</v>
      </c>
      <c r="Q3119" s="65">
        <f t="shared" si="98"/>
        <v>1</v>
      </c>
    </row>
    <row r="3120" spans="1:17" ht="15.75" x14ac:dyDescent="0.25">
      <c r="A3120" s="55">
        <f t="shared" si="97"/>
        <v>0</v>
      </c>
      <c r="Q3120" s="65">
        <f t="shared" si="98"/>
        <v>1</v>
      </c>
    </row>
    <row r="3121" spans="1:17" ht="15.75" x14ac:dyDescent="0.25">
      <c r="A3121" s="55">
        <f t="shared" si="97"/>
        <v>0</v>
      </c>
      <c r="Q3121" s="65">
        <f t="shared" si="98"/>
        <v>1</v>
      </c>
    </row>
    <row r="3122" spans="1:17" ht="15.75" x14ac:dyDescent="0.25">
      <c r="A3122" s="55">
        <f t="shared" si="97"/>
        <v>0</v>
      </c>
      <c r="Q3122" s="65">
        <f t="shared" si="98"/>
        <v>1</v>
      </c>
    </row>
    <row r="3123" spans="1:17" ht="15.75" x14ac:dyDescent="0.25">
      <c r="A3123" s="55">
        <f t="shared" si="97"/>
        <v>0</v>
      </c>
      <c r="Q3123" s="65">
        <f t="shared" si="98"/>
        <v>1</v>
      </c>
    </row>
    <row r="3124" spans="1:17" ht="15.75" x14ac:dyDescent="0.25">
      <c r="A3124" s="55">
        <f t="shared" si="97"/>
        <v>0</v>
      </c>
      <c r="Q3124" s="65">
        <f t="shared" si="98"/>
        <v>1</v>
      </c>
    </row>
    <row r="3125" spans="1:17" ht="15.75" x14ac:dyDescent="0.25">
      <c r="A3125" s="55">
        <f t="shared" si="97"/>
        <v>0</v>
      </c>
      <c r="Q3125" s="65">
        <f t="shared" si="98"/>
        <v>1</v>
      </c>
    </row>
    <row r="3126" spans="1:17" ht="15.75" x14ac:dyDescent="0.25">
      <c r="A3126" s="55">
        <f t="shared" si="97"/>
        <v>0</v>
      </c>
      <c r="Q3126" s="65">
        <f t="shared" si="98"/>
        <v>1</v>
      </c>
    </row>
    <row r="3127" spans="1:17" ht="15.75" x14ac:dyDescent="0.25">
      <c r="A3127" s="55">
        <f t="shared" si="97"/>
        <v>0</v>
      </c>
      <c r="Q3127" s="65">
        <f t="shared" si="98"/>
        <v>1</v>
      </c>
    </row>
    <row r="3128" spans="1:17" ht="15.75" x14ac:dyDescent="0.25">
      <c r="A3128" s="55">
        <f t="shared" si="97"/>
        <v>0</v>
      </c>
      <c r="Q3128" s="65">
        <f t="shared" si="98"/>
        <v>1</v>
      </c>
    </row>
    <row r="3129" spans="1:17" ht="15.75" x14ac:dyDescent="0.25">
      <c r="A3129" s="55">
        <f t="shared" si="97"/>
        <v>0</v>
      </c>
      <c r="Q3129" s="65">
        <f t="shared" si="98"/>
        <v>1</v>
      </c>
    </row>
    <row r="3130" spans="1:17" ht="15.75" x14ac:dyDescent="0.25">
      <c r="A3130" s="55">
        <f t="shared" si="97"/>
        <v>0</v>
      </c>
      <c r="Q3130" s="65">
        <f t="shared" si="98"/>
        <v>1</v>
      </c>
    </row>
    <row r="3131" spans="1:17" ht="15.75" x14ac:dyDescent="0.25">
      <c r="A3131" s="55">
        <f t="shared" si="97"/>
        <v>0</v>
      </c>
      <c r="Q3131" s="65">
        <f t="shared" si="98"/>
        <v>1</v>
      </c>
    </row>
    <row r="3132" spans="1:17" ht="15.75" x14ac:dyDescent="0.25">
      <c r="A3132" s="55">
        <f t="shared" si="97"/>
        <v>0</v>
      </c>
      <c r="Q3132" s="65">
        <f t="shared" si="98"/>
        <v>1</v>
      </c>
    </row>
    <row r="3133" spans="1:17" ht="15.75" x14ac:dyDescent="0.25">
      <c r="A3133" s="55">
        <f t="shared" si="97"/>
        <v>0</v>
      </c>
      <c r="Q3133" s="65">
        <f t="shared" si="98"/>
        <v>1</v>
      </c>
    </row>
    <row r="3134" spans="1:17" ht="15.75" x14ac:dyDescent="0.25">
      <c r="A3134" s="55">
        <f t="shared" si="97"/>
        <v>0</v>
      </c>
      <c r="Q3134" s="65">
        <f t="shared" si="98"/>
        <v>1</v>
      </c>
    </row>
    <row r="3135" spans="1:17" ht="15.75" x14ac:dyDescent="0.25">
      <c r="A3135" s="55">
        <f t="shared" si="97"/>
        <v>0</v>
      </c>
      <c r="Q3135" s="65">
        <f t="shared" si="98"/>
        <v>1</v>
      </c>
    </row>
    <row r="3136" spans="1:17" ht="15.75" x14ac:dyDescent="0.25">
      <c r="A3136" s="55">
        <f t="shared" si="97"/>
        <v>0</v>
      </c>
      <c r="Q3136" s="65">
        <f t="shared" si="98"/>
        <v>1</v>
      </c>
    </row>
    <row r="3137" spans="1:17" ht="15.75" x14ac:dyDescent="0.25">
      <c r="A3137" s="55">
        <f t="shared" si="97"/>
        <v>0</v>
      </c>
      <c r="Q3137" s="65">
        <f t="shared" si="98"/>
        <v>1</v>
      </c>
    </row>
    <row r="3138" spans="1:17" ht="15.75" x14ac:dyDescent="0.25">
      <c r="A3138" s="55">
        <f t="shared" si="97"/>
        <v>0</v>
      </c>
      <c r="Q3138" s="65">
        <f t="shared" si="98"/>
        <v>1</v>
      </c>
    </row>
    <row r="3139" spans="1:17" ht="15.75" x14ac:dyDescent="0.25">
      <c r="A3139" s="55">
        <f t="shared" si="97"/>
        <v>0</v>
      </c>
      <c r="Q3139" s="65">
        <f t="shared" si="98"/>
        <v>1</v>
      </c>
    </row>
    <row r="3140" spans="1:17" ht="15.75" x14ac:dyDescent="0.25">
      <c r="A3140" s="55">
        <f t="shared" ref="A3140:A3203" si="99">WEEKNUM(B3140,2)-1</f>
        <v>0</v>
      </c>
      <c r="Q3140" s="65">
        <f t="shared" ref="Q3140:Q3203" si="100">MONTH(B3140)</f>
        <v>1</v>
      </c>
    </row>
    <row r="3141" spans="1:17" ht="15.75" x14ac:dyDescent="0.25">
      <c r="A3141" s="55">
        <f t="shared" si="99"/>
        <v>0</v>
      </c>
      <c r="Q3141" s="65">
        <f t="shared" si="100"/>
        <v>1</v>
      </c>
    </row>
    <row r="3142" spans="1:17" ht="15.75" x14ac:dyDescent="0.25">
      <c r="A3142" s="55">
        <f t="shared" si="99"/>
        <v>0</v>
      </c>
      <c r="Q3142" s="65">
        <f t="shared" si="100"/>
        <v>1</v>
      </c>
    </row>
    <row r="3143" spans="1:17" ht="15.75" x14ac:dyDescent="0.25">
      <c r="A3143" s="55">
        <f t="shared" si="99"/>
        <v>0</v>
      </c>
      <c r="Q3143" s="65">
        <f t="shared" si="100"/>
        <v>1</v>
      </c>
    </row>
    <row r="3144" spans="1:17" ht="15.75" x14ac:dyDescent="0.25">
      <c r="A3144" s="55">
        <f t="shared" si="99"/>
        <v>0</v>
      </c>
      <c r="Q3144" s="65">
        <f t="shared" si="100"/>
        <v>1</v>
      </c>
    </row>
    <row r="3145" spans="1:17" ht="15.75" x14ac:dyDescent="0.25">
      <c r="A3145" s="55">
        <f t="shared" si="99"/>
        <v>0</v>
      </c>
      <c r="Q3145" s="65">
        <f t="shared" si="100"/>
        <v>1</v>
      </c>
    </row>
    <row r="3146" spans="1:17" ht="15.75" x14ac:dyDescent="0.25">
      <c r="A3146" s="55">
        <f t="shared" si="99"/>
        <v>0</v>
      </c>
      <c r="Q3146" s="65">
        <f t="shared" si="100"/>
        <v>1</v>
      </c>
    </row>
    <row r="3147" spans="1:17" ht="15.75" x14ac:dyDescent="0.25">
      <c r="A3147" s="55">
        <f t="shared" si="99"/>
        <v>0</v>
      </c>
      <c r="Q3147" s="65">
        <f t="shared" si="100"/>
        <v>1</v>
      </c>
    </row>
    <row r="3148" spans="1:17" ht="15.75" x14ac:dyDescent="0.25">
      <c r="A3148" s="55">
        <f t="shared" si="99"/>
        <v>0</v>
      </c>
      <c r="Q3148" s="65">
        <f t="shared" si="100"/>
        <v>1</v>
      </c>
    </row>
    <row r="3149" spans="1:17" ht="15.75" x14ac:dyDescent="0.25">
      <c r="A3149" s="55">
        <f t="shared" si="99"/>
        <v>0</v>
      </c>
      <c r="Q3149" s="65">
        <f t="shared" si="100"/>
        <v>1</v>
      </c>
    </row>
    <row r="3150" spans="1:17" ht="15.75" x14ac:dyDescent="0.25">
      <c r="A3150" s="55">
        <f t="shared" si="99"/>
        <v>0</v>
      </c>
      <c r="Q3150" s="65">
        <f t="shared" si="100"/>
        <v>1</v>
      </c>
    </row>
    <row r="3151" spans="1:17" ht="15.75" x14ac:dyDescent="0.25">
      <c r="A3151" s="55">
        <f t="shared" si="99"/>
        <v>0</v>
      </c>
      <c r="Q3151" s="65">
        <f t="shared" si="100"/>
        <v>1</v>
      </c>
    </row>
    <row r="3152" spans="1:17" ht="15.75" x14ac:dyDescent="0.25">
      <c r="A3152" s="55">
        <f t="shared" si="99"/>
        <v>0</v>
      </c>
      <c r="Q3152" s="65">
        <f t="shared" si="100"/>
        <v>1</v>
      </c>
    </row>
    <row r="3153" spans="1:17" ht="15.75" x14ac:dyDescent="0.25">
      <c r="A3153" s="55">
        <f t="shared" si="99"/>
        <v>0</v>
      </c>
      <c r="Q3153" s="65">
        <f t="shared" si="100"/>
        <v>1</v>
      </c>
    </row>
    <row r="3154" spans="1:17" ht="15.75" x14ac:dyDescent="0.25">
      <c r="A3154" s="55">
        <f t="shared" si="99"/>
        <v>0</v>
      </c>
      <c r="Q3154" s="65">
        <f t="shared" si="100"/>
        <v>1</v>
      </c>
    </row>
    <row r="3155" spans="1:17" ht="15.75" x14ac:dyDescent="0.25">
      <c r="A3155" s="55">
        <f t="shared" si="99"/>
        <v>0</v>
      </c>
      <c r="Q3155" s="65">
        <f t="shared" si="100"/>
        <v>1</v>
      </c>
    </row>
    <row r="3156" spans="1:17" ht="15.75" x14ac:dyDescent="0.25">
      <c r="A3156" s="55">
        <f t="shared" si="99"/>
        <v>0</v>
      </c>
      <c r="Q3156" s="65">
        <f t="shared" si="100"/>
        <v>1</v>
      </c>
    </row>
    <row r="3157" spans="1:17" ht="15.75" x14ac:dyDescent="0.25">
      <c r="A3157" s="55">
        <f t="shared" si="99"/>
        <v>0</v>
      </c>
      <c r="Q3157" s="65">
        <f t="shared" si="100"/>
        <v>1</v>
      </c>
    </row>
    <row r="3158" spans="1:17" ht="15.75" x14ac:dyDescent="0.25">
      <c r="A3158" s="55">
        <f t="shared" si="99"/>
        <v>0</v>
      </c>
      <c r="Q3158" s="65">
        <f t="shared" si="100"/>
        <v>1</v>
      </c>
    </row>
    <row r="3159" spans="1:17" ht="15.75" x14ac:dyDescent="0.25">
      <c r="A3159" s="55">
        <f t="shared" si="99"/>
        <v>0</v>
      </c>
      <c r="Q3159" s="65">
        <f t="shared" si="100"/>
        <v>1</v>
      </c>
    </row>
    <row r="3160" spans="1:17" ht="15.75" x14ac:dyDescent="0.25">
      <c r="A3160" s="55">
        <f t="shared" si="99"/>
        <v>0</v>
      </c>
      <c r="Q3160" s="65">
        <f t="shared" si="100"/>
        <v>1</v>
      </c>
    </row>
    <row r="3161" spans="1:17" ht="15.75" x14ac:dyDescent="0.25">
      <c r="A3161" s="55">
        <f t="shared" si="99"/>
        <v>0</v>
      </c>
      <c r="Q3161" s="65">
        <f t="shared" si="100"/>
        <v>1</v>
      </c>
    </row>
    <row r="3162" spans="1:17" ht="15.75" x14ac:dyDescent="0.25">
      <c r="A3162" s="55">
        <f t="shared" si="99"/>
        <v>0</v>
      </c>
      <c r="Q3162" s="65">
        <f t="shared" si="100"/>
        <v>1</v>
      </c>
    </row>
    <row r="3163" spans="1:17" ht="15.75" x14ac:dyDescent="0.25">
      <c r="A3163" s="55">
        <f t="shared" si="99"/>
        <v>0</v>
      </c>
      <c r="Q3163" s="65">
        <f t="shared" si="100"/>
        <v>1</v>
      </c>
    </row>
    <row r="3164" spans="1:17" ht="15.75" x14ac:dyDescent="0.25">
      <c r="A3164" s="55">
        <f t="shared" si="99"/>
        <v>0</v>
      </c>
      <c r="Q3164" s="65">
        <f t="shared" si="100"/>
        <v>1</v>
      </c>
    </row>
    <row r="3165" spans="1:17" ht="15.75" x14ac:dyDescent="0.25">
      <c r="A3165" s="55">
        <f t="shared" si="99"/>
        <v>0</v>
      </c>
      <c r="Q3165" s="65">
        <f t="shared" si="100"/>
        <v>1</v>
      </c>
    </row>
    <row r="3166" spans="1:17" ht="15.75" x14ac:dyDescent="0.25">
      <c r="A3166" s="55">
        <f t="shared" si="99"/>
        <v>0</v>
      </c>
      <c r="Q3166" s="65">
        <f t="shared" si="100"/>
        <v>1</v>
      </c>
    </row>
    <row r="3167" spans="1:17" ht="15.75" x14ac:dyDescent="0.25">
      <c r="A3167" s="55">
        <f t="shared" si="99"/>
        <v>0</v>
      </c>
      <c r="Q3167" s="65">
        <f t="shared" si="100"/>
        <v>1</v>
      </c>
    </row>
    <row r="3168" spans="1:17" ht="15.75" x14ac:dyDescent="0.25">
      <c r="A3168" s="55">
        <f t="shared" si="99"/>
        <v>0</v>
      </c>
      <c r="Q3168" s="65">
        <f t="shared" si="100"/>
        <v>1</v>
      </c>
    </row>
    <row r="3169" spans="1:17" ht="15.75" x14ac:dyDescent="0.25">
      <c r="A3169" s="55">
        <f t="shared" si="99"/>
        <v>0</v>
      </c>
      <c r="Q3169" s="65">
        <f t="shared" si="100"/>
        <v>1</v>
      </c>
    </row>
    <row r="3170" spans="1:17" ht="15.75" x14ac:dyDescent="0.25">
      <c r="A3170" s="55">
        <f t="shared" si="99"/>
        <v>0</v>
      </c>
      <c r="Q3170" s="65">
        <f t="shared" si="100"/>
        <v>1</v>
      </c>
    </row>
    <row r="3171" spans="1:17" ht="15.75" x14ac:dyDescent="0.25">
      <c r="A3171" s="55">
        <f t="shared" si="99"/>
        <v>0</v>
      </c>
      <c r="Q3171" s="65">
        <f t="shared" si="100"/>
        <v>1</v>
      </c>
    </row>
    <row r="3172" spans="1:17" ht="15.75" x14ac:dyDescent="0.25">
      <c r="A3172" s="55">
        <f t="shared" si="99"/>
        <v>0</v>
      </c>
      <c r="Q3172" s="65">
        <f t="shared" si="100"/>
        <v>1</v>
      </c>
    </row>
    <row r="3173" spans="1:17" ht="15.75" x14ac:dyDescent="0.25">
      <c r="A3173" s="55">
        <f t="shared" si="99"/>
        <v>0</v>
      </c>
      <c r="Q3173" s="65">
        <f t="shared" si="100"/>
        <v>1</v>
      </c>
    </row>
    <row r="3174" spans="1:17" ht="15.75" x14ac:dyDescent="0.25">
      <c r="A3174" s="55">
        <f t="shared" si="99"/>
        <v>0</v>
      </c>
      <c r="Q3174" s="65">
        <f t="shared" si="100"/>
        <v>1</v>
      </c>
    </row>
    <row r="3175" spans="1:17" ht="15.75" x14ac:dyDescent="0.25">
      <c r="A3175" s="55">
        <f t="shared" si="99"/>
        <v>0</v>
      </c>
      <c r="Q3175" s="65">
        <f t="shared" si="100"/>
        <v>1</v>
      </c>
    </row>
    <row r="3176" spans="1:17" ht="15.75" x14ac:dyDescent="0.25">
      <c r="A3176" s="55">
        <f t="shared" si="99"/>
        <v>0</v>
      </c>
      <c r="Q3176" s="65">
        <f t="shared" si="100"/>
        <v>1</v>
      </c>
    </row>
    <row r="3177" spans="1:17" ht="15.75" x14ac:dyDescent="0.25">
      <c r="A3177" s="55">
        <f t="shared" si="99"/>
        <v>0</v>
      </c>
      <c r="Q3177" s="65">
        <f t="shared" si="100"/>
        <v>1</v>
      </c>
    </row>
    <row r="3178" spans="1:17" ht="15.75" x14ac:dyDescent="0.25">
      <c r="A3178" s="55">
        <f t="shared" si="99"/>
        <v>0</v>
      </c>
      <c r="Q3178" s="65">
        <f t="shared" si="100"/>
        <v>1</v>
      </c>
    </row>
    <row r="3179" spans="1:17" ht="15.75" x14ac:dyDescent="0.25">
      <c r="A3179" s="55">
        <f t="shared" si="99"/>
        <v>0</v>
      </c>
      <c r="Q3179" s="65">
        <f t="shared" si="100"/>
        <v>1</v>
      </c>
    </row>
    <row r="3180" spans="1:17" ht="15.75" x14ac:dyDescent="0.25">
      <c r="A3180" s="55">
        <f t="shared" si="99"/>
        <v>0</v>
      </c>
      <c r="Q3180" s="65">
        <f t="shared" si="100"/>
        <v>1</v>
      </c>
    </row>
    <row r="3181" spans="1:17" ht="15.75" x14ac:dyDescent="0.25">
      <c r="A3181" s="55">
        <f t="shared" si="99"/>
        <v>0</v>
      </c>
      <c r="Q3181" s="65">
        <f t="shared" si="100"/>
        <v>1</v>
      </c>
    </row>
    <row r="3182" spans="1:17" ht="15.75" x14ac:dyDescent="0.25">
      <c r="A3182" s="55">
        <f t="shared" si="99"/>
        <v>0</v>
      </c>
      <c r="Q3182" s="65">
        <f t="shared" si="100"/>
        <v>1</v>
      </c>
    </row>
    <row r="3183" spans="1:17" ht="15.75" x14ac:dyDescent="0.25">
      <c r="A3183" s="55">
        <f t="shared" si="99"/>
        <v>0</v>
      </c>
      <c r="Q3183" s="65">
        <f t="shared" si="100"/>
        <v>1</v>
      </c>
    </row>
    <row r="3184" spans="1:17" ht="15.75" x14ac:dyDescent="0.25">
      <c r="A3184" s="55">
        <f t="shared" si="99"/>
        <v>0</v>
      </c>
      <c r="Q3184" s="65">
        <f t="shared" si="100"/>
        <v>1</v>
      </c>
    </row>
    <row r="3185" spans="1:17" ht="15.75" x14ac:dyDescent="0.25">
      <c r="A3185" s="55">
        <f t="shared" si="99"/>
        <v>0</v>
      </c>
      <c r="Q3185" s="65">
        <f t="shared" si="100"/>
        <v>1</v>
      </c>
    </row>
    <row r="3186" spans="1:17" ht="15.75" x14ac:dyDescent="0.25">
      <c r="A3186" s="55">
        <f t="shared" si="99"/>
        <v>0</v>
      </c>
      <c r="Q3186" s="65">
        <f t="shared" si="100"/>
        <v>1</v>
      </c>
    </row>
    <row r="3187" spans="1:17" ht="15.75" x14ac:dyDescent="0.25">
      <c r="A3187" s="55">
        <f t="shared" si="99"/>
        <v>0</v>
      </c>
      <c r="Q3187" s="65">
        <f t="shared" si="100"/>
        <v>1</v>
      </c>
    </row>
    <row r="3188" spans="1:17" ht="15.75" x14ac:dyDescent="0.25">
      <c r="A3188" s="55">
        <f t="shared" si="99"/>
        <v>0</v>
      </c>
      <c r="Q3188" s="65">
        <f t="shared" si="100"/>
        <v>1</v>
      </c>
    </row>
    <row r="3189" spans="1:17" ht="15.75" x14ac:dyDescent="0.25">
      <c r="A3189" s="55">
        <f t="shared" si="99"/>
        <v>0</v>
      </c>
      <c r="Q3189" s="65">
        <f t="shared" si="100"/>
        <v>1</v>
      </c>
    </row>
    <row r="3190" spans="1:17" ht="15.75" x14ac:dyDescent="0.25">
      <c r="A3190" s="55">
        <f t="shared" si="99"/>
        <v>0</v>
      </c>
      <c r="Q3190" s="65">
        <f t="shared" si="100"/>
        <v>1</v>
      </c>
    </row>
    <row r="3191" spans="1:17" ht="15.75" x14ac:dyDescent="0.25">
      <c r="A3191" s="55">
        <f t="shared" si="99"/>
        <v>0</v>
      </c>
      <c r="Q3191" s="65">
        <f t="shared" si="100"/>
        <v>1</v>
      </c>
    </row>
    <row r="3192" spans="1:17" ht="15.75" x14ac:dyDescent="0.25">
      <c r="A3192" s="55">
        <f t="shared" si="99"/>
        <v>0</v>
      </c>
      <c r="Q3192" s="65">
        <f t="shared" si="100"/>
        <v>1</v>
      </c>
    </row>
    <row r="3193" spans="1:17" ht="15.75" x14ac:dyDescent="0.25">
      <c r="A3193" s="55">
        <f t="shared" si="99"/>
        <v>0</v>
      </c>
      <c r="Q3193" s="65">
        <f t="shared" si="100"/>
        <v>1</v>
      </c>
    </row>
    <row r="3194" spans="1:17" ht="15.75" x14ac:dyDescent="0.25">
      <c r="A3194" s="55">
        <f t="shared" si="99"/>
        <v>0</v>
      </c>
      <c r="Q3194" s="65">
        <f t="shared" si="100"/>
        <v>1</v>
      </c>
    </row>
    <row r="3195" spans="1:17" ht="15.75" x14ac:dyDescent="0.25">
      <c r="A3195" s="55">
        <f t="shared" si="99"/>
        <v>0</v>
      </c>
      <c r="Q3195" s="65">
        <f t="shared" si="100"/>
        <v>1</v>
      </c>
    </row>
    <row r="3196" spans="1:17" ht="15.75" x14ac:dyDescent="0.25">
      <c r="A3196" s="55">
        <f t="shared" si="99"/>
        <v>0</v>
      </c>
      <c r="Q3196" s="65">
        <f t="shared" si="100"/>
        <v>1</v>
      </c>
    </row>
    <row r="3197" spans="1:17" ht="15.75" x14ac:dyDescent="0.25">
      <c r="A3197" s="55">
        <f t="shared" si="99"/>
        <v>0</v>
      </c>
      <c r="Q3197" s="65">
        <f t="shared" si="100"/>
        <v>1</v>
      </c>
    </row>
    <row r="3198" spans="1:17" ht="15.75" x14ac:dyDescent="0.25">
      <c r="A3198" s="55">
        <f t="shared" si="99"/>
        <v>0</v>
      </c>
      <c r="Q3198" s="65">
        <f t="shared" si="100"/>
        <v>1</v>
      </c>
    </row>
    <row r="3199" spans="1:17" ht="15.75" x14ac:dyDescent="0.25">
      <c r="A3199" s="55">
        <f t="shared" si="99"/>
        <v>0</v>
      </c>
      <c r="Q3199" s="65">
        <f t="shared" si="100"/>
        <v>1</v>
      </c>
    </row>
    <row r="3200" spans="1:17" ht="15.75" x14ac:dyDescent="0.25">
      <c r="A3200" s="55">
        <f t="shared" si="99"/>
        <v>0</v>
      </c>
      <c r="Q3200" s="65">
        <f t="shared" si="100"/>
        <v>1</v>
      </c>
    </row>
    <row r="3201" spans="1:17" ht="15.75" x14ac:dyDescent="0.25">
      <c r="A3201" s="55">
        <f t="shared" si="99"/>
        <v>0</v>
      </c>
      <c r="Q3201" s="65">
        <f t="shared" si="100"/>
        <v>1</v>
      </c>
    </row>
    <row r="3202" spans="1:17" ht="15.75" x14ac:dyDescent="0.25">
      <c r="A3202" s="55">
        <f t="shared" si="99"/>
        <v>0</v>
      </c>
      <c r="Q3202" s="65">
        <f t="shared" si="100"/>
        <v>1</v>
      </c>
    </row>
    <row r="3203" spans="1:17" ht="15.75" x14ac:dyDescent="0.25">
      <c r="A3203" s="55">
        <f t="shared" si="99"/>
        <v>0</v>
      </c>
      <c r="Q3203" s="65">
        <f t="shared" si="100"/>
        <v>1</v>
      </c>
    </row>
    <row r="3204" spans="1:17" ht="15.75" x14ac:dyDescent="0.25">
      <c r="A3204" s="55">
        <f t="shared" ref="A3204:A3267" si="101">WEEKNUM(B3204,2)-1</f>
        <v>0</v>
      </c>
      <c r="Q3204" s="65">
        <f t="shared" ref="Q3204:Q3267" si="102">MONTH(B3204)</f>
        <v>1</v>
      </c>
    </row>
    <row r="3205" spans="1:17" ht="15.75" x14ac:dyDescent="0.25">
      <c r="A3205" s="55">
        <f t="shared" si="101"/>
        <v>0</v>
      </c>
      <c r="Q3205" s="65">
        <f t="shared" si="102"/>
        <v>1</v>
      </c>
    </row>
    <row r="3206" spans="1:17" ht="15.75" x14ac:dyDescent="0.25">
      <c r="A3206" s="55">
        <f t="shared" si="101"/>
        <v>0</v>
      </c>
      <c r="Q3206" s="65">
        <f t="shared" si="102"/>
        <v>1</v>
      </c>
    </row>
    <row r="3207" spans="1:17" ht="15.75" x14ac:dyDescent="0.25">
      <c r="A3207" s="55">
        <f t="shared" si="101"/>
        <v>0</v>
      </c>
      <c r="Q3207" s="65">
        <f t="shared" si="102"/>
        <v>1</v>
      </c>
    </row>
    <row r="3208" spans="1:17" ht="15.75" x14ac:dyDescent="0.25">
      <c r="A3208" s="55">
        <f t="shared" si="101"/>
        <v>0</v>
      </c>
      <c r="Q3208" s="65">
        <f t="shared" si="102"/>
        <v>1</v>
      </c>
    </row>
    <row r="3209" spans="1:17" ht="15.75" x14ac:dyDescent="0.25">
      <c r="A3209" s="55">
        <f t="shared" si="101"/>
        <v>0</v>
      </c>
      <c r="Q3209" s="65">
        <f t="shared" si="102"/>
        <v>1</v>
      </c>
    </row>
    <row r="3210" spans="1:17" ht="15.75" x14ac:dyDescent="0.25">
      <c r="A3210" s="55">
        <f t="shared" si="101"/>
        <v>0</v>
      </c>
      <c r="Q3210" s="65">
        <f t="shared" si="102"/>
        <v>1</v>
      </c>
    </row>
    <row r="3211" spans="1:17" ht="15.75" x14ac:dyDescent="0.25">
      <c r="A3211" s="55">
        <f t="shared" si="101"/>
        <v>0</v>
      </c>
      <c r="Q3211" s="65">
        <f t="shared" si="102"/>
        <v>1</v>
      </c>
    </row>
    <row r="3212" spans="1:17" ht="15.75" x14ac:dyDescent="0.25">
      <c r="A3212" s="55">
        <f t="shared" si="101"/>
        <v>0</v>
      </c>
      <c r="Q3212" s="65">
        <f t="shared" si="102"/>
        <v>1</v>
      </c>
    </row>
    <row r="3213" spans="1:17" ht="15.75" x14ac:dyDescent="0.25">
      <c r="A3213" s="55">
        <f t="shared" si="101"/>
        <v>0</v>
      </c>
      <c r="Q3213" s="65">
        <f t="shared" si="102"/>
        <v>1</v>
      </c>
    </row>
    <row r="3214" spans="1:17" ht="15.75" x14ac:dyDescent="0.25">
      <c r="A3214" s="55">
        <f t="shared" si="101"/>
        <v>0</v>
      </c>
      <c r="Q3214" s="65">
        <f t="shared" si="102"/>
        <v>1</v>
      </c>
    </row>
    <row r="3215" spans="1:17" ht="15.75" x14ac:dyDescent="0.25">
      <c r="A3215" s="55">
        <f t="shared" si="101"/>
        <v>0</v>
      </c>
      <c r="Q3215" s="65">
        <f t="shared" si="102"/>
        <v>1</v>
      </c>
    </row>
    <row r="3216" spans="1:17" ht="15.75" x14ac:dyDescent="0.25">
      <c r="A3216" s="55">
        <f t="shared" si="101"/>
        <v>0</v>
      </c>
      <c r="Q3216" s="65">
        <f t="shared" si="102"/>
        <v>1</v>
      </c>
    </row>
    <row r="3217" spans="1:17" ht="15.75" x14ac:dyDescent="0.25">
      <c r="A3217" s="55">
        <f t="shared" si="101"/>
        <v>0</v>
      </c>
      <c r="Q3217" s="65">
        <f t="shared" si="102"/>
        <v>1</v>
      </c>
    </row>
    <row r="3218" spans="1:17" ht="15.75" x14ac:dyDescent="0.25">
      <c r="A3218" s="55">
        <f t="shared" si="101"/>
        <v>0</v>
      </c>
      <c r="Q3218" s="65">
        <f t="shared" si="102"/>
        <v>1</v>
      </c>
    </row>
    <row r="3219" spans="1:17" ht="15.75" x14ac:dyDescent="0.25">
      <c r="A3219" s="55">
        <f t="shared" si="101"/>
        <v>0</v>
      </c>
      <c r="Q3219" s="65">
        <f t="shared" si="102"/>
        <v>1</v>
      </c>
    </row>
    <row r="3220" spans="1:17" ht="15.75" x14ac:dyDescent="0.25">
      <c r="A3220" s="55">
        <f t="shared" si="101"/>
        <v>0</v>
      </c>
      <c r="Q3220" s="65">
        <f t="shared" si="102"/>
        <v>1</v>
      </c>
    </row>
    <row r="3221" spans="1:17" ht="15.75" x14ac:dyDescent="0.25">
      <c r="A3221" s="55">
        <f t="shared" si="101"/>
        <v>0</v>
      </c>
      <c r="Q3221" s="65">
        <f t="shared" si="102"/>
        <v>1</v>
      </c>
    </row>
    <row r="3222" spans="1:17" ht="15.75" x14ac:dyDescent="0.25">
      <c r="A3222" s="55">
        <f t="shared" si="101"/>
        <v>0</v>
      </c>
      <c r="Q3222" s="65">
        <f t="shared" si="102"/>
        <v>1</v>
      </c>
    </row>
    <row r="3223" spans="1:17" ht="15.75" x14ac:dyDescent="0.25">
      <c r="A3223" s="55">
        <f t="shared" si="101"/>
        <v>0</v>
      </c>
      <c r="Q3223" s="65">
        <f t="shared" si="102"/>
        <v>1</v>
      </c>
    </row>
    <row r="3224" spans="1:17" ht="15.75" x14ac:dyDescent="0.25">
      <c r="A3224" s="55">
        <f t="shared" si="101"/>
        <v>0</v>
      </c>
      <c r="Q3224" s="65">
        <f t="shared" si="102"/>
        <v>1</v>
      </c>
    </row>
    <row r="3225" spans="1:17" ht="15.75" x14ac:dyDescent="0.25">
      <c r="A3225" s="55">
        <f t="shared" si="101"/>
        <v>0</v>
      </c>
      <c r="Q3225" s="65">
        <f t="shared" si="102"/>
        <v>1</v>
      </c>
    </row>
    <row r="3226" spans="1:17" ht="15.75" x14ac:dyDescent="0.25">
      <c r="A3226" s="55">
        <f t="shared" si="101"/>
        <v>0</v>
      </c>
      <c r="Q3226" s="65">
        <f t="shared" si="102"/>
        <v>1</v>
      </c>
    </row>
    <row r="3227" spans="1:17" ht="15.75" x14ac:dyDescent="0.25">
      <c r="A3227" s="55">
        <f t="shared" si="101"/>
        <v>0</v>
      </c>
      <c r="Q3227" s="65">
        <f t="shared" si="102"/>
        <v>1</v>
      </c>
    </row>
    <row r="3228" spans="1:17" ht="15.75" x14ac:dyDescent="0.25">
      <c r="A3228" s="55">
        <f t="shared" si="101"/>
        <v>0</v>
      </c>
      <c r="Q3228" s="65">
        <f t="shared" si="102"/>
        <v>1</v>
      </c>
    </row>
    <row r="3229" spans="1:17" ht="15.75" x14ac:dyDescent="0.25">
      <c r="A3229" s="55">
        <f t="shared" si="101"/>
        <v>0</v>
      </c>
      <c r="Q3229" s="65">
        <f t="shared" si="102"/>
        <v>1</v>
      </c>
    </row>
    <row r="3230" spans="1:17" ht="15.75" x14ac:dyDescent="0.25">
      <c r="A3230" s="55">
        <f t="shared" si="101"/>
        <v>0</v>
      </c>
      <c r="Q3230" s="65">
        <f t="shared" si="102"/>
        <v>1</v>
      </c>
    </row>
    <row r="3231" spans="1:17" ht="15.75" x14ac:dyDescent="0.25">
      <c r="A3231" s="55">
        <f t="shared" si="101"/>
        <v>0</v>
      </c>
      <c r="Q3231" s="65">
        <f t="shared" si="102"/>
        <v>1</v>
      </c>
    </row>
    <row r="3232" spans="1:17" ht="15.75" x14ac:dyDescent="0.25">
      <c r="A3232" s="55">
        <f t="shared" si="101"/>
        <v>0</v>
      </c>
      <c r="Q3232" s="65">
        <f t="shared" si="102"/>
        <v>1</v>
      </c>
    </row>
    <row r="3233" spans="1:17" ht="15.75" x14ac:dyDescent="0.25">
      <c r="A3233" s="55">
        <f t="shared" si="101"/>
        <v>0</v>
      </c>
      <c r="Q3233" s="65">
        <f t="shared" si="102"/>
        <v>1</v>
      </c>
    </row>
    <row r="3234" spans="1:17" ht="15.75" x14ac:dyDescent="0.25">
      <c r="A3234" s="55">
        <f t="shared" si="101"/>
        <v>0</v>
      </c>
      <c r="Q3234" s="65">
        <f t="shared" si="102"/>
        <v>1</v>
      </c>
    </row>
    <row r="3235" spans="1:17" ht="15.75" x14ac:dyDescent="0.25">
      <c r="A3235" s="55">
        <f t="shared" si="101"/>
        <v>0</v>
      </c>
      <c r="Q3235" s="65">
        <f t="shared" si="102"/>
        <v>1</v>
      </c>
    </row>
    <row r="3236" spans="1:17" ht="15.75" x14ac:dyDescent="0.25">
      <c r="A3236" s="55">
        <f t="shared" si="101"/>
        <v>0</v>
      </c>
      <c r="Q3236" s="65">
        <f t="shared" si="102"/>
        <v>1</v>
      </c>
    </row>
    <row r="3237" spans="1:17" ht="15.75" x14ac:dyDescent="0.25">
      <c r="A3237" s="55">
        <f t="shared" si="101"/>
        <v>0</v>
      </c>
      <c r="Q3237" s="65">
        <f t="shared" si="102"/>
        <v>1</v>
      </c>
    </row>
    <row r="3238" spans="1:17" ht="15.75" x14ac:dyDescent="0.25">
      <c r="A3238" s="55">
        <f t="shared" si="101"/>
        <v>0</v>
      </c>
      <c r="Q3238" s="65">
        <f t="shared" si="102"/>
        <v>1</v>
      </c>
    </row>
    <row r="3239" spans="1:17" ht="15.75" x14ac:dyDescent="0.25">
      <c r="A3239" s="55">
        <f t="shared" si="101"/>
        <v>0</v>
      </c>
      <c r="Q3239" s="65">
        <f t="shared" si="102"/>
        <v>1</v>
      </c>
    </row>
    <row r="3240" spans="1:17" ht="15.75" x14ac:dyDescent="0.25">
      <c r="A3240" s="55">
        <f t="shared" si="101"/>
        <v>0</v>
      </c>
      <c r="Q3240" s="65">
        <f t="shared" si="102"/>
        <v>1</v>
      </c>
    </row>
    <row r="3241" spans="1:17" ht="15.75" x14ac:dyDescent="0.25">
      <c r="A3241" s="55">
        <f t="shared" si="101"/>
        <v>0</v>
      </c>
      <c r="Q3241" s="65">
        <f t="shared" si="102"/>
        <v>1</v>
      </c>
    </row>
    <row r="3242" spans="1:17" ht="15.75" x14ac:dyDescent="0.25">
      <c r="A3242" s="55">
        <f t="shared" si="101"/>
        <v>0</v>
      </c>
      <c r="Q3242" s="65">
        <f t="shared" si="102"/>
        <v>1</v>
      </c>
    </row>
    <row r="3243" spans="1:17" ht="15.75" x14ac:dyDescent="0.25">
      <c r="A3243" s="55">
        <f t="shared" si="101"/>
        <v>0</v>
      </c>
      <c r="Q3243" s="65">
        <f t="shared" si="102"/>
        <v>1</v>
      </c>
    </row>
    <row r="3244" spans="1:17" ht="15.75" x14ac:dyDescent="0.25">
      <c r="A3244" s="55">
        <f t="shared" si="101"/>
        <v>0</v>
      </c>
      <c r="Q3244" s="65">
        <f t="shared" si="102"/>
        <v>1</v>
      </c>
    </row>
    <row r="3245" spans="1:17" ht="15.75" x14ac:dyDescent="0.25">
      <c r="A3245" s="55">
        <f t="shared" si="101"/>
        <v>0</v>
      </c>
      <c r="Q3245" s="65">
        <f t="shared" si="102"/>
        <v>1</v>
      </c>
    </row>
    <row r="3246" spans="1:17" ht="15.75" x14ac:dyDescent="0.25">
      <c r="A3246" s="55">
        <f t="shared" si="101"/>
        <v>0</v>
      </c>
      <c r="Q3246" s="65">
        <f t="shared" si="102"/>
        <v>1</v>
      </c>
    </row>
    <row r="3247" spans="1:17" ht="15.75" x14ac:dyDescent="0.25">
      <c r="A3247" s="55">
        <f t="shared" si="101"/>
        <v>0</v>
      </c>
      <c r="Q3247" s="65">
        <f t="shared" si="102"/>
        <v>1</v>
      </c>
    </row>
    <row r="3248" spans="1:17" ht="15.75" x14ac:dyDescent="0.25">
      <c r="A3248" s="55">
        <f t="shared" si="101"/>
        <v>0</v>
      </c>
      <c r="Q3248" s="65">
        <f t="shared" si="102"/>
        <v>1</v>
      </c>
    </row>
    <row r="3249" spans="1:17" ht="15.75" x14ac:dyDescent="0.25">
      <c r="A3249" s="55">
        <f t="shared" si="101"/>
        <v>0</v>
      </c>
      <c r="Q3249" s="65">
        <f t="shared" si="102"/>
        <v>1</v>
      </c>
    </row>
    <row r="3250" spans="1:17" ht="15.75" x14ac:dyDescent="0.25">
      <c r="A3250" s="55">
        <f t="shared" si="101"/>
        <v>0</v>
      </c>
      <c r="Q3250" s="65">
        <f t="shared" si="102"/>
        <v>1</v>
      </c>
    </row>
    <row r="3251" spans="1:17" ht="15.75" x14ac:dyDescent="0.25">
      <c r="A3251" s="55">
        <f t="shared" si="101"/>
        <v>0</v>
      </c>
      <c r="Q3251" s="65">
        <f t="shared" si="102"/>
        <v>1</v>
      </c>
    </row>
    <row r="3252" spans="1:17" ht="15.75" x14ac:dyDescent="0.25">
      <c r="A3252" s="55">
        <f t="shared" si="101"/>
        <v>0</v>
      </c>
      <c r="Q3252" s="65">
        <f t="shared" si="102"/>
        <v>1</v>
      </c>
    </row>
    <row r="3253" spans="1:17" ht="15.75" x14ac:dyDescent="0.25">
      <c r="A3253" s="55">
        <f t="shared" si="101"/>
        <v>0</v>
      </c>
      <c r="Q3253" s="65">
        <f t="shared" si="102"/>
        <v>1</v>
      </c>
    </row>
    <row r="3254" spans="1:17" ht="15.75" x14ac:dyDescent="0.25">
      <c r="A3254" s="55">
        <f t="shared" si="101"/>
        <v>0</v>
      </c>
      <c r="Q3254" s="65">
        <f t="shared" si="102"/>
        <v>1</v>
      </c>
    </row>
    <row r="3255" spans="1:17" ht="15.75" x14ac:dyDescent="0.25">
      <c r="A3255" s="55">
        <f t="shared" si="101"/>
        <v>0</v>
      </c>
      <c r="Q3255" s="65">
        <f t="shared" si="102"/>
        <v>1</v>
      </c>
    </row>
    <row r="3256" spans="1:17" ht="15.75" x14ac:dyDescent="0.25">
      <c r="A3256" s="55">
        <f t="shared" si="101"/>
        <v>0</v>
      </c>
      <c r="Q3256" s="65">
        <f t="shared" si="102"/>
        <v>1</v>
      </c>
    </row>
    <row r="3257" spans="1:17" ht="15.75" x14ac:dyDescent="0.25">
      <c r="A3257" s="55">
        <f t="shared" si="101"/>
        <v>0</v>
      </c>
      <c r="Q3257" s="65">
        <f t="shared" si="102"/>
        <v>1</v>
      </c>
    </row>
    <row r="3258" spans="1:17" ht="15.75" x14ac:dyDescent="0.25">
      <c r="A3258" s="55">
        <f t="shared" si="101"/>
        <v>0</v>
      </c>
      <c r="Q3258" s="65">
        <f t="shared" si="102"/>
        <v>1</v>
      </c>
    </row>
    <row r="3259" spans="1:17" ht="15.75" x14ac:dyDescent="0.25">
      <c r="A3259" s="55">
        <f t="shared" si="101"/>
        <v>0</v>
      </c>
      <c r="Q3259" s="65">
        <f t="shared" si="102"/>
        <v>1</v>
      </c>
    </row>
    <row r="3260" spans="1:17" ht="15.75" x14ac:dyDescent="0.25">
      <c r="A3260" s="55">
        <f t="shared" si="101"/>
        <v>0</v>
      </c>
      <c r="Q3260" s="65">
        <f t="shared" si="102"/>
        <v>1</v>
      </c>
    </row>
    <row r="3261" spans="1:17" ht="15.75" x14ac:dyDescent="0.25">
      <c r="A3261" s="55">
        <f t="shared" si="101"/>
        <v>0</v>
      </c>
      <c r="Q3261" s="65">
        <f t="shared" si="102"/>
        <v>1</v>
      </c>
    </row>
    <row r="3262" spans="1:17" ht="15.75" x14ac:dyDescent="0.25">
      <c r="A3262" s="55">
        <f t="shared" si="101"/>
        <v>0</v>
      </c>
      <c r="Q3262" s="65">
        <f t="shared" si="102"/>
        <v>1</v>
      </c>
    </row>
    <row r="3263" spans="1:17" ht="15.75" x14ac:dyDescent="0.25">
      <c r="A3263" s="55">
        <f t="shared" si="101"/>
        <v>0</v>
      </c>
      <c r="Q3263" s="65">
        <f t="shared" si="102"/>
        <v>1</v>
      </c>
    </row>
    <row r="3264" spans="1:17" ht="15.75" x14ac:dyDescent="0.25">
      <c r="A3264" s="55">
        <f t="shared" si="101"/>
        <v>0</v>
      </c>
      <c r="Q3264" s="65">
        <f t="shared" si="102"/>
        <v>1</v>
      </c>
    </row>
    <row r="3265" spans="1:17" ht="15.75" x14ac:dyDescent="0.25">
      <c r="A3265" s="55">
        <f t="shared" si="101"/>
        <v>0</v>
      </c>
      <c r="Q3265" s="65">
        <f t="shared" si="102"/>
        <v>1</v>
      </c>
    </row>
    <row r="3266" spans="1:17" ht="15.75" x14ac:dyDescent="0.25">
      <c r="A3266" s="55">
        <f t="shared" si="101"/>
        <v>0</v>
      </c>
      <c r="Q3266" s="65">
        <f t="shared" si="102"/>
        <v>1</v>
      </c>
    </row>
    <row r="3267" spans="1:17" ht="15.75" x14ac:dyDescent="0.25">
      <c r="A3267" s="55">
        <f t="shared" si="101"/>
        <v>0</v>
      </c>
      <c r="Q3267" s="65">
        <f t="shared" si="102"/>
        <v>1</v>
      </c>
    </row>
    <row r="3268" spans="1:17" ht="15.75" x14ac:dyDescent="0.25">
      <c r="A3268" s="55">
        <f t="shared" ref="A3268:A3331" si="103">WEEKNUM(B3268,2)-1</f>
        <v>0</v>
      </c>
      <c r="Q3268" s="65">
        <f t="shared" ref="Q3268:Q3331" si="104">MONTH(B3268)</f>
        <v>1</v>
      </c>
    </row>
    <row r="3269" spans="1:17" ht="15.75" x14ac:dyDescent="0.25">
      <c r="A3269" s="55">
        <f t="shared" si="103"/>
        <v>0</v>
      </c>
      <c r="Q3269" s="65">
        <f t="shared" si="104"/>
        <v>1</v>
      </c>
    </row>
    <row r="3270" spans="1:17" ht="15.75" x14ac:dyDescent="0.25">
      <c r="A3270" s="55">
        <f t="shared" si="103"/>
        <v>0</v>
      </c>
      <c r="Q3270" s="65">
        <f t="shared" si="104"/>
        <v>1</v>
      </c>
    </row>
    <row r="3271" spans="1:17" ht="15.75" x14ac:dyDescent="0.25">
      <c r="A3271" s="55">
        <f t="shared" si="103"/>
        <v>0</v>
      </c>
      <c r="Q3271" s="65">
        <f t="shared" si="104"/>
        <v>1</v>
      </c>
    </row>
    <row r="3272" spans="1:17" ht="15.75" x14ac:dyDescent="0.25">
      <c r="A3272" s="55">
        <f t="shared" si="103"/>
        <v>0</v>
      </c>
      <c r="Q3272" s="65">
        <f t="shared" si="104"/>
        <v>1</v>
      </c>
    </row>
    <row r="3273" spans="1:17" ht="15.75" x14ac:dyDescent="0.25">
      <c r="A3273" s="55">
        <f t="shared" si="103"/>
        <v>0</v>
      </c>
      <c r="Q3273" s="65">
        <f t="shared" si="104"/>
        <v>1</v>
      </c>
    </row>
    <row r="3274" spans="1:17" ht="15.75" x14ac:dyDescent="0.25">
      <c r="A3274" s="55">
        <f t="shared" si="103"/>
        <v>0</v>
      </c>
      <c r="Q3274" s="65">
        <f t="shared" si="104"/>
        <v>1</v>
      </c>
    </row>
    <row r="3275" spans="1:17" ht="15.75" x14ac:dyDescent="0.25">
      <c r="A3275" s="55">
        <f t="shared" si="103"/>
        <v>0</v>
      </c>
      <c r="Q3275" s="65">
        <f t="shared" si="104"/>
        <v>1</v>
      </c>
    </row>
    <row r="3276" spans="1:17" ht="15.75" x14ac:dyDescent="0.25">
      <c r="A3276" s="55">
        <f t="shared" si="103"/>
        <v>0</v>
      </c>
      <c r="Q3276" s="65">
        <f t="shared" si="104"/>
        <v>1</v>
      </c>
    </row>
    <row r="3277" spans="1:17" ht="15.75" x14ac:dyDescent="0.25">
      <c r="A3277" s="55">
        <f t="shared" si="103"/>
        <v>0</v>
      </c>
      <c r="Q3277" s="65">
        <f t="shared" si="104"/>
        <v>1</v>
      </c>
    </row>
    <row r="3278" spans="1:17" ht="15.75" x14ac:dyDescent="0.25">
      <c r="A3278" s="55">
        <f t="shared" si="103"/>
        <v>0</v>
      </c>
      <c r="Q3278" s="65">
        <f t="shared" si="104"/>
        <v>1</v>
      </c>
    </row>
    <row r="3279" spans="1:17" ht="15.75" x14ac:dyDescent="0.25">
      <c r="A3279" s="55">
        <f t="shared" si="103"/>
        <v>0</v>
      </c>
      <c r="Q3279" s="65">
        <f t="shared" si="104"/>
        <v>1</v>
      </c>
    </row>
    <row r="3280" spans="1:17" ht="15.75" x14ac:dyDescent="0.25">
      <c r="A3280" s="55">
        <f t="shared" si="103"/>
        <v>0</v>
      </c>
      <c r="Q3280" s="65">
        <f t="shared" si="104"/>
        <v>1</v>
      </c>
    </row>
    <row r="3281" spans="1:17" ht="15.75" x14ac:dyDescent="0.25">
      <c r="A3281" s="55">
        <f t="shared" si="103"/>
        <v>0</v>
      </c>
      <c r="Q3281" s="65">
        <f t="shared" si="104"/>
        <v>1</v>
      </c>
    </row>
    <row r="3282" spans="1:17" ht="15.75" x14ac:dyDescent="0.25">
      <c r="A3282" s="55">
        <f t="shared" si="103"/>
        <v>0</v>
      </c>
      <c r="Q3282" s="65">
        <f t="shared" si="104"/>
        <v>1</v>
      </c>
    </row>
    <row r="3283" spans="1:17" ht="15.75" x14ac:dyDescent="0.25">
      <c r="A3283" s="55">
        <f t="shared" si="103"/>
        <v>0</v>
      </c>
      <c r="Q3283" s="65">
        <f t="shared" si="104"/>
        <v>1</v>
      </c>
    </row>
    <row r="3284" spans="1:17" ht="15.75" x14ac:dyDescent="0.25">
      <c r="A3284" s="55">
        <f t="shared" si="103"/>
        <v>0</v>
      </c>
      <c r="Q3284" s="65">
        <f t="shared" si="104"/>
        <v>1</v>
      </c>
    </row>
    <row r="3285" spans="1:17" ht="15.75" x14ac:dyDescent="0.25">
      <c r="A3285" s="55">
        <f t="shared" si="103"/>
        <v>0</v>
      </c>
      <c r="Q3285" s="65">
        <f t="shared" si="104"/>
        <v>1</v>
      </c>
    </row>
    <row r="3286" spans="1:17" ht="15.75" x14ac:dyDescent="0.25">
      <c r="A3286" s="55">
        <f t="shared" si="103"/>
        <v>0</v>
      </c>
      <c r="Q3286" s="65">
        <f t="shared" si="104"/>
        <v>1</v>
      </c>
    </row>
    <row r="3287" spans="1:17" ht="15.75" x14ac:dyDescent="0.25">
      <c r="A3287" s="55">
        <f t="shared" si="103"/>
        <v>0</v>
      </c>
      <c r="Q3287" s="65">
        <f t="shared" si="104"/>
        <v>1</v>
      </c>
    </row>
    <row r="3288" spans="1:17" ht="15.75" x14ac:dyDescent="0.25">
      <c r="A3288" s="55">
        <f t="shared" si="103"/>
        <v>0</v>
      </c>
      <c r="Q3288" s="65">
        <f t="shared" si="104"/>
        <v>1</v>
      </c>
    </row>
    <row r="3289" spans="1:17" ht="15.75" x14ac:dyDescent="0.25">
      <c r="A3289" s="55">
        <f t="shared" si="103"/>
        <v>0</v>
      </c>
      <c r="Q3289" s="65">
        <f t="shared" si="104"/>
        <v>1</v>
      </c>
    </row>
    <row r="3290" spans="1:17" ht="15.75" x14ac:dyDescent="0.25">
      <c r="A3290" s="55">
        <f t="shared" si="103"/>
        <v>0</v>
      </c>
      <c r="Q3290" s="65">
        <f t="shared" si="104"/>
        <v>1</v>
      </c>
    </row>
    <row r="3291" spans="1:17" ht="15.75" x14ac:dyDescent="0.25">
      <c r="A3291" s="55">
        <f t="shared" si="103"/>
        <v>0</v>
      </c>
      <c r="Q3291" s="65">
        <f t="shared" si="104"/>
        <v>1</v>
      </c>
    </row>
    <row r="3292" spans="1:17" ht="15.75" x14ac:dyDescent="0.25">
      <c r="A3292" s="55">
        <f t="shared" si="103"/>
        <v>0</v>
      </c>
      <c r="Q3292" s="65">
        <f t="shared" si="104"/>
        <v>1</v>
      </c>
    </row>
    <row r="3293" spans="1:17" ht="15.75" x14ac:dyDescent="0.25">
      <c r="A3293" s="55">
        <f t="shared" si="103"/>
        <v>0</v>
      </c>
      <c r="Q3293" s="65">
        <f t="shared" si="104"/>
        <v>1</v>
      </c>
    </row>
    <row r="3294" spans="1:17" ht="15.75" x14ac:dyDescent="0.25">
      <c r="A3294" s="55">
        <f t="shared" si="103"/>
        <v>0</v>
      </c>
      <c r="Q3294" s="65">
        <f t="shared" si="104"/>
        <v>1</v>
      </c>
    </row>
    <row r="3295" spans="1:17" ht="15.75" x14ac:dyDescent="0.25">
      <c r="A3295" s="55">
        <f t="shared" si="103"/>
        <v>0</v>
      </c>
      <c r="Q3295" s="65">
        <f t="shared" si="104"/>
        <v>1</v>
      </c>
    </row>
    <row r="3296" spans="1:17" ht="15.75" x14ac:dyDescent="0.25">
      <c r="A3296" s="55">
        <f t="shared" si="103"/>
        <v>0</v>
      </c>
      <c r="Q3296" s="65">
        <f t="shared" si="104"/>
        <v>1</v>
      </c>
    </row>
    <row r="3297" spans="1:17" ht="15.75" x14ac:dyDescent="0.25">
      <c r="A3297" s="55">
        <f t="shared" si="103"/>
        <v>0</v>
      </c>
      <c r="Q3297" s="65">
        <f t="shared" si="104"/>
        <v>1</v>
      </c>
    </row>
    <row r="3298" spans="1:17" ht="15.75" x14ac:dyDescent="0.25">
      <c r="A3298" s="55">
        <f t="shared" si="103"/>
        <v>0</v>
      </c>
      <c r="Q3298" s="65">
        <f t="shared" si="104"/>
        <v>1</v>
      </c>
    </row>
    <row r="3299" spans="1:17" ht="15.75" x14ac:dyDescent="0.25">
      <c r="A3299" s="55">
        <f t="shared" si="103"/>
        <v>0</v>
      </c>
      <c r="Q3299" s="65">
        <f t="shared" si="104"/>
        <v>1</v>
      </c>
    </row>
    <row r="3300" spans="1:17" ht="15.75" x14ac:dyDescent="0.25">
      <c r="A3300" s="55">
        <f t="shared" si="103"/>
        <v>0</v>
      </c>
      <c r="Q3300" s="65">
        <f t="shared" si="104"/>
        <v>1</v>
      </c>
    </row>
    <row r="3301" spans="1:17" ht="15.75" x14ac:dyDescent="0.25">
      <c r="A3301" s="55">
        <f t="shared" si="103"/>
        <v>0</v>
      </c>
      <c r="Q3301" s="65">
        <f t="shared" si="104"/>
        <v>1</v>
      </c>
    </row>
    <row r="3302" spans="1:17" ht="15.75" x14ac:dyDescent="0.25">
      <c r="A3302" s="55">
        <f t="shared" si="103"/>
        <v>0</v>
      </c>
      <c r="Q3302" s="65">
        <f t="shared" si="104"/>
        <v>1</v>
      </c>
    </row>
    <row r="3303" spans="1:17" ht="15.75" x14ac:dyDescent="0.25">
      <c r="A3303" s="55">
        <f t="shared" si="103"/>
        <v>0</v>
      </c>
      <c r="Q3303" s="65">
        <f t="shared" si="104"/>
        <v>1</v>
      </c>
    </row>
    <row r="3304" spans="1:17" ht="15.75" x14ac:dyDescent="0.25">
      <c r="A3304" s="55">
        <f t="shared" si="103"/>
        <v>0</v>
      </c>
      <c r="Q3304" s="65">
        <f t="shared" si="104"/>
        <v>1</v>
      </c>
    </row>
    <row r="3305" spans="1:17" ht="15.75" x14ac:dyDescent="0.25">
      <c r="A3305" s="55">
        <f t="shared" si="103"/>
        <v>0</v>
      </c>
      <c r="Q3305" s="65">
        <f t="shared" si="104"/>
        <v>1</v>
      </c>
    </row>
    <row r="3306" spans="1:17" ht="15.75" x14ac:dyDescent="0.25">
      <c r="A3306" s="55">
        <f t="shared" si="103"/>
        <v>0</v>
      </c>
      <c r="Q3306" s="65">
        <f t="shared" si="104"/>
        <v>1</v>
      </c>
    </row>
    <row r="3307" spans="1:17" ht="15.75" x14ac:dyDescent="0.25">
      <c r="A3307" s="55">
        <f t="shared" si="103"/>
        <v>0</v>
      </c>
      <c r="Q3307" s="65">
        <f t="shared" si="104"/>
        <v>1</v>
      </c>
    </row>
    <row r="3308" spans="1:17" ht="15.75" x14ac:dyDescent="0.25">
      <c r="A3308" s="55">
        <f t="shared" si="103"/>
        <v>0</v>
      </c>
      <c r="Q3308" s="65">
        <f t="shared" si="104"/>
        <v>1</v>
      </c>
    </row>
    <row r="3309" spans="1:17" ht="15.75" x14ac:dyDescent="0.25">
      <c r="A3309" s="55">
        <f t="shared" si="103"/>
        <v>0</v>
      </c>
      <c r="Q3309" s="65">
        <f t="shared" si="104"/>
        <v>1</v>
      </c>
    </row>
    <row r="3310" spans="1:17" ht="15.75" x14ac:dyDescent="0.25">
      <c r="A3310" s="55">
        <f t="shared" si="103"/>
        <v>0</v>
      </c>
      <c r="Q3310" s="65">
        <f t="shared" si="104"/>
        <v>1</v>
      </c>
    </row>
    <row r="3311" spans="1:17" ht="15.75" x14ac:dyDescent="0.25">
      <c r="A3311" s="55">
        <f t="shared" si="103"/>
        <v>0</v>
      </c>
      <c r="Q3311" s="65">
        <f t="shared" si="104"/>
        <v>1</v>
      </c>
    </row>
    <row r="3312" spans="1:17" ht="15.75" x14ac:dyDescent="0.25">
      <c r="A3312" s="55">
        <f t="shared" si="103"/>
        <v>0</v>
      </c>
      <c r="Q3312" s="65">
        <f t="shared" si="104"/>
        <v>1</v>
      </c>
    </row>
    <row r="3313" spans="1:17" ht="15.75" x14ac:dyDescent="0.25">
      <c r="A3313" s="55">
        <f t="shared" si="103"/>
        <v>0</v>
      </c>
      <c r="Q3313" s="65">
        <f t="shared" si="104"/>
        <v>1</v>
      </c>
    </row>
    <row r="3314" spans="1:17" ht="15.75" x14ac:dyDescent="0.25">
      <c r="A3314" s="55">
        <f t="shared" si="103"/>
        <v>0</v>
      </c>
      <c r="Q3314" s="65">
        <f t="shared" si="104"/>
        <v>1</v>
      </c>
    </row>
    <row r="3315" spans="1:17" ht="15.75" x14ac:dyDescent="0.25">
      <c r="A3315" s="55">
        <f t="shared" si="103"/>
        <v>0</v>
      </c>
      <c r="Q3315" s="65">
        <f t="shared" si="104"/>
        <v>1</v>
      </c>
    </row>
    <row r="3316" spans="1:17" ht="15.75" x14ac:dyDescent="0.25">
      <c r="A3316" s="55">
        <f t="shared" si="103"/>
        <v>0</v>
      </c>
      <c r="Q3316" s="65">
        <f t="shared" si="104"/>
        <v>1</v>
      </c>
    </row>
    <row r="3317" spans="1:17" ht="15.75" x14ac:dyDescent="0.25">
      <c r="A3317" s="55">
        <f t="shared" si="103"/>
        <v>0</v>
      </c>
      <c r="Q3317" s="65">
        <f t="shared" si="104"/>
        <v>1</v>
      </c>
    </row>
    <row r="3318" spans="1:17" ht="15.75" x14ac:dyDescent="0.25">
      <c r="A3318" s="55">
        <f t="shared" si="103"/>
        <v>0</v>
      </c>
      <c r="Q3318" s="65">
        <f t="shared" si="104"/>
        <v>1</v>
      </c>
    </row>
    <row r="3319" spans="1:17" ht="15.75" x14ac:dyDescent="0.25">
      <c r="A3319" s="55">
        <f t="shared" si="103"/>
        <v>0</v>
      </c>
      <c r="Q3319" s="65">
        <f t="shared" si="104"/>
        <v>1</v>
      </c>
    </row>
    <row r="3320" spans="1:17" ht="15.75" x14ac:dyDescent="0.25">
      <c r="A3320" s="55">
        <f t="shared" si="103"/>
        <v>0</v>
      </c>
      <c r="Q3320" s="65">
        <f t="shared" si="104"/>
        <v>1</v>
      </c>
    </row>
    <row r="3321" spans="1:17" ht="15.75" x14ac:dyDescent="0.25">
      <c r="A3321" s="55">
        <f t="shared" si="103"/>
        <v>0</v>
      </c>
      <c r="Q3321" s="65">
        <f t="shared" si="104"/>
        <v>1</v>
      </c>
    </row>
    <row r="3322" spans="1:17" ht="15.75" x14ac:dyDescent="0.25">
      <c r="A3322" s="55">
        <f t="shared" si="103"/>
        <v>0</v>
      </c>
      <c r="Q3322" s="65">
        <f t="shared" si="104"/>
        <v>1</v>
      </c>
    </row>
    <row r="3323" spans="1:17" ht="15.75" x14ac:dyDescent="0.25">
      <c r="A3323" s="55">
        <f t="shared" si="103"/>
        <v>0</v>
      </c>
      <c r="Q3323" s="65">
        <f t="shared" si="104"/>
        <v>1</v>
      </c>
    </row>
    <row r="3324" spans="1:17" ht="15.75" x14ac:dyDescent="0.25">
      <c r="A3324" s="55">
        <f t="shared" si="103"/>
        <v>0</v>
      </c>
      <c r="Q3324" s="65">
        <f t="shared" si="104"/>
        <v>1</v>
      </c>
    </row>
    <row r="3325" spans="1:17" ht="15.75" x14ac:dyDescent="0.25">
      <c r="A3325" s="55">
        <f t="shared" si="103"/>
        <v>0</v>
      </c>
      <c r="Q3325" s="65">
        <f t="shared" si="104"/>
        <v>1</v>
      </c>
    </row>
    <row r="3326" spans="1:17" ht="15.75" x14ac:dyDescent="0.25">
      <c r="A3326" s="55">
        <f t="shared" si="103"/>
        <v>0</v>
      </c>
      <c r="Q3326" s="65">
        <f t="shared" si="104"/>
        <v>1</v>
      </c>
    </row>
    <row r="3327" spans="1:17" ht="15.75" x14ac:dyDescent="0.25">
      <c r="A3327" s="55">
        <f t="shared" si="103"/>
        <v>0</v>
      </c>
      <c r="Q3327" s="65">
        <f t="shared" si="104"/>
        <v>1</v>
      </c>
    </row>
    <row r="3328" spans="1:17" ht="15.75" x14ac:dyDescent="0.25">
      <c r="A3328" s="55">
        <f t="shared" si="103"/>
        <v>0</v>
      </c>
      <c r="Q3328" s="65">
        <f t="shared" si="104"/>
        <v>1</v>
      </c>
    </row>
    <row r="3329" spans="1:17" ht="15.75" x14ac:dyDescent="0.25">
      <c r="A3329" s="55">
        <f t="shared" si="103"/>
        <v>0</v>
      </c>
      <c r="Q3329" s="65">
        <f t="shared" si="104"/>
        <v>1</v>
      </c>
    </row>
    <row r="3330" spans="1:17" ht="15.75" x14ac:dyDescent="0.25">
      <c r="A3330" s="55">
        <f t="shared" si="103"/>
        <v>0</v>
      </c>
      <c r="Q3330" s="65">
        <f t="shared" si="104"/>
        <v>1</v>
      </c>
    </row>
    <row r="3331" spans="1:17" ht="15.75" x14ac:dyDescent="0.25">
      <c r="A3331" s="55">
        <f t="shared" si="103"/>
        <v>0</v>
      </c>
      <c r="Q3331" s="65">
        <f t="shared" si="104"/>
        <v>1</v>
      </c>
    </row>
    <row r="3332" spans="1:17" ht="15.75" x14ac:dyDescent="0.25">
      <c r="A3332" s="55">
        <f t="shared" ref="A3332:A3395" si="105">WEEKNUM(B3332,2)-1</f>
        <v>0</v>
      </c>
      <c r="Q3332" s="65">
        <f t="shared" ref="Q3332:Q3395" si="106">MONTH(B3332)</f>
        <v>1</v>
      </c>
    </row>
    <row r="3333" spans="1:17" ht="15.75" x14ac:dyDescent="0.25">
      <c r="A3333" s="55">
        <f t="shared" si="105"/>
        <v>0</v>
      </c>
      <c r="Q3333" s="65">
        <f t="shared" si="106"/>
        <v>1</v>
      </c>
    </row>
    <row r="3334" spans="1:17" ht="15.75" x14ac:dyDescent="0.25">
      <c r="A3334" s="55">
        <f t="shared" si="105"/>
        <v>0</v>
      </c>
      <c r="Q3334" s="65">
        <f t="shared" si="106"/>
        <v>1</v>
      </c>
    </row>
    <row r="3335" spans="1:17" ht="15.75" x14ac:dyDescent="0.25">
      <c r="A3335" s="55">
        <f t="shared" si="105"/>
        <v>0</v>
      </c>
      <c r="Q3335" s="65">
        <f t="shared" si="106"/>
        <v>1</v>
      </c>
    </row>
    <row r="3336" spans="1:17" ht="15.75" x14ac:dyDescent="0.25">
      <c r="A3336" s="55">
        <f t="shared" si="105"/>
        <v>0</v>
      </c>
      <c r="Q3336" s="65">
        <f t="shared" si="106"/>
        <v>1</v>
      </c>
    </row>
    <row r="3337" spans="1:17" ht="15.75" x14ac:dyDescent="0.25">
      <c r="A3337" s="55">
        <f t="shared" si="105"/>
        <v>0</v>
      </c>
      <c r="Q3337" s="65">
        <f t="shared" si="106"/>
        <v>1</v>
      </c>
    </row>
    <row r="3338" spans="1:17" ht="15.75" x14ac:dyDescent="0.25">
      <c r="A3338" s="55">
        <f t="shared" si="105"/>
        <v>0</v>
      </c>
      <c r="Q3338" s="65">
        <f t="shared" si="106"/>
        <v>1</v>
      </c>
    </row>
    <row r="3339" spans="1:17" ht="15.75" x14ac:dyDescent="0.25">
      <c r="A3339" s="55">
        <f t="shared" si="105"/>
        <v>0</v>
      </c>
      <c r="Q3339" s="65">
        <f t="shared" si="106"/>
        <v>1</v>
      </c>
    </row>
    <row r="3340" spans="1:17" ht="15.75" x14ac:dyDescent="0.25">
      <c r="A3340" s="55">
        <f t="shared" si="105"/>
        <v>0</v>
      </c>
      <c r="Q3340" s="65">
        <f t="shared" si="106"/>
        <v>1</v>
      </c>
    </row>
    <row r="3341" spans="1:17" ht="15.75" x14ac:dyDescent="0.25">
      <c r="A3341" s="55">
        <f t="shared" si="105"/>
        <v>0</v>
      </c>
      <c r="Q3341" s="65">
        <f t="shared" si="106"/>
        <v>1</v>
      </c>
    </row>
    <row r="3342" spans="1:17" ht="15.75" x14ac:dyDescent="0.25">
      <c r="A3342" s="55">
        <f t="shared" si="105"/>
        <v>0</v>
      </c>
      <c r="Q3342" s="65">
        <f t="shared" si="106"/>
        <v>1</v>
      </c>
    </row>
    <row r="3343" spans="1:17" ht="15.75" x14ac:dyDescent="0.25">
      <c r="A3343" s="55">
        <f t="shared" si="105"/>
        <v>0</v>
      </c>
      <c r="Q3343" s="65">
        <f t="shared" si="106"/>
        <v>1</v>
      </c>
    </row>
    <row r="3344" spans="1:17" ht="15.75" x14ac:dyDescent="0.25">
      <c r="A3344" s="55">
        <f t="shared" si="105"/>
        <v>0</v>
      </c>
      <c r="Q3344" s="65">
        <f t="shared" si="106"/>
        <v>1</v>
      </c>
    </row>
    <row r="3345" spans="1:17" ht="15.75" x14ac:dyDescent="0.25">
      <c r="A3345" s="55">
        <f t="shared" si="105"/>
        <v>0</v>
      </c>
      <c r="Q3345" s="65">
        <f t="shared" si="106"/>
        <v>1</v>
      </c>
    </row>
    <row r="3346" spans="1:17" ht="15.75" x14ac:dyDescent="0.25">
      <c r="A3346" s="55">
        <f t="shared" si="105"/>
        <v>0</v>
      </c>
      <c r="Q3346" s="65">
        <f t="shared" si="106"/>
        <v>1</v>
      </c>
    </row>
    <row r="3347" spans="1:17" ht="15.75" x14ac:dyDescent="0.25">
      <c r="A3347" s="55">
        <f t="shared" si="105"/>
        <v>0</v>
      </c>
      <c r="Q3347" s="65">
        <f t="shared" si="106"/>
        <v>1</v>
      </c>
    </row>
    <row r="3348" spans="1:17" ht="15.75" x14ac:dyDescent="0.25">
      <c r="A3348" s="55">
        <f t="shared" si="105"/>
        <v>0</v>
      </c>
      <c r="Q3348" s="65">
        <f t="shared" si="106"/>
        <v>1</v>
      </c>
    </row>
    <row r="3349" spans="1:17" ht="15.75" x14ac:dyDescent="0.25">
      <c r="A3349" s="55">
        <f t="shared" si="105"/>
        <v>0</v>
      </c>
      <c r="Q3349" s="65">
        <f t="shared" si="106"/>
        <v>1</v>
      </c>
    </row>
    <row r="3350" spans="1:17" ht="15.75" x14ac:dyDescent="0.25">
      <c r="A3350" s="55">
        <f t="shared" si="105"/>
        <v>0</v>
      </c>
      <c r="Q3350" s="65">
        <f t="shared" si="106"/>
        <v>1</v>
      </c>
    </row>
    <row r="3351" spans="1:17" ht="15.75" x14ac:dyDescent="0.25">
      <c r="A3351" s="55">
        <f t="shared" si="105"/>
        <v>0</v>
      </c>
      <c r="Q3351" s="65">
        <f t="shared" si="106"/>
        <v>1</v>
      </c>
    </row>
    <row r="3352" spans="1:17" ht="15.75" x14ac:dyDescent="0.25">
      <c r="A3352" s="55">
        <f t="shared" si="105"/>
        <v>0</v>
      </c>
      <c r="Q3352" s="65">
        <f t="shared" si="106"/>
        <v>1</v>
      </c>
    </row>
    <row r="3353" spans="1:17" ht="15.75" x14ac:dyDescent="0.25">
      <c r="A3353" s="55">
        <f t="shared" si="105"/>
        <v>0</v>
      </c>
      <c r="Q3353" s="65">
        <f t="shared" si="106"/>
        <v>1</v>
      </c>
    </row>
    <row r="3354" spans="1:17" ht="15.75" x14ac:dyDescent="0.25">
      <c r="A3354" s="55">
        <f t="shared" si="105"/>
        <v>0</v>
      </c>
      <c r="Q3354" s="65">
        <f t="shared" si="106"/>
        <v>1</v>
      </c>
    </row>
    <row r="3355" spans="1:17" ht="15.75" x14ac:dyDescent="0.25">
      <c r="A3355" s="55">
        <f t="shared" si="105"/>
        <v>0</v>
      </c>
      <c r="Q3355" s="65">
        <f t="shared" si="106"/>
        <v>1</v>
      </c>
    </row>
    <row r="3356" spans="1:17" ht="15.75" x14ac:dyDescent="0.25">
      <c r="A3356" s="55">
        <f t="shared" si="105"/>
        <v>0</v>
      </c>
      <c r="Q3356" s="65">
        <f t="shared" si="106"/>
        <v>1</v>
      </c>
    </row>
    <row r="3357" spans="1:17" ht="15.75" x14ac:dyDescent="0.25">
      <c r="A3357" s="55">
        <f t="shared" si="105"/>
        <v>0</v>
      </c>
      <c r="Q3357" s="65">
        <f t="shared" si="106"/>
        <v>1</v>
      </c>
    </row>
    <row r="3358" spans="1:17" ht="15.75" x14ac:dyDescent="0.25">
      <c r="A3358" s="55">
        <f t="shared" si="105"/>
        <v>0</v>
      </c>
      <c r="Q3358" s="65">
        <f t="shared" si="106"/>
        <v>1</v>
      </c>
    </row>
    <row r="3359" spans="1:17" ht="15.75" x14ac:dyDescent="0.25">
      <c r="A3359" s="55">
        <f t="shared" si="105"/>
        <v>0</v>
      </c>
      <c r="Q3359" s="65">
        <f t="shared" si="106"/>
        <v>1</v>
      </c>
    </row>
    <row r="3360" spans="1:17" ht="15.75" x14ac:dyDescent="0.25">
      <c r="A3360" s="55">
        <f t="shared" si="105"/>
        <v>0</v>
      </c>
      <c r="Q3360" s="65">
        <f t="shared" si="106"/>
        <v>1</v>
      </c>
    </row>
    <row r="3361" spans="1:17" ht="15.75" x14ac:dyDescent="0.25">
      <c r="A3361" s="55">
        <f t="shared" si="105"/>
        <v>0</v>
      </c>
      <c r="Q3361" s="65">
        <f t="shared" si="106"/>
        <v>1</v>
      </c>
    </row>
    <row r="3362" spans="1:17" ht="15.75" x14ac:dyDescent="0.25">
      <c r="A3362" s="55">
        <f t="shared" si="105"/>
        <v>0</v>
      </c>
      <c r="Q3362" s="65">
        <f t="shared" si="106"/>
        <v>1</v>
      </c>
    </row>
    <row r="3363" spans="1:17" ht="15.75" x14ac:dyDescent="0.25">
      <c r="A3363" s="55">
        <f t="shared" si="105"/>
        <v>0</v>
      </c>
      <c r="Q3363" s="65">
        <f t="shared" si="106"/>
        <v>1</v>
      </c>
    </row>
    <row r="3364" spans="1:17" ht="15.75" x14ac:dyDescent="0.25">
      <c r="A3364" s="55">
        <f t="shared" si="105"/>
        <v>0</v>
      </c>
      <c r="Q3364" s="65">
        <f t="shared" si="106"/>
        <v>1</v>
      </c>
    </row>
    <row r="3365" spans="1:17" ht="15.75" x14ac:dyDescent="0.25">
      <c r="A3365" s="55">
        <f t="shared" si="105"/>
        <v>0</v>
      </c>
      <c r="Q3365" s="65">
        <f t="shared" si="106"/>
        <v>1</v>
      </c>
    </row>
    <row r="3366" spans="1:17" ht="15.75" x14ac:dyDescent="0.25">
      <c r="A3366" s="55">
        <f t="shared" si="105"/>
        <v>0</v>
      </c>
      <c r="Q3366" s="65">
        <f t="shared" si="106"/>
        <v>1</v>
      </c>
    </row>
    <row r="3367" spans="1:17" ht="15.75" x14ac:dyDescent="0.25">
      <c r="A3367" s="55">
        <f t="shared" si="105"/>
        <v>0</v>
      </c>
      <c r="Q3367" s="65">
        <f t="shared" si="106"/>
        <v>1</v>
      </c>
    </row>
    <row r="3368" spans="1:17" ht="15.75" x14ac:dyDescent="0.25">
      <c r="A3368" s="55">
        <f t="shared" si="105"/>
        <v>0</v>
      </c>
      <c r="Q3368" s="65">
        <f t="shared" si="106"/>
        <v>1</v>
      </c>
    </row>
    <row r="3369" spans="1:17" ht="15.75" x14ac:dyDescent="0.25">
      <c r="A3369" s="55">
        <f t="shared" si="105"/>
        <v>0</v>
      </c>
      <c r="Q3369" s="65">
        <f t="shared" si="106"/>
        <v>1</v>
      </c>
    </row>
    <row r="3370" spans="1:17" ht="15.75" x14ac:dyDescent="0.25">
      <c r="A3370" s="55">
        <f t="shared" si="105"/>
        <v>0</v>
      </c>
      <c r="Q3370" s="65">
        <f t="shared" si="106"/>
        <v>1</v>
      </c>
    </row>
    <row r="3371" spans="1:17" ht="15.75" x14ac:dyDescent="0.25">
      <c r="A3371" s="55">
        <f t="shared" si="105"/>
        <v>0</v>
      </c>
      <c r="Q3371" s="65">
        <f t="shared" si="106"/>
        <v>1</v>
      </c>
    </row>
    <row r="3372" spans="1:17" ht="15.75" x14ac:dyDescent="0.25">
      <c r="A3372" s="55">
        <f t="shared" si="105"/>
        <v>0</v>
      </c>
      <c r="Q3372" s="65">
        <f t="shared" si="106"/>
        <v>1</v>
      </c>
    </row>
    <row r="3373" spans="1:17" ht="15.75" x14ac:dyDescent="0.25">
      <c r="A3373" s="55">
        <f t="shared" si="105"/>
        <v>0</v>
      </c>
      <c r="Q3373" s="65">
        <f t="shared" si="106"/>
        <v>1</v>
      </c>
    </row>
    <row r="3374" spans="1:17" ht="15.75" x14ac:dyDescent="0.25">
      <c r="A3374" s="55">
        <f t="shared" si="105"/>
        <v>0</v>
      </c>
      <c r="Q3374" s="65">
        <f t="shared" si="106"/>
        <v>1</v>
      </c>
    </row>
    <row r="3375" spans="1:17" ht="15.75" x14ac:dyDescent="0.25">
      <c r="A3375" s="55">
        <f t="shared" si="105"/>
        <v>0</v>
      </c>
      <c r="Q3375" s="65">
        <f t="shared" si="106"/>
        <v>1</v>
      </c>
    </row>
    <row r="3376" spans="1:17" ht="15.75" x14ac:dyDescent="0.25">
      <c r="A3376" s="55">
        <f t="shared" si="105"/>
        <v>0</v>
      </c>
      <c r="Q3376" s="65">
        <f t="shared" si="106"/>
        <v>1</v>
      </c>
    </row>
    <row r="3377" spans="1:17" ht="15.75" x14ac:dyDescent="0.25">
      <c r="A3377" s="55">
        <f t="shared" si="105"/>
        <v>0</v>
      </c>
      <c r="Q3377" s="65">
        <f t="shared" si="106"/>
        <v>1</v>
      </c>
    </row>
    <row r="3378" spans="1:17" ht="15.75" x14ac:dyDescent="0.25">
      <c r="A3378" s="55">
        <f t="shared" si="105"/>
        <v>0</v>
      </c>
      <c r="Q3378" s="65">
        <f t="shared" si="106"/>
        <v>1</v>
      </c>
    </row>
    <row r="3379" spans="1:17" ht="15.75" x14ac:dyDescent="0.25">
      <c r="A3379" s="55">
        <f t="shared" si="105"/>
        <v>0</v>
      </c>
      <c r="Q3379" s="65">
        <f t="shared" si="106"/>
        <v>1</v>
      </c>
    </row>
    <row r="3380" spans="1:17" ht="15.75" x14ac:dyDescent="0.25">
      <c r="A3380" s="55">
        <f t="shared" si="105"/>
        <v>0</v>
      </c>
      <c r="Q3380" s="65">
        <f t="shared" si="106"/>
        <v>1</v>
      </c>
    </row>
    <row r="3381" spans="1:17" ht="15.75" x14ac:dyDescent="0.25">
      <c r="A3381" s="55">
        <f t="shared" si="105"/>
        <v>0</v>
      </c>
      <c r="Q3381" s="65">
        <f t="shared" si="106"/>
        <v>1</v>
      </c>
    </row>
    <row r="3382" spans="1:17" ht="15.75" x14ac:dyDescent="0.25">
      <c r="A3382" s="55">
        <f t="shared" si="105"/>
        <v>0</v>
      </c>
      <c r="Q3382" s="65">
        <f t="shared" si="106"/>
        <v>1</v>
      </c>
    </row>
    <row r="3383" spans="1:17" ht="15.75" x14ac:dyDescent="0.25">
      <c r="A3383" s="55">
        <f t="shared" si="105"/>
        <v>0</v>
      </c>
      <c r="Q3383" s="65">
        <f t="shared" si="106"/>
        <v>1</v>
      </c>
    </row>
    <row r="3384" spans="1:17" ht="15.75" x14ac:dyDescent="0.25">
      <c r="A3384" s="55">
        <f t="shared" si="105"/>
        <v>0</v>
      </c>
      <c r="Q3384" s="65">
        <f t="shared" si="106"/>
        <v>1</v>
      </c>
    </row>
    <row r="3385" spans="1:17" ht="15.75" x14ac:dyDescent="0.25">
      <c r="A3385" s="55">
        <f t="shared" si="105"/>
        <v>0</v>
      </c>
      <c r="Q3385" s="65">
        <f t="shared" si="106"/>
        <v>1</v>
      </c>
    </row>
    <row r="3386" spans="1:17" ht="15.75" x14ac:dyDescent="0.25">
      <c r="A3386" s="55">
        <f t="shared" si="105"/>
        <v>0</v>
      </c>
      <c r="Q3386" s="65">
        <f t="shared" si="106"/>
        <v>1</v>
      </c>
    </row>
    <row r="3387" spans="1:17" ht="15.75" x14ac:dyDescent="0.25">
      <c r="A3387" s="55">
        <f t="shared" si="105"/>
        <v>0</v>
      </c>
      <c r="Q3387" s="65">
        <f t="shared" si="106"/>
        <v>1</v>
      </c>
    </row>
    <row r="3388" spans="1:17" ht="15.75" x14ac:dyDescent="0.25">
      <c r="A3388" s="55">
        <f t="shared" si="105"/>
        <v>0</v>
      </c>
      <c r="Q3388" s="65">
        <f t="shared" si="106"/>
        <v>1</v>
      </c>
    </row>
    <row r="3389" spans="1:17" ht="15.75" x14ac:dyDescent="0.25">
      <c r="A3389" s="55">
        <f t="shared" si="105"/>
        <v>0</v>
      </c>
      <c r="Q3389" s="65">
        <f t="shared" si="106"/>
        <v>1</v>
      </c>
    </row>
    <row r="3390" spans="1:17" ht="15.75" x14ac:dyDescent="0.25">
      <c r="A3390" s="55">
        <f t="shared" si="105"/>
        <v>0</v>
      </c>
      <c r="Q3390" s="65">
        <f t="shared" si="106"/>
        <v>1</v>
      </c>
    </row>
    <row r="3391" spans="1:17" ht="15.75" x14ac:dyDescent="0.25">
      <c r="A3391" s="55">
        <f t="shared" si="105"/>
        <v>0</v>
      </c>
      <c r="Q3391" s="65">
        <f t="shared" si="106"/>
        <v>1</v>
      </c>
    </row>
    <row r="3392" spans="1:17" ht="15.75" x14ac:dyDescent="0.25">
      <c r="A3392" s="55">
        <f t="shared" si="105"/>
        <v>0</v>
      </c>
      <c r="Q3392" s="65">
        <f t="shared" si="106"/>
        <v>1</v>
      </c>
    </row>
    <row r="3393" spans="1:17" ht="15.75" x14ac:dyDescent="0.25">
      <c r="A3393" s="55">
        <f t="shared" si="105"/>
        <v>0</v>
      </c>
      <c r="Q3393" s="65">
        <f t="shared" si="106"/>
        <v>1</v>
      </c>
    </row>
    <row r="3394" spans="1:17" ht="15.75" x14ac:dyDescent="0.25">
      <c r="A3394" s="55">
        <f t="shared" si="105"/>
        <v>0</v>
      </c>
      <c r="Q3394" s="65">
        <f t="shared" si="106"/>
        <v>1</v>
      </c>
    </row>
    <row r="3395" spans="1:17" ht="15.75" x14ac:dyDescent="0.25">
      <c r="A3395" s="55">
        <f t="shared" si="105"/>
        <v>0</v>
      </c>
      <c r="Q3395" s="65">
        <f t="shared" si="106"/>
        <v>1</v>
      </c>
    </row>
    <row r="3396" spans="1:17" ht="15.75" x14ac:dyDescent="0.25">
      <c r="A3396" s="55">
        <f t="shared" ref="A3396:A3459" si="107">WEEKNUM(B3396,2)-1</f>
        <v>0</v>
      </c>
      <c r="Q3396" s="65">
        <f t="shared" ref="Q3396:Q3459" si="108">MONTH(B3396)</f>
        <v>1</v>
      </c>
    </row>
    <row r="3397" spans="1:17" ht="15.75" x14ac:dyDescent="0.25">
      <c r="A3397" s="55">
        <f t="shared" si="107"/>
        <v>0</v>
      </c>
      <c r="Q3397" s="65">
        <f t="shared" si="108"/>
        <v>1</v>
      </c>
    </row>
    <row r="3398" spans="1:17" ht="15.75" x14ac:dyDescent="0.25">
      <c r="A3398" s="55">
        <f t="shared" si="107"/>
        <v>0</v>
      </c>
      <c r="Q3398" s="65">
        <f t="shared" si="108"/>
        <v>1</v>
      </c>
    </row>
    <row r="3399" spans="1:17" ht="15.75" x14ac:dyDescent="0.25">
      <c r="A3399" s="55">
        <f t="shared" si="107"/>
        <v>0</v>
      </c>
      <c r="Q3399" s="65">
        <f t="shared" si="108"/>
        <v>1</v>
      </c>
    </row>
    <row r="3400" spans="1:17" ht="15.75" x14ac:dyDescent="0.25">
      <c r="A3400" s="55">
        <f t="shared" si="107"/>
        <v>0</v>
      </c>
      <c r="Q3400" s="65">
        <f t="shared" si="108"/>
        <v>1</v>
      </c>
    </row>
    <row r="3401" spans="1:17" ht="15.75" x14ac:dyDescent="0.25">
      <c r="A3401" s="55">
        <f t="shared" si="107"/>
        <v>0</v>
      </c>
      <c r="Q3401" s="65">
        <f t="shared" si="108"/>
        <v>1</v>
      </c>
    </row>
    <row r="3402" spans="1:17" ht="15.75" x14ac:dyDescent="0.25">
      <c r="A3402" s="55">
        <f t="shared" si="107"/>
        <v>0</v>
      </c>
      <c r="Q3402" s="65">
        <f t="shared" si="108"/>
        <v>1</v>
      </c>
    </row>
    <row r="3403" spans="1:17" ht="15.75" x14ac:dyDescent="0.25">
      <c r="A3403" s="55">
        <f t="shared" si="107"/>
        <v>0</v>
      </c>
      <c r="Q3403" s="65">
        <f t="shared" si="108"/>
        <v>1</v>
      </c>
    </row>
    <row r="3404" spans="1:17" ht="15.75" x14ac:dyDescent="0.25">
      <c r="A3404" s="55">
        <f t="shared" si="107"/>
        <v>0</v>
      </c>
      <c r="Q3404" s="65">
        <f t="shared" si="108"/>
        <v>1</v>
      </c>
    </row>
    <row r="3405" spans="1:17" ht="15.75" x14ac:dyDescent="0.25">
      <c r="A3405" s="55">
        <f t="shared" si="107"/>
        <v>0</v>
      </c>
      <c r="Q3405" s="65">
        <f t="shared" si="108"/>
        <v>1</v>
      </c>
    </row>
    <row r="3406" spans="1:17" ht="15.75" x14ac:dyDescent="0.25">
      <c r="A3406" s="55">
        <f t="shared" si="107"/>
        <v>0</v>
      </c>
      <c r="Q3406" s="65">
        <f t="shared" si="108"/>
        <v>1</v>
      </c>
    </row>
    <row r="3407" spans="1:17" ht="15.75" x14ac:dyDescent="0.25">
      <c r="A3407" s="55">
        <f t="shared" si="107"/>
        <v>0</v>
      </c>
      <c r="Q3407" s="65">
        <f t="shared" si="108"/>
        <v>1</v>
      </c>
    </row>
    <row r="3408" spans="1:17" ht="15.75" x14ac:dyDescent="0.25">
      <c r="A3408" s="55">
        <f t="shared" si="107"/>
        <v>0</v>
      </c>
      <c r="Q3408" s="65">
        <f t="shared" si="108"/>
        <v>1</v>
      </c>
    </row>
    <row r="3409" spans="1:17" ht="15.75" x14ac:dyDescent="0.25">
      <c r="A3409" s="55">
        <f t="shared" si="107"/>
        <v>0</v>
      </c>
      <c r="Q3409" s="65">
        <f t="shared" si="108"/>
        <v>1</v>
      </c>
    </row>
    <row r="3410" spans="1:17" ht="15.75" x14ac:dyDescent="0.25">
      <c r="A3410" s="55">
        <f t="shared" si="107"/>
        <v>0</v>
      </c>
      <c r="Q3410" s="65">
        <f t="shared" si="108"/>
        <v>1</v>
      </c>
    </row>
    <row r="3411" spans="1:17" ht="15.75" x14ac:dyDescent="0.25">
      <c r="A3411" s="55">
        <f t="shared" si="107"/>
        <v>0</v>
      </c>
      <c r="Q3411" s="65">
        <f t="shared" si="108"/>
        <v>1</v>
      </c>
    </row>
    <row r="3412" spans="1:17" ht="15.75" x14ac:dyDescent="0.25">
      <c r="A3412" s="55">
        <f t="shared" si="107"/>
        <v>0</v>
      </c>
      <c r="Q3412" s="65">
        <f t="shared" si="108"/>
        <v>1</v>
      </c>
    </row>
    <row r="3413" spans="1:17" ht="15.75" x14ac:dyDescent="0.25">
      <c r="A3413" s="55">
        <f t="shared" si="107"/>
        <v>0</v>
      </c>
      <c r="Q3413" s="65">
        <f t="shared" si="108"/>
        <v>1</v>
      </c>
    </row>
    <row r="3414" spans="1:17" ht="15.75" x14ac:dyDescent="0.25">
      <c r="A3414" s="55">
        <f t="shared" si="107"/>
        <v>0</v>
      </c>
      <c r="Q3414" s="65">
        <f t="shared" si="108"/>
        <v>1</v>
      </c>
    </row>
    <row r="3415" spans="1:17" ht="15.75" x14ac:dyDescent="0.25">
      <c r="A3415" s="55">
        <f t="shared" si="107"/>
        <v>0</v>
      </c>
      <c r="Q3415" s="65">
        <f t="shared" si="108"/>
        <v>1</v>
      </c>
    </row>
    <row r="3416" spans="1:17" ht="15.75" x14ac:dyDescent="0.25">
      <c r="A3416" s="55">
        <f t="shared" si="107"/>
        <v>0</v>
      </c>
      <c r="Q3416" s="65">
        <f t="shared" si="108"/>
        <v>1</v>
      </c>
    </row>
    <row r="3417" spans="1:17" ht="15.75" x14ac:dyDescent="0.25">
      <c r="A3417" s="55">
        <f t="shared" si="107"/>
        <v>0</v>
      </c>
      <c r="Q3417" s="65">
        <f t="shared" si="108"/>
        <v>1</v>
      </c>
    </row>
    <row r="3418" spans="1:17" ht="15.75" x14ac:dyDescent="0.25">
      <c r="A3418" s="55">
        <f t="shared" si="107"/>
        <v>0</v>
      </c>
      <c r="Q3418" s="65">
        <f t="shared" si="108"/>
        <v>1</v>
      </c>
    </row>
    <row r="3419" spans="1:17" ht="15.75" x14ac:dyDescent="0.25">
      <c r="A3419" s="55">
        <f t="shared" si="107"/>
        <v>0</v>
      </c>
      <c r="Q3419" s="65">
        <f t="shared" si="108"/>
        <v>1</v>
      </c>
    </row>
    <row r="3420" spans="1:17" ht="15.75" x14ac:dyDescent="0.25">
      <c r="A3420" s="55">
        <f t="shared" si="107"/>
        <v>0</v>
      </c>
      <c r="Q3420" s="65">
        <f t="shared" si="108"/>
        <v>1</v>
      </c>
    </row>
    <row r="3421" spans="1:17" ht="15.75" x14ac:dyDescent="0.25">
      <c r="A3421" s="55">
        <f t="shared" si="107"/>
        <v>0</v>
      </c>
      <c r="Q3421" s="65">
        <f t="shared" si="108"/>
        <v>1</v>
      </c>
    </row>
    <row r="3422" spans="1:17" ht="15.75" x14ac:dyDescent="0.25">
      <c r="A3422" s="55">
        <f t="shared" si="107"/>
        <v>0</v>
      </c>
      <c r="Q3422" s="65">
        <f t="shared" si="108"/>
        <v>1</v>
      </c>
    </row>
    <row r="3423" spans="1:17" ht="15.75" x14ac:dyDescent="0.25">
      <c r="A3423" s="55">
        <f t="shared" si="107"/>
        <v>0</v>
      </c>
      <c r="Q3423" s="65">
        <f t="shared" si="108"/>
        <v>1</v>
      </c>
    </row>
    <row r="3424" spans="1:17" ht="15.75" x14ac:dyDescent="0.25">
      <c r="A3424" s="55">
        <f t="shared" si="107"/>
        <v>0</v>
      </c>
      <c r="Q3424" s="65">
        <f t="shared" si="108"/>
        <v>1</v>
      </c>
    </row>
    <row r="3425" spans="1:17" ht="15.75" x14ac:dyDescent="0.25">
      <c r="A3425" s="55">
        <f t="shared" si="107"/>
        <v>0</v>
      </c>
      <c r="Q3425" s="65">
        <f t="shared" si="108"/>
        <v>1</v>
      </c>
    </row>
    <row r="3426" spans="1:17" ht="15.75" x14ac:dyDescent="0.25">
      <c r="A3426" s="55">
        <f t="shared" si="107"/>
        <v>0</v>
      </c>
      <c r="Q3426" s="65">
        <f t="shared" si="108"/>
        <v>1</v>
      </c>
    </row>
    <row r="3427" spans="1:17" ht="15.75" x14ac:dyDescent="0.25">
      <c r="A3427" s="55">
        <f t="shared" si="107"/>
        <v>0</v>
      </c>
      <c r="Q3427" s="65">
        <f t="shared" si="108"/>
        <v>1</v>
      </c>
    </row>
    <row r="3428" spans="1:17" ht="15.75" x14ac:dyDescent="0.25">
      <c r="A3428" s="55">
        <f t="shared" si="107"/>
        <v>0</v>
      </c>
      <c r="Q3428" s="65">
        <f t="shared" si="108"/>
        <v>1</v>
      </c>
    </row>
    <row r="3429" spans="1:17" ht="15.75" x14ac:dyDescent="0.25">
      <c r="A3429" s="55">
        <f t="shared" si="107"/>
        <v>0</v>
      </c>
      <c r="Q3429" s="65">
        <f t="shared" si="108"/>
        <v>1</v>
      </c>
    </row>
    <row r="3430" spans="1:17" ht="15.75" x14ac:dyDescent="0.25">
      <c r="A3430" s="55">
        <f t="shared" si="107"/>
        <v>0</v>
      </c>
      <c r="Q3430" s="65">
        <f t="shared" si="108"/>
        <v>1</v>
      </c>
    </row>
    <row r="3431" spans="1:17" ht="15.75" x14ac:dyDescent="0.25">
      <c r="A3431" s="55">
        <f t="shared" si="107"/>
        <v>0</v>
      </c>
      <c r="Q3431" s="65">
        <f t="shared" si="108"/>
        <v>1</v>
      </c>
    </row>
    <row r="3432" spans="1:17" ht="15.75" x14ac:dyDescent="0.25">
      <c r="A3432" s="55">
        <f t="shared" si="107"/>
        <v>0</v>
      </c>
      <c r="Q3432" s="65">
        <f t="shared" si="108"/>
        <v>1</v>
      </c>
    </row>
    <row r="3433" spans="1:17" ht="15.75" x14ac:dyDescent="0.25">
      <c r="A3433" s="55">
        <f t="shared" si="107"/>
        <v>0</v>
      </c>
      <c r="Q3433" s="65">
        <f t="shared" si="108"/>
        <v>1</v>
      </c>
    </row>
    <row r="3434" spans="1:17" ht="15.75" x14ac:dyDescent="0.25">
      <c r="A3434" s="55">
        <f t="shared" si="107"/>
        <v>0</v>
      </c>
      <c r="Q3434" s="65">
        <f t="shared" si="108"/>
        <v>1</v>
      </c>
    </row>
    <row r="3435" spans="1:17" ht="15.75" x14ac:dyDescent="0.25">
      <c r="A3435" s="55">
        <f t="shared" si="107"/>
        <v>0</v>
      </c>
      <c r="Q3435" s="65">
        <f t="shared" si="108"/>
        <v>1</v>
      </c>
    </row>
    <row r="3436" spans="1:17" ht="15.75" x14ac:dyDescent="0.25">
      <c r="A3436" s="55">
        <f t="shared" si="107"/>
        <v>0</v>
      </c>
      <c r="Q3436" s="65">
        <f t="shared" si="108"/>
        <v>1</v>
      </c>
    </row>
    <row r="3437" spans="1:17" ht="15.75" x14ac:dyDescent="0.25">
      <c r="A3437" s="55">
        <f t="shared" si="107"/>
        <v>0</v>
      </c>
      <c r="Q3437" s="65">
        <f t="shared" si="108"/>
        <v>1</v>
      </c>
    </row>
    <row r="3438" spans="1:17" ht="15.75" x14ac:dyDescent="0.25">
      <c r="A3438" s="55">
        <f t="shared" si="107"/>
        <v>0</v>
      </c>
      <c r="Q3438" s="65">
        <f t="shared" si="108"/>
        <v>1</v>
      </c>
    </row>
    <row r="3439" spans="1:17" ht="15.75" x14ac:dyDescent="0.25">
      <c r="A3439" s="55">
        <f t="shared" si="107"/>
        <v>0</v>
      </c>
      <c r="Q3439" s="65">
        <f t="shared" si="108"/>
        <v>1</v>
      </c>
    </row>
    <row r="3440" spans="1:17" ht="15.75" x14ac:dyDescent="0.25">
      <c r="A3440" s="55">
        <f t="shared" si="107"/>
        <v>0</v>
      </c>
      <c r="Q3440" s="65">
        <f t="shared" si="108"/>
        <v>1</v>
      </c>
    </row>
    <row r="3441" spans="1:17" ht="15.75" x14ac:dyDescent="0.25">
      <c r="A3441" s="55">
        <f t="shared" si="107"/>
        <v>0</v>
      </c>
      <c r="Q3441" s="65">
        <f t="shared" si="108"/>
        <v>1</v>
      </c>
    </row>
    <row r="3442" spans="1:17" ht="15.75" x14ac:dyDescent="0.25">
      <c r="A3442" s="55">
        <f t="shared" si="107"/>
        <v>0</v>
      </c>
      <c r="Q3442" s="65">
        <f t="shared" si="108"/>
        <v>1</v>
      </c>
    </row>
    <row r="3443" spans="1:17" ht="15.75" x14ac:dyDescent="0.25">
      <c r="A3443" s="55">
        <f t="shared" si="107"/>
        <v>0</v>
      </c>
      <c r="Q3443" s="65">
        <f t="shared" si="108"/>
        <v>1</v>
      </c>
    </row>
    <row r="3444" spans="1:17" ht="15.75" x14ac:dyDescent="0.25">
      <c r="A3444" s="55">
        <f t="shared" si="107"/>
        <v>0</v>
      </c>
      <c r="Q3444" s="65">
        <f t="shared" si="108"/>
        <v>1</v>
      </c>
    </row>
    <row r="3445" spans="1:17" ht="15.75" x14ac:dyDescent="0.25">
      <c r="A3445" s="55">
        <f t="shared" si="107"/>
        <v>0</v>
      </c>
      <c r="Q3445" s="65">
        <f t="shared" si="108"/>
        <v>1</v>
      </c>
    </row>
    <row r="3446" spans="1:17" ht="15.75" x14ac:dyDescent="0.25">
      <c r="A3446" s="55">
        <f t="shared" si="107"/>
        <v>0</v>
      </c>
      <c r="Q3446" s="65">
        <f t="shared" si="108"/>
        <v>1</v>
      </c>
    </row>
    <row r="3447" spans="1:17" ht="15.75" x14ac:dyDescent="0.25">
      <c r="A3447" s="55">
        <f t="shared" si="107"/>
        <v>0</v>
      </c>
      <c r="Q3447" s="65">
        <f t="shared" si="108"/>
        <v>1</v>
      </c>
    </row>
    <row r="3448" spans="1:17" ht="15.75" x14ac:dyDescent="0.25">
      <c r="A3448" s="55">
        <f t="shared" si="107"/>
        <v>0</v>
      </c>
      <c r="Q3448" s="65">
        <f t="shared" si="108"/>
        <v>1</v>
      </c>
    </row>
    <row r="3449" spans="1:17" ht="15.75" x14ac:dyDescent="0.25">
      <c r="A3449" s="55">
        <f t="shared" si="107"/>
        <v>0</v>
      </c>
      <c r="Q3449" s="65">
        <f t="shared" si="108"/>
        <v>1</v>
      </c>
    </row>
    <row r="3450" spans="1:17" ht="15.75" x14ac:dyDescent="0.25">
      <c r="A3450" s="55">
        <f t="shared" si="107"/>
        <v>0</v>
      </c>
      <c r="Q3450" s="65">
        <f t="shared" si="108"/>
        <v>1</v>
      </c>
    </row>
    <row r="3451" spans="1:17" ht="15.75" x14ac:dyDescent="0.25">
      <c r="A3451" s="55">
        <f t="shared" si="107"/>
        <v>0</v>
      </c>
      <c r="Q3451" s="65">
        <f t="shared" si="108"/>
        <v>1</v>
      </c>
    </row>
    <row r="3452" spans="1:17" ht="15.75" x14ac:dyDescent="0.25">
      <c r="A3452" s="55">
        <f t="shared" si="107"/>
        <v>0</v>
      </c>
      <c r="Q3452" s="65">
        <f t="shared" si="108"/>
        <v>1</v>
      </c>
    </row>
    <row r="3453" spans="1:17" ht="15.75" x14ac:dyDescent="0.25">
      <c r="A3453" s="55">
        <f t="shared" si="107"/>
        <v>0</v>
      </c>
      <c r="Q3453" s="65">
        <f t="shared" si="108"/>
        <v>1</v>
      </c>
    </row>
    <row r="3454" spans="1:17" ht="15.75" x14ac:dyDescent="0.25">
      <c r="A3454" s="55">
        <f t="shared" si="107"/>
        <v>0</v>
      </c>
      <c r="Q3454" s="65">
        <f t="shared" si="108"/>
        <v>1</v>
      </c>
    </row>
    <row r="3455" spans="1:17" ht="15.75" x14ac:dyDescent="0.25">
      <c r="A3455" s="55">
        <f t="shared" si="107"/>
        <v>0</v>
      </c>
      <c r="Q3455" s="65">
        <f t="shared" si="108"/>
        <v>1</v>
      </c>
    </row>
    <row r="3456" spans="1:17" ht="15.75" x14ac:dyDescent="0.25">
      <c r="A3456" s="55">
        <f t="shared" si="107"/>
        <v>0</v>
      </c>
      <c r="Q3456" s="65">
        <f t="shared" si="108"/>
        <v>1</v>
      </c>
    </row>
    <row r="3457" spans="1:17" ht="15.75" x14ac:dyDescent="0.25">
      <c r="A3457" s="55">
        <f t="shared" si="107"/>
        <v>0</v>
      </c>
      <c r="Q3457" s="65">
        <f t="shared" si="108"/>
        <v>1</v>
      </c>
    </row>
    <row r="3458" spans="1:17" ht="15.75" x14ac:dyDescent="0.25">
      <c r="A3458" s="55">
        <f t="shared" si="107"/>
        <v>0</v>
      </c>
      <c r="Q3458" s="65">
        <f t="shared" si="108"/>
        <v>1</v>
      </c>
    </row>
    <row r="3459" spans="1:17" ht="15.75" x14ac:dyDescent="0.25">
      <c r="A3459" s="55">
        <f t="shared" si="107"/>
        <v>0</v>
      </c>
      <c r="Q3459" s="65">
        <f t="shared" si="108"/>
        <v>1</v>
      </c>
    </row>
    <row r="3460" spans="1:17" ht="15.75" x14ac:dyDescent="0.25">
      <c r="A3460" s="55">
        <f t="shared" ref="A3460:A3523" si="109">WEEKNUM(B3460,2)-1</f>
        <v>0</v>
      </c>
      <c r="Q3460" s="65">
        <f t="shared" ref="Q3460:Q3523" si="110">MONTH(B3460)</f>
        <v>1</v>
      </c>
    </row>
    <row r="3461" spans="1:17" ht="15.75" x14ac:dyDescent="0.25">
      <c r="A3461" s="55">
        <f t="shared" si="109"/>
        <v>0</v>
      </c>
      <c r="Q3461" s="65">
        <f t="shared" si="110"/>
        <v>1</v>
      </c>
    </row>
    <row r="3462" spans="1:17" ht="15.75" x14ac:dyDescent="0.25">
      <c r="A3462" s="55">
        <f t="shared" si="109"/>
        <v>0</v>
      </c>
      <c r="Q3462" s="65">
        <f t="shared" si="110"/>
        <v>1</v>
      </c>
    </row>
    <row r="3463" spans="1:17" ht="15.75" x14ac:dyDescent="0.25">
      <c r="A3463" s="55">
        <f t="shared" si="109"/>
        <v>0</v>
      </c>
      <c r="Q3463" s="65">
        <f t="shared" si="110"/>
        <v>1</v>
      </c>
    </row>
    <row r="3464" spans="1:17" ht="15.75" x14ac:dyDescent="0.25">
      <c r="A3464" s="55">
        <f t="shared" si="109"/>
        <v>0</v>
      </c>
      <c r="Q3464" s="65">
        <f t="shared" si="110"/>
        <v>1</v>
      </c>
    </row>
    <row r="3465" spans="1:17" ht="15.75" x14ac:dyDescent="0.25">
      <c r="A3465" s="55">
        <f t="shared" si="109"/>
        <v>0</v>
      </c>
      <c r="Q3465" s="65">
        <f t="shared" si="110"/>
        <v>1</v>
      </c>
    </row>
    <row r="3466" spans="1:17" ht="15.75" x14ac:dyDescent="0.25">
      <c r="A3466" s="55">
        <f t="shared" si="109"/>
        <v>0</v>
      </c>
      <c r="Q3466" s="65">
        <f t="shared" si="110"/>
        <v>1</v>
      </c>
    </row>
    <row r="3467" spans="1:17" ht="15.75" x14ac:dyDescent="0.25">
      <c r="A3467" s="55">
        <f t="shared" si="109"/>
        <v>0</v>
      </c>
      <c r="Q3467" s="65">
        <f t="shared" si="110"/>
        <v>1</v>
      </c>
    </row>
    <row r="3468" spans="1:17" ht="15.75" x14ac:dyDescent="0.25">
      <c r="A3468" s="55">
        <f t="shared" si="109"/>
        <v>0</v>
      </c>
      <c r="Q3468" s="65">
        <f t="shared" si="110"/>
        <v>1</v>
      </c>
    </row>
    <row r="3469" spans="1:17" ht="15.75" x14ac:dyDescent="0.25">
      <c r="A3469" s="55">
        <f t="shared" si="109"/>
        <v>0</v>
      </c>
      <c r="Q3469" s="65">
        <f t="shared" si="110"/>
        <v>1</v>
      </c>
    </row>
    <row r="3470" spans="1:17" ht="15.75" x14ac:dyDescent="0.25">
      <c r="A3470" s="55">
        <f t="shared" si="109"/>
        <v>0</v>
      </c>
      <c r="Q3470" s="65">
        <f t="shared" si="110"/>
        <v>1</v>
      </c>
    </row>
    <row r="3471" spans="1:17" ht="15.75" x14ac:dyDescent="0.25">
      <c r="A3471" s="55">
        <f t="shared" si="109"/>
        <v>0</v>
      </c>
      <c r="Q3471" s="65">
        <f t="shared" si="110"/>
        <v>1</v>
      </c>
    </row>
    <row r="3472" spans="1:17" ht="15.75" x14ac:dyDescent="0.25">
      <c r="A3472" s="55">
        <f t="shared" si="109"/>
        <v>0</v>
      </c>
      <c r="Q3472" s="65">
        <f t="shared" si="110"/>
        <v>1</v>
      </c>
    </row>
    <row r="3473" spans="1:17" ht="15.75" x14ac:dyDescent="0.25">
      <c r="A3473" s="55">
        <f t="shared" si="109"/>
        <v>0</v>
      </c>
      <c r="Q3473" s="65">
        <f t="shared" si="110"/>
        <v>1</v>
      </c>
    </row>
    <row r="3474" spans="1:17" ht="15.75" x14ac:dyDescent="0.25">
      <c r="A3474" s="55">
        <f t="shared" si="109"/>
        <v>0</v>
      </c>
      <c r="Q3474" s="65">
        <f t="shared" si="110"/>
        <v>1</v>
      </c>
    </row>
    <row r="3475" spans="1:17" ht="15.75" x14ac:dyDescent="0.25">
      <c r="A3475" s="55">
        <f t="shared" si="109"/>
        <v>0</v>
      </c>
      <c r="Q3475" s="65">
        <f t="shared" si="110"/>
        <v>1</v>
      </c>
    </row>
    <row r="3476" spans="1:17" ht="15.75" x14ac:dyDescent="0.25">
      <c r="A3476" s="55">
        <f t="shared" si="109"/>
        <v>0</v>
      </c>
      <c r="Q3476" s="65">
        <f t="shared" si="110"/>
        <v>1</v>
      </c>
    </row>
    <row r="3477" spans="1:17" ht="15.75" x14ac:dyDescent="0.25">
      <c r="A3477" s="55">
        <f t="shared" si="109"/>
        <v>0</v>
      </c>
      <c r="Q3477" s="65">
        <f t="shared" si="110"/>
        <v>1</v>
      </c>
    </row>
    <row r="3478" spans="1:17" ht="15.75" x14ac:dyDescent="0.25">
      <c r="A3478" s="55">
        <f t="shared" si="109"/>
        <v>0</v>
      </c>
      <c r="Q3478" s="65">
        <f t="shared" si="110"/>
        <v>1</v>
      </c>
    </row>
    <row r="3479" spans="1:17" ht="15.75" x14ac:dyDescent="0.25">
      <c r="A3479" s="55">
        <f t="shared" si="109"/>
        <v>0</v>
      </c>
      <c r="Q3479" s="65">
        <f t="shared" si="110"/>
        <v>1</v>
      </c>
    </row>
    <row r="3480" spans="1:17" ht="15.75" x14ac:dyDescent="0.25">
      <c r="A3480" s="55">
        <f t="shared" si="109"/>
        <v>0</v>
      </c>
      <c r="Q3480" s="65">
        <f t="shared" si="110"/>
        <v>1</v>
      </c>
    </row>
    <row r="3481" spans="1:17" ht="15.75" x14ac:dyDescent="0.25">
      <c r="A3481" s="55">
        <f t="shared" si="109"/>
        <v>0</v>
      </c>
      <c r="Q3481" s="65">
        <f t="shared" si="110"/>
        <v>1</v>
      </c>
    </row>
    <row r="3482" spans="1:17" ht="15.75" x14ac:dyDescent="0.25">
      <c r="A3482" s="55">
        <f t="shared" si="109"/>
        <v>0</v>
      </c>
      <c r="Q3482" s="65">
        <f t="shared" si="110"/>
        <v>1</v>
      </c>
    </row>
    <row r="3483" spans="1:17" ht="15.75" x14ac:dyDescent="0.25">
      <c r="A3483" s="55">
        <f t="shared" si="109"/>
        <v>0</v>
      </c>
      <c r="Q3483" s="65">
        <f t="shared" si="110"/>
        <v>1</v>
      </c>
    </row>
    <row r="3484" spans="1:17" ht="15.75" x14ac:dyDescent="0.25">
      <c r="A3484" s="55">
        <f t="shared" si="109"/>
        <v>0</v>
      </c>
      <c r="Q3484" s="65">
        <f t="shared" si="110"/>
        <v>1</v>
      </c>
    </row>
    <row r="3485" spans="1:17" ht="15.75" x14ac:dyDescent="0.25">
      <c r="A3485" s="55">
        <f t="shared" si="109"/>
        <v>0</v>
      </c>
      <c r="Q3485" s="65">
        <f t="shared" si="110"/>
        <v>1</v>
      </c>
    </row>
    <row r="3486" spans="1:17" ht="15.75" x14ac:dyDescent="0.25">
      <c r="A3486" s="55">
        <f t="shared" si="109"/>
        <v>0</v>
      </c>
      <c r="Q3486" s="65">
        <f t="shared" si="110"/>
        <v>1</v>
      </c>
    </row>
    <row r="3487" spans="1:17" ht="15.75" x14ac:dyDescent="0.25">
      <c r="A3487" s="55">
        <f t="shared" si="109"/>
        <v>0</v>
      </c>
      <c r="Q3487" s="65">
        <f t="shared" si="110"/>
        <v>1</v>
      </c>
    </row>
    <row r="3488" spans="1:17" ht="15.75" x14ac:dyDescent="0.25">
      <c r="A3488" s="55">
        <f t="shared" si="109"/>
        <v>0</v>
      </c>
      <c r="Q3488" s="65">
        <f t="shared" si="110"/>
        <v>1</v>
      </c>
    </row>
    <row r="3489" spans="1:17" ht="15.75" x14ac:dyDescent="0.25">
      <c r="A3489" s="55">
        <f t="shared" si="109"/>
        <v>0</v>
      </c>
      <c r="Q3489" s="65">
        <f t="shared" si="110"/>
        <v>1</v>
      </c>
    </row>
    <row r="3490" spans="1:17" ht="15.75" x14ac:dyDescent="0.25">
      <c r="A3490" s="55">
        <f t="shared" si="109"/>
        <v>0</v>
      </c>
      <c r="Q3490" s="65">
        <f t="shared" si="110"/>
        <v>1</v>
      </c>
    </row>
    <row r="3491" spans="1:17" ht="15.75" x14ac:dyDescent="0.25">
      <c r="A3491" s="55">
        <f t="shared" si="109"/>
        <v>0</v>
      </c>
      <c r="Q3491" s="65">
        <f t="shared" si="110"/>
        <v>1</v>
      </c>
    </row>
    <row r="3492" spans="1:17" ht="15.75" x14ac:dyDescent="0.25">
      <c r="A3492" s="55">
        <f t="shared" si="109"/>
        <v>0</v>
      </c>
      <c r="Q3492" s="65">
        <f t="shared" si="110"/>
        <v>1</v>
      </c>
    </row>
    <row r="3493" spans="1:17" ht="15.75" x14ac:dyDescent="0.25">
      <c r="A3493" s="55">
        <f t="shared" si="109"/>
        <v>0</v>
      </c>
      <c r="Q3493" s="65">
        <f t="shared" si="110"/>
        <v>1</v>
      </c>
    </row>
    <row r="3494" spans="1:17" ht="15.75" x14ac:dyDescent="0.25">
      <c r="A3494" s="55">
        <f t="shared" si="109"/>
        <v>0</v>
      </c>
      <c r="Q3494" s="65">
        <f t="shared" si="110"/>
        <v>1</v>
      </c>
    </row>
    <row r="3495" spans="1:17" ht="15.75" x14ac:dyDescent="0.25">
      <c r="A3495" s="55">
        <f t="shared" si="109"/>
        <v>0</v>
      </c>
      <c r="Q3495" s="65">
        <f t="shared" si="110"/>
        <v>1</v>
      </c>
    </row>
    <row r="3496" spans="1:17" ht="15.75" x14ac:dyDescent="0.25">
      <c r="A3496" s="55">
        <f t="shared" si="109"/>
        <v>0</v>
      </c>
      <c r="Q3496" s="65">
        <f t="shared" si="110"/>
        <v>1</v>
      </c>
    </row>
    <row r="3497" spans="1:17" ht="15.75" x14ac:dyDescent="0.25">
      <c r="A3497" s="55">
        <f t="shared" si="109"/>
        <v>0</v>
      </c>
      <c r="Q3497" s="65">
        <f t="shared" si="110"/>
        <v>1</v>
      </c>
    </row>
    <row r="3498" spans="1:17" ht="15.75" x14ac:dyDescent="0.25">
      <c r="A3498" s="55">
        <f t="shared" si="109"/>
        <v>0</v>
      </c>
      <c r="Q3498" s="65">
        <f t="shared" si="110"/>
        <v>1</v>
      </c>
    </row>
    <row r="3499" spans="1:17" ht="15.75" x14ac:dyDescent="0.25">
      <c r="A3499" s="55">
        <f t="shared" si="109"/>
        <v>0</v>
      </c>
      <c r="Q3499" s="65">
        <f t="shared" si="110"/>
        <v>1</v>
      </c>
    </row>
    <row r="3500" spans="1:17" ht="15.75" x14ac:dyDescent="0.25">
      <c r="A3500" s="55">
        <f t="shared" si="109"/>
        <v>0</v>
      </c>
      <c r="Q3500" s="65">
        <f t="shared" si="110"/>
        <v>1</v>
      </c>
    </row>
    <row r="3501" spans="1:17" ht="15.75" x14ac:dyDescent="0.25">
      <c r="A3501" s="55">
        <f t="shared" si="109"/>
        <v>0</v>
      </c>
      <c r="Q3501" s="65">
        <f t="shared" si="110"/>
        <v>1</v>
      </c>
    </row>
    <row r="3502" spans="1:17" ht="15.75" x14ac:dyDescent="0.25">
      <c r="A3502" s="55">
        <f t="shared" si="109"/>
        <v>0</v>
      </c>
      <c r="Q3502" s="65">
        <f t="shared" si="110"/>
        <v>1</v>
      </c>
    </row>
    <row r="3503" spans="1:17" ht="15.75" x14ac:dyDescent="0.25">
      <c r="A3503" s="55">
        <f t="shared" si="109"/>
        <v>0</v>
      </c>
      <c r="Q3503" s="65">
        <f t="shared" si="110"/>
        <v>1</v>
      </c>
    </row>
    <row r="3504" spans="1:17" ht="15.75" x14ac:dyDescent="0.25">
      <c r="A3504" s="55">
        <f t="shared" si="109"/>
        <v>0</v>
      </c>
      <c r="Q3504" s="65">
        <f t="shared" si="110"/>
        <v>1</v>
      </c>
    </row>
    <row r="3505" spans="1:17" ht="15.75" x14ac:dyDescent="0.25">
      <c r="A3505" s="55">
        <f t="shared" si="109"/>
        <v>0</v>
      </c>
      <c r="Q3505" s="65">
        <f t="shared" si="110"/>
        <v>1</v>
      </c>
    </row>
    <row r="3506" spans="1:17" ht="15.75" x14ac:dyDescent="0.25">
      <c r="A3506" s="55">
        <f t="shared" si="109"/>
        <v>0</v>
      </c>
      <c r="Q3506" s="65">
        <f t="shared" si="110"/>
        <v>1</v>
      </c>
    </row>
    <row r="3507" spans="1:17" ht="15.75" x14ac:dyDescent="0.25">
      <c r="A3507" s="55">
        <f t="shared" si="109"/>
        <v>0</v>
      </c>
      <c r="Q3507" s="65">
        <f t="shared" si="110"/>
        <v>1</v>
      </c>
    </row>
    <row r="3508" spans="1:17" ht="15.75" x14ac:dyDescent="0.25">
      <c r="A3508" s="55">
        <f t="shared" si="109"/>
        <v>0</v>
      </c>
      <c r="Q3508" s="65">
        <f t="shared" si="110"/>
        <v>1</v>
      </c>
    </row>
    <row r="3509" spans="1:17" ht="15.75" x14ac:dyDescent="0.25">
      <c r="A3509" s="55">
        <f t="shared" si="109"/>
        <v>0</v>
      </c>
      <c r="Q3509" s="65">
        <f t="shared" si="110"/>
        <v>1</v>
      </c>
    </row>
    <row r="3510" spans="1:17" ht="15.75" x14ac:dyDescent="0.25">
      <c r="A3510" s="55">
        <f t="shared" si="109"/>
        <v>0</v>
      </c>
      <c r="Q3510" s="65">
        <f t="shared" si="110"/>
        <v>1</v>
      </c>
    </row>
    <row r="3511" spans="1:17" ht="15.75" x14ac:dyDescent="0.25">
      <c r="A3511" s="55">
        <f t="shared" si="109"/>
        <v>0</v>
      </c>
      <c r="Q3511" s="65">
        <f t="shared" si="110"/>
        <v>1</v>
      </c>
    </row>
    <row r="3512" spans="1:17" ht="15.75" x14ac:dyDescent="0.25">
      <c r="A3512" s="55">
        <f t="shared" si="109"/>
        <v>0</v>
      </c>
      <c r="Q3512" s="65">
        <f t="shared" si="110"/>
        <v>1</v>
      </c>
    </row>
    <row r="3513" spans="1:17" ht="15.75" x14ac:dyDescent="0.25">
      <c r="A3513" s="55">
        <f t="shared" si="109"/>
        <v>0</v>
      </c>
      <c r="Q3513" s="65">
        <f t="shared" si="110"/>
        <v>1</v>
      </c>
    </row>
    <row r="3514" spans="1:17" ht="15.75" x14ac:dyDescent="0.25">
      <c r="A3514" s="55">
        <f t="shared" si="109"/>
        <v>0</v>
      </c>
      <c r="Q3514" s="65">
        <f t="shared" si="110"/>
        <v>1</v>
      </c>
    </row>
    <row r="3515" spans="1:17" ht="15.75" x14ac:dyDescent="0.25">
      <c r="A3515" s="55">
        <f t="shared" si="109"/>
        <v>0</v>
      </c>
      <c r="Q3515" s="65">
        <f t="shared" si="110"/>
        <v>1</v>
      </c>
    </row>
    <row r="3516" spans="1:17" ht="15.75" x14ac:dyDescent="0.25">
      <c r="A3516" s="55">
        <f t="shared" si="109"/>
        <v>0</v>
      </c>
      <c r="Q3516" s="65">
        <f t="shared" si="110"/>
        <v>1</v>
      </c>
    </row>
    <row r="3517" spans="1:17" ht="15.75" x14ac:dyDescent="0.25">
      <c r="A3517" s="55">
        <f t="shared" si="109"/>
        <v>0</v>
      </c>
      <c r="Q3517" s="65">
        <f t="shared" si="110"/>
        <v>1</v>
      </c>
    </row>
    <row r="3518" spans="1:17" ht="15.75" x14ac:dyDescent="0.25">
      <c r="A3518" s="55">
        <f t="shared" si="109"/>
        <v>0</v>
      </c>
      <c r="Q3518" s="65">
        <f t="shared" si="110"/>
        <v>1</v>
      </c>
    </row>
    <row r="3519" spans="1:17" ht="15.75" x14ac:dyDescent="0.25">
      <c r="A3519" s="55">
        <f t="shared" si="109"/>
        <v>0</v>
      </c>
      <c r="Q3519" s="65">
        <f t="shared" si="110"/>
        <v>1</v>
      </c>
    </row>
    <row r="3520" spans="1:17" ht="15.75" x14ac:dyDescent="0.25">
      <c r="A3520" s="55">
        <f t="shared" si="109"/>
        <v>0</v>
      </c>
      <c r="Q3520" s="65">
        <f t="shared" si="110"/>
        <v>1</v>
      </c>
    </row>
    <row r="3521" spans="1:17" ht="15.75" x14ac:dyDescent="0.25">
      <c r="A3521" s="55">
        <f t="shared" si="109"/>
        <v>0</v>
      </c>
      <c r="Q3521" s="65">
        <f t="shared" si="110"/>
        <v>1</v>
      </c>
    </row>
    <row r="3522" spans="1:17" ht="15.75" x14ac:dyDescent="0.25">
      <c r="A3522" s="55">
        <f t="shared" si="109"/>
        <v>0</v>
      </c>
      <c r="Q3522" s="65">
        <f t="shared" si="110"/>
        <v>1</v>
      </c>
    </row>
    <row r="3523" spans="1:17" ht="15.75" x14ac:dyDescent="0.25">
      <c r="A3523" s="55">
        <f t="shared" si="109"/>
        <v>0</v>
      </c>
      <c r="Q3523" s="65">
        <f t="shared" si="110"/>
        <v>1</v>
      </c>
    </row>
    <row r="3524" spans="1:17" ht="15.75" x14ac:dyDescent="0.25">
      <c r="A3524" s="55">
        <f t="shared" ref="A3524:A3587" si="111">WEEKNUM(B3524,2)-1</f>
        <v>0</v>
      </c>
      <c r="Q3524" s="65">
        <f t="shared" ref="Q3524:Q3587" si="112">MONTH(B3524)</f>
        <v>1</v>
      </c>
    </row>
    <row r="3525" spans="1:17" ht="15.75" x14ac:dyDescent="0.25">
      <c r="A3525" s="55">
        <f t="shared" si="111"/>
        <v>0</v>
      </c>
      <c r="Q3525" s="65">
        <f t="shared" si="112"/>
        <v>1</v>
      </c>
    </row>
    <row r="3526" spans="1:17" ht="15.75" x14ac:dyDescent="0.25">
      <c r="A3526" s="55">
        <f t="shared" si="111"/>
        <v>0</v>
      </c>
      <c r="Q3526" s="65">
        <f t="shared" si="112"/>
        <v>1</v>
      </c>
    </row>
    <row r="3527" spans="1:17" ht="15.75" x14ac:dyDescent="0.25">
      <c r="A3527" s="55">
        <f t="shared" si="111"/>
        <v>0</v>
      </c>
      <c r="Q3527" s="65">
        <f t="shared" si="112"/>
        <v>1</v>
      </c>
    </row>
    <row r="3528" spans="1:17" ht="15.75" x14ac:dyDescent="0.25">
      <c r="A3528" s="55">
        <f t="shared" si="111"/>
        <v>0</v>
      </c>
      <c r="Q3528" s="65">
        <f t="shared" si="112"/>
        <v>1</v>
      </c>
    </row>
    <row r="3529" spans="1:17" ht="15.75" x14ac:dyDescent="0.25">
      <c r="A3529" s="55">
        <f t="shared" si="111"/>
        <v>0</v>
      </c>
      <c r="Q3529" s="65">
        <f t="shared" si="112"/>
        <v>1</v>
      </c>
    </row>
    <row r="3530" spans="1:17" ht="15.75" x14ac:dyDescent="0.25">
      <c r="A3530" s="55">
        <f t="shared" si="111"/>
        <v>0</v>
      </c>
      <c r="Q3530" s="65">
        <f t="shared" si="112"/>
        <v>1</v>
      </c>
    </row>
    <row r="3531" spans="1:17" ht="15.75" x14ac:dyDescent="0.25">
      <c r="A3531" s="55">
        <f t="shared" si="111"/>
        <v>0</v>
      </c>
      <c r="Q3531" s="65">
        <f t="shared" si="112"/>
        <v>1</v>
      </c>
    </row>
    <row r="3532" spans="1:17" ht="15.75" x14ac:dyDescent="0.25">
      <c r="A3532" s="55">
        <f t="shared" si="111"/>
        <v>0</v>
      </c>
      <c r="Q3532" s="65">
        <f t="shared" si="112"/>
        <v>1</v>
      </c>
    </row>
    <row r="3533" spans="1:17" ht="15.75" x14ac:dyDescent="0.25">
      <c r="A3533" s="55">
        <f t="shared" si="111"/>
        <v>0</v>
      </c>
      <c r="Q3533" s="65">
        <f t="shared" si="112"/>
        <v>1</v>
      </c>
    </row>
    <row r="3534" spans="1:17" ht="15.75" x14ac:dyDescent="0.25">
      <c r="A3534" s="55">
        <f t="shared" si="111"/>
        <v>0</v>
      </c>
      <c r="Q3534" s="65">
        <f t="shared" si="112"/>
        <v>1</v>
      </c>
    </row>
    <row r="3535" spans="1:17" ht="15.75" x14ac:dyDescent="0.25">
      <c r="A3535" s="55">
        <f t="shared" si="111"/>
        <v>0</v>
      </c>
      <c r="Q3535" s="65">
        <f t="shared" si="112"/>
        <v>1</v>
      </c>
    </row>
    <row r="3536" spans="1:17" ht="15.75" x14ac:dyDescent="0.25">
      <c r="A3536" s="55">
        <f t="shared" si="111"/>
        <v>0</v>
      </c>
      <c r="Q3536" s="65">
        <f t="shared" si="112"/>
        <v>1</v>
      </c>
    </row>
    <row r="3537" spans="1:17" ht="15.75" x14ac:dyDescent="0.25">
      <c r="A3537" s="55">
        <f t="shared" si="111"/>
        <v>0</v>
      </c>
      <c r="Q3537" s="65">
        <f t="shared" si="112"/>
        <v>1</v>
      </c>
    </row>
    <row r="3538" spans="1:17" ht="15.75" x14ac:dyDescent="0.25">
      <c r="A3538" s="55">
        <f t="shared" si="111"/>
        <v>0</v>
      </c>
      <c r="Q3538" s="65">
        <f t="shared" si="112"/>
        <v>1</v>
      </c>
    </row>
    <row r="3539" spans="1:17" ht="15.75" x14ac:dyDescent="0.25">
      <c r="A3539" s="55">
        <f t="shared" si="111"/>
        <v>0</v>
      </c>
      <c r="Q3539" s="65">
        <f t="shared" si="112"/>
        <v>1</v>
      </c>
    </row>
    <row r="3540" spans="1:17" ht="15.75" x14ac:dyDescent="0.25">
      <c r="A3540" s="55">
        <f t="shared" si="111"/>
        <v>0</v>
      </c>
      <c r="Q3540" s="65">
        <f t="shared" si="112"/>
        <v>1</v>
      </c>
    </row>
    <row r="3541" spans="1:17" ht="15.75" x14ac:dyDescent="0.25">
      <c r="A3541" s="55">
        <f t="shared" si="111"/>
        <v>0</v>
      </c>
      <c r="Q3541" s="65">
        <f t="shared" si="112"/>
        <v>1</v>
      </c>
    </row>
    <row r="3542" spans="1:17" ht="15.75" x14ac:dyDescent="0.25">
      <c r="A3542" s="55">
        <f t="shared" si="111"/>
        <v>0</v>
      </c>
      <c r="Q3542" s="65">
        <f t="shared" si="112"/>
        <v>1</v>
      </c>
    </row>
    <row r="3543" spans="1:17" ht="15.75" x14ac:dyDescent="0.25">
      <c r="A3543" s="55">
        <f t="shared" si="111"/>
        <v>0</v>
      </c>
      <c r="Q3543" s="65">
        <f t="shared" si="112"/>
        <v>1</v>
      </c>
    </row>
    <row r="3544" spans="1:17" ht="15.75" x14ac:dyDescent="0.25">
      <c r="A3544" s="55">
        <f t="shared" si="111"/>
        <v>0</v>
      </c>
      <c r="Q3544" s="65">
        <f t="shared" si="112"/>
        <v>1</v>
      </c>
    </row>
    <row r="3545" spans="1:17" ht="15.75" x14ac:dyDescent="0.25">
      <c r="A3545" s="55">
        <f t="shared" si="111"/>
        <v>0</v>
      </c>
      <c r="Q3545" s="65">
        <f t="shared" si="112"/>
        <v>1</v>
      </c>
    </row>
    <row r="3546" spans="1:17" ht="15.75" x14ac:dyDescent="0.25">
      <c r="A3546" s="55">
        <f t="shared" si="111"/>
        <v>0</v>
      </c>
      <c r="Q3546" s="65">
        <f t="shared" si="112"/>
        <v>1</v>
      </c>
    </row>
    <row r="3547" spans="1:17" ht="15.75" x14ac:dyDescent="0.25">
      <c r="A3547" s="55">
        <f t="shared" si="111"/>
        <v>0</v>
      </c>
      <c r="Q3547" s="65">
        <f t="shared" si="112"/>
        <v>1</v>
      </c>
    </row>
    <row r="3548" spans="1:17" ht="15.75" x14ac:dyDescent="0.25">
      <c r="A3548" s="55">
        <f t="shared" si="111"/>
        <v>0</v>
      </c>
      <c r="Q3548" s="65">
        <f t="shared" si="112"/>
        <v>1</v>
      </c>
    </row>
    <row r="3549" spans="1:17" ht="15.75" x14ac:dyDescent="0.25">
      <c r="A3549" s="55">
        <f t="shared" si="111"/>
        <v>0</v>
      </c>
      <c r="Q3549" s="65">
        <f t="shared" si="112"/>
        <v>1</v>
      </c>
    </row>
    <row r="3550" spans="1:17" ht="15.75" x14ac:dyDescent="0.25">
      <c r="A3550" s="55">
        <f t="shared" si="111"/>
        <v>0</v>
      </c>
      <c r="Q3550" s="65">
        <f t="shared" si="112"/>
        <v>1</v>
      </c>
    </row>
    <row r="3551" spans="1:17" ht="15.75" x14ac:dyDescent="0.25">
      <c r="A3551" s="55">
        <f t="shared" si="111"/>
        <v>0</v>
      </c>
      <c r="Q3551" s="65">
        <f t="shared" si="112"/>
        <v>1</v>
      </c>
    </row>
    <row r="3552" spans="1:17" ht="15.75" x14ac:dyDescent="0.25">
      <c r="A3552" s="55">
        <f t="shared" si="111"/>
        <v>0</v>
      </c>
      <c r="Q3552" s="65">
        <f t="shared" si="112"/>
        <v>1</v>
      </c>
    </row>
    <row r="3553" spans="1:17" ht="15.75" x14ac:dyDescent="0.25">
      <c r="A3553" s="55">
        <f t="shared" si="111"/>
        <v>0</v>
      </c>
      <c r="Q3553" s="65">
        <f t="shared" si="112"/>
        <v>1</v>
      </c>
    </row>
    <row r="3554" spans="1:17" ht="15.75" x14ac:dyDescent="0.25">
      <c r="A3554" s="55">
        <f t="shared" si="111"/>
        <v>0</v>
      </c>
      <c r="Q3554" s="65">
        <f t="shared" si="112"/>
        <v>1</v>
      </c>
    </row>
    <row r="3555" spans="1:17" ht="15.75" x14ac:dyDescent="0.25">
      <c r="A3555" s="55">
        <f t="shared" si="111"/>
        <v>0</v>
      </c>
      <c r="Q3555" s="65">
        <f t="shared" si="112"/>
        <v>1</v>
      </c>
    </row>
    <row r="3556" spans="1:17" ht="15.75" x14ac:dyDescent="0.25">
      <c r="A3556" s="55">
        <f t="shared" si="111"/>
        <v>0</v>
      </c>
      <c r="Q3556" s="65">
        <f t="shared" si="112"/>
        <v>1</v>
      </c>
    </row>
    <row r="3557" spans="1:17" ht="15.75" x14ac:dyDescent="0.25">
      <c r="A3557" s="55">
        <f t="shared" si="111"/>
        <v>0</v>
      </c>
      <c r="Q3557" s="65">
        <f t="shared" si="112"/>
        <v>1</v>
      </c>
    </row>
    <row r="3558" spans="1:17" ht="15.75" x14ac:dyDescent="0.25">
      <c r="A3558" s="55">
        <f t="shared" si="111"/>
        <v>0</v>
      </c>
      <c r="Q3558" s="65">
        <f t="shared" si="112"/>
        <v>1</v>
      </c>
    </row>
    <row r="3559" spans="1:17" ht="15.75" x14ac:dyDescent="0.25">
      <c r="A3559" s="55">
        <f t="shared" si="111"/>
        <v>0</v>
      </c>
      <c r="Q3559" s="65">
        <f t="shared" si="112"/>
        <v>1</v>
      </c>
    </row>
    <row r="3560" spans="1:17" ht="15.75" x14ac:dyDescent="0.25">
      <c r="A3560" s="55">
        <f t="shared" si="111"/>
        <v>0</v>
      </c>
      <c r="Q3560" s="65">
        <f t="shared" si="112"/>
        <v>1</v>
      </c>
    </row>
    <row r="3561" spans="1:17" ht="15.75" x14ac:dyDescent="0.25">
      <c r="A3561" s="55">
        <f t="shared" si="111"/>
        <v>0</v>
      </c>
      <c r="Q3561" s="65">
        <f t="shared" si="112"/>
        <v>1</v>
      </c>
    </row>
    <row r="3562" spans="1:17" ht="15.75" x14ac:dyDescent="0.25">
      <c r="A3562" s="55">
        <f t="shared" si="111"/>
        <v>0</v>
      </c>
      <c r="Q3562" s="65">
        <f t="shared" si="112"/>
        <v>1</v>
      </c>
    </row>
    <row r="3563" spans="1:17" ht="15.75" x14ac:dyDescent="0.25">
      <c r="A3563" s="55">
        <f t="shared" si="111"/>
        <v>0</v>
      </c>
      <c r="Q3563" s="65">
        <f t="shared" si="112"/>
        <v>1</v>
      </c>
    </row>
    <row r="3564" spans="1:17" ht="15.75" x14ac:dyDescent="0.25">
      <c r="A3564" s="55">
        <f t="shared" si="111"/>
        <v>0</v>
      </c>
      <c r="Q3564" s="65">
        <f t="shared" si="112"/>
        <v>1</v>
      </c>
    </row>
    <row r="3565" spans="1:17" ht="15.75" x14ac:dyDescent="0.25">
      <c r="A3565" s="55">
        <f t="shared" si="111"/>
        <v>0</v>
      </c>
      <c r="Q3565" s="65">
        <f t="shared" si="112"/>
        <v>1</v>
      </c>
    </row>
    <row r="3566" spans="1:17" ht="15.75" x14ac:dyDescent="0.25">
      <c r="A3566" s="55">
        <f t="shared" si="111"/>
        <v>0</v>
      </c>
      <c r="Q3566" s="65">
        <f t="shared" si="112"/>
        <v>1</v>
      </c>
    </row>
    <row r="3567" spans="1:17" ht="15.75" x14ac:dyDescent="0.25">
      <c r="A3567" s="55">
        <f t="shared" si="111"/>
        <v>0</v>
      </c>
      <c r="Q3567" s="65">
        <f t="shared" si="112"/>
        <v>1</v>
      </c>
    </row>
    <row r="3568" spans="1:17" ht="15.75" x14ac:dyDescent="0.25">
      <c r="A3568" s="55">
        <f t="shared" si="111"/>
        <v>0</v>
      </c>
      <c r="Q3568" s="65">
        <f t="shared" si="112"/>
        <v>1</v>
      </c>
    </row>
    <row r="3569" spans="1:17" ht="15.75" x14ac:dyDescent="0.25">
      <c r="A3569" s="55">
        <f t="shared" si="111"/>
        <v>0</v>
      </c>
      <c r="Q3569" s="65">
        <f t="shared" si="112"/>
        <v>1</v>
      </c>
    </row>
    <row r="3570" spans="1:17" ht="15.75" x14ac:dyDescent="0.25">
      <c r="A3570" s="55">
        <f t="shared" si="111"/>
        <v>0</v>
      </c>
      <c r="Q3570" s="65">
        <f t="shared" si="112"/>
        <v>1</v>
      </c>
    </row>
    <row r="3571" spans="1:17" ht="15.75" x14ac:dyDescent="0.25">
      <c r="A3571" s="55">
        <f t="shared" si="111"/>
        <v>0</v>
      </c>
      <c r="Q3571" s="65">
        <f t="shared" si="112"/>
        <v>1</v>
      </c>
    </row>
    <row r="3572" spans="1:17" ht="15.75" x14ac:dyDescent="0.25">
      <c r="A3572" s="55">
        <f t="shared" si="111"/>
        <v>0</v>
      </c>
      <c r="Q3572" s="65">
        <f t="shared" si="112"/>
        <v>1</v>
      </c>
    </row>
    <row r="3573" spans="1:17" ht="15.75" x14ac:dyDescent="0.25">
      <c r="A3573" s="55">
        <f t="shared" si="111"/>
        <v>0</v>
      </c>
      <c r="Q3573" s="65">
        <f t="shared" si="112"/>
        <v>1</v>
      </c>
    </row>
    <row r="3574" spans="1:17" ht="15.75" x14ac:dyDescent="0.25">
      <c r="A3574" s="55">
        <f t="shared" si="111"/>
        <v>0</v>
      </c>
      <c r="Q3574" s="65">
        <f t="shared" si="112"/>
        <v>1</v>
      </c>
    </row>
    <row r="3575" spans="1:17" ht="15.75" x14ac:dyDescent="0.25">
      <c r="A3575" s="55">
        <f t="shared" si="111"/>
        <v>0</v>
      </c>
      <c r="Q3575" s="65">
        <f t="shared" si="112"/>
        <v>1</v>
      </c>
    </row>
    <row r="3576" spans="1:17" ht="15.75" x14ac:dyDescent="0.25">
      <c r="A3576" s="55">
        <f t="shared" si="111"/>
        <v>0</v>
      </c>
      <c r="Q3576" s="65">
        <f t="shared" si="112"/>
        <v>1</v>
      </c>
    </row>
    <row r="3577" spans="1:17" ht="15.75" x14ac:dyDescent="0.25">
      <c r="A3577" s="55">
        <f t="shared" si="111"/>
        <v>0</v>
      </c>
      <c r="Q3577" s="65">
        <f t="shared" si="112"/>
        <v>1</v>
      </c>
    </row>
    <row r="3578" spans="1:17" ht="15.75" x14ac:dyDescent="0.25">
      <c r="A3578" s="55">
        <f t="shared" si="111"/>
        <v>0</v>
      </c>
      <c r="Q3578" s="65">
        <f t="shared" si="112"/>
        <v>1</v>
      </c>
    </row>
    <row r="3579" spans="1:17" ht="15.75" x14ac:dyDescent="0.25">
      <c r="A3579" s="55">
        <f t="shared" si="111"/>
        <v>0</v>
      </c>
      <c r="Q3579" s="65">
        <f t="shared" si="112"/>
        <v>1</v>
      </c>
    </row>
    <row r="3580" spans="1:17" ht="15.75" x14ac:dyDescent="0.25">
      <c r="A3580" s="55">
        <f t="shared" si="111"/>
        <v>0</v>
      </c>
      <c r="Q3580" s="65">
        <f t="shared" si="112"/>
        <v>1</v>
      </c>
    </row>
    <row r="3581" spans="1:17" ht="15.75" x14ac:dyDescent="0.25">
      <c r="A3581" s="55">
        <f t="shared" si="111"/>
        <v>0</v>
      </c>
      <c r="Q3581" s="65">
        <f t="shared" si="112"/>
        <v>1</v>
      </c>
    </row>
    <row r="3582" spans="1:17" ht="15.75" x14ac:dyDescent="0.25">
      <c r="A3582" s="55">
        <f t="shared" si="111"/>
        <v>0</v>
      </c>
      <c r="Q3582" s="65">
        <f t="shared" si="112"/>
        <v>1</v>
      </c>
    </row>
    <row r="3583" spans="1:17" ht="15.75" x14ac:dyDescent="0.25">
      <c r="A3583" s="55">
        <f t="shared" si="111"/>
        <v>0</v>
      </c>
      <c r="Q3583" s="65">
        <f t="shared" si="112"/>
        <v>1</v>
      </c>
    </row>
    <row r="3584" spans="1:17" ht="15.75" x14ac:dyDescent="0.25">
      <c r="A3584" s="55">
        <f t="shared" si="111"/>
        <v>0</v>
      </c>
      <c r="Q3584" s="65">
        <f t="shared" si="112"/>
        <v>1</v>
      </c>
    </row>
    <row r="3585" spans="1:17" ht="15.75" x14ac:dyDescent="0.25">
      <c r="A3585" s="55">
        <f t="shared" si="111"/>
        <v>0</v>
      </c>
      <c r="Q3585" s="65">
        <f t="shared" si="112"/>
        <v>1</v>
      </c>
    </row>
    <row r="3586" spans="1:17" ht="15.75" x14ac:dyDescent="0.25">
      <c r="A3586" s="55">
        <f t="shared" si="111"/>
        <v>0</v>
      </c>
      <c r="Q3586" s="65">
        <f t="shared" si="112"/>
        <v>1</v>
      </c>
    </row>
    <row r="3587" spans="1:17" ht="15.75" x14ac:dyDescent="0.25">
      <c r="A3587" s="55">
        <f t="shared" si="111"/>
        <v>0</v>
      </c>
      <c r="Q3587" s="65">
        <f t="shared" si="112"/>
        <v>1</v>
      </c>
    </row>
    <row r="3588" spans="1:17" ht="15.75" x14ac:dyDescent="0.25">
      <c r="A3588" s="55">
        <f t="shared" ref="A3588:A3651" si="113">WEEKNUM(B3588,2)-1</f>
        <v>0</v>
      </c>
      <c r="Q3588" s="65">
        <f t="shared" ref="Q3588:Q3651" si="114">MONTH(B3588)</f>
        <v>1</v>
      </c>
    </row>
    <row r="3589" spans="1:17" ht="15.75" x14ac:dyDescent="0.25">
      <c r="A3589" s="55">
        <f t="shared" si="113"/>
        <v>0</v>
      </c>
      <c r="Q3589" s="65">
        <f t="shared" si="114"/>
        <v>1</v>
      </c>
    </row>
    <row r="3590" spans="1:17" ht="15.75" x14ac:dyDescent="0.25">
      <c r="A3590" s="55">
        <f t="shared" si="113"/>
        <v>0</v>
      </c>
      <c r="Q3590" s="65">
        <f t="shared" si="114"/>
        <v>1</v>
      </c>
    </row>
    <row r="3591" spans="1:17" ht="15.75" x14ac:dyDescent="0.25">
      <c r="A3591" s="55">
        <f t="shared" si="113"/>
        <v>0</v>
      </c>
      <c r="Q3591" s="65">
        <f t="shared" si="114"/>
        <v>1</v>
      </c>
    </row>
    <row r="3592" spans="1:17" ht="15.75" x14ac:dyDescent="0.25">
      <c r="A3592" s="55">
        <f t="shared" si="113"/>
        <v>0</v>
      </c>
      <c r="Q3592" s="65">
        <f t="shared" si="114"/>
        <v>1</v>
      </c>
    </row>
    <row r="3593" spans="1:17" ht="15.75" x14ac:dyDescent="0.25">
      <c r="A3593" s="55">
        <f t="shared" si="113"/>
        <v>0</v>
      </c>
      <c r="Q3593" s="65">
        <f t="shared" si="114"/>
        <v>1</v>
      </c>
    </row>
    <row r="3594" spans="1:17" ht="15.75" x14ac:dyDescent="0.25">
      <c r="A3594" s="55">
        <f t="shared" si="113"/>
        <v>0</v>
      </c>
      <c r="Q3594" s="65">
        <f t="shared" si="114"/>
        <v>1</v>
      </c>
    </row>
    <row r="3595" spans="1:17" ht="15.75" x14ac:dyDescent="0.25">
      <c r="A3595" s="55">
        <f t="shared" si="113"/>
        <v>0</v>
      </c>
      <c r="Q3595" s="65">
        <f t="shared" si="114"/>
        <v>1</v>
      </c>
    </row>
    <row r="3596" spans="1:17" ht="15.75" x14ac:dyDescent="0.25">
      <c r="A3596" s="55">
        <f t="shared" si="113"/>
        <v>0</v>
      </c>
      <c r="Q3596" s="65">
        <f t="shared" si="114"/>
        <v>1</v>
      </c>
    </row>
    <row r="3597" spans="1:17" ht="15.75" x14ac:dyDescent="0.25">
      <c r="A3597" s="55">
        <f t="shared" si="113"/>
        <v>0</v>
      </c>
      <c r="Q3597" s="65">
        <f t="shared" si="114"/>
        <v>1</v>
      </c>
    </row>
    <row r="3598" spans="1:17" ht="15.75" x14ac:dyDescent="0.25">
      <c r="A3598" s="55">
        <f t="shared" si="113"/>
        <v>0</v>
      </c>
      <c r="Q3598" s="65">
        <f t="shared" si="114"/>
        <v>1</v>
      </c>
    </row>
    <row r="3599" spans="1:17" ht="15.75" x14ac:dyDescent="0.25">
      <c r="A3599" s="55">
        <f t="shared" si="113"/>
        <v>0</v>
      </c>
      <c r="Q3599" s="65">
        <f t="shared" si="114"/>
        <v>1</v>
      </c>
    </row>
    <row r="3600" spans="1:17" ht="15.75" x14ac:dyDescent="0.25">
      <c r="A3600" s="55">
        <f t="shared" si="113"/>
        <v>0</v>
      </c>
      <c r="Q3600" s="65">
        <f t="shared" si="114"/>
        <v>1</v>
      </c>
    </row>
    <row r="3601" spans="1:17" ht="15.75" x14ac:dyDescent="0.25">
      <c r="A3601" s="55">
        <f t="shared" si="113"/>
        <v>0</v>
      </c>
      <c r="Q3601" s="65">
        <f t="shared" si="114"/>
        <v>1</v>
      </c>
    </row>
    <row r="3602" spans="1:17" ht="15.75" x14ac:dyDescent="0.25">
      <c r="A3602" s="55">
        <f t="shared" si="113"/>
        <v>0</v>
      </c>
      <c r="Q3602" s="65">
        <f t="shared" si="114"/>
        <v>1</v>
      </c>
    </row>
    <row r="3603" spans="1:17" ht="15.75" x14ac:dyDescent="0.25">
      <c r="A3603" s="55">
        <f t="shared" si="113"/>
        <v>0</v>
      </c>
      <c r="Q3603" s="65">
        <f t="shared" si="114"/>
        <v>1</v>
      </c>
    </row>
    <row r="3604" spans="1:17" ht="15.75" x14ac:dyDescent="0.25">
      <c r="A3604" s="55">
        <f t="shared" si="113"/>
        <v>0</v>
      </c>
      <c r="Q3604" s="65">
        <f t="shared" si="114"/>
        <v>1</v>
      </c>
    </row>
    <row r="3605" spans="1:17" ht="15.75" x14ac:dyDescent="0.25">
      <c r="A3605" s="55">
        <f t="shared" si="113"/>
        <v>0</v>
      </c>
      <c r="Q3605" s="65">
        <f t="shared" si="114"/>
        <v>1</v>
      </c>
    </row>
    <row r="3606" spans="1:17" ht="15.75" x14ac:dyDescent="0.25">
      <c r="A3606" s="55">
        <f t="shared" si="113"/>
        <v>0</v>
      </c>
      <c r="Q3606" s="65">
        <f t="shared" si="114"/>
        <v>1</v>
      </c>
    </row>
    <row r="3607" spans="1:17" ht="15.75" x14ac:dyDescent="0.25">
      <c r="A3607" s="55">
        <f t="shared" si="113"/>
        <v>0</v>
      </c>
      <c r="Q3607" s="65">
        <f t="shared" si="114"/>
        <v>1</v>
      </c>
    </row>
    <row r="3608" spans="1:17" ht="15.75" x14ac:dyDescent="0.25">
      <c r="A3608" s="55">
        <f t="shared" si="113"/>
        <v>0</v>
      </c>
      <c r="Q3608" s="65">
        <f t="shared" si="114"/>
        <v>1</v>
      </c>
    </row>
    <row r="3609" spans="1:17" ht="15.75" x14ac:dyDescent="0.25">
      <c r="A3609" s="55">
        <f t="shared" si="113"/>
        <v>0</v>
      </c>
      <c r="Q3609" s="65">
        <f t="shared" si="114"/>
        <v>1</v>
      </c>
    </row>
    <row r="3610" spans="1:17" ht="15.75" x14ac:dyDescent="0.25">
      <c r="A3610" s="55">
        <f t="shared" si="113"/>
        <v>0</v>
      </c>
      <c r="Q3610" s="65">
        <f t="shared" si="114"/>
        <v>1</v>
      </c>
    </row>
    <row r="3611" spans="1:17" ht="15.75" x14ac:dyDescent="0.25">
      <c r="A3611" s="55">
        <f t="shared" si="113"/>
        <v>0</v>
      </c>
      <c r="Q3611" s="65">
        <f t="shared" si="114"/>
        <v>1</v>
      </c>
    </row>
    <row r="3612" spans="1:17" ht="15.75" x14ac:dyDescent="0.25">
      <c r="A3612" s="55">
        <f t="shared" si="113"/>
        <v>0</v>
      </c>
      <c r="Q3612" s="65">
        <f t="shared" si="114"/>
        <v>1</v>
      </c>
    </row>
    <row r="3613" spans="1:17" ht="15.75" x14ac:dyDescent="0.25">
      <c r="A3613" s="55">
        <f t="shared" si="113"/>
        <v>0</v>
      </c>
      <c r="Q3613" s="65">
        <f t="shared" si="114"/>
        <v>1</v>
      </c>
    </row>
    <row r="3614" spans="1:17" ht="15.75" x14ac:dyDescent="0.25">
      <c r="A3614" s="55">
        <f t="shared" si="113"/>
        <v>0</v>
      </c>
      <c r="Q3614" s="65">
        <f t="shared" si="114"/>
        <v>1</v>
      </c>
    </row>
    <row r="3615" spans="1:17" ht="15.75" x14ac:dyDescent="0.25">
      <c r="A3615" s="55">
        <f t="shared" si="113"/>
        <v>0</v>
      </c>
      <c r="Q3615" s="65">
        <f t="shared" si="114"/>
        <v>1</v>
      </c>
    </row>
    <row r="3616" spans="1:17" ht="15.75" x14ac:dyDescent="0.25">
      <c r="A3616" s="55">
        <f t="shared" si="113"/>
        <v>0</v>
      </c>
      <c r="Q3616" s="65">
        <f t="shared" si="114"/>
        <v>1</v>
      </c>
    </row>
    <row r="3617" spans="1:17" ht="15.75" x14ac:dyDescent="0.25">
      <c r="A3617" s="55">
        <f t="shared" si="113"/>
        <v>0</v>
      </c>
      <c r="Q3617" s="65">
        <f t="shared" si="114"/>
        <v>1</v>
      </c>
    </row>
    <row r="3618" spans="1:17" ht="15.75" x14ac:dyDescent="0.25">
      <c r="A3618" s="55">
        <f t="shared" si="113"/>
        <v>0</v>
      </c>
      <c r="Q3618" s="65">
        <f t="shared" si="114"/>
        <v>1</v>
      </c>
    </row>
    <row r="3619" spans="1:17" ht="15.75" x14ac:dyDescent="0.25">
      <c r="A3619" s="55">
        <f t="shared" si="113"/>
        <v>0</v>
      </c>
      <c r="Q3619" s="65">
        <f t="shared" si="114"/>
        <v>1</v>
      </c>
    </row>
    <row r="3620" spans="1:17" ht="15.75" x14ac:dyDescent="0.25">
      <c r="A3620" s="55">
        <f t="shared" si="113"/>
        <v>0</v>
      </c>
      <c r="Q3620" s="65">
        <f t="shared" si="114"/>
        <v>1</v>
      </c>
    </row>
    <row r="3621" spans="1:17" ht="15.75" x14ac:dyDescent="0.25">
      <c r="A3621" s="55">
        <f t="shared" si="113"/>
        <v>0</v>
      </c>
      <c r="Q3621" s="65">
        <f t="shared" si="114"/>
        <v>1</v>
      </c>
    </row>
    <row r="3622" spans="1:17" ht="15.75" x14ac:dyDescent="0.25">
      <c r="A3622" s="55">
        <f t="shared" si="113"/>
        <v>0</v>
      </c>
      <c r="Q3622" s="65">
        <f t="shared" si="114"/>
        <v>1</v>
      </c>
    </row>
    <row r="3623" spans="1:17" ht="15.75" x14ac:dyDescent="0.25">
      <c r="A3623" s="55">
        <f t="shared" si="113"/>
        <v>0</v>
      </c>
      <c r="Q3623" s="65">
        <f t="shared" si="114"/>
        <v>1</v>
      </c>
    </row>
    <row r="3624" spans="1:17" ht="15.75" x14ac:dyDescent="0.25">
      <c r="A3624" s="55">
        <f t="shared" si="113"/>
        <v>0</v>
      </c>
      <c r="Q3624" s="65">
        <f t="shared" si="114"/>
        <v>1</v>
      </c>
    </row>
    <row r="3625" spans="1:17" ht="15.75" x14ac:dyDescent="0.25">
      <c r="A3625" s="55">
        <f t="shared" si="113"/>
        <v>0</v>
      </c>
      <c r="Q3625" s="65">
        <f t="shared" si="114"/>
        <v>1</v>
      </c>
    </row>
    <row r="3626" spans="1:17" ht="15.75" x14ac:dyDescent="0.25">
      <c r="A3626" s="55">
        <f t="shared" si="113"/>
        <v>0</v>
      </c>
      <c r="Q3626" s="65">
        <f t="shared" si="114"/>
        <v>1</v>
      </c>
    </row>
    <row r="3627" spans="1:17" ht="15.75" x14ac:dyDescent="0.25">
      <c r="A3627" s="55">
        <f t="shared" si="113"/>
        <v>0</v>
      </c>
      <c r="Q3627" s="65">
        <f t="shared" si="114"/>
        <v>1</v>
      </c>
    </row>
    <row r="3628" spans="1:17" ht="15.75" x14ac:dyDescent="0.25">
      <c r="A3628" s="55">
        <f t="shared" si="113"/>
        <v>0</v>
      </c>
      <c r="Q3628" s="65">
        <f t="shared" si="114"/>
        <v>1</v>
      </c>
    </row>
    <row r="3629" spans="1:17" ht="15.75" x14ac:dyDescent="0.25">
      <c r="A3629" s="55">
        <f t="shared" si="113"/>
        <v>0</v>
      </c>
      <c r="Q3629" s="65">
        <f t="shared" si="114"/>
        <v>1</v>
      </c>
    </row>
    <row r="3630" spans="1:17" ht="15.75" x14ac:dyDescent="0.25">
      <c r="A3630" s="55">
        <f t="shared" si="113"/>
        <v>0</v>
      </c>
      <c r="Q3630" s="65">
        <f t="shared" si="114"/>
        <v>1</v>
      </c>
    </row>
    <row r="3631" spans="1:17" ht="15.75" x14ac:dyDescent="0.25">
      <c r="A3631" s="55">
        <f t="shared" si="113"/>
        <v>0</v>
      </c>
      <c r="Q3631" s="65">
        <f t="shared" si="114"/>
        <v>1</v>
      </c>
    </row>
    <row r="3632" spans="1:17" ht="15.75" x14ac:dyDescent="0.25">
      <c r="A3632" s="55">
        <f t="shared" si="113"/>
        <v>0</v>
      </c>
      <c r="Q3632" s="65">
        <f t="shared" si="114"/>
        <v>1</v>
      </c>
    </row>
    <row r="3633" spans="1:17" ht="15.75" x14ac:dyDescent="0.25">
      <c r="A3633" s="55">
        <f t="shared" si="113"/>
        <v>0</v>
      </c>
      <c r="Q3633" s="65">
        <f t="shared" si="114"/>
        <v>1</v>
      </c>
    </row>
    <row r="3634" spans="1:17" ht="15.75" x14ac:dyDescent="0.25">
      <c r="A3634" s="55">
        <f t="shared" si="113"/>
        <v>0</v>
      </c>
      <c r="Q3634" s="65">
        <f t="shared" si="114"/>
        <v>1</v>
      </c>
    </row>
    <row r="3635" spans="1:17" ht="15.75" x14ac:dyDescent="0.25">
      <c r="A3635" s="55">
        <f t="shared" si="113"/>
        <v>0</v>
      </c>
      <c r="Q3635" s="65">
        <f t="shared" si="114"/>
        <v>1</v>
      </c>
    </row>
    <row r="3636" spans="1:17" ht="15.75" x14ac:dyDescent="0.25">
      <c r="A3636" s="55">
        <f t="shared" si="113"/>
        <v>0</v>
      </c>
      <c r="Q3636" s="65">
        <f t="shared" si="114"/>
        <v>1</v>
      </c>
    </row>
    <row r="3637" spans="1:17" ht="15.75" x14ac:dyDescent="0.25">
      <c r="A3637" s="55">
        <f t="shared" si="113"/>
        <v>0</v>
      </c>
      <c r="Q3637" s="65">
        <f t="shared" si="114"/>
        <v>1</v>
      </c>
    </row>
    <row r="3638" spans="1:17" ht="15.75" x14ac:dyDescent="0.25">
      <c r="A3638" s="55">
        <f t="shared" si="113"/>
        <v>0</v>
      </c>
      <c r="Q3638" s="65">
        <f t="shared" si="114"/>
        <v>1</v>
      </c>
    </row>
    <row r="3639" spans="1:17" ht="15.75" x14ac:dyDescent="0.25">
      <c r="A3639" s="55">
        <f t="shared" si="113"/>
        <v>0</v>
      </c>
      <c r="Q3639" s="65">
        <f t="shared" si="114"/>
        <v>1</v>
      </c>
    </row>
    <row r="3640" spans="1:17" ht="15.75" x14ac:dyDescent="0.25">
      <c r="A3640" s="55">
        <f t="shared" si="113"/>
        <v>0</v>
      </c>
      <c r="Q3640" s="65">
        <f t="shared" si="114"/>
        <v>1</v>
      </c>
    </row>
    <row r="3641" spans="1:17" ht="15.75" x14ac:dyDescent="0.25">
      <c r="A3641" s="55">
        <f t="shared" si="113"/>
        <v>0</v>
      </c>
      <c r="Q3641" s="65">
        <f t="shared" si="114"/>
        <v>1</v>
      </c>
    </row>
    <row r="3642" spans="1:17" ht="15.75" x14ac:dyDescent="0.25">
      <c r="A3642" s="55">
        <f t="shared" si="113"/>
        <v>0</v>
      </c>
      <c r="Q3642" s="65">
        <f t="shared" si="114"/>
        <v>1</v>
      </c>
    </row>
    <row r="3643" spans="1:17" ht="15.75" x14ac:dyDescent="0.25">
      <c r="A3643" s="55">
        <f t="shared" si="113"/>
        <v>0</v>
      </c>
      <c r="Q3643" s="65">
        <f t="shared" si="114"/>
        <v>1</v>
      </c>
    </row>
    <row r="3644" spans="1:17" ht="15.75" x14ac:dyDescent="0.25">
      <c r="A3644" s="55">
        <f t="shared" si="113"/>
        <v>0</v>
      </c>
      <c r="Q3644" s="65">
        <f t="shared" si="114"/>
        <v>1</v>
      </c>
    </row>
    <row r="3645" spans="1:17" ht="15.75" x14ac:dyDescent="0.25">
      <c r="A3645" s="55">
        <f t="shared" si="113"/>
        <v>0</v>
      </c>
      <c r="Q3645" s="65">
        <f t="shared" si="114"/>
        <v>1</v>
      </c>
    </row>
    <row r="3646" spans="1:17" ht="15.75" x14ac:dyDescent="0.25">
      <c r="A3646" s="55">
        <f t="shared" si="113"/>
        <v>0</v>
      </c>
      <c r="Q3646" s="65">
        <f t="shared" si="114"/>
        <v>1</v>
      </c>
    </row>
    <row r="3647" spans="1:17" ht="15.75" x14ac:dyDescent="0.25">
      <c r="A3647" s="55">
        <f t="shared" si="113"/>
        <v>0</v>
      </c>
      <c r="Q3647" s="65">
        <f t="shared" si="114"/>
        <v>1</v>
      </c>
    </row>
    <row r="3648" spans="1:17" ht="15.75" x14ac:dyDescent="0.25">
      <c r="A3648" s="55">
        <f t="shared" si="113"/>
        <v>0</v>
      </c>
      <c r="Q3648" s="65">
        <f t="shared" si="114"/>
        <v>1</v>
      </c>
    </row>
    <row r="3649" spans="1:17" ht="15.75" x14ac:dyDescent="0.25">
      <c r="A3649" s="55">
        <f t="shared" si="113"/>
        <v>0</v>
      </c>
      <c r="Q3649" s="65">
        <f t="shared" si="114"/>
        <v>1</v>
      </c>
    </row>
    <row r="3650" spans="1:17" ht="15.75" x14ac:dyDescent="0.25">
      <c r="A3650" s="55">
        <f t="shared" si="113"/>
        <v>0</v>
      </c>
      <c r="Q3650" s="65">
        <f t="shared" si="114"/>
        <v>1</v>
      </c>
    </row>
    <row r="3651" spans="1:17" ht="15.75" x14ac:dyDescent="0.25">
      <c r="A3651" s="55">
        <f t="shared" si="113"/>
        <v>0</v>
      </c>
      <c r="Q3651" s="65">
        <f t="shared" si="114"/>
        <v>1</v>
      </c>
    </row>
    <row r="3652" spans="1:17" ht="15.75" x14ac:dyDescent="0.25">
      <c r="A3652" s="55">
        <f t="shared" ref="A3652:A3715" si="115">WEEKNUM(B3652,2)-1</f>
        <v>0</v>
      </c>
      <c r="Q3652" s="65">
        <f t="shared" ref="Q3652:Q3715" si="116">MONTH(B3652)</f>
        <v>1</v>
      </c>
    </row>
    <row r="3653" spans="1:17" ht="15.75" x14ac:dyDescent="0.25">
      <c r="A3653" s="55">
        <f t="shared" si="115"/>
        <v>0</v>
      </c>
      <c r="Q3653" s="65">
        <f t="shared" si="116"/>
        <v>1</v>
      </c>
    </row>
    <row r="3654" spans="1:17" ht="15.75" x14ac:dyDescent="0.25">
      <c r="A3654" s="55">
        <f t="shared" si="115"/>
        <v>0</v>
      </c>
      <c r="Q3654" s="65">
        <f t="shared" si="116"/>
        <v>1</v>
      </c>
    </row>
    <row r="3655" spans="1:17" ht="15.75" x14ac:dyDescent="0.25">
      <c r="A3655" s="55">
        <f t="shared" si="115"/>
        <v>0</v>
      </c>
      <c r="Q3655" s="65">
        <f t="shared" si="116"/>
        <v>1</v>
      </c>
    </row>
    <row r="3656" spans="1:17" ht="15.75" x14ac:dyDescent="0.25">
      <c r="A3656" s="55">
        <f t="shared" si="115"/>
        <v>0</v>
      </c>
      <c r="Q3656" s="65">
        <f t="shared" si="116"/>
        <v>1</v>
      </c>
    </row>
    <row r="3657" spans="1:17" ht="15.75" x14ac:dyDescent="0.25">
      <c r="A3657" s="55">
        <f t="shared" si="115"/>
        <v>0</v>
      </c>
      <c r="Q3657" s="65">
        <f t="shared" si="116"/>
        <v>1</v>
      </c>
    </row>
    <row r="3658" spans="1:17" ht="15.75" x14ac:dyDescent="0.25">
      <c r="A3658" s="55">
        <f t="shared" si="115"/>
        <v>0</v>
      </c>
      <c r="Q3658" s="65">
        <f t="shared" si="116"/>
        <v>1</v>
      </c>
    </row>
    <row r="3659" spans="1:17" ht="15.75" x14ac:dyDescent="0.25">
      <c r="A3659" s="55">
        <f t="shared" si="115"/>
        <v>0</v>
      </c>
      <c r="Q3659" s="65">
        <f t="shared" si="116"/>
        <v>1</v>
      </c>
    </row>
    <row r="3660" spans="1:17" ht="15.75" x14ac:dyDescent="0.25">
      <c r="A3660" s="55">
        <f t="shared" si="115"/>
        <v>0</v>
      </c>
      <c r="Q3660" s="65">
        <f t="shared" si="116"/>
        <v>1</v>
      </c>
    </row>
    <row r="3661" spans="1:17" ht="15.75" x14ac:dyDescent="0.25">
      <c r="A3661" s="55">
        <f t="shared" si="115"/>
        <v>0</v>
      </c>
      <c r="Q3661" s="65">
        <f t="shared" si="116"/>
        <v>1</v>
      </c>
    </row>
    <row r="3662" spans="1:17" ht="15.75" x14ac:dyDescent="0.25">
      <c r="A3662" s="55">
        <f t="shared" si="115"/>
        <v>0</v>
      </c>
      <c r="Q3662" s="65">
        <f t="shared" si="116"/>
        <v>1</v>
      </c>
    </row>
    <row r="3663" spans="1:17" ht="15.75" x14ac:dyDescent="0.25">
      <c r="A3663" s="55">
        <f t="shared" si="115"/>
        <v>0</v>
      </c>
      <c r="Q3663" s="65">
        <f t="shared" si="116"/>
        <v>1</v>
      </c>
    </row>
    <row r="3664" spans="1:17" ht="15.75" x14ac:dyDescent="0.25">
      <c r="A3664" s="55">
        <f t="shared" si="115"/>
        <v>0</v>
      </c>
      <c r="Q3664" s="65">
        <f t="shared" si="116"/>
        <v>1</v>
      </c>
    </row>
    <row r="3665" spans="1:17" ht="15.75" x14ac:dyDescent="0.25">
      <c r="A3665" s="55">
        <f t="shared" si="115"/>
        <v>0</v>
      </c>
      <c r="Q3665" s="65">
        <f t="shared" si="116"/>
        <v>1</v>
      </c>
    </row>
    <row r="3666" spans="1:17" ht="15.75" x14ac:dyDescent="0.25">
      <c r="A3666" s="55">
        <f t="shared" si="115"/>
        <v>0</v>
      </c>
      <c r="Q3666" s="65">
        <f t="shared" si="116"/>
        <v>1</v>
      </c>
    </row>
    <row r="3667" spans="1:17" ht="15.75" x14ac:dyDescent="0.25">
      <c r="A3667" s="55">
        <f t="shared" si="115"/>
        <v>0</v>
      </c>
      <c r="Q3667" s="65">
        <f t="shared" si="116"/>
        <v>1</v>
      </c>
    </row>
    <row r="3668" spans="1:17" ht="15.75" x14ac:dyDescent="0.25">
      <c r="A3668" s="55">
        <f t="shared" si="115"/>
        <v>0</v>
      </c>
      <c r="Q3668" s="65">
        <f t="shared" si="116"/>
        <v>1</v>
      </c>
    </row>
    <row r="3669" spans="1:17" ht="15.75" x14ac:dyDescent="0.25">
      <c r="A3669" s="55">
        <f t="shared" si="115"/>
        <v>0</v>
      </c>
      <c r="Q3669" s="65">
        <f t="shared" si="116"/>
        <v>1</v>
      </c>
    </row>
    <row r="3670" spans="1:17" ht="15.75" x14ac:dyDescent="0.25">
      <c r="A3670" s="55">
        <f t="shared" si="115"/>
        <v>0</v>
      </c>
      <c r="Q3670" s="65">
        <f t="shared" si="116"/>
        <v>1</v>
      </c>
    </row>
    <row r="3671" spans="1:17" ht="15.75" x14ac:dyDescent="0.25">
      <c r="A3671" s="55">
        <f t="shared" si="115"/>
        <v>0</v>
      </c>
      <c r="Q3671" s="65">
        <f t="shared" si="116"/>
        <v>1</v>
      </c>
    </row>
    <row r="3672" spans="1:17" ht="15.75" x14ac:dyDescent="0.25">
      <c r="A3672" s="55">
        <f t="shared" si="115"/>
        <v>0</v>
      </c>
      <c r="Q3672" s="65">
        <f t="shared" si="116"/>
        <v>1</v>
      </c>
    </row>
    <row r="3673" spans="1:17" ht="15.75" x14ac:dyDescent="0.25">
      <c r="A3673" s="55">
        <f t="shared" si="115"/>
        <v>0</v>
      </c>
      <c r="Q3673" s="65">
        <f t="shared" si="116"/>
        <v>1</v>
      </c>
    </row>
    <row r="3674" spans="1:17" ht="15.75" x14ac:dyDescent="0.25">
      <c r="A3674" s="55">
        <f t="shared" si="115"/>
        <v>0</v>
      </c>
      <c r="Q3674" s="65">
        <f t="shared" si="116"/>
        <v>1</v>
      </c>
    </row>
    <row r="3675" spans="1:17" ht="15.75" x14ac:dyDescent="0.25">
      <c r="A3675" s="55">
        <f t="shared" si="115"/>
        <v>0</v>
      </c>
      <c r="Q3675" s="65">
        <f t="shared" si="116"/>
        <v>1</v>
      </c>
    </row>
    <row r="3676" spans="1:17" ht="15.75" x14ac:dyDescent="0.25">
      <c r="A3676" s="55">
        <f t="shared" si="115"/>
        <v>0</v>
      </c>
      <c r="Q3676" s="65">
        <f t="shared" si="116"/>
        <v>1</v>
      </c>
    </row>
    <row r="3677" spans="1:17" ht="15.75" x14ac:dyDescent="0.25">
      <c r="A3677" s="55">
        <f t="shared" si="115"/>
        <v>0</v>
      </c>
      <c r="Q3677" s="65">
        <f t="shared" si="116"/>
        <v>1</v>
      </c>
    </row>
    <row r="3678" spans="1:17" ht="15.75" x14ac:dyDescent="0.25">
      <c r="A3678" s="55">
        <f t="shared" si="115"/>
        <v>0</v>
      </c>
      <c r="Q3678" s="65">
        <f t="shared" si="116"/>
        <v>1</v>
      </c>
    </row>
    <row r="3679" spans="1:17" ht="15.75" x14ac:dyDescent="0.25">
      <c r="A3679" s="55">
        <f t="shared" si="115"/>
        <v>0</v>
      </c>
      <c r="Q3679" s="65">
        <f t="shared" si="116"/>
        <v>1</v>
      </c>
    </row>
    <row r="3680" spans="1:17" ht="15.75" x14ac:dyDescent="0.25">
      <c r="A3680" s="55">
        <f t="shared" si="115"/>
        <v>0</v>
      </c>
      <c r="Q3680" s="65">
        <f t="shared" si="116"/>
        <v>1</v>
      </c>
    </row>
    <row r="3681" spans="1:17" ht="15.75" x14ac:dyDescent="0.25">
      <c r="A3681" s="55">
        <f t="shared" si="115"/>
        <v>0</v>
      </c>
      <c r="Q3681" s="65">
        <f t="shared" si="116"/>
        <v>1</v>
      </c>
    </row>
    <row r="3682" spans="1:17" ht="15.75" x14ac:dyDescent="0.25">
      <c r="A3682" s="55">
        <f t="shared" si="115"/>
        <v>0</v>
      </c>
      <c r="Q3682" s="65">
        <f t="shared" si="116"/>
        <v>1</v>
      </c>
    </row>
    <row r="3683" spans="1:17" ht="15.75" x14ac:dyDescent="0.25">
      <c r="A3683" s="55">
        <f t="shared" si="115"/>
        <v>0</v>
      </c>
      <c r="Q3683" s="65">
        <f t="shared" si="116"/>
        <v>1</v>
      </c>
    </row>
    <row r="3684" spans="1:17" ht="15.75" x14ac:dyDescent="0.25">
      <c r="A3684" s="55">
        <f t="shared" si="115"/>
        <v>0</v>
      </c>
      <c r="Q3684" s="65">
        <f t="shared" si="116"/>
        <v>1</v>
      </c>
    </row>
    <row r="3685" spans="1:17" ht="15.75" x14ac:dyDescent="0.25">
      <c r="A3685" s="55">
        <f t="shared" si="115"/>
        <v>0</v>
      </c>
      <c r="Q3685" s="65">
        <f t="shared" si="116"/>
        <v>1</v>
      </c>
    </row>
    <row r="3686" spans="1:17" ht="15.75" x14ac:dyDescent="0.25">
      <c r="A3686" s="55">
        <f t="shared" si="115"/>
        <v>0</v>
      </c>
      <c r="Q3686" s="65">
        <f t="shared" si="116"/>
        <v>1</v>
      </c>
    </row>
    <row r="3687" spans="1:17" ht="15.75" x14ac:dyDescent="0.25">
      <c r="A3687" s="55">
        <f t="shared" si="115"/>
        <v>0</v>
      </c>
      <c r="Q3687" s="65">
        <f t="shared" si="116"/>
        <v>1</v>
      </c>
    </row>
    <row r="3688" spans="1:17" ht="15.75" x14ac:dyDescent="0.25">
      <c r="A3688" s="55">
        <f t="shared" si="115"/>
        <v>0</v>
      </c>
      <c r="Q3688" s="65">
        <f t="shared" si="116"/>
        <v>1</v>
      </c>
    </row>
    <row r="3689" spans="1:17" ht="15.75" x14ac:dyDescent="0.25">
      <c r="A3689" s="55">
        <f t="shared" si="115"/>
        <v>0</v>
      </c>
      <c r="Q3689" s="65">
        <f t="shared" si="116"/>
        <v>1</v>
      </c>
    </row>
    <row r="3690" spans="1:17" ht="15.75" x14ac:dyDescent="0.25">
      <c r="A3690" s="55">
        <f t="shared" si="115"/>
        <v>0</v>
      </c>
      <c r="Q3690" s="65">
        <f t="shared" si="116"/>
        <v>1</v>
      </c>
    </row>
    <row r="3691" spans="1:17" ht="15.75" x14ac:dyDescent="0.25">
      <c r="A3691" s="55">
        <f t="shared" si="115"/>
        <v>0</v>
      </c>
      <c r="Q3691" s="65">
        <f t="shared" si="116"/>
        <v>1</v>
      </c>
    </row>
    <row r="3692" spans="1:17" ht="15.75" x14ac:dyDescent="0.25">
      <c r="A3692" s="55">
        <f t="shared" si="115"/>
        <v>0</v>
      </c>
      <c r="Q3692" s="65">
        <f t="shared" si="116"/>
        <v>1</v>
      </c>
    </row>
    <row r="3693" spans="1:17" ht="15.75" x14ac:dyDescent="0.25">
      <c r="A3693" s="55">
        <f t="shared" si="115"/>
        <v>0</v>
      </c>
      <c r="Q3693" s="65">
        <f t="shared" si="116"/>
        <v>1</v>
      </c>
    </row>
    <row r="3694" spans="1:17" ht="15.75" x14ac:dyDescent="0.25">
      <c r="A3694" s="55">
        <f t="shared" si="115"/>
        <v>0</v>
      </c>
      <c r="Q3694" s="65">
        <f t="shared" si="116"/>
        <v>1</v>
      </c>
    </row>
    <row r="3695" spans="1:17" ht="15.75" x14ac:dyDescent="0.25">
      <c r="A3695" s="55">
        <f t="shared" si="115"/>
        <v>0</v>
      </c>
      <c r="Q3695" s="65">
        <f t="shared" si="116"/>
        <v>1</v>
      </c>
    </row>
    <row r="3696" spans="1:17" ht="15.75" x14ac:dyDescent="0.25">
      <c r="A3696" s="55">
        <f t="shared" si="115"/>
        <v>0</v>
      </c>
      <c r="Q3696" s="65">
        <f t="shared" si="116"/>
        <v>1</v>
      </c>
    </row>
    <row r="3697" spans="1:17" ht="15.75" x14ac:dyDescent="0.25">
      <c r="A3697" s="55">
        <f t="shared" si="115"/>
        <v>0</v>
      </c>
      <c r="Q3697" s="65">
        <f t="shared" si="116"/>
        <v>1</v>
      </c>
    </row>
    <row r="3698" spans="1:17" ht="15.75" x14ac:dyDescent="0.25">
      <c r="A3698" s="55">
        <f t="shared" si="115"/>
        <v>0</v>
      </c>
      <c r="Q3698" s="65">
        <f t="shared" si="116"/>
        <v>1</v>
      </c>
    </row>
    <row r="3699" spans="1:17" ht="15.75" x14ac:dyDescent="0.25">
      <c r="A3699" s="55">
        <f t="shared" si="115"/>
        <v>0</v>
      </c>
      <c r="Q3699" s="65">
        <f t="shared" si="116"/>
        <v>1</v>
      </c>
    </row>
    <row r="3700" spans="1:17" ht="15.75" x14ac:dyDescent="0.25">
      <c r="A3700" s="55">
        <f t="shared" si="115"/>
        <v>0</v>
      </c>
      <c r="Q3700" s="65">
        <f t="shared" si="116"/>
        <v>1</v>
      </c>
    </row>
    <row r="3701" spans="1:17" ht="15.75" x14ac:dyDescent="0.25">
      <c r="A3701" s="55">
        <f t="shared" si="115"/>
        <v>0</v>
      </c>
      <c r="Q3701" s="65">
        <f t="shared" si="116"/>
        <v>1</v>
      </c>
    </row>
    <row r="3702" spans="1:17" ht="15.75" x14ac:dyDescent="0.25">
      <c r="A3702" s="55">
        <f t="shared" si="115"/>
        <v>0</v>
      </c>
      <c r="Q3702" s="65">
        <f t="shared" si="116"/>
        <v>1</v>
      </c>
    </row>
    <row r="3703" spans="1:17" ht="15.75" x14ac:dyDescent="0.25">
      <c r="A3703" s="55">
        <f t="shared" si="115"/>
        <v>0</v>
      </c>
      <c r="Q3703" s="65">
        <f t="shared" si="116"/>
        <v>1</v>
      </c>
    </row>
    <row r="3704" spans="1:17" ht="15.75" x14ac:dyDescent="0.25">
      <c r="A3704" s="55">
        <f t="shared" si="115"/>
        <v>0</v>
      </c>
      <c r="Q3704" s="65">
        <f t="shared" si="116"/>
        <v>1</v>
      </c>
    </row>
    <row r="3705" spans="1:17" ht="15.75" x14ac:dyDescent="0.25">
      <c r="A3705" s="55">
        <f t="shared" si="115"/>
        <v>0</v>
      </c>
      <c r="Q3705" s="65">
        <f t="shared" si="116"/>
        <v>1</v>
      </c>
    </row>
    <row r="3706" spans="1:17" ht="15.75" x14ac:dyDescent="0.25">
      <c r="A3706" s="55">
        <f t="shared" si="115"/>
        <v>0</v>
      </c>
      <c r="Q3706" s="65">
        <f t="shared" si="116"/>
        <v>1</v>
      </c>
    </row>
    <row r="3707" spans="1:17" ht="15.75" x14ac:dyDescent="0.25">
      <c r="A3707" s="55">
        <f t="shared" si="115"/>
        <v>0</v>
      </c>
      <c r="Q3707" s="65">
        <f t="shared" si="116"/>
        <v>1</v>
      </c>
    </row>
    <row r="3708" spans="1:17" ht="15.75" x14ac:dyDescent="0.25">
      <c r="A3708" s="55">
        <f t="shared" si="115"/>
        <v>0</v>
      </c>
      <c r="Q3708" s="65">
        <f t="shared" si="116"/>
        <v>1</v>
      </c>
    </row>
    <row r="3709" spans="1:17" ht="15.75" x14ac:dyDescent="0.25">
      <c r="A3709" s="55">
        <f t="shared" si="115"/>
        <v>0</v>
      </c>
      <c r="Q3709" s="65">
        <f t="shared" si="116"/>
        <v>1</v>
      </c>
    </row>
    <row r="3710" spans="1:17" ht="15.75" x14ac:dyDescent="0.25">
      <c r="A3710" s="55">
        <f t="shared" si="115"/>
        <v>0</v>
      </c>
      <c r="Q3710" s="65">
        <f t="shared" si="116"/>
        <v>1</v>
      </c>
    </row>
    <row r="3711" spans="1:17" ht="15.75" x14ac:dyDescent="0.25">
      <c r="A3711" s="55">
        <f t="shared" si="115"/>
        <v>0</v>
      </c>
      <c r="Q3711" s="65">
        <f t="shared" si="116"/>
        <v>1</v>
      </c>
    </row>
    <row r="3712" spans="1:17" ht="15.75" x14ac:dyDescent="0.25">
      <c r="A3712" s="55">
        <f t="shared" si="115"/>
        <v>0</v>
      </c>
      <c r="Q3712" s="65">
        <f t="shared" si="116"/>
        <v>1</v>
      </c>
    </row>
    <row r="3713" spans="1:17" ht="15.75" x14ac:dyDescent="0.25">
      <c r="A3713" s="55">
        <f t="shared" si="115"/>
        <v>0</v>
      </c>
      <c r="Q3713" s="65">
        <f t="shared" si="116"/>
        <v>1</v>
      </c>
    </row>
    <row r="3714" spans="1:17" ht="15.75" x14ac:dyDescent="0.25">
      <c r="A3714" s="55">
        <f t="shared" si="115"/>
        <v>0</v>
      </c>
      <c r="Q3714" s="65">
        <f t="shared" si="116"/>
        <v>1</v>
      </c>
    </row>
    <row r="3715" spans="1:17" ht="15.75" x14ac:dyDescent="0.25">
      <c r="A3715" s="55">
        <f t="shared" si="115"/>
        <v>0</v>
      </c>
      <c r="Q3715" s="65">
        <f t="shared" si="116"/>
        <v>1</v>
      </c>
    </row>
    <row r="3716" spans="1:17" ht="15.75" x14ac:dyDescent="0.25">
      <c r="A3716" s="55">
        <f t="shared" ref="A3716:A3779" si="117">WEEKNUM(B3716,2)-1</f>
        <v>0</v>
      </c>
      <c r="Q3716" s="65">
        <f t="shared" ref="Q3716:Q3779" si="118">MONTH(B3716)</f>
        <v>1</v>
      </c>
    </row>
    <row r="3717" spans="1:17" ht="15.75" x14ac:dyDescent="0.25">
      <c r="A3717" s="55">
        <f t="shared" si="117"/>
        <v>0</v>
      </c>
      <c r="Q3717" s="65">
        <f t="shared" si="118"/>
        <v>1</v>
      </c>
    </row>
    <row r="3718" spans="1:17" ht="15.75" x14ac:dyDescent="0.25">
      <c r="A3718" s="55">
        <f t="shared" si="117"/>
        <v>0</v>
      </c>
      <c r="Q3718" s="65">
        <f t="shared" si="118"/>
        <v>1</v>
      </c>
    </row>
    <row r="3719" spans="1:17" ht="15.75" x14ac:dyDescent="0.25">
      <c r="A3719" s="55">
        <f t="shared" si="117"/>
        <v>0</v>
      </c>
      <c r="Q3719" s="65">
        <f t="shared" si="118"/>
        <v>1</v>
      </c>
    </row>
    <row r="3720" spans="1:17" ht="15.75" x14ac:dyDescent="0.25">
      <c r="A3720" s="55">
        <f t="shared" si="117"/>
        <v>0</v>
      </c>
      <c r="Q3720" s="65">
        <f t="shared" si="118"/>
        <v>1</v>
      </c>
    </row>
    <row r="3721" spans="1:17" ht="15.75" x14ac:dyDescent="0.25">
      <c r="A3721" s="55">
        <f t="shared" si="117"/>
        <v>0</v>
      </c>
      <c r="Q3721" s="65">
        <f t="shared" si="118"/>
        <v>1</v>
      </c>
    </row>
    <row r="3722" spans="1:17" ht="15.75" x14ac:dyDescent="0.25">
      <c r="A3722" s="55">
        <f t="shared" si="117"/>
        <v>0</v>
      </c>
      <c r="Q3722" s="65">
        <f t="shared" si="118"/>
        <v>1</v>
      </c>
    </row>
    <row r="3723" spans="1:17" ht="15.75" x14ac:dyDescent="0.25">
      <c r="A3723" s="55">
        <f t="shared" si="117"/>
        <v>0</v>
      </c>
      <c r="Q3723" s="65">
        <f t="shared" si="118"/>
        <v>1</v>
      </c>
    </row>
    <row r="3724" spans="1:17" ht="15.75" x14ac:dyDescent="0.25">
      <c r="A3724" s="55">
        <f t="shared" si="117"/>
        <v>0</v>
      </c>
      <c r="Q3724" s="65">
        <f t="shared" si="118"/>
        <v>1</v>
      </c>
    </row>
    <row r="3725" spans="1:17" ht="15.75" x14ac:dyDescent="0.25">
      <c r="A3725" s="55">
        <f t="shared" si="117"/>
        <v>0</v>
      </c>
      <c r="Q3725" s="65">
        <f t="shared" si="118"/>
        <v>1</v>
      </c>
    </row>
    <row r="3726" spans="1:17" ht="15.75" x14ac:dyDescent="0.25">
      <c r="A3726" s="55">
        <f t="shared" si="117"/>
        <v>0</v>
      </c>
      <c r="Q3726" s="65">
        <f t="shared" si="118"/>
        <v>1</v>
      </c>
    </row>
    <row r="3727" spans="1:17" ht="15.75" x14ac:dyDescent="0.25">
      <c r="A3727" s="55">
        <f t="shared" si="117"/>
        <v>0</v>
      </c>
      <c r="Q3727" s="65">
        <f t="shared" si="118"/>
        <v>1</v>
      </c>
    </row>
    <row r="3728" spans="1:17" ht="15.75" x14ac:dyDescent="0.25">
      <c r="A3728" s="55">
        <f t="shared" si="117"/>
        <v>0</v>
      </c>
      <c r="Q3728" s="65">
        <f t="shared" si="118"/>
        <v>1</v>
      </c>
    </row>
    <row r="3729" spans="1:17" ht="15.75" x14ac:dyDescent="0.25">
      <c r="A3729" s="55">
        <f t="shared" si="117"/>
        <v>0</v>
      </c>
      <c r="Q3729" s="65">
        <f t="shared" si="118"/>
        <v>1</v>
      </c>
    </row>
    <row r="3730" spans="1:17" ht="15.75" x14ac:dyDescent="0.25">
      <c r="A3730" s="55">
        <f t="shared" si="117"/>
        <v>0</v>
      </c>
      <c r="Q3730" s="65">
        <f t="shared" si="118"/>
        <v>1</v>
      </c>
    </row>
    <row r="3731" spans="1:17" ht="15.75" x14ac:dyDescent="0.25">
      <c r="A3731" s="55">
        <f t="shared" si="117"/>
        <v>0</v>
      </c>
      <c r="Q3731" s="65">
        <f t="shared" si="118"/>
        <v>1</v>
      </c>
    </row>
    <row r="3732" spans="1:17" ht="15.75" x14ac:dyDescent="0.25">
      <c r="A3732" s="55">
        <f t="shared" si="117"/>
        <v>0</v>
      </c>
      <c r="Q3732" s="65">
        <f t="shared" si="118"/>
        <v>1</v>
      </c>
    </row>
    <row r="3733" spans="1:17" ht="15.75" x14ac:dyDescent="0.25">
      <c r="A3733" s="55">
        <f t="shared" si="117"/>
        <v>0</v>
      </c>
      <c r="Q3733" s="65">
        <f t="shared" si="118"/>
        <v>1</v>
      </c>
    </row>
    <row r="3734" spans="1:17" ht="15.75" x14ac:dyDescent="0.25">
      <c r="A3734" s="55">
        <f t="shared" si="117"/>
        <v>0</v>
      </c>
      <c r="Q3734" s="65">
        <f t="shared" si="118"/>
        <v>1</v>
      </c>
    </row>
    <row r="3735" spans="1:17" ht="15.75" x14ac:dyDescent="0.25">
      <c r="A3735" s="55">
        <f t="shared" si="117"/>
        <v>0</v>
      </c>
      <c r="Q3735" s="65">
        <f t="shared" si="118"/>
        <v>1</v>
      </c>
    </row>
    <row r="3736" spans="1:17" ht="15.75" x14ac:dyDescent="0.25">
      <c r="A3736" s="55">
        <f t="shared" si="117"/>
        <v>0</v>
      </c>
      <c r="Q3736" s="65">
        <f t="shared" si="118"/>
        <v>1</v>
      </c>
    </row>
    <row r="3737" spans="1:17" ht="15.75" x14ac:dyDescent="0.25">
      <c r="A3737" s="55">
        <f t="shared" si="117"/>
        <v>0</v>
      </c>
      <c r="Q3737" s="65">
        <f t="shared" si="118"/>
        <v>1</v>
      </c>
    </row>
    <row r="3738" spans="1:17" ht="15.75" x14ac:dyDescent="0.25">
      <c r="A3738" s="55">
        <f t="shared" si="117"/>
        <v>0</v>
      </c>
      <c r="Q3738" s="65">
        <f t="shared" si="118"/>
        <v>1</v>
      </c>
    </row>
    <row r="3739" spans="1:17" ht="15.75" x14ac:dyDescent="0.25">
      <c r="A3739" s="55">
        <f t="shared" si="117"/>
        <v>0</v>
      </c>
      <c r="Q3739" s="65">
        <f t="shared" si="118"/>
        <v>1</v>
      </c>
    </row>
    <row r="3740" spans="1:17" ht="15.75" x14ac:dyDescent="0.25">
      <c r="A3740" s="55">
        <f t="shared" si="117"/>
        <v>0</v>
      </c>
      <c r="Q3740" s="65">
        <f t="shared" si="118"/>
        <v>1</v>
      </c>
    </row>
    <row r="3741" spans="1:17" ht="15.75" x14ac:dyDescent="0.25">
      <c r="A3741" s="55">
        <f t="shared" si="117"/>
        <v>0</v>
      </c>
      <c r="Q3741" s="65">
        <f t="shared" si="118"/>
        <v>1</v>
      </c>
    </row>
    <row r="3742" spans="1:17" ht="15.75" x14ac:dyDescent="0.25">
      <c r="A3742" s="55">
        <f t="shared" si="117"/>
        <v>0</v>
      </c>
      <c r="Q3742" s="65">
        <f t="shared" si="118"/>
        <v>1</v>
      </c>
    </row>
    <row r="3743" spans="1:17" ht="15.75" x14ac:dyDescent="0.25">
      <c r="A3743" s="55">
        <f t="shared" si="117"/>
        <v>0</v>
      </c>
      <c r="Q3743" s="65">
        <f t="shared" si="118"/>
        <v>1</v>
      </c>
    </row>
    <row r="3744" spans="1:17" ht="15.75" x14ac:dyDescent="0.25">
      <c r="A3744" s="55">
        <f t="shared" si="117"/>
        <v>0</v>
      </c>
      <c r="Q3744" s="65">
        <f t="shared" si="118"/>
        <v>1</v>
      </c>
    </row>
    <row r="3745" spans="1:17" ht="15.75" x14ac:dyDescent="0.25">
      <c r="A3745" s="55">
        <f t="shared" si="117"/>
        <v>0</v>
      </c>
      <c r="Q3745" s="65">
        <f t="shared" si="118"/>
        <v>1</v>
      </c>
    </row>
    <row r="3746" spans="1:17" ht="15.75" x14ac:dyDescent="0.25">
      <c r="A3746" s="55">
        <f t="shared" si="117"/>
        <v>0</v>
      </c>
      <c r="Q3746" s="65">
        <f t="shared" si="118"/>
        <v>1</v>
      </c>
    </row>
    <row r="3747" spans="1:17" ht="15.75" x14ac:dyDescent="0.25">
      <c r="A3747" s="55">
        <f t="shared" si="117"/>
        <v>0</v>
      </c>
      <c r="Q3747" s="65">
        <f t="shared" si="118"/>
        <v>1</v>
      </c>
    </row>
    <row r="3748" spans="1:17" ht="15.75" x14ac:dyDescent="0.25">
      <c r="A3748" s="55">
        <f t="shared" si="117"/>
        <v>0</v>
      </c>
      <c r="Q3748" s="65">
        <f t="shared" si="118"/>
        <v>1</v>
      </c>
    </row>
    <row r="3749" spans="1:17" ht="15.75" x14ac:dyDescent="0.25">
      <c r="A3749" s="55">
        <f t="shared" si="117"/>
        <v>0</v>
      </c>
      <c r="Q3749" s="65">
        <f t="shared" si="118"/>
        <v>1</v>
      </c>
    </row>
    <row r="3750" spans="1:17" ht="15.75" x14ac:dyDescent="0.25">
      <c r="A3750" s="55">
        <f t="shared" si="117"/>
        <v>0</v>
      </c>
      <c r="Q3750" s="65">
        <f t="shared" si="118"/>
        <v>1</v>
      </c>
    </row>
    <row r="3751" spans="1:17" ht="15.75" x14ac:dyDescent="0.25">
      <c r="A3751" s="55">
        <f t="shared" si="117"/>
        <v>0</v>
      </c>
      <c r="Q3751" s="65">
        <f t="shared" si="118"/>
        <v>1</v>
      </c>
    </row>
    <row r="3752" spans="1:17" ht="15.75" x14ac:dyDescent="0.25">
      <c r="A3752" s="55">
        <f t="shared" si="117"/>
        <v>0</v>
      </c>
      <c r="Q3752" s="65">
        <f t="shared" si="118"/>
        <v>1</v>
      </c>
    </row>
    <row r="3753" spans="1:17" ht="15.75" x14ac:dyDescent="0.25">
      <c r="A3753" s="55">
        <f t="shared" si="117"/>
        <v>0</v>
      </c>
      <c r="Q3753" s="65">
        <f t="shared" si="118"/>
        <v>1</v>
      </c>
    </row>
    <row r="3754" spans="1:17" ht="15.75" x14ac:dyDescent="0.25">
      <c r="A3754" s="55">
        <f t="shared" si="117"/>
        <v>0</v>
      </c>
      <c r="Q3754" s="65">
        <f t="shared" si="118"/>
        <v>1</v>
      </c>
    </row>
    <row r="3755" spans="1:17" ht="15.75" x14ac:dyDescent="0.25">
      <c r="A3755" s="55">
        <f t="shared" si="117"/>
        <v>0</v>
      </c>
      <c r="Q3755" s="65">
        <f t="shared" si="118"/>
        <v>1</v>
      </c>
    </row>
    <row r="3756" spans="1:17" ht="15.75" x14ac:dyDescent="0.25">
      <c r="A3756" s="55">
        <f t="shared" si="117"/>
        <v>0</v>
      </c>
      <c r="Q3756" s="65">
        <f t="shared" si="118"/>
        <v>1</v>
      </c>
    </row>
    <row r="3757" spans="1:17" ht="15.75" x14ac:dyDescent="0.25">
      <c r="A3757" s="55">
        <f t="shared" si="117"/>
        <v>0</v>
      </c>
      <c r="Q3757" s="65">
        <f t="shared" si="118"/>
        <v>1</v>
      </c>
    </row>
    <row r="3758" spans="1:17" ht="15.75" x14ac:dyDescent="0.25">
      <c r="A3758" s="55">
        <f t="shared" si="117"/>
        <v>0</v>
      </c>
      <c r="Q3758" s="65">
        <f t="shared" si="118"/>
        <v>1</v>
      </c>
    </row>
    <row r="3759" spans="1:17" ht="15.75" x14ac:dyDescent="0.25">
      <c r="A3759" s="55">
        <f t="shared" si="117"/>
        <v>0</v>
      </c>
      <c r="Q3759" s="65">
        <f t="shared" si="118"/>
        <v>1</v>
      </c>
    </row>
    <row r="3760" spans="1:17" ht="15.75" x14ac:dyDescent="0.25">
      <c r="A3760" s="55">
        <f t="shared" si="117"/>
        <v>0</v>
      </c>
      <c r="Q3760" s="65">
        <f t="shared" si="118"/>
        <v>1</v>
      </c>
    </row>
    <row r="3761" spans="1:17" ht="15.75" x14ac:dyDescent="0.25">
      <c r="A3761" s="55">
        <f t="shared" si="117"/>
        <v>0</v>
      </c>
      <c r="Q3761" s="65">
        <f t="shared" si="118"/>
        <v>1</v>
      </c>
    </row>
    <row r="3762" spans="1:17" ht="15.75" x14ac:dyDescent="0.25">
      <c r="A3762" s="55">
        <f t="shared" si="117"/>
        <v>0</v>
      </c>
      <c r="Q3762" s="65">
        <f t="shared" si="118"/>
        <v>1</v>
      </c>
    </row>
    <row r="3763" spans="1:17" ht="15.75" x14ac:dyDescent="0.25">
      <c r="A3763" s="55">
        <f t="shared" si="117"/>
        <v>0</v>
      </c>
      <c r="Q3763" s="65">
        <f t="shared" si="118"/>
        <v>1</v>
      </c>
    </row>
    <row r="3764" spans="1:17" ht="15.75" x14ac:dyDescent="0.25">
      <c r="A3764" s="55">
        <f t="shared" si="117"/>
        <v>0</v>
      </c>
      <c r="Q3764" s="65">
        <f t="shared" si="118"/>
        <v>1</v>
      </c>
    </row>
    <row r="3765" spans="1:17" ht="15.75" x14ac:dyDescent="0.25">
      <c r="A3765" s="55">
        <f t="shared" si="117"/>
        <v>0</v>
      </c>
      <c r="Q3765" s="65">
        <f t="shared" si="118"/>
        <v>1</v>
      </c>
    </row>
    <row r="3766" spans="1:17" ht="15.75" x14ac:dyDescent="0.25">
      <c r="A3766" s="55">
        <f t="shared" si="117"/>
        <v>0</v>
      </c>
      <c r="Q3766" s="65">
        <f t="shared" si="118"/>
        <v>1</v>
      </c>
    </row>
    <row r="3767" spans="1:17" ht="15.75" x14ac:dyDescent="0.25">
      <c r="A3767" s="55">
        <f t="shared" si="117"/>
        <v>0</v>
      </c>
      <c r="Q3767" s="65">
        <f t="shared" si="118"/>
        <v>1</v>
      </c>
    </row>
    <row r="3768" spans="1:17" ht="15.75" x14ac:dyDescent="0.25">
      <c r="A3768" s="55">
        <f t="shared" si="117"/>
        <v>0</v>
      </c>
      <c r="Q3768" s="65">
        <f t="shared" si="118"/>
        <v>1</v>
      </c>
    </row>
    <row r="3769" spans="1:17" ht="15.75" x14ac:dyDescent="0.25">
      <c r="A3769" s="55">
        <f t="shared" si="117"/>
        <v>0</v>
      </c>
      <c r="Q3769" s="65">
        <f t="shared" si="118"/>
        <v>1</v>
      </c>
    </row>
    <row r="3770" spans="1:17" ht="15.75" x14ac:dyDescent="0.25">
      <c r="A3770" s="55">
        <f t="shared" si="117"/>
        <v>0</v>
      </c>
      <c r="Q3770" s="65">
        <f t="shared" si="118"/>
        <v>1</v>
      </c>
    </row>
    <row r="3771" spans="1:17" ht="15.75" x14ac:dyDescent="0.25">
      <c r="A3771" s="55">
        <f t="shared" si="117"/>
        <v>0</v>
      </c>
      <c r="Q3771" s="65">
        <f t="shared" si="118"/>
        <v>1</v>
      </c>
    </row>
    <row r="3772" spans="1:17" ht="15.75" x14ac:dyDescent="0.25">
      <c r="A3772" s="55">
        <f t="shared" si="117"/>
        <v>0</v>
      </c>
      <c r="Q3772" s="65">
        <f t="shared" si="118"/>
        <v>1</v>
      </c>
    </row>
    <row r="3773" spans="1:17" ht="15.75" x14ac:dyDescent="0.25">
      <c r="A3773" s="55">
        <f t="shared" si="117"/>
        <v>0</v>
      </c>
      <c r="Q3773" s="65">
        <f t="shared" si="118"/>
        <v>1</v>
      </c>
    </row>
    <row r="3774" spans="1:17" ht="15.75" x14ac:dyDescent="0.25">
      <c r="A3774" s="55">
        <f t="shared" si="117"/>
        <v>0</v>
      </c>
      <c r="Q3774" s="65">
        <f t="shared" si="118"/>
        <v>1</v>
      </c>
    </row>
    <row r="3775" spans="1:17" ht="15.75" x14ac:dyDescent="0.25">
      <c r="A3775" s="55">
        <f t="shared" si="117"/>
        <v>0</v>
      </c>
      <c r="Q3775" s="65">
        <f t="shared" si="118"/>
        <v>1</v>
      </c>
    </row>
    <row r="3776" spans="1:17" ht="15.75" x14ac:dyDescent="0.25">
      <c r="A3776" s="55">
        <f t="shared" si="117"/>
        <v>0</v>
      </c>
      <c r="Q3776" s="65">
        <f t="shared" si="118"/>
        <v>1</v>
      </c>
    </row>
    <row r="3777" spans="1:17" ht="15.75" x14ac:dyDescent="0.25">
      <c r="A3777" s="55">
        <f t="shared" si="117"/>
        <v>0</v>
      </c>
      <c r="Q3777" s="65">
        <f t="shared" si="118"/>
        <v>1</v>
      </c>
    </row>
    <row r="3778" spans="1:17" ht="15.75" x14ac:dyDescent="0.25">
      <c r="A3778" s="55">
        <f t="shared" si="117"/>
        <v>0</v>
      </c>
      <c r="Q3778" s="65">
        <f t="shared" si="118"/>
        <v>1</v>
      </c>
    </row>
    <row r="3779" spans="1:17" ht="15.75" x14ac:dyDescent="0.25">
      <c r="A3779" s="55">
        <f t="shared" si="117"/>
        <v>0</v>
      </c>
      <c r="Q3779" s="65">
        <f t="shared" si="118"/>
        <v>1</v>
      </c>
    </row>
    <row r="3780" spans="1:17" ht="15.75" x14ac:dyDescent="0.25">
      <c r="A3780" s="55">
        <f t="shared" ref="A3780:A3843" si="119">WEEKNUM(B3780,2)-1</f>
        <v>0</v>
      </c>
      <c r="Q3780" s="65">
        <f t="shared" ref="Q3780:Q3843" si="120">MONTH(B3780)</f>
        <v>1</v>
      </c>
    </row>
    <row r="3781" spans="1:17" ht="15.75" x14ac:dyDescent="0.25">
      <c r="A3781" s="55">
        <f t="shared" si="119"/>
        <v>0</v>
      </c>
      <c r="Q3781" s="65">
        <f t="shared" si="120"/>
        <v>1</v>
      </c>
    </row>
    <row r="3782" spans="1:17" ht="15.75" x14ac:dyDescent="0.25">
      <c r="A3782" s="55">
        <f t="shared" si="119"/>
        <v>0</v>
      </c>
      <c r="Q3782" s="65">
        <f t="shared" si="120"/>
        <v>1</v>
      </c>
    </row>
    <row r="3783" spans="1:17" ht="15.75" x14ac:dyDescent="0.25">
      <c r="A3783" s="55">
        <f t="shared" si="119"/>
        <v>0</v>
      </c>
      <c r="Q3783" s="65">
        <f t="shared" si="120"/>
        <v>1</v>
      </c>
    </row>
    <row r="3784" spans="1:17" ht="15.75" x14ac:dyDescent="0.25">
      <c r="A3784" s="55">
        <f t="shared" si="119"/>
        <v>0</v>
      </c>
      <c r="Q3784" s="65">
        <f t="shared" si="120"/>
        <v>1</v>
      </c>
    </row>
    <row r="3785" spans="1:17" ht="15.75" x14ac:dyDescent="0.25">
      <c r="A3785" s="55">
        <f t="shared" si="119"/>
        <v>0</v>
      </c>
      <c r="Q3785" s="65">
        <f t="shared" si="120"/>
        <v>1</v>
      </c>
    </row>
    <row r="3786" spans="1:17" ht="15.75" x14ac:dyDescent="0.25">
      <c r="A3786" s="55">
        <f t="shared" si="119"/>
        <v>0</v>
      </c>
      <c r="Q3786" s="65">
        <f t="shared" si="120"/>
        <v>1</v>
      </c>
    </row>
    <row r="3787" spans="1:17" ht="15.75" x14ac:dyDescent="0.25">
      <c r="A3787" s="55">
        <f t="shared" si="119"/>
        <v>0</v>
      </c>
      <c r="Q3787" s="65">
        <f t="shared" si="120"/>
        <v>1</v>
      </c>
    </row>
    <row r="3788" spans="1:17" ht="15.75" x14ac:dyDescent="0.25">
      <c r="A3788" s="55">
        <f t="shared" si="119"/>
        <v>0</v>
      </c>
      <c r="Q3788" s="65">
        <f t="shared" si="120"/>
        <v>1</v>
      </c>
    </row>
    <row r="3789" spans="1:17" ht="15.75" x14ac:dyDescent="0.25">
      <c r="A3789" s="55">
        <f t="shared" si="119"/>
        <v>0</v>
      </c>
      <c r="Q3789" s="65">
        <f t="shared" si="120"/>
        <v>1</v>
      </c>
    </row>
    <row r="3790" spans="1:17" ht="15.75" x14ac:dyDescent="0.25">
      <c r="A3790" s="55">
        <f t="shared" si="119"/>
        <v>0</v>
      </c>
      <c r="Q3790" s="65">
        <f t="shared" si="120"/>
        <v>1</v>
      </c>
    </row>
    <row r="3791" spans="1:17" ht="15.75" x14ac:dyDescent="0.25">
      <c r="A3791" s="55">
        <f t="shared" si="119"/>
        <v>0</v>
      </c>
      <c r="Q3791" s="65">
        <f t="shared" si="120"/>
        <v>1</v>
      </c>
    </row>
    <row r="3792" spans="1:17" ht="15.75" x14ac:dyDescent="0.25">
      <c r="A3792" s="55">
        <f t="shared" si="119"/>
        <v>0</v>
      </c>
      <c r="Q3792" s="65">
        <f t="shared" si="120"/>
        <v>1</v>
      </c>
    </row>
    <row r="3793" spans="1:17" ht="15.75" x14ac:dyDescent="0.25">
      <c r="A3793" s="55">
        <f t="shared" si="119"/>
        <v>0</v>
      </c>
      <c r="Q3793" s="65">
        <f t="shared" si="120"/>
        <v>1</v>
      </c>
    </row>
    <row r="3794" spans="1:17" ht="15.75" x14ac:dyDescent="0.25">
      <c r="A3794" s="55">
        <f t="shared" si="119"/>
        <v>0</v>
      </c>
      <c r="Q3794" s="65">
        <f t="shared" si="120"/>
        <v>1</v>
      </c>
    </row>
    <row r="3795" spans="1:17" ht="15.75" x14ac:dyDescent="0.25">
      <c r="A3795" s="55">
        <f t="shared" si="119"/>
        <v>0</v>
      </c>
      <c r="Q3795" s="65">
        <f t="shared" si="120"/>
        <v>1</v>
      </c>
    </row>
    <row r="3796" spans="1:17" ht="15.75" x14ac:dyDescent="0.25">
      <c r="A3796" s="55">
        <f t="shared" si="119"/>
        <v>0</v>
      </c>
      <c r="Q3796" s="65">
        <f t="shared" si="120"/>
        <v>1</v>
      </c>
    </row>
    <row r="3797" spans="1:17" ht="15.75" x14ac:dyDescent="0.25">
      <c r="A3797" s="55">
        <f t="shared" si="119"/>
        <v>0</v>
      </c>
      <c r="Q3797" s="65">
        <f t="shared" si="120"/>
        <v>1</v>
      </c>
    </row>
    <row r="3798" spans="1:17" ht="15.75" x14ac:dyDescent="0.25">
      <c r="A3798" s="55">
        <f t="shared" si="119"/>
        <v>0</v>
      </c>
      <c r="Q3798" s="65">
        <f t="shared" si="120"/>
        <v>1</v>
      </c>
    </row>
    <row r="3799" spans="1:17" ht="15.75" x14ac:dyDescent="0.25">
      <c r="A3799" s="55">
        <f t="shared" si="119"/>
        <v>0</v>
      </c>
      <c r="Q3799" s="65">
        <f t="shared" si="120"/>
        <v>1</v>
      </c>
    </row>
    <row r="3800" spans="1:17" ht="15.75" x14ac:dyDescent="0.25">
      <c r="A3800" s="55">
        <f t="shared" si="119"/>
        <v>0</v>
      </c>
      <c r="Q3800" s="65">
        <f t="shared" si="120"/>
        <v>1</v>
      </c>
    </row>
    <row r="3801" spans="1:17" ht="15.75" x14ac:dyDescent="0.25">
      <c r="A3801" s="55">
        <f t="shared" si="119"/>
        <v>0</v>
      </c>
      <c r="Q3801" s="65">
        <f t="shared" si="120"/>
        <v>1</v>
      </c>
    </row>
    <row r="3802" spans="1:17" ht="15.75" x14ac:dyDescent="0.25">
      <c r="A3802" s="55">
        <f t="shared" si="119"/>
        <v>0</v>
      </c>
      <c r="Q3802" s="65">
        <f t="shared" si="120"/>
        <v>1</v>
      </c>
    </row>
    <row r="3803" spans="1:17" ht="15.75" x14ac:dyDescent="0.25">
      <c r="A3803" s="55">
        <f t="shared" si="119"/>
        <v>0</v>
      </c>
      <c r="Q3803" s="65">
        <f t="shared" si="120"/>
        <v>1</v>
      </c>
    </row>
    <row r="3804" spans="1:17" ht="15.75" x14ac:dyDescent="0.25">
      <c r="A3804" s="55">
        <f t="shared" si="119"/>
        <v>0</v>
      </c>
      <c r="Q3804" s="65">
        <f t="shared" si="120"/>
        <v>1</v>
      </c>
    </row>
    <row r="3805" spans="1:17" ht="15.75" x14ac:dyDescent="0.25">
      <c r="A3805" s="55">
        <f t="shared" si="119"/>
        <v>0</v>
      </c>
      <c r="Q3805" s="65">
        <f t="shared" si="120"/>
        <v>1</v>
      </c>
    </row>
    <row r="3806" spans="1:17" ht="15.75" x14ac:dyDescent="0.25">
      <c r="A3806" s="55">
        <f t="shared" si="119"/>
        <v>0</v>
      </c>
      <c r="Q3806" s="65">
        <f t="shared" si="120"/>
        <v>1</v>
      </c>
    </row>
    <row r="3807" spans="1:17" ht="15.75" x14ac:dyDescent="0.25">
      <c r="A3807" s="55">
        <f t="shared" si="119"/>
        <v>0</v>
      </c>
      <c r="Q3807" s="65">
        <f t="shared" si="120"/>
        <v>1</v>
      </c>
    </row>
    <row r="3808" spans="1:17" ht="15.75" x14ac:dyDescent="0.25">
      <c r="A3808" s="55">
        <f t="shared" si="119"/>
        <v>0</v>
      </c>
      <c r="Q3808" s="65">
        <f t="shared" si="120"/>
        <v>1</v>
      </c>
    </row>
    <row r="3809" spans="1:17" ht="15.75" x14ac:dyDescent="0.25">
      <c r="A3809" s="55">
        <f t="shared" si="119"/>
        <v>0</v>
      </c>
      <c r="Q3809" s="65">
        <f t="shared" si="120"/>
        <v>1</v>
      </c>
    </row>
    <row r="3810" spans="1:17" ht="15.75" x14ac:dyDescent="0.25">
      <c r="A3810" s="55">
        <f t="shared" si="119"/>
        <v>0</v>
      </c>
      <c r="Q3810" s="65">
        <f t="shared" si="120"/>
        <v>1</v>
      </c>
    </row>
    <row r="3811" spans="1:17" ht="15.75" x14ac:dyDescent="0.25">
      <c r="A3811" s="55">
        <f t="shared" si="119"/>
        <v>0</v>
      </c>
      <c r="Q3811" s="65">
        <f t="shared" si="120"/>
        <v>1</v>
      </c>
    </row>
    <row r="3812" spans="1:17" ht="15.75" x14ac:dyDescent="0.25">
      <c r="A3812" s="55">
        <f t="shared" si="119"/>
        <v>0</v>
      </c>
      <c r="Q3812" s="65">
        <f t="shared" si="120"/>
        <v>1</v>
      </c>
    </row>
    <row r="3813" spans="1:17" ht="15.75" x14ac:dyDescent="0.25">
      <c r="A3813" s="55">
        <f t="shared" si="119"/>
        <v>0</v>
      </c>
      <c r="Q3813" s="65">
        <f t="shared" si="120"/>
        <v>1</v>
      </c>
    </row>
    <row r="3814" spans="1:17" ht="15.75" x14ac:dyDescent="0.25">
      <c r="A3814" s="55">
        <f t="shared" si="119"/>
        <v>0</v>
      </c>
      <c r="Q3814" s="65">
        <f t="shared" si="120"/>
        <v>1</v>
      </c>
    </row>
    <row r="3815" spans="1:17" ht="15.75" x14ac:dyDescent="0.25">
      <c r="A3815" s="55">
        <f t="shared" si="119"/>
        <v>0</v>
      </c>
      <c r="Q3815" s="65">
        <f t="shared" si="120"/>
        <v>1</v>
      </c>
    </row>
    <row r="3816" spans="1:17" ht="15.75" x14ac:dyDescent="0.25">
      <c r="A3816" s="55">
        <f t="shared" si="119"/>
        <v>0</v>
      </c>
      <c r="Q3816" s="65">
        <f t="shared" si="120"/>
        <v>1</v>
      </c>
    </row>
    <row r="3817" spans="1:17" ht="15.75" x14ac:dyDescent="0.25">
      <c r="A3817" s="55">
        <f t="shared" si="119"/>
        <v>0</v>
      </c>
      <c r="Q3817" s="65">
        <f t="shared" si="120"/>
        <v>1</v>
      </c>
    </row>
    <row r="3818" spans="1:17" ht="15.75" x14ac:dyDescent="0.25">
      <c r="A3818" s="55">
        <f t="shared" si="119"/>
        <v>0</v>
      </c>
      <c r="Q3818" s="65">
        <f t="shared" si="120"/>
        <v>1</v>
      </c>
    </row>
    <row r="3819" spans="1:17" ht="15.75" x14ac:dyDescent="0.25">
      <c r="A3819" s="55">
        <f t="shared" si="119"/>
        <v>0</v>
      </c>
      <c r="Q3819" s="65">
        <f t="shared" si="120"/>
        <v>1</v>
      </c>
    </row>
    <row r="3820" spans="1:17" ht="15.75" x14ac:dyDescent="0.25">
      <c r="A3820" s="55">
        <f t="shared" si="119"/>
        <v>0</v>
      </c>
      <c r="Q3820" s="65">
        <f t="shared" si="120"/>
        <v>1</v>
      </c>
    </row>
    <row r="3821" spans="1:17" ht="15.75" x14ac:dyDescent="0.25">
      <c r="A3821" s="55">
        <f t="shared" si="119"/>
        <v>0</v>
      </c>
      <c r="Q3821" s="65">
        <f t="shared" si="120"/>
        <v>1</v>
      </c>
    </row>
    <row r="3822" spans="1:17" ht="15.75" x14ac:dyDescent="0.25">
      <c r="A3822" s="55">
        <f t="shared" si="119"/>
        <v>0</v>
      </c>
      <c r="Q3822" s="65">
        <f t="shared" si="120"/>
        <v>1</v>
      </c>
    </row>
    <row r="3823" spans="1:17" ht="15.75" x14ac:dyDescent="0.25">
      <c r="A3823" s="55">
        <f t="shared" si="119"/>
        <v>0</v>
      </c>
      <c r="Q3823" s="65">
        <f t="shared" si="120"/>
        <v>1</v>
      </c>
    </row>
    <row r="3824" spans="1:17" ht="15.75" x14ac:dyDescent="0.25">
      <c r="A3824" s="55">
        <f t="shared" si="119"/>
        <v>0</v>
      </c>
      <c r="Q3824" s="65">
        <f t="shared" si="120"/>
        <v>1</v>
      </c>
    </row>
    <row r="3825" spans="1:17" ht="15.75" x14ac:dyDescent="0.25">
      <c r="A3825" s="55">
        <f t="shared" si="119"/>
        <v>0</v>
      </c>
      <c r="Q3825" s="65">
        <f t="shared" si="120"/>
        <v>1</v>
      </c>
    </row>
    <row r="3826" spans="1:17" ht="15.75" x14ac:dyDescent="0.25">
      <c r="A3826" s="55">
        <f t="shared" si="119"/>
        <v>0</v>
      </c>
      <c r="Q3826" s="65">
        <f t="shared" si="120"/>
        <v>1</v>
      </c>
    </row>
    <row r="3827" spans="1:17" ht="15.75" x14ac:dyDescent="0.25">
      <c r="A3827" s="55">
        <f t="shared" si="119"/>
        <v>0</v>
      </c>
      <c r="Q3827" s="65">
        <f t="shared" si="120"/>
        <v>1</v>
      </c>
    </row>
    <row r="3828" spans="1:17" ht="15.75" x14ac:dyDescent="0.25">
      <c r="A3828" s="55">
        <f t="shared" si="119"/>
        <v>0</v>
      </c>
      <c r="Q3828" s="65">
        <f t="shared" si="120"/>
        <v>1</v>
      </c>
    </row>
    <row r="3829" spans="1:17" ht="15.75" x14ac:dyDescent="0.25">
      <c r="A3829" s="55">
        <f t="shared" si="119"/>
        <v>0</v>
      </c>
      <c r="Q3829" s="65">
        <f t="shared" si="120"/>
        <v>1</v>
      </c>
    </row>
    <row r="3830" spans="1:17" ht="15.75" x14ac:dyDescent="0.25">
      <c r="A3830" s="55">
        <f t="shared" si="119"/>
        <v>0</v>
      </c>
      <c r="Q3830" s="65">
        <f t="shared" si="120"/>
        <v>1</v>
      </c>
    </row>
    <row r="3831" spans="1:17" ht="15.75" x14ac:dyDescent="0.25">
      <c r="A3831" s="55">
        <f t="shared" si="119"/>
        <v>0</v>
      </c>
      <c r="Q3831" s="65">
        <f t="shared" si="120"/>
        <v>1</v>
      </c>
    </row>
    <row r="3832" spans="1:17" ht="15.75" x14ac:dyDescent="0.25">
      <c r="A3832" s="55">
        <f t="shared" si="119"/>
        <v>0</v>
      </c>
      <c r="Q3832" s="65">
        <f t="shared" si="120"/>
        <v>1</v>
      </c>
    </row>
    <row r="3833" spans="1:17" ht="15.75" x14ac:dyDescent="0.25">
      <c r="A3833" s="55">
        <f t="shared" si="119"/>
        <v>0</v>
      </c>
      <c r="Q3833" s="65">
        <f t="shared" si="120"/>
        <v>1</v>
      </c>
    </row>
    <row r="3834" spans="1:17" ht="15.75" x14ac:dyDescent="0.25">
      <c r="A3834" s="55">
        <f t="shared" si="119"/>
        <v>0</v>
      </c>
      <c r="Q3834" s="65">
        <f t="shared" si="120"/>
        <v>1</v>
      </c>
    </row>
    <row r="3835" spans="1:17" ht="15.75" x14ac:dyDescent="0.25">
      <c r="A3835" s="55">
        <f t="shared" si="119"/>
        <v>0</v>
      </c>
      <c r="Q3835" s="65">
        <f t="shared" si="120"/>
        <v>1</v>
      </c>
    </row>
    <row r="3836" spans="1:17" ht="15.75" x14ac:dyDescent="0.25">
      <c r="A3836" s="55">
        <f t="shared" si="119"/>
        <v>0</v>
      </c>
      <c r="Q3836" s="65">
        <f t="shared" si="120"/>
        <v>1</v>
      </c>
    </row>
    <row r="3837" spans="1:17" ht="15.75" x14ac:dyDescent="0.25">
      <c r="A3837" s="55">
        <f t="shared" si="119"/>
        <v>0</v>
      </c>
      <c r="Q3837" s="65">
        <f t="shared" si="120"/>
        <v>1</v>
      </c>
    </row>
    <row r="3838" spans="1:17" ht="15.75" x14ac:dyDescent="0.25">
      <c r="A3838" s="55">
        <f t="shared" si="119"/>
        <v>0</v>
      </c>
      <c r="Q3838" s="65">
        <f t="shared" si="120"/>
        <v>1</v>
      </c>
    </row>
    <row r="3839" spans="1:17" ht="15.75" x14ac:dyDescent="0.25">
      <c r="A3839" s="55">
        <f t="shared" si="119"/>
        <v>0</v>
      </c>
      <c r="Q3839" s="65">
        <f t="shared" si="120"/>
        <v>1</v>
      </c>
    </row>
    <row r="3840" spans="1:17" ht="15.75" x14ac:dyDescent="0.25">
      <c r="A3840" s="55">
        <f t="shared" si="119"/>
        <v>0</v>
      </c>
      <c r="Q3840" s="65">
        <f t="shared" si="120"/>
        <v>1</v>
      </c>
    </row>
    <row r="3841" spans="1:17" ht="15.75" x14ac:dyDescent="0.25">
      <c r="A3841" s="55">
        <f t="shared" si="119"/>
        <v>0</v>
      </c>
      <c r="Q3841" s="65">
        <f t="shared" si="120"/>
        <v>1</v>
      </c>
    </row>
    <row r="3842" spans="1:17" ht="15.75" x14ac:dyDescent="0.25">
      <c r="A3842" s="55">
        <f t="shared" si="119"/>
        <v>0</v>
      </c>
      <c r="Q3842" s="65">
        <f t="shared" si="120"/>
        <v>1</v>
      </c>
    </row>
    <row r="3843" spans="1:17" ht="15.75" x14ac:dyDescent="0.25">
      <c r="A3843" s="55">
        <f t="shared" si="119"/>
        <v>0</v>
      </c>
      <c r="Q3843" s="65">
        <f t="shared" si="120"/>
        <v>1</v>
      </c>
    </row>
    <row r="3844" spans="1:17" ht="15.75" x14ac:dyDescent="0.25">
      <c r="A3844" s="55">
        <f t="shared" ref="A3844:A3907" si="121">WEEKNUM(B3844,2)-1</f>
        <v>0</v>
      </c>
      <c r="Q3844" s="65">
        <f t="shared" ref="Q3844:Q3907" si="122">MONTH(B3844)</f>
        <v>1</v>
      </c>
    </row>
    <row r="3845" spans="1:17" ht="15.75" x14ac:dyDescent="0.25">
      <c r="A3845" s="55">
        <f t="shared" si="121"/>
        <v>0</v>
      </c>
      <c r="Q3845" s="65">
        <f t="shared" si="122"/>
        <v>1</v>
      </c>
    </row>
    <row r="3846" spans="1:17" ht="15.75" x14ac:dyDescent="0.25">
      <c r="A3846" s="55">
        <f t="shared" si="121"/>
        <v>0</v>
      </c>
      <c r="Q3846" s="65">
        <f t="shared" si="122"/>
        <v>1</v>
      </c>
    </row>
    <row r="3847" spans="1:17" ht="15.75" x14ac:dyDescent="0.25">
      <c r="A3847" s="55">
        <f t="shared" si="121"/>
        <v>0</v>
      </c>
      <c r="Q3847" s="65">
        <f t="shared" si="122"/>
        <v>1</v>
      </c>
    </row>
    <row r="3848" spans="1:17" ht="15.75" x14ac:dyDescent="0.25">
      <c r="A3848" s="55">
        <f t="shared" si="121"/>
        <v>0</v>
      </c>
      <c r="Q3848" s="65">
        <f t="shared" si="122"/>
        <v>1</v>
      </c>
    </row>
    <row r="3849" spans="1:17" ht="15.75" x14ac:dyDescent="0.25">
      <c r="A3849" s="55">
        <f t="shared" si="121"/>
        <v>0</v>
      </c>
      <c r="Q3849" s="65">
        <f t="shared" si="122"/>
        <v>1</v>
      </c>
    </row>
    <row r="3850" spans="1:17" ht="15.75" x14ac:dyDescent="0.25">
      <c r="A3850" s="55">
        <f t="shared" si="121"/>
        <v>0</v>
      </c>
      <c r="Q3850" s="65">
        <f t="shared" si="122"/>
        <v>1</v>
      </c>
    </row>
    <row r="3851" spans="1:17" ht="15.75" x14ac:dyDescent="0.25">
      <c r="A3851" s="55">
        <f t="shared" si="121"/>
        <v>0</v>
      </c>
      <c r="Q3851" s="65">
        <f t="shared" si="122"/>
        <v>1</v>
      </c>
    </row>
    <row r="3852" spans="1:17" ht="15.75" x14ac:dyDescent="0.25">
      <c r="A3852" s="55">
        <f t="shared" si="121"/>
        <v>0</v>
      </c>
      <c r="Q3852" s="65">
        <f t="shared" si="122"/>
        <v>1</v>
      </c>
    </row>
    <row r="3853" spans="1:17" ht="15.75" x14ac:dyDescent="0.25">
      <c r="A3853" s="55">
        <f t="shared" si="121"/>
        <v>0</v>
      </c>
      <c r="Q3853" s="65">
        <f t="shared" si="122"/>
        <v>1</v>
      </c>
    </row>
    <row r="3854" spans="1:17" ht="15.75" x14ac:dyDescent="0.25">
      <c r="A3854" s="55">
        <f t="shared" si="121"/>
        <v>0</v>
      </c>
      <c r="Q3854" s="65">
        <f t="shared" si="122"/>
        <v>1</v>
      </c>
    </row>
    <row r="3855" spans="1:17" ht="15.75" x14ac:dyDescent="0.25">
      <c r="A3855" s="55">
        <f t="shared" si="121"/>
        <v>0</v>
      </c>
      <c r="Q3855" s="65">
        <f t="shared" si="122"/>
        <v>1</v>
      </c>
    </row>
    <row r="3856" spans="1:17" ht="15.75" x14ac:dyDescent="0.25">
      <c r="A3856" s="55">
        <f t="shared" si="121"/>
        <v>0</v>
      </c>
      <c r="Q3856" s="65">
        <f t="shared" si="122"/>
        <v>1</v>
      </c>
    </row>
    <row r="3857" spans="1:17" ht="15.75" x14ac:dyDescent="0.25">
      <c r="A3857" s="55">
        <f t="shared" si="121"/>
        <v>0</v>
      </c>
      <c r="Q3857" s="65">
        <f t="shared" si="122"/>
        <v>1</v>
      </c>
    </row>
    <row r="3858" spans="1:17" ht="15.75" x14ac:dyDescent="0.25">
      <c r="A3858" s="55">
        <f t="shared" si="121"/>
        <v>0</v>
      </c>
      <c r="Q3858" s="65">
        <f t="shared" si="122"/>
        <v>1</v>
      </c>
    </row>
    <row r="3859" spans="1:17" ht="15.75" x14ac:dyDescent="0.25">
      <c r="A3859" s="55">
        <f t="shared" si="121"/>
        <v>0</v>
      </c>
      <c r="Q3859" s="65">
        <f t="shared" si="122"/>
        <v>1</v>
      </c>
    </row>
    <row r="3860" spans="1:17" ht="15.75" x14ac:dyDescent="0.25">
      <c r="A3860" s="55">
        <f t="shared" si="121"/>
        <v>0</v>
      </c>
      <c r="Q3860" s="65">
        <f t="shared" si="122"/>
        <v>1</v>
      </c>
    </row>
    <row r="3861" spans="1:17" ht="15.75" x14ac:dyDescent="0.25">
      <c r="A3861" s="55">
        <f t="shared" si="121"/>
        <v>0</v>
      </c>
      <c r="Q3861" s="65">
        <f t="shared" si="122"/>
        <v>1</v>
      </c>
    </row>
    <row r="3862" spans="1:17" ht="15.75" x14ac:dyDescent="0.25">
      <c r="A3862" s="55">
        <f t="shared" si="121"/>
        <v>0</v>
      </c>
      <c r="Q3862" s="65">
        <f t="shared" si="122"/>
        <v>1</v>
      </c>
    </row>
    <row r="3863" spans="1:17" ht="15.75" x14ac:dyDescent="0.25">
      <c r="A3863" s="55">
        <f t="shared" si="121"/>
        <v>0</v>
      </c>
      <c r="Q3863" s="65">
        <f t="shared" si="122"/>
        <v>1</v>
      </c>
    </row>
    <row r="3864" spans="1:17" ht="15.75" x14ac:dyDescent="0.25">
      <c r="A3864" s="55">
        <f t="shared" si="121"/>
        <v>0</v>
      </c>
      <c r="Q3864" s="65">
        <f t="shared" si="122"/>
        <v>1</v>
      </c>
    </row>
    <row r="3865" spans="1:17" ht="15.75" x14ac:dyDescent="0.25">
      <c r="A3865" s="55">
        <f t="shared" si="121"/>
        <v>0</v>
      </c>
      <c r="Q3865" s="65">
        <f t="shared" si="122"/>
        <v>1</v>
      </c>
    </row>
    <row r="3866" spans="1:17" ht="15.75" x14ac:dyDescent="0.25">
      <c r="A3866" s="55">
        <f t="shared" si="121"/>
        <v>0</v>
      </c>
      <c r="Q3866" s="65">
        <f t="shared" si="122"/>
        <v>1</v>
      </c>
    </row>
    <row r="3867" spans="1:17" ht="15.75" x14ac:dyDescent="0.25">
      <c r="A3867" s="55">
        <f t="shared" si="121"/>
        <v>0</v>
      </c>
      <c r="Q3867" s="65">
        <f t="shared" si="122"/>
        <v>1</v>
      </c>
    </row>
    <row r="3868" spans="1:17" ht="15.75" x14ac:dyDescent="0.25">
      <c r="A3868" s="55">
        <f t="shared" si="121"/>
        <v>0</v>
      </c>
      <c r="Q3868" s="65">
        <f t="shared" si="122"/>
        <v>1</v>
      </c>
    </row>
    <row r="3869" spans="1:17" ht="15.75" x14ac:dyDescent="0.25">
      <c r="A3869" s="55">
        <f t="shared" si="121"/>
        <v>0</v>
      </c>
      <c r="Q3869" s="65">
        <f t="shared" si="122"/>
        <v>1</v>
      </c>
    </row>
    <row r="3870" spans="1:17" ht="15.75" x14ac:dyDescent="0.25">
      <c r="A3870" s="55">
        <f t="shared" si="121"/>
        <v>0</v>
      </c>
      <c r="Q3870" s="65">
        <f t="shared" si="122"/>
        <v>1</v>
      </c>
    </row>
    <row r="3871" spans="1:17" ht="15.75" x14ac:dyDescent="0.25">
      <c r="A3871" s="55">
        <f t="shared" si="121"/>
        <v>0</v>
      </c>
      <c r="Q3871" s="65">
        <f t="shared" si="122"/>
        <v>1</v>
      </c>
    </row>
    <row r="3872" spans="1:17" ht="15.75" x14ac:dyDescent="0.25">
      <c r="A3872" s="55">
        <f t="shared" si="121"/>
        <v>0</v>
      </c>
      <c r="Q3872" s="65">
        <f t="shared" si="122"/>
        <v>1</v>
      </c>
    </row>
    <row r="3873" spans="1:17" ht="15.75" x14ac:dyDescent="0.25">
      <c r="A3873" s="55">
        <f t="shared" si="121"/>
        <v>0</v>
      </c>
      <c r="Q3873" s="65">
        <f t="shared" si="122"/>
        <v>1</v>
      </c>
    </row>
    <row r="3874" spans="1:17" ht="15.75" x14ac:dyDescent="0.25">
      <c r="A3874" s="55">
        <f t="shared" si="121"/>
        <v>0</v>
      </c>
      <c r="Q3874" s="65">
        <f t="shared" si="122"/>
        <v>1</v>
      </c>
    </row>
    <row r="3875" spans="1:17" ht="15.75" x14ac:dyDescent="0.25">
      <c r="A3875" s="55">
        <f t="shared" si="121"/>
        <v>0</v>
      </c>
      <c r="Q3875" s="65">
        <f t="shared" si="122"/>
        <v>1</v>
      </c>
    </row>
    <row r="3876" spans="1:17" ht="15.75" x14ac:dyDescent="0.25">
      <c r="A3876" s="55">
        <f t="shared" si="121"/>
        <v>0</v>
      </c>
      <c r="Q3876" s="65">
        <f t="shared" si="122"/>
        <v>1</v>
      </c>
    </row>
    <row r="3877" spans="1:17" ht="15.75" x14ac:dyDescent="0.25">
      <c r="A3877" s="55">
        <f t="shared" si="121"/>
        <v>0</v>
      </c>
      <c r="Q3877" s="65">
        <f t="shared" si="122"/>
        <v>1</v>
      </c>
    </row>
    <row r="3878" spans="1:17" ht="15.75" x14ac:dyDescent="0.25">
      <c r="A3878" s="55">
        <f t="shared" si="121"/>
        <v>0</v>
      </c>
      <c r="Q3878" s="65">
        <f t="shared" si="122"/>
        <v>1</v>
      </c>
    </row>
    <row r="3879" spans="1:17" ht="15.75" x14ac:dyDescent="0.25">
      <c r="A3879" s="55">
        <f t="shared" si="121"/>
        <v>0</v>
      </c>
      <c r="Q3879" s="65">
        <f t="shared" si="122"/>
        <v>1</v>
      </c>
    </row>
    <row r="3880" spans="1:17" ht="15.75" x14ac:dyDescent="0.25">
      <c r="A3880" s="55">
        <f t="shared" si="121"/>
        <v>0</v>
      </c>
      <c r="Q3880" s="65">
        <f t="shared" si="122"/>
        <v>1</v>
      </c>
    </row>
    <row r="3881" spans="1:17" ht="15.75" x14ac:dyDescent="0.25">
      <c r="A3881" s="55">
        <f t="shared" si="121"/>
        <v>0</v>
      </c>
      <c r="Q3881" s="65">
        <f t="shared" si="122"/>
        <v>1</v>
      </c>
    </row>
    <row r="3882" spans="1:17" ht="15.75" x14ac:dyDescent="0.25">
      <c r="A3882" s="55">
        <f t="shared" si="121"/>
        <v>0</v>
      </c>
      <c r="Q3882" s="65">
        <f t="shared" si="122"/>
        <v>1</v>
      </c>
    </row>
    <row r="3883" spans="1:17" ht="15.75" x14ac:dyDescent="0.25">
      <c r="A3883" s="55">
        <f t="shared" si="121"/>
        <v>0</v>
      </c>
      <c r="Q3883" s="65">
        <f t="shared" si="122"/>
        <v>1</v>
      </c>
    </row>
    <row r="3884" spans="1:17" ht="15.75" x14ac:dyDescent="0.25">
      <c r="A3884" s="55">
        <f t="shared" si="121"/>
        <v>0</v>
      </c>
      <c r="Q3884" s="65">
        <f t="shared" si="122"/>
        <v>1</v>
      </c>
    </row>
    <row r="3885" spans="1:17" ht="15.75" x14ac:dyDescent="0.25">
      <c r="A3885" s="55">
        <f t="shared" si="121"/>
        <v>0</v>
      </c>
      <c r="Q3885" s="65">
        <f t="shared" si="122"/>
        <v>1</v>
      </c>
    </row>
    <row r="3886" spans="1:17" ht="15.75" x14ac:dyDescent="0.25">
      <c r="A3886" s="55">
        <f t="shared" si="121"/>
        <v>0</v>
      </c>
      <c r="Q3886" s="65">
        <f t="shared" si="122"/>
        <v>1</v>
      </c>
    </row>
    <row r="3887" spans="1:17" ht="15.75" x14ac:dyDescent="0.25">
      <c r="A3887" s="55">
        <f t="shared" si="121"/>
        <v>0</v>
      </c>
      <c r="Q3887" s="65">
        <f t="shared" si="122"/>
        <v>1</v>
      </c>
    </row>
    <row r="3888" spans="1:17" ht="15.75" x14ac:dyDescent="0.25">
      <c r="A3888" s="55">
        <f t="shared" si="121"/>
        <v>0</v>
      </c>
      <c r="Q3888" s="65">
        <f t="shared" si="122"/>
        <v>1</v>
      </c>
    </row>
    <row r="3889" spans="1:17" ht="15.75" x14ac:dyDescent="0.25">
      <c r="A3889" s="55">
        <f t="shared" si="121"/>
        <v>0</v>
      </c>
      <c r="Q3889" s="65">
        <f t="shared" si="122"/>
        <v>1</v>
      </c>
    </row>
    <row r="3890" spans="1:17" ht="15.75" x14ac:dyDescent="0.25">
      <c r="A3890" s="55">
        <f t="shared" si="121"/>
        <v>0</v>
      </c>
      <c r="Q3890" s="65">
        <f t="shared" si="122"/>
        <v>1</v>
      </c>
    </row>
    <row r="3891" spans="1:17" ht="15.75" x14ac:dyDescent="0.25">
      <c r="A3891" s="55">
        <f t="shared" si="121"/>
        <v>0</v>
      </c>
      <c r="Q3891" s="65">
        <f t="shared" si="122"/>
        <v>1</v>
      </c>
    </row>
    <row r="3892" spans="1:17" ht="15.75" x14ac:dyDescent="0.25">
      <c r="A3892" s="55">
        <f t="shared" si="121"/>
        <v>0</v>
      </c>
      <c r="Q3892" s="65">
        <f t="shared" si="122"/>
        <v>1</v>
      </c>
    </row>
    <row r="3893" spans="1:17" ht="15.75" x14ac:dyDescent="0.25">
      <c r="A3893" s="55">
        <f t="shared" si="121"/>
        <v>0</v>
      </c>
      <c r="Q3893" s="65">
        <f t="shared" si="122"/>
        <v>1</v>
      </c>
    </row>
    <row r="3894" spans="1:17" ht="15.75" x14ac:dyDescent="0.25">
      <c r="A3894" s="55">
        <f t="shared" si="121"/>
        <v>0</v>
      </c>
      <c r="Q3894" s="65">
        <f t="shared" si="122"/>
        <v>1</v>
      </c>
    </row>
    <row r="3895" spans="1:17" ht="15.75" x14ac:dyDescent="0.25">
      <c r="A3895" s="55">
        <f t="shared" si="121"/>
        <v>0</v>
      </c>
      <c r="Q3895" s="65">
        <f t="shared" si="122"/>
        <v>1</v>
      </c>
    </row>
    <row r="3896" spans="1:17" ht="15.75" x14ac:dyDescent="0.25">
      <c r="A3896" s="55">
        <f t="shared" si="121"/>
        <v>0</v>
      </c>
      <c r="Q3896" s="65">
        <f t="shared" si="122"/>
        <v>1</v>
      </c>
    </row>
    <row r="3897" spans="1:17" ht="15.75" x14ac:dyDescent="0.25">
      <c r="A3897" s="55">
        <f t="shared" si="121"/>
        <v>0</v>
      </c>
      <c r="Q3897" s="65">
        <f t="shared" si="122"/>
        <v>1</v>
      </c>
    </row>
    <row r="3898" spans="1:17" ht="15.75" x14ac:dyDescent="0.25">
      <c r="A3898" s="55">
        <f t="shared" si="121"/>
        <v>0</v>
      </c>
      <c r="Q3898" s="65">
        <f t="shared" si="122"/>
        <v>1</v>
      </c>
    </row>
    <row r="3899" spans="1:17" ht="15.75" x14ac:dyDescent="0.25">
      <c r="A3899" s="55">
        <f t="shared" si="121"/>
        <v>0</v>
      </c>
      <c r="Q3899" s="65">
        <f t="shared" si="122"/>
        <v>1</v>
      </c>
    </row>
    <row r="3900" spans="1:17" ht="15.75" x14ac:dyDescent="0.25">
      <c r="A3900" s="55">
        <f t="shared" si="121"/>
        <v>0</v>
      </c>
      <c r="Q3900" s="65">
        <f t="shared" si="122"/>
        <v>1</v>
      </c>
    </row>
    <row r="3901" spans="1:17" ht="15.75" x14ac:dyDescent="0.25">
      <c r="A3901" s="55">
        <f t="shared" si="121"/>
        <v>0</v>
      </c>
      <c r="Q3901" s="65">
        <f t="shared" si="122"/>
        <v>1</v>
      </c>
    </row>
    <row r="3902" spans="1:17" ht="15.75" x14ac:dyDescent="0.25">
      <c r="A3902" s="55">
        <f t="shared" si="121"/>
        <v>0</v>
      </c>
      <c r="Q3902" s="65">
        <f t="shared" si="122"/>
        <v>1</v>
      </c>
    </row>
    <row r="3903" spans="1:17" ht="15.75" x14ac:dyDescent="0.25">
      <c r="A3903" s="55">
        <f t="shared" si="121"/>
        <v>0</v>
      </c>
      <c r="Q3903" s="65">
        <f t="shared" si="122"/>
        <v>1</v>
      </c>
    </row>
    <row r="3904" spans="1:17" ht="15.75" x14ac:dyDescent="0.25">
      <c r="A3904" s="55">
        <f t="shared" si="121"/>
        <v>0</v>
      </c>
      <c r="Q3904" s="65">
        <f t="shared" si="122"/>
        <v>1</v>
      </c>
    </row>
    <row r="3905" spans="1:17" ht="15.75" x14ac:dyDescent="0.25">
      <c r="A3905" s="55">
        <f t="shared" si="121"/>
        <v>0</v>
      </c>
      <c r="Q3905" s="65">
        <f t="shared" si="122"/>
        <v>1</v>
      </c>
    </row>
    <row r="3906" spans="1:17" ht="15.75" x14ac:dyDescent="0.25">
      <c r="A3906" s="55">
        <f t="shared" si="121"/>
        <v>0</v>
      </c>
      <c r="Q3906" s="65">
        <f t="shared" si="122"/>
        <v>1</v>
      </c>
    </row>
    <row r="3907" spans="1:17" ht="15.75" x14ac:dyDescent="0.25">
      <c r="A3907" s="55">
        <f t="shared" si="121"/>
        <v>0</v>
      </c>
      <c r="Q3907" s="65">
        <f t="shared" si="122"/>
        <v>1</v>
      </c>
    </row>
    <row r="3908" spans="1:17" ht="15.75" x14ac:dyDescent="0.25">
      <c r="A3908" s="55">
        <f t="shared" ref="A3908:A3971" si="123">WEEKNUM(B3908,2)-1</f>
        <v>0</v>
      </c>
      <c r="Q3908" s="65">
        <f t="shared" ref="Q3908:Q3971" si="124">MONTH(B3908)</f>
        <v>1</v>
      </c>
    </row>
    <row r="3909" spans="1:17" ht="15.75" x14ac:dyDescent="0.25">
      <c r="A3909" s="55">
        <f t="shared" si="123"/>
        <v>0</v>
      </c>
      <c r="Q3909" s="65">
        <f t="shared" si="124"/>
        <v>1</v>
      </c>
    </row>
    <row r="3910" spans="1:17" ht="15.75" x14ac:dyDescent="0.25">
      <c r="A3910" s="55">
        <f t="shared" si="123"/>
        <v>0</v>
      </c>
      <c r="Q3910" s="65">
        <f t="shared" si="124"/>
        <v>1</v>
      </c>
    </row>
    <row r="3911" spans="1:17" ht="15.75" x14ac:dyDescent="0.25">
      <c r="A3911" s="55">
        <f t="shared" si="123"/>
        <v>0</v>
      </c>
      <c r="Q3911" s="65">
        <f t="shared" si="124"/>
        <v>1</v>
      </c>
    </row>
    <row r="3912" spans="1:17" ht="15.75" x14ac:dyDescent="0.25">
      <c r="A3912" s="55">
        <f t="shared" si="123"/>
        <v>0</v>
      </c>
      <c r="Q3912" s="65">
        <f t="shared" si="124"/>
        <v>1</v>
      </c>
    </row>
    <row r="3913" spans="1:17" ht="15.75" x14ac:dyDescent="0.25">
      <c r="A3913" s="55">
        <f t="shared" si="123"/>
        <v>0</v>
      </c>
      <c r="Q3913" s="65">
        <f t="shared" si="124"/>
        <v>1</v>
      </c>
    </row>
    <row r="3914" spans="1:17" ht="15.75" x14ac:dyDescent="0.25">
      <c r="A3914" s="55">
        <f t="shared" si="123"/>
        <v>0</v>
      </c>
      <c r="Q3914" s="65">
        <f t="shared" si="124"/>
        <v>1</v>
      </c>
    </row>
    <row r="3915" spans="1:17" ht="15.75" x14ac:dyDescent="0.25">
      <c r="A3915" s="55">
        <f t="shared" si="123"/>
        <v>0</v>
      </c>
      <c r="Q3915" s="65">
        <f t="shared" si="124"/>
        <v>1</v>
      </c>
    </row>
    <row r="3916" spans="1:17" ht="15.75" x14ac:dyDescent="0.25">
      <c r="A3916" s="55">
        <f t="shared" si="123"/>
        <v>0</v>
      </c>
      <c r="Q3916" s="65">
        <f t="shared" si="124"/>
        <v>1</v>
      </c>
    </row>
    <row r="3917" spans="1:17" ht="15.75" x14ac:dyDescent="0.25">
      <c r="A3917" s="55">
        <f t="shared" si="123"/>
        <v>0</v>
      </c>
      <c r="Q3917" s="65">
        <f t="shared" si="124"/>
        <v>1</v>
      </c>
    </row>
    <row r="3918" spans="1:17" ht="15.75" x14ac:dyDescent="0.25">
      <c r="A3918" s="55">
        <f t="shared" si="123"/>
        <v>0</v>
      </c>
      <c r="Q3918" s="65">
        <f t="shared" si="124"/>
        <v>1</v>
      </c>
    </row>
    <row r="3919" spans="1:17" ht="15.75" x14ac:dyDescent="0.25">
      <c r="A3919" s="55">
        <f t="shared" si="123"/>
        <v>0</v>
      </c>
      <c r="Q3919" s="65">
        <f t="shared" si="124"/>
        <v>1</v>
      </c>
    </row>
    <row r="3920" spans="1:17" ht="15.75" x14ac:dyDescent="0.25">
      <c r="A3920" s="55">
        <f t="shared" si="123"/>
        <v>0</v>
      </c>
      <c r="Q3920" s="65">
        <f t="shared" si="124"/>
        <v>1</v>
      </c>
    </row>
    <row r="3921" spans="1:17" ht="15.75" x14ac:dyDescent="0.25">
      <c r="A3921" s="55">
        <f t="shared" si="123"/>
        <v>0</v>
      </c>
      <c r="Q3921" s="65">
        <f t="shared" si="124"/>
        <v>1</v>
      </c>
    </row>
    <row r="3922" spans="1:17" ht="15.75" x14ac:dyDescent="0.25">
      <c r="A3922" s="55">
        <f t="shared" si="123"/>
        <v>0</v>
      </c>
      <c r="Q3922" s="65">
        <f t="shared" si="124"/>
        <v>1</v>
      </c>
    </row>
    <row r="3923" spans="1:17" ht="15.75" x14ac:dyDescent="0.25">
      <c r="A3923" s="55">
        <f t="shared" si="123"/>
        <v>0</v>
      </c>
      <c r="Q3923" s="65">
        <f t="shared" si="124"/>
        <v>1</v>
      </c>
    </row>
    <row r="3924" spans="1:17" ht="15.75" x14ac:dyDescent="0.25">
      <c r="A3924" s="55">
        <f t="shared" si="123"/>
        <v>0</v>
      </c>
      <c r="Q3924" s="65">
        <f t="shared" si="124"/>
        <v>1</v>
      </c>
    </row>
    <row r="3925" spans="1:17" ht="15.75" x14ac:dyDescent="0.25">
      <c r="A3925" s="55">
        <f t="shared" si="123"/>
        <v>0</v>
      </c>
      <c r="Q3925" s="65">
        <f t="shared" si="124"/>
        <v>1</v>
      </c>
    </row>
    <row r="3926" spans="1:17" ht="15.75" x14ac:dyDescent="0.25">
      <c r="A3926" s="55">
        <f t="shared" si="123"/>
        <v>0</v>
      </c>
      <c r="Q3926" s="65">
        <f t="shared" si="124"/>
        <v>1</v>
      </c>
    </row>
    <row r="3927" spans="1:17" ht="15.75" x14ac:dyDescent="0.25">
      <c r="A3927" s="55">
        <f t="shared" si="123"/>
        <v>0</v>
      </c>
      <c r="Q3927" s="65">
        <f t="shared" si="124"/>
        <v>1</v>
      </c>
    </row>
    <row r="3928" spans="1:17" ht="15.75" x14ac:dyDescent="0.25">
      <c r="A3928" s="55">
        <f t="shared" si="123"/>
        <v>0</v>
      </c>
      <c r="Q3928" s="65">
        <f t="shared" si="124"/>
        <v>1</v>
      </c>
    </row>
    <row r="3929" spans="1:17" ht="15.75" x14ac:dyDescent="0.25">
      <c r="A3929" s="55">
        <f t="shared" si="123"/>
        <v>0</v>
      </c>
      <c r="Q3929" s="65">
        <f t="shared" si="124"/>
        <v>1</v>
      </c>
    </row>
    <row r="3930" spans="1:17" ht="15.75" x14ac:dyDescent="0.25">
      <c r="A3930" s="55">
        <f t="shared" si="123"/>
        <v>0</v>
      </c>
      <c r="Q3930" s="65">
        <f t="shared" si="124"/>
        <v>1</v>
      </c>
    </row>
    <row r="3931" spans="1:17" ht="15.75" x14ac:dyDescent="0.25">
      <c r="A3931" s="55">
        <f t="shared" si="123"/>
        <v>0</v>
      </c>
      <c r="Q3931" s="65">
        <f t="shared" si="124"/>
        <v>1</v>
      </c>
    </row>
    <row r="3932" spans="1:17" ht="15.75" x14ac:dyDescent="0.25">
      <c r="A3932" s="55">
        <f t="shared" si="123"/>
        <v>0</v>
      </c>
      <c r="Q3932" s="65">
        <f t="shared" si="124"/>
        <v>1</v>
      </c>
    </row>
    <row r="3933" spans="1:17" ht="15.75" x14ac:dyDescent="0.25">
      <c r="A3933" s="55">
        <f t="shared" si="123"/>
        <v>0</v>
      </c>
      <c r="Q3933" s="65">
        <f t="shared" si="124"/>
        <v>1</v>
      </c>
    </row>
    <row r="3934" spans="1:17" ht="15.75" x14ac:dyDescent="0.25">
      <c r="A3934" s="55">
        <f t="shared" si="123"/>
        <v>0</v>
      </c>
      <c r="Q3934" s="65">
        <f t="shared" si="124"/>
        <v>1</v>
      </c>
    </row>
    <row r="3935" spans="1:17" ht="15.75" x14ac:dyDescent="0.25">
      <c r="A3935" s="55">
        <f t="shared" si="123"/>
        <v>0</v>
      </c>
      <c r="Q3935" s="65">
        <f t="shared" si="124"/>
        <v>1</v>
      </c>
    </row>
    <row r="3936" spans="1:17" ht="15.75" x14ac:dyDescent="0.25">
      <c r="A3936" s="55">
        <f t="shared" si="123"/>
        <v>0</v>
      </c>
      <c r="Q3936" s="65">
        <f t="shared" si="124"/>
        <v>1</v>
      </c>
    </row>
    <row r="3937" spans="1:17" ht="15.75" x14ac:dyDescent="0.25">
      <c r="A3937" s="55">
        <f t="shared" si="123"/>
        <v>0</v>
      </c>
      <c r="Q3937" s="65">
        <f t="shared" si="124"/>
        <v>1</v>
      </c>
    </row>
    <row r="3938" spans="1:17" ht="15.75" x14ac:dyDescent="0.25">
      <c r="A3938" s="55">
        <f t="shared" si="123"/>
        <v>0</v>
      </c>
      <c r="Q3938" s="65">
        <f t="shared" si="124"/>
        <v>1</v>
      </c>
    </row>
    <row r="3939" spans="1:17" ht="15.75" x14ac:dyDescent="0.25">
      <c r="A3939" s="55">
        <f t="shared" si="123"/>
        <v>0</v>
      </c>
      <c r="Q3939" s="65">
        <f t="shared" si="124"/>
        <v>1</v>
      </c>
    </row>
    <row r="3940" spans="1:17" ht="15.75" x14ac:dyDescent="0.25">
      <c r="A3940" s="55">
        <f t="shared" si="123"/>
        <v>0</v>
      </c>
      <c r="Q3940" s="65">
        <f t="shared" si="124"/>
        <v>1</v>
      </c>
    </row>
    <row r="3941" spans="1:17" ht="15.75" x14ac:dyDescent="0.25">
      <c r="A3941" s="55">
        <f t="shared" si="123"/>
        <v>0</v>
      </c>
      <c r="Q3941" s="65">
        <f t="shared" si="124"/>
        <v>1</v>
      </c>
    </row>
    <row r="3942" spans="1:17" ht="15.75" x14ac:dyDescent="0.25">
      <c r="A3942" s="55">
        <f t="shared" si="123"/>
        <v>0</v>
      </c>
      <c r="Q3942" s="65">
        <f t="shared" si="124"/>
        <v>1</v>
      </c>
    </row>
    <row r="3943" spans="1:17" ht="15.75" x14ac:dyDescent="0.25">
      <c r="A3943" s="55">
        <f t="shared" si="123"/>
        <v>0</v>
      </c>
      <c r="Q3943" s="65">
        <f t="shared" si="124"/>
        <v>1</v>
      </c>
    </row>
    <row r="3944" spans="1:17" ht="15.75" x14ac:dyDescent="0.25">
      <c r="A3944" s="55">
        <f t="shared" si="123"/>
        <v>0</v>
      </c>
      <c r="Q3944" s="65">
        <f t="shared" si="124"/>
        <v>1</v>
      </c>
    </row>
    <row r="3945" spans="1:17" ht="15.75" x14ac:dyDescent="0.25">
      <c r="A3945" s="55">
        <f t="shared" si="123"/>
        <v>0</v>
      </c>
      <c r="Q3945" s="65">
        <f t="shared" si="124"/>
        <v>1</v>
      </c>
    </row>
    <row r="3946" spans="1:17" ht="15.75" x14ac:dyDescent="0.25">
      <c r="A3946" s="55">
        <f t="shared" si="123"/>
        <v>0</v>
      </c>
      <c r="Q3946" s="65">
        <f t="shared" si="124"/>
        <v>1</v>
      </c>
    </row>
    <row r="3947" spans="1:17" ht="15.75" x14ac:dyDescent="0.25">
      <c r="A3947" s="55">
        <f t="shared" si="123"/>
        <v>0</v>
      </c>
      <c r="Q3947" s="65">
        <f t="shared" si="124"/>
        <v>1</v>
      </c>
    </row>
    <row r="3948" spans="1:17" ht="15.75" x14ac:dyDescent="0.25">
      <c r="A3948" s="55">
        <f t="shared" si="123"/>
        <v>0</v>
      </c>
      <c r="Q3948" s="65">
        <f t="shared" si="124"/>
        <v>1</v>
      </c>
    </row>
    <row r="3949" spans="1:17" ht="15.75" x14ac:dyDescent="0.25">
      <c r="A3949" s="55">
        <f t="shared" si="123"/>
        <v>0</v>
      </c>
      <c r="Q3949" s="65">
        <f t="shared" si="124"/>
        <v>1</v>
      </c>
    </row>
    <row r="3950" spans="1:17" ht="15.75" x14ac:dyDescent="0.25">
      <c r="A3950" s="55">
        <f t="shared" si="123"/>
        <v>0</v>
      </c>
      <c r="Q3950" s="65">
        <f t="shared" si="124"/>
        <v>1</v>
      </c>
    </row>
    <row r="3951" spans="1:17" ht="15.75" x14ac:dyDescent="0.25">
      <c r="A3951" s="55">
        <f t="shared" si="123"/>
        <v>0</v>
      </c>
      <c r="Q3951" s="65">
        <f t="shared" si="124"/>
        <v>1</v>
      </c>
    </row>
    <row r="3952" spans="1:17" ht="15.75" x14ac:dyDescent="0.25">
      <c r="A3952" s="55">
        <f t="shared" si="123"/>
        <v>0</v>
      </c>
      <c r="Q3952" s="65">
        <f t="shared" si="124"/>
        <v>1</v>
      </c>
    </row>
    <row r="3953" spans="1:17" ht="15.75" x14ac:dyDescent="0.25">
      <c r="A3953" s="55">
        <f t="shared" si="123"/>
        <v>0</v>
      </c>
      <c r="Q3953" s="65">
        <f t="shared" si="124"/>
        <v>1</v>
      </c>
    </row>
    <row r="3954" spans="1:17" ht="15.75" x14ac:dyDescent="0.25">
      <c r="A3954" s="55">
        <f t="shared" si="123"/>
        <v>0</v>
      </c>
      <c r="Q3954" s="65">
        <f t="shared" si="124"/>
        <v>1</v>
      </c>
    </row>
    <row r="3955" spans="1:17" ht="15.75" x14ac:dyDescent="0.25">
      <c r="A3955" s="55">
        <f t="shared" si="123"/>
        <v>0</v>
      </c>
      <c r="Q3955" s="65">
        <f t="shared" si="124"/>
        <v>1</v>
      </c>
    </row>
    <row r="3956" spans="1:17" ht="15.75" x14ac:dyDescent="0.25">
      <c r="A3956" s="55">
        <f t="shared" si="123"/>
        <v>0</v>
      </c>
      <c r="Q3956" s="65">
        <f t="shared" si="124"/>
        <v>1</v>
      </c>
    </row>
    <row r="3957" spans="1:17" ht="15.75" x14ac:dyDescent="0.25">
      <c r="A3957" s="55">
        <f t="shared" si="123"/>
        <v>0</v>
      </c>
      <c r="Q3957" s="65">
        <f t="shared" si="124"/>
        <v>1</v>
      </c>
    </row>
    <row r="3958" spans="1:17" ht="15.75" x14ac:dyDescent="0.25">
      <c r="A3958" s="55">
        <f t="shared" si="123"/>
        <v>0</v>
      </c>
      <c r="Q3958" s="65">
        <f t="shared" si="124"/>
        <v>1</v>
      </c>
    </row>
    <row r="3959" spans="1:17" ht="15.75" x14ac:dyDescent="0.25">
      <c r="A3959" s="55">
        <f t="shared" si="123"/>
        <v>0</v>
      </c>
      <c r="Q3959" s="65">
        <f t="shared" si="124"/>
        <v>1</v>
      </c>
    </row>
    <row r="3960" spans="1:17" ht="15.75" x14ac:dyDescent="0.25">
      <c r="A3960" s="55">
        <f t="shared" si="123"/>
        <v>0</v>
      </c>
      <c r="Q3960" s="65">
        <f t="shared" si="124"/>
        <v>1</v>
      </c>
    </row>
    <row r="3961" spans="1:17" ht="15.75" x14ac:dyDescent="0.25">
      <c r="A3961" s="55">
        <f t="shared" si="123"/>
        <v>0</v>
      </c>
      <c r="Q3961" s="65">
        <f t="shared" si="124"/>
        <v>1</v>
      </c>
    </row>
    <row r="3962" spans="1:17" ht="15.75" x14ac:dyDescent="0.25">
      <c r="A3962" s="55">
        <f t="shared" si="123"/>
        <v>0</v>
      </c>
      <c r="Q3962" s="65">
        <f t="shared" si="124"/>
        <v>1</v>
      </c>
    </row>
    <row r="3963" spans="1:17" ht="15.75" x14ac:dyDescent="0.25">
      <c r="A3963" s="55">
        <f t="shared" si="123"/>
        <v>0</v>
      </c>
      <c r="Q3963" s="65">
        <f t="shared" si="124"/>
        <v>1</v>
      </c>
    </row>
    <row r="3964" spans="1:17" ht="15.75" x14ac:dyDescent="0.25">
      <c r="A3964" s="55">
        <f t="shared" si="123"/>
        <v>0</v>
      </c>
      <c r="Q3964" s="65">
        <f t="shared" si="124"/>
        <v>1</v>
      </c>
    </row>
    <row r="3965" spans="1:17" ht="15.75" x14ac:dyDescent="0.25">
      <c r="A3965" s="55">
        <f t="shared" si="123"/>
        <v>0</v>
      </c>
      <c r="Q3965" s="65">
        <f t="shared" si="124"/>
        <v>1</v>
      </c>
    </row>
    <row r="3966" spans="1:17" ht="15.75" x14ac:dyDescent="0.25">
      <c r="A3966" s="55">
        <f t="shared" si="123"/>
        <v>0</v>
      </c>
      <c r="Q3966" s="65">
        <f t="shared" si="124"/>
        <v>1</v>
      </c>
    </row>
    <row r="3967" spans="1:17" ht="15.75" x14ac:dyDescent="0.25">
      <c r="A3967" s="55">
        <f t="shared" si="123"/>
        <v>0</v>
      </c>
      <c r="Q3967" s="65">
        <f t="shared" si="124"/>
        <v>1</v>
      </c>
    </row>
    <row r="3968" spans="1:17" ht="15.75" x14ac:dyDescent="0.25">
      <c r="A3968" s="55">
        <f t="shared" si="123"/>
        <v>0</v>
      </c>
      <c r="Q3968" s="65">
        <f t="shared" si="124"/>
        <v>1</v>
      </c>
    </row>
    <row r="3969" spans="1:17" ht="15.75" x14ac:dyDescent="0.25">
      <c r="A3969" s="55">
        <f t="shared" si="123"/>
        <v>0</v>
      </c>
      <c r="Q3969" s="65">
        <f t="shared" si="124"/>
        <v>1</v>
      </c>
    </row>
    <row r="3970" spans="1:17" ht="15.75" x14ac:dyDescent="0.25">
      <c r="A3970" s="55">
        <f t="shared" si="123"/>
        <v>0</v>
      </c>
      <c r="Q3970" s="65">
        <f t="shared" si="124"/>
        <v>1</v>
      </c>
    </row>
    <row r="3971" spans="1:17" ht="15.75" x14ac:dyDescent="0.25">
      <c r="A3971" s="55">
        <f t="shared" si="123"/>
        <v>0</v>
      </c>
      <c r="Q3971" s="65">
        <f t="shared" si="124"/>
        <v>1</v>
      </c>
    </row>
    <row r="3972" spans="1:17" ht="15.75" x14ac:dyDescent="0.25">
      <c r="A3972" s="55">
        <f t="shared" ref="A3972:A4035" si="125">WEEKNUM(B3972,2)-1</f>
        <v>0</v>
      </c>
      <c r="Q3972" s="65">
        <f t="shared" ref="Q3972:Q4035" si="126">MONTH(B3972)</f>
        <v>1</v>
      </c>
    </row>
    <row r="3973" spans="1:17" ht="15.75" x14ac:dyDescent="0.25">
      <c r="A3973" s="55">
        <f t="shared" si="125"/>
        <v>0</v>
      </c>
      <c r="Q3973" s="65">
        <f t="shared" si="126"/>
        <v>1</v>
      </c>
    </row>
    <row r="3974" spans="1:17" ht="15.75" x14ac:dyDescent="0.25">
      <c r="A3974" s="55">
        <f t="shared" si="125"/>
        <v>0</v>
      </c>
      <c r="Q3974" s="65">
        <f t="shared" si="126"/>
        <v>1</v>
      </c>
    </row>
    <row r="3975" spans="1:17" ht="15.75" x14ac:dyDescent="0.25">
      <c r="A3975" s="55">
        <f t="shared" si="125"/>
        <v>0</v>
      </c>
      <c r="Q3975" s="65">
        <f t="shared" si="126"/>
        <v>1</v>
      </c>
    </row>
    <row r="3976" spans="1:17" ht="15.75" x14ac:dyDescent="0.25">
      <c r="A3976" s="55">
        <f t="shared" si="125"/>
        <v>0</v>
      </c>
      <c r="Q3976" s="65">
        <f t="shared" si="126"/>
        <v>1</v>
      </c>
    </row>
    <row r="3977" spans="1:17" ht="15.75" x14ac:dyDescent="0.25">
      <c r="A3977" s="55">
        <f t="shared" si="125"/>
        <v>0</v>
      </c>
      <c r="Q3977" s="65">
        <f t="shared" si="126"/>
        <v>1</v>
      </c>
    </row>
    <row r="3978" spans="1:17" ht="15.75" x14ac:dyDescent="0.25">
      <c r="A3978" s="55">
        <f t="shared" si="125"/>
        <v>0</v>
      </c>
      <c r="Q3978" s="65">
        <f t="shared" si="126"/>
        <v>1</v>
      </c>
    </row>
    <row r="3979" spans="1:17" ht="15.75" x14ac:dyDescent="0.25">
      <c r="A3979" s="55">
        <f t="shared" si="125"/>
        <v>0</v>
      </c>
      <c r="Q3979" s="65">
        <f t="shared" si="126"/>
        <v>1</v>
      </c>
    </row>
    <row r="3980" spans="1:17" ht="15.75" x14ac:dyDescent="0.25">
      <c r="A3980" s="55">
        <f t="shared" si="125"/>
        <v>0</v>
      </c>
      <c r="Q3980" s="65">
        <f t="shared" si="126"/>
        <v>1</v>
      </c>
    </row>
    <row r="3981" spans="1:17" ht="15.75" x14ac:dyDescent="0.25">
      <c r="A3981" s="55">
        <f t="shared" si="125"/>
        <v>0</v>
      </c>
      <c r="Q3981" s="65">
        <f t="shared" si="126"/>
        <v>1</v>
      </c>
    </row>
    <row r="3982" spans="1:17" ht="15.75" x14ac:dyDescent="0.25">
      <c r="A3982" s="55">
        <f t="shared" si="125"/>
        <v>0</v>
      </c>
      <c r="Q3982" s="65">
        <f t="shared" si="126"/>
        <v>1</v>
      </c>
    </row>
    <row r="3983" spans="1:17" ht="15.75" x14ac:dyDescent="0.25">
      <c r="A3983" s="55">
        <f t="shared" si="125"/>
        <v>0</v>
      </c>
      <c r="Q3983" s="65">
        <f t="shared" si="126"/>
        <v>1</v>
      </c>
    </row>
    <row r="3984" spans="1:17" ht="15.75" x14ac:dyDescent="0.25">
      <c r="A3984" s="55">
        <f t="shared" si="125"/>
        <v>0</v>
      </c>
      <c r="Q3984" s="65">
        <f t="shared" si="126"/>
        <v>1</v>
      </c>
    </row>
    <row r="3985" spans="1:17" ht="15.75" x14ac:dyDescent="0.25">
      <c r="A3985" s="55">
        <f t="shared" si="125"/>
        <v>0</v>
      </c>
      <c r="Q3985" s="65">
        <f t="shared" si="126"/>
        <v>1</v>
      </c>
    </row>
    <row r="3986" spans="1:17" ht="15.75" x14ac:dyDescent="0.25">
      <c r="A3986" s="55">
        <f t="shared" si="125"/>
        <v>0</v>
      </c>
      <c r="Q3986" s="65">
        <f t="shared" si="126"/>
        <v>1</v>
      </c>
    </row>
    <row r="3987" spans="1:17" ht="15.75" x14ac:dyDescent="0.25">
      <c r="A3987" s="55">
        <f t="shared" si="125"/>
        <v>0</v>
      </c>
      <c r="Q3987" s="65">
        <f t="shared" si="126"/>
        <v>1</v>
      </c>
    </row>
    <row r="3988" spans="1:17" ht="15.75" x14ac:dyDescent="0.25">
      <c r="A3988" s="55">
        <f t="shared" si="125"/>
        <v>0</v>
      </c>
      <c r="Q3988" s="65">
        <f t="shared" si="126"/>
        <v>1</v>
      </c>
    </row>
    <row r="3989" spans="1:17" ht="15.75" x14ac:dyDescent="0.25">
      <c r="A3989" s="55">
        <f t="shared" si="125"/>
        <v>0</v>
      </c>
      <c r="Q3989" s="65">
        <f t="shared" si="126"/>
        <v>1</v>
      </c>
    </row>
    <row r="3990" spans="1:17" ht="15.75" x14ac:dyDescent="0.25">
      <c r="A3990" s="55">
        <f t="shared" si="125"/>
        <v>0</v>
      </c>
      <c r="Q3990" s="65">
        <f t="shared" si="126"/>
        <v>1</v>
      </c>
    </row>
    <row r="3991" spans="1:17" ht="15.75" x14ac:dyDescent="0.25">
      <c r="A3991" s="55">
        <f t="shared" si="125"/>
        <v>0</v>
      </c>
      <c r="Q3991" s="65">
        <f t="shared" si="126"/>
        <v>1</v>
      </c>
    </row>
    <row r="3992" spans="1:17" ht="15.75" x14ac:dyDescent="0.25">
      <c r="A3992" s="55">
        <f t="shared" si="125"/>
        <v>0</v>
      </c>
      <c r="Q3992" s="65">
        <f t="shared" si="126"/>
        <v>1</v>
      </c>
    </row>
    <row r="3993" spans="1:17" ht="15.75" x14ac:dyDescent="0.25">
      <c r="A3993" s="55">
        <f t="shared" si="125"/>
        <v>0</v>
      </c>
      <c r="Q3993" s="65">
        <f t="shared" si="126"/>
        <v>1</v>
      </c>
    </row>
    <row r="3994" spans="1:17" ht="15.75" x14ac:dyDescent="0.25">
      <c r="A3994" s="55">
        <f t="shared" si="125"/>
        <v>0</v>
      </c>
      <c r="Q3994" s="65">
        <f t="shared" si="126"/>
        <v>1</v>
      </c>
    </row>
    <row r="3995" spans="1:17" ht="15.75" x14ac:dyDescent="0.25">
      <c r="A3995" s="55">
        <f t="shared" si="125"/>
        <v>0</v>
      </c>
      <c r="Q3995" s="65">
        <f t="shared" si="126"/>
        <v>1</v>
      </c>
    </row>
    <row r="3996" spans="1:17" ht="15.75" x14ac:dyDescent="0.25">
      <c r="A3996" s="55">
        <f t="shared" si="125"/>
        <v>0</v>
      </c>
      <c r="Q3996" s="65">
        <f t="shared" si="126"/>
        <v>1</v>
      </c>
    </row>
    <row r="3997" spans="1:17" ht="15.75" x14ac:dyDescent="0.25">
      <c r="A3997" s="55">
        <f t="shared" si="125"/>
        <v>0</v>
      </c>
      <c r="Q3997" s="65">
        <f t="shared" si="126"/>
        <v>1</v>
      </c>
    </row>
    <row r="3998" spans="1:17" ht="15.75" x14ac:dyDescent="0.25">
      <c r="A3998" s="55">
        <f t="shared" si="125"/>
        <v>0</v>
      </c>
      <c r="Q3998" s="65">
        <f t="shared" si="126"/>
        <v>1</v>
      </c>
    </row>
    <row r="3999" spans="1:17" ht="15.75" x14ac:dyDescent="0.25">
      <c r="A3999" s="55">
        <f t="shared" si="125"/>
        <v>0</v>
      </c>
      <c r="Q3999" s="65">
        <f t="shared" si="126"/>
        <v>1</v>
      </c>
    </row>
    <row r="4000" spans="1:17" ht="15.75" x14ac:dyDescent="0.25">
      <c r="A4000" s="55">
        <f t="shared" si="125"/>
        <v>0</v>
      </c>
      <c r="Q4000" s="65">
        <f t="shared" si="126"/>
        <v>1</v>
      </c>
    </row>
    <row r="4001" spans="1:17" ht="15.75" x14ac:dyDescent="0.25">
      <c r="A4001" s="55">
        <f t="shared" si="125"/>
        <v>0</v>
      </c>
      <c r="Q4001" s="65">
        <f t="shared" si="126"/>
        <v>1</v>
      </c>
    </row>
    <row r="4002" spans="1:17" ht="15.75" x14ac:dyDescent="0.25">
      <c r="A4002" s="55">
        <f t="shared" si="125"/>
        <v>0</v>
      </c>
      <c r="Q4002" s="65">
        <f t="shared" si="126"/>
        <v>1</v>
      </c>
    </row>
    <row r="4003" spans="1:17" ht="15.75" x14ac:dyDescent="0.25">
      <c r="A4003" s="55">
        <f t="shared" si="125"/>
        <v>0</v>
      </c>
      <c r="Q4003" s="65">
        <f t="shared" si="126"/>
        <v>1</v>
      </c>
    </row>
    <row r="4004" spans="1:17" ht="15.75" x14ac:dyDescent="0.25">
      <c r="A4004" s="55">
        <f t="shared" si="125"/>
        <v>0</v>
      </c>
      <c r="Q4004" s="65">
        <f t="shared" si="126"/>
        <v>1</v>
      </c>
    </row>
    <row r="4005" spans="1:17" ht="15.75" x14ac:dyDescent="0.25">
      <c r="A4005" s="55">
        <f t="shared" si="125"/>
        <v>0</v>
      </c>
      <c r="Q4005" s="65">
        <f t="shared" si="126"/>
        <v>1</v>
      </c>
    </row>
    <row r="4006" spans="1:17" ht="15.75" x14ac:dyDescent="0.25">
      <c r="A4006" s="55">
        <f t="shared" si="125"/>
        <v>0</v>
      </c>
      <c r="Q4006" s="65">
        <f t="shared" si="126"/>
        <v>1</v>
      </c>
    </row>
    <row r="4007" spans="1:17" ht="15.75" x14ac:dyDescent="0.25">
      <c r="A4007" s="55">
        <f t="shared" si="125"/>
        <v>0</v>
      </c>
      <c r="Q4007" s="65">
        <f t="shared" si="126"/>
        <v>1</v>
      </c>
    </row>
    <row r="4008" spans="1:17" ht="15.75" x14ac:dyDescent="0.25">
      <c r="A4008" s="55">
        <f t="shared" si="125"/>
        <v>0</v>
      </c>
      <c r="Q4008" s="65">
        <f t="shared" si="126"/>
        <v>1</v>
      </c>
    </row>
    <row r="4009" spans="1:17" ht="15.75" x14ac:dyDescent="0.25">
      <c r="A4009" s="55">
        <f t="shared" si="125"/>
        <v>0</v>
      </c>
      <c r="Q4009" s="65">
        <f t="shared" si="126"/>
        <v>1</v>
      </c>
    </row>
    <row r="4010" spans="1:17" ht="15.75" x14ac:dyDescent="0.25">
      <c r="A4010" s="55">
        <f t="shared" si="125"/>
        <v>0</v>
      </c>
      <c r="Q4010" s="65">
        <f t="shared" si="126"/>
        <v>1</v>
      </c>
    </row>
    <row r="4011" spans="1:17" ht="15.75" x14ac:dyDescent="0.25">
      <c r="A4011" s="55">
        <f t="shared" si="125"/>
        <v>0</v>
      </c>
      <c r="Q4011" s="65">
        <f t="shared" si="126"/>
        <v>1</v>
      </c>
    </row>
    <row r="4012" spans="1:17" ht="15.75" x14ac:dyDescent="0.25">
      <c r="A4012" s="55">
        <f t="shared" si="125"/>
        <v>0</v>
      </c>
      <c r="Q4012" s="65">
        <f t="shared" si="126"/>
        <v>1</v>
      </c>
    </row>
    <row r="4013" spans="1:17" ht="15.75" x14ac:dyDescent="0.25">
      <c r="A4013" s="55">
        <f t="shared" si="125"/>
        <v>0</v>
      </c>
      <c r="Q4013" s="65">
        <f t="shared" si="126"/>
        <v>1</v>
      </c>
    </row>
    <row r="4014" spans="1:17" ht="15.75" x14ac:dyDescent="0.25">
      <c r="A4014" s="55">
        <f t="shared" si="125"/>
        <v>0</v>
      </c>
      <c r="Q4014" s="65">
        <f t="shared" si="126"/>
        <v>1</v>
      </c>
    </row>
    <row r="4015" spans="1:17" ht="15.75" x14ac:dyDescent="0.25">
      <c r="A4015" s="55">
        <f t="shared" si="125"/>
        <v>0</v>
      </c>
      <c r="Q4015" s="65">
        <f t="shared" si="126"/>
        <v>1</v>
      </c>
    </row>
    <row r="4016" spans="1:17" ht="15.75" x14ac:dyDescent="0.25">
      <c r="A4016" s="55">
        <f t="shared" si="125"/>
        <v>0</v>
      </c>
      <c r="Q4016" s="65">
        <f t="shared" si="126"/>
        <v>1</v>
      </c>
    </row>
    <row r="4017" spans="1:17" ht="15.75" x14ac:dyDescent="0.25">
      <c r="A4017" s="55">
        <f t="shared" si="125"/>
        <v>0</v>
      </c>
      <c r="Q4017" s="65">
        <f t="shared" si="126"/>
        <v>1</v>
      </c>
    </row>
    <row r="4018" spans="1:17" ht="15.75" x14ac:dyDescent="0.25">
      <c r="A4018" s="55">
        <f t="shared" si="125"/>
        <v>0</v>
      </c>
      <c r="Q4018" s="65">
        <f t="shared" si="126"/>
        <v>1</v>
      </c>
    </row>
    <row r="4019" spans="1:17" ht="15.75" x14ac:dyDescent="0.25">
      <c r="A4019" s="55">
        <f t="shared" si="125"/>
        <v>0</v>
      </c>
      <c r="Q4019" s="65">
        <f t="shared" si="126"/>
        <v>1</v>
      </c>
    </row>
    <row r="4020" spans="1:17" ht="15.75" x14ac:dyDescent="0.25">
      <c r="A4020" s="55">
        <f t="shared" si="125"/>
        <v>0</v>
      </c>
      <c r="Q4020" s="65">
        <f t="shared" si="126"/>
        <v>1</v>
      </c>
    </row>
    <row r="4021" spans="1:17" ht="15.75" x14ac:dyDescent="0.25">
      <c r="A4021" s="55">
        <f t="shared" si="125"/>
        <v>0</v>
      </c>
      <c r="Q4021" s="65">
        <f t="shared" si="126"/>
        <v>1</v>
      </c>
    </row>
    <row r="4022" spans="1:17" ht="15.75" x14ac:dyDescent="0.25">
      <c r="A4022" s="55">
        <f t="shared" si="125"/>
        <v>0</v>
      </c>
      <c r="Q4022" s="65">
        <f t="shared" si="126"/>
        <v>1</v>
      </c>
    </row>
    <row r="4023" spans="1:17" ht="15.75" x14ac:dyDescent="0.25">
      <c r="A4023" s="55">
        <f t="shared" si="125"/>
        <v>0</v>
      </c>
      <c r="Q4023" s="65">
        <f t="shared" si="126"/>
        <v>1</v>
      </c>
    </row>
    <row r="4024" spans="1:17" ht="15.75" x14ac:dyDescent="0.25">
      <c r="A4024" s="55">
        <f t="shared" si="125"/>
        <v>0</v>
      </c>
      <c r="Q4024" s="65">
        <f t="shared" si="126"/>
        <v>1</v>
      </c>
    </row>
    <row r="4025" spans="1:17" ht="15.75" x14ac:dyDescent="0.25">
      <c r="A4025" s="55">
        <f t="shared" si="125"/>
        <v>0</v>
      </c>
      <c r="Q4025" s="65">
        <f t="shared" si="126"/>
        <v>1</v>
      </c>
    </row>
    <row r="4026" spans="1:17" ht="15.75" x14ac:dyDescent="0.25">
      <c r="A4026" s="55">
        <f t="shared" si="125"/>
        <v>0</v>
      </c>
      <c r="Q4026" s="65">
        <f t="shared" si="126"/>
        <v>1</v>
      </c>
    </row>
    <row r="4027" spans="1:17" ht="15.75" x14ac:dyDescent="0.25">
      <c r="A4027" s="55">
        <f t="shared" si="125"/>
        <v>0</v>
      </c>
      <c r="Q4027" s="65">
        <f t="shared" si="126"/>
        <v>1</v>
      </c>
    </row>
    <row r="4028" spans="1:17" ht="15.75" x14ac:dyDescent="0.25">
      <c r="A4028" s="55">
        <f t="shared" si="125"/>
        <v>0</v>
      </c>
      <c r="Q4028" s="65">
        <f t="shared" si="126"/>
        <v>1</v>
      </c>
    </row>
    <row r="4029" spans="1:17" ht="15.75" x14ac:dyDescent="0.25">
      <c r="A4029" s="55">
        <f t="shared" si="125"/>
        <v>0</v>
      </c>
      <c r="Q4029" s="65">
        <f t="shared" si="126"/>
        <v>1</v>
      </c>
    </row>
    <row r="4030" spans="1:17" ht="15.75" x14ac:dyDescent="0.25">
      <c r="A4030" s="55">
        <f t="shared" si="125"/>
        <v>0</v>
      </c>
      <c r="Q4030" s="65">
        <f t="shared" si="126"/>
        <v>1</v>
      </c>
    </row>
    <row r="4031" spans="1:17" ht="15.75" x14ac:dyDescent="0.25">
      <c r="A4031" s="55">
        <f t="shared" si="125"/>
        <v>0</v>
      </c>
      <c r="Q4031" s="65">
        <f t="shared" si="126"/>
        <v>1</v>
      </c>
    </row>
    <row r="4032" spans="1:17" ht="15.75" x14ac:dyDescent="0.25">
      <c r="A4032" s="55">
        <f t="shared" si="125"/>
        <v>0</v>
      </c>
      <c r="Q4032" s="65">
        <f t="shared" si="126"/>
        <v>1</v>
      </c>
    </row>
    <row r="4033" spans="1:17" ht="15.75" x14ac:dyDescent="0.25">
      <c r="A4033" s="55">
        <f t="shared" si="125"/>
        <v>0</v>
      </c>
      <c r="Q4033" s="65">
        <f t="shared" si="126"/>
        <v>1</v>
      </c>
    </row>
    <row r="4034" spans="1:17" ht="15.75" x14ac:dyDescent="0.25">
      <c r="A4034" s="55">
        <f t="shared" si="125"/>
        <v>0</v>
      </c>
      <c r="Q4034" s="65">
        <f t="shared" si="126"/>
        <v>1</v>
      </c>
    </row>
    <row r="4035" spans="1:17" ht="15.75" x14ac:dyDescent="0.25">
      <c r="A4035" s="55">
        <f t="shared" si="125"/>
        <v>0</v>
      </c>
      <c r="Q4035" s="65">
        <f t="shared" si="126"/>
        <v>1</v>
      </c>
    </row>
    <row r="4036" spans="1:17" ht="15.75" x14ac:dyDescent="0.25">
      <c r="A4036" s="55">
        <f t="shared" ref="A4036:A4099" si="127">WEEKNUM(B4036,2)-1</f>
        <v>0</v>
      </c>
      <c r="Q4036" s="65">
        <f t="shared" ref="Q4036:Q4099" si="128">MONTH(B4036)</f>
        <v>1</v>
      </c>
    </row>
    <row r="4037" spans="1:17" ht="15.75" x14ac:dyDescent="0.25">
      <c r="A4037" s="55">
        <f t="shared" si="127"/>
        <v>0</v>
      </c>
      <c r="Q4037" s="65">
        <f t="shared" si="128"/>
        <v>1</v>
      </c>
    </row>
    <row r="4038" spans="1:17" ht="15.75" x14ac:dyDescent="0.25">
      <c r="A4038" s="55">
        <f t="shared" si="127"/>
        <v>0</v>
      </c>
      <c r="Q4038" s="65">
        <f t="shared" si="128"/>
        <v>1</v>
      </c>
    </row>
    <row r="4039" spans="1:17" ht="15.75" x14ac:dyDescent="0.25">
      <c r="A4039" s="55">
        <f t="shared" si="127"/>
        <v>0</v>
      </c>
      <c r="Q4039" s="65">
        <f t="shared" si="128"/>
        <v>1</v>
      </c>
    </row>
    <row r="4040" spans="1:17" ht="15.75" x14ac:dyDescent="0.25">
      <c r="A4040" s="55">
        <f t="shared" si="127"/>
        <v>0</v>
      </c>
      <c r="Q4040" s="65">
        <f t="shared" si="128"/>
        <v>1</v>
      </c>
    </row>
    <row r="4041" spans="1:17" ht="15.75" x14ac:dyDescent="0.25">
      <c r="A4041" s="55">
        <f t="shared" si="127"/>
        <v>0</v>
      </c>
      <c r="Q4041" s="65">
        <f t="shared" si="128"/>
        <v>1</v>
      </c>
    </row>
    <row r="4042" spans="1:17" ht="15.75" x14ac:dyDescent="0.25">
      <c r="A4042" s="55">
        <f t="shared" si="127"/>
        <v>0</v>
      </c>
      <c r="Q4042" s="65">
        <f t="shared" si="128"/>
        <v>1</v>
      </c>
    </row>
    <row r="4043" spans="1:17" ht="15.75" x14ac:dyDescent="0.25">
      <c r="A4043" s="55">
        <f t="shared" si="127"/>
        <v>0</v>
      </c>
      <c r="Q4043" s="65">
        <f t="shared" si="128"/>
        <v>1</v>
      </c>
    </row>
    <row r="4044" spans="1:17" ht="15.75" x14ac:dyDescent="0.25">
      <c r="A4044" s="55">
        <f t="shared" si="127"/>
        <v>0</v>
      </c>
      <c r="Q4044" s="65">
        <f t="shared" si="128"/>
        <v>1</v>
      </c>
    </row>
    <row r="4045" spans="1:17" ht="15.75" x14ac:dyDescent="0.25">
      <c r="A4045" s="55">
        <f t="shared" si="127"/>
        <v>0</v>
      </c>
      <c r="Q4045" s="65">
        <f t="shared" si="128"/>
        <v>1</v>
      </c>
    </row>
    <row r="4046" spans="1:17" ht="15.75" x14ac:dyDescent="0.25">
      <c r="A4046" s="55">
        <f t="shared" si="127"/>
        <v>0</v>
      </c>
      <c r="Q4046" s="65">
        <f t="shared" si="128"/>
        <v>1</v>
      </c>
    </row>
    <row r="4047" spans="1:17" ht="15.75" x14ac:dyDescent="0.25">
      <c r="A4047" s="55">
        <f t="shared" si="127"/>
        <v>0</v>
      </c>
      <c r="Q4047" s="65">
        <f t="shared" si="128"/>
        <v>1</v>
      </c>
    </row>
    <row r="4048" spans="1:17" ht="15.75" x14ac:dyDescent="0.25">
      <c r="A4048" s="55">
        <f t="shared" si="127"/>
        <v>0</v>
      </c>
      <c r="Q4048" s="65">
        <f t="shared" si="128"/>
        <v>1</v>
      </c>
    </row>
    <row r="4049" spans="1:17" ht="15.75" x14ac:dyDescent="0.25">
      <c r="A4049" s="55">
        <f t="shared" si="127"/>
        <v>0</v>
      </c>
      <c r="Q4049" s="65">
        <f t="shared" si="128"/>
        <v>1</v>
      </c>
    </row>
    <row r="4050" spans="1:17" ht="15.75" x14ac:dyDescent="0.25">
      <c r="A4050" s="55">
        <f t="shared" si="127"/>
        <v>0</v>
      </c>
      <c r="Q4050" s="65">
        <f t="shared" si="128"/>
        <v>1</v>
      </c>
    </row>
    <row r="4051" spans="1:17" ht="15.75" x14ac:dyDescent="0.25">
      <c r="A4051" s="55">
        <f t="shared" si="127"/>
        <v>0</v>
      </c>
      <c r="Q4051" s="65">
        <f t="shared" si="128"/>
        <v>1</v>
      </c>
    </row>
    <row r="4052" spans="1:17" ht="15.75" x14ac:dyDescent="0.25">
      <c r="A4052" s="55">
        <f t="shared" si="127"/>
        <v>0</v>
      </c>
      <c r="Q4052" s="65">
        <f t="shared" si="128"/>
        <v>1</v>
      </c>
    </row>
    <row r="4053" spans="1:17" ht="15.75" x14ac:dyDescent="0.25">
      <c r="A4053" s="55">
        <f t="shared" si="127"/>
        <v>0</v>
      </c>
      <c r="Q4053" s="65">
        <f t="shared" si="128"/>
        <v>1</v>
      </c>
    </row>
    <row r="4054" spans="1:17" ht="15.75" x14ac:dyDescent="0.25">
      <c r="A4054" s="55">
        <f t="shared" si="127"/>
        <v>0</v>
      </c>
      <c r="Q4054" s="65">
        <f t="shared" si="128"/>
        <v>1</v>
      </c>
    </row>
    <row r="4055" spans="1:17" ht="15.75" x14ac:dyDescent="0.25">
      <c r="A4055" s="55">
        <f t="shared" si="127"/>
        <v>0</v>
      </c>
      <c r="Q4055" s="65">
        <f t="shared" si="128"/>
        <v>1</v>
      </c>
    </row>
    <row r="4056" spans="1:17" ht="15.75" x14ac:dyDescent="0.25">
      <c r="A4056" s="55">
        <f t="shared" si="127"/>
        <v>0</v>
      </c>
      <c r="Q4056" s="65">
        <f t="shared" si="128"/>
        <v>1</v>
      </c>
    </row>
    <row r="4057" spans="1:17" ht="15.75" x14ac:dyDescent="0.25">
      <c r="A4057" s="55">
        <f t="shared" si="127"/>
        <v>0</v>
      </c>
      <c r="Q4057" s="65">
        <f t="shared" si="128"/>
        <v>1</v>
      </c>
    </row>
    <row r="4058" spans="1:17" ht="15.75" x14ac:dyDescent="0.25">
      <c r="A4058" s="55">
        <f t="shared" si="127"/>
        <v>0</v>
      </c>
      <c r="Q4058" s="65">
        <f t="shared" si="128"/>
        <v>1</v>
      </c>
    </row>
    <row r="4059" spans="1:17" ht="15.75" x14ac:dyDescent="0.25">
      <c r="A4059" s="55">
        <f t="shared" si="127"/>
        <v>0</v>
      </c>
      <c r="Q4059" s="65">
        <f t="shared" si="128"/>
        <v>1</v>
      </c>
    </row>
    <row r="4060" spans="1:17" ht="15.75" x14ac:dyDescent="0.25">
      <c r="A4060" s="55">
        <f t="shared" si="127"/>
        <v>0</v>
      </c>
      <c r="Q4060" s="65">
        <f t="shared" si="128"/>
        <v>1</v>
      </c>
    </row>
    <row r="4061" spans="1:17" ht="15.75" x14ac:dyDescent="0.25">
      <c r="A4061" s="55">
        <f t="shared" si="127"/>
        <v>0</v>
      </c>
      <c r="Q4061" s="65">
        <f t="shared" si="128"/>
        <v>1</v>
      </c>
    </row>
    <row r="4062" spans="1:17" ht="15.75" x14ac:dyDescent="0.25">
      <c r="A4062" s="55">
        <f t="shared" si="127"/>
        <v>0</v>
      </c>
      <c r="Q4062" s="65">
        <f t="shared" si="128"/>
        <v>1</v>
      </c>
    </row>
    <row r="4063" spans="1:17" ht="15.75" x14ac:dyDescent="0.25">
      <c r="A4063" s="55">
        <f t="shared" si="127"/>
        <v>0</v>
      </c>
      <c r="Q4063" s="65">
        <f t="shared" si="128"/>
        <v>1</v>
      </c>
    </row>
    <row r="4064" spans="1:17" ht="15.75" x14ac:dyDescent="0.25">
      <c r="A4064" s="55">
        <f t="shared" si="127"/>
        <v>0</v>
      </c>
      <c r="Q4064" s="65">
        <f t="shared" si="128"/>
        <v>1</v>
      </c>
    </row>
    <row r="4065" spans="1:17" ht="15.75" x14ac:dyDescent="0.25">
      <c r="A4065" s="55">
        <f t="shared" si="127"/>
        <v>0</v>
      </c>
      <c r="Q4065" s="65">
        <f t="shared" si="128"/>
        <v>1</v>
      </c>
    </row>
    <row r="4066" spans="1:17" ht="15.75" x14ac:dyDescent="0.25">
      <c r="A4066" s="55">
        <f t="shared" si="127"/>
        <v>0</v>
      </c>
      <c r="Q4066" s="65">
        <f t="shared" si="128"/>
        <v>1</v>
      </c>
    </row>
    <row r="4067" spans="1:17" ht="15.75" x14ac:dyDescent="0.25">
      <c r="A4067" s="55">
        <f t="shared" si="127"/>
        <v>0</v>
      </c>
      <c r="Q4067" s="65">
        <f t="shared" si="128"/>
        <v>1</v>
      </c>
    </row>
    <row r="4068" spans="1:17" ht="15.75" x14ac:dyDescent="0.25">
      <c r="A4068" s="55">
        <f t="shared" si="127"/>
        <v>0</v>
      </c>
      <c r="Q4068" s="65">
        <f t="shared" si="128"/>
        <v>1</v>
      </c>
    </row>
    <row r="4069" spans="1:17" ht="15.75" x14ac:dyDescent="0.25">
      <c r="A4069" s="55">
        <f t="shared" si="127"/>
        <v>0</v>
      </c>
      <c r="Q4069" s="65">
        <f t="shared" si="128"/>
        <v>1</v>
      </c>
    </row>
    <row r="4070" spans="1:17" ht="15.75" x14ac:dyDescent="0.25">
      <c r="A4070" s="55">
        <f t="shared" si="127"/>
        <v>0</v>
      </c>
      <c r="Q4070" s="65">
        <f t="shared" si="128"/>
        <v>1</v>
      </c>
    </row>
    <row r="4071" spans="1:17" ht="15.75" x14ac:dyDescent="0.25">
      <c r="A4071" s="55">
        <f t="shared" si="127"/>
        <v>0</v>
      </c>
      <c r="Q4071" s="65">
        <f t="shared" si="128"/>
        <v>1</v>
      </c>
    </row>
    <row r="4072" spans="1:17" ht="15.75" x14ac:dyDescent="0.25">
      <c r="A4072" s="55">
        <f t="shared" si="127"/>
        <v>0</v>
      </c>
      <c r="Q4072" s="65">
        <f t="shared" si="128"/>
        <v>1</v>
      </c>
    </row>
    <row r="4073" spans="1:17" ht="15.75" x14ac:dyDescent="0.25">
      <c r="A4073" s="55">
        <f t="shared" si="127"/>
        <v>0</v>
      </c>
      <c r="Q4073" s="65">
        <f t="shared" si="128"/>
        <v>1</v>
      </c>
    </row>
    <row r="4074" spans="1:17" ht="15.75" x14ac:dyDescent="0.25">
      <c r="A4074" s="55">
        <f t="shared" si="127"/>
        <v>0</v>
      </c>
      <c r="Q4074" s="65">
        <f t="shared" si="128"/>
        <v>1</v>
      </c>
    </row>
    <row r="4075" spans="1:17" ht="15.75" x14ac:dyDescent="0.25">
      <c r="A4075" s="55">
        <f t="shared" si="127"/>
        <v>0</v>
      </c>
      <c r="Q4075" s="65">
        <f t="shared" si="128"/>
        <v>1</v>
      </c>
    </row>
    <row r="4076" spans="1:17" ht="15.75" x14ac:dyDescent="0.25">
      <c r="A4076" s="55">
        <f t="shared" si="127"/>
        <v>0</v>
      </c>
      <c r="Q4076" s="65">
        <f t="shared" si="128"/>
        <v>1</v>
      </c>
    </row>
    <row r="4077" spans="1:17" ht="15.75" x14ac:dyDescent="0.25">
      <c r="A4077" s="55">
        <f t="shared" si="127"/>
        <v>0</v>
      </c>
      <c r="Q4077" s="65">
        <f t="shared" si="128"/>
        <v>1</v>
      </c>
    </row>
    <row r="4078" spans="1:17" ht="15.75" x14ac:dyDescent="0.25">
      <c r="A4078" s="55">
        <f t="shared" si="127"/>
        <v>0</v>
      </c>
      <c r="Q4078" s="65">
        <f t="shared" si="128"/>
        <v>1</v>
      </c>
    </row>
    <row r="4079" spans="1:17" ht="15.75" x14ac:dyDescent="0.25">
      <c r="A4079" s="55">
        <f t="shared" si="127"/>
        <v>0</v>
      </c>
      <c r="Q4079" s="65">
        <f t="shared" si="128"/>
        <v>1</v>
      </c>
    </row>
    <row r="4080" spans="1:17" ht="15.75" x14ac:dyDescent="0.25">
      <c r="A4080" s="55">
        <f t="shared" si="127"/>
        <v>0</v>
      </c>
      <c r="Q4080" s="65">
        <f t="shared" si="128"/>
        <v>1</v>
      </c>
    </row>
    <row r="4081" spans="1:17" ht="15.75" x14ac:dyDescent="0.25">
      <c r="A4081" s="55">
        <f t="shared" si="127"/>
        <v>0</v>
      </c>
      <c r="Q4081" s="65">
        <f t="shared" si="128"/>
        <v>1</v>
      </c>
    </row>
    <row r="4082" spans="1:17" ht="15.75" x14ac:dyDescent="0.25">
      <c r="A4082" s="55">
        <f t="shared" si="127"/>
        <v>0</v>
      </c>
      <c r="Q4082" s="65">
        <f t="shared" si="128"/>
        <v>1</v>
      </c>
    </row>
    <row r="4083" spans="1:17" ht="15.75" x14ac:dyDescent="0.25">
      <c r="A4083" s="55">
        <f t="shared" si="127"/>
        <v>0</v>
      </c>
      <c r="Q4083" s="65">
        <f t="shared" si="128"/>
        <v>1</v>
      </c>
    </row>
    <row r="4084" spans="1:17" ht="15.75" x14ac:dyDescent="0.25">
      <c r="A4084" s="55">
        <f t="shared" si="127"/>
        <v>0</v>
      </c>
      <c r="Q4084" s="65">
        <f t="shared" si="128"/>
        <v>1</v>
      </c>
    </row>
    <row r="4085" spans="1:17" ht="15.75" x14ac:dyDescent="0.25">
      <c r="A4085" s="55">
        <f t="shared" si="127"/>
        <v>0</v>
      </c>
      <c r="Q4085" s="65">
        <f t="shared" si="128"/>
        <v>1</v>
      </c>
    </row>
    <row r="4086" spans="1:17" ht="15.75" x14ac:dyDescent="0.25">
      <c r="A4086" s="55">
        <f t="shared" si="127"/>
        <v>0</v>
      </c>
      <c r="Q4086" s="65">
        <f t="shared" si="128"/>
        <v>1</v>
      </c>
    </row>
    <row r="4087" spans="1:17" ht="15.75" x14ac:dyDescent="0.25">
      <c r="A4087" s="55">
        <f t="shared" si="127"/>
        <v>0</v>
      </c>
      <c r="Q4087" s="65">
        <f t="shared" si="128"/>
        <v>1</v>
      </c>
    </row>
    <row r="4088" spans="1:17" ht="15.75" x14ac:dyDescent="0.25">
      <c r="A4088" s="55">
        <f t="shared" si="127"/>
        <v>0</v>
      </c>
      <c r="Q4088" s="65">
        <f t="shared" si="128"/>
        <v>1</v>
      </c>
    </row>
    <row r="4089" spans="1:17" ht="15.75" x14ac:dyDescent="0.25">
      <c r="A4089" s="55">
        <f t="shared" si="127"/>
        <v>0</v>
      </c>
      <c r="Q4089" s="65">
        <f t="shared" si="128"/>
        <v>1</v>
      </c>
    </row>
    <row r="4090" spans="1:17" ht="15.75" x14ac:dyDescent="0.25">
      <c r="A4090" s="55">
        <f t="shared" si="127"/>
        <v>0</v>
      </c>
      <c r="Q4090" s="65">
        <f t="shared" si="128"/>
        <v>1</v>
      </c>
    </row>
    <row r="4091" spans="1:17" ht="15.75" x14ac:dyDescent="0.25">
      <c r="A4091" s="55">
        <f t="shared" si="127"/>
        <v>0</v>
      </c>
      <c r="Q4091" s="65">
        <f t="shared" si="128"/>
        <v>1</v>
      </c>
    </row>
    <row r="4092" spans="1:17" ht="15.75" x14ac:dyDescent="0.25">
      <c r="A4092" s="55">
        <f t="shared" si="127"/>
        <v>0</v>
      </c>
      <c r="Q4092" s="65">
        <f t="shared" si="128"/>
        <v>1</v>
      </c>
    </row>
    <row r="4093" spans="1:17" ht="15.75" x14ac:dyDescent="0.25">
      <c r="A4093" s="55">
        <f t="shared" si="127"/>
        <v>0</v>
      </c>
      <c r="Q4093" s="65">
        <f t="shared" si="128"/>
        <v>1</v>
      </c>
    </row>
    <row r="4094" spans="1:17" ht="15.75" x14ac:dyDescent="0.25">
      <c r="A4094" s="55">
        <f t="shared" si="127"/>
        <v>0</v>
      </c>
      <c r="Q4094" s="65">
        <f t="shared" si="128"/>
        <v>1</v>
      </c>
    </row>
    <row r="4095" spans="1:17" ht="15.75" x14ac:dyDescent="0.25">
      <c r="A4095" s="55">
        <f t="shared" si="127"/>
        <v>0</v>
      </c>
      <c r="Q4095" s="65">
        <f t="shared" si="128"/>
        <v>1</v>
      </c>
    </row>
    <row r="4096" spans="1:17" ht="15.75" x14ac:dyDescent="0.25">
      <c r="A4096" s="55">
        <f t="shared" si="127"/>
        <v>0</v>
      </c>
      <c r="Q4096" s="65">
        <f t="shared" si="128"/>
        <v>1</v>
      </c>
    </row>
    <row r="4097" spans="1:17" ht="15.75" x14ac:dyDescent="0.25">
      <c r="A4097" s="55">
        <f t="shared" si="127"/>
        <v>0</v>
      </c>
      <c r="Q4097" s="65">
        <f t="shared" si="128"/>
        <v>1</v>
      </c>
    </row>
    <row r="4098" spans="1:17" ht="15.75" x14ac:dyDescent="0.25">
      <c r="A4098" s="55">
        <f t="shared" si="127"/>
        <v>0</v>
      </c>
      <c r="Q4098" s="65">
        <f t="shared" si="128"/>
        <v>1</v>
      </c>
    </row>
    <row r="4099" spans="1:17" ht="15.75" x14ac:dyDescent="0.25">
      <c r="A4099" s="55">
        <f t="shared" si="127"/>
        <v>0</v>
      </c>
      <c r="Q4099" s="65">
        <f t="shared" si="128"/>
        <v>1</v>
      </c>
    </row>
    <row r="4100" spans="1:17" ht="15.75" x14ac:dyDescent="0.25">
      <c r="A4100" s="55">
        <f t="shared" ref="A4100:A4163" si="129">WEEKNUM(B4100,2)-1</f>
        <v>0</v>
      </c>
      <c r="Q4100" s="65">
        <f t="shared" ref="Q4100:Q4163" si="130">MONTH(B4100)</f>
        <v>1</v>
      </c>
    </row>
    <row r="4101" spans="1:17" ht="15.75" x14ac:dyDescent="0.25">
      <c r="A4101" s="55">
        <f t="shared" si="129"/>
        <v>0</v>
      </c>
      <c r="Q4101" s="65">
        <f t="shared" si="130"/>
        <v>1</v>
      </c>
    </row>
    <row r="4102" spans="1:17" ht="15.75" x14ac:dyDescent="0.25">
      <c r="A4102" s="55">
        <f t="shared" si="129"/>
        <v>0</v>
      </c>
      <c r="Q4102" s="65">
        <f t="shared" si="130"/>
        <v>1</v>
      </c>
    </row>
    <row r="4103" spans="1:17" ht="15.75" x14ac:dyDescent="0.25">
      <c r="A4103" s="55">
        <f t="shared" si="129"/>
        <v>0</v>
      </c>
      <c r="Q4103" s="65">
        <f t="shared" si="130"/>
        <v>1</v>
      </c>
    </row>
    <row r="4104" spans="1:17" ht="15.75" x14ac:dyDescent="0.25">
      <c r="A4104" s="55">
        <f t="shared" si="129"/>
        <v>0</v>
      </c>
      <c r="Q4104" s="65">
        <f t="shared" si="130"/>
        <v>1</v>
      </c>
    </row>
    <row r="4105" spans="1:17" ht="15.75" x14ac:dyDescent="0.25">
      <c r="A4105" s="55">
        <f t="shared" si="129"/>
        <v>0</v>
      </c>
      <c r="Q4105" s="65">
        <f t="shared" si="130"/>
        <v>1</v>
      </c>
    </row>
    <row r="4106" spans="1:17" ht="15.75" x14ac:dyDescent="0.25">
      <c r="A4106" s="55">
        <f t="shared" si="129"/>
        <v>0</v>
      </c>
      <c r="Q4106" s="65">
        <f t="shared" si="130"/>
        <v>1</v>
      </c>
    </row>
    <row r="4107" spans="1:17" ht="15.75" x14ac:dyDescent="0.25">
      <c r="A4107" s="55">
        <f t="shared" si="129"/>
        <v>0</v>
      </c>
      <c r="Q4107" s="65">
        <f t="shared" si="130"/>
        <v>1</v>
      </c>
    </row>
    <row r="4108" spans="1:17" ht="15.75" x14ac:dyDescent="0.25">
      <c r="A4108" s="55">
        <f t="shared" si="129"/>
        <v>0</v>
      </c>
      <c r="Q4108" s="65">
        <f t="shared" si="130"/>
        <v>1</v>
      </c>
    </row>
    <row r="4109" spans="1:17" ht="15.75" x14ac:dyDescent="0.25">
      <c r="A4109" s="55">
        <f t="shared" si="129"/>
        <v>0</v>
      </c>
      <c r="Q4109" s="65">
        <f t="shared" si="130"/>
        <v>1</v>
      </c>
    </row>
    <row r="4110" spans="1:17" ht="15.75" x14ac:dyDescent="0.25">
      <c r="A4110" s="55">
        <f t="shared" si="129"/>
        <v>0</v>
      </c>
      <c r="Q4110" s="65">
        <f t="shared" si="130"/>
        <v>1</v>
      </c>
    </row>
    <row r="4111" spans="1:17" ht="15.75" x14ac:dyDescent="0.25">
      <c r="A4111" s="55">
        <f t="shared" si="129"/>
        <v>0</v>
      </c>
      <c r="Q4111" s="65">
        <f t="shared" si="130"/>
        <v>1</v>
      </c>
    </row>
    <row r="4112" spans="1:17" ht="15.75" x14ac:dyDescent="0.25">
      <c r="A4112" s="55">
        <f t="shared" si="129"/>
        <v>0</v>
      </c>
      <c r="Q4112" s="65">
        <f t="shared" si="130"/>
        <v>1</v>
      </c>
    </row>
    <row r="4113" spans="1:17" ht="15.75" x14ac:dyDescent="0.25">
      <c r="A4113" s="55">
        <f t="shared" si="129"/>
        <v>0</v>
      </c>
      <c r="Q4113" s="65">
        <f t="shared" si="130"/>
        <v>1</v>
      </c>
    </row>
    <row r="4114" spans="1:17" ht="15.75" x14ac:dyDescent="0.25">
      <c r="A4114" s="55">
        <f t="shared" si="129"/>
        <v>0</v>
      </c>
      <c r="Q4114" s="65">
        <f t="shared" si="130"/>
        <v>1</v>
      </c>
    </row>
    <row r="4115" spans="1:17" ht="15.75" x14ac:dyDescent="0.25">
      <c r="A4115" s="55">
        <f t="shared" si="129"/>
        <v>0</v>
      </c>
      <c r="Q4115" s="65">
        <f t="shared" si="130"/>
        <v>1</v>
      </c>
    </row>
    <row r="4116" spans="1:17" ht="15.75" x14ac:dyDescent="0.25">
      <c r="A4116" s="55">
        <f t="shared" si="129"/>
        <v>0</v>
      </c>
      <c r="Q4116" s="65">
        <f t="shared" si="130"/>
        <v>1</v>
      </c>
    </row>
    <row r="4117" spans="1:17" ht="15.75" x14ac:dyDescent="0.25">
      <c r="A4117" s="55">
        <f t="shared" si="129"/>
        <v>0</v>
      </c>
      <c r="Q4117" s="65">
        <f t="shared" si="130"/>
        <v>1</v>
      </c>
    </row>
    <row r="4118" spans="1:17" ht="15.75" x14ac:dyDescent="0.25">
      <c r="A4118" s="55">
        <f t="shared" si="129"/>
        <v>0</v>
      </c>
      <c r="Q4118" s="65">
        <f t="shared" si="130"/>
        <v>1</v>
      </c>
    </row>
    <row r="4119" spans="1:17" ht="15.75" x14ac:dyDescent="0.25">
      <c r="A4119" s="55">
        <f t="shared" si="129"/>
        <v>0</v>
      </c>
      <c r="Q4119" s="65">
        <f t="shared" si="130"/>
        <v>1</v>
      </c>
    </row>
    <row r="4120" spans="1:17" ht="15.75" x14ac:dyDescent="0.25">
      <c r="A4120" s="55">
        <f t="shared" si="129"/>
        <v>0</v>
      </c>
      <c r="Q4120" s="65">
        <f t="shared" si="130"/>
        <v>1</v>
      </c>
    </row>
    <row r="4121" spans="1:17" ht="15.75" x14ac:dyDescent="0.25">
      <c r="A4121" s="55">
        <f t="shared" si="129"/>
        <v>0</v>
      </c>
      <c r="Q4121" s="65">
        <f t="shared" si="130"/>
        <v>1</v>
      </c>
    </row>
    <row r="4122" spans="1:17" ht="15.75" x14ac:dyDescent="0.25">
      <c r="A4122" s="55">
        <f t="shared" si="129"/>
        <v>0</v>
      </c>
      <c r="Q4122" s="65">
        <f t="shared" si="130"/>
        <v>1</v>
      </c>
    </row>
    <row r="4123" spans="1:17" ht="15.75" x14ac:dyDescent="0.25">
      <c r="A4123" s="55">
        <f t="shared" si="129"/>
        <v>0</v>
      </c>
      <c r="Q4123" s="65">
        <f t="shared" si="130"/>
        <v>1</v>
      </c>
    </row>
    <row r="4124" spans="1:17" ht="15.75" x14ac:dyDescent="0.25">
      <c r="A4124" s="55">
        <f t="shared" si="129"/>
        <v>0</v>
      </c>
      <c r="Q4124" s="65">
        <f t="shared" si="130"/>
        <v>1</v>
      </c>
    </row>
    <row r="4125" spans="1:17" ht="15.75" x14ac:dyDescent="0.25">
      <c r="A4125" s="55">
        <f t="shared" si="129"/>
        <v>0</v>
      </c>
      <c r="Q4125" s="65">
        <f t="shared" si="130"/>
        <v>1</v>
      </c>
    </row>
    <row r="4126" spans="1:17" ht="15.75" x14ac:dyDescent="0.25">
      <c r="A4126" s="55">
        <f t="shared" si="129"/>
        <v>0</v>
      </c>
      <c r="Q4126" s="65">
        <f t="shared" si="130"/>
        <v>1</v>
      </c>
    </row>
    <row r="4127" spans="1:17" ht="15.75" x14ac:dyDescent="0.25">
      <c r="A4127" s="55">
        <f t="shared" si="129"/>
        <v>0</v>
      </c>
      <c r="Q4127" s="65">
        <f t="shared" si="130"/>
        <v>1</v>
      </c>
    </row>
    <row r="4128" spans="1:17" ht="15.75" x14ac:dyDescent="0.25">
      <c r="A4128" s="55">
        <f t="shared" si="129"/>
        <v>0</v>
      </c>
      <c r="Q4128" s="65">
        <f t="shared" si="130"/>
        <v>1</v>
      </c>
    </row>
    <row r="4129" spans="1:17" ht="15.75" x14ac:dyDescent="0.25">
      <c r="A4129" s="55">
        <f t="shared" si="129"/>
        <v>0</v>
      </c>
      <c r="Q4129" s="65">
        <f t="shared" si="130"/>
        <v>1</v>
      </c>
    </row>
    <row r="4130" spans="1:17" ht="15.75" x14ac:dyDescent="0.25">
      <c r="A4130" s="55">
        <f t="shared" si="129"/>
        <v>0</v>
      </c>
      <c r="Q4130" s="65">
        <f t="shared" si="130"/>
        <v>1</v>
      </c>
    </row>
    <row r="4131" spans="1:17" ht="15.75" x14ac:dyDescent="0.25">
      <c r="A4131" s="55">
        <f t="shared" si="129"/>
        <v>0</v>
      </c>
      <c r="Q4131" s="65">
        <f t="shared" si="130"/>
        <v>1</v>
      </c>
    </row>
    <row r="4132" spans="1:17" ht="15.75" x14ac:dyDescent="0.25">
      <c r="A4132" s="55">
        <f t="shared" si="129"/>
        <v>0</v>
      </c>
      <c r="Q4132" s="65">
        <f t="shared" si="130"/>
        <v>1</v>
      </c>
    </row>
    <row r="4133" spans="1:17" ht="15.75" x14ac:dyDescent="0.25">
      <c r="A4133" s="55">
        <f t="shared" si="129"/>
        <v>0</v>
      </c>
      <c r="Q4133" s="65">
        <f t="shared" si="130"/>
        <v>1</v>
      </c>
    </row>
    <row r="4134" spans="1:17" ht="15.75" x14ac:dyDescent="0.25">
      <c r="A4134" s="55">
        <f t="shared" si="129"/>
        <v>0</v>
      </c>
      <c r="Q4134" s="65">
        <f t="shared" si="130"/>
        <v>1</v>
      </c>
    </row>
    <row r="4135" spans="1:17" ht="15.75" x14ac:dyDescent="0.25">
      <c r="A4135" s="55">
        <f t="shared" si="129"/>
        <v>0</v>
      </c>
      <c r="Q4135" s="65">
        <f t="shared" si="130"/>
        <v>1</v>
      </c>
    </row>
    <row r="4136" spans="1:17" ht="15.75" x14ac:dyDescent="0.25">
      <c r="A4136" s="55">
        <f t="shared" si="129"/>
        <v>0</v>
      </c>
      <c r="Q4136" s="65">
        <f t="shared" si="130"/>
        <v>1</v>
      </c>
    </row>
    <row r="4137" spans="1:17" ht="15.75" x14ac:dyDescent="0.25">
      <c r="A4137" s="55">
        <f t="shared" si="129"/>
        <v>0</v>
      </c>
      <c r="Q4137" s="65">
        <f t="shared" si="130"/>
        <v>1</v>
      </c>
    </row>
    <row r="4138" spans="1:17" ht="15.75" x14ac:dyDescent="0.25">
      <c r="A4138" s="55">
        <f t="shared" si="129"/>
        <v>0</v>
      </c>
      <c r="Q4138" s="65">
        <f t="shared" si="130"/>
        <v>1</v>
      </c>
    </row>
    <row r="4139" spans="1:17" ht="15.75" x14ac:dyDescent="0.25">
      <c r="A4139" s="55">
        <f t="shared" si="129"/>
        <v>0</v>
      </c>
      <c r="Q4139" s="65">
        <f t="shared" si="130"/>
        <v>1</v>
      </c>
    </row>
    <row r="4140" spans="1:17" ht="15.75" x14ac:dyDescent="0.25">
      <c r="A4140" s="55">
        <f t="shared" si="129"/>
        <v>0</v>
      </c>
      <c r="Q4140" s="65">
        <f t="shared" si="130"/>
        <v>1</v>
      </c>
    </row>
    <row r="4141" spans="1:17" ht="15.75" x14ac:dyDescent="0.25">
      <c r="A4141" s="55">
        <f t="shared" si="129"/>
        <v>0</v>
      </c>
      <c r="Q4141" s="65">
        <f t="shared" si="130"/>
        <v>1</v>
      </c>
    </row>
    <row r="4142" spans="1:17" ht="15.75" x14ac:dyDescent="0.25">
      <c r="A4142" s="55">
        <f t="shared" si="129"/>
        <v>0</v>
      </c>
      <c r="Q4142" s="65">
        <f t="shared" si="130"/>
        <v>1</v>
      </c>
    </row>
    <row r="4143" spans="1:17" ht="15.75" x14ac:dyDescent="0.25">
      <c r="A4143" s="55">
        <f t="shared" si="129"/>
        <v>0</v>
      </c>
      <c r="Q4143" s="65">
        <f t="shared" si="130"/>
        <v>1</v>
      </c>
    </row>
    <row r="4144" spans="1:17" ht="15.75" x14ac:dyDescent="0.25">
      <c r="A4144" s="55">
        <f t="shared" si="129"/>
        <v>0</v>
      </c>
      <c r="Q4144" s="65">
        <f t="shared" si="130"/>
        <v>1</v>
      </c>
    </row>
    <row r="4145" spans="1:17" ht="15.75" x14ac:dyDescent="0.25">
      <c r="A4145" s="55">
        <f t="shared" si="129"/>
        <v>0</v>
      </c>
      <c r="Q4145" s="65">
        <f t="shared" si="130"/>
        <v>1</v>
      </c>
    </row>
    <row r="4146" spans="1:17" ht="15.75" x14ac:dyDescent="0.25">
      <c r="A4146" s="55">
        <f t="shared" si="129"/>
        <v>0</v>
      </c>
      <c r="Q4146" s="65">
        <f t="shared" si="130"/>
        <v>1</v>
      </c>
    </row>
    <row r="4147" spans="1:17" ht="15.75" x14ac:dyDescent="0.25">
      <c r="A4147" s="55">
        <f t="shared" si="129"/>
        <v>0</v>
      </c>
      <c r="Q4147" s="65">
        <f t="shared" si="130"/>
        <v>1</v>
      </c>
    </row>
    <row r="4148" spans="1:17" ht="15.75" x14ac:dyDescent="0.25">
      <c r="A4148" s="55">
        <f t="shared" si="129"/>
        <v>0</v>
      </c>
      <c r="Q4148" s="65">
        <f t="shared" si="130"/>
        <v>1</v>
      </c>
    </row>
    <row r="4149" spans="1:17" ht="15.75" x14ac:dyDescent="0.25">
      <c r="A4149" s="55">
        <f t="shared" si="129"/>
        <v>0</v>
      </c>
      <c r="Q4149" s="65">
        <f t="shared" si="130"/>
        <v>1</v>
      </c>
    </row>
    <row r="4150" spans="1:17" ht="15.75" x14ac:dyDescent="0.25">
      <c r="A4150" s="55">
        <f t="shared" si="129"/>
        <v>0</v>
      </c>
      <c r="Q4150" s="65">
        <f t="shared" si="130"/>
        <v>1</v>
      </c>
    </row>
    <row r="4151" spans="1:17" ht="15.75" x14ac:dyDescent="0.25">
      <c r="A4151" s="55">
        <f t="shared" si="129"/>
        <v>0</v>
      </c>
      <c r="Q4151" s="65">
        <f t="shared" si="130"/>
        <v>1</v>
      </c>
    </row>
    <row r="4152" spans="1:17" ht="15.75" x14ac:dyDescent="0.25">
      <c r="A4152" s="55">
        <f t="shared" si="129"/>
        <v>0</v>
      </c>
      <c r="Q4152" s="65">
        <f t="shared" si="130"/>
        <v>1</v>
      </c>
    </row>
    <row r="4153" spans="1:17" ht="15.75" x14ac:dyDescent="0.25">
      <c r="A4153" s="55">
        <f t="shared" si="129"/>
        <v>0</v>
      </c>
      <c r="Q4153" s="65">
        <f t="shared" si="130"/>
        <v>1</v>
      </c>
    </row>
    <row r="4154" spans="1:17" ht="15.75" x14ac:dyDescent="0.25">
      <c r="A4154" s="55">
        <f t="shared" si="129"/>
        <v>0</v>
      </c>
      <c r="Q4154" s="65">
        <f t="shared" si="130"/>
        <v>1</v>
      </c>
    </row>
    <row r="4155" spans="1:17" ht="15.75" x14ac:dyDescent="0.25">
      <c r="A4155" s="55">
        <f t="shared" si="129"/>
        <v>0</v>
      </c>
      <c r="Q4155" s="65">
        <f t="shared" si="130"/>
        <v>1</v>
      </c>
    </row>
    <row r="4156" spans="1:17" ht="15.75" x14ac:dyDescent="0.25">
      <c r="A4156" s="55">
        <f t="shared" si="129"/>
        <v>0</v>
      </c>
      <c r="Q4156" s="65">
        <f t="shared" si="130"/>
        <v>1</v>
      </c>
    </row>
    <row r="4157" spans="1:17" ht="15.75" x14ac:dyDescent="0.25">
      <c r="A4157" s="55">
        <f t="shared" si="129"/>
        <v>0</v>
      </c>
      <c r="Q4157" s="65">
        <f t="shared" si="130"/>
        <v>1</v>
      </c>
    </row>
    <row r="4158" spans="1:17" ht="15.75" x14ac:dyDescent="0.25">
      <c r="A4158" s="55">
        <f t="shared" si="129"/>
        <v>0</v>
      </c>
      <c r="Q4158" s="65">
        <f t="shared" si="130"/>
        <v>1</v>
      </c>
    </row>
    <row r="4159" spans="1:17" ht="15.75" x14ac:dyDescent="0.25">
      <c r="A4159" s="55">
        <f t="shared" si="129"/>
        <v>0</v>
      </c>
      <c r="Q4159" s="65">
        <f t="shared" si="130"/>
        <v>1</v>
      </c>
    </row>
    <row r="4160" spans="1:17" ht="15.75" x14ac:dyDescent="0.25">
      <c r="A4160" s="55">
        <f t="shared" si="129"/>
        <v>0</v>
      </c>
      <c r="Q4160" s="65">
        <f t="shared" si="130"/>
        <v>1</v>
      </c>
    </row>
    <row r="4161" spans="1:17" ht="15.75" x14ac:dyDescent="0.25">
      <c r="A4161" s="55">
        <f t="shared" si="129"/>
        <v>0</v>
      </c>
      <c r="Q4161" s="65">
        <f t="shared" si="130"/>
        <v>1</v>
      </c>
    </row>
    <row r="4162" spans="1:17" ht="15.75" x14ac:dyDescent="0.25">
      <c r="A4162" s="55">
        <f t="shared" si="129"/>
        <v>0</v>
      </c>
      <c r="Q4162" s="65">
        <f t="shared" si="130"/>
        <v>1</v>
      </c>
    </row>
    <row r="4163" spans="1:17" ht="15.75" x14ac:dyDescent="0.25">
      <c r="A4163" s="55">
        <f t="shared" si="129"/>
        <v>0</v>
      </c>
      <c r="Q4163" s="65">
        <f t="shared" si="130"/>
        <v>1</v>
      </c>
    </row>
    <row r="4164" spans="1:17" ht="15.75" x14ac:dyDescent="0.25">
      <c r="A4164" s="55">
        <f t="shared" ref="A4164:A4227" si="131">WEEKNUM(B4164,2)-1</f>
        <v>0</v>
      </c>
      <c r="Q4164" s="65">
        <f t="shared" ref="Q4164:Q4227" si="132">MONTH(B4164)</f>
        <v>1</v>
      </c>
    </row>
    <row r="4165" spans="1:17" ht="15.75" x14ac:dyDescent="0.25">
      <c r="A4165" s="55">
        <f t="shared" si="131"/>
        <v>0</v>
      </c>
      <c r="Q4165" s="65">
        <f t="shared" si="132"/>
        <v>1</v>
      </c>
    </row>
    <row r="4166" spans="1:17" ht="15.75" x14ac:dyDescent="0.25">
      <c r="A4166" s="55">
        <f t="shared" si="131"/>
        <v>0</v>
      </c>
      <c r="Q4166" s="65">
        <f t="shared" si="132"/>
        <v>1</v>
      </c>
    </row>
    <row r="4167" spans="1:17" ht="15.75" x14ac:dyDescent="0.25">
      <c r="A4167" s="55">
        <f t="shared" si="131"/>
        <v>0</v>
      </c>
      <c r="Q4167" s="65">
        <f t="shared" si="132"/>
        <v>1</v>
      </c>
    </row>
    <row r="4168" spans="1:17" ht="15.75" x14ac:dyDescent="0.25">
      <c r="A4168" s="55">
        <f t="shared" si="131"/>
        <v>0</v>
      </c>
      <c r="Q4168" s="65">
        <f t="shared" si="132"/>
        <v>1</v>
      </c>
    </row>
    <row r="4169" spans="1:17" ht="15.75" x14ac:dyDescent="0.25">
      <c r="A4169" s="55">
        <f t="shared" si="131"/>
        <v>0</v>
      </c>
      <c r="Q4169" s="65">
        <f t="shared" si="132"/>
        <v>1</v>
      </c>
    </row>
    <row r="4170" spans="1:17" ht="15.75" x14ac:dyDescent="0.25">
      <c r="A4170" s="55">
        <f t="shared" si="131"/>
        <v>0</v>
      </c>
      <c r="Q4170" s="65">
        <f t="shared" si="132"/>
        <v>1</v>
      </c>
    </row>
    <row r="4171" spans="1:17" ht="15.75" x14ac:dyDescent="0.25">
      <c r="A4171" s="55">
        <f t="shared" si="131"/>
        <v>0</v>
      </c>
      <c r="Q4171" s="65">
        <f t="shared" si="132"/>
        <v>1</v>
      </c>
    </row>
    <row r="4172" spans="1:17" ht="15.75" x14ac:dyDescent="0.25">
      <c r="A4172" s="55">
        <f t="shared" si="131"/>
        <v>0</v>
      </c>
      <c r="Q4172" s="65">
        <f t="shared" si="132"/>
        <v>1</v>
      </c>
    </row>
    <row r="4173" spans="1:17" ht="15.75" x14ac:dyDescent="0.25">
      <c r="A4173" s="55">
        <f t="shared" si="131"/>
        <v>0</v>
      </c>
      <c r="Q4173" s="65">
        <f t="shared" si="132"/>
        <v>1</v>
      </c>
    </row>
    <row r="4174" spans="1:17" ht="15.75" x14ac:dyDescent="0.25">
      <c r="A4174" s="55">
        <f t="shared" si="131"/>
        <v>0</v>
      </c>
      <c r="Q4174" s="65">
        <f t="shared" si="132"/>
        <v>1</v>
      </c>
    </row>
    <row r="4175" spans="1:17" ht="15.75" x14ac:dyDescent="0.25">
      <c r="A4175" s="55">
        <f t="shared" si="131"/>
        <v>0</v>
      </c>
      <c r="Q4175" s="65">
        <f t="shared" si="132"/>
        <v>1</v>
      </c>
    </row>
    <row r="4176" spans="1:17" ht="15.75" x14ac:dyDescent="0.25">
      <c r="A4176" s="55">
        <f t="shared" si="131"/>
        <v>0</v>
      </c>
      <c r="Q4176" s="65">
        <f t="shared" si="132"/>
        <v>1</v>
      </c>
    </row>
    <row r="4177" spans="1:17" ht="15.75" x14ac:dyDescent="0.25">
      <c r="A4177" s="55">
        <f t="shared" si="131"/>
        <v>0</v>
      </c>
      <c r="Q4177" s="65">
        <f t="shared" si="132"/>
        <v>1</v>
      </c>
    </row>
    <row r="4178" spans="1:17" ht="15.75" x14ac:dyDescent="0.25">
      <c r="A4178" s="55">
        <f t="shared" si="131"/>
        <v>0</v>
      </c>
      <c r="Q4178" s="65">
        <f t="shared" si="132"/>
        <v>1</v>
      </c>
    </row>
    <row r="4179" spans="1:17" ht="15.75" x14ac:dyDescent="0.25">
      <c r="A4179" s="55">
        <f t="shared" si="131"/>
        <v>0</v>
      </c>
      <c r="Q4179" s="65">
        <f t="shared" si="132"/>
        <v>1</v>
      </c>
    </row>
    <row r="4180" spans="1:17" ht="15.75" x14ac:dyDescent="0.25">
      <c r="A4180" s="55">
        <f t="shared" si="131"/>
        <v>0</v>
      </c>
      <c r="Q4180" s="65">
        <f t="shared" si="132"/>
        <v>1</v>
      </c>
    </row>
    <row r="4181" spans="1:17" ht="15.75" x14ac:dyDescent="0.25">
      <c r="A4181" s="55">
        <f t="shared" si="131"/>
        <v>0</v>
      </c>
      <c r="Q4181" s="65">
        <f t="shared" si="132"/>
        <v>1</v>
      </c>
    </row>
    <row r="4182" spans="1:17" ht="15.75" x14ac:dyDescent="0.25">
      <c r="A4182" s="55">
        <f t="shared" si="131"/>
        <v>0</v>
      </c>
      <c r="Q4182" s="65">
        <f t="shared" si="132"/>
        <v>1</v>
      </c>
    </row>
    <row r="4183" spans="1:17" ht="15.75" x14ac:dyDescent="0.25">
      <c r="A4183" s="55">
        <f t="shared" si="131"/>
        <v>0</v>
      </c>
      <c r="Q4183" s="65">
        <f t="shared" si="132"/>
        <v>1</v>
      </c>
    </row>
    <row r="4184" spans="1:17" ht="15.75" x14ac:dyDescent="0.25">
      <c r="A4184" s="55">
        <f t="shared" si="131"/>
        <v>0</v>
      </c>
      <c r="Q4184" s="65">
        <f t="shared" si="132"/>
        <v>1</v>
      </c>
    </row>
    <row r="4185" spans="1:17" ht="15.75" x14ac:dyDescent="0.25">
      <c r="A4185" s="55">
        <f t="shared" si="131"/>
        <v>0</v>
      </c>
      <c r="Q4185" s="65">
        <f t="shared" si="132"/>
        <v>1</v>
      </c>
    </row>
    <row r="4186" spans="1:17" ht="15.75" x14ac:dyDescent="0.25">
      <c r="A4186" s="55">
        <f t="shared" si="131"/>
        <v>0</v>
      </c>
      <c r="Q4186" s="65">
        <f t="shared" si="132"/>
        <v>1</v>
      </c>
    </row>
    <row r="4187" spans="1:17" ht="15.75" x14ac:dyDescent="0.25">
      <c r="A4187" s="55">
        <f t="shared" si="131"/>
        <v>0</v>
      </c>
      <c r="Q4187" s="65">
        <f t="shared" si="132"/>
        <v>1</v>
      </c>
    </row>
    <row r="4188" spans="1:17" ht="15.75" x14ac:dyDescent="0.25">
      <c r="A4188" s="55">
        <f t="shared" si="131"/>
        <v>0</v>
      </c>
      <c r="Q4188" s="65">
        <f t="shared" si="132"/>
        <v>1</v>
      </c>
    </row>
    <row r="4189" spans="1:17" ht="15.75" x14ac:dyDescent="0.25">
      <c r="A4189" s="55">
        <f t="shared" si="131"/>
        <v>0</v>
      </c>
      <c r="Q4189" s="65">
        <f t="shared" si="132"/>
        <v>1</v>
      </c>
    </row>
    <row r="4190" spans="1:17" ht="15.75" x14ac:dyDescent="0.25">
      <c r="A4190" s="55">
        <f t="shared" si="131"/>
        <v>0</v>
      </c>
      <c r="Q4190" s="65">
        <f t="shared" si="132"/>
        <v>1</v>
      </c>
    </row>
    <row r="4191" spans="1:17" ht="15.75" x14ac:dyDescent="0.25">
      <c r="A4191" s="55">
        <f t="shared" si="131"/>
        <v>0</v>
      </c>
      <c r="Q4191" s="65">
        <f t="shared" si="132"/>
        <v>1</v>
      </c>
    </row>
    <row r="4192" spans="1:17" ht="15.75" x14ac:dyDescent="0.25">
      <c r="A4192" s="55">
        <f t="shared" si="131"/>
        <v>0</v>
      </c>
      <c r="Q4192" s="65">
        <f t="shared" si="132"/>
        <v>1</v>
      </c>
    </row>
    <row r="4193" spans="1:17" ht="15.75" x14ac:dyDescent="0.25">
      <c r="A4193" s="55">
        <f t="shared" si="131"/>
        <v>0</v>
      </c>
      <c r="Q4193" s="65">
        <f t="shared" si="132"/>
        <v>1</v>
      </c>
    </row>
    <row r="4194" spans="1:17" ht="15.75" x14ac:dyDescent="0.25">
      <c r="A4194" s="55">
        <f t="shared" si="131"/>
        <v>0</v>
      </c>
      <c r="Q4194" s="65">
        <f t="shared" si="132"/>
        <v>1</v>
      </c>
    </row>
    <row r="4195" spans="1:17" ht="15.75" x14ac:dyDescent="0.25">
      <c r="A4195" s="55">
        <f t="shared" si="131"/>
        <v>0</v>
      </c>
      <c r="Q4195" s="65">
        <f t="shared" si="132"/>
        <v>1</v>
      </c>
    </row>
    <row r="4196" spans="1:17" ht="15.75" x14ac:dyDescent="0.25">
      <c r="A4196" s="55">
        <f t="shared" si="131"/>
        <v>0</v>
      </c>
      <c r="Q4196" s="65">
        <f t="shared" si="132"/>
        <v>1</v>
      </c>
    </row>
    <row r="4197" spans="1:17" ht="15.75" x14ac:dyDescent="0.25">
      <c r="A4197" s="55">
        <f t="shared" si="131"/>
        <v>0</v>
      </c>
      <c r="Q4197" s="65">
        <f t="shared" si="132"/>
        <v>1</v>
      </c>
    </row>
    <row r="4198" spans="1:17" ht="15.75" x14ac:dyDescent="0.25">
      <c r="A4198" s="55">
        <f t="shared" si="131"/>
        <v>0</v>
      </c>
      <c r="Q4198" s="65">
        <f t="shared" si="132"/>
        <v>1</v>
      </c>
    </row>
    <row r="4199" spans="1:17" ht="15.75" x14ac:dyDescent="0.25">
      <c r="A4199" s="55">
        <f t="shared" si="131"/>
        <v>0</v>
      </c>
      <c r="Q4199" s="65">
        <f t="shared" si="132"/>
        <v>1</v>
      </c>
    </row>
    <row r="4200" spans="1:17" ht="15.75" x14ac:dyDescent="0.25">
      <c r="A4200" s="55">
        <f t="shared" si="131"/>
        <v>0</v>
      </c>
      <c r="Q4200" s="65">
        <f t="shared" si="132"/>
        <v>1</v>
      </c>
    </row>
    <row r="4201" spans="1:17" ht="15.75" x14ac:dyDescent="0.25">
      <c r="A4201" s="55">
        <f t="shared" si="131"/>
        <v>0</v>
      </c>
      <c r="Q4201" s="65">
        <f t="shared" si="132"/>
        <v>1</v>
      </c>
    </row>
    <row r="4202" spans="1:17" ht="15.75" x14ac:dyDescent="0.25">
      <c r="A4202" s="55">
        <f t="shared" si="131"/>
        <v>0</v>
      </c>
      <c r="Q4202" s="65">
        <f t="shared" si="132"/>
        <v>1</v>
      </c>
    </row>
    <row r="4203" spans="1:17" ht="15.75" x14ac:dyDescent="0.25">
      <c r="A4203" s="55">
        <f t="shared" si="131"/>
        <v>0</v>
      </c>
      <c r="Q4203" s="65">
        <f t="shared" si="132"/>
        <v>1</v>
      </c>
    </row>
    <row r="4204" spans="1:17" ht="15.75" x14ac:dyDescent="0.25">
      <c r="A4204" s="55">
        <f t="shared" si="131"/>
        <v>0</v>
      </c>
      <c r="Q4204" s="65">
        <f t="shared" si="132"/>
        <v>1</v>
      </c>
    </row>
    <row r="4205" spans="1:17" ht="15.75" x14ac:dyDescent="0.25">
      <c r="A4205" s="55">
        <f t="shared" si="131"/>
        <v>0</v>
      </c>
      <c r="Q4205" s="65">
        <f t="shared" si="132"/>
        <v>1</v>
      </c>
    </row>
    <row r="4206" spans="1:17" ht="15.75" x14ac:dyDescent="0.25">
      <c r="A4206" s="55">
        <f t="shared" si="131"/>
        <v>0</v>
      </c>
      <c r="Q4206" s="65">
        <f t="shared" si="132"/>
        <v>1</v>
      </c>
    </row>
    <row r="4207" spans="1:17" ht="15.75" x14ac:dyDescent="0.25">
      <c r="A4207" s="55">
        <f t="shared" si="131"/>
        <v>0</v>
      </c>
      <c r="Q4207" s="65">
        <f t="shared" si="132"/>
        <v>1</v>
      </c>
    </row>
    <row r="4208" spans="1:17" ht="15.75" x14ac:dyDescent="0.25">
      <c r="A4208" s="55">
        <f t="shared" si="131"/>
        <v>0</v>
      </c>
      <c r="Q4208" s="65">
        <f t="shared" si="132"/>
        <v>1</v>
      </c>
    </row>
    <row r="4209" spans="1:17" ht="15.75" x14ac:dyDescent="0.25">
      <c r="A4209" s="55">
        <f t="shared" si="131"/>
        <v>0</v>
      </c>
      <c r="Q4209" s="65">
        <f t="shared" si="132"/>
        <v>1</v>
      </c>
    </row>
    <row r="4210" spans="1:17" ht="15.75" x14ac:dyDescent="0.25">
      <c r="A4210" s="55">
        <f t="shared" si="131"/>
        <v>0</v>
      </c>
      <c r="Q4210" s="65">
        <f t="shared" si="132"/>
        <v>1</v>
      </c>
    </row>
    <row r="4211" spans="1:17" ht="15.75" x14ac:dyDescent="0.25">
      <c r="A4211" s="55">
        <f t="shared" si="131"/>
        <v>0</v>
      </c>
      <c r="Q4211" s="65">
        <f t="shared" si="132"/>
        <v>1</v>
      </c>
    </row>
    <row r="4212" spans="1:17" ht="15.75" x14ac:dyDescent="0.25">
      <c r="A4212" s="55">
        <f t="shared" si="131"/>
        <v>0</v>
      </c>
      <c r="Q4212" s="65">
        <f t="shared" si="132"/>
        <v>1</v>
      </c>
    </row>
    <row r="4213" spans="1:17" ht="15.75" x14ac:dyDescent="0.25">
      <c r="A4213" s="55">
        <f t="shared" si="131"/>
        <v>0</v>
      </c>
      <c r="Q4213" s="65">
        <f t="shared" si="132"/>
        <v>1</v>
      </c>
    </row>
    <row r="4214" spans="1:17" ht="15.75" x14ac:dyDescent="0.25">
      <c r="A4214" s="55">
        <f t="shared" si="131"/>
        <v>0</v>
      </c>
      <c r="Q4214" s="65">
        <f t="shared" si="132"/>
        <v>1</v>
      </c>
    </row>
    <row r="4215" spans="1:17" ht="15.75" x14ac:dyDescent="0.25">
      <c r="A4215" s="55">
        <f t="shared" si="131"/>
        <v>0</v>
      </c>
      <c r="Q4215" s="65">
        <f t="shared" si="132"/>
        <v>1</v>
      </c>
    </row>
    <row r="4216" spans="1:17" ht="15.75" x14ac:dyDescent="0.25">
      <c r="A4216" s="55">
        <f t="shared" si="131"/>
        <v>0</v>
      </c>
      <c r="Q4216" s="65">
        <f t="shared" si="132"/>
        <v>1</v>
      </c>
    </row>
    <row r="4217" spans="1:17" ht="15.75" x14ac:dyDescent="0.25">
      <c r="A4217" s="55">
        <f t="shared" si="131"/>
        <v>0</v>
      </c>
      <c r="Q4217" s="65">
        <f t="shared" si="132"/>
        <v>1</v>
      </c>
    </row>
    <row r="4218" spans="1:17" ht="15.75" x14ac:dyDescent="0.25">
      <c r="A4218" s="55">
        <f t="shared" si="131"/>
        <v>0</v>
      </c>
      <c r="Q4218" s="65">
        <f t="shared" si="132"/>
        <v>1</v>
      </c>
    </row>
    <row r="4219" spans="1:17" ht="15.75" x14ac:dyDescent="0.25">
      <c r="A4219" s="55">
        <f t="shared" si="131"/>
        <v>0</v>
      </c>
      <c r="Q4219" s="65">
        <f t="shared" si="132"/>
        <v>1</v>
      </c>
    </row>
    <row r="4220" spans="1:17" ht="15.75" x14ac:dyDescent="0.25">
      <c r="A4220" s="55">
        <f t="shared" si="131"/>
        <v>0</v>
      </c>
      <c r="Q4220" s="65">
        <f t="shared" si="132"/>
        <v>1</v>
      </c>
    </row>
    <row r="4221" spans="1:17" ht="15.75" x14ac:dyDescent="0.25">
      <c r="A4221" s="55">
        <f t="shared" si="131"/>
        <v>0</v>
      </c>
      <c r="Q4221" s="65">
        <f t="shared" si="132"/>
        <v>1</v>
      </c>
    </row>
    <row r="4222" spans="1:17" ht="15.75" x14ac:dyDescent="0.25">
      <c r="A4222" s="55">
        <f t="shared" si="131"/>
        <v>0</v>
      </c>
      <c r="Q4222" s="65">
        <f t="shared" si="132"/>
        <v>1</v>
      </c>
    </row>
    <row r="4223" spans="1:17" ht="15.75" x14ac:dyDescent="0.25">
      <c r="A4223" s="55">
        <f t="shared" si="131"/>
        <v>0</v>
      </c>
      <c r="Q4223" s="65">
        <f t="shared" si="132"/>
        <v>1</v>
      </c>
    </row>
    <row r="4224" spans="1:17" ht="15.75" x14ac:dyDescent="0.25">
      <c r="A4224" s="55">
        <f t="shared" si="131"/>
        <v>0</v>
      </c>
      <c r="Q4224" s="65">
        <f t="shared" si="132"/>
        <v>1</v>
      </c>
    </row>
    <row r="4225" spans="1:17" ht="15.75" x14ac:dyDescent="0.25">
      <c r="A4225" s="55">
        <f t="shared" si="131"/>
        <v>0</v>
      </c>
      <c r="Q4225" s="65">
        <f t="shared" si="132"/>
        <v>1</v>
      </c>
    </row>
    <row r="4226" spans="1:17" ht="15.75" x14ac:dyDescent="0.25">
      <c r="A4226" s="55">
        <f t="shared" si="131"/>
        <v>0</v>
      </c>
      <c r="Q4226" s="65">
        <f t="shared" si="132"/>
        <v>1</v>
      </c>
    </row>
    <row r="4227" spans="1:17" ht="15.75" x14ac:dyDescent="0.25">
      <c r="A4227" s="55">
        <f t="shared" si="131"/>
        <v>0</v>
      </c>
      <c r="Q4227" s="65">
        <f t="shared" si="132"/>
        <v>1</v>
      </c>
    </row>
    <row r="4228" spans="1:17" ht="15.75" x14ac:dyDescent="0.25">
      <c r="A4228" s="55">
        <f t="shared" ref="A4228:A4291" si="133">WEEKNUM(B4228,2)-1</f>
        <v>0</v>
      </c>
      <c r="Q4228" s="65">
        <f t="shared" ref="Q4228:Q4291" si="134">MONTH(B4228)</f>
        <v>1</v>
      </c>
    </row>
    <row r="4229" spans="1:17" ht="15.75" x14ac:dyDescent="0.25">
      <c r="A4229" s="55">
        <f t="shared" si="133"/>
        <v>0</v>
      </c>
      <c r="Q4229" s="65">
        <f t="shared" si="134"/>
        <v>1</v>
      </c>
    </row>
    <row r="4230" spans="1:17" ht="15.75" x14ac:dyDescent="0.25">
      <c r="A4230" s="55">
        <f t="shared" si="133"/>
        <v>0</v>
      </c>
      <c r="Q4230" s="65">
        <f t="shared" si="134"/>
        <v>1</v>
      </c>
    </row>
    <row r="4231" spans="1:17" ht="15.75" x14ac:dyDescent="0.25">
      <c r="A4231" s="55">
        <f t="shared" si="133"/>
        <v>0</v>
      </c>
      <c r="Q4231" s="65">
        <f t="shared" si="134"/>
        <v>1</v>
      </c>
    </row>
    <row r="4232" spans="1:17" ht="15.75" x14ac:dyDescent="0.25">
      <c r="A4232" s="55">
        <f t="shared" si="133"/>
        <v>0</v>
      </c>
      <c r="Q4232" s="65">
        <f t="shared" si="134"/>
        <v>1</v>
      </c>
    </row>
    <row r="4233" spans="1:17" ht="15.75" x14ac:dyDescent="0.25">
      <c r="A4233" s="55">
        <f t="shared" si="133"/>
        <v>0</v>
      </c>
      <c r="Q4233" s="65">
        <f t="shared" si="134"/>
        <v>1</v>
      </c>
    </row>
    <row r="4234" spans="1:17" ht="15.75" x14ac:dyDescent="0.25">
      <c r="A4234" s="55">
        <f t="shared" si="133"/>
        <v>0</v>
      </c>
      <c r="Q4234" s="65">
        <f t="shared" si="134"/>
        <v>1</v>
      </c>
    </row>
    <row r="4235" spans="1:17" ht="15.75" x14ac:dyDescent="0.25">
      <c r="A4235" s="55">
        <f t="shared" si="133"/>
        <v>0</v>
      </c>
      <c r="Q4235" s="65">
        <f t="shared" si="134"/>
        <v>1</v>
      </c>
    </row>
    <row r="4236" spans="1:17" ht="15.75" x14ac:dyDescent="0.25">
      <c r="A4236" s="55">
        <f t="shared" si="133"/>
        <v>0</v>
      </c>
      <c r="Q4236" s="65">
        <f t="shared" si="134"/>
        <v>1</v>
      </c>
    </row>
    <row r="4237" spans="1:17" ht="15.75" x14ac:dyDescent="0.25">
      <c r="A4237" s="55">
        <f t="shared" si="133"/>
        <v>0</v>
      </c>
      <c r="Q4237" s="65">
        <f t="shared" si="134"/>
        <v>1</v>
      </c>
    </row>
    <row r="4238" spans="1:17" ht="15.75" x14ac:dyDescent="0.25">
      <c r="A4238" s="55">
        <f t="shared" si="133"/>
        <v>0</v>
      </c>
      <c r="Q4238" s="65">
        <f t="shared" si="134"/>
        <v>1</v>
      </c>
    </row>
    <row r="4239" spans="1:17" ht="15.75" x14ac:dyDescent="0.25">
      <c r="A4239" s="55">
        <f t="shared" si="133"/>
        <v>0</v>
      </c>
      <c r="Q4239" s="65">
        <f t="shared" si="134"/>
        <v>1</v>
      </c>
    </row>
    <row r="4240" spans="1:17" ht="15.75" x14ac:dyDescent="0.25">
      <c r="A4240" s="55">
        <f t="shared" si="133"/>
        <v>0</v>
      </c>
      <c r="Q4240" s="65">
        <f t="shared" si="134"/>
        <v>1</v>
      </c>
    </row>
    <row r="4241" spans="1:17" ht="15.75" x14ac:dyDescent="0.25">
      <c r="A4241" s="55">
        <f t="shared" si="133"/>
        <v>0</v>
      </c>
      <c r="Q4241" s="65">
        <f t="shared" si="134"/>
        <v>1</v>
      </c>
    </row>
    <row r="4242" spans="1:17" ht="15.75" x14ac:dyDescent="0.25">
      <c r="A4242" s="55">
        <f t="shared" si="133"/>
        <v>0</v>
      </c>
      <c r="Q4242" s="65">
        <f t="shared" si="134"/>
        <v>1</v>
      </c>
    </row>
    <row r="4243" spans="1:17" ht="15.75" x14ac:dyDescent="0.25">
      <c r="A4243" s="55">
        <f t="shared" si="133"/>
        <v>0</v>
      </c>
      <c r="Q4243" s="65">
        <f t="shared" si="134"/>
        <v>1</v>
      </c>
    </row>
    <row r="4244" spans="1:17" ht="15.75" x14ac:dyDescent="0.25">
      <c r="A4244" s="55">
        <f t="shared" si="133"/>
        <v>0</v>
      </c>
      <c r="Q4244" s="65">
        <f t="shared" si="134"/>
        <v>1</v>
      </c>
    </row>
    <row r="4245" spans="1:17" ht="15.75" x14ac:dyDescent="0.25">
      <c r="A4245" s="55">
        <f t="shared" si="133"/>
        <v>0</v>
      </c>
      <c r="Q4245" s="65">
        <f t="shared" si="134"/>
        <v>1</v>
      </c>
    </row>
    <row r="4246" spans="1:17" ht="15.75" x14ac:dyDescent="0.25">
      <c r="A4246" s="55">
        <f t="shared" si="133"/>
        <v>0</v>
      </c>
      <c r="Q4246" s="65">
        <f t="shared" si="134"/>
        <v>1</v>
      </c>
    </row>
    <row r="4247" spans="1:17" ht="15.75" x14ac:dyDescent="0.25">
      <c r="A4247" s="55">
        <f t="shared" si="133"/>
        <v>0</v>
      </c>
      <c r="Q4247" s="65">
        <f t="shared" si="134"/>
        <v>1</v>
      </c>
    </row>
    <row r="4248" spans="1:17" ht="15.75" x14ac:dyDescent="0.25">
      <c r="A4248" s="55">
        <f t="shared" si="133"/>
        <v>0</v>
      </c>
      <c r="Q4248" s="65">
        <f t="shared" si="134"/>
        <v>1</v>
      </c>
    </row>
    <row r="4249" spans="1:17" ht="15.75" x14ac:dyDescent="0.25">
      <c r="A4249" s="55">
        <f t="shared" si="133"/>
        <v>0</v>
      </c>
      <c r="Q4249" s="65">
        <f t="shared" si="134"/>
        <v>1</v>
      </c>
    </row>
    <row r="4250" spans="1:17" ht="15.75" x14ac:dyDescent="0.25">
      <c r="A4250" s="55">
        <f t="shared" si="133"/>
        <v>0</v>
      </c>
      <c r="Q4250" s="65">
        <f t="shared" si="134"/>
        <v>1</v>
      </c>
    </row>
    <row r="4251" spans="1:17" ht="15.75" x14ac:dyDescent="0.25">
      <c r="A4251" s="55">
        <f t="shared" si="133"/>
        <v>0</v>
      </c>
      <c r="Q4251" s="65">
        <f t="shared" si="134"/>
        <v>1</v>
      </c>
    </row>
    <row r="4252" spans="1:17" ht="15.75" x14ac:dyDescent="0.25">
      <c r="A4252" s="55">
        <f t="shared" si="133"/>
        <v>0</v>
      </c>
      <c r="Q4252" s="65">
        <f t="shared" si="134"/>
        <v>1</v>
      </c>
    </row>
    <row r="4253" spans="1:17" ht="15.75" x14ac:dyDescent="0.25">
      <c r="A4253" s="55">
        <f t="shared" si="133"/>
        <v>0</v>
      </c>
      <c r="Q4253" s="65">
        <f t="shared" si="134"/>
        <v>1</v>
      </c>
    </row>
    <row r="4254" spans="1:17" ht="15.75" x14ac:dyDescent="0.25">
      <c r="A4254" s="55">
        <f t="shared" si="133"/>
        <v>0</v>
      </c>
      <c r="Q4254" s="65">
        <f t="shared" si="134"/>
        <v>1</v>
      </c>
    </row>
    <row r="4255" spans="1:17" ht="15.75" x14ac:dyDescent="0.25">
      <c r="A4255" s="55">
        <f t="shared" si="133"/>
        <v>0</v>
      </c>
      <c r="Q4255" s="65">
        <f t="shared" si="134"/>
        <v>1</v>
      </c>
    </row>
    <row r="4256" spans="1:17" ht="15.75" x14ac:dyDescent="0.25">
      <c r="A4256" s="55">
        <f t="shared" si="133"/>
        <v>0</v>
      </c>
      <c r="Q4256" s="65">
        <f t="shared" si="134"/>
        <v>1</v>
      </c>
    </row>
    <row r="4257" spans="1:17" ht="15.75" x14ac:dyDescent="0.25">
      <c r="A4257" s="55">
        <f t="shared" si="133"/>
        <v>0</v>
      </c>
      <c r="Q4257" s="65">
        <f t="shared" si="134"/>
        <v>1</v>
      </c>
    </row>
    <row r="4258" spans="1:17" ht="15.75" x14ac:dyDescent="0.25">
      <c r="A4258" s="55">
        <f t="shared" si="133"/>
        <v>0</v>
      </c>
      <c r="Q4258" s="65">
        <f t="shared" si="134"/>
        <v>1</v>
      </c>
    </row>
    <row r="4259" spans="1:17" ht="15.75" x14ac:dyDescent="0.25">
      <c r="A4259" s="55">
        <f t="shared" si="133"/>
        <v>0</v>
      </c>
      <c r="Q4259" s="65">
        <f t="shared" si="134"/>
        <v>1</v>
      </c>
    </row>
    <row r="4260" spans="1:17" ht="15.75" x14ac:dyDescent="0.25">
      <c r="A4260" s="55">
        <f t="shared" si="133"/>
        <v>0</v>
      </c>
      <c r="Q4260" s="65">
        <f t="shared" si="134"/>
        <v>1</v>
      </c>
    </row>
    <row r="4261" spans="1:17" ht="15.75" x14ac:dyDescent="0.25">
      <c r="A4261" s="55">
        <f t="shared" si="133"/>
        <v>0</v>
      </c>
      <c r="Q4261" s="65">
        <f t="shared" si="134"/>
        <v>1</v>
      </c>
    </row>
    <row r="4262" spans="1:17" ht="15.75" x14ac:dyDescent="0.25">
      <c r="A4262" s="55">
        <f t="shared" si="133"/>
        <v>0</v>
      </c>
      <c r="Q4262" s="65">
        <f t="shared" si="134"/>
        <v>1</v>
      </c>
    </row>
    <row r="4263" spans="1:17" ht="15.75" x14ac:dyDescent="0.25">
      <c r="A4263" s="55">
        <f t="shared" si="133"/>
        <v>0</v>
      </c>
      <c r="Q4263" s="65">
        <f t="shared" si="134"/>
        <v>1</v>
      </c>
    </row>
    <row r="4264" spans="1:17" ht="15.75" x14ac:dyDescent="0.25">
      <c r="A4264" s="55">
        <f t="shared" si="133"/>
        <v>0</v>
      </c>
      <c r="Q4264" s="65">
        <f t="shared" si="134"/>
        <v>1</v>
      </c>
    </row>
    <row r="4265" spans="1:17" ht="15.75" x14ac:dyDescent="0.25">
      <c r="A4265" s="55">
        <f t="shared" si="133"/>
        <v>0</v>
      </c>
      <c r="Q4265" s="65">
        <f t="shared" si="134"/>
        <v>1</v>
      </c>
    </row>
    <row r="4266" spans="1:17" ht="15.75" x14ac:dyDescent="0.25">
      <c r="A4266" s="55">
        <f t="shared" si="133"/>
        <v>0</v>
      </c>
      <c r="Q4266" s="65">
        <f t="shared" si="134"/>
        <v>1</v>
      </c>
    </row>
    <row r="4267" spans="1:17" ht="15.75" x14ac:dyDescent="0.25">
      <c r="A4267" s="55">
        <f t="shared" si="133"/>
        <v>0</v>
      </c>
      <c r="Q4267" s="65">
        <f t="shared" si="134"/>
        <v>1</v>
      </c>
    </row>
    <row r="4268" spans="1:17" ht="15.75" x14ac:dyDescent="0.25">
      <c r="A4268" s="55">
        <f t="shared" si="133"/>
        <v>0</v>
      </c>
      <c r="Q4268" s="65">
        <f t="shared" si="134"/>
        <v>1</v>
      </c>
    </row>
    <row r="4269" spans="1:17" ht="15.75" x14ac:dyDescent="0.25">
      <c r="A4269" s="55">
        <f t="shared" si="133"/>
        <v>0</v>
      </c>
      <c r="Q4269" s="65">
        <f t="shared" si="134"/>
        <v>1</v>
      </c>
    </row>
    <row r="4270" spans="1:17" ht="15.75" x14ac:dyDescent="0.25">
      <c r="A4270" s="55">
        <f t="shared" si="133"/>
        <v>0</v>
      </c>
      <c r="Q4270" s="65">
        <f t="shared" si="134"/>
        <v>1</v>
      </c>
    </row>
    <row r="4271" spans="1:17" ht="15.75" x14ac:dyDescent="0.25">
      <c r="A4271" s="55">
        <f t="shared" si="133"/>
        <v>0</v>
      </c>
      <c r="Q4271" s="65">
        <f t="shared" si="134"/>
        <v>1</v>
      </c>
    </row>
    <row r="4272" spans="1:17" ht="15.75" x14ac:dyDescent="0.25">
      <c r="A4272" s="55">
        <f t="shared" si="133"/>
        <v>0</v>
      </c>
      <c r="Q4272" s="65">
        <f t="shared" si="134"/>
        <v>1</v>
      </c>
    </row>
    <row r="4273" spans="1:17" ht="15.75" x14ac:dyDescent="0.25">
      <c r="A4273" s="55">
        <f t="shared" si="133"/>
        <v>0</v>
      </c>
      <c r="Q4273" s="65">
        <f t="shared" si="134"/>
        <v>1</v>
      </c>
    </row>
    <row r="4274" spans="1:17" ht="15.75" x14ac:dyDescent="0.25">
      <c r="A4274" s="55">
        <f t="shared" si="133"/>
        <v>0</v>
      </c>
      <c r="Q4274" s="65">
        <f t="shared" si="134"/>
        <v>1</v>
      </c>
    </row>
    <row r="4275" spans="1:17" ht="15.75" x14ac:dyDescent="0.25">
      <c r="A4275" s="55">
        <f t="shared" si="133"/>
        <v>0</v>
      </c>
      <c r="Q4275" s="65">
        <f t="shared" si="134"/>
        <v>1</v>
      </c>
    </row>
    <row r="4276" spans="1:17" ht="15.75" x14ac:dyDescent="0.25">
      <c r="A4276" s="55">
        <f t="shared" si="133"/>
        <v>0</v>
      </c>
      <c r="Q4276" s="65">
        <f t="shared" si="134"/>
        <v>1</v>
      </c>
    </row>
    <row r="4277" spans="1:17" ht="15.75" x14ac:dyDescent="0.25">
      <c r="A4277" s="55">
        <f t="shared" si="133"/>
        <v>0</v>
      </c>
      <c r="Q4277" s="65">
        <f t="shared" si="134"/>
        <v>1</v>
      </c>
    </row>
    <row r="4278" spans="1:17" ht="15.75" x14ac:dyDescent="0.25">
      <c r="A4278" s="55">
        <f t="shared" si="133"/>
        <v>0</v>
      </c>
      <c r="Q4278" s="65">
        <f t="shared" si="134"/>
        <v>1</v>
      </c>
    </row>
    <row r="4279" spans="1:17" ht="15.75" x14ac:dyDescent="0.25">
      <c r="A4279" s="55">
        <f t="shared" si="133"/>
        <v>0</v>
      </c>
      <c r="Q4279" s="65">
        <f t="shared" si="134"/>
        <v>1</v>
      </c>
    </row>
    <row r="4280" spans="1:17" ht="15.75" x14ac:dyDescent="0.25">
      <c r="A4280" s="55">
        <f t="shared" si="133"/>
        <v>0</v>
      </c>
      <c r="Q4280" s="65">
        <f t="shared" si="134"/>
        <v>1</v>
      </c>
    </row>
    <row r="4281" spans="1:17" ht="15.75" x14ac:dyDescent="0.25">
      <c r="A4281" s="55">
        <f t="shared" si="133"/>
        <v>0</v>
      </c>
      <c r="Q4281" s="65">
        <f t="shared" si="134"/>
        <v>1</v>
      </c>
    </row>
    <row r="4282" spans="1:17" ht="15.75" x14ac:dyDescent="0.25">
      <c r="A4282" s="55">
        <f t="shared" si="133"/>
        <v>0</v>
      </c>
      <c r="Q4282" s="65">
        <f t="shared" si="134"/>
        <v>1</v>
      </c>
    </row>
    <row r="4283" spans="1:17" ht="15.75" x14ac:dyDescent="0.25">
      <c r="A4283" s="55">
        <f t="shared" si="133"/>
        <v>0</v>
      </c>
      <c r="Q4283" s="65">
        <f t="shared" si="134"/>
        <v>1</v>
      </c>
    </row>
    <row r="4284" spans="1:17" ht="15.75" x14ac:dyDescent="0.25">
      <c r="A4284" s="55">
        <f t="shared" si="133"/>
        <v>0</v>
      </c>
      <c r="Q4284" s="65">
        <f t="shared" si="134"/>
        <v>1</v>
      </c>
    </row>
    <row r="4285" spans="1:17" ht="15.75" x14ac:dyDescent="0.25">
      <c r="A4285" s="55">
        <f t="shared" si="133"/>
        <v>0</v>
      </c>
      <c r="Q4285" s="65">
        <f t="shared" si="134"/>
        <v>1</v>
      </c>
    </row>
    <row r="4286" spans="1:17" ht="15.75" x14ac:dyDescent="0.25">
      <c r="A4286" s="55">
        <f t="shared" si="133"/>
        <v>0</v>
      </c>
      <c r="Q4286" s="65">
        <f t="shared" si="134"/>
        <v>1</v>
      </c>
    </row>
    <row r="4287" spans="1:17" ht="15.75" x14ac:dyDescent="0.25">
      <c r="A4287" s="55">
        <f t="shared" si="133"/>
        <v>0</v>
      </c>
      <c r="Q4287" s="65">
        <f t="shared" si="134"/>
        <v>1</v>
      </c>
    </row>
    <row r="4288" spans="1:17" ht="15.75" x14ac:dyDescent="0.25">
      <c r="A4288" s="55">
        <f t="shared" si="133"/>
        <v>0</v>
      </c>
      <c r="Q4288" s="65">
        <f t="shared" si="134"/>
        <v>1</v>
      </c>
    </row>
    <row r="4289" spans="1:17" ht="15.75" x14ac:dyDescent="0.25">
      <c r="A4289" s="55">
        <f t="shared" si="133"/>
        <v>0</v>
      </c>
      <c r="Q4289" s="65">
        <f t="shared" si="134"/>
        <v>1</v>
      </c>
    </row>
    <row r="4290" spans="1:17" ht="15.75" x14ac:dyDescent="0.25">
      <c r="A4290" s="55">
        <f t="shared" si="133"/>
        <v>0</v>
      </c>
      <c r="Q4290" s="65">
        <f t="shared" si="134"/>
        <v>1</v>
      </c>
    </row>
    <row r="4291" spans="1:17" ht="15.75" x14ac:dyDescent="0.25">
      <c r="A4291" s="55">
        <f t="shared" si="133"/>
        <v>0</v>
      </c>
      <c r="Q4291" s="65">
        <f t="shared" si="134"/>
        <v>1</v>
      </c>
    </row>
    <row r="4292" spans="1:17" ht="15.75" x14ac:dyDescent="0.25">
      <c r="A4292" s="55">
        <f t="shared" ref="A4292:A4355" si="135">WEEKNUM(B4292,2)-1</f>
        <v>0</v>
      </c>
      <c r="Q4292" s="65">
        <f t="shared" ref="Q4292:Q4355" si="136">MONTH(B4292)</f>
        <v>1</v>
      </c>
    </row>
    <row r="4293" spans="1:17" ht="15.75" x14ac:dyDescent="0.25">
      <c r="A4293" s="55">
        <f t="shared" si="135"/>
        <v>0</v>
      </c>
      <c r="Q4293" s="65">
        <f t="shared" si="136"/>
        <v>1</v>
      </c>
    </row>
    <row r="4294" spans="1:17" ht="15.75" x14ac:dyDescent="0.25">
      <c r="A4294" s="55">
        <f t="shared" si="135"/>
        <v>0</v>
      </c>
      <c r="Q4294" s="65">
        <f t="shared" si="136"/>
        <v>1</v>
      </c>
    </row>
    <row r="4295" spans="1:17" ht="15.75" x14ac:dyDescent="0.25">
      <c r="A4295" s="55">
        <f t="shared" si="135"/>
        <v>0</v>
      </c>
      <c r="Q4295" s="65">
        <f t="shared" si="136"/>
        <v>1</v>
      </c>
    </row>
    <row r="4296" spans="1:17" ht="15.75" x14ac:dyDescent="0.25">
      <c r="A4296" s="55">
        <f t="shared" si="135"/>
        <v>0</v>
      </c>
      <c r="Q4296" s="65">
        <f t="shared" si="136"/>
        <v>1</v>
      </c>
    </row>
    <row r="4297" spans="1:17" ht="15.75" x14ac:dyDescent="0.25">
      <c r="A4297" s="55">
        <f t="shared" si="135"/>
        <v>0</v>
      </c>
      <c r="Q4297" s="65">
        <f t="shared" si="136"/>
        <v>1</v>
      </c>
    </row>
    <row r="4298" spans="1:17" ht="15.75" x14ac:dyDescent="0.25">
      <c r="A4298" s="55">
        <f t="shared" si="135"/>
        <v>0</v>
      </c>
      <c r="Q4298" s="65">
        <f t="shared" si="136"/>
        <v>1</v>
      </c>
    </row>
    <row r="4299" spans="1:17" ht="15.75" x14ac:dyDescent="0.25">
      <c r="A4299" s="55">
        <f t="shared" si="135"/>
        <v>0</v>
      </c>
      <c r="Q4299" s="65">
        <f t="shared" si="136"/>
        <v>1</v>
      </c>
    </row>
    <row r="4300" spans="1:17" ht="15.75" x14ac:dyDescent="0.25">
      <c r="A4300" s="55">
        <f t="shared" si="135"/>
        <v>0</v>
      </c>
      <c r="Q4300" s="65">
        <f t="shared" si="136"/>
        <v>1</v>
      </c>
    </row>
    <row r="4301" spans="1:17" ht="15.75" x14ac:dyDescent="0.25">
      <c r="A4301" s="55">
        <f t="shared" si="135"/>
        <v>0</v>
      </c>
      <c r="Q4301" s="65">
        <f t="shared" si="136"/>
        <v>1</v>
      </c>
    </row>
    <row r="4302" spans="1:17" ht="15.75" x14ac:dyDescent="0.25">
      <c r="A4302" s="55">
        <f t="shared" si="135"/>
        <v>0</v>
      </c>
      <c r="Q4302" s="65">
        <f t="shared" si="136"/>
        <v>1</v>
      </c>
    </row>
    <row r="4303" spans="1:17" ht="15.75" x14ac:dyDescent="0.25">
      <c r="A4303" s="55">
        <f t="shared" si="135"/>
        <v>0</v>
      </c>
      <c r="Q4303" s="65">
        <f t="shared" si="136"/>
        <v>1</v>
      </c>
    </row>
    <row r="4304" spans="1:17" ht="15.75" x14ac:dyDescent="0.25">
      <c r="A4304" s="55">
        <f t="shared" si="135"/>
        <v>0</v>
      </c>
      <c r="Q4304" s="65">
        <f t="shared" si="136"/>
        <v>1</v>
      </c>
    </row>
    <row r="4305" spans="1:17" ht="15.75" x14ac:dyDescent="0.25">
      <c r="A4305" s="55">
        <f t="shared" si="135"/>
        <v>0</v>
      </c>
      <c r="Q4305" s="65">
        <f t="shared" si="136"/>
        <v>1</v>
      </c>
    </row>
    <row r="4306" spans="1:17" ht="15.75" x14ac:dyDescent="0.25">
      <c r="A4306" s="55">
        <f t="shared" si="135"/>
        <v>0</v>
      </c>
      <c r="Q4306" s="65">
        <f t="shared" si="136"/>
        <v>1</v>
      </c>
    </row>
    <row r="4307" spans="1:17" ht="15.75" x14ac:dyDescent="0.25">
      <c r="A4307" s="55">
        <f t="shared" si="135"/>
        <v>0</v>
      </c>
      <c r="Q4307" s="65">
        <f t="shared" si="136"/>
        <v>1</v>
      </c>
    </row>
    <row r="4308" spans="1:17" ht="15.75" x14ac:dyDescent="0.25">
      <c r="A4308" s="55">
        <f t="shared" si="135"/>
        <v>0</v>
      </c>
      <c r="Q4308" s="65">
        <f t="shared" si="136"/>
        <v>1</v>
      </c>
    </row>
    <row r="4309" spans="1:17" ht="15.75" x14ac:dyDescent="0.25">
      <c r="A4309" s="55">
        <f t="shared" si="135"/>
        <v>0</v>
      </c>
      <c r="Q4309" s="65">
        <f t="shared" si="136"/>
        <v>1</v>
      </c>
    </row>
    <row r="4310" spans="1:17" ht="15.75" x14ac:dyDescent="0.25">
      <c r="A4310" s="55">
        <f t="shared" si="135"/>
        <v>0</v>
      </c>
      <c r="Q4310" s="65">
        <f t="shared" si="136"/>
        <v>1</v>
      </c>
    </row>
    <row r="4311" spans="1:17" ht="15.75" x14ac:dyDescent="0.25">
      <c r="A4311" s="55">
        <f t="shared" si="135"/>
        <v>0</v>
      </c>
      <c r="Q4311" s="65">
        <f t="shared" si="136"/>
        <v>1</v>
      </c>
    </row>
    <row r="4312" spans="1:17" ht="15.75" x14ac:dyDescent="0.25">
      <c r="A4312" s="55">
        <f t="shared" si="135"/>
        <v>0</v>
      </c>
      <c r="Q4312" s="65">
        <f t="shared" si="136"/>
        <v>1</v>
      </c>
    </row>
    <row r="4313" spans="1:17" ht="15.75" x14ac:dyDescent="0.25">
      <c r="A4313" s="55">
        <f t="shared" si="135"/>
        <v>0</v>
      </c>
      <c r="Q4313" s="65">
        <f t="shared" si="136"/>
        <v>1</v>
      </c>
    </row>
    <row r="4314" spans="1:17" ht="15.75" x14ac:dyDescent="0.25">
      <c r="A4314" s="55">
        <f t="shared" si="135"/>
        <v>0</v>
      </c>
      <c r="Q4314" s="65">
        <f t="shared" si="136"/>
        <v>1</v>
      </c>
    </row>
    <row r="4315" spans="1:17" ht="15.75" x14ac:dyDescent="0.25">
      <c r="A4315" s="55">
        <f t="shared" si="135"/>
        <v>0</v>
      </c>
      <c r="Q4315" s="65">
        <f t="shared" si="136"/>
        <v>1</v>
      </c>
    </row>
    <row r="4316" spans="1:17" ht="15.75" x14ac:dyDescent="0.25">
      <c r="A4316" s="55">
        <f t="shared" si="135"/>
        <v>0</v>
      </c>
      <c r="Q4316" s="65">
        <f t="shared" si="136"/>
        <v>1</v>
      </c>
    </row>
    <row r="4317" spans="1:17" ht="15.75" x14ac:dyDescent="0.25">
      <c r="A4317" s="55">
        <f t="shared" si="135"/>
        <v>0</v>
      </c>
      <c r="Q4317" s="65">
        <f t="shared" si="136"/>
        <v>1</v>
      </c>
    </row>
    <row r="4318" spans="1:17" ht="15.75" x14ac:dyDescent="0.25">
      <c r="A4318" s="55">
        <f t="shared" si="135"/>
        <v>0</v>
      </c>
      <c r="Q4318" s="65">
        <f t="shared" si="136"/>
        <v>1</v>
      </c>
    </row>
    <row r="4319" spans="1:17" ht="15.75" x14ac:dyDescent="0.25">
      <c r="A4319" s="55">
        <f t="shared" si="135"/>
        <v>0</v>
      </c>
      <c r="Q4319" s="65">
        <f t="shared" si="136"/>
        <v>1</v>
      </c>
    </row>
    <row r="4320" spans="1:17" ht="15.75" x14ac:dyDescent="0.25">
      <c r="A4320" s="55">
        <f t="shared" si="135"/>
        <v>0</v>
      </c>
      <c r="Q4320" s="65">
        <f t="shared" si="136"/>
        <v>1</v>
      </c>
    </row>
    <row r="4321" spans="1:17" ht="15.75" x14ac:dyDescent="0.25">
      <c r="A4321" s="55">
        <f t="shared" si="135"/>
        <v>0</v>
      </c>
      <c r="Q4321" s="65">
        <f t="shared" si="136"/>
        <v>1</v>
      </c>
    </row>
    <row r="4322" spans="1:17" ht="15.75" x14ac:dyDescent="0.25">
      <c r="A4322" s="55">
        <f t="shared" si="135"/>
        <v>0</v>
      </c>
      <c r="Q4322" s="65">
        <f t="shared" si="136"/>
        <v>1</v>
      </c>
    </row>
    <row r="4323" spans="1:17" ht="15.75" x14ac:dyDescent="0.25">
      <c r="A4323" s="55">
        <f t="shared" si="135"/>
        <v>0</v>
      </c>
      <c r="Q4323" s="65">
        <f t="shared" si="136"/>
        <v>1</v>
      </c>
    </row>
    <row r="4324" spans="1:17" ht="15.75" x14ac:dyDescent="0.25">
      <c r="A4324" s="55">
        <f t="shared" si="135"/>
        <v>0</v>
      </c>
      <c r="Q4324" s="65">
        <f t="shared" si="136"/>
        <v>1</v>
      </c>
    </row>
    <row r="4325" spans="1:17" ht="15.75" x14ac:dyDescent="0.25">
      <c r="A4325" s="55">
        <f t="shared" si="135"/>
        <v>0</v>
      </c>
      <c r="Q4325" s="65">
        <f t="shared" si="136"/>
        <v>1</v>
      </c>
    </row>
    <row r="4326" spans="1:17" ht="15.75" x14ac:dyDescent="0.25">
      <c r="A4326" s="55">
        <f t="shared" si="135"/>
        <v>0</v>
      </c>
      <c r="Q4326" s="65">
        <f t="shared" si="136"/>
        <v>1</v>
      </c>
    </row>
    <row r="4327" spans="1:17" ht="15.75" x14ac:dyDescent="0.25">
      <c r="A4327" s="55">
        <f t="shared" si="135"/>
        <v>0</v>
      </c>
      <c r="Q4327" s="65">
        <f t="shared" si="136"/>
        <v>1</v>
      </c>
    </row>
    <row r="4328" spans="1:17" ht="15.75" x14ac:dyDescent="0.25">
      <c r="A4328" s="55">
        <f t="shared" si="135"/>
        <v>0</v>
      </c>
      <c r="Q4328" s="65">
        <f t="shared" si="136"/>
        <v>1</v>
      </c>
    </row>
    <row r="4329" spans="1:17" ht="15.75" x14ac:dyDescent="0.25">
      <c r="A4329" s="55">
        <f t="shared" si="135"/>
        <v>0</v>
      </c>
      <c r="Q4329" s="65">
        <f t="shared" si="136"/>
        <v>1</v>
      </c>
    </row>
    <row r="4330" spans="1:17" ht="15.75" x14ac:dyDescent="0.25">
      <c r="A4330" s="55">
        <f t="shared" si="135"/>
        <v>0</v>
      </c>
      <c r="Q4330" s="65">
        <f t="shared" si="136"/>
        <v>1</v>
      </c>
    </row>
    <row r="4331" spans="1:17" ht="15.75" x14ac:dyDescent="0.25">
      <c r="A4331" s="55">
        <f t="shared" si="135"/>
        <v>0</v>
      </c>
      <c r="Q4331" s="65">
        <f t="shared" si="136"/>
        <v>1</v>
      </c>
    </row>
    <row r="4332" spans="1:17" ht="15.75" x14ac:dyDescent="0.25">
      <c r="A4332" s="55">
        <f t="shared" si="135"/>
        <v>0</v>
      </c>
      <c r="Q4332" s="65">
        <f t="shared" si="136"/>
        <v>1</v>
      </c>
    </row>
    <row r="4333" spans="1:17" ht="15.75" x14ac:dyDescent="0.25">
      <c r="A4333" s="55">
        <f t="shared" si="135"/>
        <v>0</v>
      </c>
      <c r="Q4333" s="65">
        <f t="shared" si="136"/>
        <v>1</v>
      </c>
    </row>
    <row r="4334" spans="1:17" ht="15.75" x14ac:dyDescent="0.25">
      <c r="A4334" s="55">
        <f t="shared" si="135"/>
        <v>0</v>
      </c>
      <c r="Q4334" s="65">
        <f t="shared" si="136"/>
        <v>1</v>
      </c>
    </row>
    <row r="4335" spans="1:17" ht="15.75" x14ac:dyDescent="0.25">
      <c r="A4335" s="55">
        <f t="shared" si="135"/>
        <v>0</v>
      </c>
      <c r="Q4335" s="65">
        <f t="shared" si="136"/>
        <v>1</v>
      </c>
    </row>
    <row r="4336" spans="1:17" ht="15.75" x14ac:dyDescent="0.25">
      <c r="A4336" s="55">
        <f t="shared" si="135"/>
        <v>0</v>
      </c>
      <c r="Q4336" s="65">
        <f t="shared" si="136"/>
        <v>1</v>
      </c>
    </row>
    <row r="4337" spans="1:17" ht="15.75" x14ac:dyDescent="0.25">
      <c r="A4337" s="55">
        <f t="shared" si="135"/>
        <v>0</v>
      </c>
      <c r="Q4337" s="65">
        <f t="shared" si="136"/>
        <v>1</v>
      </c>
    </row>
    <row r="4338" spans="1:17" ht="15.75" x14ac:dyDescent="0.25">
      <c r="A4338" s="55">
        <f t="shared" si="135"/>
        <v>0</v>
      </c>
      <c r="Q4338" s="65">
        <f t="shared" si="136"/>
        <v>1</v>
      </c>
    </row>
    <row r="4339" spans="1:17" ht="15.75" x14ac:dyDescent="0.25">
      <c r="A4339" s="55">
        <f t="shared" si="135"/>
        <v>0</v>
      </c>
      <c r="Q4339" s="65">
        <f t="shared" si="136"/>
        <v>1</v>
      </c>
    </row>
    <row r="4340" spans="1:17" ht="15.75" x14ac:dyDescent="0.25">
      <c r="A4340" s="55">
        <f t="shared" si="135"/>
        <v>0</v>
      </c>
      <c r="Q4340" s="65">
        <f t="shared" si="136"/>
        <v>1</v>
      </c>
    </row>
    <row r="4341" spans="1:17" ht="15.75" x14ac:dyDescent="0.25">
      <c r="A4341" s="55">
        <f t="shared" si="135"/>
        <v>0</v>
      </c>
      <c r="Q4341" s="65">
        <f t="shared" si="136"/>
        <v>1</v>
      </c>
    </row>
    <row r="4342" spans="1:17" ht="15.75" x14ac:dyDescent="0.25">
      <c r="A4342" s="55">
        <f t="shared" si="135"/>
        <v>0</v>
      </c>
      <c r="Q4342" s="65">
        <f t="shared" si="136"/>
        <v>1</v>
      </c>
    </row>
    <row r="4343" spans="1:17" ht="15.75" x14ac:dyDescent="0.25">
      <c r="A4343" s="55">
        <f t="shared" si="135"/>
        <v>0</v>
      </c>
      <c r="Q4343" s="65">
        <f t="shared" si="136"/>
        <v>1</v>
      </c>
    </row>
    <row r="4344" spans="1:17" ht="15.75" x14ac:dyDescent="0.25">
      <c r="A4344" s="55">
        <f t="shared" si="135"/>
        <v>0</v>
      </c>
      <c r="Q4344" s="65">
        <f t="shared" si="136"/>
        <v>1</v>
      </c>
    </row>
    <row r="4345" spans="1:17" ht="15.75" x14ac:dyDescent="0.25">
      <c r="A4345" s="55">
        <f t="shared" si="135"/>
        <v>0</v>
      </c>
      <c r="Q4345" s="65">
        <f t="shared" si="136"/>
        <v>1</v>
      </c>
    </row>
    <row r="4346" spans="1:17" ht="15.75" x14ac:dyDescent="0.25">
      <c r="A4346" s="55">
        <f t="shared" si="135"/>
        <v>0</v>
      </c>
      <c r="Q4346" s="65">
        <f t="shared" si="136"/>
        <v>1</v>
      </c>
    </row>
    <row r="4347" spans="1:17" ht="15.75" x14ac:dyDescent="0.25">
      <c r="A4347" s="55">
        <f t="shared" si="135"/>
        <v>0</v>
      </c>
      <c r="Q4347" s="65">
        <f t="shared" si="136"/>
        <v>1</v>
      </c>
    </row>
    <row r="4348" spans="1:17" ht="15.75" x14ac:dyDescent="0.25">
      <c r="A4348" s="55">
        <f t="shared" si="135"/>
        <v>0</v>
      </c>
      <c r="Q4348" s="65">
        <f t="shared" si="136"/>
        <v>1</v>
      </c>
    </row>
    <row r="4349" spans="1:17" ht="15.75" x14ac:dyDescent="0.25">
      <c r="A4349" s="55">
        <f t="shared" si="135"/>
        <v>0</v>
      </c>
      <c r="Q4349" s="65">
        <f t="shared" si="136"/>
        <v>1</v>
      </c>
    </row>
    <row r="4350" spans="1:17" ht="15.75" x14ac:dyDescent="0.25">
      <c r="A4350" s="55">
        <f t="shared" si="135"/>
        <v>0</v>
      </c>
      <c r="Q4350" s="65">
        <f t="shared" si="136"/>
        <v>1</v>
      </c>
    </row>
    <row r="4351" spans="1:17" ht="15.75" x14ac:dyDescent="0.25">
      <c r="A4351" s="55">
        <f t="shared" si="135"/>
        <v>0</v>
      </c>
      <c r="Q4351" s="65">
        <f t="shared" si="136"/>
        <v>1</v>
      </c>
    </row>
    <row r="4352" spans="1:17" ht="15.75" x14ac:dyDescent="0.25">
      <c r="A4352" s="55">
        <f t="shared" si="135"/>
        <v>0</v>
      </c>
      <c r="Q4352" s="65">
        <f t="shared" si="136"/>
        <v>1</v>
      </c>
    </row>
    <row r="4353" spans="1:17" ht="15.75" x14ac:dyDescent="0.25">
      <c r="A4353" s="55">
        <f t="shared" si="135"/>
        <v>0</v>
      </c>
      <c r="Q4353" s="65">
        <f t="shared" si="136"/>
        <v>1</v>
      </c>
    </row>
    <row r="4354" spans="1:17" ht="15.75" x14ac:dyDescent="0.25">
      <c r="A4354" s="55">
        <f t="shared" si="135"/>
        <v>0</v>
      </c>
      <c r="Q4354" s="65">
        <f t="shared" si="136"/>
        <v>1</v>
      </c>
    </row>
    <row r="4355" spans="1:17" ht="15.75" x14ac:dyDescent="0.25">
      <c r="A4355" s="55">
        <f t="shared" si="135"/>
        <v>0</v>
      </c>
      <c r="Q4355" s="65">
        <f t="shared" si="136"/>
        <v>1</v>
      </c>
    </row>
    <row r="4356" spans="1:17" ht="15.75" x14ac:dyDescent="0.25">
      <c r="A4356" s="55">
        <f t="shared" ref="A4356:A4419" si="137">WEEKNUM(B4356,2)-1</f>
        <v>0</v>
      </c>
      <c r="Q4356" s="65">
        <f t="shared" ref="Q4356:Q4419" si="138">MONTH(B4356)</f>
        <v>1</v>
      </c>
    </row>
    <row r="4357" spans="1:17" ht="15.75" x14ac:dyDescent="0.25">
      <c r="A4357" s="55">
        <f t="shared" si="137"/>
        <v>0</v>
      </c>
      <c r="Q4357" s="65">
        <f t="shared" si="138"/>
        <v>1</v>
      </c>
    </row>
    <row r="4358" spans="1:17" ht="15.75" x14ac:dyDescent="0.25">
      <c r="A4358" s="55">
        <f t="shared" si="137"/>
        <v>0</v>
      </c>
      <c r="Q4358" s="65">
        <f t="shared" si="138"/>
        <v>1</v>
      </c>
    </row>
    <row r="4359" spans="1:17" ht="15.75" x14ac:dyDescent="0.25">
      <c r="A4359" s="55">
        <f t="shared" si="137"/>
        <v>0</v>
      </c>
      <c r="Q4359" s="65">
        <f t="shared" si="138"/>
        <v>1</v>
      </c>
    </row>
    <row r="4360" spans="1:17" ht="15.75" x14ac:dyDescent="0.25">
      <c r="A4360" s="55">
        <f t="shared" si="137"/>
        <v>0</v>
      </c>
      <c r="Q4360" s="65">
        <f t="shared" si="138"/>
        <v>1</v>
      </c>
    </row>
    <row r="4361" spans="1:17" ht="15.75" x14ac:dyDescent="0.25">
      <c r="A4361" s="55">
        <f t="shared" si="137"/>
        <v>0</v>
      </c>
      <c r="Q4361" s="65">
        <f t="shared" si="138"/>
        <v>1</v>
      </c>
    </row>
    <row r="4362" spans="1:17" ht="15.75" x14ac:dyDescent="0.25">
      <c r="A4362" s="55">
        <f t="shared" si="137"/>
        <v>0</v>
      </c>
      <c r="Q4362" s="65">
        <f t="shared" si="138"/>
        <v>1</v>
      </c>
    </row>
    <row r="4363" spans="1:17" ht="15.75" x14ac:dyDescent="0.25">
      <c r="A4363" s="55">
        <f t="shared" si="137"/>
        <v>0</v>
      </c>
      <c r="Q4363" s="65">
        <f t="shared" si="138"/>
        <v>1</v>
      </c>
    </row>
    <row r="4364" spans="1:17" ht="15.75" x14ac:dyDescent="0.25">
      <c r="A4364" s="55">
        <f t="shared" si="137"/>
        <v>0</v>
      </c>
      <c r="Q4364" s="65">
        <f t="shared" si="138"/>
        <v>1</v>
      </c>
    </row>
    <row r="4365" spans="1:17" ht="15.75" x14ac:dyDescent="0.25">
      <c r="A4365" s="55">
        <f t="shared" si="137"/>
        <v>0</v>
      </c>
      <c r="Q4365" s="65">
        <f t="shared" si="138"/>
        <v>1</v>
      </c>
    </row>
    <row r="4366" spans="1:17" ht="15.75" x14ac:dyDescent="0.25">
      <c r="A4366" s="55">
        <f t="shared" si="137"/>
        <v>0</v>
      </c>
      <c r="Q4366" s="65">
        <f t="shared" si="138"/>
        <v>1</v>
      </c>
    </row>
    <row r="4367" spans="1:17" ht="15.75" x14ac:dyDescent="0.25">
      <c r="A4367" s="55">
        <f t="shared" si="137"/>
        <v>0</v>
      </c>
      <c r="Q4367" s="65">
        <f t="shared" si="138"/>
        <v>1</v>
      </c>
    </row>
    <row r="4368" spans="1:17" ht="15.75" x14ac:dyDescent="0.25">
      <c r="A4368" s="55">
        <f t="shared" si="137"/>
        <v>0</v>
      </c>
      <c r="Q4368" s="65">
        <f t="shared" si="138"/>
        <v>1</v>
      </c>
    </row>
    <row r="4369" spans="1:17" ht="15.75" x14ac:dyDescent="0.25">
      <c r="A4369" s="55">
        <f t="shared" si="137"/>
        <v>0</v>
      </c>
      <c r="Q4369" s="65">
        <f t="shared" si="138"/>
        <v>1</v>
      </c>
    </row>
    <row r="4370" spans="1:17" ht="15.75" x14ac:dyDescent="0.25">
      <c r="A4370" s="55">
        <f t="shared" si="137"/>
        <v>0</v>
      </c>
      <c r="Q4370" s="65">
        <f t="shared" si="138"/>
        <v>1</v>
      </c>
    </row>
    <row r="4371" spans="1:17" ht="15.75" x14ac:dyDescent="0.25">
      <c r="A4371" s="55">
        <f t="shared" si="137"/>
        <v>0</v>
      </c>
      <c r="Q4371" s="65">
        <f t="shared" si="138"/>
        <v>1</v>
      </c>
    </row>
    <row r="4372" spans="1:17" ht="15.75" x14ac:dyDescent="0.25">
      <c r="A4372" s="55">
        <f t="shared" si="137"/>
        <v>0</v>
      </c>
      <c r="Q4372" s="65">
        <f t="shared" si="138"/>
        <v>1</v>
      </c>
    </row>
    <row r="4373" spans="1:17" ht="15.75" x14ac:dyDescent="0.25">
      <c r="A4373" s="55">
        <f t="shared" si="137"/>
        <v>0</v>
      </c>
      <c r="Q4373" s="65">
        <f t="shared" si="138"/>
        <v>1</v>
      </c>
    </row>
    <row r="4374" spans="1:17" ht="15.75" x14ac:dyDescent="0.25">
      <c r="A4374" s="55">
        <f t="shared" si="137"/>
        <v>0</v>
      </c>
      <c r="Q4374" s="65">
        <f t="shared" si="138"/>
        <v>1</v>
      </c>
    </row>
    <row r="4375" spans="1:17" ht="15.75" x14ac:dyDescent="0.25">
      <c r="A4375" s="55">
        <f t="shared" si="137"/>
        <v>0</v>
      </c>
      <c r="Q4375" s="65">
        <f t="shared" si="138"/>
        <v>1</v>
      </c>
    </row>
    <row r="4376" spans="1:17" ht="15.75" x14ac:dyDescent="0.25">
      <c r="A4376" s="55">
        <f t="shared" si="137"/>
        <v>0</v>
      </c>
      <c r="Q4376" s="65">
        <f t="shared" si="138"/>
        <v>1</v>
      </c>
    </row>
    <row r="4377" spans="1:17" ht="15.75" x14ac:dyDescent="0.25">
      <c r="A4377" s="55">
        <f t="shared" si="137"/>
        <v>0</v>
      </c>
      <c r="Q4377" s="65">
        <f t="shared" si="138"/>
        <v>1</v>
      </c>
    </row>
    <row r="4378" spans="1:17" ht="15.75" x14ac:dyDescent="0.25">
      <c r="A4378" s="55">
        <f t="shared" si="137"/>
        <v>0</v>
      </c>
      <c r="Q4378" s="65">
        <f t="shared" si="138"/>
        <v>1</v>
      </c>
    </row>
    <row r="4379" spans="1:17" ht="15.75" x14ac:dyDescent="0.25">
      <c r="A4379" s="55">
        <f t="shared" si="137"/>
        <v>0</v>
      </c>
      <c r="Q4379" s="65">
        <f t="shared" si="138"/>
        <v>1</v>
      </c>
    </row>
    <row r="4380" spans="1:17" ht="15.75" x14ac:dyDescent="0.25">
      <c r="A4380" s="55">
        <f t="shared" si="137"/>
        <v>0</v>
      </c>
      <c r="Q4380" s="65">
        <f t="shared" si="138"/>
        <v>1</v>
      </c>
    </row>
    <row r="4381" spans="1:17" ht="15.75" x14ac:dyDescent="0.25">
      <c r="A4381" s="55">
        <f t="shared" si="137"/>
        <v>0</v>
      </c>
      <c r="Q4381" s="65">
        <f t="shared" si="138"/>
        <v>1</v>
      </c>
    </row>
    <row r="4382" spans="1:17" ht="15.75" x14ac:dyDescent="0.25">
      <c r="A4382" s="55">
        <f t="shared" si="137"/>
        <v>0</v>
      </c>
      <c r="Q4382" s="65">
        <f t="shared" si="138"/>
        <v>1</v>
      </c>
    </row>
    <row r="4383" spans="1:17" ht="15.75" x14ac:dyDescent="0.25">
      <c r="A4383" s="55">
        <f t="shared" si="137"/>
        <v>0</v>
      </c>
      <c r="Q4383" s="65">
        <f t="shared" si="138"/>
        <v>1</v>
      </c>
    </row>
    <row r="4384" spans="1:17" ht="15.75" x14ac:dyDescent="0.25">
      <c r="A4384" s="55">
        <f t="shared" si="137"/>
        <v>0</v>
      </c>
      <c r="Q4384" s="65">
        <f t="shared" si="138"/>
        <v>1</v>
      </c>
    </row>
    <row r="4385" spans="1:17" ht="15.75" x14ac:dyDescent="0.25">
      <c r="A4385" s="55">
        <f t="shared" si="137"/>
        <v>0</v>
      </c>
      <c r="Q4385" s="65">
        <f t="shared" si="138"/>
        <v>1</v>
      </c>
    </row>
    <row r="4386" spans="1:17" ht="15.75" x14ac:dyDescent="0.25">
      <c r="A4386" s="55">
        <f t="shared" si="137"/>
        <v>0</v>
      </c>
      <c r="Q4386" s="65">
        <f t="shared" si="138"/>
        <v>1</v>
      </c>
    </row>
    <row r="4387" spans="1:17" ht="15.75" x14ac:dyDescent="0.25">
      <c r="A4387" s="55">
        <f t="shared" si="137"/>
        <v>0</v>
      </c>
      <c r="Q4387" s="65">
        <f t="shared" si="138"/>
        <v>1</v>
      </c>
    </row>
    <row r="4388" spans="1:17" ht="15.75" x14ac:dyDescent="0.25">
      <c r="A4388" s="55">
        <f t="shared" si="137"/>
        <v>0</v>
      </c>
      <c r="Q4388" s="65">
        <f t="shared" si="138"/>
        <v>1</v>
      </c>
    </row>
    <row r="4389" spans="1:17" ht="15.75" x14ac:dyDescent="0.25">
      <c r="A4389" s="55">
        <f t="shared" si="137"/>
        <v>0</v>
      </c>
      <c r="Q4389" s="65">
        <f t="shared" si="138"/>
        <v>1</v>
      </c>
    </row>
    <row r="4390" spans="1:17" ht="15.75" x14ac:dyDescent="0.25">
      <c r="A4390" s="55">
        <f t="shared" si="137"/>
        <v>0</v>
      </c>
      <c r="Q4390" s="65">
        <f t="shared" si="138"/>
        <v>1</v>
      </c>
    </row>
    <row r="4391" spans="1:17" ht="15.75" x14ac:dyDescent="0.25">
      <c r="A4391" s="55">
        <f t="shared" si="137"/>
        <v>0</v>
      </c>
      <c r="Q4391" s="65">
        <f t="shared" si="138"/>
        <v>1</v>
      </c>
    </row>
    <row r="4392" spans="1:17" ht="15.75" x14ac:dyDescent="0.25">
      <c r="A4392" s="55">
        <f t="shared" si="137"/>
        <v>0</v>
      </c>
      <c r="Q4392" s="65">
        <f t="shared" si="138"/>
        <v>1</v>
      </c>
    </row>
    <row r="4393" spans="1:17" ht="15.75" x14ac:dyDescent="0.25">
      <c r="A4393" s="55">
        <f t="shared" si="137"/>
        <v>0</v>
      </c>
      <c r="Q4393" s="65">
        <f t="shared" si="138"/>
        <v>1</v>
      </c>
    </row>
    <row r="4394" spans="1:17" ht="15.75" x14ac:dyDescent="0.25">
      <c r="A4394" s="55">
        <f t="shared" si="137"/>
        <v>0</v>
      </c>
      <c r="Q4394" s="65">
        <f t="shared" si="138"/>
        <v>1</v>
      </c>
    </row>
    <row r="4395" spans="1:17" ht="15.75" x14ac:dyDescent="0.25">
      <c r="A4395" s="55">
        <f t="shared" si="137"/>
        <v>0</v>
      </c>
      <c r="Q4395" s="65">
        <f t="shared" si="138"/>
        <v>1</v>
      </c>
    </row>
    <row r="4396" spans="1:17" ht="15.75" x14ac:dyDescent="0.25">
      <c r="A4396" s="55">
        <f t="shared" si="137"/>
        <v>0</v>
      </c>
      <c r="Q4396" s="65">
        <f t="shared" si="138"/>
        <v>1</v>
      </c>
    </row>
    <row r="4397" spans="1:17" ht="15.75" x14ac:dyDescent="0.25">
      <c r="A4397" s="55">
        <f t="shared" si="137"/>
        <v>0</v>
      </c>
      <c r="Q4397" s="65">
        <f t="shared" si="138"/>
        <v>1</v>
      </c>
    </row>
    <row r="4398" spans="1:17" ht="15.75" x14ac:dyDescent="0.25">
      <c r="A4398" s="55">
        <f t="shared" si="137"/>
        <v>0</v>
      </c>
      <c r="Q4398" s="65">
        <f t="shared" si="138"/>
        <v>1</v>
      </c>
    </row>
    <row r="4399" spans="1:17" ht="15.75" x14ac:dyDescent="0.25">
      <c r="A4399" s="55">
        <f t="shared" si="137"/>
        <v>0</v>
      </c>
      <c r="Q4399" s="65">
        <f t="shared" si="138"/>
        <v>1</v>
      </c>
    </row>
    <row r="4400" spans="1:17" ht="15.75" x14ac:dyDescent="0.25">
      <c r="A4400" s="55">
        <f t="shared" si="137"/>
        <v>0</v>
      </c>
      <c r="Q4400" s="65">
        <f t="shared" si="138"/>
        <v>1</v>
      </c>
    </row>
    <row r="4401" spans="1:17" ht="15.75" x14ac:dyDescent="0.25">
      <c r="A4401" s="55">
        <f t="shared" si="137"/>
        <v>0</v>
      </c>
      <c r="Q4401" s="65">
        <f t="shared" si="138"/>
        <v>1</v>
      </c>
    </row>
    <row r="4402" spans="1:17" ht="15.75" x14ac:dyDescent="0.25">
      <c r="A4402" s="55">
        <f t="shared" si="137"/>
        <v>0</v>
      </c>
      <c r="Q4402" s="65">
        <f t="shared" si="138"/>
        <v>1</v>
      </c>
    </row>
    <row r="4403" spans="1:17" ht="15.75" x14ac:dyDescent="0.25">
      <c r="A4403" s="55">
        <f t="shared" si="137"/>
        <v>0</v>
      </c>
      <c r="Q4403" s="65">
        <f t="shared" si="138"/>
        <v>1</v>
      </c>
    </row>
    <row r="4404" spans="1:17" ht="15.75" x14ac:dyDescent="0.25">
      <c r="A4404" s="55">
        <f t="shared" si="137"/>
        <v>0</v>
      </c>
      <c r="Q4404" s="65">
        <f t="shared" si="138"/>
        <v>1</v>
      </c>
    </row>
    <row r="4405" spans="1:17" ht="15.75" x14ac:dyDescent="0.25">
      <c r="A4405" s="55">
        <f t="shared" si="137"/>
        <v>0</v>
      </c>
      <c r="Q4405" s="65">
        <f t="shared" si="138"/>
        <v>1</v>
      </c>
    </row>
    <row r="4406" spans="1:17" ht="15.75" x14ac:dyDescent="0.25">
      <c r="A4406" s="55">
        <f t="shared" si="137"/>
        <v>0</v>
      </c>
      <c r="Q4406" s="65">
        <f t="shared" si="138"/>
        <v>1</v>
      </c>
    </row>
    <row r="4407" spans="1:17" ht="15.75" x14ac:dyDescent="0.25">
      <c r="A4407" s="55">
        <f t="shared" si="137"/>
        <v>0</v>
      </c>
      <c r="Q4407" s="65">
        <f t="shared" si="138"/>
        <v>1</v>
      </c>
    </row>
    <row r="4408" spans="1:17" ht="15.75" x14ac:dyDescent="0.25">
      <c r="A4408" s="55">
        <f t="shared" si="137"/>
        <v>0</v>
      </c>
      <c r="Q4408" s="65">
        <f t="shared" si="138"/>
        <v>1</v>
      </c>
    </row>
    <row r="4409" spans="1:17" ht="15.75" x14ac:dyDescent="0.25">
      <c r="A4409" s="55">
        <f t="shared" si="137"/>
        <v>0</v>
      </c>
      <c r="Q4409" s="65">
        <f t="shared" si="138"/>
        <v>1</v>
      </c>
    </row>
    <row r="4410" spans="1:17" ht="15.75" x14ac:dyDescent="0.25">
      <c r="A4410" s="55">
        <f t="shared" si="137"/>
        <v>0</v>
      </c>
      <c r="Q4410" s="65">
        <f t="shared" si="138"/>
        <v>1</v>
      </c>
    </row>
    <row r="4411" spans="1:17" ht="15.75" x14ac:dyDescent="0.25">
      <c r="A4411" s="55">
        <f t="shared" si="137"/>
        <v>0</v>
      </c>
      <c r="Q4411" s="65">
        <f t="shared" si="138"/>
        <v>1</v>
      </c>
    </row>
    <row r="4412" spans="1:17" ht="15.75" x14ac:dyDescent="0.25">
      <c r="A4412" s="55">
        <f t="shared" si="137"/>
        <v>0</v>
      </c>
      <c r="Q4412" s="65">
        <f t="shared" si="138"/>
        <v>1</v>
      </c>
    </row>
    <row r="4413" spans="1:17" ht="15.75" x14ac:dyDescent="0.25">
      <c r="A4413" s="55">
        <f t="shared" si="137"/>
        <v>0</v>
      </c>
      <c r="Q4413" s="65">
        <f t="shared" si="138"/>
        <v>1</v>
      </c>
    </row>
    <row r="4414" spans="1:17" ht="15.75" x14ac:dyDescent="0.25">
      <c r="A4414" s="55">
        <f t="shared" si="137"/>
        <v>0</v>
      </c>
      <c r="Q4414" s="65">
        <f t="shared" si="138"/>
        <v>1</v>
      </c>
    </row>
    <row r="4415" spans="1:17" ht="15.75" x14ac:dyDescent="0.25">
      <c r="A4415" s="55">
        <f t="shared" si="137"/>
        <v>0</v>
      </c>
      <c r="Q4415" s="65">
        <f t="shared" si="138"/>
        <v>1</v>
      </c>
    </row>
    <row r="4416" spans="1:17" ht="15.75" x14ac:dyDescent="0.25">
      <c r="A4416" s="55">
        <f t="shared" si="137"/>
        <v>0</v>
      </c>
      <c r="Q4416" s="65">
        <f t="shared" si="138"/>
        <v>1</v>
      </c>
    </row>
    <row r="4417" spans="1:17" ht="15.75" x14ac:dyDescent="0.25">
      <c r="A4417" s="55">
        <f t="shared" si="137"/>
        <v>0</v>
      </c>
      <c r="Q4417" s="65">
        <f t="shared" si="138"/>
        <v>1</v>
      </c>
    </row>
    <row r="4418" spans="1:17" ht="15.75" x14ac:dyDescent="0.25">
      <c r="A4418" s="55">
        <f t="shared" si="137"/>
        <v>0</v>
      </c>
      <c r="Q4418" s="65">
        <f t="shared" si="138"/>
        <v>1</v>
      </c>
    </row>
    <row r="4419" spans="1:17" ht="15.75" x14ac:dyDescent="0.25">
      <c r="A4419" s="55">
        <f t="shared" si="137"/>
        <v>0</v>
      </c>
      <c r="Q4419" s="65">
        <f t="shared" si="138"/>
        <v>1</v>
      </c>
    </row>
    <row r="4420" spans="1:17" ht="15.75" x14ac:dyDescent="0.25">
      <c r="A4420" s="55">
        <f t="shared" ref="A4420:A4483" si="139">WEEKNUM(B4420,2)-1</f>
        <v>0</v>
      </c>
      <c r="Q4420" s="65">
        <f t="shared" ref="Q4420:Q4483" si="140">MONTH(B4420)</f>
        <v>1</v>
      </c>
    </row>
    <row r="4421" spans="1:17" ht="15.75" x14ac:dyDescent="0.25">
      <c r="A4421" s="55">
        <f t="shared" si="139"/>
        <v>0</v>
      </c>
      <c r="Q4421" s="65">
        <f t="shared" si="140"/>
        <v>1</v>
      </c>
    </row>
    <row r="4422" spans="1:17" ht="15.75" x14ac:dyDescent="0.25">
      <c r="A4422" s="55">
        <f t="shared" si="139"/>
        <v>0</v>
      </c>
      <c r="Q4422" s="65">
        <f t="shared" si="140"/>
        <v>1</v>
      </c>
    </row>
    <row r="4423" spans="1:17" ht="15.75" x14ac:dyDescent="0.25">
      <c r="A4423" s="55">
        <f t="shared" si="139"/>
        <v>0</v>
      </c>
      <c r="Q4423" s="65">
        <f t="shared" si="140"/>
        <v>1</v>
      </c>
    </row>
    <row r="4424" spans="1:17" ht="15.75" x14ac:dyDescent="0.25">
      <c r="A4424" s="55">
        <f t="shared" si="139"/>
        <v>0</v>
      </c>
      <c r="Q4424" s="65">
        <f t="shared" si="140"/>
        <v>1</v>
      </c>
    </row>
    <row r="4425" spans="1:17" ht="15.75" x14ac:dyDescent="0.25">
      <c r="A4425" s="55">
        <f t="shared" si="139"/>
        <v>0</v>
      </c>
      <c r="Q4425" s="65">
        <f t="shared" si="140"/>
        <v>1</v>
      </c>
    </row>
    <row r="4426" spans="1:17" ht="15.75" x14ac:dyDescent="0.25">
      <c r="A4426" s="55">
        <f t="shared" si="139"/>
        <v>0</v>
      </c>
      <c r="Q4426" s="65">
        <f t="shared" si="140"/>
        <v>1</v>
      </c>
    </row>
    <row r="4427" spans="1:17" ht="15.75" x14ac:dyDescent="0.25">
      <c r="A4427" s="55">
        <f t="shared" si="139"/>
        <v>0</v>
      </c>
      <c r="Q4427" s="65">
        <f t="shared" si="140"/>
        <v>1</v>
      </c>
    </row>
    <row r="4428" spans="1:17" ht="15.75" x14ac:dyDescent="0.25">
      <c r="A4428" s="55">
        <f t="shared" si="139"/>
        <v>0</v>
      </c>
      <c r="Q4428" s="65">
        <f t="shared" si="140"/>
        <v>1</v>
      </c>
    </row>
    <row r="4429" spans="1:17" ht="15.75" x14ac:dyDescent="0.25">
      <c r="A4429" s="55">
        <f t="shared" si="139"/>
        <v>0</v>
      </c>
      <c r="Q4429" s="65">
        <f t="shared" si="140"/>
        <v>1</v>
      </c>
    </row>
    <row r="4430" spans="1:17" ht="15.75" x14ac:dyDescent="0.25">
      <c r="A4430" s="55">
        <f t="shared" si="139"/>
        <v>0</v>
      </c>
      <c r="Q4430" s="65">
        <f t="shared" si="140"/>
        <v>1</v>
      </c>
    </row>
    <row r="4431" spans="1:17" ht="15.75" x14ac:dyDescent="0.25">
      <c r="A4431" s="55">
        <f t="shared" si="139"/>
        <v>0</v>
      </c>
      <c r="Q4431" s="65">
        <f t="shared" si="140"/>
        <v>1</v>
      </c>
    </row>
    <row r="4432" spans="1:17" ht="15.75" x14ac:dyDescent="0.25">
      <c r="A4432" s="55">
        <f t="shared" si="139"/>
        <v>0</v>
      </c>
      <c r="Q4432" s="65">
        <f t="shared" si="140"/>
        <v>1</v>
      </c>
    </row>
    <row r="4433" spans="1:17" ht="15.75" x14ac:dyDescent="0.25">
      <c r="A4433" s="55">
        <f t="shared" si="139"/>
        <v>0</v>
      </c>
      <c r="Q4433" s="65">
        <f t="shared" si="140"/>
        <v>1</v>
      </c>
    </row>
    <row r="4434" spans="1:17" ht="15.75" x14ac:dyDescent="0.25">
      <c r="A4434" s="55">
        <f t="shared" si="139"/>
        <v>0</v>
      </c>
      <c r="Q4434" s="65">
        <f t="shared" si="140"/>
        <v>1</v>
      </c>
    </row>
    <row r="4435" spans="1:17" ht="15.75" x14ac:dyDescent="0.25">
      <c r="A4435" s="55">
        <f t="shared" si="139"/>
        <v>0</v>
      </c>
      <c r="Q4435" s="65">
        <f t="shared" si="140"/>
        <v>1</v>
      </c>
    </row>
    <row r="4436" spans="1:17" ht="15.75" x14ac:dyDescent="0.25">
      <c r="A4436" s="55">
        <f t="shared" si="139"/>
        <v>0</v>
      </c>
      <c r="Q4436" s="65">
        <f t="shared" si="140"/>
        <v>1</v>
      </c>
    </row>
    <row r="4437" spans="1:17" ht="15.75" x14ac:dyDescent="0.25">
      <c r="A4437" s="55">
        <f t="shared" si="139"/>
        <v>0</v>
      </c>
      <c r="Q4437" s="65">
        <f t="shared" si="140"/>
        <v>1</v>
      </c>
    </row>
    <row r="4438" spans="1:17" ht="15.75" x14ac:dyDescent="0.25">
      <c r="A4438" s="55">
        <f t="shared" si="139"/>
        <v>0</v>
      </c>
      <c r="Q4438" s="65">
        <f t="shared" si="140"/>
        <v>1</v>
      </c>
    </row>
    <row r="4439" spans="1:17" ht="15.75" x14ac:dyDescent="0.25">
      <c r="A4439" s="55">
        <f t="shared" si="139"/>
        <v>0</v>
      </c>
      <c r="Q4439" s="65">
        <f t="shared" si="140"/>
        <v>1</v>
      </c>
    </row>
    <row r="4440" spans="1:17" ht="15.75" x14ac:dyDescent="0.25">
      <c r="A4440" s="55">
        <f t="shared" si="139"/>
        <v>0</v>
      </c>
      <c r="Q4440" s="65">
        <f t="shared" si="140"/>
        <v>1</v>
      </c>
    </row>
    <row r="4441" spans="1:17" ht="15.75" x14ac:dyDescent="0.25">
      <c r="A4441" s="55">
        <f t="shared" si="139"/>
        <v>0</v>
      </c>
      <c r="Q4441" s="65">
        <f t="shared" si="140"/>
        <v>1</v>
      </c>
    </row>
    <row r="4442" spans="1:17" ht="15.75" x14ac:dyDescent="0.25">
      <c r="A4442" s="55">
        <f t="shared" si="139"/>
        <v>0</v>
      </c>
      <c r="Q4442" s="65">
        <f t="shared" si="140"/>
        <v>1</v>
      </c>
    </row>
    <row r="4443" spans="1:17" ht="15.75" x14ac:dyDescent="0.25">
      <c r="A4443" s="55">
        <f t="shared" si="139"/>
        <v>0</v>
      </c>
      <c r="Q4443" s="65">
        <f t="shared" si="140"/>
        <v>1</v>
      </c>
    </row>
    <row r="4444" spans="1:17" ht="15.75" x14ac:dyDescent="0.25">
      <c r="A4444" s="55">
        <f t="shared" si="139"/>
        <v>0</v>
      </c>
      <c r="Q4444" s="65">
        <f t="shared" si="140"/>
        <v>1</v>
      </c>
    </row>
    <row r="4445" spans="1:17" ht="15.75" x14ac:dyDescent="0.25">
      <c r="A4445" s="55">
        <f t="shared" si="139"/>
        <v>0</v>
      </c>
      <c r="Q4445" s="65">
        <f t="shared" si="140"/>
        <v>1</v>
      </c>
    </row>
    <row r="4446" spans="1:17" ht="15.75" x14ac:dyDescent="0.25">
      <c r="A4446" s="55">
        <f t="shared" si="139"/>
        <v>0</v>
      </c>
      <c r="Q4446" s="65">
        <f t="shared" si="140"/>
        <v>1</v>
      </c>
    </row>
    <row r="4447" spans="1:17" ht="15.75" x14ac:dyDescent="0.25">
      <c r="A4447" s="55">
        <f t="shared" si="139"/>
        <v>0</v>
      </c>
      <c r="Q4447" s="65">
        <f t="shared" si="140"/>
        <v>1</v>
      </c>
    </row>
    <row r="4448" spans="1:17" ht="15.75" x14ac:dyDescent="0.25">
      <c r="A4448" s="55">
        <f t="shared" si="139"/>
        <v>0</v>
      </c>
      <c r="Q4448" s="65">
        <f t="shared" si="140"/>
        <v>1</v>
      </c>
    </row>
    <row r="4449" spans="1:17" ht="15.75" x14ac:dyDescent="0.25">
      <c r="A4449" s="55">
        <f t="shared" si="139"/>
        <v>0</v>
      </c>
      <c r="Q4449" s="65">
        <f t="shared" si="140"/>
        <v>1</v>
      </c>
    </row>
    <row r="4450" spans="1:17" ht="15.75" x14ac:dyDescent="0.25">
      <c r="A4450" s="55">
        <f t="shared" si="139"/>
        <v>0</v>
      </c>
      <c r="Q4450" s="65">
        <f t="shared" si="140"/>
        <v>1</v>
      </c>
    </row>
    <row r="4451" spans="1:17" ht="15.75" x14ac:dyDescent="0.25">
      <c r="A4451" s="55">
        <f t="shared" si="139"/>
        <v>0</v>
      </c>
      <c r="Q4451" s="65">
        <f t="shared" si="140"/>
        <v>1</v>
      </c>
    </row>
    <row r="4452" spans="1:17" ht="15.75" x14ac:dyDescent="0.25">
      <c r="A4452" s="55">
        <f t="shared" si="139"/>
        <v>0</v>
      </c>
      <c r="Q4452" s="65">
        <f t="shared" si="140"/>
        <v>1</v>
      </c>
    </row>
    <row r="4453" spans="1:17" ht="15.75" x14ac:dyDescent="0.25">
      <c r="A4453" s="55">
        <f t="shared" si="139"/>
        <v>0</v>
      </c>
      <c r="Q4453" s="65">
        <f t="shared" si="140"/>
        <v>1</v>
      </c>
    </row>
    <row r="4454" spans="1:17" ht="15.75" x14ac:dyDescent="0.25">
      <c r="A4454" s="55">
        <f t="shared" si="139"/>
        <v>0</v>
      </c>
      <c r="Q4454" s="65">
        <f t="shared" si="140"/>
        <v>1</v>
      </c>
    </row>
    <row r="4455" spans="1:17" ht="15.75" x14ac:dyDescent="0.25">
      <c r="A4455" s="55">
        <f t="shared" si="139"/>
        <v>0</v>
      </c>
      <c r="Q4455" s="65">
        <f t="shared" si="140"/>
        <v>1</v>
      </c>
    </row>
    <row r="4456" spans="1:17" ht="15.75" x14ac:dyDescent="0.25">
      <c r="A4456" s="55">
        <f t="shared" si="139"/>
        <v>0</v>
      </c>
      <c r="Q4456" s="65">
        <f t="shared" si="140"/>
        <v>1</v>
      </c>
    </row>
    <row r="4457" spans="1:17" ht="15.75" x14ac:dyDescent="0.25">
      <c r="A4457" s="55">
        <f t="shared" si="139"/>
        <v>0</v>
      </c>
      <c r="Q4457" s="65">
        <f t="shared" si="140"/>
        <v>1</v>
      </c>
    </row>
    <row r="4458" spans="1:17" ht="15.75" x14ac:dyDescent="0.25">
      <c r="A4458" s="55">
        <f t="shared" si="139"/>
        <v>0</v>
      </c>
      <c r="Q4458" s="65">
        <f t="shared" si="140"/>
        <v>1</v>
      </c>
    </row>
    <row r="4459" spans="1:17" ht="15.75" x14ac:dyDescent="0.25">
      <c r="A4459" s="55">
        <f t="shared" si="139"/>
        <v>0</v>
      </c>
      <c r="Q4459" s="65">
        <f t="shared" si="140"/>
        <v>1</v>
      </c>
    </row>
    <row r="4460" spans="1:17" ht="15.75" x14ac:dyDescent="0.25">
      <c r="A4460" s="55">
        <f t="shared" si="139"/>
        <v>0</v>
      </c>
      <c r="Q4460" s="65">
        <f t="shared" si="140"/>
        <v>1</v>
      </c>
    </row>
    <row r="4461" spans="1:17" ht="15.75" x14ac:dyDescent="0.25">
      <c r="A4461" s="55">
        <f t="shared" si="139"/>
        <v>0</v>
      </c>
      <c r="Q4461" s="65">
        <f t="shared" si="140"/>
        <v>1</v>
      </c>
    </row>
    <row r="4462" spans="1:17" ht="15.75" x14ac:dyDescent="0.25">
      <c r="A4462" s="55">
        <f t="shared" si="139"/>
        <v>0</v>
      </c>
      <c r="Q4462" s="65">
        <f t="shared" si="140"/>
        <v>1</v>
      </c>
    </row>
    <row r="4463" spans="1:17" ht="15.75" x14ac:dyDescent="0.25">
      <c r="A4463" s="55">
        <f t="shared" si="139"/>
        <v>0</v>
      </c>
      <c r="Q4463" s="65">
        <f t="shared" si="140"/>
        <v>1</v>
      </c>
    </row>
    <row r="4464" spans="1:17" ht="15.75" x14ac:dyDescent="0.25">
      <c r="A4464" s="55">
        <f t="shared" si="139"/>
        <v>0</v>
      </c>
      <c r="Q4464" s="65">
        <f t="shared" si="140"/>
        <v>1</v>
      </c>
    </row>
    <row r="4465" spans="1:17" ht="15.75" x14ac:dyDescent="0.25">
      <c r="A4465" s="55">
        <f t="shared" si="139"/>
        <v>0</v>
      </c>
      <c r="Q4465" s="65">
        <f t="shared" si="140"/>
        <v>1</v>
      </c>
    </row>
    <row r="4466" spans="1:17" ht="15.75" x14ac:dyDescent="0.25">
      <c r="A4466" s="55">
        <f t="shared" si="139"/>
        <v>0</v>
      </c>
      <c r="Q4466" s="65">
        <f t="shared" si="140"/>
        <v>1</v>
      </c>
    </row>
    <row r="4467" spans="1:17" ht="15.75" x14ac:dyDescent="0.25">
      <c r="A4467" s="55">
        <f t="shared" si="139"/>
        <v>0</v>
      </c>
      <c r="Q4467" s="65">
        <f t="shared" si="140"/>
        <v>1</v>
      </c>
    </row>
    <row r="4468" spans="1:17" ht="15.75" x14ac:dyDescent="0.25">
      <c r="A4468" s="55">
        <f t="shared" si="139"/>
        <v>0</v>
      </c>
      <c r="Q4468" s="65">
        <f t="shared" si="140"/>
        <v>1</v>
      </c>
    </row>
    <row r="4469" spans="1:17" ht="15.75" x14ac:dyDescent="0.25">
      <c r="A4469" s="55">
        <f t="shared" si="139"/>
        <v>0</v>
      </c>
      <c r="Q4469" s="65">
        <f t="shared" si="140"/>
        <v>1</v>
      </c>
    </row>
    <row r="4470" spans="1:17" ht="15.75" x14ac:dyDescent="0.25">
      <c r="A4470" s="55">
        <f t="shared" si="139"/>
        <v>0</v>
      </c>
      <c r="Q4470" s="65">
        <f t="shared" si="140"/>
        <v>1</v>
      </c>
    </row>
    <row r="4471" spans="1:17" ht="15.75" x14ac:dyDescent="0.25">
      <c r="A4471" s="55">
        <f t="shared" si="139"/>
        <v>0</v>
      </c>
      <c r="Q4471" s="65">
        <f t="shared" si="140"/>
        <v>1</v>
      </c>
    </row>
    <row r="4472" spans="1:17" ht="15.75" x14ac:dyDescent="0.25">
      <c r="A4472" s="55">
        <f t="shared" si="139"/>
        <v>0</v>
      </c>
      <c r="Q4472" s="65">
        <f t="shared" si="140"/>
        <v>1</v>
      </c>
    </row>
    <row r="4473" spans="1:17" ht="15.75" x14ac:dyDescent="0.25">
      <c r="A4473" s="55">
        <f t="shared" si="139"/>
        <v>0</v>
      </c>
      <c r="Q4473" s="65">
        <f t="shared" si="140"/>
        <v>1</v>
      </c>
    </row>
    <row r="4474" spans="1:17" ht="15.75" x14ac:dyDescent="0.25">
      <c r="A4474" s="55">
        <f t="shared" si="139"/>
        <v>0</v>
      </c>
      <c r="Q4474" s="65">
        <f t="shared" si="140"/>
        <v>1</v>
      </c>
    </row>
    <row r="4475" spans="1:17" ht="15.75" x14ac:dyDescent="0.25">
      <c r="A4475" s="55">
        <f t="shared" si="139"/>
        <v>0</v>
      </c>
      <c r="Q4475" s="65">
        <f t="shared" si="140"/>
        <v>1</v>
      </c>
    </row>
    <row r="4476" spans="1:17" ht="15.75" x14ac:dyDescent="0.25">
      <c r="A4476" s="55">
        <f t="shared" si="139"/>
        <v>0</v>
      </c>
      <c r="Q4476" s="65">
        <f t="shared" si="140"/>
        <v>1</v>
      </c>
    </row>
    <row r="4477" spans="1:17" ht="15.75" x14ac:dyDescent="0.25">
      <c r="A4477" s="55">
        <f t="shared" si="139"/>
        <v>0</v>
      </c>
      <c r="Q4477" s="65">
        <f t="shared" si="140"/>
        <v>1</v>
      </c>
    </row>
    <row r="4478" spans="1:17" ht="15.75" x14ac:dyDescent="0.25">
      <c r="A4478" s="55">
        <f t="shared" si="139"/>
        <v>0</v>
      </c>
      <c r="Q4478" s="65">
        <f t="shared" si="140"/>
        <v>1</v>
      </c>
    </row>
    <row r="4479" spans="1:17" ht="15.75" x14ac:dyDescent="0.25">
      <c r="A4479" s="55">
        <f t="shared" si="139"/>
        <v>0</v>
      </c>
      <c r="Q4479" s="65">
        <f t="shared" si="140"/>
        <v>1</v>
      </c>
    </row>
    <row r="4480" spans="1:17" ht="15.75" x14ac:dyDescent="0.25">
      <c r="A4480" s="55">
        <f t="shared" si="139"/>
        <v>0</v>
      </c>
      <c r="Q4480" s="65">
        <f t="shared" si="140"/>
        <v>1</v>
      </c>
    </row>
    <row r="4481" spans="1:17" ht="15.75" x14ac:dyDescent="0.25">
      <c r="A4481" s="55">
        <f t="shared" si="139"/>
        <v>0</v>
      </c>
      <c r="Q4481" s="65">
        <f t="shared" si="140"/>
        <v>1</v>
      </c>
    </row>
    <row r="4482" spans="1:17" ht="15.75" x14ac:dyDescent="0.25">
      <c r="A4482" s="55">
        <f t="shared" si="139"/>
        <v>0</v>
      </c>
      <c r="Q4482" s="65">
        <f t="shared" si="140"/>
        <v>1</v>
      </c>
    </row>
    <row r="4483" spans="1:17" ht="15.75" x14ac:dyDescent="0.25">
      <c r="A4483" s="55">
        <f t="shared" si="139"/>
        <v>0</v>
      </c>
      <c r="Q4483" s="65">
        <f t="shared" si="140"/>
        <v>1</v>
      </c>
    </row>
    <row r="4484" spans="1:17" ht="15.75" x14ac:dyDescent="0.25">
      <c r="A4484" s="55">
        <f t="shared" ref="A4484:A4547" si="141">WEEKNUM(B4484,2)-1</f>
        <v>0</v>
      </c>
      <c r="Q4484" s="65">
        <f t="shared" ref="Q4484:Q4547" si="142">MONTH(B4484)</f>
        <v>1</v>
      </c>
    </row>
    <row r="4485" spans="1:17" ht="15.75" x14ac:dyDescent="0.25">
      <c r="A4485" s="55">
        <f t="shared" si="141"/>
        <v>0</v>
      </c>
      <c r="Q4485" s="65">
        <f t="shared" si="142"/>
        <v>1</v>
      </c>
    </row>
    <row r="4486" spans="1:17" ht="15.75" x14ac:dyDescent="0.25">
      <c r="A4486" s="55">
        <f t="shared" si="141"/>
        <v>0</v>
      </c>
      <c r="Q4486" s="65">
        <f t="shared" si="142"/>
        <v>1</v>
      </c>
    </row>
    <row r="4487" spans="1:17" ht="15.75" x14ac:dyDescent="0.25">
      <c r="A4487" s="55">
        <f t="shared" si="141"/>
        <v>0</v>
      </c>
      <c r="Q4487" s="65">
        <f t="shared" si="142"/>
        <v>1</v>
      </c>
    </row>
    <row r="4488" spans="1:17" ht="15.75" x14ac:dyDescent="0.25">
      <c r="A4488" s="55">
        <f t="shared" si="141"/>
        <v>0</v>
      </c>
      <c r="Q4488" s="65">
        <f t="shared" si="142"/>
        <v>1</v>
      </c>
    </row>
    <row r="4489" spans="1:17" ht="15.75" x14ac:dyDescent="0.25">
      <c r="A4489" s="55">
        <f t="shared" si="141"/>
        <v>0</v>
      </c>
      <c r="Q4489" s="65">
        <f t="shared" si="142"/>
        <v>1</v>
      </c>
    </row>
    <row r="4490" spans="1:17" ht="15.75" x14ac:dyDescent="0.25">
      <c r="A4490" s="55">
        <f t="shared" si="141"/>
        <v>0</v>
      </c>
      <c r="Q4490" s="65">
        <f t="shared" si="142"/>
        <v>1</v>
      </c>
    </row>
    <row r="4491" spans="1:17" ht="15.75" x14ac:dyDescent="0.25">
      <c r="A4491" s="55">
        <f t="shared" si="141"/>
        <v>0</v>
      </c>
      <c r="Q4491" s="65">
        <f t="shared" si="142"/>
        <v>1</v>
      </c>
    </row>
    <row r="4492" spans="1:17" ht="15.75" x14ac:dyDescent="0.25">
      <c r="A4492" s="55">
        <f t="shared" si="141"/>
        <v>0</v>
      </c>
      <c r="Q4492" s="65">
        <f t="shared" si="142"/>
        <v>1</v>
      </c>
    </row>
    <row r="4493" spans="1:17" ht="15.75" x14ac:dyDescent="0.25">
      <c r="A4493" s="55">
        <f t="shared" si="141"/>
        <v>0</v>
      </c>
      <c r="Q4493" s="65">
        <f t="shared" si="142"/>
        <v>1</v>
      </c>
    </row>
    <row r="4494" spans="1:17" ht="15.75" x14ac:dyDescent="0.25">
      <c r="A4494" s="55">
        <f t="shared" si="141"/>
        <v>0</v>
      </c>
      <c r="Q4494" s="65">
        <f t="shared" si="142"/>
        <v>1</v>
      </c>
    </row>
    <row r="4495" spans="1:17" ht="15.75" x14ac:dyDescent="0.25">
      <c r="A4495" s="55">
        <f t="shared" si="141"/>
        <v>0</v>
      </c>
      <c r="Q4495" s="65">
        <f t="shared" si="142"/>
        <v>1</v>
      </c>
    </row>
    <row r="4496" spans="1:17" ht="15.75" x14ac:dyDescent="0.25">
      <c r="A4496" s="55">
        <f t="shared" si="141"/>
        <v>0</v>
      </c>
      <c r="Q4496" s="65">
        <f t="shared" si="142"/>
        <v>1</v>
      </c>
    </row>
    <row r="4497" spans="1:17" ht="15.75" x14ac:dyDescent="0.25">
      <c r="A4497" s="55">
        <f t="shared" si="141"/>
        <v>0</v>
      </c>
      <c r="Q4497" s="65">
        <f t="shared" si="142"/>
        <v>1</v>
      </c>
    </row>
    <row r="4498" spans="1:17" ht="15.75" x14ac:dyDescent="0.25">
      <c r="A4498" s="55">
        <f t="shared" si="141"/>
        <v>0</v>
      </c>
      <c r="Q4498" s="65">
        <f t="shared" si="142"/>
        <v>1</v>
      </c>
    </row>
    <row r="4499" spans="1:17" ht="15.75" x14ac:dyDescent="0.25">
      <c r="A4499" s="55">
        <f t="shared" si="141"/>
        <v>0</v>
      </c>
      <c r="Q4499" s="65">
        <f t="shared" si="142"/>
        <v>1</v>
      </c>
    </row>
    <row r="4500" spans="1:17" ht="15.75" x14ac:dyDescent="0.25">
      <c r="A4500" s="55">
        <f t="shared" si="141"/>
        <v>0</v>
      </c>
      <c r="Q4500" s="65">
        <f t="shared" si="142"/>
        <v>1</v>
      </c>
    </row>
    <row r="4501" spans="1:17" ht="15.75" x14ac:dyDescent="0.25">
      <c r="A4501" s="55">
        <f t="shared" si="141"/>
        <v>0</v>
      </c>
      <c r="Q4501" s="65">
        <f t="shared" si="142"/>
        <v>1</v>
      </c>
    </row>
    <row r="4502" spans="1:17" ht="15.75" x14ac:dyDescent="0.25">
      <c r="A4502" s="55">
        <f t="shared" si="141"/>
        <v>0</v>
      </c>
      <c r="Q4502" s="65">
        <f t="shared" si="142"/>
        <v>1</v>
      </c>
    </row>
    <row r="4503" spans="1:17" ht="15.75" x14ac:dyDescent="0.25">
      <c r="A4503" s="55">
        <f t="shared" si="141"/>
        <v>0</v>
      </c>
      <c r="Q4503" s="65">
        <f t="shared" si="142"/>
        <v>1</v>
      </c>
    </row>
    <row r="4504" spans="1:17" ht="15.75" x14ac:dyDescent="0.25">
      <c r="A4504" s="55">
        <f t="shared" si="141"/>
        <v>0</v>
      </c>
      <c r="Q4504" s="65">
        <f t="shared" si="142"/>
        <v>1</v>
      </c>
    </row>
    <row r="4505" spans="1:17" ht="15.75" x14ac:dyDescent="0.25">
      <c r="A4505" s="55">
        <f t="shared" si="141"/>
        <v>0</v>
      </c>
      <c r="Q4505" s="65">
        <f t="shared" si="142"/>
        <v>1</v>
      </c>
    </row>
    <row r="4506" spans="1:17" ht="15.75" x14ac:dyDescent="0.25">
      <c r="A4506" s="55">
        <f t="shared" si="141"/>
        <v>0</v>
      </c>
      <c r="Q4506" s="65">
        <f t="shared" si="142"/>
        <v>1</v>
      </c>
    </row>
    <row r="4507" spans="1:17" ht="15.75" x14ac:dyDescent="0.25">
      <c r="A4507" s="55">
        <f t="shared" si="141"/>
        <v>0</v>
      </c>
      <c r="Q4507" s="65">
        <f t="shared" si="142"/>
        <v>1</v>
      </c>
    </row>
    <row r="4508" spans="1:17" ht="15.75" x14ac:dyDescent="0.25">
      <c r="A4508" s="55">
        <f t="shared" si="141"/>
        <v>0</v>
      </c>
      <c r="Q4508" s="65">
        <f t="shared" si="142"/>
        <v>1</v>
      </c>
    </row>
    <row r="4509" spans="1:17" ht="15.75" x14ac:dyDescent="0.25">
      <c r="A4509" s="55">
        <f t="shared" si="141"/>
        <v>0</v>
      </c>
      <c r="Q4509" s="65">
        <f t="shared" si="142"/>
        <v>1</v>
      </c>
    </row>
    <row r="4510" spans="1:17" ht="15.75" x14ac:dyDescent="0.25">
      <c r="A4510" s="55">
        <f t="shared" si="141"/>
        <v>0</v>
      </c>
      <c r="Q4510" s="65">
        <f t="shared" si="142"/>
        <v>1</v>
      </c>
    </row>
    <row r="4511" spans="1:17" ht="15.75" x14ac:dyDescent="0.25">
      <c r="A4511" s="55">
        <f t="shared" si="141"/>
        <v>0</v>
      </c>
      <c r="Q4511" s="65">
        <f t="shared" si="142"/>
        <v>1</v>
      </c>
    </row>
    <row r="4512" spans="1:17" ht="15.75" x14ac:dyDescent="0.25">
      <c r="A4512" s="55">
        <f t="shared" si="141"/>
        <v>0</v>
      </c>
      <c r="Q4512" s="65">
        <f t="shared" si="142"/>
        <v>1</v>
      </c>
    </row>
    <row r="4513" spans="1:17" ht="15.75" x14ac:dyDescent="0.25">
      <c r="A4513" s="55">
        <f t="shared" si="141"/>
        <v>0</v>
      </c>
      <c r="Q4513" s="65">
        <f t="shared" si="142"/>
        <v>1</v>
      </c>
    </row>
    <row r="4514" spans="1:17" ht="15.75" x14ac:dyDescent="0.25">
      <c r="A4514" s="55">
        <f t="shared" si="141"/>
        <v>0</v>
      </c>
      <c r="Q4514" s="65">
        <f t="shared" si="142"/>
        <v>1</v>
      </c>
    </row>
    <row r="4515" spans="1:17" ht="15.75" x14ac:dyDescent="0.25">
      <c r="A4515" s="55">
        <f t="shared" si="141"/>
        <v>0</v>
      </c>
      <c r="Q4515" s="65">
        <f t="shared" si="142"/>
        <v>1</v>
      </c>
    </row>
    <row r="4516" spans="1:17" ht="15.75" x14ac:dyDescent="0.25">
      <c r="A4516" s="55">
        <f t="shared" si="141"/>
        <v>0</v>
      </c>
      <c r="Q4516" s="65">
        <f t="shared" si="142"/>
        <v>1</v>
      </c>
    </row>
    <row r="4517" spans="1:17" ht="15.75" x14ac:dyDescent="0.25">
      <c r="A4517" s="55">
        <f t="shared" si="141"/>
        <v>0</v>
      </c>
      <c r="Q4517" s="65">
        <f t="shared" si="142"/>
        <v>1</v>
      </c>
    </row>
    <row r="4518" spans="1:17" ht="15.75" x14ac:dyDescent="0.25">
      <c r="A4518" s="55">
        <f t="shared" si="141"/>
        <v>0</v>
      </c>
      <c r="Q4518" s="65">
        <f t="shared" si="142"/>
        <v>1</v>
      </c>
    </row>
    <row r="4519" spans="1:17" ht="15.75" x14ac:dyDescent="0.25">
      <c r="A4519" s="55">
        <f t="shared" si="141"/>
        <v>0</v>
      </c>
      <c r="Q4519" s="65">
        <f t="shared" si="142"/>
        <v>1</v>
      </c>
    </row>
    <row r="4520" spans="1:17" ht="15.75" x14ac:dyDescent="0.25">
      <c r="A4520" s="55">
        <f t="shared" si="141"/>
        <v>0</v>
      </c>
      <c r="Q4520" s="65">
        <f t="shared" si="142"/>
        <v>1</v>
      </c>
    </row>
    <row r="4521" spans="1:17" ht="15.75" x14ac:dyDescent="0.25">
      <c r="A4521" s="55">
        <f t="shared" si="141"/>
        <v>0</v>
      </c>
      <c r="Q4521" s="65">
        <f t="shared" si="142"/>
        <v>1</v>
      </c>
    </row>
    <row r="4522" spans="1:17" ht="15.75" x14ac:dyDescent="0.25">
      <c r="A4522" s="55">
        <f t="shared" si="141"/>
        <v>0</v>
      </c>
      <c r="Q4522" s="65">
        <f t="shared" si="142"/>
        <v>1</v>
      </c>
    </row>
    <row r="4523" spans="1:17" ht="15.75" x14ac:dyDescent="0.25">
      <c r="A4523" s="55">
        <f t="shared" si="141"/>
        <v>0</v>
      </c>
      <c r="Q4523" s="65">
        <f t="shared" si="142"/>
        <v>1</v>
      </c>
    </row>
    <row r="4524" spans="1:17" ht="15.75" x14ac:dyDescent="0.25">
      <c r="A4524" s="55">
        <f t="shared" si="141"/>
        <v>0</v>
      </c>
      <c r="Q4524" s="65">
        <f t="shared" si="142"/>
        <v>1</v>
      </c>
    </row>
    <row r="4525" spans="1:17" ht="15.75" x14ac:dyDescent="0.25">
      <c r="A4525" s="55">
        <f t="shared" si="141"/>
        <v>0</v>
      </c>
      <c r="Q4525" s="65">
        <f t="shared" si="142"/>
        <v>1</v>
      </c>
    </row>
    <row r="4526" spans="1:17" ht="15.75" x14ac:dyDescent="0.25">
      <c r="A4526" s="55">
        <f t="shared" si="141"/>
        <v>0</v>
      </c>
      <c r="Q4526" s="65">
        <f t="shared" si="142"/>
        <v>1</v>
      </c>
    </row>
    <row r="4527" spans="1:17" ht="15.75" x14ac:dyDescent="0.25">
      <c r="A4527" s="55">
        <f t="shared" si="141"/>
        <v>0</v>
      </c>
      <c r="Q4527" s="65">
        <f t="shared" si="142"/>
        <v>1</v>
      </c>
    </row>
    <row r="4528" spans="1:17" ht="15.75" x14ac:dyDescent="0.25">
      <c r="A4528" s="55">
        <f t="shared" si="141"/>
        <v>0</v>
      </c>
      <c r="Q4528" s="65">
        <f t="shared" si="142"/>
        <v>1</v>
      </c>
    </row>
    <row r="4529" spans="1:17" ht="15.75" x14ac:dyDescent="0.25">
      <c r="A4529" s="55">
        <f t="shared" si="141"/>
        <v>0</v>
      </c>
      <c r="Q4529" s="65">
        <f t="shared" si="142"/>
        <v>1</v>
      </c>
    </row>
    <row r="4530" spans="1:17" ht="15.75" x14ac:dyDescent="0.25">
      <c r="A4530" s="55">
        <f t="shared" si="141"/>
        <v>0</v>
      </c>
      <c r="Q4530" s="65">
        <f t="shared" si="142"/>
        <v>1</v>
      </c>
    </row>
    <row r="4531" spans="1:17" ht="15.75" x14ac:dyDescent="0.25">
      <c r="A4531" s="55">
        <f t="shared" si="141"/>
        <v>0</v>
      </c>
      <c r="Q4531" s="65">
        <f t="shared" si="142"/>
        <v>1</v>
      </c>
    </row>
    <row r="4532" spans="1:17" ht="15.75" x14ac:dyDescent="0.25">
      <c r="A4532" s="55">
        <f t="shared" si="141"/>
        <v>0</v>
      </c>
      <c r="Q4532" s="65">
        <f t="shared" si="142"/>
        <v>1</v>
      </c>
    </row>
    <row r="4533" spans="1:17" ht="15.75" x14ac:dyDescent="0.25">
      <c r="A4533" s="55">
        <f t="shared" si="141"/>
        <v>0</v>
      </c>
      <c r="Q4533" s="65">
        <f t="shared" si="142"/>
        <v>1</v>
      </c>
    </row>
    <row r="4534" spans="1:17" ht="15.75" x14ac:dyDescent="0.25">
      <c r="A4534" s="55">
        <f t="shared" si="141"/>
        <v>0</v>
      </c>
      <c r="Q4534" s="65">
        <f t="shared" si="142"/>
        <v>1</v>
      </c>
    </row>
    <row r="4535" spans="1:17" ht="15.75" x14ac:dyDescent="0.25">
      <c r="A4535" s="55">
        <f t="shared" si="141"/>
        <v>0</v>
      </c>
      <c r="Q4535" s="65">
        <f t="shared" si="142"/>
        <v>1</v>
      </c>
    </row>
    <row r="4536" spans="1:17" ht="15.75" x14ac:dyDescent="0.25">
      <c r="A4536" s="55">
        <f t="shared" si="141"/>
        <v>0</v>
      </c>
      <c r="Q4536" s="65">
        <f t="shared" si="142"/>
        <v>1</v>
      </c>
    </row>
    <row r="4537" spans="1:17" ht="15.75" x14ac:dyDescent="0.25">
      <c r="A4537" s="55">
        <f t="shared" si="141"/>
        <v>0</v>
      </c>
      <c r="Q4537" s="65">
        <f t="shared" si="142"/>
        <v>1</v>
      </c>
    </row>
    <row r="4538" spans="1:17" ht="15.75" x14ac:dyDescent="0.25">
      <c r="A4538" s="55">
        <f t="shared" si="141"/>
        <v>0</v>
      </c>
      <c r="Q4538" s="65">
        <f t="shared" si="142"/>
        <v>1</v>
      </c>
    </row>
    <row r="4539" spans="1:17" ht="15.75" x14ac:dyDescent="0.25">
      <c r="A4539" s="55">
        <f t="shared" si="141"/>
        <v>0</v>
      </c>
      <c r="Q4539" s="65">
        <f t="shared" si="142"/>
        <v>1</v>
      </c>
    </row>
    <row r="4540" spans="1:17" ht="15.75" x14ac:dyDescent="0.25">
      <c r="A4540" s="55">
        <f t="shared" si="141"/>
        <v>0</v>
      </c>
      <c r="Q4540" s="65">
        <f t="shared" si="142"/>
        <v>1</v>
      </c>
    </row>
    <row r="4541" spans="1:17" ht="15.75" x14ac:dyDescent="0.25">
      <c r="A4541" s="55">
        <f t="shared" si="141"/>
        <v>0</v>
      </c>
      <c r="Q4541" s="65">
        <f t="shared" si="142"/>
        <v>1</v>
      </c>
    </row>
    <row r="4542" spans="1:17" ht="15.75" x14ac:dyDescent="0.25">
      <c r="A4542" s="55">
        <f t="shared" si="141"/>
        <v>0</v>
      </c>
      <c r="Q4542" s="65">
        <f t="shared" si="142"/>
        <v>1</v>
      </c>
    </row>
    <row r="4543" spans="1:17" ht="15.75" x14ac:dyDescent="0.25">
      <c r="A4543" s="55">
        <f t="shared" si="141"/>
        <v>0</v>
      </c>
      <c r="Q4543" s="65">
        <f t="shared" si="142"/>
        <v>1</v>
      </c>
    </row>
    <row r="4544" spans="1:17" ht="15.75" x14ac:dyDescent="0.25">
      <c r="A4544" s="55">
        <f t="shared" si="141"/>
        <v>0</v>
      </c>
      <c r="Q4544" s="65">
        <f t="shared" si="142"/>
        <v>1</v>
      </c>
    </row>
    <row r="4545" spans="1:17" ht="15.75" x14ac:dyDescent="0.25">
      <c r="A4545" s="55">
        <f t="shared" si="141"/>
        <v>0</v>
      </c>
      <c r="Q4545" s="65">
        <f t="shared" si="142"/>
        <v>1</v>
      </c>
    </row>
    <row r="4546" spans="1:17" ht="15.75" x14ac:dyDescent="0.25">
      <c r="A4546" s="55">
        <f t="shared" si="141"/>
        <v>0</v>
      </c>
      <c r="Q4546" s="65">
        <f t="shared" si="142"/>
        <v>1</v>
      </c>
    </row>
    <row r="4547" spans="1:17" ht="15.75" x14ac:dyDescent="0.25">
      <c r="A4547" s="55">
        <f t="shared" si="141"/>
        <v>0</v>
      </c>
      <c r="Q4547" s="65">
        <f t="shared" si="142"/>
        <v>1</v>
      </c>
    </row>
    <row r="4548" spans="1:17" ht="15.75" x14ac:dyDescent="0.25">
      <c r="A4548" s="55">
        <f t="shared" ref="A4548:A4611" si="143">WEEKNUM(B4548,2)-1</f>
        <v>0</v>
      </c>
      <c r="Q4548" s="65">
        <f t="shared" ref="Q4548:Q4611" si="144">MONTH(B4548)</f>
        <v>1</v>
      </c>
    </row>
    <row r="4549" spans="1:17" ht="15.75" x14ac:dyDescent="0.25">
      <c r="A4549" s="55">
        <f t="shared" si="143"/>
        <v>0</v>
      </c>
      <c r="Q4549" s="65">
        <f t="shared" si="144"/>
        <v>1</v>
      </c>
    </row>
    <row r="4550" spans="1:17" ht="15.75" x14ac:dyDescent="0.25">
      <c r="A4550" s="55">
        <f t="shared" si="143"/>
        <v>0</v>
      </c>
      <c r="Q4550" s="65">
        <f t="shared" si="144"/>
        <v>1</v>
      </c>
    </row>
    <row r="4551" spans="1:17" ht="15.75" x14ac:dyDescent="0.25">
      <c r="A4551" s="55">
        <f t="shared" si="143"/>
        <v>0</v>
      </c>
      <c r="Q4551" s="65">
        <f t="shared" si="144"/>
        <v>1</v>
      </c>
    </row>
    <row r="4552" spans="1:17" ht="15.75" x14ac:dyDescent="0.25">
      <c r="A4552" s="55">
        <f t="shared" si="143"/>
        <v>0</v>
      </c>
      <c r="Q4552" s="65">
        <f t="shared" si="144"/>
        <v>1</v>
      </c>
    </row>
    <row r="4553" spans="1:17" ht="15.75" x14ac:dyDescent="0.25">
      <c r="A4553" s="55">
        <f t="shared" si="143"/>
        <v>0</v>
      </c>
      <c r="Q4553" s="65">
        <f t="shared" si="144"/>
        <v>1</v>
      </c>
    </row>
    <row r="4554" spans="1:17" ht="15.75" x14ac:dyDescent="0.25">
      <c r="A4554" s="55">
        <f t="shared" si="143"/>
        <v>0</v>
      </c>
      <c r="Q4554" s="65">
        <f t="shared" si="144"/>
        <v>1</v>
      </c>
    </row>
    <row r="4555" spans="1:17" ht="15.75" x14ac:dyDescent="0.25">
      <c r="A4555" s="55">
        <f t="shared" si="143"/>
        <v>0</v>
      </c>
      <c r="Q4555" s="65">
        <f t="shared" si="144"/>
        <v>1</v>
      </c>
    </row>
    <row r="4556" spans="1:17" ht="15.75" x14ac:dyDescent="0.25">
      <c r="A4556" s="55">
        <f t="shared" si="143"/>
        <v>0</v>
      </c>
      <c r="Q4556" s="65">
        <f t="shared" si="144"/>
        <v>1</v>
      </c>
    </row>
    <row r="4557" spans="1:17" ht="15.75" x14ac:dyDescent="0.25">
      <c r="A4557" s="55">
        <f t="shared" si="143"/>
        <v>0</v>
      </c>
      <c r="Q4557" s="65">
        <f t="shared" si="144"/>
        <v>1</v>
      </c>
    </row>
    <row r="4558" spans="1:17" ht="15.75" x14ac:dyDescent="0.25">
      <c r="A4558" s="55">
        <f t="shared" si="143"/>
        <v>0</v>
      </c>
      <c r="Q4558" s="65">
        <f t="shared" si="144"/>
        <v>1</v>
      </c>
    </row>
    <row r="4559" spans="1:17" ht="15.75" x14ac:dyDescent="0.25">
      <c r="A4559" s="55">
        <f t="shared" si="143"/>
        <v>0</v>
      </c>
      <c r="Q4559" s="65">
        <f t="shared" si="144"/>
        <v>1</v>
      </c>
    </row>
    <row r="4560" spans="1:17" ht="15.75" x14ac:dyDescent="0.25">
      <c r="A4560" s="55">
        <f t="shared" si="143"/>
        <v>0</v>
      </c>
      <c r="Q4560" s="65">
        <f t="shared" si="144"/>
        <v>1</v>
      </c>
    </row>
    <row r="4561" spans="1:17" ht="15.75" x14ac:dyDescent="0.25">
      <c r="A4561" s="55">
        <f t="shared" si="143"/>
        <v>0</v>
      </c>
      <c r="Q4561" s="65">
        <f t="shared" si="144"/>
        <v>1</v>
      </c>
    </row>
    <row r="4562" spans="1:17" ht="15.75" x14ac:dyDescent="0.25">
      <c r="A4562" s="55">
        <f t="shared" si="143"/>
        <v>0</v>
      </c>
      <c r="Q4562" s="65">
        <f t="shared" si="144"/>
        <v>1</v>
      </c>
    </row>
    <row r="4563" spans="1:17" ht="15.75" x14ac:dyDescent="0.25">
      <c r="A4563" s="55">
        <f t="shared" si="143"/>
        <v>0</v>
      </c>
      <c r="Q4563" s="65">
        <f t="shared" si="144"/>
        <v>1</v>
      </c>
    </row>
    <row r="4564" spans="1:17" ht="15.75" x14ac:dyDescent="0.25">
      <c r="A4564" s="55">
        <f t="shared" si="143"/>
        <v>0</v>
      </c>
      <c r="Q4564" s="65">
        <f t="shared" si="144"/>
        <v>1</v>
      </c>
    </row>
    <row r="4565" spans="1:17" ht="15.75" x14ac:dyDescent="0.25">
      <c r="A4565" s="55">
        <f t="shared" si="143"/>
        <v>0</v>
      </c>
      <c r="Q4565" s="65">
        <f t="shared" si="144"/>
        <v>1</v>
      </c>
    </row>
    <row r="4566" spans="1:17" ht="15.75" x14ac:dyDescent="0.25">
      <c r="A4566" s="55">
        <f t="shared" si="143"/>
        <v>0</v>
      </c>
      <c r="Q4566" s="65">
        <f t="shared" si="144"/>
        <v>1</v>
      </c>
    </row>
    <row r="4567" spans="1:17" ht="15.75" x14ac:dyDescent="0.25">
      <c r="A4567" s="55">
        <f t="shared" si="143"/>
        <v>0</v>
      </c>
      <c r="Q4567" s="65">
        <f t="shared" si="144"/>
        <v>1</v>
      </c>
    </row>
    <row r="4568" spans="1:17" ht="15.75" x14ac:dyDescent="0.25">
      <c r="A4568" s="55">
        <f t="shared" si="143"/>
        <v>0</v>
      </c>
      <c r="Q4568" s="65">
        <f t="shared" si="144"/>
        <v>1</v>
      </c>
    </row>
    <row r="4569" spans="1:17" ht="15.75" x14ac:dyDescent="0.25">
      <c r="A4569" s="55">
        <f t="shared" si="143"/>
        <v>0</v>
      </c>
      <c r="Q4569" s="65">
        <f t="shared" si="144"/>
        <v>1</v>
      </c>
    </row>
    <row r="4570" spans="1:17" ht="15.75" x14ac:dyDescent="0.25">
      <c r="A4570" s="55">
        <f t="shared" si="143"/>
        <v>0</v>
      </c>
      <c r="Q4570" s="65">
        <f t="shared" si="144"/>
        <v>1</v>
      </c>
    </row>
    <row r="4571" spans="1:17" ht="15.75" x14ac:dyDescent="0.25">
      <c r="A4571" s="55">
        <f t="shared" si="143"/>
        <v>0</v>
      </c>
      <c r="Q4571" s="65">
        <f t="shared" si="144"/>
        <v>1</v>
      </c>
    </row>
    <row r="4572" spans="1:17" ht="15.75" x14ac:dyDescent="0.25">
      <c r="A4572" s="55">
        <f t="shared" si="143"/>
        <v>0</v>
      </c>
      <c r="Q4572" s="65">
        <f t="shared" si="144"/>
        <v>1</v>
      </c>
    </row>
    <row r="4573" spans="1:17" ht="15.75" x14ac:dyDescent="0.25">
      <c r="A4573" s="55">
        <f t="shared" si="143"/>
        <v>0</v>
      </c>
      <c r="Q4573" s="65">
        <f t="shared" si="144"/>
        <v>1</v>
      </c>
    </row>
    <row r="4574" spans="1:17" ht="15.75" x14ac:dyDescent="0.25">
      <c r="A4574" s="55">
        <f t="shared" si="143"/>
        <v>0</v>
      </c>
      <c r="Q4574" s="65">
        <f t="shared" si="144"/>
        <v>1</v>
      </c>
    </row>
    <row r="4575" spans="1:17" ht="15.75" x14ac:dyDescent="0.25">
      <c r="A4575" s="55">
        <f t="shared" si="143"/>
        <v>0</v>
      </c>
      <c r="Q4575" s="65">
        <f t="shared" si="144"/>
        <v>1</v>
      </c>
    </row>
    <row r="4576" spans="1:17" ht="15.75" x14ac:dyDescent="0.25">
      <c r="A4576" s="55">
        <f t="shared" si="143"/>
        <v>0</v>
      </c>
      <c r="Q4576" s="65">
        <f t="shared" si="144"/>
        <v>1</v>
      </c>
    </row>
    <row r="4577" spans="1:17" ht="15.75" x14ac:dyDescent="0.25">
      <c r="A4577" s="55">
        <f t="shared" si="143"/>
        <v>0</v>
      </c>
      <c r="Q4577" s="65">
        <f t="shared" si="144"/>
        <v>1</v>
      </c>
    </row>
    <row r="4578" spans="1:17" ht="15.75" x14ac:dyDescent="0.25">
      <c r="A4578" s="55">
        <f t="shared" si="143"/>
        <v>0</v>
      </c>
      <c r="Q4578" s="65">
        <f t="shared" si="144"/>
        <v>1</v>
      </c>
    </row>
    <row r="4579" spans="1:17" ht="15.75" x14ac:dyDescent="0.25">
      <c r="A4579" s="55">
        <f t="shared" si="143"/>
        <v>0</v>
      </c>
      <c r="Q4579" s="65">
        <f t="shared" si="144"/>
        <v>1</v>
      </c>
    </row>
    <row r="4580" spans="1:17" ht="15.75" x14ac:dyDescent="0.25">
      <c r="A4580" s="55">
        <f t="shared" si="143"/>
        <v>0</v>
      </c>
      <c r="Q4580" s="65">
        <f t="shared" si="144"/>
        <v>1</v>
      </c>
    </row>
    <row r="4581" spans="1:17" ht="15.75" x14ac:dyDescent="0.25">
      <c r="A4581" s="55">
        <f t="shared" si="143"/>
        <v>0</v>
      </c>
      <c r="Q4581" s="65">
        <f t="shared" si="144"/>
        <v>1</v>
      </c>
    </row>
    <row r="4582" spans="1:17" ht="15.75" x14ac:dyDescent="0.25">
      <c r="A4582" s="55">
        <f t="shared" si="143"/>
        <v>0</v>
      </c>
      <c r="Q4582" s="65">
        <f t="shared" si="144"/>
        <v>1</v>
      </c>
    </row>
    <row r="4583" spans="1:17" ht="15.75" x14ac:dyDescent="0.25">
      <c r="A4583" s="55">
        <f t="shared" si="143"/>
        <v>0</v>
      </c>
      <c r="Q4583" s="65">
        <f t="shared" si="144"/>
        <v>1</v>
      </c>
    </row>
    <row r="4584" spans="1:17" ht="15.75" x14ac:dyDescent="0.25">
      <c r="A4584" s="55">
        <f t="shared" si="143"/>
        <v>0</v>
      </c>
      <c r="Q4584" s="65">
        <f t="shared" si="144"/>
        <v>1</v>
      </c>
    </row>
    <row r="4585" spans="1:17" ht="15.75" x14ac:dyDescent="0.25">
      <c r="A4585" s="55">
        <f t="shared" si="143"/>
        <v>0</v>
      </c>
      <c r="Q4585" s="65">
        <f t="shared" si="144"/>
        <v>1</v>
      </c>
    </row>
    <row r="4586" spans="1:17" ht="15.75" x14ac:dyDescent="0.25">
      <c r="A4586" s="55">
        <f t="shared" si="143"/>
        <v>0</v>
      </c>
      <c r="Q4586" s="65">
        <f t="shared" si="144"/>
        <v>1</v>
      </c>
    </row>
    <row r="4587" spans="1:17" ht="15.75" x14ac:dyDescent="0.25">
      <c r="A4587" s="55">
        <f t="shared" si="143"/>
        <v>0</v>
      </c>
      <c r="Q4587" s="65">
        <f t="shared" si="144"/>
        <v>1</v>
      </c>
    </row>
    <row r="4588" spans="1:17" ht="15.75" x14ac:dyDescent="0.25">
      <c r="A4588" s="55">
        <f t="shared" si="143"/>
        <v>0</v>
      </c>
      <c r="Q4588" s="65">
        <f t="shared" si="144"/>
        <v>1</v>
      </c>
    </row>
    <row r="4589" spans="1:17" ht="15.75" x14ac:dyDescent="0.25">
      <c r="A4589" s="55">
        <f t="shared" si="143"/>
        <v>0</v>
      </c>
      <c r="Q4589" s="65">
        <f t="shared" si="144"/>
        <v>1</v>
      </c>
    </row>
    <row r="4590" spans="1:17" ht="15.75" x14ac:dyDescent="0.25">
      <c r="A4590" s="55">
        <f t="shared" si="143"/>
        <v>0</v>
      </c>
      <c r="Q4590" s="65">
        <f t="shared" si="144"/>
        <v>1</v>
      </c>
    </row>
    <row r="4591" spans="1:17" ht="15.75" x14ac:dyDescent="0.25">
      <c r="A4591" s="55">
        <f t="shared" si="143"/>
        <v>0</v>
      </c>
      <c r="Q4591" s="65">
        <f t="shared" si="144"/>
        <v>1</v>
      </c>
    </row>
    <row r="4592" spans="1:17" ht="15.75" x14ac:dyDescent="0.25">
      <c r="A4592" s="55">
        <f t="shared" si="143"/>
        <v>0</v>
      </c>
      <c r="Q4592" s="65">
        <f t="shared" si="144"/>
        <v>1</v>
      </c>
    </row>
    <row r="4593" spans="1:17" ht="15.75" x14ac:dyDescent="0.25">
      <c r="A4593" s="55">
        <f t="shared" si="143"/>
        <v>0</v>
      </c>
      <c r="Q4593" s="65">
        <f t="shared" si="144"/>
        <v>1</v>
      </c>
    </row>
    <row r="4594" spans="1:17" ht="15.75" x14ac:dyDescent="0.25">
      <c r="A4594" s="55">
        <f t="shared" si="143"/>
        <v>0</v>
      </c>
      <c r="Q4594" s="65">
        <f t="shared" si="144"/>
        <v>1</v>
      </c>
    </row>
    <row r="4595" spans="1:17" ht="15.75" x14ac:dyDescent="0.25">
      <c r="A4595" s="55">
        <f t="shared" si="143"/>
        <v>0</v>
      </c>
      <c r="Q4595" s="65">
        <f t="shared" si="144"/>
        <v>1</v>
      </c>
    </row>
    <row r="4596" spans="1:17" ht="15.75" x14ac:dyDescent="0.25">
      <c r="A4596" s="55">
        <f t="shared" si="143"/>
        <v>0</v>
      </c>
      <c r="Q4596" s="65">
        <f t="shared" si="144"/>
        <v>1</v>
      </c>
    </row>
    <row r="4597" spans="1:17" ht="15.75" x14ac:dyDescent="0.25">
      <c r="A4597" s="55">
        <f t="shared" si="143"/>
        <v>0</v>
      </c>
      <c r="Q4597" s="65">
        <f t="shared" si="144"/>
        <v>1</v>
      </c>
    </row>
    <row r="4598" spans="1:17" ht="15.75" x14ac:dyDescent="0.25">
      <c r="A4598" s="55">
        <f t="shared" si="143"/>
        <v>0</v>
      </c>
      <c r="Q4598" s="65">
        <f t="shared" si="144"/>
        <v>1</v>
      </c>
    </row>
    <row r="4599" spans="1:17" ht="15.75" x14ac:dyDescent="0.25">
      <c r="A4599" s="55">
        <f t="shared" si="143"/>
        <v>0</v>
      </c>
      <c r="Q4599" s="65">
        <f t="shared" si="144"/>
        <v>1</v>
      </c>
    </row>
    <row r="4600" spans="1:17" ht="15.75" x14ac:dyDescent="0.25">
      <c r="A4600" s="55">
        <f t="shared" si="143"/>
        <v>0</v>
      </c>
      <c r="Q4600" s="65">
        <f t="shared" si="144"/>
        <v>1</v>
      </c>
    </row>
    <row r="4601" spans="1:17" ht="15.75" x14ac:dyDescent="0.25">
      <c r="A4601" s="55">
        <f t="shared" si="143"/>
        <v>0</v>
      </c>
      <c r="Q4601" s="65">
        <f t="shared" si="144"/>
        <v>1</v>
      </c>
    </row>
    <row r="4602" spans="1:17" ht="15.75" x14ac:dyDescent="0.25">
      <c r="A4602" s="55">
        <f t="shared" si="143"/>
        <v>0</v>
      </c>
      <c r="Q4602" s="65">
        <f t="shared" si="144"/>
        <v>1</v>
      </c>
    </row>
    <row r="4603" spans="1:17" ht="15.75" x14ac:dyDescent="0.25">
      <c r="A4603" s="55">
        <f t="shared" si="143"/>
        <v>0</v>
      </c>
      <c r="Q4603" s="65">
        <f t="shared" si="144"/>
        <v>1</v>
      </c>
    </row>
    <row r="4604" spans="1:17" ht="15.75" x14ac:dyDescent="0.25">
      <c r="A4604" s="55">
        <f t="shared" si="143"/>
        <v>0</v>
      </c>
      <c r="Q4604" s="65">
        <f t="shared" si="144"/>
        <v>1</v>
      </c>
    </row>
    <row r="4605" spans="1:17" ht="15.75" x14ac:dyDescent="0.25">
      <c r="A4605" s="55">
        <f t="shared" si="143"/>
        <v>0</v>
      </c>
      <c r="Q4605" s="65">
        <f t="shared" si="144"/>
        <v>1</v>
      </c>
    </row>
    <row r="4606" spans="1:17" ht="15.75" x14ac:dyDescent="0.25">
      <c r="A4606" s="55">
        <f t="shared" si="143"/>
        <v>0</v>
      </c>
      <c r="Q4606" s="65">
        <f t="shared" si="144"/>
        <v>1</v>
      </c>
    </row>
    <row r="4607" spans="1:17" ht="15.75" x14ac:dyDescent="0.25">
      <c r="A4607" s="55">
        <f t="shared" si="143"/>
        <v>0</v>
      </c>
      <c r="Q4607" s="65">
        <f t="shared" si="144"/>
        <v>1</v>
      </c>
    </row>
    <row r="4608" spans="1:17" ht="15.75" x14ac:dyDescent="0.25">
      <c r="A4608" s="55">
        <f t="shared" si="143"/>
        <v>0</v>
      </c>
      <c r="Q4608" s="65">
        <f t="shared" si="144"/>
        <v>1</v>
      </c>
    </row>
    <row r="4609" spans="1:17" ht="15.75" x14ac:dyDescent="0.25">
      <c r="A4609" s="55">
        <f t="shared" si="143"/>
        <v>0</v>
      </c>
      <c r="Q4609" s="65">
        <f t="shared" si="144"/>
        <v>1</v>
      </c>
    </row>
    <row r="4610" spans="1:17" ht="15.75" x14ac:dyDescent="0.25">
      <c r="A4610" s="55">
        <f t="shared" si="143"/>
        <v>0</v>
      </c>
      <c r="Q4610" s="65">
        <f t="shared" si="144"/>
        <v>1</v>
      </c>
    </row>
    <row r="4611" spans="1:17" ht="15.75" x14ac:dyDescent="0.25">
      <c r="A4611" s="55">
        <f t="shared" si="143"/>
        <v>0</v>
      </c>
      <c r="Q4611" s="65">
        <f t="shared" si="144"/>
        <v>1</v>
      </c>
    </row>
    <row r="4612" spans="1:17" ht="15.75" x14ac:dyDescent="0.25">
      <c r="A4612" s="55">
        <f t="shared" ref="A4612:A4675" si="145">WEEKNUM(B4612,2)-1</f>
        <v>0</v>
      </c>
      <c r="Q4612" s="65">
        <f t="shared" ref="Q4612:Q4675" si="146">MONTH(B4612)</f>
        <v>1</v>
      </c>
    </row>
    <row r="4613" spans="1:17" ht="15.75" x14ac:dyDescent="0.25">
      <c r="A4613" s="55">
        <f t="shared" si="145"/>
        <v>0</v>
      </c>
      <c r="Q4613" s="65">
        <f t="shared" si="146"/>
        <v>1</v>
      </c>
    </row>
    <row r="4614" spans="1:17" ht="15.75" x14ac:dyDescent="0.25">
      <c r="A4614" s="55">
        <f t="shared" si="145"/>
        <v>0</v>
      </c>
      <c r="Q4614" s="65">
        <f t="shared" si="146"/>
        <v>1</v>
      </c>
    </row>
    <row r="4615" spans="1:17" ht="15.75" x14ac:dyDescent="0.25">
      <c r="A4615" s="55">
        <f t="shared" si="145"/>
        <v>0</v>
      </c>
      <c r="Q4615" s="65">
        <f t="shared" si="146"/>
        <v>1</v>
      </c>
    </row>
    <row r="4616" spans="1:17" ht="15.75" x14ac:dyDescent="0.25">
      <c r="A4616" s="55">
        <f t="shared" si="145"/>
        <v>0</v>
      </c>
      <c r="Q4616" s="65">
        <f t="shared" si="146"/>
        <v>1</v>
      </c>
    </row>
    <row r="4617" spans="1:17" ht="15.75" x14ac:dyDescent="0.25">
      <c r="A4617" s="55">
        <f t="shared" si="145"/>
        <v>0</v>
      </c>
      <c r="Q4617" s="65">
        <f t="shared" si="146"/>
        <v>1</v>
      </c>
    </row>
    <row r="4618" spans="1:17" ht="15.75" x14ac:dyDescent="0.25">
      <c r="A4618" s="55">
        <f t="shared" si="145"/>
        <v>0</v>
      </c>
      <c r="Q4618" s="65">
        <f t="shared" si="146"/>
        <v>1</v>
      </c>
    </row>
    <row r="4619" spans="1:17" ht="15.75" x14ac:dyDescent="0.25">
      <c r="A4619" s="55">
        <f t="shared" si="145"/>
        <v>0</v>
      </c>
      <c r="Q4619" s="65">
        <f t="shared" si="146"/>
        <v>1</v>
      </c>
    </row>
    <row r="4620" spans="1:17" ht="15.75" x14ac:dyDescent="0.25">
      <c r="A4620" s="55">
        <f t="shared" si="145"/>
        <v>0</v>
      </c>
      <c r="Q4620" s="65">
        <f t="shared" si="146"/>
        <v>1</v>
      </c>
    </row>
    <row r="4621" spans="1:17" ht="15.75" x14ac:dyDescent="0.25">
      <c r="A4621" s="55">
        <f t="shared" si="145"/>
        <v>0</v>
      </c>
      <c r="Q4621" s="65">
        <f t="shared" si="146"/>
        <v>1</v>
      </c>
    </row>
    <row r="4622" spans="1:17" ht="15.75" x14ac:dyDescent="0.25">
      <c r="A4622" s="55">
        <f t="shared" si="145"/>
        <v>0</v>
      </c>
      <c r="Q4622" s="65">
        <f t="shared" si="146"/>
        <v>1</v>
      </c>
    </row>
    <row r="4623" spans="1:17" ht="15.75" x14ac:dyDescent="0.25">
      <c r="A4623" s="55">
        <f t="shared" si="145"/>
        <v>0</v>
      </c>
      <c r="Q4623" s="65">
        <f t="shared" si="146"/>
        <v>1</v>
      </c>
    </row>
    <row r="4624" spans="1:17" ht="15.75" x14ac:dyDescent="0.25">
      <c r="A4624" s="55">
        <f t="shared" si="145"/>
        <v>0</v>
      </c>
      <c r="Q4624" s="65">
        <f t="shared" si="146"/>
        <v>1</v>
      </c>
    </row>
    <row r="4625" spans="1:17" ht="15.75" x14ac:dyDescent="0.25">
      <c r="A4625" s="55">
        <f t="shared" si="145"/>
        <v>0</v>
      </c>
      <c r="Q4625" s="65">
        <f t="shared" si="146"/>
        <v>1</v>
      </c>
    </row>
    <row r="4626" spans="1:17" ht="15.75" x14ac:dyDescent="0.25">
      <c r="A4626" s="55">
        <f t="shared" si="145"/>
        <v>0</v>
      </c>
      <c r="Q4626" s="65">
        <f t="shared" si="146"/>
        <v>1</v>
      </c>
    </row>
    <row r="4627" spans="1:17" ht="15.75" x14ac:dyDescent="0.25">
      <c r="A4627" s="55">
        <f t="shared" si="145"/>
        <v>0</v>
      </c>
      <c r="Q4627" s="65">
        <f t="shared" si="146"/>
        <v>1</v>
      </c>
    </row>
    <row r="4628" spans="1:17" ht="15.75" x14ac:dyDescent="0.25">
      <c r="A4628" s="55">
        <f t="shared" si="145"/>
        <v>0</v>
      </c>
      <c r="Q4628" s="65">
        <f t="shared" si="146"/>
        <v>1</v>
      </c>
    </row>
    <row r="4629" spans="1:17" ht="15.75" x14ac:dyDescent="0.25">
      <c r="A4629" s="55">
        <f t="shared" si="145"/>
        <v>0</v>
      </c>
      <c r="Q4629" s="65">
        <f t="shared" si="146"/>
        <v>1</v>
      </c>
    </row>
    <row r="4630" spans="1:17" ht="15.75" x14ac:dyDescent="0.25">
      <c r="A4630" s="55">
        <f t="shared" si="145"/>
        <v>0</v>
      </c>
      <c r="Q4630" s="65">
        <f t="shared" si="146"/>
        <v>1</v>
      </c>
    </row>
    <row r="4631" spans="1:17" ht="15.75" x14ac:dyDescent="0.25">
      <c r="A4631" s="55">
        <f t="shared" si="145"/>
        <v>0</v>
      </c>
      <c r="Q4631" s="65">
        <f t="shared" si="146"/>
        <v>1</v>
      </c>
    </row>
    <row r="4632" spans="1:17" ht="15.75" x14ac:dyDescent="0.25">
      <c r="A4632" s="55">
        <f t="shared" si="145"/>
        <v>0</v>
      </c>
      <c r="Q4632" s="65">
        <f t="shared" si="146"/>
        <v>1</v>
      </c>
    </row>
    <row r="4633" spans="1:17" ht="15.75" x14ac:dyDescent="0.25">
      <c r="A4633" s="55">
        <f t="shared" si="145"/>
        <v>0</v>
      </c>
      <c r="Q4633" s="65">
        <f t="shared" si="146"/>
        <v>1</v>
      </c>
    </row>
    <row r="4634" spans="1:17" ht="15.75" x14ac:dyDescent="0.25">
      <c r="A4634" s="55">
        <f t="shared" si="145"/>
        <v>0</v>
      </c>
      <c r="Q4634" s="65">
        <f t="shared" si="146"/>
        <v>1</v>
      </c>
    </row>
    <row r="4635" spans="1:17" ht="15.75" x14ac:dyDescent="0.25">
      <c r="A4635" s="55">
        <f t="shared" si="145"/>
        <v>0</v>
      </c>
      <c r="Q4635" s="65">
        <f t="shared" si="146"/>
        <v>1</v>
      </c>
    </row>
    <row r="4636" spans="1:17" ht="15.75" x14ac:dyDescent="0.25">
      <c r="A4636" s="55">
        <f t="shared" si="145"/>
        <v>0</v>
      </c>
      <c r="Q4636" s="65">
        <f t="shared" si="146"/>
        <v>1</v>
      </c>
    </row>
    <row r="4637" spans="1:17" ht="15.75" x14ac:dyDescent="0.25">
      <c r="A4637" s="55">
        <f t="shared" si="145"/>
        <v>0</v>
      </c>
      <c r="Q4637" s="65">
        <f t="shared" si="146"/>
        <v>1</v>
      </c>
    </row>
    <row r="4638" spans="1:17" ht="15.75" x14ac:dyDescent="0.25">
      <c r="A4638" s="55">
        <f t="shared" si="145"/>
        <v>0</v>
      </c>
      <c r="Q4638" s="65">
        <f t="shared" si="146"/>
        <v>1</v>
      </c>
    </row>
    <row r="4639" spans="1:17" ht="15.75" x14ac:dyDescent="0.25">
      <c r="A4639" s="55">
        <f t="shared" si="145"/>
        <v>0</v>
      </c>
      <c r="Q4639" s="65">
        <f t="shared" si="146"/>
        <v>1</v>
      </c>
    </row>
    <row r="4640" spans="1:17" ht="15.75" x14ac:dyDescent="0.25">
      <c r="A4640" s="55">
        <f t="shared" si="145"/>
        <v>0</v>
      </c>
      <c r="Q4640" s="65">
        <f t="shared" si="146"/>
        <v>1</v>
      </c>
    </row>
    <row r="4641" spans="1:17" ht="15.75" x14ac:dyDescent="0.25">
      <c r="A4641" s="55">
        <f t="shared" si="145"/>
        <v>0</v>
      </c>
      <c r="Q4641" s="65">
        <f t="shared" si="146"/>
        <v>1</v>
      </c>
    </row>
    <row r="4642" spans="1:17" ht="15.75" x14ac:dyDescent="0.25">
      <c r="A4642" s="55">
        <f t="shared" si="145"/>
        <v>0</v>
      </c>
      <c r="Q4642" s="65">
        <f t="shared" si="146"/>
        <v>1</v>
      </c>
    </row>
    <row r="4643" spans="1:17" ht="15.75" x14ac:dyDescent="0.25">
      <c r="A4643" s="55">
        <f t="shared" si="145"/>
        <v>0</v>
      </c>
      <c r="Q4643" s="65">
        <f t="shared" si="146"/>
        <v>1</v>
      </c>
    </row>
    <row r="4644" spans="1:17" ht="15.75" x14ac:dyDescent="0.25">
      <c r="A4644" s="55">
        <f t="shared" si="145"/>
        <v>0</v>
      </c>
      <c r="Q4644" s="65">
        <f t="shared" si="146"/>
        <v>1</v>
      </c>
    </row>
    <row r="4645" spans="1:17" ht="15.75" x14ac:dyDescent="0.25">
      <c r="A4645" s="55">
        <f t="shared" si="145"/>
        <v>0</v>
      </c>
      <c r="Q4645" s="65">
        <f t="shared" si="146"/>
        <v>1</v>
      </c>
    </row>
    <row r="4646" spans="1:17" ht="15.75" x14ac:dyDescent="0.25">
      <c r="A4646" s="55">
        <f t="shared" si="145"/>
        <v>0</v>
      </c>
      <c r="Q4646" s="65">
        <f t="shared" si="146"/>
        <v>1</v>
      </c>
    </row>
    <row r="4647" spans="1:17" ht="15.75" x14ac:dyDescent="0.25">
      <c r="A4647" s="55">
        <f t="shared" si="145"/>
        <v>0</v>
      </c>
      <c r="Q4647" s="65">
        <f t="shared" si="146"/>
        <v>1</v>
      </c>
    </row>
    <row r="4648" spans="1:17" ht="15.75" x14ac:dyDescent="0.25">
      <c r="A4648" s="55">
        <f t="shared" si="145"/>
        <v>0</v>
      </c>
      <c r="Q4648" s="65">
        <f t="shared" si="146"/>
        <v>1</v>
      </c>
    </row>
    <row r="4649" spans="1:17" ht="15.75" x14ac:dyDescent="0.25">
      <c r="A4649" s="55">
        <f t="shared" si="145"/>
        <v>0</v>
      </c>
      <c r="Q4649" s="65">
        <f t="shared" si="146"/>
        <v>1</v>
      </c>
    </row>
    <row r="4650" spans="1:17" ht="15.75" x14ac:dyDescent="0.25">
      <c r="A4650" s="55">
        <f t="shared" si="145"/>
        <v>0</v>
      </c>
      <c r="Q4650" s="65">
        <f t="shared" si="146"/>
        <v>1</v>
      </c>
    </row>
    <row r="4651" spans="1:17" ht="15.75" x14ac:dyDescent="0.25">
      <c r="A4651" s="55">
        <f t="shared" si="145"/>
        <v>0</v>
      </c>
      <c r="Q4651" s="65">
        <f t="shared" si="146"/>
        <v>1</v>
      </c>
    </row>
    <row r="4652" spans="1:17" ht="15.75" x14ac:dyDescent="0.25">
      <c r="A4652" s="55">
        <f t="shared" si="145"/>
        <v>0</v>
      </c>
      <c r="Q4652" s="65">
        <f t="shared" si="146"/>
        <v>1</v>
      </c>
    </row>
    <row r="4653" spans="1:17" ht="15.75" x14ac:dyDescent="0.25">
      <c r="A4653" s="55">
        <f t="shared" si="145"/>
        <v>0</v>
      </c>
      <c r="Q4653" s="65">
        <f t="shared" si="146"/>
        <v>1</v>
      </c>
    </row>
    <row r="4654" spans="1:17" ht="15.75" x14ac:dyDescent="0.25">
      <c r="A4654" s="55">
        <f t="shared" si="145"/>
        <v>0</v>
      </c>
      <c r="Q4654" s="65">
        <f t="shared" si="146"/>
        <v>1</v>
      </c>
    </row>
    <row r="4655" spans="1:17" ht="15.75" x14ac:dyDescent="0.25">
      <c r="A4655" s="55">
        <f t="shared" si="145"/>
        <v>0</v>
      </c>
      <c r="Q4655" s="65">
        <f t="shared" si="146"/>
        <v>1</v>
      </c>
    </row>
    <row r="4656" spans="1:17" ht="15.75" x14ac:dyDescent="0.25">
      <c r="A4656" s="55">
        <f t="shared" si="145"/>
        <v>0</v>
      </c>
      <c r="Q4656" s="65">
        <f t="shared" si="146"/>
        <v>1</v>
      </c>
    </row>
    <row r="4657" spans="1:17" ht="15.75" x14ac:dyDescent="0.25">
      <c r="A4657" s="55">
        <f t="shared" si="145"/>
        <v>0</v>
      </c>
      <c r="Q4657" s="65">
        <f t="shared" si="146"/>
        <v>1</v>
      </c>
    </row>
    <row r="4658" spans="1:17" ht="15.75" x14ac:dyDescent="0.25">
      <c r="A4658" s="55">
        <f t="shared" si="145"/>
        <v>0</v>
      </c>
      <c r="Q4658" s="65">
        <f t="shared" si="146"/>
        <v>1</v>
      </c>
    </row>
    <row r="4659" spans="1:17" ht="15.75" x14ac:dyDescent="0.25">
      <c r="A4659" s="55">
        <f t="shared" si="145"/>
        <v>0</v>
      </c>
      <c r="Q4659" s="65">
        <f t="shared" si="146"/>
        <v>1</v>
      </c>
    </row>
    <row r="4660" spans="1:17" ht="15.75" x14ac:dyDescent="0.25">
      <c r="A4660" s="55">
        <f t="shared" si="145"/>
        <v>0</v>
      </c>
      <c r="Q4660" s="65">
        <f t="shared" si="146"/>
        <v>1</v>
      </c>
    </row>
    <row r="4661" spans="1:17" ht="15.75" x14ac:dyDescent="0.25">
      <c r="A4661" s="55">
        <f t="shared" si="145"/>
        <v>0</v>
      </c>
      <c r="Q4661" s="65">
        <f t="shared" si="146"/>
        <v>1</v>
      </c>
    </row>
    <row r="4662" spans="1:17" ht="15.75" x14ac:dyDescent="0.25">
      <c r="A4662" s="55">
        <f t="shared" si="145"/>
        <v>0</v>
      </c>
      <c r="Q4662" s="65">
        <f t="shared" si="146"/>
        <v>1</v>
      </c>
    </row>
    <row r="4663" spans="1:17" ht="15.75" x14ac:dyDescent="0.25">
      <c r="A4663" s="55">
        <f t="shared" si="145"/>
        <v>0</v>
      </c>
      <c r="Q4663" s="65">
        <f t="shared" si="146"/>
        <v>1</v>
      </c>
    </row>
    <row r="4664" spans="1:17" ht="15.75" x14ac:dyDescent="0.25">
      <c r="A4664" s="55">
        <f t="shared" si="145"/>
        <v>0</v>
      </c>
      <c r="Q4664" s="65">
        <f t="shared" si="146"/>
        <v>1</v>
      </c>
    </row>
    <row r="4665" spans="1:17" ht="15.75" x14ac:dyDescent="0.25">
      <c r="A4665" s="55">
        <f t="shared" si="145"/>
        <v>0</v>
      </c>
      <c r="Q4665" s="65">
        <f t="shared" si="146"/>
        <v>1</v>
      </c>
    </row>
    <row r="4666" spans="1:17" ht="15.75" x14ac:dyDescent="0.25">
      <c r="A4666" s="55">
        <f t="shared" si="145"/>
        <v>0</v>
      </c>
      <c r="Q4666" s="65">
        <f t="shared" si="146"/>
        <v>1</v>
      </c>
    </row>
    <row r="4667" spans="1:17" ht="15.75" x14ac:dyDescent="0.25">
      <c r="A4667" s="55">
        <f t="shared" si="145"/>
        <v>0</v>
      </c>
      <c r="Q4667" s="65">
        <f t="shared" si="146"/>
        <v>1</v>
      </c>
    </row>
    <row r="4668" spans="1:17" ht="15.75" x14ac:dyDescent="0.25">
      <c r="A4668" s="55">
        <f t="shared" si="145"/>
        <v>0</v>
      </c>
      <c r="Q4668" s="65">
        <f t="shared" si="146"/>
        <v>1</v>
      </c>
    </row>
    <row r="4669" spans="1:17" ht="15.75" x14ac:dyDescent="0.25">
      <c r="A4669" s="55">
        <f t="shared" si="145"/>
        <v>0</v>
      </c>
      <c r="Q4669" s="65">
        <f t="shared" si="146"/>
        <v>1</v>
      </c>
    </row>
    <row r="4670" spans="1:17" ht="15.75" x14ac:dyDescent="0.25">
      <c r="A4670" s="55">
        <f t="shared" si="145"/>
        <v>0</v>
      </c>
      <c r="Q4670" s="65">
        <f t="shared" si="146"/>
        <v>1</v>
      </c>
    </row>
    <row r="4671" spans="1:17" ht="15.75" x14ac:dyDescent="0.25">
      <c r="A4671" s="55">
        <f t="shared" si="145"/>
        <v>0</v>
      </c>
      <c r="Q4671" s="65">
        <f t="shared" si="146"/>
        <v>1</v>
      </c>
    </row>
    <row r="4672" spans="1:17" ht="15.75" x14ac:dyDescent="0.25">
      <c r="A4672" s="55">
        <f t="shared" si="145"/>
        <v>0</v>
      </c>
      <c r="Q4672" s="65">
        <f t="shared" si="146"/>
        <v>1</v>
      </c>
    </row>
    <row r="4673" spans="1:17" ht="15.75" x14ac:dyDescent="0.25">
      <c r="A4673" s="55">
        <f t="shared" si="145"/>
        <v>0</v>
      </c>
      <c r="Q4673" s="65">
        <f t="shared" si="146"/>
        <v>1</v>
      </c>
    </row>
    <row r="4674" spans="1:17" ht="15.75" x14ac:dyDescent="0.25">
      <c r="A4674" s="55">
        <f t="shared" si="145"/>
        <v>0</v>
      </c>
      <c r="Q4674" s="65">
        <f t="shared" si="146"/>
        <v>1</v>
      </c>
    </row>
    <row r="4675" spans="1:17" ht="15.75" x14ac:dyDescent="0.25">
      <c r="A4675" s="55">
        <f t="shared" si="145"/>
        <v>0</v>
      </c>
      <c r="Q4675" s="65">
        <f t="shared" si="146"/>
        <v>1</v>
      </c>
    </row>
    <row r="4676" spans="1:17" ht="15.75" x14ac:dyDescent="0.25">
      <c r="A4676" s="55">
        <f t="shared" ref="A4676:A4739" si="147">WEEKNUM(B4676,2)-1</f>
        <v>0</v>
      </c>
      <c r="Q4676" s="65">
        <f t="shared" ref="Q4676:Q4739" si="148">MONTH(B4676)</f>
        <v>1</v>
      </c>
    </row>
    <row r="4677" spans="1:17" ht="15.75" x14ac:dyDescent="0.25">
      <c r="A4677" s="55">
        <f t="shared" si="147"/>
        <v>0</v>
      </c>
      <c r="Q4677" s="65">
        <f t="shared" si="148"/>
        <v>1</v>
      </c>
    </row>
    <row r="4678" spans="1:17" ht="15.75" x14ac:dyDescent="0.25">
      <c r="A4678" s="55">
        <f t="shared" si="147"/>
        <v>0</v>
      </c>
      <c r="Q4678" s="65">
        <f t="shared" si="148"/>
        <v>1</v>
      </c>
    </row>
    <row r="4679" spans="1:17" ht="15.75" x14ac:dyDescent="0.25">
      <c r="A4679" s="55">
        <f t="shared" si="147"/>
        <v>0</v>
      </c>
      <c r="Q4679" s="65">
        <f t="shared" si="148"/>
        <v>1</v>
      </c>
    </row>
    <row r="4680" spans="1:17" ht="15.75" x14ac:dyDescent="0.25">
      <c r="A4680" s="55">
        <f t="shared" si="147"/>
        <v>0</v>
      </c>
      <c r="Q4680" s="65">
        <f t="shared" si="148"/>
        <v>1</v>
      </c>
    </row>
    <row r="4681" spans="1:17" ht="15.75" x14ac:dyDescent="0.25">
      <c r="A4681" s="55">
        <f t="shared" si="147"/>
        <v>0</v>
      </c>
      <c r="Q4681" s="65">
        <f t="shared" si="148"/>
        <v>1</v>
      </c>
    </row>
    <row r="4682" spans="1:17" ht="15.75" x14ac:dyDescent="0.25">
      <c r="A4682" s="55">
        <f t="shared" si="147"/>
        <v>0</v>
      </c>
      <c r="Q4682" s="65">
        <f t="shared" si="148"/>
        <v>1</v>
      </c>
    </row>
    <row r="4683" spans="1:17" ht="15.75" x14ac:dyDescent="0.25">
      <c r="A4683" s="55">
        <f t="shared" si="147"/>
        <v>0</v>
      </c>
      <c r="Q4683" s="65">
        <f t="shared" si="148"/>
        <v>1</v>
      </c>
    </row>
    <row r="4684" spans="1:17" ht="15.75" x14ac:dyDescent="0.25">
      <c r="A4684" s="55">
        <f t="shared" si="147"/>
        <v>0</v>
      </c>
      <c r="Q4684" s="65">
        <f t="shared" si="148"/>
        <v>1</v>
      </c>
    </row>
    <row r="4685" spans="1:17" ht="15.75" x14ac:dyDescent="0.25">
      <c r="A4685" s="55">
        <f t="shared" si="147"/>
        <v>0</v>
      </c>
      <c r="Q4685" s="65">
        <f t="shared" si="148"/>
        <v>1</v>
      </c>
    </row>
    <row r="4686" spans="1:17" ht="15.75" x14ac:dyDescent="0.25">
      <c r="A4686" s="55">
        <f t="shared" si="147"/>
        <v>0</v>
      </c>
      <c r="Q4686" s="65">
        <f t="shared" si="148"/>
        <v>1</v>
      </c>
    </row>
    <row r="4687" spans="1:17" ht="15.75" x14ac:dyDescent="0.25">
      <c r="A4687" s="55">
        <f t="shared" si="147"/>
        <v>0</v>
      </c>
      <c r="Q4687" s="65">
        <f t="shared" si="148"/>
        <v>1</v>
      </c>
    </row>
    <row r="4688" spans="1:17" ht="15.75" x14ac:dyDescent="0.25">
      <c r="A4688" s="55">
        <f t="shared" si="147"/>
        <v>0</v>
      </c>
      <c r="Q4688" s="65">
        <f t="shared" si="148"/>
        <v>1</v>
      </c>
    </row>
    <row r="4689" spans="1:17" ht="15.75" x14ac:dyDescent="0.25">
      <c r="A4689" s="55">
        <f t="shared" si="147"/>
        <v>0</v>
      </c>
      <c r="Q4689" s="65">
        <f t="shared" si="148"/>
        <v>1</v>
      </c>
    </row>
    <row r="4690" spans="1:17" ht="15.75" x14ac:dyDescent="0.25">
      <c r="A4690" s="55">
        <f t="shared" si="147"/>
        <v>0</v>
      </c>
      <c r="Q4690" s="65">
        <f t="shared" si="148"/>
        <v>1</v>
      </c>
    </row>
    <row r="4691" spans="1:17" ht="15.75" x14ac:dyDescent="0.25">
      <c r="A4691" s="55">
        <f t="shared" si="147"/>
        <v>0</v>
      </c>
      <c r="Q4691" s="65">
        <f t="shared" si="148"/>
        <v>1</v>
      </c>
    </row>
    <row r="4692" spans="1:17" ht="15.75" x14ac:dyDescent="0.25">
      <c r="A4692" s="55">
        <f t="shared" si="147"/>
        <v>0</v>
      </c>
      <c r="Q4692" s="65">
        <f t="shared" si="148"/>
        <v>1</v>
      </c>
    </row>
    <row r="4693" spans="1:17" ht="15.75" x14ac:dyDescent="0.25">
      <c r="A4693" s="55">
        <f t="shared" si="147"/>
        <v>0</v>
      </c>
      <c r="Q4693" s="65">
        <f t="shared" si="148"/>
        <v>1</v>
      </c>
    </row>
    <row r="4694" spans="1:17" ht="15.75" x14ac:dyDescent="0.25">
      <c r="A4694" s="55">
        <f t="shared" si="147"/>
        <v>0</v>
      </c>
      <c r="Q4694" s="65">
        <f t="shared" si="148"/>
        <v>1</v>
      </c>
    </row>
    <row r="4695" spans="1:17" ht="15.75" x14ac:dyDescent="0.25">
      <c r="A4695" s="55">
        <f t="shared" si="147"/>
        <v>0</v>
      </c>
      <c r="Q4695" s="65">
        <f t="shared" si="148"/>
        <v>1</v>
      </c>
    </row>
    <row r="4696" spans="1:17" ht="15.75" x14ac:dyDescent="0.25">
      <c r="A4696" s="55">
        <f t="shared" si="147"/>
        <v>0</v>
      </c>
      <c r="Q4696" s="65">
        <f t="shared" si="148"/>
        <v>1</v>
      </c>
    </row>
    <row r="4697" spans="1:17" ht="15.75" x14ac:dyDescent="0.25">
      <c r="A4697" s="55">
        <f t="shared" si="147"/>
        <v>0</v>
      </c>
      <c r="Q4697" s="65">
        <f t="shared" si="148"/>
        <v>1</v>
      </c>
    </row>
    <row r="4698" spans="1:17" ht="15.75" x14ac:dyDescent="0.25">
      <c r="A4698" s="55">
        <f t="shared" si="147"/>
        <v>0</v>
      </c>
      <c r="Q4698" s="65">
        <f t="shared" si="148"/>
        <v>1</v>
      </c>
    </row>
    <row r="4699" spans="1:17" ht="15.75" x14ac:dyDescent="0.25">
      <c r="A4699" s="55">
        <f t="shared" si="147"/>
        <v>0</v>
      </c>
      <c r="Q4699" s="65">
        <f t="shared" si="148"/>
        <v>1</v>
      </c>
    </row>
    <row r="4700" spans="1:17" ht="15.75" x14ac:dyDescent="0.25">
      <c r="A4700" s="55">
        <f t="shared" si="147"/>
        <v>0</v>
      </c>
      <c r="Q4700" s="65">
        <f t="shared" si="148"/>
        <v>1</v>
      </c>
    </row>
    <row r="4701" spans="1:17" ht="15.75" x14ac:dyDescent="0.25">
      <c r="A4701" s="55">
        <f t="shared" si="147"/>
        <v>0</v>
      </c>
      <c r="Q4701" s="65">
        <f t="shared" si="148"/>
        <v>1</v>
      </c>
    </row>
    <row r="4702" spans="1:17" ht="15.75" x14ac:dyDescent="0.25">
      <c r="A4702" s="55">
        <f t="shared" si="147"/>
        <v>0</v>
      </c>
      <c r="Q4702" s="65">
        <f t="shared" si="148"/>
        <v>1</v>
      </c>
    </row>
    <row r="4703" spans="1:17" ht="15.75" x14ac:dyDescent="0.25">
      <c r="A4703" s="55">
        <f t="shared" si="147"/>
        <v>0</v>
      </c>
      <c r="Q4703" s="65">
        <f t="shared" si="148"/>
        <v>1</v>
      </c>
    </row>
    <row r="4704" spans="1:17" ht="15.75" x14ac:dyDescent="0.25">
      <c r="A4704" s="55">
        <f t="shared" si="147"/>
        <v>0</v>
      </c>
      <c r="Q4704" s="65">
        <f t="shared" si="148"/>
        <v>1</v>
      </c>
    </row>
    <row r="4705" spans="1:17" ht="15.75" x14ac:dyDescent="0.25">
      <c r="A4705" s="55">
        <f t="shared" si="147"/>
        <v>0</v>
      </c>
      <c r="Q4705" s="65">
        <f t="shared" si="148"/>
        <v>1</v>
      </c>
    </row>
    <row r="4706" spans="1:17" ht="15.75" x14ac:dyDescent="0.25">
      <c r="A4706" s="55">
        <f t="shared" si="147"/>
        <v>0</v>
      </c>
      <c r="Q4706" s="65">
        <f t="shared" si="148"/>
        <v>1</v>
      </c>
    </row>
    <row r="4707" spans="1:17" ht="15.75" x14ac:dyDescent="0.25">
      <c r="A4707" s="55">
        <f t="shared" si="147"/>
        <v>0</v>
      </c>
      <c r="Q4707" s="65">
        <f t="shared" si="148"/>
        <v>1</v>
      </c>
    </row>
    <row r="4708" spans="1:17" ht="15.75" x14ac:dyDescent="0.25">
      <c r="A4708" s="55">
        <f t="shared" si="147"/>
        <v>0</v>
      </c>
      <c r="Q4708" s="65">
        <f t="shared" si="148"/>
        <v>1</v>
      </c>
    </row>
    <row r="4709" spans="1:17" ht="15.75" x14ac:dyDescent="0.25">
      <c r="A4709" s="55">
        <f t="shared" si="147"/>
        <v>0</v>
      </c>
      <c r="Q4709" s="65">
        <f t="shared" si="148"/>
        <v>1</v>
      </c>
    </row>
    <row r="4710" spans="1:17" ht="15.75" x14ac:dyDescent="0.25">
      <c r="A4710" s="55">
        <f t="shared" si="147"/>
        <v>0</v>
      </c>
      <c r="Q4710" s="65">
        <f t="shared" si="148"/>
        <v>1</v>
      </c>
    </row>
    <row r="4711" spans="1:17" ht="15.75" x14ac:dyDescent="0.25">
      <c r="A4711" s="55">
        <f t="shared" si="147"/>
        <v>0</v>
      </c>
      <c r="Q4711" s="65">
        <f t="shared" si="148"/>
        <v>1</v>
      </c>
    </row>
    <row r="4712" spans="1:17" ht="15.75" x14ac:dyDescent="0.25">
      <c r="A4712" s="55">
        <f t="shared" si="147"/>
        <v>0</v>
      </c>
      <c r="Q4712" s="65">
        <f t="shared" si="148"/>
        <v>1</v>
      </c>
    </row>
    <row r="4713" spans="1:17" ht="15.75" x14ac:dyDescent="0.25">
      <c r="A4713" s="55">
        <f t="shared" si="147"/>
        <v>0</v>
      </c>
      <c r="Q4713" s="65">
        <f t="shared" si="148"/>
        <v>1</v>
      </c>
    </row>
    <row r="4714" spans="1:17" ht="15.75" x14ac:dyDescent="0.25">
      <c r="A4714" s="55">
        <f t="shared" si="147"/>
        <v>0</v>
      </c>
      <c r="Q4714" s="65">
        <f t="shared" si="148"/>
        <v>1</v>
      </c>
    </row>
    <row r="4715" spans="1:17" ht="15.75" x14ac:dyDescent="0.25">
      <c r="A4715" s="55">
        <f t="shared" si="147"/>
        <v>0</v>
      </c>
      <c r="Q4715" s="65">
        <f t="shared" si="148"/>
        <v>1</v>
      </c>
    </row>
    <row r="4716" spans="1:17" ht="15.75" x14ac:dyDescent="0.25">
      <c r="A4716" s="55">
        <f t="shared" si="147"/>
        <v>0</v>
      </c>
      <c r="Q4716" s="65">
        <f t="shared" si="148"/>
        <v>1</v>
      </c>
    </row>
    <row r="4717" spans="1:17" ht="15.75" x14ac:dyDescent="0.25">
      <c r="A4717" s="55">
        <f t="shared" si="147"/>
        <v>0</v>
      </c>
      <c r="Q4717" s="65">
        <f t="shared" si="148"/>
        <v>1</v>
      </c>
    </row>
    <row r="4718" spans="1:17" ht="15.75" x14ac:dyDescent="0.25">
      <c r="A4718" s="55">
        <f t="shared" si="147"/>
        <v>0</v>
      </c>
      <c r="Q4718" s="65">
        <f t="shared" si="148"/>
        <v>1</v>
      </c>
    </row>
    <row r="4719" spans="1:17" ht="15.75" x14ac:dyDescent="0.25">
      <c r="A4719" s="55">
        <f t="shared" si="147"/>
        <v>0</v>
      </c>
      <c r="Q4719" s="65">
        <f t="shared" si="148"/>
        <v>1</v>
      </c>
    </row>
    <row r="4720" spans="1:17" ht="15.75" x14ac:dyDescent="0.25">
      <c r="A4720" s="55">
        <f t="shared" si="147"/>
        <v>0</v>
      </c>
      <c r="Q4720" s="65">
        <f t="shared" si="148"/>
        <v>1</v>
      </c>
    </row>
    <row r="4721" spans="1:17" ht="15.75" x14ac:dyDescent="0.25">
      <c r="A4721" s="55">
        <f t="shared" si="147"/>
        <v>0</v>
      </c>
      <c r="Q4721" s="65">
        <f t="shared" si="148"/>
        <v>1</v>
      </c>
    </row>
    <row r="4722" spans="1:17" ht="15.75" x14ac:dyDescent="0.25">
      <c r="A4722" s="55">
        <f t="shared" si="147"/>
        <v>0</v>
      </c>
      <c r="Q4722" s="65">
        <f t="shared" si="148"/>
        <v>1</v>
      </c>
    </row>
    <row r="4723" spans="1:17" ht="15.75" x14ac:dyDescent="0.25">
      <c r="A4723" s="55">
        <f t="shared" si="147"/>
        <v>0</v>
      </c>
      <c r="Q4723" s="65">
        <f t="shared" si="148"/>
        <v>1</v>
      </c>
    </row>
    <row r="4724" spans="1:17" ht="15.75" x14ac:dyDescent="0.25">
      <c r="A4724" s="55">
        <f t="shared" si="147"/>
        <v>0</v>
      </c>
      <c r="Q4724" s="65">
        <f t="shared" si="148"/>
        <v>1</v>
      </c>
    </row>
    <row r="4725" spans="1:17" ht="15.75" x14ac:dyDescent="0.25">
      <c r="A4725" s="55">
        <f t="shared" si="147"/>
        <v>0</v>
      </c>
      <c r="Q4725" s="65">
        <f t="shared" si="148"/>
        <v>1</v>
      </c>
    </row>
    <row r="4726" spans="1:17" ht="15.75" x14ac:dyDescent="0.25">
      <c r="A4726" s="55">
        <f t="shared" si="147"/>
        <v>0</v>
      </c>
      <c r="Q4726" s="65">
        <f t="shared" si="148"/>
        <v>1</v>
      </c>
    </row>
    <row r="4727" spans="1:17" ht="15.75" x14ac:dyDescent="0.25">
      <c r="A4727" s="55">
        <f t="shared" si="147"/>
        <v>0</v>
      </c>
      <c r="Q4727" s="65">
        <f t="shared" si="148"/>
        <v>1</v>
      </c>
    </row>
    <row r="4728" spans="1:17" ht="15.75" x14ac:dyDescent="0.25">
      <c r="A4728" s="55">
        <f t="shared" si="147"/>
        <v>0</v>
      </c>
      <c r="Q4728" s="65">
        <f t="shared" si="148"/>
        <v>1</v>
      </c>
    </row>
    <row r="4729" spans="1:17" ht="15.75" x14ac:dyDescent="0.25">
      <c r="A4729" s="55">
        <f t="shared" si="147"/>
        <v>0</v>
      </c>
      <c r="Q4729" s="65">
        <f t="shared" si="148"/>
        <v>1</v>
      </c>
    </row>
    <row r="4730" spans="1:17" ht="15.75" x14ac:dyDescent="0.25">
      <c r="A4730" s="55">
        <f t="shared" si="147"/>
        <v>0</v>
      </c>
      <c r="Q4730" s="65">
        <f t="shared" si="148"/>
        <v>1</v>
      </c>
    </row>
    <row r="4731" spans="1:17" ht="15.75" x14ac:dyDescent="0.25">
      <c r="A4731" s="55">
        <f t="shared" si="147"/>
        <v>0</v>
      </c>
      <c r="Q4731" s="65">
        <f t="shared" si="148"/>
        <v>1</v>
      </c>
    </row>
    <row r="4732" spans="1:17" ht="15.75" x14ac:dyDescent="0.25">
      <c r="A4732" s="55">
        <f t="shared" si="147"/>
        <v>0</v>
      </c>
      <c r="Q4732" s="65">
        <f t="shared" si="148"/>
        <v>1</v>
      </c>
    </row>
    <row r="4733" spans="1:17" ht="15.75" x14ac:dyDescent="0.25">
      <c r="A4733" s="55">
        <f t="shared" si="147"/>
        <v>0</v>
      </c>
      <c r="Q4733" s="65">
        <f t="shared" si="148"/>
        <v>1</v>
      </c>
    </row>
    <row r="4734" spans="1:17" ht="15.75" x14ac:dyDescent="0.25">
      <c r="A4734" s="55">
        <f t="shared" si="147"/>
        <v>0</v>
      </c>
      <c r="Q4734" s="65">
        <f t="shared" si="148"/>
        <v>1</v>
      </c>
    </row>
    <row r="4735" spans="1:17" ht="15.75" x14ac:dyDescent="0.25">
      <c r="A4735" s="55">
        <f t="shared" si="147"/>
        <v>0</v>
      </c>
      <c r="Q4735" s="65">
        <f t="shared" si="148"/>
        <v>1</v>
      </c>
    </row>
    <row r="4736" spans="1:17" ht="15.75" x14ac:dyDescent="0.25">
      <c r="A4736" s="55">
        <f t="shared" si="147"/>
        <v>0</v>
      </c>
      <c r="Q4736" s="65">
        <f t="shared" si="148"/>
        <v>1</v>
      </c>
    </row>
    <row r="4737" spans="1:17" ht="15.75" x14ac:dyDescent="0.25">
      <c r="A4737" s="55">
        <f t="shared" si="147"/>
        <v>0</v>
      </c>
      <c r="Q4737" s="65">
        <f t="shared" si="148"/>
        <v>1</v>
      </c>
    </row>
    <row r="4738" spans="1:17" ht="15.75" x14ac:dyDescent="0.25">
      <c r="A4738" s="55">
        <f t="shared" si="147"/>
        <v>0</v>
      </c>
      <c r="Q4738" s="65">
        <f t="shared" si="148"/>
        <v>1</v>
      </c>
    </row>
    <row r="4739" spans="1:17" ht="15.75" x14ac:dyDescent="0.25">
      <c r="A4739" s="55">
        <f t="shared" si="147"/>
        <v>0</v>
      </c>
      <c r="Q4739" s="65">
        <f t="shared" si="148"/>
        <v>1</v>
      </c>
    </row>
    <row r="4740" spans="1:17" ht="15.75" x14ac:dyDescent="0.25">
      <c r="A4740" s="55">
        <f t="shared" ref="A4740:A4803" si="149">WEEKNUM(B4740,2)-1</f>
        <v>0</v>
      </c>
      <c r="Q4740" s="65">
        <f t="shared" ref="Q4740:Q4803" si="150">MONTH(B4740)</f>
        <v>1</v>
      </c>
    </row>
    <row r="4741" spans="1:17" ht="15.75" x14ac:dyDescent="0.25">
      <c r="A4741" s="55">
        <f t="shared" si="149"/>
        <v>0</v>
      </c>
      <c r="Q4741" s="65">
        <f t="shared" si="150"/>
        <v>1</v>
      </c>
    </row>
    <row r="4742" spans="1:17" ht="15.75" x14ac:dyDescent="0.25">
      <c r="A4742" s="55">
        <f t="shared" si="149"/>
        <v>0</v>
      </c>
      <c r="Q4742" s="65">
        <f t="shared" si="150"/>
        <v>1</v>
      </c>
    </row>
    <row r="4743" spans="1:17" ht="15.75" x14ac:dyDescent="0.25">
      <c r="A4743" s="55">
        <f t="shared" si="149"/>
        <v>0</v>
      </c>
      <c r="Q4743" s="65">
        <f t="shared" si="150"/>
        <v>1</v>
      </c>
    </row>
    <row r="4744" spans="1:17" ht="15.75" x14ac:dyDescent="0.25">
      <c r="A4744" s="55">
        <f t="shared" si="149"/>
        <v>0</v>
      </c>
      <c r="Q4744" s="65">
        <f t="shared" si="150"/>
        <v>1</v>
      </c>
    </row>
    <row r="4745" spans="1:17" ht="15.75" x14ac:dyDescent="0.25">
      <c r="A4745" s="55">
        <f t="shared" si="149"/>
        <v>0</v>
      </c>
      <c r="Q4745" s="65">
        <f t="shared" si="150"/>
        <v>1</v>
      </c>
    </row>
    <row r="4746" spans="1:17" ht="15.75" x14ac:dyDescent="0.25">
      <c r="A4746" s="55">
        <f t="shared" si="149"/>
        <v>0</v>
      </c>
      <c r="Q4746" s="65">
        <f t="shared" si="150"/>
        <v>1</v>
      </c>
    </row>
    <row r="4747" spans="1:17" ht="15.75" x14ac:dyDescent="0.25">
      <c r="A4747" s="55">
        <f t="shared" si="149"/>
        <v>0</v>
      </c>
      <c r="Q4747" s="65">
        <f t="shared" si="150"/>
        <v>1</v>
      </c>
    </row>
    <row r="4748" spans="1:17" ht="15.75" x14ac:dyDescent="0.25">
      <c r="A4748" s="55">
        <f t="shared" si="149"/>
        <v>0</v>
      </c>
      <c r="Q4748" s="65">
        <f t="shared" si="150"/>
        <v>1</v>
      </c>
    </row>
    <row r="4749" spans="1:17" ht="15.75" x14ac:dyDescent="0.25">
      <c r="A4749" s="55">
        <f t="shared" si="149"/>
        <v>0</v>
      </c>
      <c r="Q4749" s="65">
        <f t="shared" si="150"/>
        <v>1</v>
      </c>
    </row>
    <row r="4750" spans="1:17" ht="15.75" x14ac:dyDescent="0.25">
      <c r="A4750" s="55">
        <f t="shared" si="149"/>
        <v>0</v>
      </c>
      <c r="Q4750" s="65">
        <f t="shared" si="150"/>
        <v>1</v>
      </c>
    </row>
    <row r="4751" spans="1:17" ht="15.75" x14ac:dyDescent="0.25">
      <c r="A4751" s="55">
        <f t="shared" si="149"/>
        <v>0</v>
      </c>
      <c r="Q4751" s="65">
        <f t="shared" si="150"/>
        <v>1</v>
      </c>
    </row>
    <row r="4752" spans="1:17" ht="15.75" x14ac:dyDescent="0.25">
      <c r="A4752" s="55">
        <f t="shared" si="149"/>
        <v>0</v>
      </c>
      <c r="Q4752" s="65">
        <f t="shared" si="150"/>
        <v>1</v>
      </c>
    </row>
    <row r="4753" spans="1:17" ht="15.75" x14ac:dyDescent="0.25">
      <c r="A4753" s="55">
        <f t="shared" si="149"/>
        <v>0</v>
      </c>
      <c r="Q4753" s="65">
        <f t="shared" si="150"/>
        <v>1</v>
      </c>
    </row>
    <row r="4754" spans="1:17" ht="15.75" x14ac:dyDescent="0.25">
      <c r="A4754" s="55">
        <f t="shared" si="149"/>
        <v>0</v>
      </c>
      <c r="Q4754" s="65">
        <f t="shared" si="150"/>
        <v>1</v>
      </c>
    </row>
    <row r="4755" spans="1:17" ht="15.75" x14ac:dyDescent="0.25">
      <c r="A4755" s="55">
        <f t="shared" si="149"/>
        <v>0</v>
      </c>
      <c r="Q4755" s="65">
        <f t="shared" si="150"/>
        <v>1</v>
      </c>
    </row>
    <row r="4756" spans="1:17" ht="15.75" x14ac:dyDescent="0.25">
      <c r="A4756" s="55">
        <f t="shared" si="149"/>
        <v>0</v>
      </c>
      <c r="Q4756" s="65">
        <f t="shared" si="150"/>
        <v>1</v>
      </c>
    </row>
    <row r="4757" spans="1:17" ht="15.75" x14ac:dyDescent="0.25">
      <c r="A4757" s="55">
        <f t="shared" si="149"/>
        <v>0</v>
      </c>
      <c r="Q4757" s="65">
        <f t="shared" si="150"/>
        <v>1</v>
      </c>
    </row>
    <row r="4758" spans="1:17" ht="15.75" x14ac:dyDescent="0.25">
      <c r="A4758" s="55">
        <f t="shared" si="149"/>
        <v>0</v>
      </c>
      <c r="Q4758" s="65">
        <f t="shared" si="150"/>
        <v>1</v>
      </c>
    </row>
    <row r="4759" spans="1:17" ht="15.75" x14ac:dyDescent="0.25">
      <c r="A4759" s="55">
        <f t="shared" si="149"/>
        <v>0</v>
      </c>
      <c r="Q4759" s="65">
        <f t="shared" si="150"/>
        <v>1</v>
      </c>
    </row>
    <row r="4760" spans="1:17" ht="15.75" x14ac:dyDescent="0.25">
      <c r="A4760" s="55">
        <f t="shared" si="149"/>
        <v>0</v>
      </c>
      <c r="Q4760" s="65">
        <f t="shared" si="150"/>
        <v>1</v>
      </c>
    </row>
    <row r="4761" spans="1:17" ht="15.75" x14ac:dyDescent="0.25">
      <c r="A4761" s="55">
        <f t="shared" si="149"/>
        <v>0</v>
      </c>
      <c r="Q4761" s="65">
        <f t="shared" si="150"/>
        <v>1</v>
      </c>
    </row>
    <row r="4762" spans="1:17" ht="15.75" x14ac:dyDescent="0.25">
      <c r="A4762" s="55">
        <f t="shared" si="149"/>
        <v>0</v>
      </c>
      <c r="Q4762" s="65">
        <f t="shared" si="150"/>
        <v>1</v>
      </c>
    </row>
    <row r="4763" spans="1:17" ht="15.75" x14ac:dyDescent="0.25">
      <c r="A4763" s="55">
        <f t="shared" si="149"/>
        <v>0</v>
      </c>
      <c r="Q4763" s="65">
        <f t="shared" si="150"/>
        <v>1</v>
      </c>
    </row>
    <row r="4764" spans="1:17" ht="15.75" x14ac:dyDescent="0.25">
      <c r="A4764" s="55">
        <f t="shared" si="149"/>
        <v>0</v>
      </c>
      <c r="Q4764" s="65">
        <f t="shared" si="150"/>
        <v>1</v>
      </c>
    </row>
    <row r="4765" spans="1:17" ht="15.75" x14ac:dyDescent="0.25">
      <c r="A4765" s="55">
        <f t="shared" si="149"/>
        <v>0</v>
      </c>
      <c r="Q4765" s="65">
        <f t="shared" si="150"/>
        <v>1</v>
      </c>
    </row>
    <row r="4766" spans="1:17" ht="15.75" x14ac:dyDescent="0.25">
      <c r="A4766" s="55">
        <f t="shared" si="149"/>
        <v>0</v>
      </c>
      <c r="Q4766" s="65">
        <f t="shared" si="150"/>
        <v>1</v>
      </c>
    </row>
    <row r="4767" spans="1:17" ht="15.75" x14ac:dyDescent="0.25">
      <c r="A4767" s="55">
        <f t="shared" si="149"/>
        <v>0</v>
      </c>
      <c r="Q4767" s="65">
        <f t="shared" si="150"/>
        <v>1</v>
      </c>
    </row>
    <row r="4768" spans="1:17" ht="15.75" x14ac:dyDescent="0.25">
      <c r="A4768" s="55">
        <f t="shared" si="149"/>
        <v>0</v>
      </c>
      <c r="Q4768" s="65">
        <f t="shared" si="150"/>
        <v>1</v>
      </c>
    </row>
    <row r="4769" spans="1:17" ht="15.75" x14ac:dyDescent="0.25">
      <c r="A4769" s="55">
        <f t="shared" si="149"/>
        <v>0</v>
      </c>
      <c r="Q4769" s="65">
        <f t="shared" si="150"/>
        <v>1</v>
      </c>
    </row>
    <row r="4770" spans="1:17" ht="15.75" x14ac:dyDescent="0.25">
      <c r="A4770" s="55">
        <f t="shared" si="149"/>
        <v>0</v>
      </c>
      <c r="Q4770" s="65">
        <f t="shared" si="150"/>
        <v>1</v>
      </c>
    </row>
    <row r="4771" spans="1:17" ht="15.75" x14ac:dyDescent="0.25">
      <c r="A4771" s="55">
        <f t="shared" si="149"/>
        <v>0</v>
      </c>
      <c r="Q4771" s="65">
        <f t="shared" si="150"/>
        <v>1</v>
      </c>
    </row>
    <row r="4772" spans="1:17" ht="15.75" x14ac:dyDescent="0.25">
      <c r="A4772" s="55">
        <f t="shared" si="149"/>
        <v>0</v>
      </c>
      <c r="Q4772" s="65">
        <f t="shared" si="150"/>
        <v>1</v>
      </c>
    </row>
    <row r="4773" spans="1:17" ht="15.75" x14ac:dyDescent="0.25">
      <c r="A4773" s="55">
        <f t="shared" si="149"/>
        <v>0</v>
      </c>
      <c r="Q4773" s="65">
        <f t="shared" si="150"/>
        <v>1</v>
      </c>
    </row>
    <row r="4774" spans="1:17" ht="15.75" x14ac:dyDescent="0.25">
      <c r="A4774" s="55">
        <f t="shared" si="149"/>
        <v>0</v>
      </c>
      <c r="Q4774" s="65">
        <f t="shared" si="150"/>
        <v>1</v>
      </c>
    </row>
    <row r="4775" spans="1:17" ht="15.75" x14ac:dyDescent="0.25">
      <c r="A4775" s="55">
        <f t="shared" si="149"/>
        <v>0</v>
      </c>
      <c r="Q4775" s="65">
        <f t="shared" si="150"/>
        <v>1</v>
      </c>
    </row>
    <row r="4776" spans="1:17" ht="15.75" x14ac:dyDescent="0.25">
      <c r="A4776" s="55">
        <f t="shared" si="149"/>
        <v>0</v>
      </c>
      <c r="Q4776" s="65">
        <f t="shared" si="150"/>
        <v>1</v>
      </c>
    </row>
    <row r="4777" spans="1:17" ht="15.75" x14ac:dyDescent="0.25">
      <c r="A4777" s="55">
        <f t="shared" si="149"/>
        <v>0</v>
      </c>
      <c r="Q4777" s="65">
        <f t="shared" si="150"/>
        <v>1</v>
      </c>
    </row>
    <row r="4778" spans="1:17" ht="15.75" x14ac:dyDescent="0.25">
      <c r="A4778" s="55">
        <f t="shared" si="149"/>
        <v>0</v>
      </c>
      <c r="Q4778" s="65">
        <f t="shared" si="150"/>
        <v>1</v>
      </c>
    </row>
    <row r="4779" spans="1:17" ht="15.75" x14ac:dyDescent="0.25">
      <c r="A4779" s="55">
        <f t="shared" si="149"/>
        <v>0</v>
      </c>
      <c r="Q4779" s="65">
        <f t="shared" si="150"/>
        <v>1</v>
      </c>
    </row>
    <row r="4780" spans="1:17" ht="15.75" x14ac:dyDescent="0.25">
      <c r="A4780" s="55">
        <f t="shared" si="149"/>
        <v>0</v>
      </c>
      <c r="Q4780" s="65">
        <f t="shared" si="150"/>
        <v>1</v>
      </c>
    </row>
    <row r="4781" spans="1:17" ht="15.75" x14ac:dyDescent="0.25">
      <c r="A4781" s="55">
        <f t="shared" si="149"/>
        <v>0</v>
      </c>
      <c r="Q4781" s="65">
        <f t="shared" si="150"/>
        <v>1</v>
      </c>
    </row>
    <row r="4782" spans="1:17" ht="15.75" x14ac:dyDescent="0.25">
      <c r="A4782" s="55">
        <f t="shared" si="149"/>
        <v>0</v>
      </c>
      <c r="Q4782" s="65">
        <f t="shared" si="150"/>
        <v>1</v>
      </c>
    </row>
    <row r="4783" spans="1:17" ht="15.75" x14ac:dyDescent="0.25">
      <c r="A4783" s="55">
        <f t="shared" si="149"/>
        <v>0</v>
      </c>
      <c r="Q4783" s="65">
        <f t="shared" si="150"/>
        <v>1</v>
      </c>
    </row>
    <row r="4784" spans="1:17" ht="15.75" x14ac:dyDescent="0.25">
      <c r="A4784" s="55">
        <f t="shared" si="149"/>
        <v>0</v>
      </c>
      <c r="Q4784" s="65">
        <f t="shared" si="150"/>
        <v>1</v>
      </c>
    </row>
    <row r="4785" spans="1:17" ht="15.75" x14ac:dyDescent="0.25">
      <c r="A4785" s="55">
        <f t="shared" si="149"/>
        <v>0</v>
      </c>
      <c r="Q4785" s="65">
        <f t="shared" si="150"/>
        <v>1</v>
      </c>
    </row>
    <row r="4786" spans="1:17" ht="15.75" x14ac:dyDescent="0.25">
      <c r="A4786" s="55">
        <f t="shared" si="149"/>
        <v>0</v>
      </c>
      <c r="Q4786" s="65">
        <f t="shared" si="150"/>
        <v>1</v>
      </c>
    </row>
    <row r="4787" spans="1:17" ht="15.75" x14ac:dyDescent="0.25">
      <c r="A4787" s="55">
        <f t="shared" si="149"/>
        <v>0</v>
      </c>
      <c r="Q4787" s="65">
        <f t="shared" si="150"/>
        <v>1</v>
      </c>
    </row>
    <row r="4788" spans="1:17" ht="15.75" x14ac:dyDescent="0.25">
      <c r="A4788" s="55">
        <f t="shared" si="149"/>
        <v>0</v>
      </c>
      <c r="Q4788" s="65">
        <f t="shared" si="150"/>
        <v>1</v>
      </c>
    </row>
    <row r="4789" spans="1:17" ht="15.75" x14ac:dyDescent="0.25">
      <c r="A4789" s="55">
        <f t="shared" si="149"/>
        <v>0</v>
      </c>
      <c r="Q4789" s="65">
        <f t="shared" si="150"/>
        <v>1</v>
      </c>
    </row>
    <row r="4790" spans="1:17" ht="15.75" x14ac:dyDescent="0.25">
      <c r="A4790" s="55">
        <f t="shared" si="149"/>
        <v>0</v>
      </c>
      <c r="Q4790" s="65">
        <f t="shared" si="150"/>
        <v>1</v>
      </c>
    </row>
    <row r="4791" spans="1:17" ht="15.75" x14ac:dyDescent="0.25">
      <c r="A4791" s="55">
        <f t="shared" si="149"/>
        <v>0</v>
      </c>
      <c r="Q4791" s="65">
        <f t="shared" si="150"/>
        <v>1</v>
      </c>
    </row>
    <row r="4792" spans="1:17" ht="15.75" x14ac:dyDescent="0.25">
      <c r="A4792" s="55">
        <f t="shared" si="149"/>
        <v>0</v>
      </c>
      <c r="Q4792" s="65">
        <f t="shared" si="150"/>
        <v>1</v>
      </c>
    </row>
    <row r="4793" spans="1:17" ht="15.75" x14ac:dyDescent="0.25">
      <c r="A4793" s="55">
        <f t="shared" si="149"/>
        <v>0</v>
      </c>
      <c r="Q4793" s="65">
        <f t="shared" si="150"/>
        <v>1</v>
      </c>
    </row>
    <row r="4794" spans="1:17" ht="15.75" x14ac:dyDescent="0.25">
      <c r="A4794" s="55">
        <f t="shared" si="149"/>
        <v>0</v>
      </c>
      <c r="Q4794" s="65">
        <f t="shared" si="150"/>
        <v>1</v>
      </c>
    </row>
    <row r="4795" spans="1:17" ht="15.75" x14ac:dyDescent="0.25">
      <c r="A4795" s="55">
        <f t="shared" si="149"/>
        <v>0</v>
      </c>
      <c r="Q4795" s="65">
        <f t="shared" si="150"/>
        <v>1</v>
      </c>
    </row>
    <row r="4796" spans="1:17" ht="15.75" x14ac:dyDescent="0.25">
      <c r="A4796" s="55">
        <f t="shared" si="149"/>
        <v>0</v>
      </c>
      <c r="Q4796" s="65">
        <f t="shared" si="150"/>
        <v>1</v>
      </c>
    </row>
    <row r="4797" spans="1:17" ht="15.75" x14ac:dyDescent="0.25">
      <c r="A4797" s="55">
        <f t="shared" si="149"/>
        <v>0</v>
      </c>
      <c r="Q4797" s="65">
        <f t="shared" si="150"/>
        <v>1</v>
      </c>
    </row>
    <row r="4798" spans="1:17" ht="15.75" x14ac:dyDescent="0.25">
      <c r="A4798" s="55">
        <f t="shared" si="149"/>
        <v>0</v>
      </c>
      <c r="Q4798" s="65">
        <f t="shared" si="150"/>
        <v>1</v>
      </c>
    </row>
    <row r="4799" spans="1:17" ht="15.75" x14ac:dyDescent="0.25">
      <c r="A4799" s="55">
        <f t="shared" si="149"/>
        <v>0</v>
      </c>
      <c r="Q4799" s="65">
        <f t="shared" si="150"/>
        <v>1</v>
      </c>
    </row>
    <row r="4800" spans="1:17" ht="15.75" x14ac:dyDescent="0.25">
      <c r="A4800" s="55">
        <f t="shared" si="149"/>
        <v>0</v>
      </c>
      <c r="Q4800" s="65">
        <f t="shared" si="150"/>
        <v>1</v>
      </c>
    </row>
    <row r="4801" spans="1:17" ht="15.75" x14ac:dyDescent="0.25">
      <c r="A4801" s="55">
        <f t="shared" si="149"/>
        <v>0</v>
      </c>
      <c r="Q4801" s="65">
        <f t="shared" si="150"/>
        <v>1</v>
      </c>
    </row>
    <row r="4802" spans="1:17" ht="15.75" x14ac:dyDescent="0.25">
      <c r="A4802" s="55">
        <f t="shared" si="149"/>
        <v>0</v>
      </c>
      <c r="Q4802" s="65">
        <f t="shared" si="150"/>
        <v>1</v>
      </c>
    </row>
    <row r="4803" spans="1:17" ht="15.75" x14ac:dyDescent="0.25">
      <c r="A4803" s="55">
        <f t="shared" si="149"/>
        <v>0</v>
      </c>
      <c r="Q4803" s="65">
        <f t="shared" si="150"/>
        <v>1</v>
      </c>
    </row>
    <row r="4804" spans="1:17" ht="15.75" x14ac:dyDescent="0.25">
      <c r="A4804" s="55">
        <f t="shared" ref="A4804:A4867" si="151">WEEKNUM(B4804,2)-1</f>
        <v>0</v>
      </c>
      <c r="Q4804" s="65">
        <f t="shared" ref="Q4804:Q4867" si="152">MONTH(B4804)</f>
        <v>1</v>
      </c>
    </row>
    <row r="4805" spans="1:17" ht="15.75" x14ac:dyDescent="0.25">
      <c r="A4805" s="55">
        <f t="shared" si="151"/>
        <v>0</v>
      </c>
      <c r="Q4805" s="65">
        <f t="shared" si="152"/>
        <v>1</v>
      </c>
    </row>
    <row r="4806" spans="1:17" ht="15.75" x14ac:dyDescent="0.25">
      <c r="A4806" s="55">
        <f t="shared" si="151"/>
        <v>0</v>
      </c>
      <c r="Q4806" s="65">
        <f t="shared" si="152"/>
        <v>1</v>
      </c>
    </row>
    <row r="4807" spans="1:17" ht="15.75" x14ac:dyDescent="0.25">
      <c r="A4807" s="55">
        <f t="shared" si="151"/>
        <v>0</v>
      </c>
      <c r="Q4807" s="65">
        <f t="shared" si="152"/>
        <v>1</v>
      </c>
    </row>
    <row r="4808" spans="1:17" ht="15.75" x14ac:dyDescent="0.25">
      <c r="A4808" s="55">
        <f t="shared" si="151"/>
        <v>0</v>
      </c>
      <c r="Q4808" s="65">
        <f t="shared" si="152"/>
        <v>1</v>
      </c>
    </row>
    <row r="4809" spans="1:17" ht="15.75" x14ac:dyDescent="0.25">
      <c r="A4809" s="55">
        <f t="shared" si="151"/>
        <v>0</v>
      </c>
      <c r="Q4809" s="65">
        <f t="shared" si="152"/>
        <v>1</v>
      </c>
    </row>
    <row r="4810" spans="1:17" ht="15.75" x14ac:dyDescent="0.25">
      <c r="A4810" s="55">
        <f t="shared" si="151"/>
        <v>0</v>
      </c>
      <c r="Q4810" s="65">
        <f t="shared" si="152"/>
        <v>1</v>
      </c>
    </row>
    <row r="4811" spans="1:17" ht="15.75" x14ac:dyDescent="0.25">
      <c r="A4811" s="55">
        <f t="shared" si="151"/>
        <v>0</v>
      </c>
      <c r="Q4811" s="65">
        <f t="shared" si="152"/>
        <v>1</v>
      </c>
    </row>
    <row r="4812" spans="1:17" ht="15.75" x14ac:dyDescent="0.25">
      <c r="A4812" s="55">
        <f t="shared" si="151"/>
        <v>0</v>
      </c>
      <c r="Q4812" s="65">
        <f t="shared" si="152"/>
        <v>1</v>
      </c>
    </row>
    <row r="4813" spans="1:17" ht="15.75" x14ac:dyDescent="0.25">
      <c r="A4813" s="55">
        <f t="shared" si="151"/>
        <v>0</v>
      </c>
      <c r="Q4813" s="65">
        <f t="shared" si="152"/>
        <v>1</v>
      </c>
    </row>
    <row r="4814" spans="1:17" ht="15.75" x14ac:dyDescent="0.25">
      <c r="A4814" s="55">
        <f t="shared" si="151"/>
        <v>0</v>
      </c>
      <c r="Q4814" s="65">
        <f t="shared" si="152"/>
        <v>1</v>
      </c>
    </row>
    <row r="4815" spans="1:17" ht="15.75" x14ac:dyDescent="0.25">
      <c r="A4815" s="55">
        <f t="shared" si="151"/>
        <v>0</v>
      </c>
      <c r="Q4815" s="65">
        <f t="shared" si="152"/>
        <v>1</v>
      </c>
    </row>
    <row r="4816" spans="1:17" ht="15.75" x14ac:dyDescent="0.25">
      <c r="A4816" s="55">
        <f t="shared" si="151"/>
        <v>0</v>
      </c>
      <c r="Q4816" s="65">
        <f t="shared" si="152"/>
        <v>1</v>
      </c>
    </row>
    <row r="4817" spans="1:17" ht="15.75" x14ac:dyDescent="0.25">
      <c r="A4817" s="55">
        <f t="shared" si="151"/>
        <v>0</v>
      </c>
      <c r="Q4817" s="65">
        <f t="shared" si="152"/>
        <v>1</v>
      </c>
    </row>
    <row r="4818" spans="1:17" ht="15.75" x14ac:dyDescent="0.25">
      <c r="A4818" s="55">
        <f t="shared" si="151"/>
        <v>0</v>
      </c>
      <c r="Q4818" s="65">
        <f t="shared" si="152"/>
        <v>1</v>
      </c>
    </row>
    <row r="4819" spans="1:17" ht="15.75" x14ac:dyDescent="0.25">
      <c r="A4819" s="55">
        <f t="shared" si="151"/>
        <v>0</v>
      </c>
      <c r="Q4819" s="65">
        <f t="shared" si="152"/>
        <v>1</v>
      </c>
    </row>
    <row r="4820" spans="1:17" ht="15.75" x14ac:dyDescent="0.25">
      <c r="A4820" s="55">
        <f t="shared" si="151"/>
        <v>0</v>
      </c>
      <c r="Q4820" s="65">
        <f t="shared" si="152"/>
        <v>1</v>
      </c>
    </row>
    <row r="4821" spans="1:17" ht="15.75" x14ac:dyDescent="0.25">
      <c r="A4821" s="55">
        <f t="shared" si="151"/>
        <v>0</v>
      </c>
      <c r="Q4821" s="65">
        <f t="shared" si="152"/>
        <v>1</v>
      </c>
    </row>
    <row r="4822" spans="1:17" ht="15.75" x14ac:dyDescent="0.25">
      <c r="A4822" s="55">
        <f t="shared" si="151"/>
        <v>0</v>
      </c>
      <c r="Q4822" s="65">
        <f t="shared" si="152"/>
        <v>1</v>
      </c>
    </row>
    <row r="4823" spans="1:17" ht="15.75" x14ac:dyDescent="0.25">
      <c r="A4823" s="55">
        <f t="shared" si="151"/>
        <v>0</v>
      </c>
      <c r="Q4823" s="65">
        <f t="shared" si="152"/>
        <v>1</v>
      </c>
    </row>
    <row r="4824" spans="1:17" ht="15.75" x14ac:dyDescent="0.25">
      <c r="A4824" s="55">
        <f t="shared" si="151"/>
        <v>0</v>
      </c>
      <c r="Q4824" s="65">
        <f t="shared" si="152"/>
        <v>1</v>
      </c>
    </row>
    <row r="4825" spans="1:17" ht="15.75" x14ac:dyDescent="0.25">
      <c r="A4825" s="55">
        <f t="shared" si="151"/>
        <v>0</v>
      </c>
      <c r="Q4825" s="65">
        <f t="shared" si="152"/>
        <v>1</v>
      </c>
    </row>
    <row r="4826" spans="1:17" ht="15.75" x14ac:dyDescent="0.25">
      <c r="A4826" s="55">
        <f t="shared" si="151"/>
        <v>0</v>
      </c>
      <c r="Q4826" s="65">
        <f t="shared" si="152"/>
        <v>1</v>
      </c>
    </row>
    <row r="4827" spans="1:17" ht="15.75" x14ac:dyDescent="0.25">
      <c r="A4827" s="55">
        <f t="shared" si="151"/>
        <v>0</v>
      </c>
      <c r="Q4827" s="65">
        <f t="shared" si="152"/>
        <v>1</v>
      </c>
    </row>
    <row r="4828" spans="1:17" ht="15.75" x14ac:dyDescent="0.25">
      <c r="A4828" s="55">
        <f t="shared" si="151"/>
        <v>0</v>
      </c>
      <c r="Q4828" s="65">
        <f t="shared" si="152"/>
        <v>1</v>
      </c>
    </row>
    <row r="4829" spans="1:17" ht="15.75" x14ac:dyDescent="0.25">
      <c r="A4829" s="55">
        <f t="shared" si="151"/>
        <v>0</v>
      </c>
      <c r="Q4829" s="65">
        <f t="shared" si="152"/>
        <v>1</v>
      </c>
    </row>
    <row r="4830" spans="1:17" ht="15.75" x14ac:dyDescent="0.25">
      <c r="A4830" s="55">
        <f t="shared" si="151"/>
        <v>0</v>
      </c>
      <c r="Q4830" s="65">
        <f t="shared" si="152"/>
        <v>1</v>
      </c>
    </row>
    <row r="4831" spans="1:17" ht="15.75" x14ac:dyDescent="0.25">
      <c r="A4831" s="55">
        <f t="shared" si="151"/>
        <v>0</v>
      </c>
      <c r="Q4831" s="65">
        <f t="shared" si="152"/>
        <v>1</v>
      </c>
    </row>
    <row r="4832" spans="1:17" ht="15.75" x14ac:dyDescent="0.25">
      <c r="A4832" s="55">
        <f t="shared" si="151"/>
        <v>0</v>
      </c>
      <c r="Q4832" s="65">
        <f t="shared" si="152"/>
        <v>1</v>
      </c>
    </row>
    <row r="4833" spans="1:17" ht="15.75" x14ac:dyDescent="0.25">
      <c r="A4833" s="55">
        <f t="shared" si="151"/>
        <v>0</v>
      </c>
      <c r="Q4833" s="65">
        <f t="shared" si="152"/>
        <v>1</v>
      </c>
    </row>
    <row r="4834" spans="1:17" ht="15.75" x14ac:dyDescent="0.25">
      <c r="A4834" s="55">
        <f t="shared" si="151"/>
        <v>0</v>
      </c>
      <c r="Q4834" s="65">
        <f t="shared" si="152"/>
        <v>1</v>
      </c>
    </row>
    <row r="4835" spans="1:17" ht="15.75" x14ac:dyDescent="0.25">
      <c r="A4835" s="55">
        <f t="shared" si="151"/>
        <v>0</v>
      </c>
      <c r="Q4835" s="65">
        <f t="shared" si="152"/>
        <v>1</v>
      </c>
    </row>
    <row r="4836" spans="1:17" ht="15.75" x14ac:dyDescent="0.25">
      <c r="A4836" s="55">
        <f t="shared" si="151"/>
        <v>0</v>
      </c>
      <c r="Q4836" s="65">
        <f t="shared" si="152"/>
        <v>1</v>
      </c>
    </row>
    <row r="4837" spans="1:17" ht="15.75" x14ac:dyDescent="0.25">
      <c r="A4837" s="55">
        <f t="shared" si="151"/>
        <v>0</v>
      </c>
      <c r="Q4837" s="65">
        <f t="shared" si="152"/>
        <v>1</v>
      </c>
    </row>
    <row r="4838" spans="1:17" ht="15.75" x14ac:dyDescent="0.25">
      <c r="A4838" s="55">
        <f t="shared" si="151"/>
        <v>0</v>
      </c>
      <c r="Q4838" s="65">
        <f t="shared" si="152"/>
        <v>1</v>
      </c>
    </row>
    <row r="4839" spans="1:17" ht="15.75" x14ac:dyDescent="0.25">
      <c r="A4839" s="55">
        <f t="shared" si="151"/>
        <v>0</v>
      </c>
      <c r="Q4839" s="65">
        <f t="shared" si="152"/>
        <v>1</v>
      </c>
    </row>
    <row r="4840" spans="1:17" ht="15.75" x14ac:dyDescent="0.25">
      <c r="A4840" s="55">
        <f t="shared" si="151"/>
        <v>0</v>
      </c>
      <c r="Q4840" s="65">
        <f t="shared" si="152"/>
        <v>1</v>
      </c>
    </row>
    <row r="4841" spans="1:17" ht="15.75" x14ac:dyDescent="0.25">
      <c r="A4841" s="55">
        <f t="shared" si="151"/>
        <v>0</v>
      </c>
      <c r="Q4841" s="65">
        <f t="shared" si="152"/>
        <v>1</v>
      </c>
    </row>
    <row r="4842" spans="1:17" ht="15.75" x14ac:dyDescent="0.25">
      <c r="A4842" s="55">
        <f t="shared" si="151"/>
        <v>0</v>
      </c>
      <c r="Q4842" s="65">
        <f t="shared" si="152"/>
        <v>1</v>
      </c>
    </row>
    <row r="4843" spans="1:17" ht="15.75" x14ac:dyDescent="0.25">
      <c r="A4843" s="55">
        <f t="shared" si="151"/>
        <v>0</v>
      </c>
      <c r="Q4843" s="65">
        <f t="shared" si="152"/>
        <v>1</v>
      </c>
    </row>
    <row r="4844" spans="1:17" ht="15.75" x14ac:dyDescent="0.25">
      <c r="A4844" s="55">
        <f t="shared" si="151"/>
        <v>0</v>
      </c>
      <c r="Q4844" s="65">
        <f t="shared" si="152"/>
        <v>1</v>
      </c>
    </row>
    <row r="4845" spans="1:17" ht="15.75" x14ac:dyDescent="0.25">
      <c r="A4845" s="55">
        <f t="shared" si="151"/>
        <v>0</v>
      </c>
      <c r="Q4845" s="65">
        <f t="shared" si="152"/>
        <v>1</v>
      </c>
    </row>
    <row r="4846" spans="1:17" ht="15.75" x14ac:dyDescent="0.25">
      <c r="A4846" s="55">
        <f t="shared" si="151"/>
        <v>0</v>
      </c>
      <c r="Q4846" s="65">
        <f t="shared" si="152"/>
        <v>1</v>
      </c>
    </row>
    <row r="4847" spans="1:17" ht="15.75" x14ac:dyDescent="0.25">
      <c r="A4847" s="55">
        <f t="shared" si="151"/>
        <v>0</v>
      </c>
      <c r="Q4847" s="65">
        <f t="shared" si="152"/>
        <v>1</v>
      </c>
    </row>
    <row r="4848" spans="1:17" ht="15.75" x14ac:dyDescent="0.25">
      <c r="A4848" s="55">
        <f t="shared" si="151"/>
        <v>0</v>
      </c>
      <c r="Q4848" s="65">
        <f t="shared" si="152"/>
        <v>1</v>
      </c>
    </row>
    <row r="4849" spans="1:17" ht="15.75" x14ac:dyDescent="0.25">
      <c r="A4849" s="55">
        <f t="shared" si="151"/>
        <v>0</v>
      </c>
      <c r="Q4849" s="65">
        <f t="shared" si="152"/>
        <v>1</v>
      </c>
    </row>
    <row r="4850" spans="1:17" ht="15.75" x14ac:dyDescent="0.25">
      <c r="A4850" s="55">
        <f t="shared" si="151"/>
        <v>0</v>
      </c>
      <c r="Q4850" s="65">
        <f t="shared" si="152"/>
        <v>1</v>
      </c>
    </row>
    <row r="4851" spans="1:17" ht="15.75" x14ac:dyDescent="0.25">
      <c r="A4851" s="55">
        <f t="shared" si="151"/>
        <v>0</v>
      </c>
      <c r="Q4851" s="65">
        <f t="shared" si="152"/>
        <v>1</v>
      </c>
    </row>
    <row r="4852" spans="1:17" ht="15.75" x14ac:dyDescent="0.25">
      <c r="A4852" s="55">
        <f t="shared" si="151"/>
        <v>0</v>
      </c>
      <c r="Q4852" s="65">
        <f t="shared" si="152"/>
        <v>1</v>
      </c>
    </row>
    <row r="4853" spans="1:17" ht="15.75" x14ac:dyDescent="0.25">
      <c r="A4853" s="55">
        <f t="shared" si="151"/>
        <v>0</v>
      </c>
      <c r="Q4853" s="65">
        <f t="shared" si="152"/>
        <v>1</v>
      </c>
    </row>
    <row r="4854" spans="1:17" ht="15.75" x14ac:dyDescent="0.25">
      <c r="A4854" s="55">
        <f t="shared" si="151"/>
        <v>0</v>
      </c>
      <c r="Q4854" s="65">
        <f t="shared" si="152"/>
        <v>1</v>
      </c>
    </row>
    <row r="4855" spans="1:17" ht="15.75" x14ac:dyDescent="0.25">
      <c r="A4855" s="55">
        <f t="shared" si="151"/>
        <v>0</v>
      </c>
      <c r="Q4855" s="65">
        <f t="shared" si="152"/>
        <v>1</v>
      </c>
    </row>
    <row r="4856" spans="1:17" ht="15.75" x14ac:dyDescent="0.25">
      <c r="A4856" s="55">
        <f t="shared" si="151"/>
        <v>0</v>
      </c>
      <c r="Q4856" s="65">
        <f t="shared" si="152"/>
        <v>1</v>
      </c>
    </row>
    <row r="4857" spans="1:17" ht="15.75" x14ac:dyDescent="0.25">
      <c r="A4857" s="55">
        <f t="shared" si="151"/>
        <v>0</v>
      </c>
      <c r="Q4857" s="65">
        <f t="shared" si="152"/>
        <v>1</v>
      </c>
    </row>
    <row r="4858" spans="1:17" ht="15.75" x14ac:dyDescent="0.25">
      <c r="A4858" s="55">
        <f t="shared" si="151"/>
        <v>0</v>
      </c>
      <c r="Q4858" s="65">
        <f t="shared" si="152"/>
        <v>1</v>
      </c>
    </row>
    <row r="4859" spans="1:17" ht="15.75" x14ac:dyDescent="0.25">
      <c r="A4859" s="55">
        <f t="shared" si="151"/>
        <v>0</v>
      </c>
      <c r="Q4859" s="65">
        <f t="shared" si="152"/>
        <v>1</v>
      </c>
    </row>
    <row r="4860" spans="1:17" ht="15.75" x14ac:dyDescent="0.25">
      <c r="A4860" s="55">
        <f t="shared" si="151"/>
        <v>0</v>
      </c>
      <c r="Q4860" s="65">
        <f t="shared" si="152"/>
        <v>1</v>
      </c>
    </row>
    <row r="4861" spans="1:17" ht="15.75" x14ac:dyDescent="0.25">
      <c r="A4861" s="55">
        <f t="shared" si="151"/>
        <v>0</v>
      </c>
      <c r="Q4861" s="65">
        <f t="shared" si="152"/>
        <v>1</v>
      </c>
    </row>
    <row r="4862" spans="1:17" ht="15.75" x14ac:dyDescent="0.25">
      <c r="A4862" s="55">
        <f t="shared" si="151"/>
        <v>0</v>
      </c>
      <c r="Q4862" s="65">
        <f t="shared" si="152"/>
        <v>1</v>
      </c>
    </row>
    <row r="4863" spans="1:17" ht="15.75" x14ac:dyDescent="0.25">
      <c r="A4863" s="55">
        <f t="shared" si="151"/>
        <v>0</v>
      </c>
      <c r="Q4863" s="65">
        <f t="shared" si="152"/>
        <v>1</v>
      </c>
    </row>
    <row r="4864" spans="1:17" ht="15.75" x14ac:dyDescent="0.25">
      <c r="A4864" s="55">
        <f t="shared" si="151"/>
        <v>0</v>
      </c>
      <c r="Q4864" s="65">
        <f t="shared" si="152"/>
        <v>1</v>
      </c>
    </row>
    <row r="4865" spans="1:17" ht="15.75" x14ac:dyDescent="0.25">
      <c r="A4865" s="55">
        <f t="shared" si="151"/>
        <v>0</v>
      </c>
      <c r="Q4865" s="65">
        <f t="shared" si="152"/>
        <v>1</v>
      </c>
    </row>
    <row r="4866" spans="1:17" ht="15.75" x14ac:dyDescent="0.25">
      <c r="A4866" s="55">
        <f t="shared" si="151"/>
        <v>0</v>
      </c>
      <c r="Q4866" s="65">
        <f t="shared" si="152"/>
        <v>1</v>
      </c>
    </row>
    <row r="4867" spans="1:17" ht="15.75" x14ac:dyDescent="0.25">
      <c r="A4867" s="55">
        <f t="shared" si="151"/>
        <v>0</v>
      </c>
      <c r="Q4867" s="65">
        <f t="shared" si="152"/>
        <v>1</v>
      </c>
    </row>
    <row r="4868" spans="1:17" ht="15.75" x14ac:dyDescent="0.25">
      <c r="A4868" s="55">
        <f t="shared" ref="A4868:A4931" si="153">WEEKNUM(B4868,2)-1</f>
        <v>0</v>
      </c>
      <c r="Q4868" s="65">
        <f t="shared" ref="Q4868:Q4931" si="154">MONTH(B4868)</f>
        <v>1</v>
      </c>
    </row>
    <row r="4869" spans="1:17" ht="15.75" x14ac:dyDescent="0.25">
      <c r="A4869" s="55">
        <f t="shared" si="153"/>
        <v>0</v>
      </c>
      <c r="Q4869" s="65">
        <f t="shared" si="154"/>
        <v>1</v>
      </c>
    </row>
    <row r="4870" spans="1:17" ht="15.75" x14ac:dyDescent="0.25">
      <c r="A4870" s="55">
        <f t="shared" si="153"/>
        <v>0</v>
      </c>
      <c r="Q4870" s="65">
        <f t="shared" si="154"/>
        <v>1</v>
      </c>
    </row>
    <row r="4871" spans="1:17" ht="15.75" x14ac:dyDescent="0.25">
      <c r="A4871" s="55">
        <f t="shared" si="153"/>
        <v>0</v>
      </c>
      <c r="Q4871" s="65">
        <f t="shared" si="154"/>
        <v>1</v>
      </c>
    </row>
    <row r="4872" spans="1:17" ht="15.75" x14ac:dyDescent="0.25">
      <c r="A4872" s="55">
        <f t="shared" si="153"/>
        <v>0</v>
      </c>
      <c r="Q4872" s="65">
        <f t="shared" si="154"/>
        <v>1</v>
      </c>
    </row>
    <row r="4873" spans="1:17" ht="15.75" x14ac:dyDescent="0.25">
      <c r="A4873" s="55">
        <f t="shared" si="153"/>
        <v>0</v>
      </c>
      <c r="Q4873" s="65">
        <f t="shared" si="154"/>
        <v>1</v>
      </c>
    </row>
    <row r="4874" spans="1:17" ht="15.75" x14ac:dyDescent="0.25">
      <c r="A4874" s="55">
        <f t="shared" si="153"/>
        <v>0</v>
      </c>
      <c r="Q4874" s="65">
        <f t="shared" si="154"/>
        <v>1</v>
      </c>
    </row>
    <row r="4875" spans="1:17" ht="15.75" x14ac:dyDescent="0.25">
      <c r="A4875" s="55">
        <f t="shared" si="153"/>
        <v>0</v>
      </c>
      <c r="Q4875" s="65">
        <f t="shared" si="154"/>
        <v>1</v>
      </c>
    </row>
    <row r="4876" spans="1:17" ht="15.75" x14ac:dyDescent="0.25">
      <c r="A4876" s="55">
        <f t="shared" si="153"/>
        <v>0</v>
      </c>
      <c r="Q4876" s="65">
        <f t="shared" si="154"/>
        <v>1</v>
      </c>
    </row>
    <row r="4877" spans="1:17" ht="15.75" x14ac:dyDescent="0.25">
      <c r="A4877" s="55">
        <f t="shared" si="153"/>
        <v>0</v>
      </c>
      <c r="Q4877" s="65">
        <f t="shared" si="154"/>
        <v>1</v>
      </c>
    </row>
    <row r="4878" spans="1:17" ht="15.75" x14ac:dyDescent="0.25">
      <c r="A4878" s="55">
        <f t="shared" si="153"/>
        <v>0</v>
      </c>
      <c r="Q4878" s="65">
        <f t="shared" si="154"/>
        <v>1</v>
      </c>
    </row>
    <row r="4879" spans="1:17" ht="15.75" x14ac:dyDescent="0.25">
      <c r="A4879" s="55">
        <f t="shared" si="153"/>
        <v>0</v>
      </c>
      <c r="Q4879" s="65">
        <f t="shared" si="154"/>
        <v>1</v>
      </c>
    </row>
    <row r="4880" spans="1:17" ht="15.75" x14ac:dyDescent="0.25">
      <c r="A4880" s="55">
        <f t="shared" si="153"/>
        <v>0</v>
      </c>
      <c r="Q4880" s="65">
        <f t="shared" si="154"/>
        <v>1</v>
      </c>
    </row>
    <row r="4881" spans="1:17" ht="15.75" x14ac:dyDescent="0.25">
      <c r="A4881" s="55">
        <f t="shared" si="153"/>
        <v>0</v>
      </c>
      <c r="Q4881" s="65">
        <f t="shared" si="154"/>
        <v>1</v>
      </c>
    </row>
    <row r="4882" spans="1:17" ht="15.75" x14ac:dyDescent="0.25">
      <c r="A4882" s="55">
        <f t="shared" si="153"/>
        <v>0</v>
      </c>
      <c r="Q4882" s="65">
        <f t="shared" si="154"/>
        <v>1</v>
      </c>
    </row>
    <row r="4883" spans="1:17" ht="15.75" x14ac:dyDescent="0.25">
      <c r="A4883" s="55">
        <f t="shared" si="153"/>
        <v>0</v>
      </c>
      <c r="Q4883" s="65">
        <f t="shared" si="154"/>
        <v>1</v>
      </c>
    </row>
    <row r="4884" spans="1:17" ht="15.75" x14ac:dyDescent="0.25">
      <c r="A4884" s="55">
        <f t="shared" si="153"/>
        <v>0</v>
      </c>
      <c r="Q4884" s="65">
        <f t="shared" si="154"/>
        <v>1</v>
      </c>
    </row>
    <row r="4885" spans="1:17" ht="15.75" x14ac:dyDescent="0.25">
      <c r="A4885" s="55">
        <f t="shared" si="153"/>
        <v>0</v>
      </c>
      <c r="Q4885" s="65">
        <f t="shared" si="154"/>
        <v>1</v>
      </c>
    </row>
    <row r="4886" spans="1:17" ht="15.75" x14ac:dyDescent="0.25">
      <c r="A4886" s="55">
        <f t="shared" si="153"/>
        <v>0</v>
      </c>
      <c r="Q4886" s="65">
        <f t="shared" si="154"/>
        <v>1</v>
      </c>
    </row>
    <row r="4887" spans="1:17" ht="15.75" x14ac:dyDescent="0.25">
      <c r="A4887" s="55">
        <f t="shared" si="153"/>
        <v>0</v>
      </c>
      <c r="Q4887" s="65">
        <f t="shared" si="154"/>
        <v>1</v>
      </c>
    </row>
    <row r="4888" spans="1:17" ht="15.75" x14ac:dyDescent="0.25">
      <c r="A4888" s="55">
        <f t="shared" si="153"/>
        <v>0</v>
      </c>
      <c r="Q4888" s="65">
        <f t="shared" si="154"/>
        <v>1</v>
      </c>
    </row>
    <row r="4889" spans="1:17" ht="15.75" x14ac:dyDescent="0.25">
      <c r="A4889" s="55">
        <f t="shared" si="153"/>
        <v>0</v>
      </c>
      <c r="Q4889" s="65">
        <f t="shared" si="154"/>
        <v>1</v>
      </c>
    </row>
    <row r="4890" spans="1:17" ht="15.75" x14ac:dyDescent="0.25">
      <c r="A4890" s="55">
        <f t="shared" si="153"/>
        <v>0</v>
      </c>
      <c r="Q4890" s="65">
        <f t="shared" si="154"/>
        <v>1</v>
      </c>
    </row>
    <row r="4891" spans="1:17" ht="15.75" x14ac:dyDescent="0.25">
      <c r="A4891" s="55">
        <f t="shared" si="153"/>
        <v>0</v>
      </c>
      <c r="Q4891" s="65">
        <f t="shared" si="154"/>
        <v>1</v>
      </c>
    </row>
    <row r="4892" spans="1:17" ht="15.75" x14ac:dyDescent="0.25">
      <c r="A4892" s="55">
        <f t="shared" si="153"/>
        <v>0</v>
      </c>
      <c r="Q4892" s="65">
        <f t="shared" si="154"/>
        <v>1</v>
      </c>
    </row>
    <row r="4893" spans="1:17" ht="15.75" x14ac:dyDescent="0.25">
      <c r="A4893" s="55">
        <f t="shared" si="153"/>
        <v>0</v>
      </c>
      <c r="Q4893" s="65">
        <f t="shared" si="154"/>
        <v>1</v>
      </c>
    </row>
    <row r="4894" spans="1:17" ht="15.75" x14ac:dyDescent="0.25">
      <c r="A4894" s="55">
        <f t="shared" si="153"/>
        <v>0</v>
      </c>
      <c r="Q4894" s="65">
        <f t="shared" si="154"/>
        <v>1</v>
      </c>
    </row>
    <row r="4895" spans="1:17" ht="15.75" x14ac:dyDescent="0.25">
      <c r="A4895" s="55">
        <f t="shared" si="153"/>
        <v>0</v>
      </c>
      <c r="Q4895" s="65">
        <f t="shared" si="154"/>
        <v>1</v>
      </c>
    </row>
    <row r="4896" spans="1:17" ht="15.75" x14ac:dyDescent="0.25">
      <c r="A4896" s="55">
        <f t="shared" si="153"/>
        <v>0</v>
      </c>
      <c r="Q4896" s="65">
        <f t="shared" si="154"/>
        <v>1</v>
      </c>
    </row>
    <row r="4897" spans="1:17" ht="15.75" x14ac:dyDescent="0.25">
      <c r="A4897" s="55">
        <f t="shared" si="153"/>
        <v>0</v>
      </c>
      <c r="Q4897" s="65">
        <f t="shared" si="154"/>
        <v>1</v>
      </c>
    </row>
    <row r="4898" spans="1:17" ht="15.75" x14ac:dyDescent="0.25">
      <c r="A4898" s="55">
        <f t="shared" si="153"/>
        <v>0</v>
      </c>
      <c r="Q4898" s="65">
        <f t="shared" si="154"/>
        <v>1</v>
      </c>
    </row>
    <row r="4899" spans="1:17" ht="15.75" x14ac:dyDescent="0.25">
      <c r="A4899" s="55">
        <f t="shared" si="153"/>
        <v>0</v>
      </c>
      <c r="Q4899" s="65">
        <f t="shared" si="154"/>
        <v>1</v>
      </c>
    </row>
    <row r="4900" spans="1:17" ht="15.75" x14ac:dyDescent="0.25">
      <c r="A4900" s="55">
        <f t="shared" si="153"/>
        <v>0</v>
      </c>
      <c r="Q4900" s="65">
        <f t="shared" si="154"/>
        <v>1</v>
      </c>
    </row>
    <row r="4901" spans="1:17" ht="15.75" x14ac:dyDescent="0.25">
      <c r="A4901" s="55">
        <f t="shared" si="153"/>
        <v>0</v>
      </c>
      <c r="Q4901" s="65">
        <f t="shared" si="154"/>
        <v>1</v>
      </c>
    </row>
    <row r="4902" spans="1:17" ht="15.75" x14ac:dyDescent="0.25">
      <c r="A4902" s="55">
        <f t="shared" si="153"/>
        <v>0</v>
      </c>
      <c r="Q4902" s="65">
        <f t="shared" si="154"/>
        <v>1</v>
      </c>
    </row>
    <row r="4903" spans="1:17" ht="15.75" x14ac:dyDescent="0.25">
      <c r="A4903" s="55">
        <f t="shared" si="153"/>
        <v>0</v>
      </c>
      <c r="Q4903" s="65">
        <f t="shared" si="154"/>
        <v>1</v>
      </c>
    </row>
    <row r="4904" spans="1:17" ht="15.75" x14ac:dyDescent="0.25">
      <c r="A4904" s="55">
        <f t="shared" si="153"/>
        <v>0</v>
      </c>
      <c r="Q4904" s="65">
        <f t="shared" si="154"/>
        <v>1</v>
      </c>
    </row>
    <row r="4905" spans="1:17" ht="15.75" x14ac:dyDescent="0.25">
      <c r="A4905" s="55">
        <f t="shared" si="153"/>
        <v>0</v>
      </c>
      <c r="Q4905" s="65">
        <f t="shared" si="154"/>
        <v>1</v>
      </c>
    </row>
    <row r="4906" spans="1:17" ht="15.75" x14ac:dyDescent="0.25">
      <c r="A4906" s="55">
        <f t="shared" si="153"/>
        <v>0</v>
      </c>
      <c r="Q4906" s="65">
        <f t="shared" si="154"/>
        <v>1</v>
      </c>
    </row>
    <row r="4907" spans="1:17" ht="15.75" x14ac:dyDescent="0.25">
      <c r="A4907" s="55">
        <f t="shared" si="153"/>
        <v>0</v>
      </c>
      <c r="Q4907" s="65">
        <f t="shared" si="154"/>
        <v>1</v>
      </c>
    </row>
    <row r="4908" spans="1:17" ht="15.75" x14ac:dyDescent="0.25">
      <c r="A4908" s="55">
        <f t="shared" si="153"/>
        <v>0</v>
      </c>
      <c r="Q4908" s="65">
        <f t="shared" si="154"/>
        <v>1</v>
      </c>
    </row>
    <row r="4909" spans="1:17" ht="15.75" x14ac:dyDescent="0.25">
      <c r="A4909" s="55">
        <f t="shared" si="153"/>
        <v>0</v>
      </c>
      <c r="Q4909" s="65">
        <f t="shared" si="154"/>
        <v>1</v>
      </c>
    </row>
    <row r="4910" spans="1:17" ht="15.75" x14ac:dyDescent="0.25">
      <c r="A4910" s="55">
        <f t="shared" si="153"/>
        <v>0</v>
      </c>
      <c r="Q4910" s="65">
        <f t="shared" si="154"/>
        <v>1</v>
      </c>
    </row>
    <row r="4911" spans="1:17" ht="15.75" x14ac:dyDescent="0.25">
      <c r="A4911" s="55">
        <f t="shared" si="153"/>
        <v>0</v>
      </c>
      <c r="Q4911" s="65">
        <f t="shared" si="154"/>
        <v>1</v>
      </c>
    </row>
    <row r="4912" spans="1:17" ht="15.75" x14ac:dyDescent="0.25">
      <c r="A4912" s="55">
        <f t="shared" si="153"/>
        <v>0</v>
      </c>
      <c r="Q4912" s="65">
        <f t="shared" si="154"/>
        <v>1</v>
      </c>
    </row>
    <row r="4913" spans="1:17" ht="15.75" x14ac:dyDescent="0.25">
      <c r="A4913" s="55">
        <f t="shared" si="153"/>
        <v>0</v>
      </c>
      <c r="Q4913" s="65">
        <f t="shared" si="154"/>
        <v>1</v>
      </c>
    </row>
    <row r="4914" spans="1:17" ht="15.75" x14ac:dyDescent="0.25">
      <c r="A4914" s="55">
        <f t="shared" si="153"/>
        <v>0</v>
      </c>
      <c r="Q4914" s="65">
        <f t="shared" si="154"/>
        <v>1</v>
      </c>
    </row>
    <row r="4915" spans="1:17" ht="15.75" x14ac:dyDescent="0.25">
      <c r="A4915" s="55">
        <f t="shared" si="153"/>
        <v>0</v>
      </c>
      <c r="Q4915" s="65">
        <f t="shared" si="154"/>
        <v>1</v>
      </c>
    </row>
    <row r="4916" spans="1:17" ht="15.75" x14ac:dyDescent="0.25">
      <c r="A4916" s="55">
        <f t="shared" si="153"/>
        <v>0</v>
      </c>
      <c r="Q4916" s="65">
        <f t="shared" si="154"/>
        <v>1</v>
      </c>
    </row>
    <row r="4917" spans="1:17" ht="15.75" x14ac:dyDescent="0.25">
      <c r="A4917" s="55">
        <f t="shared" si="153"/>
        <v>0</v>
      </c>
      <c r="Q4917" s="65">
        <f t="shared" si="154"/>
        <v>1</v>
      </c>
    </row>
    <row r="4918" spans="1:17" ht="15.75" x14ac:dyDescent="0.25">
      <c r="A4918" s="55">
        <f t="shared" si="153"/>
        <v>0</v>
      </c>
      <c r="Q4918" s="65">
        <f t="shared" si="154"/>
        <v>1</v>
      </c>
    </row>
    <row r="4919" spans="1:17" ht="15.75" x14ac:dyDescent="0.25">
      <c r="A4919" s="55">
        <f t="shared" si="153"/>
        <v>0</v>
      </c>
      <c r="Q4919" s="65">
        <f t="shared" si="154"/>
        <v>1</v>
      </c>
    </row>
    <row r="4920" spans="1:17" ht="15.75" x14ac:dyDescent="0.25">
      <c r="A4920" s="55">
        <f t="shared" si="153"/>
        <v>0</v>
      </c>
      <c r="Q4920" s="65">
        <f t="shared" si="154"/>
        <v>1</v>
      </c>
    </row>
    <row r="4921" spans="1:17" ht="15.75" x14ac:dyDescent="0.25">
      <c r="A4921" s="55">
        <f t="shared" si="153"/>
        <v>0</v>
      </c>
      <c r="Q4921" s="65">
        <f t="shared" si="154"/>
        <v>1</v>
      </c>
    </row>
    <row r="4922" spans="1:17" ht="15.75" x14ac:dyDescent="0.25">
      <c r="A4922" s="55">
        <f t="shared" si="153"/>
        <v>0</v>
      </c>
      <c r="Q4922" s="65">
        <f t="shared" si="154"/>
        <v>1</v>
      </c>
    </row>
    <row r="4923" spans="1:17" ht="15.75" x14ac:dyDescent="0.25">
      <c r="A4923" s="55">
        <f t="shared" si="153"/>
        <v>0</v>
      </c>
      <c r="Q4923" s="65">
        <f t="shared" si="154"/>
        <v>1</v>
      </c>
    </row>
    <row r="4924" spans="1:17" ht="15.75" x14ac:dyDescent="0.25">
      <c r="A4924" s="55">
        <f t="shared" si="153"/>
        <v>0</v>
      </c>
      <c r="Q4924" s="65">
        <f t="shared" si="154"/>
        <v>1</v>
      </c>
    </row>
    <row r="4925" spans="1:17" ht="15.75" x14ac:dyDescent="0.25">
      <c r="A4925" s="55">
        <f t="shared" si="153"/>
        <v>0</v>
      </c>
      <c r="Q4925" s="65">
        <f t="shared" si="154"/>
        <v>1</v>
      </c>
    </row>
    <row r="4926" spans="1:17" ht="15.75" x14ac:dyDescent="0.25">
      <c r="A4926" s="55">
        <f t="shared" si="153"/>
        <v>0</v>
      </c>
      <c r="Q4926" s="65">
        <f t="shared" si="154"/>
        <v>1</v>
      </c>
    </row>
    <row r="4927" spans="1:17" ht="15.75" x14ac:dyDescent="0.25">
      <c r="A4927" s="55">
        <f t="shared" si="153"/>
        <v>0</v>
      </c>
      <c r="Q4927" s="65">
        <f t="shared" si="154"/>
        <v>1</v>
      </c>
    </row>
    <row r="4928" spans="1:17" ht="15.75" x14ac:dyDescent="0.25">
      <c r="A4928" s="55">
        <f t="shared" si="153"/>
        <v>0</v>
      </c>
      <c r="Q4928" s="65">
        <f t="shared" si="154"/>
        <v>1</v>
      </c>
    </row>
    <row r="4929" spans="1:17" ht="15.75" x14ac:dyDescent="0.25">
      <c r="A4929" s="55">
        <f t="shared" si="153"/>
        <v>0</v>
      </c>
      <c r="Q4929" s="65">
        <f t="shared" si="154"/>
        <v>1</v>
      </c>
    </row>
    <row r="4930" spans="1:17" ht="15.75" x14ac:dyDescent="0.25">
      <c r="A4930" s="55">
        <f t="shared" si="153"/>
        <v>0</v>
      </c>
      <c r="Q4930" s="65">
        <f t="shared" si="154"/>
        <v>1</v>
      </c>
    </row>
    <row r="4931" spans="1:17" ht="15.75" x14ac:dyDescent="0.25">
      <c r="A4931" s="55">
        <f t="shared" si="153"/>
        <v>0</v>
      </c>
      <c r="Q4931" s="65">
        <f t="shared" si="154"/>
        <v>1</v>
      </c>
    </row>
    <row r="4932" spans="1:17" ht="15.75" x14ac:dyDescent="0.25">
      <c r="A4932" s="55">
        <f t="shared" ref="A4932:A4995" si="155">WEEKNUM(B4932,2)-1</f>
        <v>0</v>
      </c>
      <c r="Q4932" s="65">
        <f t="shared" ref="Q4932:Q4995" si="156">MONTH(B4932)</f>
        <v>1</v>
      </c>
    </row>
    <row r="4933" spans="1:17" ht="15.75" x14ac:dyDescent="0.25">
      <c r="A4933" s="55">
        <f t="shared" si="155"/>
        <v>0</v>
      </c>
      <c r="Q4933" s="65">
        <f t="shared" si="156"/>
        <v>1</v>
      </c>
    </row>
    <row r="4934" spans="1:17" ht="15.75" x14ac:dyDescent="0.25">
      <c r="A4934" s="55">
        <f t="shared" si="155"/>
        <v>0</v>
      </c>
      <c r="Q4934" s="65">
        <f t="shared" si="156"/>
        <v>1</v>
      </c>
    </row>
    <row r="4935" spans="1:17" ht="15.75" x14ac:dyDescent="0.25">
      <c r="A4935" s="55">
        <f t="shared" si="155"/>
        <v>0</v>
      </c>
      <c r="Q4935" s="65">
        <f t="shared" si="156"/>
        <v>1</v>
      </c>
    </row>
    <row r="4936" spans="1:17" ht="15.75" x14ac:dyDescent="0.25">
      <c r="A4936" s="55">
        <f t="shared" si="155"/>
        <v>0</v>
      </c>
      <c r="Q4936" s="65">
        <f t="shared" si="156"/>
        <v>1</v>
      </c>
    </row>
    <row r="4937" spans="1:17" ht="15.75" x14ac:dyDescent="0.25">
      <c r="A4937" s="55">
        <f t="shared" si="155"/>
        <v>0</v>
      </c>
      <c r="Q4937" s="65">
        <f t="shared" si="156"/>
        <v>1</v>
      </c>
    </row>
    <row r="4938" spans="1:17" ht="15.75" x14ac:dyDescent="0.25">
      <c r="A4938" s="55">
        <f t="shared" si="155"/>
        <v>0</v>
      </c>
      <c r="Q4938" s="65">
        <f t="shared" si="156"/>
        <v>1</v>
      </c>
    </row>
    <row r="4939" spans="1:17" ht="15.75" x14ac:dyDescent="0.25">
      <c r="A4939" s="55">
        <f t="shared" si="155"/>
        <v>0</v>
      </c>
      <c r="Q4939" s="65">
        <f t="shared" si="156"/>
        <v>1</v>
      </c>
    </row>
    <row r="4940" spans="1:17" ht="15.75" x14ac:dyDescent="0.25">
      <c r="A4940" s="55">
        <f t="shared" si="155"/>
        <v>0</v>
      </c>
      <c r="Q4940" s="65">
        <f t="shared" si="156"/>
        <v>1</v>
      </c>
    </row>
    <row r="4941" spans="1:17" ht="15.75" x14ac:dyDescent="0.25">
      <c r="A4941" s="55">
        <f t="shared" si="155"/>
        <v>0</v>
      </c>
      <c r="Q4941" s="65">
        <f t="shared" si="156"/>
        <v>1</v>
      </c>
    </row>
    <row r="4942" spans="1:17" ht="15.75" x14ac:dyDescent="0.25">
      <c r="A4942" s="55">
        <f t="shared" si="155"/>
        <v>0</v>
      </c>
      <c r="Q4942" s="65">
        <f t="shared" si="156"/>
        <v>1</v>
      </c>
    </row>
    <row r="4943" spans="1:17" ht="15.75" x14ac:dyDescent="0.25">
      <c r="A4943" s="55">
        <f t="shared" si="155"/>
        <v>0</v>
      </c>
      <c r="Q4943" s="65">
        <f t="shared" si="156"/>
        <v>1</v>
      </c>
    </row>
    <row r="4944" spans="1:17" ht="15.75" x14ac:dyDescent="0.25">
      <c r="A4944" s="55">
        <f t="shared" si="155"/>
        <v>0</v>
      </c>
      <c r="Q4944" s="65">
        <f t="shared" si="156"/>
        <v>1</v>
      </c>
    </row>
    <row r="4945" spans="1:17" ht="15.75" x14ac:dyDescent="0.25">
      <c r="A4945" s="55">
        <f t="shared" si="155"/>
        <v>0</v>
      </c>
      <c r="Q4945" s="65">
        <f t="shared" si="156"/>
        <v>1</v>
      </c>
    </row>
    <row r="4946" spans="1:17" ht="15.75" x14ac:dyDescent="0.25">
      <c r="A4946" s="55">
        <f t="shared" si="155"/>
        <v>0</v>
      </c>
      <c r="Q4946" s="65">
        <f t="shared" si="156"/>
        <v>1</v>
      </c>
    </row>
    <row r="4947" spans="1:17" ht="15.75" x14ac:dyDescent="0.25">
      <c r="A4947" s="55">
        <f t="shared" si="155"/>
        <v>0</v>
      </c>
      <c r="Q4947" s="65">
        <f t="shared" si="156"/>
        <v>1</v>
      </c>
    </row>
    <row r="4948" spans="1:17" ht="15.75" x14ac:dyDescent="0.25">
      <c r="A4948" s="55">
        <f t="shared" si="155"/>
        <v>0</v>
      </c>
      <c r="Q4948" s="65">
        <f t="shared" si="156"/>
        <v>1</v>
      </c>
    </row>
    <row r="4949" spans="1:17" ht="15.75" x14ac:dyDescent="0.25">
      <c r="A4949" s="55">
        <f t="shared" si="155"/>
        <v>0</v>
      </c>
      <c r="Q4949" s="65">
        <f t="shared" si="156"/>
        <v>1</v>
      </c>
    </row>
    <row r="4950" spans="1:17" ht="15.75" x14ac:dyDescent="0.25">
      <c r="A4950" s="55">
        <f t="shared" si="155"/>
        <v>0</v>
      </c>
      <c r="Q4950" s="65">
        <f t="shared" si="156"/>
        <v>1</v>
      </c>
    </row>
    <row r="4951" spans="1:17" ht="15.75" x14ac:dyDescent="0.25">
      <c r="A4951" s="55">
        <f t="shared" si="155"/>
        <v>0</v>
      </c>
      <c r="Q4951" s="65">
        <f t="shared" si="156"/>
        <v>1</v>
      </c>
    </row>
    <row r="4952" spans="1:17" ht="15.75" x14ac:dyDescent="0.25">
      <c r="A4952" s="55">
        <f t="shared" si="155"/>
        <v>0</v>
      </c>
      <c r="Q4952" s="65">
        <f t="shared" si="156"/>
        <v>1</v>
      </c>
    </row>
    <row r="4953" spans="1:17" ht="15.75" x14ac:dyDescent="0.25">
      <c r="A4953" s="55">
        <f t="shared" si="155"/>
        <v>0</v>
      </c>
      <c r="Q4953" s="65">
        <f t="shared" si="156"/>
        <v>1</v>
      </c>
    </row>
    <row r="4954" spans="1:17" ht="15.75" x14ac:dyDescent="0.25">
      <c r="A4954" s="55">
        <f t="shared" si="155"/>
        <v>0</v>
      </c>
      <c r="Q4954" s="65">
        <f t="shared" si="156"/>
        <v>1</v>
      </c>
    </row>
    <row r="4955" spans="1:17" ht="15.75" x14ac:dyDescent="0.25">
      <c r="A4955" s="55">
        <f t="shared" si="155"/>
        <v>0</v>
      </c>
      <c r="Q4955" s="65">
        <f t="shared" si="156"/>
        <v>1</v>
      </c>
    </row>
    <row r="4956" spans="1:17" ht="15.75" x14ac:dyDescent="0.25">
      <c r="A4956" s="55">
        <f t="shared" si="155"/>
        <v>0</v>
      </c>
      <c r="Q4956" s="65">
        <f t="shared" si="156"/>
        <v>1</v>
      </c>
    </row>
    <row r="4957" spans="1:17" ht="15.75" x14ac:dyDescent="0.25">
      <c r="A4957" s="55">
        <f t="shared" si="155"/>
        <v>0</v>
      </c>
      <c r="Q4957" s="65">
        <f t="shared" si="156"/>
        <v>1</v>
      </c>
    </row>
    <row r="4958" spans="1:17" ht="15.75" x14ac:dyDescent="0.25">
      <c r="A4958" s="55">
        <f t="shared" si="155"/>
        <v>0</v>
      </c>
      <c r="Q4958" s="65">
        <f t="shared" si="156"/>
        <v>1</v>
      </c>
    </row>
    <row r="4959" spans="1:17" ht="15.75" x14ac:dyDescent="0.25">
      <c r="A4959" s="55">
        <f t="shared" si="155"/>
        <v>0</v>
      </c>
      <c r="Q4959" s="65">
        <f t="shared" si="156"/>
        <v>1</v>
      </c>
    </row>
    <row r="4960" spans="1:17" ht="15.75" x14ac:dyDescent="0.25">
      <c r="A4960" s="55">
        <f t="shared" si="155"/>
        <v>0</v>
      </c>
      <c r="Q4960" s="65">
        <f t="shared" si="156"/>
        <v>1</v>
      </c>
    </row>
    <row r="4961" spans="1:17" ht="15.75" x14ac:dyDescent="0.25">
      <c r="A4961" s="55">
        <f t="shared" si="155"/>
        <v>0</v>
      </c>
      <c r="Q4961" s="65">
        <f t="shared" si="156"/>
        <v>1</v>
      </c>
    </row>
    <row r="4962" spans="1:17" ht="15.75" x14ac:dyDescent="0.25">
      <c r="A4962" s="55">
        <f t="shared" si="155"/>
        <v>0</v>
      </c>
      <c r="Q4962" s="65">
        <f t="shared" si="156"/>
        <v>1</v>
      </c>
    </row>
    <row r="4963" spans="1:17" ht="15.75" x14ac:dyDescent="0.25">
      <c r="A4963" s="55">
        <f t="shared" si="155"/>
        <v>0</v>
      </c>
      <c r="Q4963" s="65">
        <f t="shared" si="156"/>
        <v>1</v>
      </c>
    </row>
    <row r="4964" spans="1:17" ht="15.75" x14ac:dyDescent="0.25">
      <c r="A4964" s="55">
        <f t="shared" si="155"/>
        <v>0</v>
      </c>
      <c r="Q4964" s="65">
        <f t="shared" si="156"/>
        <v>1</v>
      </c>
    </row>
    <row r="4965" spans="1:17" ht="15.75" x14ac:dyDescent="0.25">
      <c r="A4965" s="55">
        <f t="shared" si="155"/>
        <v>0</v>
      </c>
      <c r="Q4965" s="65">
        <f t="shared" si="156"/>
        <v>1</v>
      </c>
    </row>
    <row r="4966" spans="1:17" ht="15.75" x14ac:dyDescent="0.25">
      <c r="A4966" s="55">
        <f t="shared" si="155"/>
        <v>0</v>
      </c>
      <c r="Q4966" s="65">
        <f t="shared" si="156"/>
        <v>1</v>
      </c>
    </row>
    <row r="4967" spans="1:17" ht="15.75" x14ac:dyDescent="0.25">
      <c r="A4967" s="55">
        <f t="shared" si="155"/>
        <v>0</v>
      </c>
      <c r="Q4967" s="65">
        <f t="shared" si="156"/>
        <v>1</v>
      </c>
    </row>
    <row r="4968" spans="1:17" ht="15.75" x14ac:dyDescent="0.25">
      <c r="A4968" s="55">
        <f t="shared" si="155"/>
        <v>0</v>
      </c>
      <c r="Q4968" s="65">
        <f t="shared" si="156"/>
        <v>1</v>
      </c>
    </row>
    <row r="4969" spans="1:17" ht="15.75" x14ac:dyDescent="0.25">
      <c r="A4969" s="55">
        <f t="shared" si="155"/>
        <v>0</v>
      </c>
      <c r="Q4969" s="65">
        <f t="shared" si="156"/>
        <v>1</v>
      </c>
    </row>
    <row r="4970" spans="1:17" ht="15.75" x14ac:dyDescent="0.25">
      <c r="A4970" s="55">
        <f t="shared" si="155"/>
        <v>0</v>
      </c>
      <c r="Q4970" s="65">
        <f t="shared" si="156"/>
        <v>1</v>
      </c>
    </row>
    <row r="4971" spans="1:17" ht="15.75" x14ac:dyDescent="0.25">
      <c r="A4971" s="55">
        <f t="shared" si="155"/>
        <v>0</v>
      </c>
      <c r="Q4971" s="65">
        <f t="shared" si="156"/>
        <v>1</v>
      </c>
    </row>
    <row r="4972" spans="1:17" ht="15.75" x14ac:dyDescent="0.25">
      <c r="A4972" s="55">
        <f t="shared" si="155"/>
        <v>0</v>
      </c>
      <c r="Q4972" s="65">
        <f t="shared" si="156"/>
        <v>1</v>
      </c>
    </row>
    <row r="4973" spans="1:17" ht="15.75" x14ac:dyDescent="0.25">
      <c r="A4973" s="55">
        <f t="shared" si="155"/>
        <v>0</v>
      </c>
      <c r="Q4973" s="65">
        <f t="shared" si="156"/>
        <v>1</v>
      </c>
    </row>
    <row r="4974" spans="1:17" ht="15.75" x14ac:dyDescent="0.25">
      <c r="A4974" s="55">
        <f t="shared" si="155"/>
        <v>0</v>
      </c>
      <c r="Q4974" s="65">
        <f t="shared" si="156"/>
        <v>1</v>
      </c>
    </row>
    <row r="4975" spans="1:17" ht="15.75" x14ac:dyDescent="0.25">
      <c r="A4975" s="55">
        <f t="shared" si="155"/>
        <v>0</v>
      </c>
      <c r="Q4975" s="65">
        <f t="shared" si="156"/>
        <v>1</v>
      </c>
    </row>
    <row r="4976" spans="1:17" ht="15.75" x14ac:dyDescent="0.25">
      <c r="A4976" s="55">
        <f t="shared" si="155"/>
        <v>0</v>
      </c>
      <c r="Q4976" s="65">
        <f t="shared" si="156"/>
        <v>1</v>
      </c>
    </row>
    <row r="4977" spans="1:17" ht="15.75" x14ac:dyDescent="0.25">
      <c r="A4977" s="55">
        <f t="shared" si="155"/>
        <v>0</v>
      </c>
      <c r="Q4977" s="65">
        <f t="shared" si="156"/>
        <v>1</v>
      </c>
    </row>
    <row r="4978" spans="1:17" ht="15.75" x14ac:dyDescent="0.25">
      <c r="A4978" s="55">
        <f t="shared" si="155"/>
        <v>0</v>
      </c>
      <c r="Q4978" s="65">
        <f t="shared" si="156"/>
        <v>1</v>
      </c>
    </row>
    <row r="4979" spans="1:17" ht="15.75" x14ac:dyDescent="0.25">
      <c r="A4979" s="55">
        <f t="shared" si="155"/>
        <v>0</v>
      </c>
      <c r="Q4979" s="65">
        <f t="shared" si="156"/>
        <v>1</v>
      </c>
    </row>
    <row r="4980" spans="1:17" ht="15.75" x14ac:dyDescent="0.25">
      <c r="A4980" s="55">
        <f t="shared" si="155"/>
        <v>0</v>
      </c>
      <c r="Q4980" s="65">
        <f t="shared" si="156"/>
        <v>1</v>
      </c>
    </row>
    <row r="4981" spans="1:17" ht="15.75" x14ac:dyDescent="0.25">
      <c r="A4981" s="55">
        <f t="shared" si="155"/>
        <v>0</v>
      </c>
      <c r="Q4981" s="65">
        <f t="shared" si="156"/>
        <v>1</v>
      </c>
    </row>
    <row r="4982" spans="1:17" ht="15.75" x14ac:dyDescent="0.25">
      <c r="A4982" s="55">
        <f t="shared" si="155"/>
        <v>0</v>
      </c>
      <c r="Q4982" s="65">
        <f t="shared" si="156"/>
        <v>1</v>
      </c>
    </row>
    <row r="4983" spans="1:17" ht="15.75" x14ac:dyDescent="0.25">
      <c r="A4983" s="55">
        <f t="shared" si="155"/>
        <v>0</v>
      </c>
      <c r="Q4983" s="65">
        <f t="shared" si="156"/>
        <v>1</v>
      </c>
    </row>
    <row r="4984" spans="1:17" ht="15.75" x14ac:dyDescent="0.25">
      <c r="A4984" s="55">
        <f t="shared" si="155"/>
        <v>0</v>
      </c>
      <c r="Q4984" s="65">
        <f t="shared" si="156"/>
        <v>1</v>
      </c>
    </row>
    <row r="4985" spans="1:17" ht="15.75" x14ac:dyDescent="0.25">
      <c r="A4985" s="55">
        <f t="shared" si="155"/>
        <v>0</v>
      </c>
      <c r="Q4985" s="65">
        <f t="shared" si="156"/>
        <v>1</v>
      </c>
    </row>
    <row r="4986" spans="1:17" ht="15.75" x14ac:dyDescent="0.25">
      <c r="A4986" s="55">
        <f t="shared" si="155"/>
        <v>0</v>
      </c>
      <c r="Q4986" s="65">
        <f t="shared" si="156"/>
        <v>1</v>
      </c>
    </row>
    <row r="4987" spans="1:17" ht="15.75" x14ac:dyDescent="0.25">
      <c r="A4987" s="55">
        <f t="shared" si="155"/>
        <v>0</v>
      </c>
      <c r="Q4987" s="65">
        <f t="shared" si="156"/>
        <v>1</v>
      </c>
    </row>
    <row r="4988" spans="1:17" ht="15.75" x14ac:dyDescent="0.25">
      <c r="A4988" s="55">
        <f t="shared" si="155"/>
        <v>0</v>
      </c>
      <c r="Q4988" s="65">
        <f t="shared" si="156"/>
        <v>1</v>
      </c>
    </row>
    <row r="4989" spans="1:17" ht="15.75" x14ac:dyDescent="0.25">
      <c r="A4989" s="55">
        <f t="shared" si="155"/>
        <v>0</v>
      </c>
      <c r="Q4989" s="65">
        <f t="shared" si="156"/>
        <v>1</v>
      </c>
    </row>
    <row r="4990" spans="1:17" ht="15.75" x14ac:dyDescent="0.25">
      <c r="A4990" s="55">
        <f t="shared" si="155"/>
        <v>0</v>
      </c>
      <c r="Q4990" s="65">
        <f t="shared" si="156"/>
        <v>1</v>
      </c>
    </row>
    <row r="4991" spans="1:17" ht="15.75" x14ac:dyDescent="0.25">
      <c r="A4991" s="55">
        <f t="shared" si="155"/>
        <v>0</v>
      </c>
      <c r="Q4991" s="65">
        <f t="shared" si="156"/>
        <v>1</v>
      </c>
    </row>
    <row r="4992" spans="1:17" ht="15.75" x14ac:dyDescent="0.25">
      <c r="A4992" s="55">
        <f t="shared" si="155"/>
        <v>0</v>
      </c>
      <c r="Q4992" s="65">
        <f t="shared" si="156"/>
        <v>1</v>
      </c>
    </row>
    <row r="4993" spans="1:17" ht="15.75" x14ac:dyDescent="0.25">
      <c r="A4993" s="55">
        <f t="shared" si="155"/>
        <v>0</v>
      </c>
      <c r="Q4993" s="65">
        <f t="shared" si="156"/>
        <v>1</v>
      </c>
    </row>
    <row r="4994" spans="1:17" ht="15.75" x14ac:dyDescent="0.25">
      <c r="A4994" s="55">
        <f t="shared" si="155"/>
        <v>0</v>
      </c>
      <c r="Q4994" s="65">
        <f t="shared" si="156"/>
        <v>1</v>
      </c>
    </row>
    <row r="4995" spans="1:17" ht="15.75" x14ac:dyDescent="0.25">
      <c r="A4995" s="55">
        <f t="shared" si="155"/>
        <v>0</v>
      </c>
      <c r="Q4995" s="65">
        <f t="shared" si="156"/>
        <v>1</v>
      </c>
    </row>
    <row r="4996" spans="1:17" ht="15.75" x14ac:dyDescent="0.25">
      <c r="A4996" s="55">
        <f t="shared" ref="A4996:A5059" si="157">WEEKNUM(B4996,2)-1</f>
        <v>0</v>
      </c>
      <c r="Q4996" s="65">
        <f t="shared" ref="Q4996:Q5059" si="158">MONTH(B4996)</f>
        <v>1</v>
      </c>
    </row>
    <row r="4997" spans="1:17" ht="15.75" x14ac:dyDescent="0.25">
      <c r="A4997" s="55">
        <f t="shared" si="157"/>
        <v>0</v>
      </c>
      <c r="Q4997" s="65">
        <f t="shared" si="158"/>
        <v>1</v>
      </c>
    </row>
    <row r="4998" spans="1:17" ht="15.75" x14ac:dyDescent="0.25">
      <c r="A4998" s="55">
        <f t="shared" si="157"/>
        <v>0</v>
      </c>
      <c r="Q4998" s="65">
        <f t="shared" si="158"/>
        <v>1</v>
      </c>
    </row>
    <row r="4999" spans="1:17" ht="15.75" x14ac:dyDescent="0.25">
      <c r="A4999" s="55">
        <f t="shared" si="157"/>
        <v>0</v>
      </c>
      <c r="Q4999" s="65">
        <f t="shared" si="158"/>
        <v>1</v>
      </c>
    </row>
    <row r="5000" spans="1:17" ht="15.75" x14ac:dyDescent="0.25">
      <c r="A5000" s="55">
        <f t="shared" si="157"/>
        <v>0</v>
      </c>
      <c r="Q5000" s="65">
        <f t="shared" si="158"/>
        <v>1</v>
      </c>
    </row>
    <row r="5001" spans="1:17" ht="15.75" x14ac:dyDescent="0.25">
      <c r="A5001" s="55">
        <f t="shared" si="157"/>
        <v>0</v>
      </c>
      <c r="Q5001" s="65">
        <f t="shared" si="158"/>
        <v>1</v>
      </c>
    </row>
    <row r="5002" spans="1:17" ht="15.75" x14ac:dyDescent="0.25">
      <c r="A5002" s="55">
        <f t="shared" si="157"/>
        <v>0</v>
      </c>
      <c r="Q5002" s="65">
        <f t="shared" si="158"/>
        <v>1</v>
      </c>
    </row>
    <row r="5003" spans="1:17" ht="15.75" x14ac:dyDescent="0.25">
      <c r="A5003" s="55">
        <f t="shared" si="157"/>
        <v>0</v>
      </c>
      <c r="Q5003" s="65">
        <f t="shared" si="158"/>
        <v>1</v>
      </c>
    </row>
    <row r="5004" spans="1:17" ht="15.75" x14ac:dyDescent="0.25">
      <c r="A5004" s="55">
        <f t="shared" si="157"/>
        <v>0</v>
      </c>
      <c r="Q5004" s="65">
        <f t="shared" si="158"/>
        <v>1</v>
      </c>
    </row>
    <row r="5005" spans="1:17" ht="15.75" x14ac:dyDescent="0.25">
      <c r="A5005" s="55">
        <f t="shared" si="157"/>
        <v>0</v>
      </c>
      <c r="Q5005" s="65">
        <f t="shared" si="158"/>
        <v>1</v>
      </c>
    </row>
    <row r="5006" spans="1:17" ht="15.75" x14ac:dyDescent="0.25">
      <c r="A5006" s="55">
        <f t="shared" si="157"/>
        <v>0</v>
      </c>
      <c r="Q5006" s="65">
        <f t="shared" si="158"/>
        <v>1</v>
      </c>
    </row>
    <row r="5007" spans="1:17" ht="15.75" x14ac:dyDescent="0.25">
      <c r="A5007" s="55">
        <f t="shared" si="157"/>
        <v>0</v>
      </c>
      <c r="Q5007" s="65">
        <f t="shared" si="158"/>
        <v>1</v>
      </c>
    </row>
    <row r="5008" spans="1:17" ht="15.75" x14ac:dyDescent="0.25">
      <c r="A5008" s="55">
        <f t="shared" si="157"/>
        <v>0</v>
      </c>
      <c r="Q5008" s="65">
        <f t="shared" si="158"/>
        <v>1</v>
      </c>
    </row>
    <row r="5009" spans="1:17" ht="15.75" x14ac:dyDescent="0.25">
      <c r="A5009" s="55">
        <f t="shared" si="157"/>
        <v>0</v>
      </c>
      <c r="Q5009" s="65">
        <f t="shared" si="158"/>
        <v>1</v>
      </c>
    </row>
    <row r="5010" spans="1:17" ht="15.75" x14ac:dyDescent="0.25">
      <c r="A5010" s="55">
        <f t="shared" si="157"/>
        <v>0</v>
      </c>
      <c r="Q5010" s="65">
        <f t="shared" si="158"/>
        <v>1</v>
      </c>
    </row>
    <row r="5011" spans="1:17" ht="15.75" x14ac:dyDescent="0.25">
      <c r="A5011" s="55">
        <f t="shared" si="157"/>
        <v>0</v>
      </c>
      <c r="Q5011" s="65">
        <f t="shared" si="158"/>
        <v>1</v>
      </c>
    </row>
    <row r="5012" spans="1:17" ht="15.75" x14ac:dyDescent="0.25">
      <c r="A5012" s="55">
        <f t="shared" si="157"/>
        <v>0</v>
      </c>
      <c r="Q5012" s="65">
        <f t="shared" si="158"/>
        <v>1</v>
      </c>
    </row>
    <row r="5013" spans="1:17" ht="15.75" x14ac:dyDescent="0.25">
      <c r="A5013" s="55">
        <f t="shared" si="157"/>
        <v>0</v>
      </c>
      <c r="Q5013" s="65">
        <f t="shared" si="158"/>
        <v>1</v>
      </c>
    </row>
    <row r="5014" spans="1:17" ht="15.75" x14ac:dyDescent="0.25">
      <c r="A5014" s="55">
        <f t="shared" si="157"/>
        <v>0</v>
      </c>
      <c r="Q5014" s="65">
        <f t="shared" si="158"/>
        <v>1</v>
      </c>
    </row>
    <row r="5015" spans="1:17" ht="15.75" x14ac:dyDescent="0.25">
      <c r="A5015" s="55">
        <f t="shared" si="157"/>
        <v>0</v>
      </c>
      <c r="Q5015" s="65">
        <f t="shared" si="158"/>
        <v>1</v>
      </c>
    </row>
    <row r="5016" spans="1:17" ht="15.75" x14ac:dyDescent="0.25">
      <c r="A5016" s="55">
        <f t="shared" si="157"/>
        <v>0</v>
      </c>
      <c r="Q5016" s="65">
        <f t="shared" si="158"/>
        <v>1</v>
      </c>
    </row>
    <row r="5017" spans="1:17" ht="15.75" x14ac:dyDescent="0.25">
      <c r="A5017" s="55">
        <f t="shared" si="157"/>
        <v>0</v>
      </c>
      <c r="Q5017" s="65">
        <f t="shared" si="158"/>
        <v>1</v>
      </c>
    </row>
    <row r="5018" spans="1:17" ht="15.75" x14ac:dyDescent="0.25">
      <c r="A5018" s="55">
        <f t="shared" si="157"/>
        <v>0</v>
      </c>
      <c r="Q5018" s="65">
        <f t="shared" si="158"/>
        <v>1</v>
      </c>
    </row>
    <row r="5019" spans="1:17" ht="15.75" x14ac:dyDescent="0.25">
      <c r="A5019" s="55">
        <f t="shared" si="157"/>
        <v>0</v>
      </c>
      <c r="Q5019" s="65">
        <f t="shared" si="158"/>
        <v>1</v>
      </c>
    </row>
    <row r="5020" spans="1:17" ht="15.75" x14ac:dyDescent="0.25">
      <c r="A5020" s="55">
        <f t="shared" si="157"/>
        <v>0</v>
      </c>
      <c r="Q5020" s="65">
        <f t="shared" si="158"/>
        <v>1</v>
      </c>
    </row>
    <row r="5021" spans="1:17" ht="15.75" x14ac:dyDescent="0.25">
      <c r="A5021" s="55">
        <f t="shared" si="157"/>
        <v>0</v>
      </c>
      <c r="Q5021" s="65">
        <f t="shared" si="158"/>
        <v>1</v>
      </c>
    </row>
    <row r="5022" spans="1:17" ht="15.75" x14ac:dyDescent="0.25">
      <c r="A5022" s="55">
        <f t="shared" si="157"/>
        <v>0</v>
      </c>
      <c r="Q5022" s="65">
        <f t="shared" si="158"/>
        <v>1</v>
      </c>
    </row>
    <row r="5023" spans="1:17" ht="15.75" x14ac:dyDescent="0.25">
      <c r="A5023" s="55">
        <f t="shared" si="157"/>
        <v>0</v>
      </c>
      <c r="Q5023" s="65">
        <f t="shared" si="158"/>
        <v>1</v>
      </c>
    </row>
    <row r="5024" spans="1:17" ht="15.75" x14ac:dyDescent="0.25">
      <c r="A5024" s="55">
        <f t="shared" si="157"/>
        <v>0</v>
      </c>
      <c r="Q5024" s="65">
        <f t="shared" si="158"/>
        <v>1</v>
      </c>
    </row>
    <row r="5025" spans="1:17" ht="15.75" x14ac:dyDescent="0.25">
      <c r="A5025" s="55">
        <f t="shared" si="157"/>
        <v>0</v>
      </c>
      <c r="Q5025" s="65">
        <f t="shared" si="158"/>
        <v>1</v>
      </c>
    </row>
    <row r="5026" spans="1:17" ht="15.75" x14ac:dyDescent="0.25">
      <c r="A5026" s="55">
        <f t="shared" si="157"/>
        <v>0</v>
      </c>
      <c r="Q5026" s="65">
        <f t="shared" si="158"/>
        <v>1</v>
      </c>
    </row>
    <row r="5027" spans="1:17" ht="15.75" x14ac:dyDescent="0.25">
      <c r="A5027" s="55">
        <f t="shared" si="157"/>
        <v>0</v>
      </c>
      <c r="Q5027" s="65">
        <f t="shared" si="158"/>
        <v>1</v>
      </c>
    </row>
    <row r="5028" spans="1:17" ht="15.75" x14ac:dyDescent="0.25">
      <c r="A5028" s="55">
        <f t="shared" si="157"/>
        <v>0</v>
      </c>
      <c r="Q5028" s="65">
        <f t="shared" si="158"/>
        <v>1</v>
      </c>
    </row>
    <row r="5029" spans="1:17" ht="15.75" x14ac:dyDescent="0.25">
      <c r="A5029" s="55">
        <f t="shared" si="157"/>
        <v>0</v>
      </c>
      <c r="Q5029" s="65">
        <f t="shared" si="158"/>
        <v>1</v>
      </c>
    </row>
    <row r="5030" spans="1:17" ht="15.75" x14ac:dyDescent="0.25">
      <c r="A5030" s="55">
        <f t="shared" si="157"/>
        <v>0</v>
      </c>
      <c r="Q5030" s="65">
        <f t="shared" si="158"/>
        <v>1</v>
      </c>
    </row>
    <row r="5031" spans="1:17" ht="15.75" x14ac:dyDescent="0.25">
      <c r="A5031" s="55">
        <f t="shared" si="157"/>
        <v>0</v>
      </c>
      <c r="Q5031" s="65">
        <f t="shared" si="158"/>
        <v>1</v>
      </c>
    </row>
    <row r="5032" spans="1:17" ht="15.75" x14ac:dyDescent="0.25">
      <c r="A5032" s="55">
        <f t="shared" si="157"/>
        <v>0</v>
      </c>
      <c r="Q5032" s="65">
        <f t="shared" si="158"/>
        <v>1</v>
      </c>
    </row>
    <row r="5033" spans="1:17" ht="15.75" x14ac:dyDescent="0.25">
      <c r="A5033" s="55">
        <f t="shared" si="157"/>
        <v>0</v>
      </c>
      <c r="Q5033" s="65">
        <f t="shared" si="158"/>
        <v>1</v>
      </c>
    </row>
    <row r="5034" spans="1:17" ht="15.75" x14ac:dyDescent="0.25">
      <c r="A5034" s="55">
        <f t="shared" si="157"/>
        <v>0</v>
      </c>
      <c r="Q5034" s="65">
        <f t="shared" si="158"/>
        <v>1</v>
      </c>
    </row>
    <row r="5035" spans="1:17" ht="15.75" x14ac:dyDescent="0.25">
      <c r="A5035" s="55">
        <f t="shared" si="157"/>
        <v>0</v>
      </c>
      <c r="Q5035" s="65">
        <f t="shared" si="158"/>
        <v>1</v>
      </c>
    </row>
    <row r="5036" spans="1:17" ht="15.75" x14ac:dyDescent="0.25">
      <c r="A5036" s="55">
        <f t="shared" si="157"/>
        <v>0</v>
      </c>
      <c r="Q5036" s="65">
        <f t="shared" si="158"/>
        <v>1</v>
      </c>
    </row>
    <row r="5037" spans="1:17" ht="15.75" x14ac:dyDescent="0.25">
      <c r="A5037" s="55">
        <f t="shared" si="157"/>
        <v>0</v>
      </c>
      <c r="Q5037" s="65">
        <f t="shared" si="158"/>
        <v>1</v>
      </c>
    </row>
    <row r="5038" spans="1:17" ht="15.75" x14ac:dyDescent="0.25">
      <c r="A5038" s="55">
        <f t="shared" si="157"/>
        <v>0</v>
      </c>
      <c r="Q5038" s="65">
        <f t="shared" si="158"/>
        <v>1</v>
      </c>
    </row>
    <row r="5039" spans="1:17" ht="15.75" x14ac:dyDescent="0.25">
      <c r="A5039" s="55">
        <f t="shared" si="157"/>
        <v>0</v>
      </c>
      <c r="Q5039" s="65">
        <f t="shared" si="158"/>
        <v>1</v>
      </c>
    </row>
    <row r="5040" spans="1:17" ht="15.75" x14ac:dyDescent="0.25">
      <c r="A5040" s="55">
        <f t="shared" si="157"/>
        <v>0</v>
      </c>
      <c r="Q5040" s="65">
        <f t="shared" si="158"/>
        <v>1</v>
      </c>
    </row>
    <row r="5041" spans="1:17" ht="15.75" x14ac:dyDescent="0.25">
      <c r="A5041" s="55">
        <f t="shared" si="157"/>
        <v>0</v>
      </c>
      <c r="Q5041" s="65">
        <f t="shared" si="158"/>
        <v>1</v>
      </c>
    </row>
    <row r="5042" spans="1:17" ht="15.75" x14ac:dyDescent="0.25">
      <c r="A5042" s="55">
        <f t="shared" si="157"/>
        <v>0</v>
      </c>
      <c r="Q5042" s="65">
        <f t="shared" si="158"/>
        <v>1</v>
      </c>
    </row>
    <row r="5043" spans="1:17" ht="15.75" x14ac:dyDescent="0.25">
      <c r="A5043" s="55">
        <f t="shared" si="157"/>
        <v>0</v>
      </c>
      <c r="Q5043" s="65">
        <f t="shared" si="158"/>
        <v>1</v>
      </c>
    </row>
    <row r="5044" spans="1:17" ht="15.75" x14ac:dyDescent="0.25">
      <c r="A5044" s="55">
        <f t="shared" si="157"/>
        <v>0</v>
      </c>
      <c r="Q5044" s="65">
        <f t="shared" si="158"/>
        <v>1</v>
      </c>
    </row>
    <row r="5045" spans="1:17" ht="15.75" x14ac:dyDescent="0.25">
      <c r="A5045" s="55">
        <f t="shared" si="157"/>
        <v>0</v>
      </c>
      <c r="Q5045" s="65">
        <f t="shared" si="158"/>
        <v>1</v>
      </c>
    </row>
    <row r="5046" spans="1:17" ht="15.75" x14ac:dyDescent="0.25">
      <c r="A5046" s="55">
        <f t="shared" si="157"/>
        <v>0</v>
      </c>
      <c r="Q5046" s="65">
        <f t="shared" si="158"/>
        <v>1</v>
      </c>
    </row>
    <row r="5047" spans="1:17" ht="15.75" x14ac:dyDescent="0.25">
      <c r="A5047" s="55">
        <f t="shared" si="157"/>
        <v>0</v>
      </c>
      <c r="Q5047" s="65">
        <f t="shared" si="158"/>
        <v>1</v>
      </c>
    </row>
    <row r="5048" spans="1:17" ht="15.75" x14ac:dyDescent="0.25">
      <c r="A5048" s="55">
        <f t="shared" si="157"/>
        <v>0</v>
      </c>
      <c r="Q5048" s="65">
        <f t="shared" si="158"/>
        <v>1</v>
      </c>
    </row>
    <row r="5049" spans="1:17" ht="15.75" x14ac:dyDescent="0.25">
      <c r="A5049" s="55">
        <f t="shared" si="157"/>
        <v>0</v>
      </c>
      <c r="Q5049" s="65">
        <f t="shared" si="158"/>
        <v>1</v>
      </c>
    </row>
    <row r="5050" spans="1:17" ht="15.75" x14ac:dyDescent="0.25">
      <c r="A5050" s="55">
        <f t="shared" si="157"/>
        <v>0</v>
      </c>
      <c r="Q5050" s="65">
        <f t="shared" si="158"/>
        <v>1</v>
      </c>
    </row>
    <row r="5051" spans="1:17" ht="15.75" x14ac:dyDescent="0.25">
      <c r="A5051" s="55">
        <f t="shared" si="157"/>
        <v>0</v>
      </c>
      <c r="Q5051" s="65">
        <f t="shared" si="158"/>
        <v>1</v>
      </c>
    </row>
    <row r="5052" spans="1:17" ht="15.75" x14ac:dyDescent="0.25">
      <c r="A5052" s="55">
        <f t="shared" si="157"/>
        <v>0</v>
      </c>
      <c r="Q5052" s="65">
        <f t="shared" si="158"/>
        <v>1</v>
      </c>
    </row>
    <row r="5053" spans="1:17" ht="15.75" x14ac:dyDescent="0.25">
      <c r="A5053" s="55">
        <f t="shared" si="157"/>
        <v>0</v>
      </c>
      <c r="Q5053" s="65">
        <f t="shared" si="158"/>
        <v>1</v>
      </c>
    </row>
    <row r="5054" spans="1:17" ht="15.75" x14ac:dyDescent="0.25">
      <c r="A5054" s="55">
        <f t="shared" si="157"/>
        <v>0</v>
      </c>
      <c r="Q5054" s="65">
        <f t="shared" si="158"/>
        <v>1</v>
      </c>
    </row>
    <row r="5055" spans="1:17" ht="15.75" x14ac:dyDescent="0.25">
      <c r="A5055" s="55">
        <f t="shared" si="157"/>
        <v>0</v>
      </c>
      <c r="Q5055" s="65">
        <f t="shared" si="158"/>
        <v>1</v>
      </c>
    </row>
    <row r="5056" spans="1:17" ht="15.75" x14ac:dyDescent="0.25">
      <c r="A5056" s="55">
        <f t="shared" si="157"/>
        <v>0</v>
      </c>
      <c r="Q5056" s="65">
        <f t="shared" si="158"/>
        <v>1</v>
      </c>
    </row>
    <row r="5057" spans="1:17" ht="15.75" x14ac:dyDescent="0.25">
      <c r="A5057" s="55">
        <f t="shared" si="157"/>
        <v>0</v>
      </c>
      <c r="Q5057" s="65">
        <f t="shared" si="158"/>
        <v>1</v>
      </c>
    </row>
    <row r="5058" spans="1:17" ht="15.75" x14ac:dyDescent="0.25">
      <c r="A5058" s="55">
        <f t="shared" si="157"/>
        <v>0</v>
      </c>
      <c r="Q5058" s="65">
        <f t="shared" si="158"/>
        <v>1</v>
      </c>
    </row>
    <row r="5059" spans="1:17" ht="15.75" x14ac:dyDescent="0.25">
      <c r="A5059" s="55">
        <f t="shared" si="157"/>
        <v>0</v>
      </c>
      <c r="Q5059" s="65">
        <f t="shared" si="158"/>
        <v>1</v>
      </c>
    </row>
    <row r="5060" spans="1:17" ht="15.75" x14ac:dyDescent="0.25">
      <c r="A5060" s="55">
        <f t="shared" ref="A5060:A5123" si="159">WEEKNUM(B5060,2)-1</f>
        <v>0</v>
      </c>
      <c r="Q5060" s="65">
        <f t="shared" ref="Q5060:Q5123" si="160">MONTH(B5060)</f>
        <v>1</v>
      </c>
    </row>
    <row r="5061" spans="1:17" ht="15.75" x14ac:dyDescent="0.25">
      <c r="A5061" s="55">
        <f t="shared" si="159"/>
        <v>0</v>
      </c>
      <c r="Q5061" s="65">
        <f t="shared" si="160"/>
        <v>1</v>
      </c>
    </row>
    <row r="5062" spans="1:17" ht="15.75" x14ac:dyDescent="0.25">
      <c r="A5062" s="55">
        <f t="shared" si="159"/>
        <v>0</v>
      </c>
      <c r="Q5062" s="65">
        <f t="shared" si="160"/>
        <v>1</v>
      </c>
    </row>
    <row r="5063" spans="1:17" ht="15.75" x14ac:dyDescent="0.25">
      <c r="A5063" s="55">
        <f t="shared" si="159"/>
        <v>0</v>
      </c>
      <c r="Q5063" s="65">
        <f t="shared" si="160"/>
        <v>1</v>
      </c>
    </row>
    <row r="5064" spans="1:17" ht="15.75" x14ac:dyDescent="0.25">
      <c r="A5064" s="55">
        <f t="shared" si="159"/>
        <v>0</v>
      </c>
      <c r="Q5064" s="65">
        <f t="shared" si="160"/>
        <v>1</v>
      </c>
    </row>
    <row r="5065" spans="1:17" ht="15.75" x14ac:dyDescent="0.25">
      <c r="A5065" s="55">
        <f t="shared" si="159"/>
        <v>0</v>
      </c>
      <c r="Q5065" s="65">
        <f t="shared" si="160"/>
        <v>1</v>
      </c>
    </row>
    <row r="5066" spans="1:17" ht="15.75" x14ac:dyDescent="0.25">
      <c r="A5066" s="55">
        <f t="shared" si="159"/>
        <v>0</v>
      </c>
      <c r="Q5066" s="65">
        <f t="shared" si="160"/>
        <v>1</v>
      </c>
    </row>
    <row r="5067" spans="1:17" ht="15.75" x14ac:dyDescent="0.25">
      <c r="A5067" s="55">
        <f t="shared" si="159"/>
        <v>0</v>
      </c>
      <c r="Q5067" s="65">
        <f t="shared" si="160"/>
        <v>1</v>
      </c>
    </row>
    <row r="5068" spans="1:17" ht="15.75" x14ac:dyDescent="0.25">
      <c r="A5068" s="55">
        <f t="shared" si="159"/>
        <v>0</v>
      </c>
      <c r="Q5068" s="65">
        <f t="shared" si="160"/>
        <v>1</v>
      </c>
    </row>
    <row r="5069" spans="1:17" ht="15.75" x14ac:dyDescent="0.25">
      <c r="A5069" s="55">
        <f t="shared" si="159"/>
        <v>0</v>
      </c>
      <c r="Q5069" s="65">
        <f t="shared" si="160"/>
        <v>1</v>
      </c>
    </row>
    <row r="5070" spans="1:17" ht="15.75" x14ac:dyDescent="0.25">
      <c r="A5070" s="55">
        <f t="shared" si="159"/>
        <v>0</v>
      </c>
      <c r="Q5070" s="65">
        <f t="shared" si="160"/>
        <v>1</v>
      </c>
    </row>
    <row r="5071" spans="1:17" ht="15.75" x14ac:dyDescent="0.25">
      <c r="A5071" s="55">
        <f t="shared" si="159"/>
        <v>0</v>
      </c>
      <c r="Q5071" s="65">
        <f t="shared" si="160"/>
        <v>1</v>
      </c>
    </row>
    <row r="5072" spans="1:17" ht="15.75" x14ac:dyDescent="0.25">
      <c r="A5072" s="55">
        <f t="shared" si="159"/>
        <v>0</v>
      </c>
      <c r="Q5072" s="65">
        <f t="shared" si="160"/>
        <v>1</v>
      </c>
    </row>
    <row r="5073" spans="1:17" ht="15.75" x14ac:dyDescent="0.25">
      <c r="A5073" s="55">
        <f t="shared" si="159"/>
        <v>0</v>
      </c>
      <c r="Q5073" s="65">
        <f t="shared" si="160"/>
        <v>1</v>
      </c>
    </row>
    <row r="5074" spans="1:17" ht="15.75" x14ac:dyDescent="0.25">
      <c r="A5074" s="55">
        <f t="shared" si="159"/>
        <v>0</v>
      </c>
      <c r="Q5074" s="65">
        <f t="shared" si="160"/>
        <v>1</v>
      </c>
    </row>
    <row r="5075" spans="1:17" ht="15.75" x14ac:dyDescent="0.25">
      <c r="A5075" s="55">
        <f t="shared" si="159"/>
        <v>0</v>
      </c>
      <c r="Q5075" s="65">
        <f t="shared" si="160"/>
        <v>1</v>
      </c>
    </row>
    <row r="5076" spans="1:17" ht="15.75" x14ac:dyDescent="0.25">
      <c r="A5076" s="55">
        <f t="shared" si="159"/>
        <v>0</v>
      </c>
      <c r="Q5076" s="65">
        <f t="shared" si="160"/>
        <v>1</v>
      </c>
    </row>
    <row r="5077" spans="1:17" ht="15.75" x14ac:dyDescent="0.25">
      <c r="A5077" s="55">
        <f t="shared" si="159"/>
        <v>0</v>
      </c>
      <c r="Q5077" s="65">
        <f t="shared" si="160"/>
        <v>1</v>
      </c>
    </row>
    <row r="5078" spans="1:17" ht="15.75" x14ac:dyDescent="0.25">
      <c r="A5078" s="55">
        <f t="shared" si="159"/>
        <v>0</v>
      </c>
      <c r="Q5078" s="65">
        <f t="shared" si="160"/>
        <v>1</v>
      </c>
    </row>
    <row r="5079" spans="1:17" ht="15.75" x14ac:dyDescent="0.25">
      <c r="A5079" s="55">
        <f t="shared" si="159"/>
        <v>0</v>
      </c>
      <c r="Q5079" s="65">
        <f t="shared" si="160"/>
        <v>1</v>
      </c>
    </row>
    <row r="5080" spans="1:17" ht="15.75" x14ac:dyDescent="0.25">
      <c r="A5080" s="55">
        <f t="shared" si="159"/>
        <v>0</v>
      </c>
      <c r="Q5080" s="65">
        <f t="shared" si="160"/>
        <v>1</v>
      </c>
    </row>
    <row r="5081" spans="1:17" ht="15.75" x14ac:dyDescent="0.25">
      <c r="A5081" s="55">
        <f t="shared" si="159"/>
        <v>0</v>
      </c>
      <c r="Q5081" s="65">
        <f t="shared" si="160"/>
        <v>1</v>
      </c>
    </row>
    <row r="5082" spans="1:17" ht="15.75" x14ac:dyDescent="0.25">
      <c r="A5082" s="55">
        <f t="shared" si="159"/>
        <v>0</v>
      </c>
      <c r="Q5082" s="65">
        <f t="shared" si="160"/>
        <v>1</v>
      </c>
    </row>
    <row r="5083" spans="1:17" ht="15.75" x14ac:dyDescent="0.25">
      <c r="A5083" s="55">
        <f t="shared" si="159"/>
        <v>0</v>
      </c>
      <c r="Q5083" s="65">
        <f t="shared" si="160"/>
        <v>1</v>
      </c>
    </row>
    <row r="5084" spans="1:17" ht="15.75" x14ac:dyDescent="0.25">
      <c r="A5084" s="55">
        <f t="shared" si="159"/>
        <v>0</v>
      </c>
      <c r="Q5084" s="65">
        <f t="shared" si="160"/>
        <v>1</v>
      </c>
    </row>
    <row r="5085" spans="1:17" ht="15.75" x14ac:dyDescent="0.25">
      <c r="A5085" s="55">
        <f t="shared" si="159"/>
        <v>0</v>
      </c>
      <c r="Q5085" s="65">
        <f t="shared" si="160"/>
        <v>1</v>
      </c>
    </row>
    <row r="5086" spans="1:17" ht="15.75" x14ac:dyDescent="0.25">
      <c r="A5086" s="55">
        <f t="shared" si="159"/>
        <v>0</v>
      </c>
      <c r="Q5086" s="65">
        <f t="shared" si="160"/>
        <v>1</v>
      </c>
    </row>
    <row r="5087" spans="1:17" ht="15.75" x14ac:dyDescent="0.25">
      <c r="A5087" s="55">
        <f t="shared" si="159"/>
        <v>0</v>
      </c>
      <c r="Q5087" s="65">
        <f t="shared" si="160"/>
        <v>1</v>
      </c>
    </row>
    <row r="5088" spans="1:17" ht="15.75" x14ac:dyDescent="0.25">
      <c r="A5088" s="55">
        <f t="shared" si="159"/>
        <v>0</v>
      </c>
      <c r="Q5088" s="65">
        <f t="shared" si="160"/>
        <v>1</v>
      </c>
    </row>
    <row r="5089" spans="1:17" ht="15.75" x14ac:dyDescent="0.25">
      <c r="A5089" s="55">
        <f t="shared" si="159"/>
        <v>0</v>
      </c>
      <c r="Q5089" s="65">
        <f t="shared" si="160"/>
        <v>1</v>
      </c>
    </row>
    <row r="5090" spans="1:17" ht="15.75" x14ac:dyDescent="0.25">
      <c r="A5090" s="55">
        <f t="shared" si="159"/>
        <v>0</v>
      </c>
      <c r="Q5090" s="65">
        <f t="shared" si="160"/>
        <v>1</v>
      </c>
    </row>
    <row r="5091" spans="1:17" ht="15.75" x14ac:dyDescent="0.25">
      <c r="A5091" s="55">
        <f t="shared" si="159"/>
        <v>0</v>
      </c>
      <c r="Q5091" s="65">
        <f t="shared" si="160"/>
        <v>1</v>
      </c>
    </row>
    <row r="5092" spans="1:17" ht="15.75" x14ac:dyDescent="0.25">
      <c r="A5092" s="55">
        <f t="shared" si="159"/>
        <v>0</v>
      </c>
      <c r="Q5092" s="65">
        <f t="shared" si="160"/>
        <v>1</v>
      </c>
    </row>
    <row r="5093" spans="1:17" ht="15.75" x14ac:dyDescent="0.25">
      <c r="A5093" s="55">
        <f t="shared" si="159"/>
        <v>0</v>
      </c>
      <c r="Q5093" s="65">
        <f t="shared" si="160"/>
        <v>1</v>
      </c>
    </row>
    <row r="5094" spans="1:17" ht="15.75" x14ac:dyDescent="0.25">
      <c r="A5094" s="55">
        <f t="shared" si="159"/>
        <v>0</v>
      </c>
      <c r="Q5094" s="65">
        <f t="shared" si="160"/>
        <v>1</v>
      </c>
    </row>
    <row r="5095" spans="1:17" ht="15.75" x14ac:dyDescent="0.25">
      <c r="A5095" s="55">
        <f t="shared" si="159"/>
        <v>0</v>
      </c>
      <c r="Q5095" s="65">
        <f t="shared" si="160"/>
        <v>1</v>
      </c>
    </row>
    <row r="5096" spans="1:17" ht="15.75" x14ac:dyDescent="0.25">
      <c r="A5096" s="55">
        <f t="shared" si="159"/>
        <v>0</v>
      </c>
      <c r="Q5096" s="65">
        <f t="shared" si="160"/>
        <v>1</v>
      </c>
    </row>
    <row r="5097" spans="1:17" ht="15.75" x14ac:dyDescent="0.25">
      <c r="A5097" s="55">
        <f t="shared" si="159"/>
        <v>0</v>
      </c>
      <c r="Q5097" s="65">
        <f t="shared" si="160"/>
        <v>1</v>
      </c>
    </row>
    <row r="5098" spans="1:17" ht="15.75" x14ac:dyDescent="0.25">
      <c r="A5098" s="55">
        <f t="shared" si="159"/>
        <v>0</v>
      </c>
      <c r="Q5098" s="65">
        <f t="shared" si="160"/>
        <v>1</v>
      </c>
    </row>
    <row r="5099" spans="1:17" ht="15.75" x14ac:dyDescent="0.25">
      <c r="A5099" s="55">
        <f t="shared" si="159"/>
        <v>0</v>
      </c>
      <c r="Q5099" s="65">
        <f t="shared" si="160"/>
        <v>1</v>
      </c>
    </row>
    <row r="5100" spans="1:17" ht="15.75" x14ac:dyDescent="0.25">
      <c r="A5100" s="55">
        <f t="shared" si="159"/>
        <v>0</v>
      </c>
      <c r="Q5100" s="65">
        <f t="shared" si="160"/>
        <v>1</v>
      </c>
    </row>
    <row r="5101" spans="1:17" ht="15.75" x14ac:dyDescent="0.25">
      <c r="A5101" s="55">
        <f t="shared" si="159"/>
        <v>0</v>
      </c>
      <c r="Q5101" s="65">
        <f t="shared" si="160"/>
        <v>1</v>
      </c>
    </row>
    <row r="5102" spans="1:17" ht="15.75" x14ac:dyDescent="0.25">
      <c r="A5102" s="55">
        <f t="shared" si="159"/>
        <v>0</v>
      </c>
      <c r="Q5102" s="65">
        <f t="shared" si="160"/>
        <v>1</v>
      </c>
    </row>
    <row r="5103" spans="1:17" ht="15.75" x14ac:dyDescent="0.25">
      <c r="A5103" s="55">
        <f t="shared" si="159"/>
        <v>0</v>
      </c>
      <c r="Q5103" s="65">
        <f t="shared" si="160"/>
        <v>1</v>
      </c>
    </row>
    <row r="5104" spans="1:17" ht="15.75" x14ac:dyDescent="0.25">
      <c r="A5104" s="55">
        <f t="shared" si="159"/>
        <v>0</v>
      </c>
      <c r="Q5104" s="65">
        <f t="shared" si="160"/>
        <v>1</v>
      </c>
    </row>
    <row r="5105" spans="1:17" ht="15.75" x14ac:dyDescent="0.25">
      <c r="A5105" s="55">
        <f t="shared" si="159"/>
        <v>0</v>
      </c>
      <c r="Q5105" s="65">
        <f t="shared" si="160"/>
        <v>1</v>
      </c>
    </row>
    <row r="5106" spans="1:17" ht="15.75" x14ac:dyDescent="0.25">
      <c r="A5106" s="55">
        <f t="shared" si="159"/>
        <v>0</v>
      </c>
      <c r="Q5106" s="65">
        <f t="shared" si="160"/>
        <v>1</v>
      </c>
    </row>
    <row r="5107" spans="1:17" ht="15.75" x14ac:dyDescent="0.25">
      <c r="A5107" s="55">
        <f t="shared" si="159"/>
        <v>0</v>
      </c>
      <c r="Q5107" s="65">
        <f t="shared" si="160"/>
        <v>1</v>
      </c>
    </row>
    <row r="5108" spans="1:17" ht="15.75" x14ac:dyDescent="0.25">
      <c r="A5108" s="55">
        <f t="shared" si="159"/>
        <v>0</v>
      </c>
      <c r="Q5108" s="65">
        <f t="shared" si="160"/>
        <v>1</v>
      </c>
    </row>
    <row r="5109" spans="1:17" ht="15.75" x14ac:dyDescent="0.25">
      <c r="A5109" s="55">
        <f t="shared" si="159"/>
        <v>0</v>
      </c>
      <c r="Q5109" s="65">
        <f t="shared" si="160"/>
        <v>1</v>
      </c>
    </row>
    <row r="5110" spans="1:17" ht="15.75" x14ac:dyDescent="0.25">
      <c r="A5110" s="55">
        <f t="shared" si="159"/>
        <v>0</v>
      </c>
      <c r="Q5110" s="65">
        <f t="shared" si="160"/>
        <v>1</v>
      </c>
    </row>
    <row r="5111" spans="1:17" ht="15.75" x14ac:dyDescent="0.25">
      <c r="A5111" s="55">
        <f t="shared" si="159"/>
        <v>0</v>
      </c>
      <c r="Q5111" s="65">
        <f t="shared" si="160"/>
        <v>1</v>
      </c>
    </row>
    <row r="5112" spans="1:17" ht="15.75" x14ac:dyDescent="0.25">
      <c r="A5112" s="55">
        <f t="shared" si="159"/>
        <v>0</v>
      </c>
      <c r="Q5112" s="65">
        <f t="shared" si="160"/>
        <v>1</v>
      </c>
    </row>
    <row r="5113" spans="1:17" ht="15.75" x14ac:dyDescent="0.25">
      <c r="A5113" s="55">
        <f t="shared" si="159"/>
        <v>0</v>
      </c>
      <c r="Q5113" s="65">
        <f t="shared" si="160"/>
        <v>1</v>
      </c>
    </row>
    <row r="5114" spans="1:17" ht="15.75" x14ac:dyDescent="0.25">
      <c r="A5114" s="55">
        <f t="shared" si="159"/>
        <v>0</v>
      </c>
      <c r="Q5114" s="65">
        <f t="shared" si="160"/>
        <v>1</v>
      </c>
    </row>
    <row r="5115" spans="1:17" ht="15.75" x14ac:dyDescent="0.25">
      <c r="A5115" s="55">
        <f t="shared" si="159"/>
        <v>0</v>
      </c>
      <c r="Q5115" s="65">
        <f t="shared" si="160"/>
        <v>1</v>
      </c>
    </row>
    <row r="5116" spans="1:17" ht="15.75" x14ac:dyDescent="0.25">
      <c r="A5116" s="55">
        <f t="shared" si="159"/>
        <v>0</v>
      </c>
      <c r="Q5116" s="65">
        <f t="shared" si="160"/>
        <v>1</v>
      </c>
    </row>
    <row r="5117" spans="1:17" ht="15.75" x14ac:dyDescent="0.25">
      <c r="A5117" s="55">
        <f t="shared" si="159"/>
        <v>0</v>
      </c>
      <c r="Q5117" s="65">
        <f t="shared" si="160"/>
        <v>1</v>
      </c>
    </row>
    <row r="5118" spans="1:17" ht="15.75" x14ac:dyDescent="0.25">
      <c r="A5118" s="55">
        <f t="shared" si="159"/>
        <v>0</v>
      </c>
      <c r="Q5118" s="65">
        <f t="shared" si="160"/>
        <v>1</v>
      </c>
    </row>
    <row r="5119" spans="1:17" ht="15.75" x14ac:dyDescent="0.25">
      <c r="A5119" s="55">
        <f t="shared" si="159"/>
        <v>0</v>
      </c>
      <c r="Q5119" s="65">
        <f t="shared" si="160"/>
        <v>1</v>
      </c>
    </row>
    <row r="5120" spans="1:17" ht="15.75" x14ac:dyDescent="0.25">
      <c r="A5120" s="55">
        <f t="shared" si="159"/>
        <v>0</v>
      </c>
      <c r="Q5120" s="65">
        <f t="shared" si="160"/>
        <v>1</v>
      </c>
    </row>
    <row r="5121" spans="1:17" ht="15.75" x14ac:dyDescent="0.25">
      <c r="A5121" s="55">
        <f t="shared" si="159"/>
        <v>0</v>
      </c>
      <c r="Q5121" s="65">
        <f t="shared" si="160"/>
        <v>1</v>
      </c>
    </row>
    <row r="5122" spans="1:17" ht="15.75" x14ac:dyDescent="0.25">
      <c r="A5122" s="55">
        <f t="shared" si="159"/>
        <v>0</v>
      </c>
      <c r="Q5122" s="65">
        <f t="shared" si="160"/>
        <v>1</v>
      </c>
    </row>
    <row r="5123" spans="1:17" ht="15.75" x14ac:dyDescent="0.25">
      <c r="A5123" s="55">
        <f t="shared" si="159"/>
        <v>0</v>
      </c>
      <c r="Q5123" s="65">
        <f t="shared" si="160"/>
        <v>1</v>
      </c>
    </row>
    <row r="5124" spans="1:17" ht="15.75" x14ac:dyDescent="0.25">
      <c r="A5124" s="55">
        <f t="shared" ref="A5124:A5187" si="161">WEEKNUM(B5124,2)-1</f>
        <v>0</v>
      </c>
      <c r="Q5124" s="65">
        <f t="shared" ref="Q5124:Q5187" si="162">MONTH(B5124)</f>
        <v>1</v>
      </c>
    </row>
    <row r="5125" spans="1:17" ht="15.75" x14ac:dyDescent="0.25">
      <c r="A5125" s="55">
        <f t="shared" si="161"/>
        <v>0</v>
      </c>
      <c r="Q5125" s="65">
        <f t="shared" si="162"/>
        <v>1</v>
      </c>
    </row>
    <row r="5126" spans="1:17" ht="15.75" x14ac:dyDescent="0.25">
      <c r="A5126" s="55">
        <f t="shared" si="161"/>
        <v>0</v>
      </c>
      <c r="Q5126" s="65">
        <f t="shared" si="162"/>
        <v>1</v>
      </c>
    </row>
    <row r="5127" spans="1:17" ht="15.75" x14ac:dyDescent="0.25">
      <c r="A5127" s="55">
        <f t="shared" si="161"/>
        <v>0</v>
      </c>
      <c r="Q5127" s="65">
        <f t="shared" si="162"/>
        <v>1</v>
      </c>
    </row>
    <row r="5128" spans="1:17" ht="15.75" x14ac:dyDescent="0.25">
      <c r="A5128" s="55">
        <f t="shared" si="161"/>
        <v>0</v>
      </c>
      <c r="Q5128" s="65">
        <f t="shared" si="162"/>
        <v>1</v>
      </c>
    </row>
    <row r="5129" spans="1:17" ht="15.75" x14ac:dyDescent="0.25">
      <c r="A5129" s="55">
        <f t="shared" si="161"/>
        <v>0</v>
      </c>
      <c r="Q5129" s="65">
        <f t="shared" si="162"/>
        <v>1</v>
      </c>
    </row>
    <row r="5130" spans="1:17" ht="15.75" x14ac:dyDescent="0.25">
      <c r="A5130" s="55">
        <f t="shared" si="161"/>
        <v>0</v>
      </c>
      <c r="Q5130" s="65">
        <f t="shared" si="162"/>
        <v>1</v>
      </c>
    </row>
    <row r="5131" spans="1:17" ht="15.75" x14ac:dyDescent="0.25">
      <c r="A5131" s="55">
        <f t="shared" si="161"/>
        <v>0</v>
      </c>
      <c r="Q5131" s="65">
        <f t="shared" si="162"/>
        <v>1</v>
      </c>
    </row>
    <row r="5132" spans="1:17" ht="15.75" x14ac:dyDescent="0.25">
      <c r="A5132" s="55">
        <f t="shared" si="161"/>
        <v>0</v>
      </c>
      <c r="Q5132" s="65">
        <f t="shared" si="162"/>
        <v>1</v>
      </c>
    </row>
    <row r="5133" spans="1:17" ht="15.75" x14ac:dyDescent="0.25">
      <c r="A5133" s="55">
        <f t="shared" si="161"/>
        <v>0</v>
      </c>
      <c r="Q5133" s="65">
        <f t="shared" si="162"/>
        <v>1</v>
      </c>
    </row>
    <row r="5134" spans="1:17" ht="15.75" x14ac:dyDescent="0.25">
      <c r="A5134" s="55">
        <f t="shared" si="161"/>
        <v>0</v>
      </c>
      <c r="Q5134" s="65">
        <f t="shared" si="162"/>
        <v>1</v>
      </c>
    </row>
    <row r="5135" spans="1:17" ht="15.75" x14ac:dyDescent="0.25">
      <c r="A5135" s="55">
        <f t="shared" si="161"/>
        <v>0</v>
      </c>
      <c r="Q5135" s="65">
        <f t="shared" si="162"/>
        <v>1</v>
      </c>
    </row>
    <row r="5136" spans="1:17" ht="15.75" x14ac:dyDescent="0.25">
      <c r="A5136" s="55">
        <f t="shared" si="161"/>
        <v>0</v>
      </c>
      <c r="Q5136" s="65">
        <f t="shared" si="162"/>
        <v>1</v>
      </c>
    </row>
    <row r="5137" spans="1:17" ht="15.75" x14ac:dyDescent="0.25">
      <c r="A5137" s="55">
        <f t="shared" si="161"/>
        <v>0</v>
      </c>
      <c r="Q5137" s="65">
        <f t="shared" si="162"/>
        <v>1</v>
      </c>
    </row>
    <row r="5138" spans="1:17" ht="15.75" x14ac:dyDescent="0.25">
      <c r="A5138" s="55">
        <f t="shared" si="161"/>
        <v>0</v>
      </c>
      <c r="Q5138" s="65">
        <f t="shared" si="162"/>
        <v>1</v>
      </c>
    </row>
    <row r="5139" spans="1:17" ht="15.75" x14ac:dyDescent="0.25">
      <c r="A5139" s="55">
        <f t="shared" si="161"/>
        <v>0</v>
      </c>
      <c r="Q5139" s="65">
        <f t="shared" si="162"/>
        <v>1</v>
      </c>
    </row>
    <row r="5140" spans="1:17" ht="15.75" x14ac:dyDescent="0.25">
      <c r="A5140" s="55">
        <f t="shared" si="161"/>
        <v>0</v>
      </c>
      <c r="Q5140" s="65">
        <f t="shared" si="162"/>
        <v>1</v>
      </c>
    </row>
    <row r="5141" spans="1:17" ht="15.75" x14ac:dyDescent="0.25">
      <c r="A5141" s="55">
        <f t="shared" si="161"/>
        <v>0</v>
      </c>
      <c r="Q5141" s="65">
        <f t="shared" si="162"/>
        <v>1</v>
      </c>
    </row>
    <row r="5142" spans="1:17" ht="15.75" x14ac:dyDescent="0.25">
      <c r="A5142" s="55">
        <f t="shared" si="161"/>
        <v>0</v>
      </c>
      <c r="Q5142" s="65">
        <f t="shared" si="162"/>
        <v>1</v>
      </c>
    </row>
    <row r="5143" spans="1:17" ht="15.75" x14ac:dyDescent="0.25">
      <c r="A5143" s="55">
        <f t="shared" si="161"/>
        <v>0</v>
      </c>
      <c r="Q5143" s="65">
        <f t="shared" si="162"/>
        <v>1</v>
      </c>
    </row>
    <row r="5144" spans="1:17" ht="15.75" x14ac:dyDescent="0.25">
      <c r="A5144" s="55">
        <f t="shared" si="161"/>
        <v>0</v>
      </c>
      <c r="Q5144" s="65">
        <f t="shared" si="162"/>
        <v>1</v>
      </c>
    </row>
    <row r="5145" spans="1:17" ht="15.75" x14ac:dyDescent="0.25">
      <c r="A5145" s="55">
        <f t="shared" si="161"/>
        <v>0</v>
      </c>
      <c r="Q5145" s="65">
        <f t="shared" si="162"/>
        <v>1</v>
      </c>
    </row>
    <row r="5146" spans="1:17" ht="15.75" x14ac:dyDescent="0.25">
      <c r="A5146" s="55">
        <f t="shared" si="161"/>
        <v>0</v>
      </c>
      <c r="Q5146" s="65">
        <f t="shared" si="162"/>
        <v>1</v>
      </c>
    </row>
    <row r="5147" spans="1:17" ht="15.75" x14ac:dyDescent="0.25">
      <c r="A5147" s="55">
        <f t="shared" si="161"/>
        <v>0</v>
      </c>
      <c r="Q5147" s="65">
        <f t="shared" si="162"/>
        <v>1</v>
      </c>
    </row>
    <row r="5148" spans="1:17" ht="15.75" x14ac:dyDescent="0.25">
      <c r="A5148" s="55">
        <f t="shared" si="161"/>
        <v>0</v>
      </c>
      <c r="Q5148" s="65">
        <f t="shared" si="162"/>
        <v>1</v>
      </c>
    </row>
    <row r="5149" spans="1:17" ht="15.75" x14ac:dyDescent="0.25">
      <c r="A5149" s="55">
        <f t="shared" si="161"/>
        <v>0</v>
      </c>
      <c r="Q5149" s="65">
        <f t="shared" si="162"/>
        <v>1</v>
      </c>
    </row>
    <row r="5150" spans="1:17" ht="15.75" x14ac:dyDescent="0.25">
      <c r="A5150" s="55">
        <f t="shared" si="161"/>
        <v>0</v>
      </c>
      <c r="Q5150" s="65">
        <f t="shared" si="162"/>
        <v>1</v>
      </c>
    </row>
    <row r="5151" spans="1:17" ht="15.75" x14ac:dyDescent="0.25">
      <c r="A5151" s="55">
        <f t="shared" si="161"/>
        <v>0</v>
      </c>
      <c r="Q5151" s="65">
        <f t="shared" si="162"/>
        <v>1</v>
      </c>
    </row>
    <row r="5152" spans="1:17" ht="15.75" x14ac:dyDescent="0.25">
      <c r="A5152" s="55">
        <f t="shared" si="161"/>
        <v>0</v>
      </c>
      <c r="Q5152" s="65">
        <f t="shared" si="162"/>
        <v>1</v>
      </c>
    </row>
    <row r="5153" spans="1:17" ht="15.75" x14ac:dyDescent="0.25">
      <c r="A5153" s="55">
        <f t="shared" si="161"/>
        <v>0</v>
      </c>
      <c r="Q5153" s="65">
        <f t="shared" si="162"/>
        <v>1</v>
      </c>
    </row>
    <row r="5154" spans="1:17" ht="15.75" x14ac:dyDescent="0.25">
      <c r="A5154" s="55">
        <f t="shared" si="161"/>
        <v>0</v>
      </c>
      <c r="Q5154" s="65">
        <f t="shared" si="162"/>
        <v>1</v>
      </c>
    </row>
    <row r="5155" spans="1:17" ht="15.75" x14ac:dyDescent="0.25">
      <c r="A5155" s="55">
        <f t="shared" si="161"/>
        <v>0</v>
      </c>
      <c r="Q5155" s="65">
        <f t="shared" si="162"/>
        <v>1</v>
      </c>
    </row>
    <row r="5156" spans="1:17" ht="15.75" x14ac:dyDescent="0.25">
      <c r="A5156" s="55">
        <f t="shared" si="161"/>
        <v>0</v>
      </c>
      <c r="Q5156" s="65">
        <f t="shared" si="162"/>
        <v>1</v>
      </c>
    </row>
    <row r="5157" spans="1:17" ht="15.75" x14ac:dyDescent="0.25">
      <c r="A5157" s="55">
        <f t="shared" si="161"/>
        <v>0</v>
      </c>
      <c r="Q5157" s="65">
        <f t="shared" si="162"/>
        <v>1</v>
      </c>
    </row>
    <row r="5158" spans="1:17" ht="15.75" x14ac:dyDescent="0.25">
      <c r="A5158" s="55">
        <f t="shared" si="161"/>
        <v>0</v>
      </c>
      <c r="Q5158" s="65">
        <f t="shared" si="162"/>
        <v>1</v>
      </c>
    </row>
    <row r="5159" spans="1:17" ht="15.75" x14ac:dyDescent="0.25">
      <c r="A5159" s="55">
        <f t="shared" si="161"/>
        <v>0</v>
      </c>
      <c r="Q5159" s="65">
        <f t="shared" si="162"/>
        <v>1</v>
      </c>
    </row>
    <row r="5160" spans="1:17" ht="15.75" x14ac:dyDescent="0.25">
      <c r="A5160" s="55">
        <f t="shared" si="161"/>
        <v>0</v>
      </c>
      <c r="Q5160" s="65">
        <f t="shared" si="162"/>
        <v>1</v>
      </c>
    </row>
    <row r="5161" spans="1:17" ht="15.75" x14ac:dyDescent="0.25">
      <c r="A5161" s="55">
        <f t="shared" si="161"/>
        <v>0</v>
      </c>
      <c r="Q5161" s="65">
        <f t="shared" si="162"/>
        <v>1</v>
      </c>
    </row>
    <row r="5162" spans="1:17" ht="15.75" x14ac:dyDescent="0.25">
      <c r="A5162" s="55">
        <f t="shared" si="161"/>
        <v>0</v>
      </c>
      <c r="Q5162" s="65">
        <f t="shared" si="162"/>
        <v>1</v>
      </c>
    </row>
    <row r="5163" spans="1:17" ht="15.75" x14ac:dyDescent="0.25">
      <c r="A5163" s="55">
        <f t="shared" si="161"/>
        <v>0</v>
      </c>
      <c r="Q5163" s="65">
        <f t="shared" si="162"/>
        <v>1</v>
      </c>
    </row>
    <row r="5164" spans="1:17" ht="15.75" x14ac:dyDescent="0.25">
      <c r="A5164" s="55">
        <f t="shared" si="161"/>
        <v>0</v>
      </c>
      <c r="Q5164" s="65">
        <f t="shared" si="162"/>
        <v>1</v>
      </c>
    </row>
    <row r="5165" spans="1:17" ht="15.75" x14ac:dyDescent="0.25">
      <c r="A5165" s="55">
        <f t="shared" si="161"/>
        <v>0</v>
      </c>
      <c r="Q5165" s="65">
        <f t="shared" si="162"/>
        <v>1</v>
      </c>
    </row>
    <row r="5166" spans="1:17" ht="15.75" x14ac:dyDescent="0.25">
      <c r="A5166" s="55">
        <f t="shared" si="161"/>
        <v>0</v>
      </c>
      <c r="Q5166" s="65">
        <f t="shared" si="162"/>
        <v>1</v>
      </c>
    </row>
    <row r="5167" spans="1:17" ht="15.75" x14ac:dyDescent="0.25">
      <c r="A5167" s="55">
        <f t="shared" si="161"/>
        <v>0</v>
      </c>
      <c r="Q5167" s="65">
        <f t="shared" si="162"/>
        <v>1</v>
      </c>
    </row>
    <row r="5168" spans="1:17" ht="15.75" x14ac:dyDescent="0.25">
      <c r="A5168" s="55">
        <f t="shared" si="161"/>
        <v>0</v>
      </c>
      <c r="Q5168" s="65">
        <f t="shared" si="162"/>
        <v>1</v>
      </c>
    </row>
    <row r="5169" spans="1:17" ht="15.75" x14ac:dyDescent="0.25">
      <c r="A5169" s="55">
        <f t="shared" si="161"/>
        <v>0</v>
      </c>
      <c r="Q5169" s="65">
        <f t="shared" si="162"/>
        <v>1</v>
      </c>
    </row>
    <row r="5170" spans="1:17" ht="15.75" x14ac:dyDescent="0.25">
      <c r="A5170" s="55">
        <f t="shared" si="161"/>
        <v>0</v>
      </c>
      <c r="Q5170" s="65">
        <f t="shared" si="162"/>
        <v>1</v>
      </c>
    </row>
    <row r="5171" spans="1:17" ht="15.75" x14ac:dyDescent="0.25">
      <c r="A5171" s="55">
        <f t="shared" si="161"/>
        <v>0</v>
      </c>
      <c r="Q5171" s="65">
        <f t="shared" si="162"/>
        <v>1</v>
      </c>
    </row>
    <row r="5172" spans="1:17" ht="15.75" x14ac:dyDescent="0.25">
      <c r="A5172" s="55">
        <f t="shared" si="161"/>
        <v>0</v>
      </c>
      <c r="Q5172" s="65">
        <f t="shared" si="162"/>
        <v>1</v>
      </c>
    </row>
    <row r="5173" spans="1:17" ht="15.75" x14ac:dyDescent="0.25">
      <c r="A5173" s="55">
        <f t="shared" si="161"/>
        <v>0</v>
      </c>
      <c r="Q5173" s="65">
        <f t="shared" si="162"/>
        <v>1</v>
      </c>
    </row>
    <row r="5174" spans="1:17" ht="15.75" x14ac:dyDescent="0.25">
      <c r="A5174" s="55">
        <f t="shared" si="161"/>
        <v>0</v>
      </c>
      <c r="Q5174" s="65">
        <f t="shared" si="162"/>
        <v>1</v>
      </c>
    </row>
    <row r="5175" spans="1:17" ht="15.75" x14ac:dyDescent="0.25">
      <c r="A5175" s="55">
        <f t="shared" si="161"/>
        <v>0</v>
      </c>
      <c r="Q5175" s="65">
        <f t="shared" si="162"/>
        <v>1</v>
      </c>
    </row>
    <row r="5176" spans="1:17" ht="15.75" x14ac:dyDescent="0.25">
      <c r="A5176" s="55">
        <f t="shared" si="161"/>
        <v>0</v>
      </c>
      <c r="Q5176" s="65">
        <f t="shared" si="162"/>
        <v>1</v>
      </c>
    </row>
    <row r="5177" spans="1:17" ht="15.75" x14ac:dyDescent="0.25">
      <c r="A5177" s="55">
        <f t="shared" si="161"/>
        <v>0</v>
      </c>
      <c r="Q5177" s="65">
        <f t="shared" si="162"/>
        <v>1</v>
      </c>
    </row>
    <row r="5178" spans="1:17" ht="15.75" x14ac:dyDescent="0.25">
      <c r="A5178" s="55">
        <f t="shared" si="161"/>
        <v>0</v>
      </c>
      <c r="Q5178" s="65">
        <f t="shared" si="162"/>
        <v>1</v>
      </c>
    </row>
    <row r="5179" spans="1:17" ht="15.75" x14ac:dyDescent="0.25">
      <c r="A5179" s="55">
        <f t="shared" si="161"/>
        <v>0</v>
      </c>
      <c r="Q5179" s="65">
        <f t="shared" si="162"/>
        <v>1</v>
      </c>
    </row>
    <row r="5180" spans="1:17" ht="15.75" x14ac:dyDescent="0.25">
      <c r="A5180" s="55">
        <f t="shared" si="161"/>
        <v>0</v>
      </c>
      <c r="Q5180" s="65">
        <f t="shared" si="162"/>
        <v>1</v>
      </c>
    </row>
    <row r="5181" spans="1:17" ht="15.75" x14ac:dyDescent="0.25">
      <c r="A5181" s="55">
        <f t="shared" si="161"/>
        <v>0</v>
      </c>
      <c r="Q5181" s="65">
        <f t="shared" si="162"/>
        <v>1</v>
      </c>
    </row>
    <row r="5182" spans="1:17" ht="15.75" x14ac:dyDescent="0.25">
      <c r="A5182" s="55">
        <f t="shared" si="161"/>
        <v>0</v>
      </c>
      <c r="Q5182" s="65">
        <f t="shared" si="162"/>
        <v>1</v>
      </c>
    </row>
    <row r="5183" spans="1:17" ht="15.75" x14ac:dyDescent="0.25">
      <c r="A5183" s="55">
        <f t="shared" si="161"/>
        <v>0</v>
      </c>
      <c r="Q5183" s="65">
        <f t="shared" si="162"/>
        <v>1</v>
      </c>
    </row>
    <row r="5184" spans="1:17" ht="15.75" x14ac:dyDescent="0.25">
      <c r="A5184" s="55">
        <f t="shared" si="161"/>
        <v>0</v>
      </c>
      <c r="Q5184" s="65">
        <f t="shared" si="162"/>
        <v>1</v>
      </c>
    </row>
    <row r="5185" spans="1:17" ht="15.75" x14ac:dyDescent="0.25">
      <c r="A5185" s="55">
        <f t="shared" si="161"/>
        <v>0</v>
      </c>
      <c r="Q5185" s="65">
        <f t="shared" si="162"/>
        <v>1</v>
      </c>
    </row>
    <row r="5186" spans="1:17" ht="15.75" x14ac:dyDescent="0.25">
      <c r="A5186" s="55">
        <f t="shared" si="161"/>
        <v>0</v>
      </c>
      <c r="Q5186" s="65">
        <f t="shared" si="162"/>
        <v>1</v>
      </c>
    </row>
    <row r="5187" spans="1:17" ht="15.75" x14ac:dyDescent="0.25">
      <c r="A5187" s="55">
        <f t="shared" si="161"/>
        <v>0</v>
      </c>
      <c r="Q5187" s="65">
        <f t="shared" si="162"/>
        <v>1</v>
      </c>
    </row>
    <row r="5188" spans="1:17" ht="15.75" x14ac:dyDescent="0.25">
      <c r="A5188" s="55">
        <f t="shared" ref="A5188:A5251" si="163">WEEKNUM(B5188,2)-1</f>
        <v>0</v>
      </c>
      <c r="Q5188" s="65">
        <f t="shared" ref="Q5188:Q5251" si="164">MONTH(B5188)</f>
        <v>1</v>
      </c>
    </row>
    <row r="5189" spans="1:17" ht="15.75" x14ac:dyDescent="0.25">
      <c r="A5189" s="55">
        <f t="shared" si="163"/>
        <v>0</v>
      </c>
      <c r="Q5189" s="65">
        <f t="shared" si="164"/>
        <v>1</v>
      </c>
    </row>
    <row r="5190" spans="1:17" ht="15.75" x14ac:dyDescent="0.25">
      <c r="A5190" s="55">
        <f t="shared" si="163"/>
        <v>0</v>
      </c>
      <c r="Q5190" s="65">
        <f t="shared" si="164"/>
        <v>1</v>
      </c>
    </row>
    <row r="5191" spans="1:17" ht="15.75" x14ac:dyDescent="0.25">
      <c r="A5191" s="55">
        <f t="shared" si="163"/>
        <v>0</v>
      </c>
      <c r="Q5191" s="65">
        <f t="shared" si="164"/>
        <v>1</v>
      </c>
    </row>
    <row r="5192" spans="1:17" ht="15.75" x14ac:dyDescent="0.25">
      <c r="A5192" s="55">
        <f t="shared" si="163"/>
        <v>0</v>
      </c>
      <c r="Q5192" s="65">
        <f t="shared" si="164"/>
        <v>1</v>
      </c>
    </row>
    <row r="5193" spans="1:17" ht="15.75" x14ac:dyDescent="0.25">
      <c r="A5193" s="55">
        <f t="shared" si="163"/>
        <v>0</v>
      </c>
      <c r="Q5193" s="65">
        <f t="shared" si="164"/>
        <v>1</v>
      </c>
    </row>
    <row r="5194" spans="1:17" ht="15.75" x14ac:dyDescent="0.25">
      <c r="A5194" s="55">
        <f t="shared" si="163"/>
        <v>0</v>
      </c>
      <c r="Q5194" s="65">
        <f t="shared" si="164"/>
        <v>1</v>
      </c>
    </row>
    <row r="5195" spans="1:17" ht="15.75" x14ac:dyDescent="0.25">
      <c r="A5195" s="55">
        <f t="shared" si="163"/>
        <v>0</v>
      </c>
      <c r="Q5195" s="65">
        <f t="shared" si="164"/>
        <v>1</v>
      </c>
    </row>
    <row r="5196" spans="1:17" ht="15.75" x14ac:dyDescent="0.25">
      <c r="A5196" s="55">
        <f t="shared" si="163"/>
        <v>0</v>
      </c>
      <c r="Q5196" s="65">
        <f t="shared" si="164"/>
        <v>1</v>
      </c>
    </row>
    <row r="5197" spans="1:17" ht="15.75" x14ac:dyDescent="0.25">
      <c r="A5197" s="55">
        <f t="shared" si="163"/>
        <v>0</v>
      </c>
      <c r="Q5197" s="65">
        <f t="shared" si="164"/>
        <v>1</v>
      </c>
    </row>
    <row r="5198" spans="1:17" ht="15.75" x14ac:dyDescent="0.25">
      <c r="A5198" s="55">
        <f t="shared" si="163"/>
        <v>0</v>
      </c>
      <c r="Q5198" s="65">
        <f t="shared" si="164"/>
        <v>1</v>
      </c>
    </row>
    <row r="5199" spans="1:17" ht="15.75" x14ac:dyDescent="0.25">
      <c r="A5199" s="55">
        <f t="shared" si="163"/>
        <v>0</v>
      </c>
      <c r="Q5199" s="65">
        <f t="shared" si="164"/>
        <v>1</v>
      </c>
    </row>
    <row r="5200" spans="1:17" ht="15.75" x14ac:dyDescent="0.25">
      <c r="A5200" s="55">
        <f t="shared" si="163"/>
        <v>0</v>
      </c>
      <c r="Q5200" s="65">
        <f t="shared" si="164"/>
        <v>1</v>
      </c>
    </row>
    <row r="5201" spans="1:17" ht="15.75" x14ac:dyDescent="0.25">
      <c r="A5201" s="55">
        <f t="shared" si="163"/>
        <v>0</v>
      </c>
      <c r="Q5201" s="65">
        <f t="shared" si="164"/>
        <v>1</v>
      </c>
    </row>
    <row r="5202" spans="1:17" ht="15.75" x14ac:dyDescent="0.25">
      <c r="A5202" s="55">
        <f t="shared" si="163"/>
        <v>0</v>
      </c>
      <c r="Q5202" s="65">
        <f t="shared" si="164"/>
        <v>1</v>
      </c>
    </row>
    <row r="5203" spans="1:17" ht="15.75" x14ac:dyDescent="0.25">
      <c r="A5203" s="55">
        <f t="shared" si="163"/>
        <v>0</v>
      </c>
      <c r="Q5203" s="65">
        <f t="shared" si="164"/>
        <v>1</v>
      </c>
    </row>
    <row r="5204" spans="1:17" ht="15.75" x14ac:dyDescent="0.25">
      <c r="A5204" s="55">
        <f t="shared" si="163"/>
        <v>0</v>
      </c>
      <c r="Q5204" s="65">
        <f t="shared" si="164"/>
        <v>1</v>
      </c>
    </row>
    <row r="5205" spans="1:17" ht="15.75" x14ac:dyDescent="0.25">
      <c r="A5205" s="55">
        <f t="shared" si="163"/>
        <v>0</v>
      </c>
      <c r="Q5205" s="65">
        <f t="shared" si="164"/>
        <v>1</v>
      </c>
    </row>
    <row r="5206" spans="1:17" ht="15.75" x14ac:dyDescent="0.25">
      <c r="A5206" s="55">
        <f t="shared" si="163"/>
        <v>0</v>
      </c>
      <c r="Q5206" s="65">
        <f t="shared" si="164"/>
        <v>1</v>
      </c>
    </row>
    <row r="5207" spans="1:17" ht="15.75" x14ac:dyDescent="0.25">
      <c r="A5207" s="55">
        <f t="shared" si="163"/>
        <v>0</v>
      </c>
      <c r="Q5207" s="65">
        <f t="shared" si="164"/>
        <v>1</v>
      </c>
    </row>
    <row r="5208" spans="1:17" ht="15.75" x14ac:dyDescent="0.25">
      <c r="A5208" s="55">
        <f t="shared" si="163"/>
        <v>0</v>
      </c>
      <c r="Q5208" s="65">
        <f t="shared" si="164"/>
        <v>1</v>
      </c>
    </row>
    <row r="5209" spans="1:17" ht="15.75" x14ac:dyDescent="0.25">
      <c r="A5209" s="55">
        <f t="shared" si="163"/>
        <v>0</v>
      </c>
      <c r="Q5209" s="65">
        <f t="shared" si="164"/>
        <v>1</v>
      </c>
    </row>
    <row r="5210" spans="1:17" ht="15.75" x14ac:dyDescent="0.25">
      <c r="A5210" s="55">
        <f t="shared" si="163"/>
        <v>0</v>
      </c>
      <c r="Q5210" s="65">
        <f t="shared" si="164"/>
        <v>1</v>
      </c>
    </row>
    <row r="5211" spans="1:17" ht="15.75" x14ac:dyDescent="0.25">
      <c r="A5211" s="55">
        <f t="shared" si="163"/>
        <v>0</v>
      </c>
      <c r="Q5211" s="65">
        <f t="shared" si="164"/>
        <v>1</v>
      </c>
    </row>
    <row r="5212" spans="1:17" ht="15.75" x14ac:dyDescent="0.25">
      <c r="A5212" s="55">
        <f t="shared" si="163"/>
        <v>0</v>
      </c>
      <c r="Q5212" s="65">
        <f t="shared" si="164"/>
        <v>1</v>
      </c>
    </row>
    <row r="5213" spans="1:17" ht="15.75" x14ac:dyDescent="0.25">
      <c r="A5213" s="55">
        <f t="shared" si="163"/>
        <v>0</v>
      </c>
      <c r="Q5213" s="65">
        <f t="shared" si="164"/>
        <v>1</v>
      </c>
    </row>
    <row r="5214" spans="1:17" ht="15.75" x14ac:dyDescent="0.25">
      <c r="A5214" s="55">
        <f t="shared" si="163"/>
        <v>0</v>
      </c>
      <c r="Q5214" s="65">
        <f t="shared" si="164"/>
        <v>1</v>
      </c>
    </row>
    <row r="5215" spans="1:17" ht="15.75" x14ac:dyDescent="0.25">
      <c r="A5215" s="55">
        <f t="shared" si="163"/>
        <v>0</v>
      </c>
      <c r="Q5215" s="65">
        <f t="shared" si="164"/>
        <v>1</v>
      </c>
    </row>
    <row r="5216" spans="1:17" ht="15.75" x14ac:dyDescent="0.25">
      <c r="A5216" s="55">
        <f t="shared" si="163"/>
        <v>0</v>
      </c>
      <c r="Q5216" s="65">
        <f t="shared" si="164"/>
        <v>1</v>
      </c>
    </row>
    <row r="5217" spans="1:17" ht="15.75" x14ac:dyDescent="0.25">
      <c r="A5217" s="55">
        <f t="shared" si="163"/>
        <v>0</v>
      </c>
      <c r="Q5217" s="65">
        <f t="shared" si="164"/>
        <v>1</v>
      </c>
    </row>
    <row r="5218" spans="1:17" ht="15.75" x14ac:dyDescent="0.25">
      <c r="A5218" s="55">
        <f t="shared" si="163"/>
        <v>0</v>
      </c>
      <c r="Q5218" s="65">
        <f t="shared" si="164"/>
        <v>1</v>
      </c>
    </row>
    <row r="5219" spans="1:17" ht="15.75" x14ac:dyDescent="0.25">
      <c r="A5219" s="55">
        <f t="shared" si="163"/>
        <v>0</v>
      </c>
      <c r="Q5219" s="65">
        <f t="shared" si="164"/>
        <v>1</v>
      </c>
    </row>
    <row r="5220" spans="1:17" ht="15.75" x14ac:dyDescent="0.25">
      <c r="A5220" s="55">
        <f t="shared" si="163"/>
        <v>0</v>
      </c>
      <c r="Q5220" s="65">
        <f t="shared" si="164"/>
        <v>1</v>
      </c>
    </row>
    <row r="5221" spans="1:17" ht="15.75" x14ac:dyDescent="0.25">
      <c r="A5221" s="55">
        <f t="shared" si="163"/>
        <v>0</v>
      </c>
      <c r="Q5221" s="65">
        <f t="shared" si="164"/>
        <v>1</v>
      </c>
    </row>
    <row r="5222" spans="1:17" ht="15.75" x14ac:dyDescent="0.25">
      <c r="A5222" s="55">
        <f t="shared" si="163"/>
        <v>0</v>
      </c>
      <c r="Q5222" s="65">
        <f t="shared" si="164"/>
        <v>1</v>
      </c>
    </row>
    <row r="5223" spans="1:17" ht="15.75" x14ac:dyDescent="0.25">
      <c r="A5223" s="55">
        <f t="shared" si="163"/>
        <v>0</v>
      </c>
      <c r="Q5223" s="65">
        <f t="shared" si="164"/>
        <v>1</v>
      </c>
    </row>
    <row r="5224" spans="1:17" ht="15.75" x14ac:dyDescent="0.25">
      <c r="A5224" s="55">
        <f t="shared" si="163"/>
        <v>0</v>
      </c>
      <c r="Q5224" s="65">
        <f t="shared" si="164"/>
        <v>1</v>
      </c>
    </row>
    <row r="5225" spans="1:17" ht="15.75" x14ac:dyDescent="0.25">
      <c r="A5225" s="55">
        <f t="shared" si="163"/>
        <v>0</v>
      </c>
      <c r="Q5225" s="65">
        <f t="shared" si="164"/>
        <v>1</v>
      </c>
    </row>
    <row r="5226" spans="1:17" ht="15.75" x14ac:dyDescent="0.25">
      <c r="A5226" s="55">
        <f t="shared" si="163"/>
        <v>0</v>
      </c>
      <c r="Q5226" s="65">
        <f t="shared" si="164"/>
        <v>1</v>
      </c>
    </row>
    <row r="5227" spans="1:17" ht="15.75" x14ac:dyDescent="0.25">
      <c r="A5227" s="55">
        <f t="shared" si="163"/>
        <v>0</v>
      </c>
      <c r="Q5227" s="65">
        <f t="shared" si="164"/>
        <v>1</v>
      </c>
    </row>
    <row r="5228" spans="1:17" ht="15.75" x14ac:dyDescent="0.25">
      <c r="A5228" s="55">
        <f t="shared" si="163"/>
        <v>0</v>
      </c>
      <c r="Q5228" s="65">
        <f t="shared" si="164"/>
        <v>1</v>
      </c>
    </row>
    <row r="5229" spans="1:17" ht="15.75" x14ac:dyDescent="0.25">
      <c r="A5229" s="55">
        <f t="shared" si="163"/>
        <v>0</v>
      </c>
      <c r="Q5229" s="65">
        <f t="shared" si="164"/>
        <v>1</v>
      </c>
    </row>
    <row r="5230" spans="1:17" ht="15.75" x14ac:dyDescent="0.25">
      <c r="A5230" s="55">
        <f t="shared" si="163"/>
        <v>0</v>
      </c>
      <c r="Q5230" s="65">
        <f t="shared" si="164"/>
        <v>1</v>
      </c>
    </row>
    <row r="5231" spans="1:17" ht="15.75" x14ac:dyDescent="0.25">
      <c r="A5231" s="55">
        <f t="shared" si="163"/>
        <v>0</v>
      </c>
      <c r="Q5231" s="65">
        <f t="shared" si="164"/>
        <v>1</v>
      </c>
    </row>
    <row r="5232" spans="1:17" ht="15.75" x14ac:dyDescent="0.25">
      <c r="A5232" s="55">
        <f t="shared" si="163"/>
        <v>0</v>
      </c>
      <c r="Q5232" s="65">
        <f t="shared" si="164"/>
        <v>1</v>
      </c>
    </row>
    <row r="5233" spans="1:17" ht="15.75" x14ac:dyDescent="0.25">
      <c r="A5233" s="55">
        <f t="shared" si="163"/>
        <v>0</v>
      </c>
      <c r="Q5233" s="65">
        <f t="shared" si="164"/>
        <v>1</v>
      </c>
    </row>
    <row r="5234" spans="1:17" ht="15.75" x14ac:dyDescent="0.25">
      <c r="A5234" s="55">
        <f t="shared" si="163"/>
        <v>0</v>
      </c>
      <c r="Q5234" s="65">
        <f t="shared" si="164"/>
        <v>1</v>
      </c>
    </row>
    <row r="5235" spans="1:17" ht="15.75" x14ac:dyDescent="0.25">
      <c r="A5235" s="55">
        <f t="shared" si="163"/>
        <v>0</v>
      </c>
      <c r="Q5235" s="65">
        <f t="shared" si="164"/>
        <v>1</v>
      </c>
    </row>
    <row r="5236" spans="1:17" ht="15.75" x14ac:dyDescent="0.25">
      <c r="A5236" s="55">
        <f t="shared" si="163"/>
        <v>0</v>
      </c>
      <c r="Q5236" s="65">
        <f t="shared" si="164"/>
        <v>1</v>
      </c>
    </row>
    <row r="5237" spans="1:17" ht="15.75" x14ac:dyDescent="0.25">
      <c r="A5237" s="55">
        <f t="shared" si="163"/>
        <v>0</v>
      </c>
      <c r="Q5237" s="65">
        <f t="shared" si="164"/>
        <v>1</v>
      </c>
    </row>
    <row r="5238" spans="1:17" ht="15.75" x14ac:dyDescent="0.25">
      <c r="A5238" s="55">
        <f t="shared" si="163"/>
        <v>0</v>
      </c>
      <c r="Q5238" s="65">
        <f t="shared" si="164"/>
        <v>1</v>
      </c>
    </row>
    <row r="5239" spans="1:17" ht="15.75" x14ac:dyDescent="0.25">
      <c r="A5239" s="55">
        <f t="shared" si="163"/>
        <v>0</v>
      </c>
      <c r="Q5239" s="65">
        <f t="shared" si="164"/>
        <v>1</v>
      </c>
    </row>
    <row r="5240" spans="1:17" ht="15.75" x14ac:dyDescent="0.25">
      <c r="A5240" s="55">
        <f t="shared" si="163"/>
        <v>0</v>
      </c>
      <c r="Q5240" s="65">
        <f t="shared" si="164"/>
        <v>1</v>
      </c>
    </row>
    <row r="5241" spans="1:17" ht="15.75" x14ac:dyDescent="0.25">
      <c r="A5241" s="55">
        <f t="shared" si="163"/>
        <v>0</v>
      </c>
      <c r="Q5241" s="65">
        <f t="shared" si="164"/>
        <v>1</v>
      </c>
    </row>
    <row r="5242" spans="1:17" ht="15.75" x14ac:dyDescent="0.25">
      <c r="A5242" s="55">
        <f t="shared" si="163"/>
        <v>0</v>
      </c>
      <c r="Q5242" s="65">
        <f t="shared" si="164"/>
        <v>1</v>
      </c>
    </row>
    <row r="5243" spans="1:17" ht="15.75" x14ac:dyDescent="0.25">
      <c r="A5243" s="55">
        <f t="shared" si="163"/>
        <v>0</v>
      </c>
      <c r="Q5243" s="65">
        <f t="shared" si="164"/>
        <v>1</v>
      </c>
    </row>
    <row r="5244" spans="1:17" ht="15.75" x14ac:dyDescent="0.25">
      <c r="A5244" s="55">
        <f t="shared" si="163"/>
        <v>0</v>
      </c>
      <c r="Q5244" s="65">
        <f t="shared" si="164"/>
        <v>1</v>
      </c>
    </row>
    <row r="5245" spans="1:17" ht="15.75" x14ac:dyDescent="0.25">
      <c r="A5245" s="55">
        <f t="shared" si="163"/>
        <v>0</v>
      </c>
      <c r="Q5245" s="65">
        <f t="shared" si="164"/>
        <v>1</v>
      </c>
    </row>
    <row r="5246" spans="1:17" ht="15.75" x14ac:dyDescent="0.25">
      <c r="A5246" s="55">
        <f t="shared" si="163"/>
        <v>0</v>
      </c>
      <c r="Q5246" s="65">
        <f t="shared" si="164"/>
        <v>1</v>
      </c>
    </row>
    <row r="5247" spans="1:17" ht="15.75" x14ac:dyDescent="0.25">
      <c r="A5247" s="55">
        <f t="shared" si="163"/>
        <v>0</v>
      </c>
      <c r="Q5247" s="65">
        <f t="shared" si="164"/>
        <v>1</v>
      </c>
    </row>
    <row r="5248" spans="1:17" ht="15.75" x14ac:dyDescent="0.25">
      <c r="A5248" s="55">
        <f t="shared" si="163"/>
        <v>0</v>
      </c>
      <c r="Q5248" s="65">
        <f t="shared" si="164"/>
        <v>1</v>
      </c>
    </row>
    <row r="5249" spans="1:17" ht="15.75" x14ac:dyDescent="0.25">
      <c r="A5249" s="55">
        <f t="shared" si="163"/>
        <v>0</v>
      </c>
      <c r="Q5249" s="65">
        <f t="shared" si="164"/>
        <v>1</v>
      </c>
    </row>
    <row r="5250" spans="1:17" ht="15.75" x14ac:dyDescent="0.25">
      <c r="A5250" s="55">
        <f t="shared" si="163"/>
        <v>0</v>
      </c>
      <c r="Q5250" s="65">
        <f t="shared" si="164"/>
        <v>1</v>
      </c>
    </row>
    <row r="5251" spans="1:17" ht="15.75" x14ac:dyDescent="0.25">
      <c r="A5251" s="55">
        <f t="shared" si="163"/>
        <v>0</v>
      </c>
      <c r="Q5251" s="65">
        <f t="shared" si="164"/>
        <v>1</v>
      </c>
    </row>
    <row r="5252" spans="1:17" ht="15.75" x14ac:dyDescent="0.25">
      <c r="A5252" s="55">
        <f t="shared" ref="A5252:A5315" si="165">WEEKNUM(B5252,2)-1</f>
        <v>0</v>
      </c>
      <c r="Q5252" s="65">
        <f t="shared" ref="Q5252:Q5315" si="166">MONTH(B5252)</f>
        <v>1</v>
      </c>
    </row>
    <row r="5253" spans="1:17" ht="15.75" x14ac:dyDescent="0.25">
      <c r="A5253" s="55">
        <f t="shared" si="165"/>
        <v>0</v>
      </c>
      <c r="Q5253" s="65">
        <f t="shared" si="166"/>
        <v>1</v>
      </c>
    </row>
    <row r="5254" spans="1:17" ht="15.75" x14ac:dyDescent="0.25">
      <c r="A5254" s="55">
        <f t="shared" si="165"/>
        <v>0</v>
      </c>
      <c r="Q5254" s="65">
        <f t="shared" si="166"/>
        <v>1</v>
      </c>
    </row>
    <row r="5255" spans="1:17" ht="15.75" x14ac:dyDescent="0.25">
      <c r="A5255" s="55">
        <f t="shared" si="165"/>
        <v>0</v>
      </c>
      <c r="Q5255" s="65">
        <f t="shared" si="166"/>
        <v>1</v>
      </c>
    </row>
    <row r="5256" spans="1:17" ht="15.75" x14ac:dyDescent="0.25">
      <c r="A5256" s="55">
        <f t="shared" si="165"/>
        <v>0</v>
      </c>
      <c r="Q5256" s="65">
        <f t="shared" si="166"/>
        <v>1</v>
      </c>
    </row>
    <row r="5257" spans="1:17" ht="15.75" x14ac:dyDescent="0.25">
      <c r="A5257" s="55">
        <f t="shared" si="165"/>
        <v>0</v>
      </c>
      <c r="Q5257" s="65">
        <f t="shared" si="166"/>
        <v>1</v>
      </c>
    </row>
    <row r="5258" spans="1:17" ht="15.75" x14ac:dyDescent="0.25">
      <c r="A5258" s="55">
        <f t="shared" si="165"/>
        <v>0</v>
      </c>
      <c r="Q5258" s="65">
        <f t="shared" si="166"/>
        <v>1</v>
      </c>
    </row>
    <row r="5259" spans="1:17" ht="15.75" x14ac:dyDescent="0.25">
      <c r="A5259" s="55">
        <f t="shared" si="165"/>
        <v>0</v>
      </c>
      <c r="Q5259" s="65">
        <f t="shared" si="166"/>
        <v>1</v>
      </c>
    </row>
    <row r="5260" spans="1:17" ht="15.75" x14ac:dyDescent="0.25">
      <c r="A5260" s="55">
        <f t="shared" si="165"/>
        <v>0</v>
      </c>
      <c r="Q5260" s="65">
        <f t="shared" si="166"/>
        <v>1</v>
      </c>
    </row>
    <row r="5261" spans="1:17" ht="15.75" x14ac:dyDescent="0.25">
      <c r="A5261" s="55">
        <f t="shared" si="165"/>
        <v>0</v>
      </c>
      <c r="Q5261" s="65">
        <f t="shared" si="166"/>
        <v>1</v>
      </c>
    </row>
    <row r="5262" spans="1:17" ht="15.75" x14ac:dyDescent="0.25">
      <c r="A5262" s="55">
        <f t="shared" si="165"/>
        <v>0</v>
      </c>
      <c r="Q5262" s="65">
        <f t="shared" si="166"/>
        <v>1</v>
      </c>
    </row>
    <row r="5263" spans="1:17" ht="15.75" x14ac:dyDescent="0.25">
      <c r="A5263" s="55">
        <f t="shared" si="165"/>
        <v>0</v>
      </c>
      <c r="Q5263" s="65">
        <f t="shared" si="166"/>
        <v>1</v>
      </c>
    </row>
    <row r="5264" spans="1:17" ht="15.75" x14ac:dyDescent="0.25">
      <c r="A5264" s="55">
        <f t="shared" si="165"/>
        <v>0</v>
      </c>
      <c r="Q5264" s="65">
        <f t="shared" si="166"/>
        <v>1</v>
      </c>
    </row>
    <row r="5265" spans="1:17" ht="15.75" x14ac:dyDescent="0.25">
      <c r="A5265" s="55">
        <f t="shared" si="165"/>
        <v>0</v>
      </c>
      <c r="Q5265" s="65">
        <f t="shared" si="166"/>
        <v>1</v>
      </c>
    </row>
    <row r="5266" spans="1:17" ht="15.75" x14ac:dyDescent="0.25">
      <c r="A5266" s="55">
        <f t="shared" si="165"/>
        <v>0</v>
      </c>
      <c r="Q5266" s="65">
        <f t="shared" si="166"/>
        <v>1</v>
      </c>
    </row>
    <row r="5267" spans="1:17" ht="15.75" x14ac:dyDescent="0.25">
      <c r="A5267" s="55">
        <f t="shared" si="165"/>
        <v>0</v>
      </c>
      <c r="Q5267" s="65">
        <f t="shared" si="166"/>
        <v>1</v>
      </c>
    </row>
    <row r="5268" spans="1:17" ht="15.75" x14ac:dyDescent="0.25">
      <c r="A5268" s="55">
        <f t="shared" si="165"/>
        <v>0</v>
      </c>
      <c r="Q5268" s="65">
        <f t="shared" si="166"/>
        <v>1</v>
      </c>
    </row>
    <row r="5269" spans="1:17" ht="15.75" x14ac:dyDescent="0.25">
      <c r="A5269" s="55">
        <f t="shared" si="165"/>
        <v>0</v>
      </c>
      <c r="Q5269" s="65">
        <f t="shared" si="166"/>
        <v>1</v>
      </c>
    </row>
    <row r="5270" spans="1:17" ht="15.75" x14ac:dyDescent="0.25">
      <c r="A5270" s="55">
        <f t="shared" si="165"/>
        <v>0</v>
      </c>
      <c r="Q5270" s="65">
        <f t="shared" si="166"/>
        <v>1</v>
      </c>
    </row>
    <row r="5271" spans="1:17" ht="15.75" x14ac:dyDescent="0.25">
      <c r="A5271" s="55">
        <f t="shared" si="165"/>
        <v>0</v>
      </c>
      <c r="Q5271" s="65">
        <f t="shared" si="166"/>
        <v>1</v>
      </c>
    </row>
    <row r="5272" spans="1:17" ht="15.75" x14ac:dyDescent="0.25">
      <c r="A5272" s="55">
        <f t="shared" si="165"/>
        <v>0</v>
      </c>
      <c r="Q5272" s="65">
        <f t="shared" si="166"/>
        <v>1</v>
      </c>
    </row>
    <row r="5273" spans="1:17" ht="15.75" x14ac:dyDescent="0.25">
      <c r="A5273" s="55">
        <f t="shared" si="165"/>
        <v>0</v>
      </c>
      <c r="Q5273" s="65">
        <f t="shared" si="166"/>
        <v>1</v>
      </c>
    </row>
    <row r="5274" spans="1:17" ht="15.75" x14ac:dyDescent="0.25">
      <c r="A5274" s="55">
        <f t="shared" si="165"/>
        <v>0</v>
      </c>
      <c r="Q5274" s="65">
        <f t="shared" si="166"/>
        <v>1</v>
      </c>
    </row>
    <row r="5275" spans="1:17" ht="15.75" x14ac:dyDescent="0.25">
      <c r="A5275" s="55">
        <f t="shared" si="165"/>
        <v>0</v>
      </c>
      <c r="Q5275" s="65">
        <f t="shared" si="166"/>
        <v>1</v>
      </c>
    </row>
    <row r="5276" spans="1:17" ht="15.75" x14ac:dyDescent="0.25">
      <c r="A5276" s="55">
        <f t="shared" si="165"/>
        <v>0</v>
      </c>
      <c r="Q5276" s="65">
        <f t="shared" si="166"/>
        <v>1</v>
      </c>
    </row>
    <row r="5277" spans="1:17" ht="15.75" x14ac:dyDescent="0.25">
      <c r="A5277" s="55">
        <f t="shared" si="165"/>
        <v>0</v>
      </c>
      <c r="Q5277" s="65">
        <f t="shared" si="166"/>
        <v>1</v>
      </c>
    </row>
    <row r="5278" spans="1:17" ht="15.75" x14ac:dyDescent="0.25">
      <c r="A5278" s="55">
        <f t="shared" si="165"/>
        <v>0</v>
      </c>
      <c r="Q5278" s="65">
        <f t="shared" si="166"/>
        <v>1</v>
      </c>
    </row>
    <row r="5279" spans="1:17" ht="15.75" x14ac:dyDescent="0.25">
      <c r="A5279" s="55">
        <f t="shared" si="165"/>
        <v>0</v>
      </c>
      <c r="Q5279" s="65">
        <f t="shared" si="166"/>
        <v>1</v>
      </c>
    </row>
    <row r="5280" spans="1:17" ht="15.75" x14ac:dyDescent="0.25">
      <c r="A5280" s="55">
        <f t="shared" si="165"/>
        <v>0</v>
      </c>
      <c r="Q5280" s="65">
        <f t="shared" si="166"/>
        <v>1</v>
      </c>
    </row>
    <row r="5281" spans="1:17" ht="15.75" x14ac:dyDescent="0.25">
      <c r="A5281" s="55">
        <f t="shared" si="165"/>
        <v>0</v>
      </c>
      <c r="Q5281" s="65">
        <f t="shared" si="166"/>
        <v>1</v>
      </c>
    </row>
    <row r="5282" spans="1:17" ht="15.75" x14ac:dyDescent="0.25">
      <c r="A5282" s="55">
        <f t="shared" si="165"/>
        <v>0</v>
      </c>
      <c r="Q5282" s="65">
        <f t="shared" si="166"/>
        <v>1</v>
      </c>
    </row>
    <row r="5283" spans="1:17" ht="15.75" x14ac:dyDescent="0.25">
      <c r="A5283" s="55">
        <f t="shared" si="165"/>
        <v>0</v>
      </c>
      <c r="Q5283" s="65">
        <f t="shared" si="166"/>
        <v>1</v>
      </c>
    </row>
    <row r="5284" spans="1:17" ht="15.75" x14ac:dyDescent="0.25">
      <c r="A5284" s="55">
        <f t="shared" si="165"/>
        <v>0</v>
      </c>
      <c r="Q5284" s="65">
        <f t="shared" si="166"/>
        <v>1</v>
      </c>
    </row>
    <row r="5285" spans="1:17" ht="15.75" x14ac:dyDescent="0.25">
      <c r="A5285" s="55">
        <f t="shared" si="165"/>
        <v>0</v>
      </c>
      <c r="Q5285" s="65">
        <f t="shared" si="166"/>
        <v>1</v>
      </c>
    </row>
    <row r="5286" spans="1:17" ht="15.75" x14ac:dyDescent="0.25">
      <c r="A5286" s="55">
        <f t="shared" si="165"/>
        <v>0</v>
      </c>
      <c r="Q5286" s="65">
        <f t="shared" si="166"/>
        <v>1</v>
      </c>
    </row>
    <row r="5287" spans="1:17" ht="15.75" x14ac:dyDescent="0.25">
      <c r="A5287" s="55">
        <f t="shared" si="165"/>
        <v>0</v>
      </c>
      <c r="Q5287" s="65">
        <f t="shared" si="166"/>
        <v>1</v>
      </c>
    </row>
    <row r="5288" spans="1:17" ht="15.75" x14ac:dyDescent="0.25">
      <c r="A5288" s="55">
        <f t="shared" si="165"/>
        <v>0</v>
      </c>
      <c r="Q5288" s="65">
        <f t="shared" si="166"/>
        <v>1</v>
      </c>
    </row>
    <row r="5289" spans="1:17" ht="15.75" x14ac:dyDescent="0.25">
      <c r="A5289" s="55">
        <f t="shared" si="165"/>
        <v>0</v>
      </c>
      <c r="Q5289" s="65">
        <f t="shared" si="166"/>
        <v>1</v>
      </c>
    </row>
    <row r="5290" spans="1:17" ht="15.75" x14ac:dyDescent="0.25">
      <c r="A5290" s="55">
        <f t="shared" si="165"/>
        <v>0</v>
      </c>
      <c r="Q5290" s="65">
        <f t="shared" si="166"/>
        <v>1</v>
      </c>
    </row>
    <row r="5291" spans="1:17" ht="15.75" x14ac:dyDescent="0.25">
      <c r="A5291" s="55">
        <f t="shared" si="165"/>
        <v>0</v>
      </c>
      <c r="Q5291" s="65">
        <f t="shared" si="166"/>
        <v>1</v>
      </c>
    </row>
    <row r="5292" spans="1:17" ht="15.75" x14ac:dyDescent="0.25">
      <c r="A5292" s="55">
        <f t="shared" si="165"/>
        <v>0</v>
      </c>
      <c r="Q5292" s="65">
        <f t="shared" si="166"/>
        <v>1</v>
      </c>
    </row>
    <row r="5293" spans="1:17" ht="15.75" x14ac:dyDescent="0.25">
      <c r="A5293" s="55">
        <f t="shared" si="165"/>
        <v>0</v>
      </c>
      <c r="Q5293" s="65">
        <f t="shared" si="166"/>
        <v>1</v>
      </c>
    </row>
    <row r="5294" spans="1:17" ht="15.75" x14ac:dyDescent="0.25">
      <c r="A5294" s="55">
        <f t="shared" si="165"/>
        <v>0</v>
      </c>
      <c r="Q5294" s="65">
        <f t="shared" si="166"/>
        <v>1</v>
      </c>
    </row>
    <row r="5295" spans="1:17" ht="15.75" x14ac:dyDescent="0.25">
      <c r="A5295" s="55">
        <f t="shared" si="165"/>
        <v>0</v>
      </c>
      <c r="Q5295" s="65">
        <f t="shared" si="166"/>
        <v>1</v>
      </c>
    </row>
    <row r="5296" spans="1:17" ht="15.75" x14ac:dyDescent="0.25">
      <c r="A5296" s="55">
        <f t="shared" si="165"/>
        <v>0</v>
      </c>
      <c r="Q5296" s="65">
        <f t="shared" si="166"/>
        <v>1</v>
      </c>
    </row>
    <row r="5297" spans="1:17" ht="15.75" x14ac:dyDescent="0.25">
      <c r="A5297" s="55">
        <f t="shared" si="165"/>
        <v>0</v>
      </c>
      <c r="Q5297" s="65">
        <f t="shared" si="166"/>
        <v>1</v>
      </c>
    </row>
    <row r="5298" spans="1:17" ht="15.75" x14ac:dyDescent="0.25">
      <c r="A5298" s="55">
        <f t="shared" si="165"/>
        <v>0</v>
      </c>
      <c r="Q5298" s="65">
        <f t="shared" si="166"/>
        <v>1</v>
      </c>
    </row>
    <row r="5299" spans="1:17" ht="15.75" x14ac:dyDescent="0.25">
      <c r="A5299" s="55">
        <f t="shared" si="165"/>
        <v>0</v>
      </c>
      <c r="Q5299" s="65">
        <f t="shared" si="166"/>
        <v>1</v>
      </c>
    </row>
    <row r="5300" spans="1:17" ht="15.75" x14ac:dyDescent="0.25">
      <c r="A5300" s="55">
        <f t="shared" si="165"/>
        <v>0</v>
      </c>
      <c r="Q5300" s="65">
        <f t="shared" si="166"/>
        <v>1</v>
      </c>
    </row>
    <row r="5301" spans="1:17" ht="15.75" x14ac:dyDescent="0.25">
      <c r="A5301" s="55">
        <f t="shared" si="165"/>
        <v>0</v>
      </c>
      <c r="Q5301" s="65">
        <f t="shared" si="166"/>
        <v>1</v>
      </c>
    </row>
    <row r="5302" spans="1:17" ht="15.75" x14ac:dyDescent="0.25">
      <c r="A5302" s="55">
        <f t="shared" si="165"/>
        <v>0</v>
      </c>
      <c r="Q5302" s="65">
        <f t="shared" si="166"/>
        <v>1</v>
      </c>
    </row>
    <row r="5303" spans="1:17" ht="15.75" x14ac:dyDescent="0.25">
      <c r="A5303" s="55">
        <f t="shared" si="165"/>
        <v>0</v>
      </c>
      <c r="Q5303" s="65">
        <f t="shared" si="166"/>
        <v>1</v>
      </c>
    </row>
    <row r="5304" spans="1:17" ht="15.75" x14ac:dyDescent="0.25">
      <c r="A5304" s="55">
        <f t="shared" si="165"/>
        <v>0</v>
      </c>
      <c r="Q5304" s="65">
        <f t="shared" si="166"/>
        <v>1</v>
      </c>
    </row>
    <row r="5305" spans="1:17" ht="15.75" x14ac:dyDescent="0.25">
      <c r="A5305" s="55">
        <f t="shared" si="165"/>
        <v>0</v>
      </c>
      <c r="Q5305" s="65">
        <f t="shared" si="166"/>
        <v>1</v>
      </c>
    </row>
    <row r="5306" spans="1:17" ht="15.75" x14ac:dyDescent="0.25">
      <c r="A5306" s="55">
        <f t="shared" si="165"/>
        <v>0</v>
      </c>
      <c r="Q5306" s="65">
        <f t="shared" si="166"/>
        <v>1</v>
      </c>
    </row>
    <row r="5307" spans="1:17" ht="15.75" x14ac:dyDescent="0.25">
      <c r="A5307" s="55">
        <f t="shared" si="165"/>
        <v>0</v>
      </c>
      <c r="Q5307" s="65">
        <f t="shared" si="166"/>
        <v>1</v>
      </c>
    </row>
    <row r="5308" spans="1:17" ht="15.75" x14ac:dyDescent="0.25">
      <c r="A5308" s="55">
        <f t="shared" si="165"/>
        <v>0</v>
      </c>
      <c r="Q5308" s="65">
        <f t="shared" si="166"/>
        <v>1</v>
      </c>
    </row>
    <row r="5309" spans="1:17" ht="15.75" x14ac:dyDescent="0.25">
      <c r="A5309" s="55">
        <f t="shared" si="165"/>
        <v>0</v>
      </c>
      <c r="Q5309" s="65">
        <f t="shared" si="166"/>
        <v>1</v>
      </c>
    </row>
    <row r="5310" spans="1:17" ht="15.75" x14ac:dyDescent="0.25">
      <c r="A5310" s="55">
        <f t="shared" si="165"/>
        <v>0</v>
      </c>
      <c r="Q5310" s="65">
        <f t="shared" si="166"/>
        <v>1</v>
      </c>
    </row>
    <row r="5311" spans="1:17" ht="15.75" x14ac:dyDescent="0.25">
      <c r="A5311" s="55">
        <f t="shared" si="165"/>
        <v>0</v>
      </c>
      <c r="Q5311" s="65">
        <f t="shared" si="166"/>
        <v>1</v>
      </c>
    </row>
    <row r="5312" spans="1:17" ht="15.75" x14ac:dyDescent="0.25">
      <c r="A5312" s="55">
        <f t="shared" si="165"/>
        <v>0</v>
      </c>
      <c r="Q5312" s="65">
        <f t="shared" si="166"/>
        <v>1</v>
      </c>
    </row>
    <row r="5313" spans="1:17" ht="15.75" x14ac:dyDescent="0.25">
      <c r="A5313" s="55">
        <f t="shared" si="165"/>
        <v>0</v>
      </c>
      <c r="Q5313" s="65">
        <f t="shared" si="166"/>
        <v>1</v>
      </c>
    </row>
    <row r="5314" spans="1:17" ht="15.75" x14ac:dyDescent="0.25">
      <c r="A5314" s="55">
        <f t="shared" si="165"/>
        <v>0</v>
      </c>
      <c r="Q5314" s="65">
        <f t="shared" si="166"/>
        <v>1</v>
      </c>
    </row>
    <row r="5315" spans="1:17" ht="15.75" x14ac:dyDescent="0.25">
      <c r="A5315" s="55">
        <f t="shared" si="165"/>
        <v>0</v>
      </c>
      <c r="Q5315" s="65">
        <f t="shared" si="166"/>
        <v>1</v>
      </c>
    </row>
    <row r="5316" spans="1:17" ht="15.75" x14ac:dyDescent="0.25">
      <c r="A5316" s="55">
        <f t="shared" ref="A5316:A5379" si="167">WEEKNUM(B5316,2)-1</f>
        <v>0</v>
      </c>
      <c r="Q5316" s="65">
        <f t="shared" ref="Q5316:Q5379" si="168">MONTH(B5316)</f>
        <v>1</v>
      </c>
    </row>
    <row r="5317" spans="1:17" ht="15.75" x14ac:dyDescent="0.25">
      <c r="A5317" s="55">
        <f t="shared" si="167"/>
        <v>0</v>
      </c>
      <c r="Q5317" s="65">
        <f t="shared" si="168"/>
        <v>1</v>
      </c>
    </row>
    <row r="5318" spans="1:17" ht="15.75" x14ac:dyDescent="0.25">
      <c r="A5318" s="55">
        <f t="shared" si="167"/>
        <v>0</v>
      </c>
      <c r="Q5318" s="65">
        <f t="shared" si="168"/>
        <v>1</v>
      </c>
    </row>
    <row r="5319" spans="1:17" ht="15.75" x14ac:dyDescent="0.25">
      <c r="A5319" s="55">
        <f t="shared" si="167"/>
        <v>0</v>
      </c>
      <c r="Q5319" s="65">
        <f t="shared" si="168"/>
        <v>1</v>
      </c>
    </row>
    <row r="5320" spans="1:17" ht="15.75" x14ac:dyDescent="0.25">
      <c r="A5320" s="55">
        <f t="shared" si="167"/>
        <v>0</v>
      </c>
      <c r="Q5320" s="65">
        <f t="shared" si="168"/>
        <v>1</v>
      </c>
    </row>
    <row r="5321" spans="1:17" ht="15.75" x14ac:dyDescent="0.25">
      <c r="A5321" s="55">
        <f t="shared" si="167"/>
        <v>0</v>
      </c>
      <c r="Q5321" s="65">
        <f t="shared" si="168"/>
        <v>1</v>
      </c>
    </row>
    <row r="5322" spans="1:17" ht="15.75" x14ac:dyDescent="0.25">
      <c r="A5322" s="55">
        <f t="shared" si="167"/>
        <v>0</v>
      </c>
      <c r="Q5322" s="65">
        <f t="shared" si="168"/>
        <v>1</v>
      </c>
    </row>
    <row r="5323" spans="1:17" ht="15.75" x14ac:dyDescent="0.25">
      <c r="A5323" s="55">
        <f t="shared" si="167"/>
        <v>0</v>
      </c>
      <c r="Q5323" s="65">
        <f t="shared" si="168"/>
        <v>1</v>
      </c>
    </row>
    <row r="5324" spans="1:17" ht="15.75" x14ac:dyDescent="0.25">
      <c r="A5324" s="55">
        <f t="shared" si="167"/>
        <v>0</v>
      </c>
      <c r="Q5324" s="65">
        <f t="shared" si="168"/>
        <v>1</v>
      </c>
    </row>
    <row r="5325" spans="1:17" ht="15.75" x14ac:dyDescent="0.25">
      <c r="A5325" s="55">
        <f t="shared" si="167"/>
        <v>0</v>
      </c>
      <c r="Q5325" s="65">
        <f t="shared" si="168"/>
        <v>1</v>
      </c>
    </row>
    <row r="5326" spans="1:17" ht="15.75" x14ac:dyDescent="0.25">
      <c r="A5326" s="55">
        <f t="shared" si="167"/>
        <v>0</v>
      </c>
      <c r="Q5326" s="65">
        <f t="shared" si="168"/>
        <v>1</v>
      </c>
    </row>
    <row r="5327" spans="1:17" ht="15.75" x14ac:dyDescent="0.25">
      <c r="A5327" s="55">
        <f t="shared" si="167"/>
        <v>0</v>
      </c>
      <c r="Q5327" s="65">
        <f t="shared" si="168"/>
        <v>1</v>
      </c>
    </row>
    <row r="5328" spans="1:17" ht="15.75" x14ac:dyDescent="0.25">
      <c r="A5328" s="55">
        <f t="shared" si="167"/>
        <v>0</v>
      </c>
      <c r="Q5328" s="65">
        <f t="shared" si="168"/>
        <v>1</v>
      </c>
    </row>
    <row r="5329" spans="1:17" ht="15.75" x14ac:dyDescent="0.25">
      <c r="A5329" s="55">
        <f t="shared" si="167"/>
        <v>0</v>
      </c>
      <c r="Q5329" s="65">
        <f t="shared" si="168"/>
        <v>1</v>
      </c>
    </row>
    <row r="5330" spans="1:17" ht="15.75" x14ac:dyDescent="0.25">
      <c r="A5330" s="55">
        <f t="shared" si="167"/>
        <v>0</v>
      </c>
      <c r="Q5330" s="65">
        <f t="shared" si="168"/>
        <v>1</v>
      </c>
    </row>
    <row r="5331" spans="1:17" ht="15.75" x14ac:dyDescent="0.25">
      <c r="A5331" s="55">
        <f t="shared" si="167"/>
        <v>0</v>
      </c>
      <c r="Q5331" s="65">
        <f t="shared" si="168"/>
        <v>1</v>
      </c>
    </row>
    <row r="5332" spans="1:17" ht="15.75" x14ac:dyDescent="0.25">
      <c r="A5332" s="55">
        <f t="shared" si="167"/>
        <v>0</v>
      </c>
      <c r="Q5332" s="65">
        <f t="shared" si="168"/>
        <v>1</v>
      </c>
    </row>
    <row r="5333" spans="1:17" ht="15.75" x14ac:dyDescent="0.25">
      <c r="A5333" s="55">
        <f t="shared" si="167"/>
        <v>0</v>
      </c>
      <c r="Q5333" s="65">
        <f t="shared" si="168"/>
        <v>1</v>
      </c>
    </row>
    <row r="5334" spans="1:17" ht="15.75" x14ac:dyDescent="0.25">
      <c r="A5334" s="55">
        <f t="shared" si="167"/>
        <v>0</v>
      </c>
      <c r="Q5334" s="65">
        <f t="shared" si="168"/>
        <v>1</v>
      </c>
    </row>
    <row r="5335" spans="1:17" ht="15.75" x14ac:dyDescent="0.25">
      <c r="A5335" s="55">
        <f t="shared" si="167"/>
        <v>0</v>
      </c>
      <c r="Q5335" s="65">
        <f t="shared" si="168"/>
        <v>1</v>
      </c>
    </row>
    <row r="5336" spans="1:17" ht="15.75" x14ac:dyDescent="0.25">
      <c r="A5336" s="55">
        <f t="shared" si="167"/>
        <v>0</v>
      </c>
      <c r="Q5336" s="65">
        <f t="shared" si="168"/>
        <v>1</v>
      </c>
    </row>
    <row r="5337" spans="1:17" ht="15.75" x14ac:dyDescent="0.25">
      <c r="A5337" s="55">
        <f t="shared" si="167"/>
        <v>0</v>
      </c>
      <c r="Q5337" s="65">
        <f t="shared" si="168"/>
        <v>1</v>
      </c>
    </row>
    <row r="5338" spans="1:17" ht="15.75" x14ac:dyDescent="0.25">
      <c r="A5338" s="55">
        <f t="shared" si="167"/>
        <v>0</v>
      </c>
      <c r="Q5338" s="65">
        <f t="shared" si="168"/>
        <v>1</v>
      </c>
    </row>
    <row r="5339" spans="1:17" ht="15.75" x14ac:dyDescent="0.25">
      <c r="A5339" s="55">
        <f t="shared" si="167"/>
        <v>0</v>
      </c>
      <c r="Q5339" s="65">
        <f t="shared" si="168"/>
        <v>1</v>
      </c>
    </row>
    <row r="5340" spans="1:17" ht="15.75" x14ac:dyDescent="0.25">
      <c r="A5340" s="55">
        <f t="shared" si="167"/>
        <v>0</v>
      </c>
      <c r="Q5340" s="65">
        <f t="shared" si="168"/>
        <v>1</v>
      </c>
    </row>
    <row r="5341" spans="1:17" ht="15.75" x14ac:dyDescent="0.25">
      <c r="A5341" s="55">
        <f t="shared" si="167"/>
        <v>0</v>
      </c>
      <c r="Q5341" s="65">
        <f t="shared" si="168"/>
        <v>1</v>
      </c>
    </row>
    <row r="5342" spans="1:17" ht="15.75" x14ac:dyDescent="0.25">
      <c r="A5342" s="55">
        <f t="shared" si="167"/>
        <v>0</v>
      </c>
      <c r="Q5342" s="65">
        <f t="shared" si="168"/>
        <v>1</v>
      </c>
    </row>
    <row r="5343" spans="1:17" ht="15.75" x14ac:dyDescent="0.25">
      <c r="A5343" s="55">
        <f t="shared" si="167"/>
        <v>0</v>
      </c>
      <c r="Q5343" s="65">
        <f t="shared" si="168"/>
        <v>1</v>
      </c>
    </row>
    <row r="5344" spans="1:17" ht="15.75" x14ac:dyDescent="0.25">
      <c r="A5344" s="55">
        <f t="shared" si="167"/>
        <v>0</v>
      </c>
      <c r="Q5344" s="65">
        <f t="shared" si="168"/>
        <v>1</v>
      </c>
    </row>
    <row r="5345" spans="1:17" ht="15.75" x14ac:dyDescent="0.25">
      <c r="A5345" s="55">
        <f t="shared" si="167"/>
        <v>0</v>
      </c>
      <c r="Q5345" s="65">
        <f t="shared" si="168"/>
        <v>1</v>
      </c>
    </row>
    <row r="5346" spans="1:17" ht="15.75" x14ac:dyDescent="0.25">
      <c r="A5346" s="55">
        <f t="shared" si="167"/>
        <v>0</v>
      </c>
      <c r="Q5346" s="65">
        <f t="shared" si="168"/>
        <v>1</v>
      </c>
    </row>
    <row r="5347" spans="1:17" ht="15.75" x14ac:dyDescent="0.25">
      <c r="A5347" s="55">
        <f t="shared" si="167"/>
        <v>0</v>
      </c>
      <c r="Q5347" s="65">
        <f t="shared" si="168"/>
        <v>1</v>
      </c>
    </row>
    <row r="5348" spans="1:17" ht="15.75" x14ac:dyDescent="0.25">
      <c r="A5348" s="55">
        <f t="shared" si="167"/>
        <v>0</v>
      </c>
      <c r="Q5348" s="65">
        <f t="shared" si="168"/>
        <v>1</v>
      </c>
    </row>
    <row r="5349" spans="1:17" ht="15.75" x14ac:dyDescent="0.25">
      <c r="A5349" s="55">
        <f t="shared" si="167"/>
        <v>0</v>
      </c>
      <c r="Q5349" s="65">
        <f t="shared" si="168"/>
        <v>1</v>
      </c>
    </row>
    <row r="5350" spans="1:17" ht="15.75" x14ac:dyDescent="0.25">
      <c r="A5350" s="55">
        <f t="shared" si="167"/>
        <v>0</v>
      </c>
      <c r="Q5350" s="65">
        <f t="shared" si="168"/>
        <v>1</v>
      </c>
    </row>
    <row r="5351" spans="1:17" ht="15.75" x14ac:dyDescent="0.25">
      <c r="A5351" s="55">
        <f t="shared" si="167"/>
        <v>0</v>
      </c>
      <c r="Q5351" s="65">
        <f t="shared" si="168"/>
        <v>1</v>
      </c>
    </row>
    <row r="5352" spans="1:17" ht="15.75" x14ac:dyDescent="0.25">
      <c r="A5352" s="55">
        <f t="shared" si="167"/>
        <v>0</v>
      </c>
      <c r="Q5352" s="65">
        <f t="shared" si="168"/>
        <v>1</v>
      </c>
    </row>
    <row r="5353" spans="1:17" ht="15.75" x14ac:dyDescent="0.25">
      <c r="A5353" s="55">
        <f t="shared" si="167"/>
        <v>0</v>
      </c>
      <c r="Q5353" s="65">
        <f t="shared" si="168"/>
        <v>1</v>
      </c>
    </row>
    <row r="5354" spans="1:17" ht="15.75" x14ac:dyDescent="0.25">
      <c r="A5354" s="55">
        <f t="shared" si="167"/>
        <v>0</v>
      </c>
      <c r="Q5354" s="65">
        <f t="shared" si="168"/>
        <v>1</v>
      </c>
    </row>
    <row r="5355" spans="1:17" ht="15.75" x14ac:dyDescent="0.25">
      <c r="A5355" s="55">
        <f t="shared" si="167"/>
        <v>0</v>
      </c>
      <c r="Q5355" s="65">
        <f t="shared" si="168"/>
        <v>1</v>
      </c>
    </row>
    <row r="5356" spans="1:17" ht="15.75" x14ac:dyDescent="0.25">
      <c r="A5356" s="55">
        <f t="shared" si="167"/>
        <v>0</v>
      </c>
      <c r="Q5356" s="65">
        <f t="shared" si="168"/>
        <v>1</v>
      </c>
    </row>
    <row r="5357" spans="1:17" ht="15.75" x14ac:dyDescent="0.25">
      <c r="A5357" s="55">
        <f t="shared" si="167"/>
        <v>0</v>
      </c>
      <c r="Q5357" s="65">
        <f t="shared" si="168"/>
        <v>1</v>
      </c>
    </row>
    <row r="5358" spans="1:17" ht="15.75" x14ac:dyDescent="0.25">
      <c r="A5358" s="55">
        <f t="shared" si="167"/>
        <v>0</v>
      </c>
      <c r="Q5358" s="65">
        <f t="shared" si="168"/>
        <v>1</v>
      </c>
    </row>
    <row r="5359" spans="1:17" ht="15.75" x14ac:dyDescent="0.25">
      <c r="A5359" s="55">
        <f t="shared" si="167"/>
        <v>0</v>
      </c>
      <c r="Q5359" s="65">
        <f t="shared" si="168"/>
        <v>1</v>
      </c>
    </row>
    <row r="5360" spans="1:17" ht="15.75" x14ac:dyDescent="0.25">
      <c r="A5360" s="55">
        <f t="shared" si="167"/>
        <v>0</v>
      </c>
      <c r="Q5360" s="65">
        <f t="shared" si="168"/>
        <v>1</v>
      </c>
    </row>
    <row r="5361" spans="1:17" ht="15.75" x14ac:dyDescent="0.25">
      <c r="A5361" s="55">
        <f t="shared" si="167"/>
        <v>0</v>
      </c>
      <c r="Q5361" s="65">
        <f t="shared" si="168"/>
        <v>1</v>
      </c>
    </row>
    <row r="5362" spans="1:17" ht="15.75" x14ac:dyDescent="0.25">
      <c r="A5362" s="55">
        <f t="shared" si="167"/>
        <v>0</v>
      </c>
      <c r="Q5362" s="65">
        <f t="shared" si="168"/>
        <v>1</v>
      </c>
    </row>
    <row r="5363" spans="1:17" ht="15.75" x14ac:dyDescent="0.25">
      <c r="A5363" s="55">
        <f t="shared" si="167"/>
        <v>0</v>
      </c>
      <c r="Q5363" s="65">
        <f t="shared" si="168"/>
        <v>1</v>
      </c>
    </row>
    <row r="5364" spans="1:17" ht="15.75" x14ac:dyDescent="0.25">
      <c r="A5364" s="55">
        <f t="shared" si="167"/>
        <v>0</v>
      </c>
      <c r="Q5364" s="65">
        <f t="shared" si="168"/>
        <v>1</v>
      </c>
    </row>
    <row r="5365" spans="1:17" ht="15.75" x14ac:dyDescent="0.25">
      <c r="A5365" s="55">
        <f t="shared" si="167"/>
        <v>0</v>
      </c>
      <c r="Q5365" s="65">
        <f t="shared" si="168"/>
        <v>1</v>
      </c>
    </row>
    <row r="5366" spans="1:17" ht="15.75" x14ac:dyDescent="0.25">
      <c r="A5366" s="55">
        <f t="shared" si="167"/>
        <v>0</v>
      </c>
      <c r="Q5366" s="65">
        <f t="shared" si="168"/>
        <v>1</v>
      </c>
    </row>
    <row r="5367" spans="1:17" ht="15.75" x14ac:dyDescent="0.25">
      <c r="A5367" s="55">
        <f t="shared" si="167"/>
        <v>0</v>
      </c>
      <c r="Q5367" s="65">
        <f t="shared" si="168"/>
        <v>1</v>
      </c>
    </row>
    <row r="5368" spans="1:17" ht="15.75" x14ac:dyDescent="0.25">
      <c r="A5368" s="55">
        <f t="shared" si="167"/>
        <v>0</v>
      </c>
      <c r="Q5368" s="65">
        <f t="shared" si="168"/>
        <v>1</v>
      </c>
    </row>
    <row r="5369" spans="1:17" ht="15.75" x14ac:dyDescent="0.25">
      <c r="A5369" s="55">
        <f t="shared" si="167"/>
        <v>0</v>
      </c>
      <c r="Q5369" s="65">
        <f t="shared" si="168"/>
        <v>1</v>
      </c>
    </row>
    <row r="5370" spans="1:17" ht="15.75" x14ac:dyDescent="0.25">
      <c r="A5370" s="55">
        <f t="shared" si="167"/>
        <v>0</v>
      </c>
      <c r="Q5370" s="65">
        <f t="shared" si="168"/>
        <v>1</v>
      </c>
    </row>
    <row r="5371" spans="1:17" ht="15.75" x14ac:dyDescent="0.25">
      <c r="A5371" s="55">
        <f t="shared" si="167"/>
        <v>0</v>
      </c>
      <c r="Q5371" s="65">
        <f t="shared" si="168"/>
        <v>1</v>
      </c>
    </row>
    <row r="5372" spans="1:17" ht="15.75" x14ac:dyDescent="0.25">
      <c r="A5372" s="55">
        <f t="shared" si="167"/>
        <v>0</v>
      </c>
      <c r="Q5372" s="65">
        <f t="shared" si="168"/>
        <v>1</v>
      </c>
    </row>
    <row r="5373" spans="1:17" ht="15.75" x14ac:dyDescent="0.25">
      <c r="A5373" s="55">
        <f t="shared" si="167"/>
        <v>0</v>
      </c>
      <c r="Q5373" s="65">
        <f t="shared" si="168"/>
        <v>1</v>
      </c>
    </row>
    <row r="5374" spans="1:17" ht="15.75" x14ac:dyDescent="0.25">
      <c r="A5374" s="55">
        <f t="shared" si="167"/>
        <v>0</v>
      </c>
      <c r="Q5374" s="65">
        <f t="shared" si="168"/>
        <v>1</v>
      </c>
    </row>
    <row r="5375" spans="1:17" ht="15.75" x14ac:dyDescent="0.25">
      <c r="A5375" s="55">
        <f t="shared" si="167"/>
        <v>0</v>
      </c>
      <c r="Q5375" s="65">
        <f t="shared" si="168"/>
        <v>1</v>
      </c>
    </row>
    <row r="5376" spans="1:17" ht="15.75" x14ac:dyDescent="0.25">
      <c r="A5376" s="55">
        <f t="shared" si="167"/>
        <v>0</v>
      </c>
      <c r="Q5376" s="65">
        <f t="shared" si="168"/>
        <v>1</v>
      </c>
    </row>
    <row r="5377" spans="1:17" ht="15.75" x14ac:dyDescent="0.25">
      <c r="A5377" s="55">
        <f t="shared" si="167"/>
        <v>0</v>
      </c>
      <c r="Q5377" s="65">
        <f t="shared" si="168"/>
        <v>1</v>
      </c>
    </row>
    <row r="5378" spans="1:17" ht="15.75" x14ac:dyDescent="0.25">
      <c r="A5378" s="55">
        <f t="shared" si="167"/>
        <v>0</v>
      </c>
      <c r="Q5378" s="65">
        <f t="shared" si="168"/>
        <v>1</v>
      </c>
    </row>
    <row r="5379" spans="1:17" ht="15.75" x14ac:dyDescent="0.25">
      <c r="A5379" s="55">
        <f t="shared" si="167"/>
        <v>0</v>
      </c>
      <c r="Q5379" s="65">
        <f t="shared" si="168"/>
        <v>1</v>
      </c>
    </row>
    <row r="5380" spans="1:17" ht="15.75" x14ac:dyDescent="0.25">
      <c r="A5380" s="55">
        <f t="shared" ref="A5380:A5443" si="169">WEEKNUM(B5380,2)-1</f>
        <v>0</v>
      </c>
      <c r="Q5380" s="65">
        <f t="shared" ref="Q5380:Q5443" si="170">MONTH(B5380)</f>
        <v>1</v>
      </c>
    </row>
    <row r="5381" spans="1:17" ht="15.75" x14ac:dyDescent="0.25">
      <c r="A5381" s="55">
        <f t="shared" si="169"/>
        <v>0</v>
      </c>
      <c r="Q5381" s="65">
        <f t="shared" si="170"/>
        <v>1</v>
      </c>
    </row>
    <row r="5382" spans="1:17" ht="15.75" x14ac:dyDescent="0.25">
      <c r="A5382" s="55">
        <f t="shared" si="169"/>
        <v>0</v>
      </c>
      <c r="Q5382" s="65">
        <f t="shared" si="170"/>
        <v>1</v>
      </c>
    </row>
    <row r="5383" spans="1:17" ht="15.75" x14ac:dyDescent="0.25">
      <c r="A5383" s="55">
        <f t="shared" si="169"/>
        <v>0</v>
      </c>
      <c r="Q5383" s="65">
        <f t="shared" si="170"/>
        <v>1</v>
      </c>
    </row>
    <row r="5384" spans="1:17" ht="15.75" x14ac:dyDescent="0.25">
      <c r="A5384" s="55">
        <f t="shared" si="169"/>
        <v>0</v>
      </c>
      <c r="Q5384" s="65">
        <f t="shared" si="170"/>
        <v>1</v>
      </c>
    </row>
    <row r="5385" spans="1:17" ht="15.75" x14ac:dyDescent="0.25">
      <c r="A5385" s="55">
        <f t="shared" si="169"/>
        <v>0</v>
      </c>
      <c r="Q5385" s="65">
        <f t="shared" si="170"/>
        <v>1</v>
      </c>
    </row>
    <row r="5386" spans="1:17" ht="15.75" x14ac:dyDescent="0.25">
      <c r="A5386" s="55">
        <f t="shared" si="169"/>
        <v>0</v>
      </c>
      <c r="Q5386" s="65">
        <f t="shared" si="170"/>
        <v>1</v>
      </c>
    </row>
    <row r="5387" spans="1:17" ht="15.75" x14ac:dyDescent="0.25">
      <c r="A5387" s="55">
        <f t="shared" si="169"/>
        <v>0</v>
      </c>
      <c r="Q5387" s="65">
        <f t="shared" si="170"/>
        <v>1</v>
      </c>
    </row>
    <row r="5388" spans="1:17" ht="15.75" x14ac:dyDescent="0.25">
      <c r="A5388" s="55">
        <f t="shared" si="169"/>
        <v>0</v>
      </c>
      <c r="Q5388" s="65">
        <f t="shared" si="170"/>
        <v>1</v>
      </c>
    </row>
    <row r="5389" spans="1:17" ht="15.75" x14ac:dyDescent="0.25">
      <c r="A5389" s="55">
        <f t="shared" si="169"/>
        <v>0</v>
      </c>
      <c r="Q5389" s="65">
        <f t="shared" si="170"/>
        <v>1</v>
      </c>
    </row>
    <row r="5390" spans="1:17" ht="15.75" x14ac:dyDescent="0.25">
      <c r="A5390" s="55">
        <f t="shared" si="169"/>
        <v>0</v>
      </c>
      <c r="Q5390" s="65">
        <f t="shared" si="170"/>
        <v>1</v>
      </c>
    </row>
    <row r="5391" spans="1:17" ht="15.75" x14ac:dyDescent="0.25">
      <c r="A5391" s="55">
        <f t="shared" si="169"/>
        <v>0</v>
      </c>
      <c r="Q5391" s="65">
        <f t="shared" si="170"/>
        <v>1</v>
      </c>
    </row>
    <row r="5392" spans="1:17" ht="15.75" x14ac:dyDescent="0.25">
      <c r="A5392" s="55">
        <f t="shared" si="169"/>
        <v>0</v>
      </c>
      <c r="Q5392" s="65">
        <f t="shared" si="170"/>
        <v>1</v>
      </c>
    </row>
    <row r="5393" spans="1:17" ht="15.75" x14ac:dyDescent="0.25">
      <c r="A5393" s="55">
        <f t="shared" si="169"/>
        <v>0</v>
      </c>
      <c r="Q5393" s="65">
        <f t="shared" si="170"/>
        <v>1</v>
      </c>
    </row>
    <row r="5394" spans="1:17" ht="15.75" x14ac:dyDescent="0.25">
      <c r="A5394" s="55">
        <f t="shared" si="169"/>
        <v>0</v>
      </c>
      <c r="Q5394" s="65">
        <f t="shared" si="170"/>
        <v>1</v>
      </c>
    </row>
    <row r="5395" spans="1:17" ht="15.75" x14ac:dyDescent="0.25">
      <c r="A5395" s="55">
        <f t="shared" si="169"/>
        <v>0</v>
      </c>
      <c r="Q5395" s="65">
        <f t="shared" si="170"/>
        <v>1</v>
      </c>
    </row>
    <row r="5396" spans="1:17" ht="15.75" x14ac:dyDescent="0.25">
      <c r="A5396" s="55">
        <f t="shared" si="169"/>
        <v>0</v>
      </c>
      <c r="Q5396" s="65">
        <f t="shared" si="170"/>
        <v>1</v>
      </c>
    </row>
    <row r="5397" spans="1:17" ht="15.75" x14ac:dyDescent="0.25">
      <c r="A5397" s="55">
        <f t="shared" si="169"/>
        <v>0</v>
      </c>
      <c r="Q5397" s="65">
        <f t="shared" si="170"/>
        <v>1</v>
      </c>
    </row>
    <row r="5398" spans="1:17" ht="15.75" x14ac:dyDescent="0.25">
      <c r="A5398" s="55">
        <f t="shared" si="169"/>
        <v>0</v>
      </c>
      <c r="Q5398" s="65">
        <f t="shared" si="170"/>
        <v>1</v>
      </c>
    </row>
    <row r="5399" spans="1:17" ht="15.75" x14ac:dyDescent="0.25">
      <c r="A5399" s="55">
        <f t="shared" si="169"/>
        <v>0</v>
      </c>
      <c r="Q5399" s="65">
        <f t="shared" si="170"/>
        <v>1</v>
      </c>
    </row>
    <row r="5400" spans="1:17" ht="15.75" x14ac:dyDescent="0.25">
      <c r="A5400" s="55">
        <f t="shared" si="169"/>
        <v>0</v>
      </c>
      <c r="Q5400" s="65">
        <f t="shared" si="170"/>
        <v>1</v>
      </c>
    </row>
    <row r="5401" spans="1:17" ht="15.75" x14ac:dyDescent="0.25">
      <c r="A5401" s="55">
        <f t="shared" si="169"/>
        <v>0</v>
      </c>
      <c r="Q5401" s="65">
        <f t="shared" si="170"/>
        <v>1</v>
      </c>
    </row>
    <row r="5402" spans="1:17" ht="15.75" x14ac:dyDescent="0.25">
      <c r="A5402" s="55">
        <f t="shared" si="169"/>
        <v>0</v>
      </c>
      <c r="Q5402" s="65">
        <f t="shared" si="170"/>
        <v>1</v>
      </c>
    </row>
    <row r="5403" spans="1:17" ht="15.75" x14ac:dyDescent="0.25">
      <c r="A5403" s="55">
        <f t="shared" si="169"/>
        <v>0</v>
      </c>
      <c r="Q5403" s="65">
        <f t="shared" si="170"/>
        <v>1</v>
      </c>
    </row>
    <row r="5404" spans="1:17" ht="15.75" x14ac:dyDescent="0.25">
      <c r="A5404" s="55">
        <f t="shared" si="169"/>
        <v>0</v>
      </c>
      <c r="Q5404" s="65">
        <f t="shared" si="170"/>
        <v>1</v>
      </c>
    </row>
    <row r="5405" spans="1:17" ht="15.75" x14ac:dyDescent="0.25">
      <c r="A5405" s="55">
        <f t="shared" si="169"/>
        <v>0</v>
      </c>
      <c r="Q5405" s="65">
        <f t="shared" si="170"/>
        <v>1</v>
      </c>
    </row>
    <row r="5406" spans="1:17" ht="15.75" x14ac:dyDescent="0.25">
      <c r="A5406" s="55">
        <f t="shared" si="169"/>
        <v>0</v>
      </c>
      <c r="Q5406" s="65">
        <f t="shared" si="170"/>
        <v>1</v>
      </c>
    </row>
    <row r="5407" spans="1:17" ht="15.75" x14ac:dyDescent="0.25">
      <c r="A5407" s="55">
        <f t="shared" si="169"/>
        <v>0</v>
      </c>
      <c r="Q5407" s="65">
        <f t="shared" si="170"/>
        <v>1</v>
      </c>
    </row>
    <row r="5408" spans="1:17" ht="15.75" x14ac:dyDescent="0.25">
      <c r="A5408" s="55">
        <f t="shared" si="169"/>
        <v>0</v>
      </c>
      <c r="Q5408" s="65">
        <f t="shared" si="170"/>
        <v>1</v>
      </c>
    </row>
    <row r="5409" spans="1:17" ht="15.75" x14ac:dyDescent="0.25">
      <c r="A5409" s="55">
        <f t="shared" si="169"/>
        <v>0</v>
      </c>
      <c r="Q5409" s="65">
        <f t="shared" si="170"/>
        <v>1</v>
      </c>
    </row>
    <row r="5410" spans="1:17" ht="15.75" x14ac:dyDescent="0.25">
      <c r="A5410" s="55">
        <f t="shared" si="169"/>
        <v>0</v>
      </c>
      <c r="Q5410" s="65">
        <f t="shared" si="170"/>
        <v>1</v>
      </c>
    </row>
    <row r="5411" spans="1:17" ht="15.75" x14ac:dyDescent="0.25">
      <c r="A5411" s="55">
        <f t="shared" si="169"/>
        <v>0</v>
      </c>
      <c r="Q5411" s="65">
        <f t="shared" si="170"/>
        <v>1</v>
      </c>
    </row>
    <row r="5412" spans="1:17" ht="15.75" x14ac:dyDescent="0.25">
      <c r="A5412" s="55">
        <f t="shared" si="169"/>
        <v>0</v>
      </c>
      <c r="Q5412" s="65">
        <f t="shared" si="170"/>
        <v>1</v>
      </c>
    </row>
    <row r="5413" spans="1:17" ht="15.75" x14ac:dyDescent="0.25">
      <c r="A5413" s="55">
        <f t="shared" si="169"/>
        <v>0</v>
      </c>
      <c r="Q5413" s="65">
        <f t="shared" si="170"/>
        <v>1</v>
      </c>
    </row>
    <row r="5414" spans="1:17" ht="15.75" x14ac:dyDescent="0.25">
      <c r="A5414" s="55">
        <f t="shared" si="169"/>
        <v>0</v>
      </c>
      <c r="Q5414" s="65">
        <f t="shared" si="170"/>
        <v>1</v>
      </c>
    </row>
    <row r="5415" spans="1:17" ht="15.75" x14ac:dyDescent="0.25">
      <c r="A5415" s="55">
        <f t="shared" si="169"/>
        <v>0</v>
      </c>
      <c r="Q5415" s="65">
        <f t="shared" si="170"/>
        <v>1</v>
      </c>
    </row>
    <row r="5416" spans="1:17" ht="15.75" x14ac:dyDescent="0.25">
      <c r="A5416" s="55">
        <f t="shared" si="169"/>
        <v>0</v>
      </c>
      <c r="Q5416" s="65">
        <f t="shared" si="170"/>
        <v>1</v>
      </c>
    </row>
    <row r="5417" spans="1:17" ht="15.75" x14ac:dyDescent="0.25">
      <c r="A5417" s="55">
        <f t="shared" si="169"/>
        <v>0</v>
      </c>
      <c r="Q5417" s="65">
        <f t="shared" si="170"/>
        <v>1</v>
      </c>
    </row>
    <row r="5418" spans="1:17" ht="15.75" x14ac:dyDescent="0.25">
      <c r="A5418" s="55">
        <f t="shared" si="169"/>
        <v>0</v>
      </c>
      <c r="Q5418" s="65">
        <f t="shared" si="170"/>
        <v>1</v>
      </c>
    </row>
    <row r="5419" spans="1:17" ht="15.75" x14ac:dyDescent="0.25">
      <c r="A5419" s="55">
        <f t="shared" si="169"/>
        <v>0</v>
      </c>
      <c r="Q5419" s="65">
        <f t="shared" si="170"/>
        <v>1</v>
      </c>
    </row>
    <row r="5420" spans="1:17" ht="15.75" x14ac:dyDescent="0.25">
      <c r="A5420" s="55">
        <f t="shared" si="169"/>
        <v>0</v>
      </c>
      <c r="Q5420" s="65">
        <f t="shared" si="170"/>
        <v>1</v>
      </c>
    </row>
    <row r="5421" spans="1:17" ht="15.75" x14ac:dyDescent="0.25">
      <c r="A5421" s="55">
        <f t="shared" si="169"/>
        <v>0</v>
      </c>
      <c r="Q5421" s="65">
        <f t="shared" si="170"/>
        <v>1</v>
      </c>
    </row>
    <row r="5422" spans="1:17" ht="15.75" x14ac:dyDescent="0.25">
      <c r="A5422" s="55">
        <f t="shared" si="169"/>
        <v>0</v>
      </c>
      <c r="Q5422" s="65">
        <f t="shared" si="170"/>
        <v>1</v>
      </c>
    </row>
    <row r="5423" spans="1:17" ht="15.75" x14ac:dyDescent="0.25">
      <c r="A5423" s="55">
        <f t="shared" si="169"/>
        <v>0</v>
      </c>
      <c r="Q5423" s="65">
        <f t="shared" si="170"/>
        <v>1</v>
      </c>
    </row>
    <row r="5424" spans="1:17" ht="15.75" x14ac:dyDescent="0.25">
      <c r="A5424" s="55">
        <f t="shared" si="169"/>
        <v>0</v>
      </c>
      <c r="Q5424" s="65">
        <f t="shared" si="170"/>
        <v>1</v>
      </c>
    </row>
    <row r="5425" spans="1:17" ht="15.75" x14ac:dyDescent="0.25">
      <c r="A5425" s="55">
        <f t="shared" si="169"/>
        <v>0</v>
      </c>
      <c r="Q5425" s="65">
        <f t="shared" si="170"/>
        <v>1</v>
      </c>
    </row>
    <row r="5426" spans="1:17" ht="15.75" x14ac:dyDescent="0.25">
      <c r="A5426" s="55">
        <f t="shared" si="169"/>
        <v>0</v>
      </c>
      <c r="Q5426" s="65">
        <f t="shared" si="170"/>
        <v>1</v>
      </c>
    </row>
    <row r="5427" spans="1:17" ht="15.75" x14ac:dyDescent="0.25">
      <c r="A5427" s="55">
        <f t="shared" si="169"/>
        <v>0</v>
      </c>
      <c r="Q5427" s="65">
        <f t="shared" si="170"/>
        <v>1</v>
      </c>
    </row>
    <row r="5428" spans="1:17" ht="15.75" x14ac:dyDescent="0.25">
      <c r="A5428" s="55">
        <f t="shared" si="169"/>
        <v>0</v>
      </c>
      <c r="Q5428" s="65">
        <f t="shared" si="170"/>
        <v>1</v>
      </c>
    </row>
    <row r="5429" spans="1:17" ht="15.75" x14ac:dyDescent="0.25">
      <c r="A5429" s="55">
        <f t="shared" si="169"/>
        <v>0</v>
      </c>
      <c r="Q5429" s="65">
        <f t="shared" si="170"/>
        <v>1</v>
      </c>
    </row>
    <row r="5430" spans="1:17" ht="15.75" x14ac:dyDescent="0.25">
      <c r="A5430" s="55">
        <f t="shared" si="169"/>
        <v>0</v>
      </c>
      <c r="Q5430" s="65">
        <f t="shared" si="170"/>
        <v>1</v>
      </c>
    </row>
    <row r="5431" spans="1:17" ht="15.75" x14ac:dyDescent="0.25">
      <c r="A5431" s="55">
        <f t="shared" si="169"/>
        <v>0</v>
      </c>
      <c r="Q5431" s="65">
        <f t="shared" si="170"/>
        <v>1</v>
      </c>
    </row>
    <row r="5432" spans="1:17" ht="15.75" x14ac:dyDescent="0.25">
      <c r="A5432" s="55">
        <f t="shared" si="169"/>
        <v>0</v>
      </c>
      <c r="Q5432" s="65">
        <f t="shared" si="170"/>
        <v>1</v>
      </c>
    </row>
    <row r="5433" spans="1:17" ht="15.75" x14ac:dyDescent="0.25">
      <c r="A5433" s="55">
        <f t="shared" si="169"/>
        <v>0</v>
      </c>
      <c r="Q5433" s="65">
        <f t="shared" si="170"/>
        <v>1</v>
      </c>
    </row>
    <row r="5434" spans="1:17" ht="15.75" x14ac:dyDescent="0.25">
      <c r="A5434" s="55">
        <f t="shared" si="169"/>
        <v>0</v>
      </c>
      <c r="Q5434" s="65">
        <f t="shared" si="170"/>
        <v>1</v>
      </c>
    </row>
    <row r="5435" spans="1:17" ht="15.75" x14ac:dyDescent="0.25">
      <c r="A5435" s="55">
        <f t="shared" si="169"/>
        <v>0</v>
      </c>
      <c r="Q5435" s="65">
        <f t="shared" si="170"/>
        <v>1</v>
      </c>
    </row>
    <row r="5436" spans="1:17" ht="15.75" x14ac:dyDescent="0.25">
      <c r="A5436" s="55">
        <f t="shared" si="169"/>
        <v>0</v>
      </c>
      <c r="Q5436" s="65">
        <f t="shared" si="170"/>
        <v>1</v>
      </c>
    </row>
    <row r="5437" spans="1:17" ht="15.75" x14ac:dyDescent="0.25">
      <c r="A5437" s="55">
        <f t="shared" si="169"/>
        <v>0</v>
      </c>
      <c r="Q5437" s="65">
        <f t="shared" si="170"/>
        <v>1</v>
      </c>
    </row>
    <row r="5438" spans="1:17" ht="15.75" x14ac:dyDescent="0.25">
      <c r="A5438" s="55">
        <f t="shared" si="169"/>
        <v>0</v>
      </c>
      <c r="Q5438" s="65">
        <f t="shared" si="170"/>
        <v>1</v>
      </c>
    </row>
    <row r="5439" spans="1:17" ht="15.75" x14ac:dyDescent="0.25">
      <c r="A5439" s="55">
        <f t="shared" si="169"/>
        <v>0</v>
      </c>
      <c r="Q5439" s="65">
        <f t="shared" si="170"/>
        <v>1</v>
      </c>
    </row>
    <row r="5440" spans="1:17" ht="15.75" x14ac:dyDescent="0.25">
      <c r="A5440" s="55">
        <f t="shared" si="169"/>
        <v>0</v>
      </c>
      <c r="Q5440" s="65">
        <f t="shared" si="170"/>
        <v>1</v>
      </c>
    </row>
    <row r="5441" spans="1:17" ht="15.75" x14ac:dyDescent="0.25">
      <c r="A5441" s="55">
        <f t="shared" si="169"/>
        <v>0</v>
      </c>
      <c r="Q5441" s="65">
        <f t="shared" si="170"/>
        <v>1</v>
      </c>
    </row>
    <row r="5442" spans="1:17" ht="15.75" x14ac:dyDescent="0.25">
      <c r="A5442" s="55">
        <f t="shared" si="169"/>
        <v>0</v>
      </c>
      <c r="Q5442" s="65">
        <f t="shared" si="170"/>
        <v>1</v>
      </c>
    </row>
    <row r="5443" spans="1:17" ht="15.75" x14ac:dyDescent="0.25">
      <c r="A5443" s="55">
        <f t="shared" si="169"/>
        <v>0</v>
      </c>
      <c r="Q5443" s="65">
        <f t="shared" si="170"/>
        <v>1</v>
      </c>
    </row>
    <row r="5444" spans="1:17" ht="15.75" x14ac:dyDescent="0.25">
      <c r="A5444" s="55">
        <f t="shared" ref="A5444:A5507" si="171">WEEKNUM(B5444,2)-1</f>
        <v>0</v>
      </c>
      <c r="Q5444" s="65">
        <f t="shared" ref="Q5444:Q5507" si="172">MONTH(B5444)</f>
        <v>1</v>
      </c>
    </row>
    <row r="5445" spans="1:17" ht="15.75" x14ac:dyDescent="0.25">
      <c r="A5445" s="55">
        <f t="shared" si="171"/>
        <v>0</v>
      </c>
      <c r="Q5445" s="65">
        <f t="shared" si="172"/>
        <v>1</v>
      </c>
    </row>
    <row r="5446" spans="1:17" ht="15.75" x14ac:dyDescent="0.25">
      <c r="A5446" s="55">
        <f t="shared" si="171"/>
        <v>0</v>
      </c>
      <c r="Q5446" s="65">
        <f t="shared" si="172"/>
        <v>1</v>
      </c>
    </row>
    <row r="5447" spans="1:17" ht="15.75" x14ac:dyDescent="0.25">
      <c r="A5447" s="55">
        <f t="shared" si="171"/>
        <v>0</v>
      </c>
      <c r="Q5447" s="65">
        <f t="shared" si="172"/>
        <v>1</v>
      </c>
    </row>
    <row r="5448" spans="1:17" ht="15.75" x14ac:dyDescent="0.25">
      <c r="A5448" s="55">
        <f t="shared" si="171"/>
        <v>0</v>
      </c>
      <c r="Q5448" s="65">
        <f t="shared" si="172"/>
        <v>1</v>
      </c>
    </row>
    <row r="5449" spans="1:17" ht="15.75" x14ac:dyDescent="0.25">
      <c r="A5449" s="55">
        <f t="shared" si="171"/>
        <v>0</v>
      </c>
      <c r="Q5449" s="65">
        <f t="shared" si="172"/>
        <v>1</v>
      </c>
    </row>
    <row r="5450" spans="1:17" ht="15.75" x14ac:dyDescent="0.25">
      <c r="A5450" s="55">
        <f t="shared" si="171"/>
        <v>0</v>
      </c>
      <c r="Q5450" s="65">
        <f t="shared" si="172"/>
        <v>1</v>
      </c>
    </row>
    <row r="5451" spans="1:17" ht="15.75" x14ac:dyDescent="0.25">
      <c r="A5451" s="55">
        <f t="shared" si="171"/>
        <v>0</v>
      </c>
      <c r="Q5451" s="65">
        <f t="shared" si="172"/>
        <v>1</v>
      </c>
    </row>
    <row r="5452" spans="1:17" ht="15.75" x14ac:dyDescent="0.25">
      <c r="A5452" s="55">
        <f t="shared" si="171"/>
        <v>0</v>
      </c>
      <c r="Q5452" s="65">
        <f t="shared" si="172"/>
        <v>1</v>
      </c>
    </row>
    <row r="5453" spans="1:17" ht="15.75" x14ac:dyDescent="0.25">
      <c r="A5453" s="55">
        <f t="shared" si="171"/>
        <v>0</v>
      </c>
      <c r="Q5453" s="65">
        <f t="shared" si="172"/>
        <v>1</v>
      </c>
    </row>
    <row r="5454" spans="1:17" ht="15.75" x14ac:dyDescent="0.25">
      <c r="A5454" s="55">
        <f t="shared" si="171"/>
        <v>0</v>
      </c>
      <c r="Q5454" s="65">
        <f t="shared" si="172"/>
        <v>1</v>
      </c>
    </row>
    <row r="5455" spans="1:17" ht="15.75" x14ac:dyDescent="0.25">
      <c r="A5455" s="55">
        <f t="shared" si="171"/>
        <v>0</v>
      </c>
      <c r="Q5455" s="65">
        <f t="shared" si="172"/>
        <v>1</v>
      </c>
    </row>
    <row r="5456" spans="1:17" ht="15.75" x14ac:dyDescent="0.25">
      <c r="A5456" s="55">
        <f t="shared" si="171"/>
        <v>0</v>
      </c>
      <c r="Q5456" s="65">
        <f t="shared" si="172"/>
        <v>1</v>
      </c>
    </row>
    <row r="5457" spans="1:17" ht="15.75" x14ac:dyDescent="0.25">
      <c r="A5457" s="55">
        <f t="shared" si="171"/>
        <v>0</v>
      </c>
      <c r="Q5457" s="65">
        <f t="shared" si="172"/>
        <v>1</v>
      </c>
    </row>
    <row r="5458" spans="1:17" ht="15.75" x14ac:dyDescent="0.25">
      <c r="A5458" s="55">
        <f t="shared" si="171"/>
        <v>0</v>
      </c>
      <c r="Q5458" s="65">
        <f t="shared" si="172"/>
        <v>1</v>
      </c>
    </row>
    <row r="5459" spans="1:17" ht="15.75" x14ac:dyDescent="0.25">
      <c r="A5459" s="55">
        <f t="shared" si="171"/>
        <v>0</v>
      </c>
      <c r="Q5459" s="65">
        <f t="shared" si="172"/>
        <v>1</v>
      </c>
    </row>
    <row r="5460" spans="1:17" ht="15.75" x14ac:dyDescent="0.25">
      <c r="A5460" s="55">
        <f t="shared" si="171"/>
        <v>0</v>
      </c>
      <c r="Q5460" s="65">
        <f t="shared" si="172"/>
        <v>1</v>
      </c>
    </row>
    <row r="5461" spans="1:17" ht="15.75" x14ac:dyDescent="0.25">
      <c r="A5461" s="55">
        <f t="shared" si="171"/>
        <v>0</v>
      </c>
      <c r="Q5461" s="65">
        <f t="shared" si="172"/>
        <v>1</v>
      </c>
    </row>
    <row r="5462" spans="1:17" ht="15.75" x14ac:dyDescent="0.25">
      <c r="A5462" s="55">
        <f t="shared" si="171"/>
        <v>0</v>
      </c>
      <c r="Q5462" s="65">
        <f t="shared" si="172"/>
        <v>1</v>
      </c>
    </row>
    <row r="5463" spans="1:17" ht="15.75" x14ac:dyDescent="0.25">
      <c r="A5463" s="55">
        <f t="shared" si="171"/>
        <v>0</v>
      </c>
      <c r="Q5463" s="65">
        <f t="shared" si="172"/>
        <v>1</v>
      </c>
    </row>
    <row r="5464" spans="1:17" ht="15.75" x14ac:dyDescent="0.25">
      <c r="A5464" s="55">
        <f t="shared" si="171"/>
        <v>0</v>
      </c>
      <c r="Q5464" s="65">
        <f t="shared" si="172"/>
        <v>1</v>
      </c>
    </row>
    <row r="5465" spans="1:17" ht="15.75" x14ac:dyDescent="0.25">
      <c r="A5465" s="55">
        <f t="shared" si="171"/>
        <v>0</v>
      </c>
      <c r="Q5465" s="65">
        <f t="shared" si="172"/>
        <v>1</v>
      </c>
    </row>
    <row r="5466" spans="1:17" ht="15.75" x14ac:dyDescent="0.25">
      <c r="A5466" s="55">
        <f t="shared" si="171"/>
        <v>0</v>
      </c>
      <c r="Q5466" s="65">
        <f t="shared" si="172"/>
        <v>1</v>
      </c>
    </row>
    <row r="5467" spans="1:17" ht="15.75" x14ac:dyDescent="0.25">
      <c r="A5467" s="55">
        <f t="shared" si="171"/>
        <v>0</v>
      </c>
      <c r="Q5467" s="65">
        <f t="shared" si="172"/>
        <v>1</v>
      </c>
    </row>
    <row r="5468" spans="1:17" ht="15.75" x14ac:dyDescent="0.25">
      <c r="A5468" s="55">
        <f t="shared" si="171"/>
        <v>0</v>
      </c>
      <c r="Q5468" s="65">
        <f t="shared" si="172"/>
        <v>1</v>
      </c>
    </row>
    <row r="5469" spans="1:17" ht="15.75" x14ac:dyDescent="0.25">
      <c r="A5469" s="55">
        <f t="shared" si="171"/>
        <v>0</v>
      </c>
      <c r="Q5469" s="65">
        <f t="shared" si="172"/>
        <v>1</v>
      </c>
    </row>
    <row r="5470" spans="1:17" ht="15.75" x14ac:dyDescent="0.25">
      <c r="A5470" s="55">
        <f t="shared" si="171"/>
        <v>0</v>
      </c>
      <c r="Q5470" s="65">
        <f t="shared" si="172"/>
        <v>1</v>
      </c>
    </row>
    <row r="5471" spans="1:17" ht="15.75" x14ac:dyDescent="0.25">
      <c r="A5471" s="55">
        <f t="shared" si="171"/>
        <v>0</v>
      </c>
      <c r="Q5471" s="65">
        <f t="shared" si="172"/>
        <v>1</v>
      </c>
    </row>
    <row r="5472" spans="1:17" ht="15.75" x14ac:dyDescent="0.25">
      <c r="A5472" s="55">
        <f t="shared" si="171"/>
        <v>0</v>
      </c>
      <c r="Q5472" s="65">
        <f t="shared" si="172"/>
        <v>1</v>
      </c>
    </row>
    <row r="5473" spans="1:17" ht="15.75" x14ac:dyDescent="0.25">
      <c r="A5473" s="55">
        <f t="shared" si="171"/>
        <v>0</v>
      </c>
      <c r="Q5473" s="65">
        <f t="shared" si="172"/>
        <v>1</v>
      </c>
    </row>
    <row r="5474" spans="1:17" ht="15.75" x14ac:dyDescent="0.25">
      <c r="A5474" s="55">
        <f t="shared" si="171"/>
        <v>0</v>
      </c>
      <c r="Q5474" s="65">
        <f t="shared" si="172"/>
        <v>1</v>
      </c>
    </row>
    <row r="5475" spans="1:17" ht="15.75" x14ac:dyDescent="0.25">
      <c r="A5475" s="55">
        <f t="shared" si="171"/>
        <v>0</v>
      </c>
      <c r="Q5475" s="65">
        <f t="shared" si="172"/>
        <v>1</v>
      </c>
    </row>
    <row r="5476" spans="1:17" ht="15.75" x14ac:dyDescent="0.25">
      <c r="A5476" s="55">
        <f t="shared" si="171"/>
        <v>0</v>
      </c>
      <c r="Q5476" s="65">
        <f t="shared" si="172"/>
        <v>1</v>
      </c>
    </row>
    <row r="5477" spans="1:17" ht="15.75" x14ac:dyDescent="0.25">
      <c r="A5477" s="55">
        <f t="shared" si="171"/>
        <v>0</v>
      </c>
      <c r="Q5477" s="65">
        <f t="shared" si="172"/>
        <v>1</v>
      </c>
    </row>
    <row r="5478" spans="1:17" ht="15.75" x14ac:dyDescent="0.25">
      <c r="A5478" s="55">
        <f t="shared" si="171"/>
        <v>0</v>
      </c>
      <c r="Q5478" s="65">
        <f t="shared" si="172"/>
        <v>1</v>
      </c>
    </row>
    <row r="5479" spans="1:17" ht="15.75" x14ac:dyDescent="0.25">
      <c r="A5479" s="55">
        <f t="shared" si="171"/>
        <v>0</v>
      </c>
      <c r="Q5479" s="65">
        <f t="shared" si="172"/>
        <v>1</v>
      </c>
    </row>
    <row r="5480" spans="1:17" ht="15.75" x14ac:dyDescent="0.25">
      <c r="A5480" s="55">
        <f t="shared" si="171"/>
        <v>0</v>
      </c>
      <c r="Q5480" s="65">
        <f t="shared" si="172"/>
        <v>1</v>
      </c>
    </row>
    <row r="5481" spans="1:17" ht="15.75" x14ac:dyDescent="0.25">
      <c r="A5481" s="55">
        <f t="shared" si="171"/>
        <v>0</v>
      </c>
      <c r="Q5481" s="65">
        <f t="shared" si="172"/>
        <v>1</v>
      </c>
    </row>
    <row r="5482" spans="1:17" ht="15.75" x14ac:dyDescent="0.25">
      <c r="A5482" s="55">
        <f t="shared" si="171"/>
        <v>0</v>
      </c>
      <c r="Q5482" s="65">
        <f t="shared" si="172"/>
        <v>1</v>
      </c>
    </row>
    <row r="5483" spans="1:17" ht="15.75" x14ac:dyDescent="0.25">
      <c r="A5483" s="55">
        <f t="shared" si="171"/>
        <v>0</v>
      </c>
      <c r="Q5483" s="65">
        <f t="shared" si="172"/>
        <v>1</v>
      </c>
    </row>
    <row r="5484" spans="1:17" ht="15.75" x14ac:dyDescent="0.25">
      <c r="A5484" s="55">
        <f t="shared" si="171"/>
        <v>0</v>
      </c>
      <c r="Q5484" s="65">
        <f t="shared" si="172"/>
        <v>1</v>
      </c>
    </row>
    <row r="5485" spans="1:17" ht="15.75" x14ac:dyDescent="0.25">
      <c r="A5485" s="55">
        <f t="shared" si="171"/>
        <v>0</v>
      </c>
      <c r="Q5485" s="65">
        <f t="shared" si="172"/>
        <v>1</v>
      </c>
    </row>
    <row r="5486" spans="1:17" ht="15.75" x14ac:dyDescent="0.25">
      <c r="A5486" s="55">
        <f t="shared" si="171"/>
        <v>0</v>
      </c>
      <c r="Q5486" s="65">
        <f t="shared" si="172"/>
        <v>1</v>
      </c>
    </row>
    <row r="5487" spans="1:17" ht="15.75" x14ac:dyDescent="0.25">
      <c r="A5487" s="55">
        <f t="shared" si="171"/>
        <v>0</v>
      </c>
      <c r="Q5487" s="65">
        <f t="shared" si="172"/>
        <v>1</v>
      </c>
    </row>
    <row r="5488" spans="1:17" ht="15.75" x14ac:dyDescent="0.25">
      <c r="A5488" s="55">
        <f t="shared" si="171"/>
        <v>0</v>
      </c>
      <c r="Q5488" s="65">
        <f t="shared" si="172"/>
        <v>1</v>
      </c>
    </row>
    <row r="5489" spans="1:17" ht="15.75" x14ac:dyDescent="0.25">
      <c r="A5489" s="55">
        <f t="shared" si="171"/>
        <v>0</v>
      </c>
      <c r="Q5489" s="65">
        <f t="shared" si="172"/>
        <v>1</v>
      </c>
    </row>
    <row r="5490" spans="1:17" ht="15.75" x14ac:dyDescent="0.25">
      <c r="A5490" s="55">
        <f t="shared" si="171"/>
        <v>0</v>
      </c>
      <c r="Q5490" s="65">
        <f t="shared" si="172"/>
        <v>1</v>
      </c>
    </row>
    <row r="5491" spans="1:17" ht="15.75" x14ac:dyDescent="0.25">
      <c r="A5491" s="55">
        <f t="shared" si="171"/>
        <v>0</v>
      </c>
      <c r="Q5491" s="65">
        <f t="shared" si="172"/>
        <v>1</v>
      </c>
    </row>
    <row r="5492" spans="1:17" ht="15.75" x14ac:dyDescent="0.25">
      <c r="A5492" s="55">
        <f t="shared" si="171"/>
        <v>0</v>
      </c>
      <c r="Q5492" s="65">
        <f t="shared" si="172"/>
        <v>1</v>
      </c>
    </row>
    <row r="5493" spans="1:17" ht="15.75" x14ac:dyDescent="0.25">
      <c r="A5493" s="55">
        <f t="shared" si="171"/>
        <v>0</v>
      </c>
      <c r="Q5493" s="65">
        <f t="shared" si="172"/>
        <v>1</v>
      </c>
    </row>
    <row r="5494" spans="1:17" ht="15.75" x14ac:dyDescent="0.25">
      <c r="A5494" s="55">
        <f t="shared" si="171"/>
        <v>0</v>
      </c>
      <c r="Q5494" s="65">
        <f t="shared" si="172"/>
        <v>1</v>
      </c>
    </row>
    <row r="5495" spans="1:17" ht="15.75" x14ac:dyDescent="0.25">
      <c r="A5495" s="55">
        <f t="shared" si="171"/>
        <v>0</v>
      </c>
      <c r="Q5495" s="65">
        <f t="shared" si="172"/>
        <v>1</v>
      </c>
    </row>
    <row r="5496" spans="1:17" ht="15.75" x14ac:dyDescent="0.25">
      <c r="A5496" s="55">
        <f t="shared" si="171"/>
        <v>0</v>
      </c>
      <c r="Q5496" s="65">
        <f t="shared" si="172"/>
        <v>1</v>
      </c>
    </row>
    <row r="5497" spans="1:17" ht="15.75" x14ac:dyDescent="0.25">
      <c r="A5497" s="55">
        <f t="shared" si="171"/>
        <v>0</v>
      </c>
      <c r="Q5497" s="65">
        <f t="shared" si="172"/>
        <v>1</v>
      </c>
    </row>
    <row r="5498" spans="1:17" ht="15.75" x14ac:dyDescent="0.25">
      <c r="A5498" s="55">
        <f t="shared" si="171"/>
        <v>0</v>
      </c>
      <c r="Q5498" s="65">
        <f t="shared" si="172"/>
        <v>1</v>
      </c>
    </row>
    <row r="5499" spans="1:17" ht="15.75" x14ac:dyDescent="0.25">
      <c r="A5499" s="55">
        <f t="shared" si="171"/>
        <v>0</v>
      </c>
      <c r="Q5499" s="65">
        <f t="shared" si="172"/>
        <v>1</v>
      </c>
    </row>
    <row r="5500" spans="1:17" ht="15.75" x14ac:dyDescent="0.25">
      <c r="A5500" s="55">
        <f t="shared" si="171"/>
        <v>0</v>
      </c>
      <c r="Q5500" s="65">
        <f t="shared" si="172"/>
        <v>1</v>
      </c>
    </row>
    <row r="5501" spans="1:17" ht="15.75" x14ac:dyDescent="0.25">
      <c r="A5501" s="55">
        <f t="shared" si="171"/>
        <v>0</v>
      </c>
      <c r="Q5501" s="65">
        <f t="shared" si="172"/>
        <v>1</v>
      </c>
    </row>
    <row r="5502" spans="1:17" ht="15.75" x14ac:dyDescent="0.25">
      <c r="A5502" s="55">
        <f t="shared" si="171"/>
        <v>0</v>
      </c>
      <c r="Q5502" s="65">
        <f t="shared" si="172"/>
        <v>1</v>
      </c>
    </row>
    <row r="5503" spans="1:17" ht="15.75" x14ac:dyDescent="0.25">
      <c r="A5503" s="55">
        <f t="shared" si="171"/>
        <v>0</v>
      </c>
      <c r="Q5503" s="65">
        <f t="shared" si="172"/>
        <v>1</v>
      </c>
    </row>
    <row r="5504" spans="1:17" ht="15.75" x14ac:dyDescent="0.25">
      <c r="A5504" s="55">
        <f t="shared" si="171"/>
        <v>0</v>
      </c>
      <c r="Q5504" s="65">
        <f t="shared" si="172"/>
        <v>1</v>
      </c>
    </row>
    <row r="5505" spans="1:17" ht="15.75" x14ac:dyDescent="0.25">
      <c r="A5505" s="55">
        <f t="shared" si="171"/>
        <v>0</v>
      </c>
      <c r="Q5505" s="65">
        <f t="shared" si="172"/>
        <v>1</v>
      </c>
    </row>
    <row r="5506" spans="1:17" ht="15.75" x14ac:dyDescent="0.25">
      <c r="A5506" s="55">
        <f t="shared" si="171"/>
        <v>0</v>
      </c>
      <c r="Q5506" s="65">
        <f t="shared" si="172"/>
        <v>1</v>
      </c>
    </row>
    <row r="5507" spans="1:17" ht="15.75" x14ac:dyDescent="0.25">
      <c r="A5507" s="55">
        <f t="shared" si="171"/>
        <v>0</v>
      </c>
      <c r="Q5507" s="65">
        <f t="shared" si="172"/>
        <v>1</v>
      </c>
    </row>
    <row r="5508" spans="1:17" ht="15.75" x14ac:dyDescent="0.25">
      <c r="A5508" s="55">
        <f t="shared" ref="A5508:A5571" si="173">WEEKNUM(B5508,2)-1</f>
        <v>0</v>
      </c>
      <c r="Q5508" s="65">
        <f t="shared" ref="Q5508:Q5571" si="174">MONTH(B5508)</f>
        <v>1</v>
      </c>
    </row>
    <row r="5509" spans="1:17" ht="15.75" x14ac:dyDescent="0.25">
      <c r="A5509" s="55">
        <f t="shared" si="173"/>
        <v>0</v>
      </c>
      <c r="Q5509" s="65">
        <f t="shared" si="174"/>
        <v>1</v>
      </c>
    </row>
    <row r="5510" spans="1:17" ht="15.75" x14ac:dyDescent="0.25">
      <c r="A5510" s="55">
        <f t="shared" si="173"/>
        <v>0</v>
      </c>
      <c r="Q5510" s="65">
        <f t="shared" si="174"/>
        <v>1</v>
      </c>
    </row>
    <row r="5511" spans="1:17" ht="15.75" x14ac:dyDescent="0.25">
      <c r="A5511" s="55">
        <f t="shared" si="173"/>
        <v>0</v>
      </c>
      <c r="Q5511" s="65">
        <f t="shared" si="174"/>
        <v>1</v>
      </c>
    </row>
    <row r="5512" spans="1:17" ht="15.75" x14ac:dyDescent="0.25">
      <c r="A5512" s="55">
        <f t="shared" si="173"/>
        <v>0</v>
      </c>
      <c r="Q5512" s="65">
        <f t="shared" si="174"/>
        <v>1</v>
      </c>
    </row>
    <row r="5513" spans="1:17" ht="15.75" x14ac:dyDescent="0.25">
      <c r="A5513" s="55">
        <f t="shared" si="173"/>
        <v>0</v>
      </c>
      <c r="Q5513" s="65">
        <f t="shared" si="174"/>
        <v>1</v>
      </c>
    </row>
    <row r="5514" spans="1:17" ht="15.75" x14ac:dyDescent="0.25">
      <c r="A5514" s="55">
        <f t="shared" si="173"/>
        <v>0</v>
      </c>
      <c r="Q5514" s="65">
        <f t="shared" si="174"/>
        <v>1</v>
      </c>
    </row>
    <row r="5515" spans="1:17" ht="15.75" x14ac:dyDescent="0.25">
      <c r="A5515" s="55">
        <f t="shared" si="173"/>
        <v>0</v>
      </c>
      <c r="Q5515" s="65">
        <f t="shared" si="174"/>
        <v>1</v>
      </c>
    </row>
    <row r="5516" spans="1:17" ht="15.75" x14ac:dyDescent="0.25">
      <c r="A5516" s="55">
        <f t="shared" si="173"/>
        <v>0</v>
      </c>
      <c r="Q5516" s="65">
        <f t="shared" si="174"/>
        <v>1</v>
      </c>
    </row>
    <row r="5517" spans="1:17" ht="15.75" x14ac:dyDescent="0.25">
      <c r="A5517" s="55">
        <f t="shared" si="173"/>
        <v>0</v>
      </c>
      <c r="Q5517" s="65">
        <f t="shared" si="174"/>
        <v>1</v>
      </c>
    </row>
    <row r="5518" spans="1:17" ht="15.75" x14ac:dyDescent="0.25">
      <c r="A5518" s="55">
        <f t="shared" si="173"/>
        <v>0</v>
      </c>
      <c r="Q5518" s="65">
        <f t="shared" si="174"/>
        <v>1</v>
      </c>
    </row>
    <row r="5519" spans="1:17" ht="15.75" x14ac:dyDescent="0.25">
      <c r="A5519" s="55">
        <f t="shared" si="173"/>
        <v>0</v>
      </c>
      <c r="Q5519" s="65">
        <f t="shared" si="174"/>
        <v>1</v>
      </c>
    </row>
    <row r="5520" spans="1:17" ht="15.75" x14ac:dyDescent="0.25">
      <c r="A5520" s="55">
        <f t="shared" si="173"/>
        <v>0</v>
      </c>
      <c r="Q5520" s="65">
        <f t="shared" si="174"/>
        <v>1</v>
      </c>
    </row>
    <row r="5521" spans="1:17" ht="15.75" x14ac:dyDescent="0.25">
      <c r="A5521" s="55">
        <f t="shared" si="173"/>
        <v>0</v>
      </c>
      <c r="Q5521" s="65">
        <f t="shared" si="174"/>
        <v>1</v>
      </c>
    </row>
    <row r="5522" spans="1:17" ht="15.75" x14ac:dyDescent="0.25">
      <c r="A5522" s="55">
        <f t="shared" si="173"/>
        <v>0</v>
      </c>
      <c r="Q5522" s="65">
        <f t="shared" si="174"/>
        <v>1</v>
      </c>
    </row>
    <row r="5523" spans="1:17" ht="15.75" x14ac:dyDescent="0.25">
      <c r="A5523" s="55">
        <f t="shared" si="173"/>
        <v>0</v>
      </c>
      <c r="Q5523" s="65">
        <f t="shared" si="174"/>
        <v>1</v>
      </c>
    </row>
    <row r="5524" spans="1:17" ht="15.75" x14ac:dyDescent="0.25">
      <c r="A5524" s="55">
        <f t="shared" si="173"/>
        <v>0</v>
      </c>
      <c r="Q5524" s="65">
        <f t="shared" si="174"/>
        <v>1</v>
      </c>
    </row>
    <row r="5525" spans="1:17" ht="15.75" x14ac:dyDescent="0.25">
      <c r="A5525" s="55">
        <f t="shared" si="173"/>
        <v>0</v>
      </c>
      <c r="Q5525" s="65">
        <f t="shared" si="174"/>
        <v>1</v>
      </c>
    </row>
    <row r="5526" spans="1:17" ht="15.75" x14ac:dyDescent="0.25">
      <c r="A5526" s="55">
        <f t="shared" si="173"/>
        <v>0</v>
      </c>
      <c r="Q5526" s="65">
        <f t="shared" si="174"/>
        <v>1</v>
      </c>
    </row>
    <row r="5527" spans="1:17" ht="15.75" x14ac:dyDescent="0.25">
      <c r="A5527" s="55">
        <f t="shared" si="173"/>
        <v>0</v>
      </c>
      <c r="Q5527" s="65">
        <f t="shared" si="174"/>
        <v>1</v>
      </c>
    </row>
    <row r="5528" spans="1:17" ht="15.75" x14ac:dyDescent="0.25">
      <c r="A5528" s="55">
        <f t="shared" si="173"/>
        <v>0</v>
      </c>
      <c r="Q5528" s="65">
        <f t="shared" si="174"/>
        <v>1</v>
      </c>
    </row>
    <row r="5529" spans="1:17" ht="15.75" x14ac:dyDescent="0.25">
      <c r="A5529" s="55">
        <f t="shared" si="173"/>
        <v>0</v>
      </c>
      <c r="Q5529" s="65">
        <f t="shared" si="174"/>
        <v>1</v>
      </c>
    </row>
    <row r="5530" spans="1:17" ht="15.75" x14ac:dyDescent="0.25">
      <c r="A5530" s="55">
        <f t="shared" si="173"/>
        <v>0</v>
      </c>
      <c r="Q5530" s="65">
        <f t="shared" si="174"/>
        <v>1</v>
      </c>
    </row>
    <row r="5531" spans="1:17" ht="15.75" x14ac:dyDescent="0.25">
      <c r="A5531" s="55">
        <f t="shared" si="173"/>
        <v>0</v>
      </c>
      <c r="Q5531" s="65">
        <f t="shared" si="174"/>
        <v>1</v>
      </c>
    </row>
    <row r="5532" spans="1:17" ht="15.75" x14ac:dyDescent="0.25">
      <c r="A5532" s="55">
        <f t="shared" si="173"/>
        <v>0</v>
      </c>
      <c r="Q5532" s="65">
        <f t="shared" si="174"/>
        <v>1</v>
      </c>
    </row>
    <row r="5533" spans="1:17" ht="15.75" x14ac:dyDescent="0.25">
      <c r="A5533" s="55">
        <f t="shared" si="173"/>
        <v>0</v>
      </c>
      <c r="Q5533" s="65">
        <f t="shared" si="174"/>
        <v>1</v>
      </c>
    </row>
    <row r="5534" spans="1:17" ht="15.75" x14ac:dyDescent="0.25">
      <c r="A5534" s="55">
        <f t="shared" si="173"/>
        <v>0</v>
      </c>
      <c r="Q5534" s="65">
        <f t="shared" si="174"/>
        <v>1</v>
      </c>
    </row>
    <row r="5535" spans="1:17" ht="15.75" x14ac:dyDescent="0.25">
      <c r="A5535" s="55">
        <f t="shared" si="173"/>
        <v>0</v>
      </c>
      <c r="Q5535" s="65">
        <f t="shared" si="174"/>
        <v>1</v>
      </c>
    </row>
    <row r="5536" spans="1:17" ht="15.75" x14ac:dyDescent="0.25">
      <c r="A5536" s="55">
        <f t="shared" si="173"/>
        <v>0</v>
      </c>
      <c r="Q5536" s="65">
        <f t="shared" si="174"/>
        <v>1</v>
      </c>
    </row>
    <row r="5537" spans="1:17" ht="15.75" x14ac:dyDescent="0.25">
      <c r="A5537" s="55">
        <f t="shared" si="173"/>
        <v>0</v>
      </c>
      <c r="Q5537" s="65">
        <f t="shared" si="174"/>
        <v>1</v>
      </c>
    </row>
    <row r="5538" spans="1:17" ht="15.75" x14ac:dyDescent="0.25">
      <c r="A5538" s="55">
        <f t="shared" si="173"/>
        <v>0</v>
      </c>
      <c r="Q5538" s="65">
        <f t="shared" si="174"/>
        <v>1</v>
      </c>
    </row>
    <row r="5539" spans="1:17" ht="15.75" x14ac:dyDescent="0.25">
      <c r="A5539" s="55">
        <f t="shared" si="173"/>
        <v>0</v>
      </c>
      <c r="Q5539" s="65">
        <f t="shared" si="174"/>
        <v>1</v>
      </c>
    </row>
    <row r="5540" spans="1:17" ht="15.75" x14ac:dyDescent="0.25">
      <c r="A5540" s="55">
        <f t="shared" si="173"/>
        <v>0</v>
      </c>
      <c r="Q5540" s="65">
        <f t="shared" si="174"/>
        <v>1</v>
      </c>
    </row>
    <row r="5541" spans="1:17" ht="15.75" x14ac:dyDescent="0.25">
      <c r="A5541" s="55">
        <f t="shared" si="173"/>
        <v>0</v>
      </c>
      <c r="Q5541" s="65">
        <f t="shared" si="174"/>
        <v>1</v>
      </c>
    </row>
    <row r="5542" spans="1:17" ht="15.75" x14ac:dyDescent="0.25">
      <c r="A5542" s="55">
        <f t="shared" si="173"/>
        <v>0</v>
      </c>
      <c r="Q5542" s="65">
        <f t="shared" si="174"/>
        <v>1</v>
      </c>
    </row>
    <row r="5543" spans="1:17" ht="15.75" x14ac:dyDescent="0.25">
      <c r="A5543" s="55">
        <f t="shared" si="173"/>
        <v>0</v>
      </c>
      <c r="Q5543" s="65">
        <f t="shared" si="174"/>
        <v>1</v>
      </c>
    </row>
    <row r="5544" spans="1:17" ht="15.75" x14ac:dyDescent="0.25">
      <c r="A5544" s="55">
        <f t="shared" si="173"/>
        <v>0</v>
      </c>
      <c r="Q5544" s="65">
        <f t="shared" si="174"/>
        <v>1</v>
      </c>
    </row>
    <row r="5545" spans="1:17" ht="15.75" x14ac:dyDescent="0.25">
      <c r="A5545" s="55">
        <f t="shared" si="173"/>
        <v>0</v>
      </c>
      <c r="Q5545" s="65">
        <f t="shared" si="174"/>
        <v>1</v>
      </c>
    </row>
    <row r="5546" spans="1:17" ht="15.75" x14ac:dyDescent="0.25">
      <c r="A5546" s="55">
        <f t="shared" si="173"/>
        <v>0</v>
      </c>
      <c r="Q5546" s="65">
        <f t="shared" si="174"/>
        <v>1</v>
      </c>
    </row>
    <row r="5547" spans="1:17" ht="15.75" x14ac:dyDescent="0.25">
      <c r="A5547" s="55">
        <f t="shared" si="173"/>
        <v>0</v>
      </c>
      <c r="Q5547" s="65">
        <f t="shared" si="174"/>
        <v>1</v>
      </c>
    </row>
    <row r="5548" spans="1:17" ht="15.75" x14ac:dyDescent="0.25">
      <c r="A5548" s="55">
        <f t="shared" si="173"/>
        <v>0</v>
      </c>
      <c r="Q5548" s="65">
        <f t="shared" si="174"/>
        <v>1</v>
      </c>
    </row>
    <row r="5549" spans="1:17" ht="15.75" x14ac:dyDescent="0.25">
      <c r="A5549" s="55">
        <f t="shared" si="173"/>
        <v>0</v>
      </c>
      <c r="Q5549" s="65">
        <f t="shared" si="174"/>
        <v>1</v>
      </c>
    </row>
    <row r="5550" spans="1:17" ht="15.75" x14ac:dyDescent="0.25">
      <c r="A5550" s="55">
        <f t="shared" si="173"/>
        <v>0</v>
      </c>
      <c r="Q5550" s="65">
        <f t="shared" si="174"/>
        <v>1</v>
      </c>
    </row>
    <row r="5551" spans="1:17" ht="15.75" x14ac:dyDescent="0.25">
      <c r="A5551" s="55">
        <f t="shared" si="173"/>
        <v>0</v>
      </c>
      <c r="Q5551" s="65">
        <f t="shared" si="174"/>
        <v>1</v>
      </c>
    </row>
    <row r="5552" spans="1:17" ht="15.75" x14ac:dyDescent="0.25">
      <c r="A5552" s="55">
        <f t="shared" si="173"/>
        <v>0</v>
      </c>
      <c r="Q5552" s="65">
        <f t="shared" si="174"/>
        <v>1</v>
      </c>
    </row>
    <row r="5553" spans="1:17" ht="15.75" x14ac:dyDescent="0.25">
      <c r="A5553" s="55">
        <f t="shared" si="173"/>
        <v>0</v>
      </c>
      <c r="Q5553" s="65">
        <f t="shared" si="174"/>
        <v>1</v>
      </c>
    </row>
    <row r="5554" spans="1:17" ht="15.75" x14ac:dyDescent="0.25">
      <c r="A5554" s="55">
        <f t="shared" si="173"/>
        <v>0</v>
      </c>
      <c r="Q5554" s="65">
        <f t="shared" si="174"/>
        <v>1</v>
      </c>
    </row>
    <row r="5555" spans="1:17" ht="15.75" x14ac:dyDescent="0.25">
      <c r="A5555" s="55">
        <f t="shared" si="173"/>
        <v>0</v>
      </c>
      <c r="Q5555" s="65">
        <f t="shared" si="174"/>
        <v>1</v>
      </c>
    </row>
    <row r="5556" spans="1:17" ht="15.75" x14ac:dyDescent="0.25">
      <c r="A5556" s="55">
        <f t="shared" si="173"/>
        <v>0</v>
      </c>
      <c r="Q5556" s="65">
        <f t="shared" si="174"/>
        <v>1</v>
      </c>
    </row>
    <row r="5557" spans="1:17" ht="15.75" x14ac:dyDescent="0.25">
      <c r="A5557" s="55">
        <f t="shared" si="173"/>
        <v>0</v>
      </c>
      <c r="Q5557" s="65">
        <f t="shared" si="174"/>
        <v>1</v>
      </c>
    </row>
    <row r="5558" spans="1:17" ht="15.75" x14ac:dyDescent="0.25">
      <c r="A5558" s="55">
        <f t="shared" si="173"/>
        <v>0</v>
      </c>
      <c r="Q5558" s="65">
        <f t="shared" si="174"/>
        <v>1</v>
      </c>
    </row>
    <row r="5559" spans="1:17" ht="15.75" x14ac:dyDescent="0.25">
      <c r="A5559" s="55">
        <f t="shared" si="173"/>
        <v>0</v>
      </c>
      <c r="Q5559" s="65">
        <f t="shared" si="174"/>
        <v>1</v>
      </c>
    </row>
    <row r="5560" spans="1:17" ht="15.75" x14ac:dyDescent="0.25">
      <c r="A5560" s="55">
        <f t="shared" si="173"/>
        <v>0</v>
      </c>
      <c r="Q5560" s="65">
        <f t="shared" si="174"/>
        <v>1</v>
      </c>
    </row>
    <row r="5561" spans="1:17" ht="15.75" x14ac:dyDescent="0.25">
      <c r="A5561" s="55">
        <f t="shared" si="173"/>
        <v>0</v>
      </c>
      <c r="Q5561" s="65">
        <f t="shared" si="174"/>
        <v>1</v>
      </c>
    </row>
    <row r="5562" spans="1:17" ht="15.75" x14ac:dyDescent="0.25">
      <c r="A5562" s="55">
        <f t="shared" si="173"/>
        <v>0</v>
      </c>
      <c r="Q5562" s="65">
        <f t="shared" si="174"/>
        <v>1</v>
      </c>
    </row>
    <row r="5563" spans="1:17" ht="15.75" x14ac:dyDescent="0.25">
      <c r="A5563" s="55">
        <f t="shared" si="173"/>
        <v>0</v>
      </c>
      <c r="Q5563" s="65">
        <f t="shared" si="174"/>
        <v>1</v>
      </c>
    </row>
    <row r="5564" spans="1:17" ht="15.75" x14ac:dyDescent="0.25">
      <c r="A5564" s="55">
        <f t="shared" si="173"/>
        <v>0</v>
      </c>
      <c r="Q5564" s="65">
        <f t="shared" si="174"/>
        <v>1</v>
      </c>
    </row>
    <row r="5565" spans="1:17" ht="15.75" x14ac:dyDescent="0.25">
      <c r="A5565" s="55">
        <f t="shared" si="173"/>
        <v>0</v>
      </c>
      <c r="Q5565" s="65">
        <f t="shared" si="174"/>
        <v>1</v>
      </c>
    </row>
    <row r="5566" spans="1:17" ht="15.75" x14ac:dyDescent="0.25">
      <c r="A5566" s="55">
        <f t="shared" si="173"/>
        <v>0</v>
      </c>
      <c r="Q5566" s="65">
        <f t="shared" si="174"/>
        <v>1</v>
      </c>
    </row>
    <row r="5567" spans="1:17" ht="15.75" x14ac:dyDescent="0.25">
      <c r="A5567" s="55">
        <f t="shared" si="173"/>
        <v>0</v>
      </c>
      <c r="Q5567" s="65">
        <f t="shared" si="174"/>
        <v>1</v>
      </c>
    </row>
    <row r="5568" spans="1:17" ht="15.75" x14ac:dyDescent="0.25">
      <c r="A5568" s="55">
        <f t="shared" si="173"/>
        <v>0</v>
      </c>
      <c r="Q5568" s="65">
        <f t="shared" si="174"/>
        <v>1</v>
      </c>
    </row>
    <row r="5569" spans="1:17" ht="15.75" x14ac:dyDescent="0.25">
      <c r="A5569" s="55">
        <f t="shared" si="173"/>
        <v>0</v>
      </c>
      <c r="Q5569" s="65">
        <f t="shared" si="174"/>
        <v>1</v>
      </c>
    </row>
    <row r="5570" spans="1:17" ht="15.75" x14ac:dyDescent="0.25">
      <c r="A5570" s="55">
        <f t="shared" si="173"/>
        <v>0</v>
      </c>
      <c r="Q5570" s="65">
        <f t="shared" si="174"/>
        <v>1</v>
      </c>
    </row>
    <row r="5571" spans="1:17" ht="15.75" x14ac:dyDescent="0.25">
      <c r="A5571" s="55">
        <f t="shared" si="173"/>
        <v>0</v>
      </c>
      <c r="Q5571" s="65">
        <f t="shared" si="174"/>
        <v>1</v>
      </c>
    </row>
    <row r="5572" spans="1:17" ht="15.75" x14ac:dyDescent="0.25">
      <c r="A5572" s="55">
        <f t="shared" ref="A5572:A5635" si="175">WEEKNUM(B5572,2)-1</f>
        <v>0</v>
      </c>
      <c r="Q5572" s="65">
        <f t="shared" ref="Q5572:Q5635" si="176">MONTH(B5572)</f>
        <v>1</v>
      </c>
    </row>
    <row r="5573" spans="1:17" ht="15.75" x14ac:dyDescent="0.25">
      <c r="A5573" s="55">
        <f t="shared" si="175"/>
        <v>0</v>
      </c>
      <c r="Q5573" s="65">
        <f t="shared" si="176"/>
        <v>1</v>
      </c>
    </row>
    <row r="5574" spans="1:17" ht="15.75" x14ac:dyDescent="0.25">
      <c r="A5574" s="55">
        <f t="shared" si="175"/>
        <v>0</v>
      </c>
      <c r="Q5574" s="65">
        <f t="shared" si="176"/>
        <v>1</v>
      </c>
    </row>
    <row r="5575" spans="1:17" ht="15.75" x14ac:dyDescent="0.25">
      <c r="A5575" s="55">
        <f t="shared" si="175"/>
        <v>0</v>
      </c>
      <c r="Q5575" s="65">
        <f t="shared" si="176"/>
        <v>1</v>
      </c>
    </row>
    <row r="5576" spans="1:17" ht="15.75" x14ac:dyDescent="0.25">
      <c r="A5576" s="55">
        <f t="shared" si="175"/>
        <v>0</v>
      </c>
      <c r="Q5576" s="65">
        <f t="shared" si="176"/>
        <v>1</v>
      </c>
    </row>
    <row r="5577" spans="1:17" ht="15.75" x14ac:dyDescent="0.25">
      <c r="A5577" s="55">
        <f t="shared" si="175"/>
        <v>0</v>
      </c>
      <c r="Q5577" s="65">
        <f t="shared" si="176"/>
        <v>1</v>
      </c>
    </row>
    <row r="5578" spans="1:17" ht="15.75" x14ac:dyDescent="0.25">
      <c r="A5578" s="55">
        <f t="shared" si="175"/>
        <v>0</v>
      </c>
      <c r="Q5578" s="65">
        <f t="shared" si="176"/>
        <v>1</v>
      </c>
    </row>
    <row r="5579" spans="1:17" ht="15.75" x14ac:dyDescent="0.25">
      <c r="A5579" s="55">
        <f t="shared" si="175"/>
        <v>0</v>
      </c>
      <c r="Q5579" s="65">
        <f t="shared" si="176"/>
        <v>1</v>
      </c>
    </row>
    <row r="5580" spans="1:17" ht="15.75" x14ac:dyDescent="0.25">
      <c r="A5580" s="55">
        <f t="shared" si="175"/>
        <v>0</v>
      </c>
      <c r="Q5580" s="65">
        <f t="shared" si="176"/>
        <v>1</v>
      </c>
    </row>
    <row r="5581" spans="1:17" ht="15.75" x14ac:dyDescent="0.25">
      <c r="A5581" s="55">
        <f t="shared" si="175"/>
        <v>0</v>
      </c>
      <c r="Q5581" s="65">
        <f t="shared" si="176"/>
        <v>1</v>
      </c>
    </row>
    <row r="5582" spans="1:17" ht="15.75" x14ac:dyDescent="0.25">
      <c r="A5582" s="55">
        <f t="shared" si="175"/>
        <v>0</v>
      </c>
      <c r="Q5582" s="65">
        <f t="shared" si="176"/>
        <v>1</v>
      </c>
    </row>
    <row r="5583" spans="1:17" ht="15.75" x14ac:dyDescent="0.25">
      <c r="A5583" s="55">
        <f t="shared" si="175"/>
        <v>0</v>
      </c>
      <c r="Q5583" s="65">
        <f t="shared" si="176"/>
        <v>1</v>
      </c>
    </row>
    <row r="5584" spans="1:17" ht="15.75" x14ac:dyDescent="0.25">
      <c r="A5584" s="55">
        <f t="shared" si="175"/>
        <v>0</v>
      </c>
      <c r="Q5584" s="65">
        <f t="shared" si="176"/>
        <v>1</v>
      </c>
    </row>
    <row r="5585" spans="1:17" ht="15.75" x14ac:dyDescent="0.25">
      <c r="A5585" s="55">
        <f t="shared" si="175"/>
        <v>0</v>
      </c>
      <c r="Q5585" s="65">
        <f t="shared" si="176"/>
        <v>1</v>
      </c>
    </row>
    <row r="5586" spans="1:17" ht="15.75" x14ac:dyDescent="0.25">
      <c r="A5586" s="55">
        <f t="shared" si="175"/>
        <v>0</v>
      </c>
      <c r="Q5586" s="65">
        <f t="shared" si="176"/>
        <v>1</v>
      </c>
    </row>
    <row r="5587" spans="1:17" ht="15.75" x14ac:dyDescent="0.25">
      <c r="A5587" s="55">
        <f t="shared" si="175"/>
        <v>0</v>
      </c>
      <c r="Q5587" s="65">
        <f t="shared" si="176"/>
        <v>1</v>
      </c>
    </row>
    <row r="5588" spans="1:17" ht="15.75" x14ac:dyDescent="0.25">
      <c r="A5588" s="55">
        <f t="shared" si="175"/>
        <v>0</v>
      </c>
      <c r="Q5588" s="65">
        <f t="shared" si="176"/>
        <v>1</v>
      </c>
    </row>
    <row r="5589" spans="1:17" ht="15.75" x14ac:dyDescent="0.25">
      <c r="A5589" s="55">
        <f t="shared" si="175"/>
        <v>0</v>
      </c>
      <c r="Q5589" s="65">
        <f t="shared" si="176"/>
        <v>1</v>
      </c>
    </row>
    <row r="5590" spans="1:17" ht="15.75" x14ac:dyDescent="0.25">
      <c r="A5590" s="55">
        <f t="shared" si="175"/>
        <v>0</v>
      </c>
      <c r="Q5590" s="65">
        <f t="shared" si="176"/>
        <v>1</v>
      </c>
    </row>
    <row r="5591" spans="1:17" ht="15.75" x14ac:dyDescent="0.25">
      <c r="A5591" s="55">
        <f t="shared" si="175"/>
        <v>0</v>
      </c>
      <c r="Q5591" s="65">
        <f t="shared" si="176"/>
        <v>1</v>
      </c>
    </row>
    <row r="5592" spans="1:17" ht="15.75" x14ac:dyDescent="0.25">
      <c r="A5592" s="55">
        <f t="shared" si="175"/>
        <v>0</v>
      </c>
      <c r="Q5592" s="65">
        <f t="shared" si="176"/>
        <v>1</v>
      </c>
    </row>
    <row r="5593" spans="1:17" ht="15.75" x14ac:dyDescent="0.25">
      <c r="A5593" s="55">
        <f t="shared" si="175"/>
        <v>0</v>
      </c>
      <c r="Q5593" s="65">
        <f t="shared" si="176"/>
        <v>1</v>
      </c>
    </row>
    <row r="5594" spans="1:17" ht="15.75" x14ac:dyDescent="0.25">
      <c r="A5594" s="55">
        <f t="shared" si="175"/>
        <v>0</v>
      </c>
      <c r="Q5594" s="65">
        <f t="shared" si="176"/>
        <v>1</v>
      </c>
    </row>
    <row r="5595" spans="1:17" ht="15.75" x14ac:dyDescent="0.25">
      <c r="A5595" s="55">
        <f t="shared" si="175"/>
        <v>0</v>
      </c>
      <c r="Q5595" s="65">
        <f t="shared" si="176"/>
        <v>1</v>
      </c>
    </row>
    <row r="5596" spans="1:17" ht="15.75" x14ac:dyDescent="0.25">
      <c r="A5596" s="55">
        <f t="shared" si="175"/>
        <v>0</v>
      </c>
      <c r="Q5596" s="65">
        <f t="shared" si="176"/>
        <v>1</v>
      </c>
    </row>
    <row r="5597" spans="1:17" ht="15.75" x14ac:dyDescent="0.25">
      <c r="A5597" s="55">
        <f t="shared" si="175"/>
        <v>0</v>
      </c>
      <c r="Q5597" s="65">
        <f t="shared" si="176"/>
        <v>1</v>
      </c>
    </row>
    <row r="5598" spans="1:17" ht="15.75" x14ac:dyDescent="0.25">
      <c r="A5598" s="55">
        <f t="shared" si="175"/>
        <v>0</v>
      </c>
      <c r="Q5598" s="65">
        <f t="shared" si="176"/>
        <v>1</v>
      </c>
    </row>
    <row r="5599" spans="1:17" ht="15.75" x14ac:dyDescent="0.25">
      <c r="A5599" s="55">
        <f t="shared" si="175"/>
        <v>0</v>
      </c>
      <c r="Q5599" s="65">
        <f t="shared" si="176"/>
        <v>1</v>
      </c>
    </row>
    <row r="5600" spans="1:17" ht="15.75" x14ac:dyDescent="0.25">
      <c r="A5600" s="55">
        <f t="shared" si="175"/>
        <v>0</v>
      </c>
      <c r="Q5600" s="65">
        <f t="shared" si="176"/>
        <v>1</v>
      </c>
    </row>
    <row r="5601" spans="1:17" ht="15.75" x14ac:dyDescent="0.25">
      <c r="A5601" s="55">
        <f t="shared" si="175"/>
        <v>0</v>
      </c>
      <c r="Q5601" s="65">
        <f t="shared" si="176"/>
        <v>1</v>
      </c>
    </row>
    <row r="5602" spans="1:17" ht="15.75" x14ac:dyDescent="0.25">
      <c r="A5602" s="55">
        <f t="shared" si="175"/>
        <v>0</v>
      </c>
      <c r="Q5602" s="65">
        <f t="shared" si="176"/>
        <v>1</v>
      </c>
    </row>
    <row r="5603" spans="1:17" ht="15.75" x14ac:dyDescent="0.25">
      <c r="A5603" s="55">
        <f t="shared" si="175"/>
        <v>0</v>
      </c>
      <c r="Q5603" s="65">
        <f t="shared" si="176"/>
        <v>1</v>
      </c>
    </row>
    <row r="5604" spans="1:17" ht="15.75" x14ac:dyDescent="0.25">
      <c r="A5604" s="55">
        <f t="shared" si="175"/>
        <v>0</v>
      </c>
      <c r="Q5604" s="65">
        <f t="shared" si="176"/>
        <v>1</v>
      </c>
    </row>
    <row r="5605" spans="1:17" ht="15.75" x14ac:dyDescent="0.25">
      <c r="A5605" s="55">
        <f t="shared" si="175"/>
        <v>0</v>
      </c>
      <c r="Q5605" s="65">
        <f t="shared" si="176"/>
        <v>1</v>
      </c>
    </row>
    <row r="5606" spans="1:17" ht="15.75" x14ac:dyDescent="0.25">
      <c r="A5606" s="55">
        <f t="shared" si="175"/>
        <v>0</v>
      </c>
      <c r="Q5606" s="65">
        <f t="shared" si="176"/>
        <v>1</v>
      </c>
    </row>
    <row r="5607" spans="1:17" ht="15.75" x14ac:dyDescent="0.25">
      <c r="A5607" s="55">
        <f t="shared" si="175"/>
        <v>0</v>
      </c>
      <c r="Q5607" s="65">
        <f t="shared" si="176"/>
        <v>1</v>
      </c>
    </row>
    <row r="5608" spans="1:17" ht="15.75" x14ac:dyDescent="0.25">
      <c r="A5608" s="55">
        <f t="shared" si="175"/>
        <v>0</v>
      </c>
      <c r="Q5608" s="65">
        <f t="shared" si="176"/>
        <v>1</v>
      </c>
    </row>
    <row r="5609" spans="1:17" ht="15.75" x14ac:dyDescent="0.25">
      <c r="A5609" s="55">
        <f t="shared" si="175"/>
        <v>0</v>
      </c>
      <c r="Q5609" s="65">
        <f t="shared" si="176"/>
        <v>1</v>
      </c>
    </row>
    <row r="5610" spans="1:17" ht="15.75" x14ac:dyDescent="0.25">
      <c r="A5610" s="55">
        <f t="shared" si="175"/>
        <v>0</v>
      </c>
      <c r="Q5610" s="65">
        <f t="shared" si="176"/>
        <v>1</v>
      </c>
    </row>
    <row r="5611" spans="1:17" ht="15.75" x14ac:dyDescent="0.25">
      <c r="A5611" s="55">
        <f t="shared" si="175"/>
        <v>0</v>
      </c>
      <c r="Q5611" s="65">
        <f t="shared" si="176"/>
        <v>1</v>
      </c>
    </row>
    <row r="5612" spans="1:17" ht="15.75" x14ac:dyDescent="0.25">
      <c r="A5612" s="55">
        <f t="shared" si="175"/>
        <v>0</v>
      </c>
      <c r="Q5612" s="65">
        <f t="shared" si="176"/>
        <v>1</v>
      </c>
    </row>
    <row r="5613" spans="1:17" ht="15.75" x14ac:dyDescent="0.25">
      <c r="A5613" s="55">
        <f t="shared" si="175"/>
        <v>0</v>
      </c>
      <c r="Q5613" s="65">
        <f t="shared" si="176"/>
        <v>1</v>
      </c>
    </row>
    <row r="5614" spans="1:17" ht="15.75" x14ac:dyDescent="0.25">
      <c r="A5614" s="55">
        <f t="shared" si="175"/>
        <v>0</v>
      </c>
      <c r="Q5614" s="65">
        <f t="shared" si="176"/>
        <v>1</v>
      </c>
    </row>
    <row r="5615" spans="1:17" ht="15.75" x14ac:dyDescent="0.25">
      <c r="A5615" s="55">
        <f t="shared" si="175"/>
        <v>0</v>
      </c>
      <c r="Q5615" s="65">
        <f t="shared" si="176"/>
        <v>1</v>
      </c>
    </row>
    <row r="5616" spans="1:17" ht="15.75" x14ac:dyDescent="0.25">
      <c r="A5616" s="55">
        <f t="shared" si="175"/>
        <v>0</v>
      </c>
      <c r="Q5616" s="65">
        <f t="shared" si="176"/>
        <v>1</v>
      </c>
    </row>
    <row r="5617" spans="1:17" ht="15.75" x14ac:dyDescent="0.25">
      <c r="A5617" s="55">
        <f t="shared" si="175"/>
        <v>0</v>
      </c>
      <c r="Q5617" s="65">
        <f t="shared" si="176"/>
        <v>1</v>
      </c>
    </row>
    <row r="5618" spans="1:17" ht="15.75" x14ac:dyDescent="0.25">
      <c r="A5618" s="55">
        <f t="shared" si="175"/>
        <v>0</v>
      </c>
      <c r="Q5618" s="65">
        <f t="shared" si="176"/>
        <v>1</v>
      </c>
    </row>
    <row r="5619" spans="1:17" ht="15.75" x14ac:dyDescent="0.25">
      <c r="A5619" s="55">
        <f t="shared" si="175"/>
        <v>0</v>
      </c>
      <c r="Q5619" s="65">
        <f t="shared" si="176"/>
        <v>1</v>
      </c>
    </row>
    <row r="5620" spans="1:17" ht="15.75" x14ac:dyDescent="0.25">
      <c r="A5620" s="55">
        <f t="shared" si="175"/>
        <v>0</v>
      </c>
      <c r="Q5620" s="65">
        <f t="shared" si="176"/>
        <v>1</v>
      </c>
    </row>
    <row r="5621" spans="1:17" ht="15.75" x14ac:dyDescent="0.25">
      <c r="A5621" s="55">
        <f t="shared" si="175"/>
        <v>0</v>
      </c>
      <c r="Q5621" s="65">
        <f t="shared" si="176"/>
        <v>1</v>
      </c>
    </row>
    <row r="5622" spans="1:17" ht="15.75" x14ac:dyDescent="0.25">
      <c r="A5622" s="55">
        <f t="shared" si="175"/>
        <v>0</v>
      </c>
      <c r="Q5622" s="65">
        <f t="shared" si="176"/>
        <v>1</v>
      </c>
    </row>
    <row r="5623" spans="1:17" ht="15.75" x14ac:dyDescent="0.25">
      <c r="A5623" s="55">
        <f t="shared" si="175"/>
        <v>0</v>
      </c>
      <c r="Q5623" s="65">
        <f t="shared" si="176"/>
        <v>1</v>
      </c>
    </row>
    <row r="5624" spans="1:17" ht="15.75" x14ac:dyDescent="0.25">
      <c r="A5624" s="55">
        <f t="shared" si="175"/>
        <v>0</v>
      </c>
      <c r="Q5624" s="65">
        <f t="shared" si="176"/>
        <v>1</v>
      </c>
    </row>
    <row r="5625" spans="1:17" ht="15.75" x14ac:dyDescent="0.25">
      <c r="A5625" s="55">
        <f t="shared" si="175"/>
        <v>0</v>
      </c>
      <c r="Q5625" s="65">
        <f t="shared" si="176"/>
        <v>1</v>
      </c>
    </row>
    <row r="5626" spans="1:17" ht="15.75" x14ac:dyDescent="0.25">
      <c r="A5626" s="55">
        <f t="shared" si="175"/>
        <v>0</v>
      </c>
      <c r="Q5626" s="65">
        <f t="shared" si="176"/>
        <v>1</v>
      </c>
    </row>
    <row r="5627" spans="1:17" ht="15.75" x14ac:dyDescent="0.25">
      <c r="A5627" s="55">
        <f t="shared" si="175"/>
        <v>0</v>
      </c>
      <c r="Q5627" s="65">
        <f t="shared" si="176"/>
        <v>1</v>
      </c>
    </row>
    <row r="5628" spans="1:17" ht="15.75" x14ac:dyDescent="0.25">
      <c r="A5628" s="55">
        <f t="shared" si="175"/>
        <v>0</v>
      </c>
      <c r="Q5628" s="65">
        <f t="shared" si="176"/>
        <v>1</v>
      </c>
    </row>
    <row r="5629" spans="1:17" ht="15.75" x14ac:dyDescent="0.25">
      <c r="A5629" s="55">
        <f t="shared" si="175"/>
        <v>0</v>
      </c>
      <c r="Q5629" s="65">
        <f t="shared" si="176"/>
        <v>1</v>
      </c>
    </row>
    <row r="5630" spans="1:17" ht="15.75" x14ac:dyDescent="0.25">
      <c r="A5630" s="55">
        <f t="shared" si="175"/>
        <v>0</v>
      </c>
      <c r="Q5630" s="65">
        <f t="shared" si="176"/>
        <v>1</v>
      </c>
    </row>
    <row r="5631" spans="1:17" ht="15.75" x14ac:dyDescent="0.25">
      <c r="A5631" s="55">
        <f t="shared" si="175"/>
        <v>0</v>
      </c>
      <c r="Q5631" s="65">
        <f t="shared" si="176"/>
        <v>1</v>
      </c>
    </row>
    <row r="5632" spans="1:17" ht="15.75" x14ac:dyDescent="0.25">
      <c r="A5632" s="55">
        <f t="shared" si="175"/>
        <v>0</v>
      </c>
      <c r="Q5632" s="65">
        <f t="shared" si="176"/>
        <v>1</v>
      </c>
    </row>
    <row r="5633" spans="1:17" ht="15.75" x14ac:dyDescent="0.25">
      <c r="A5633" s="55">
        <f t="shared" si="175"/>
        <v>0</v>
      </c>
      <c r="Q5633" s="65">
        <f t="shared" si="176"/>
        <v>1</v>
      </c>
    </row>
    <row r="5634" spans="1:17" ht="15.75" x14ac:dyDescent="0.25">
      <c r="A5634" s="55">
        <f t="shared" si="175"/>
        <v>0</v>
      </c>
      <c r="Q5634" s="65">
        <f t="shared" si="176"/>
        <v>1</v>
      </c>
    </row>
    <row r="5635" spans="1:17" ht="15.75" x14ac:dyDescent="0.25">
      <c r="A5635" s="55">
        <f t="shared" si="175"/>
        <v>0</v>
      </c>
      <c r="Q5635" s="65">
        <f t="shared" si="176"/>
        <v>1</v>
      </c>
    </row>
    <row r="5636" spans="1:17" ht="15.75" x14ac:dyDescent="0.25">
      <c r="A5636" s="55">
        <f t="shared" ref="A5636:A5699" si="177">WEEKNUM(B5636,2)-1</f>
        <v>0</v>
      </c>
      <c r="Q5636" s="65">
        <f t="shared" ref="Q5636:Q5699" si="178">MONTH(B5636)</f>
        <v>1</v>
      </c>
    </row>
    <row r="5637" spans="1:17" ht="15.75" x14ac:dyDescent="0.25">
      <c r="A5637" s="55">
        <f t="shared" si="177"/>
        <v>0</v>
      </c>
      <c r="Q5637" s="65">
        <f t="shared" si="178"/>
        <v>1</v>
      </c>
    </row>
    <row r="5638" spans="1:17" ht="15.75" x14ac:dyDescent="0.25">
      <c r="A5638" s="55">
        <f t="shared" si="177"/>
        <v>0</v>
      </c>
      <c r="Q5638" s="65">
        <f t="shared" si="178"/>
        <v>1</v>
      </c>
    </row>
    <row r="5639" spans="1:17" ht="15.75" x14ac:dyDescent="0.25">
      <c r="A5639" s="55">
        <f t="shared" si="177"/>
        <v>0</v>
      </c>
      <c r="Q5639" s="65">
        <f t="shared" si="178"/>
        <v>1</v>
      </c>
    </row>
    <row r="5640" spans="1:17" ht="15.75" x14ac:dyDescent="0.25">
      <c r="A5640" s="55">
        <f t="shared" si="177"/>
        <v>0</v>
      </c>
      <c r="Q5640" s="65">
        <f t="shared" si="178"/>
        <v>1</v>
      </c>
    </row>
    <row r="5641" spans="1:17" ht="15.75" x14ac:dyDescent="0.25">
      <c r="A5641" s="55">
        <f t="shared" si="177"/>
        <v>0</v>
      </c>
      <c r="Q5641" s="65">
        <f t="shared" si="178"/>
        <v>1</v>
      </c>
    </row>
    <row r="5642" spans="1:17" ht="15.75" x14ac:dyDescent="0.25">
      <c r="A5642" s="55">
        <f t="shared" si="177"/>
        <v>0</v>
      </c>
      <c r="Q5642" s="65">
        <f t="shared" si="178"/>
        <v>1</v>
      </c>
    </row>
    <row r="5643" spans="1:17" ht="15.75" x14ac:dyDescent="0.25">
      <c r="A5643" s="55">
        <f t="shared" si="177"/>
        <v>0</v>
      </c>
      <c r="Q5643" s="65">
        <f t="shared" si="178"/>
        <v>1</v>
      </c>
    </row>
    <row r="5644" spans="1:17" ht="15.75" x14ac:dyDescent="0.25">
      <c r="A5644" s="55">
        <f t="shared" si="177"/>
        <v>0</v>
      </c>
      <c r="Q5644" s="65">
        <f t="shared" si="178"/>
        <v>1</v>
      </c>
    </row>
    <row r="5645" spans="1:17" ht="15.75" x14ac:dyDescent="0.25">
      <c r="A5645" s="55">
        <f t="shared" si="177"/>
        <v>0</v>
      </c>
      <c r="Q5645" s="65">
        <f t="shared" si="178"/>
        <v>1</v>
      </c>
    </row>
    <row r="5646" spans="1:17" ht="15.75" x14ac:dyDescent="0.25">
      <c r="A5646" s="55">
        <f t="shared" si="177"/>
        <v>0</v>
      </c>
      <c r="Q5646" s="65">
        <f t="shared" si="178"/>
        <v>1</v>
      </c>
    </row>
    <row r="5647" spans="1:17" ht="15.75" x14ac:dyDescent="0.25">
      <c r="A5647" s="55">
        <f t="shared" si="177"/>
        <v>0</v>
      </c>
      <c r="Q5647" s="65">
        <f t="shared" si="178"/>
        <v>1</v>
      </c>
    </row>
    <row r="5648" spans="1:17" ht="15.75" x14ac:dyDescent="0.25">
      <c r="A5648" s="55">
        <f t="shared" si="177"/>
        <v>0</v>
      </c>
      <c r="Q5648" s="65">
        <f t="shared" si="178"/>
        <v>1</v>
      </c>
    </row>
    <row r="5649" spans="1:17" ht="15.75" x14ac:dyDescent="0.25">
      <c r="A5649" s="55">
        <f t="shared" si="177"/>
        <v>0</v>
      </c>
      <c r="Q5649" s="65">
        <f t="shared" si="178"/>
        <v>1</v>
      </c>
    </row>
    <row r="5650" spans="1:17" ht="15.75" x14ac:dyDescent="0.25">
      <c r="A5650" s="55">
        <f t="shared" si="177"/>
        <v>0</v>
      </c>
      <c r="Q5650" s="65">
        <f t="shared" si="178"/>
        <v>1</v>
      </c>
    </row>
    <row r="5651" spans="1:17" ht="15.75" x14ac:dyDescent="0.25">
      <c r="A5651" s="55">
        <f t="shared" si="177"/>
        <v>0</v>
      </c>
      <c r="Q5651" s="65">
        <f t="shared" si="178"/>
        <v>1</v>
      </c>
    </row>
    <row r="5652" spans="1:17" ht="15.75" x14ac:dyDescent="0.25">
      <c r="A5652" s="55">
        <f t="shared" si="177"/>
        <v>0</v>
      </c>
      <c r="Q5652" s="65">
        <f t="shared" si="178"/>
        <v>1</v>
      </c>
    </row>
    <row r="5653" spans="1:17" ht="15.75" x14ac:dyDescent="0.25">
      <c r="A5653" s="55">
        <f t="shared" si="177"/>
        <v>0</v>
      </c>
      <c r="Q5653" s="65">
        <f t="shared" si="178"/>
        <v>1</v>
      </c>
    </row>
    <row r="5654" spans="1:17" ht="15.75" x14ac:dyDescent="0.25">
      <c r="A5654" s="55">
        <f t="shared" si="177"/>
        <v>0</v>
      </c>
      <c r="Q5654" s="65">
        <f t="shared" si="178"/>
        <v>1</v>
      </c>
    </row>
    <row r="5655" spans="1:17" ht="15.75" x14ac:dyDescent="0.25">
      <c r="A5655" s="55">
        <f t="shared" si="177"/>
        <v>0</v>
      </c>
      <c r="Q5655" s="65">
        <f t="shared" si="178"/>
        <v>1</v>
      </c>
    </row>
    <row r="5656" spans="1:17" ht="15.75" x14ac:dyDescent="0.25">
      <c r="A5656" s="55">
        <f t="shared" si="177"/>
        <v>0</v>
      </c>
      <c r="Q5656" s="65">
        <f t="shared" si="178"/>
        <v>1</v>
      </c>
    </row>
    <row r="5657" spans="1:17" ht="15.75" x14ac:dyDescent="0.25">
      <c r="A5657" s="55">
        <f t="shared" si="177"/>
        <v>0</v>
      </c>
      <c r="Q5657" s="65">
        <f t="shared" si="178"/>
        <v>1</v>
      </c>
    </row>
    <row r="5658" spans="1:17" ht="15.75" x14ac:dyDescent="0.25">
      <c r="A5658" s="55">
        <f t="shared" si="177"/>
        <v>0</v>
      </c>
      <c r="Q5658" s="65">
        <f t="shared" si="178"/>
        <v>1</v>
      </c>
    </row>
    <row r="5659" spans="1:17" ht="15.75" x14ac:dyDescent="0.25">
      <c r="A5659" s="55">
        <f t="shared" si="177"/>
        <v>0</v>
      </c>
      <c r="Q5659" s="65">
        <f t="shared" si="178"/>
        <v>1</v>
      </c>
    </row>
    <row r="5660" spans="1:17" ht="15.75" x14ac:dyDescent="0.25">
      <c r="A5660" s="55">
        <f t="shared" si="177"/>
        <v>0</v>
      </c>
      <c r="Q5660" s="65">
        <f t="shared" si="178"/>
        <v>1</v>
      </c>
    </row>
    <row r="5661" spans="1:17" ht="15.75" x14ac:dyDescent="0.25">
      <c r="A5661" s="55">
        <f t="shared" si="177"/>
        <v>0</v>
      </c>
      <c r="Q5661" s="65">
        <f t="shared" si="178"/>
        <v>1</v>
      </c>
    </row>
    <row r="5662" spans="1:17" ht="15.75" x14ac:dyDescent="0.25">
      <c r="A5662" s="55">
        <f t="shared" si="177"/>
        <v>0</v>
      </c>
      <c r="Q5662" s="65">
        <f t="shared" si="178"/>
        <v>1</v>
      </c>
    </row>
    <row r="5663" spans="1:17" ht="15.75" x14ac:dyDescent="0.25">
      <c r="A5663" s="55">
        <f t="shared" si="177"/>
        <v>0</v>
      </c>
      <c r="Q5663" s="65">
        <f t="shared" si="178"/>
        <v>1</v>
      </c>
    </row>
    <row r="5664" spans="1:17" ht="15.75" x14ac:dyDescent="0.25">
      <c r="A5664" s="55">
        <f t="shared" si="177"/>
        <v>0</v>
      </c>
      <c r="Q5664" s="65">
        <f t="shared" si="178"/>
        <v>1</v>
      </c>
    </row>
    <row r="5665" spans="1:17" ht="15.75" x14ac:dyDescent="0.25">
      <c r="A5665" s="55">
        <f t="shared" si="177"/>
        <v>0</v>
      </c>
      <c r="Q5665" s="65">
        <f t="shared" si="178"/>
        <v>1</v>
      </c>
    </row>
    <row r="5666" spans="1:17" ht="15.75" x14ac:dyDescent="0.25">
      <c r="A5666" s="55">
        <f t="shared" si="177"/>
        <v>0</v>
      </c>
      <c r="Q5666" s="65">
        <f t="shared" si="178"/>
        <v>1</v>
      </c>
    </row>
    <row r="5667" spans="1:17" ht="15.75" x14ac:dyDescent="0.25">
      <c r="A5667" s="55">
        <f t="shared" si="177"/>
        <v>0</v>
      </c>
      <c r="Q5667" s="65">
        <f t="shared" si="178"/>
        <v>1</v>
      </c>
    </row>
    <row r="5668" spans="1:17" ht="15.75" x14ac:dyDescent="0.25">
      <c r="A5668" s="55">
        <f t="shared" si="177"/>
        <v>0</v>
      </c>
      <c r="Q5668" s="65">
        <f t="shared" si="178"/>
        <v>1</v>
      </c>
    </row>
    <row r="5669" spans="1:17" ht="15.75" x14ac:dyDescent="0.25">
      <c r="A5669" s="55">
        <f t="shared" si="177"/>
        <v>0</v>
      </c>
      <c r="Q5669" s="65">
        <f t="shared" si="178"/>
        <v>1</v>
      </c>
    </row>
    <row r="5670" spans="1:17" ht="15.75" x14ac:dyDescent="0.25">
      <c r="A5670" s="55">
        <f t="shared" si="177"/>
        <v>0</v>
      </c>
      <c r="Q5670" s="65">
        <f t="shared" si="178"/>
        <v>1</v>
      </c>
    </row>
    <row r="5671" spans="1:17" ht="15.75" x14ac:dyDescent="0.25">
      <c r="A5671" s="55">
        <f t="shared" si="177"/>
        <v>0</v>
      </c>
      <c r="Q5671" s="65">
        <f t="shared" si="178"/>
        <v>1</v>
      </c>
    </row>
    <row r="5672" spans="1:17" ht="15.75" x14ac:dyDescent="0.25">
      <c r="A5672" s="55">
        <f t="shared" si="177"/>
        <v>0</v>
      </c>
      <c r="Q5672" s="65">
        <f t="shared" si="178"/>
        <v>1</v>
      </c>
    </row>
    <row r="5673" spans="1:17" ht="15.75" x14ac:dyDescent="0.25">
      <c r="A5673" s="55">
        <f t="shared" si="177"/>
        <v>0</v>
      </c>
      <c r="Q5673" s="65">
        <f t="shared" si="178"/>
        <v>1</v>
      </c>
    </row>
    <row r="5674" spans="1:17" ht="15.75" x14ac:dyDescent="0.25">
      <c r="A5674" s="55">
        <f t="shared" si="177"/>
        <v>0</v>
      </c>
      <c r="Q5674" s="65">
        <f t="shared" si="178"/>
        <v>1</v>
      </c>
    </row>
    <row r="5675" spans="1:17" ht="15.75" x14ac:dyDescent="0.25">
      <c r="A5675" s="55">
        <f t="shared" si="177"/>
        <v>0</v>
      </c>
      <c r="Q5675" s="65">
        <f t="shared" si="178"/>
        <v>1</v>
      </c>
    </row>
    <row r="5676" spans="1:17" ht="15.75" x14ac:dyDescent="0.25">
      <c r="A5676" s="55">
        <f t="shared" si="177"/>
        <v>0</v>
      </c>
      <c r="Q5676" s="65">
        <f t="shared" si="178"/>
        <v>1</v>
      </c>
    </row>
    <row r="5677" spans="1:17" ht="15.75" x14ac:dyDescent="0.25">
      <c r="A5677" s="55">
        <f t="shared" si="177"/>
        <v>0</v>
      </c>
      <c r="Q5677" s="65">
        <f t="shared" si="178"/>
        <v>1</v>
      </c>
    </row>
    <row r="5678" spans="1:17" ht="15.75" x14ac:dyDescent="0.25">
      <c r="A5678" s="55">
        <f t="shared" si="177"/>
        <v>0</v>
      </c>
      <c r="Q5678" s="65">
        <f t="shared" si="178"/>
        <v>1</v>
      </c>
    </row>
    <row r="5679" spans="1:17" ht="15.75" x14ac:dyDescent="0.25">
      <c r="A5679" s="55">
        <f t="shared" si="177"/>
        <v>0</v>
      </c>
      <c r="Q5679" s="65">
        <f t="shared" si="178"/>
        <v>1</v>
      </c>
    </row>
    <row r="5680" spans="1:17" ht="15.75" x14ac:dyDescent="0.25">
      <c r="A5680" s="55">
        <f t="shared" si="177"/>
        <v>0</v>
      </c>
      <c r="Q5680" s="65">
        <f t="shared" si="178"/>
        <v>1</v>
      </c>
    </row>
    <row r="5681" spans="1:17" ht="15.75" x14ac:dyDescent="0.25">
      <c r="A5681" s="55">
        <f t="shared" si="177"/>
        <v>0</v>
      </c>
      <c r="Q5681" s="65">
        <f t="shared" si="178"/>
        <v>1</v>
      </c>
    </row>
    <row r="5682" spans="1:17" ht="15.75" x14ac:dyDescent="0.25">
      <c r="A5682" s="55">
        <f t="shared" si="177"/>
        <v>0</v>
      </c>
      <c r="Q5682" s="65">
        <f t="shared" si="178"/>
        <v>1</v>
      </c>
    </row>
    <row r="5683" spans="1:17" ht="15.75" x14ac:dyDescent="0.25">
      <c r="A5683" s="55">
        <f t="shared" si="177"/>
        <v>0</v>
      </c>
      <c r="Q5683" s="65">
        <f t="shared" si="178"/>
        <v>1</v>
      </c>
    </row>
    <row r="5684" spans="1:17" ht="15.75" x14ac:dyDescent="0.25">
      <c r="A5684" s="55">
        <f t="shared" si="177"/>
        <v>0</v>
      </c>
      <c r="Q5684" s="65">
        <f t="shared" si="178"/>
        <v>1</v>
      </c>
    </row>
    <row r="5685" spans="1:17" ht="15.75" x14ac:dyDescent="0.25">
      <c r="A5685" s="55">
        <f t="shared" si="177"/>
        <v>0</v>
      </c>
      <c r="Q5685" s="65">
        <f t="shared" si="178"/>
        <v>1</v>
      </c>
    </row>
    <row r="5686" spans="1:17" ht="15.75" x14ac:dyDescent="0.25">
      <c r="A5686" s="55">
        <f t="shared" si="177"/>
        <v>0</v>
      </c>
      <c r="Q5686" s="65">
        <f t="shared" si="178"/>
        <v>1</v>
      </c>
    </row>
    <row r="5687" spans="1:17" ht="15.75" x14ac:dyDescent="0.25">
      <c r="A5687" s="55">
        <f t="shared" si="177"/>
        <v>0</v>
      </c>
      <c r="Q5687" s="65">
        <f t="shared" si="178"/>
        <v>1</v>
      </c>
    </row>
    <row r="5688" spans="1:17" ht="15.75" x14ac:dyDescent="0.25">
      <c r="A5688" s="55">
        <f t="shared" si="177"/>
        <v>0</v>
      </c>
      <c r="Q5688" s="65">
        <f t="shared" si="178"/>
        <v>1</v>
      </c>
    </row>
    <row r="5689" spans="1:17" ht="15.75" x14ac:dyDescent="0.25">
      <c r="A5689" s="55">
        <f t="shared" si="177"/>
        <v>0</v>
      </c>
      <c r="Q5689" s="65">
        <f t="shared" si="178"/>
        <v>1</v>
      </c>
    </row>
    <row r="5690" spans="1:17" ht="15.75" x14ac:dyDescent="0.25">
      <c r="A5690" s="55">
        <f t="shared" si="177"/>
        <v>0</v>
      </c>
      <c r="Q5690" s="65">
        <f t="shared" si="178"/>
        <v>1</v>
      </c>
    </row>
    <row r="5691" spans="1:17" ht="15.75" x14ac:dyDescent="0.25">
      <c r="A5691" s="55">
        <f t="shared" si="177"/>
        <v>0</v>
      </c>
      <c r="Q5691" s="65">
        <f t="shared" si="178"/>
        <v>1</v>
      </c>
    </row>
    <row r="5692" spans="1:17" ht="15.75" x14ac:dyDescent="0.25">
      <c r="A5692" s="55">
        <f t="shared" si="177"/>
        <v>0</v>
      </c>
      <c r="Q5692" s="65">
        <f t="shared" si="178"/>
        <v>1</v>
      </c>
    </row>
    <row r="5693" spans="1:17" ht="15.75" x14ac:dyDescent="0.25">
      <c r="A5693" s="55">
        <f t="shared" si="177"/>
        <v>0</v>
      </c>
      <c r="Q5693" s="65">
        <f t="shared" si="178"/>
        <v>1</v>
      </c>
    </row>
    <row r="5694" spans="1:17" ht="15.75" x14ac:dyDescent="0.25">
      <c r="A5694" s="55">
        <f t="shared" si="177"/>
        <v>0</v>
      </c>
      <c r="Q5694" s="65">
        <f t="shared" si="178"/>
        <v>1</v>
      </c>
    </row>
    <row r="5695" spans="1:17" ht="15.75" x14ac:dyDescent="0.25">
      <c r="A5695" s="55">
        <f t="shared" si="177"/>
        <v>0</v>
      </c>
      <c r="Q5695" s="65">
        <f t="shared" si="178"/>
        <v>1</v>
      </c>
    </row>
    <row r="5696" spans="1:17" ht="15.75" x14ac:dyDescent="0.25">
      <c r="A5696" s="55">
        <f t="shared" si="177"/>
        <v>0</v>
      </c>
      <c r="Q5696" s="65">
        <f t="shared" si="178"/>
        <v>1</v>
      </c>
    </row>
    <row r="5697" spans="1:17" ht="15.75" x14ac:dyDescent="0.25">
      <c r="A5697" s="55">
        <f t="shared" si="177"/>
        <v>0</v>
      </c>
      <c r="Q5697" s="65">
        <f t="shared" si="178"/>
        <v>1</v>
      </c>
    </row>
    <row r="5698" spans="1:17" ht="15.75" x14ac:dyDescent="0.25">
      <c r="A5698" s="55">
        <f t="shared" si="177"/>
        <v>0</v>
      </c>
      <c r="Q5698" s="65">
        <f t="shared" si="178"/>
        <v>1</v>
      </c>
    </row>
    <row r="5699" spans="1:17" ht="15.75" x14ac:dyDescent="0.25">
      <c r="A5699" s="55">
        <f t="shared" si="177"/>
        <v>0</v>
      </c>
      <c r="Q5699" s="65">
        <f t="shared" si="178"/>
        <v>1</v>
      </c>
    </row>
    <row r="5700" spans="1:17" ht="15.75" x14ac:dyDescent="0.25">
      <c r="A5700" s="55">
        <f t="shared" ref="A5700:A5763" si="179">WEEKNUM(B5700,2)-1</f>
        <v>0</v>
      </c>
      <c r="Q5700" s="65">
        <f t="shared" ref="Q5700:Q5763" si="180">MONTH(B5700)</f>
        <v>1</v>
      </c>
    </row>
    <row r="5701" spans="1:17" ht="15.75" x14ac:dyDescent="0.25">
      <c r="A5701" s="55">
        <f t="shared" si="179"/>
        <v>0</v>
      </c>
      <c r="Q5701" s="65">
        <f t="shared" si="180"/>
        <v>1</v>
      </c>
    </row>
    <row r="5702" spans="1:17" ht="15.75" x14ac:dyDescent="0.25">
      <c r="A5702" s="55">
        <f t="shared" si="179"/>
        <v>0</v>
      </c>
      <c r="Q5702" s="65">
        <f t="shared" si="180"/>
        <v>1</v>
      </c>
    </row>
    <row r="5703" spans="1:17" ht="15.75" x14ac:dyDescent="0.25">
      <c r="A5703" s="55">
        <f t="shared" si="179"/>
        <v>0</v>
      </c>
      <c r="Q5703" s="65">
        <f t="shared" si="180"/>
        <v>1</v>
      </c>
    </row>
    <row r="5704" spans="1:17" ht="15.75" x14ac:dyDescent="0.25">
      <c r="A5704" s="55">
        <f t="shared" si="179"/>
        <v>0</v>
      </c>
      <c r="Q5704" s="65">
        <f t="shared" si="180"/>
        <v>1</v>
      </c>
    </row>
    <row r="5705" spans="1:17" ht="15.75" x14ac:dyDescent="0.25">
      <c r="A5705" s="55">
        <f t="shared" si="179"/>
        <v>0</v>
      </c>
      <c r="Q5705" s="65">
        <f t="shared" si="180"/>
        <v>1</v>
      </c>
    </row>
    <row r="5706" spans="1:17" ht="15.75" x14ac:dyDescent="0.25">
      <c r="A5706" s="55">
        <f t="shared" si="179"/>
        <v>0</v>
      </c>
      <c r="Q5706" s="65">
        <f t="shared" si="180"/>
        <v>1</v>
      </c>
    </row>
    <row r="5707" spans="1:17" ht="15.75" x14ac:dyDescent="0.25">
      <c r="A5707" s="55">
        <f t="shared" si="179"/>
        <v>0</v>
      </c>
      <c r="Q5707" s="65">
        <f t="shared" si="180"/>
        <v>1</v>
      </c>
    </row>
    <row r="5708" spans="1:17" ht="15.75" x14ac:dyDescent="0.25">
      <c r="A5708" s="55">
        <f t="shared" si="179"/>
        <v>0</v>
      </c>
      <c r="Q5708" s="65">
        <f t="shared" si="180"/>
        <v>1</v>
      </c>
    </row>
    <row r="5709" spans="1:17" ht="15.75" x14ac:dyDescent="0.25">
      <c r="A5709" s="55">
        <f t="shared" si="179"/>
        <v>0</v>
      </c>
      <c r="Q5709" s="65">
        <f t="shared" si="180"/>
        <v>1</v>
      </c>
    </row>
    <row r="5710" spans="1:17" ht="15.75" x14ac:dyDescent="0.25">
      <c r="A5710" s="55">
        <f t="shared" si="179"/>
        <v>0</v>
      </c>
      <c r="Q5710" s="65">
        <f t="shared" si="180"/>
        <v>1</v>
      </c>
    </row>
    <row r="5711" spans="1:17" ht="15.75" x14ac:dyDescent="0.25">
      <c r="A5711" s="55">
        <f t="shared" si="179"/>
        <v>0</v>
      </c>
      <c r="Q5711" s="65">
        <f t="shared" si="180"/>
        <v>1</v>
      </c>
    </row>
    <row r="5712" spans="1:17" ht="15.75" x14ac:dyDescent="0.25">
      <c r="A5712" s="55">
        <f t="shared" si="179"/>
        <v>0</v>
      </c>
      <c r="Q5712" s="65">
        <f t="shared" si="180"/>
        <v>1</v>
      </c>
    </row>
    <row r="5713" spans="1:17" ht="15.75" x14ac:dyDescent="0.25">
      <c r="A5713" s="55">
        <f t="shared" si="179"/>
        <v>0</v>
      </c>
      <c r="Q5713" s="65">
        <f t="shared" si="180"/>
        <v>1</v>
      </c>
    </row>
    <row r="5714" spans="1:17" ht="15.75" x14ac:dyDescent="0.25">
      <c r="A5714" s="55">
        <f t="shared" si="179"/>
        <v>0</v>
      </c>
      <c r="Q5714" s="65">
        <f t="shared" si="180"/>
        <v>1</v>
      </c>
    </row>
    <row r="5715" spans="1:17" ht="15.75" x14ac:dyDescent="0.25">
      <c r="A5715" s="55">
        <f t="shared" si="179"/>
        <v>0</v>
      </c>
      <c r="Q5715" s="65">
        <f t="shared" si="180"/>
        <v>1</v>
      </c>
    </row>
    <row r="5716" spans="1:17" ht="15.75" x14ac:dyDescent="0.25">
      <c r="A5716" s="55">
        <f t="shared" si="179"/>
        <v>0</v>
      </c>
      <c r="Q5716" s="65">
        <f t="shared" si="180"/>
        <v>1</v>
      </c>
    </row>
    <row r="5717" spans="1:17" ht="15.75" x14ac:dyDescent="0.25">
      <c r="A5717" s="55">
        <f t="shared" si="179"/>
        <v>0</v>
      </c>
      <c r="Q5717" s="65">
        <f t="shared" si="180"/>
        <v>1</v>
      </c>
    </row>
    <row r="5718" spans="1:17" ht="15.75" x14ac:dyDescent="0.25">
      <c r="A5718" s="55">
        <f t="shared" si="179"/>
        <v>0</v>
      </c>
      <c r="Q5718" s="65">
        <f t="shared" si="180"/>
        <v>1</v>
      </c>
    </row>
    <row r="5719" spans="1:17" ht="15.75" x14ac:dyDescent="0.25">
      <c r="A5719" s="55">
        <f t="shared" si="179"/>
        <v>0</v>
      </c>
      <c r="Q5719" s="65">
        <f t="shared" si="180"/>
        <v>1</v>
      </c>
    </row>
    <row r="5720" spans="1:17" ht="15.75" x14ac:dyDescent="0.25">
      <c r="A5720" s="55">
        <f t="shared" si="179"/>
        <v>0</v>
      </c>
      <c r="Q5720" s="65">
        <f t="shared" si="180"/>
        <v>1</v>
      </c>
    </row>
    <row r="5721" spans="1:17" ht="15.75" x14ac:dyDescent="0.25">
      <c r="A5721" s="55">
        <f t="shared" si="179"/>
        <v>0</v>
      </c>
      <c r="Q5721" s="65">
        <f t="shared" si="180"/>
        <v>1</v>
      </c>
    </row>
    <row r="5722" spans="1:17" ht="15.75" x14ac:dyDescent="0.25">
      <c r="A5722" s="55">
        <f t="shared" si="179"/>
        <v>0</v>
      </c>
      <c r="Q5722" s="65">
        <f t="shared" si="180"/>
        <v>1</v>
      </c>
    </row>
    <row r="5723" spans="1:17" ht="15.75" x14ac:dyDescent="0.25">
      <c r="A5723" s="55">
        <f t="shared" si="179"/>
        <v>0</v>
      </c>
      <c r="Q5723" s="65">
        <f t="shared" si="180"/>
        <v>1</v>
      </c>
    </row>
    <row r="5724" spans="1:17" ht="15.75" x14ac:dyDescent="0.25">
      <c r="A5724" s="55">
        <f t="shared" si="179"/>
        <v>0</v>
      </c>
      <c r="Q5724" s="65">
        <f t="shared" si="180"/>
        <v>1</v>
      </c>
    </row>
    <row r="5725" spans="1:17" ht="15.75" x14ac:dyDescent="0.25">
      <c r="A5725" s="55">
        <f t="shared" si="179"/>
        <v>0</v>
      </c>
      <c r="Q5725" s="65">
        <f t="shared" si="180"/>
        <v>1</v>
      </c>
    </row>
    <row r="5726" spans="1:17" ht="15.75" x14ac:dyDescent="0.25">
      <c r="A5726" s="55">
        <f t="shared" si="179"/>
        <v>0</v>
      </c>
      <c r="Q5726" s="65">
        <f t="shared" si="180"/>
        <v>1</v>
      </c>
    </row>
    <row r="5727" spans="1:17" ht="15.75" x14ac:dyDescent="0.25">
      <c r="A5727" s="55">
        <f t="shared" si="179"/>
        <v>0</v>
      </c>
      <c r="Q5727" s="65">
        <f t="shared" si="180"/>
        <v>1</v>
      </c>
    </row>
    <row r="5728" spans="1:17" ht="15.75" x14ac:dyDescent="0.25">
      <c r="A5728" s="55">
        <f t="shared" si="179"/>
        <v>0</v>
      </c>
      <c r="Q5728" s="65">
        <f t="shared" si="180"/>
        <v>1</v>
      </c>
    </row>
    <row r="5729" spans="1:17" ht="15.75" x14ac:dyDescent="0.25">
      <c r="A5729" s="55">
        <f t="shared" si="179"/>
        <v>0</v>
      </c>
      <c r="Q5729" s="65">
        <f t="shared" si="180"/>
        <v>1</v>
      </c>
    </row>
    <row r="5730" spans="1:17" ht="15.75" x14ac:dyDescent="0.25">
      <c r="A5730" s="55">
        <f t="shared" si="179"/>
        <v>0</v>
      </c>
      <c r="Q5730" s="65">
        <f t="shared" si="180"/>
        <v>1</v>
      </c>
    </row>
    <row r="5731" spans="1:17" ht="15.75" x14ac:dyDescent="0.25">
      <c r="A5731" s="55">
        <f t="shared" si="179"/>
        <v>0</v>
      </c>
      <c r="Q5731" s="65">
        <f t="shared" si="180"/>
        <v>1</v>
      </c>
    </row>
    <row r="5732" spans="1:17" ht="15.75" x14ac:dyDescent="0.25">
      <c r="A5732" s="55">
        <f t="shared" si="179"/>
        <v>0</v>
      </c>
      <c r="Q5732" s="65">
        <f t="shared" si="180"/>
        <v>1</v>
      </c>
    </row>
    <row r="5733" spans="1:17" ht="15.75" x14ac:dyDescent="0.25">
      <c r="A5733" s="55">
        <f t="shared" si="179"/>
        <v>0</v>
      </c>
      <c r="Q5733" s="65">
        <f t="shared" si="180"/>
        <v>1</v>
      </c>
    </row>
    <row r="5734" spans="1:17" ht="15.75" x14ac:dyDescent="0.25">
      <c r="A5734" s="55">
        <f t="shared" si="179"/>
        <v>0</v>
      </c>
      <c r="Q5734" s="65">
        <f t="shared" si="180"/>
        <v>1</v>
      </c>
    </row>
    <row r="5735" spans="1:17" ht="15.75" x14ac:dyDescent="0.25">
      <c r="A5735" s="55">
        <f t="shared" si="179"/>
        <v>0</v>
      </c>
      <c r="Q5735" s="65">
        <f t="shared" si="180"/>
        <v>1</v>
      </c>
    </row>
    <row r="5736" spans="1:17" ht="15.75" x14ac:dyDescent="0.25">
      <c r="A5736" s="55">
        <f t="shared" si="179"/>
        <v>0</v>
      </c>
      <c r="Q5736" s="65">
        <f t="shared" si="180"/>
        <v>1</v>
      </c>
    </row>
    <row r="5737" spans="1:17" ht="15.75" x14ac:dyDescent="0.25">
      <c r="A5737" s="55">
        <f t="shared" si="179"/>
        <v>0</v>
      </c>
      <c r="Q5737" s="65">
        <f t="shared" si="180"/>
        <v>1</v>
      </c>
    </row>
    <row r="5738" spans="1:17" ht="15.75" x14ac:dyDescent="0.25">
      <c r="A5738" s="55">
        <f t="shared" si="179"/>
        <v>0</v>
      </c>
      <c r="Q5738" s="65">
        <f t="shared" si="180"/>
        <v>1</v>
      </c>
    </row>
    <row r="5739" spans="1:17" ht="15.75" x14ac:dyDescent="0.25">
      <c r="A5739" s="55">
        <f t="shared" si="179"/>
        <v>0</v>
      </c>
      <c r="Q5739" s="65">
        <f t="shared" si="180"/>
        <v>1</v>
      </c>
    </row>
    <row r="5740" spans="1:17" ht="15.75" x14ac:dyDescent="0.25">
      <c r="A5740" s="55">
        <f t="shared" si="179"/>
        <v>0</v>
      </c>
      <c r="Q5740" s="65">
        <f t="shared" si="180"/>
        <v>1</v>
      </c>
    </row>
    <row r="5741" spans="1:17" ht="15.75" x14ac:dyDescent="0.25">
      <c r="A5741" s="55">
        <f t="shared" si="179"/>
        <v>0</v>
      </c>
      <c r="Q5741" s="65">
        <f t="shared" si="180"/>
        <v>1</v>
      </c>
    </row>
    <row r="5742" spans="1:17" ht="15.75" x14ac:dyDescent="0.25">
      <c r="A5742" s="55">
        <f t="shared" si="179"/>
        <v>0</v>
      </c>
      <c r="Q5742" s="65">
        <f t="shared" si="180"/>
        <v>1</v>
      </c>
    </row>
    <row r="5743" spans="1:17" ht="15.75" x14ac:dyDescent="0.25">
      <c r="A5743" s="55">
        <f t="shared" si="179"/>
        <v>0</v>
      </c>
      <c r="Q5743" s="65">
        <f t="shared" si="180"/>
        <v>1</v>
      </c>
    </row>
    <row r="5744" spans="1:17" ht="15.75" x14ac:dyDescent="0.25">
      <c r="A5744" s="55">
        <f t="shared" si="179"/>
        <v>0</v>
      </c>
      <c r="Q5744" s="65">
        <f t="shared" si="180"/>
        <v>1</v>
      </c>
    </row>
    <row r="5745" spans="1:17" ht="15.75" x14ac:dyDescent="0.25">
      <c r="A5745" s="55">
        <f t="shared" si="179"/>
        <v>0</v>
      </c>
      <c r="Q5745" s="65">
        <f t="shared" si="180"/>
        <v>1</v>
      </c>
    </row>
    <row r="5746" spans="1:17" ht="15.75" x14ac:dyDescent="0.25">
      <c r="A5746" s="55">
        <f t="shared" si="179"/>
        <v>0</v>
      </c>
      <c r="Q5746" s="65">
        <f t="shared" si="180"/>
        <v>1</v>
      </c>
    </row>
    <row r="5747" spans="1:17" ht="15.75" x14ac:dyDescent="0.25">
      <c r="A5747" s="55">
        <f t="shared" si="179"/>
        <v>0</v>
      </c>
      <c r="Q5747" s="65">
        <f t="shared" si="180"/>
        <v>1</v>
      </c>
    </row>
    <row r="5748" spans="1:17" ht="15.75" x14ac:dyDescent="0.25">
      <c r="A5748" s="55">
        <f t="shared" si="179"/>
        <v>0</v>
      </c>
      <c r="Q5748" s="65">
        <f t="shared" si="180"/>
        <v>1</v>
      </c>
    </row>
    <row r="5749" spans="1:17" ht="15.75" x14ac:dyDescent="0.25">
      <c r="A5749" s="55">
        <f t="shared" si="179"/>
        <v>0</v>
      </c>
      <c r="Q5749" s="65">
        <f t="shared" si="180"/>
        <v>1</v>
      </c>
    </row>
    <row r="5750" spans="1:17" ht="15.75" x14ac:dyDescent="0.25">
      <c r="A5750" s="55">
        <f t="shared" si="179"/>
        <v>0</v>
      </c>
      <c r="Q5750" s="65">
        <f t="shared" si="180"/>
        <v>1</v>
      </c>
    </row>
    <row r="5751" spans="1:17" ht="15.75" x14ac:dyDescent="0.25">
      <c r="A5751" s="55">
        <f t="shared" si="179"/>
        <v>0</v>
      </c>
      <c r="Q5751" s="65">
        <f t="shared" si="180"/>
        <v>1</v>
      </c>
    </row>
    <row r="5752" spans="1:17" ht="15.75" x14ac:dyDescent="0.25">
      <c r="A5752" s="55">
        <f t="shared" si="179"/>
        <v>0</v>
      </c>
      <c r="Q5752" s="65">
        <f t="shared" si="180"/>
        <v>1</v>
      </c>
    </row>
    <row r="5753" spans="1:17" ht="15.75" x14ac:dyDescent="0.25">
      <c r="A5753" s="55">
        <f t="shared" si="179"/>
        <v>0</v>
      </c>
      <c r="Q5753" s="65">
        <f t="shared" si="180"/>
        <v>1</v>
      </c>
    </row>
    <row r="5754" spans="1:17" ht="15.75" x14ac:dyDescent="0.25">
      <c r="A5754" s="55">
        <f t="shared" si="179"/>
        <v>0</v>
      </c>
      <c r="Q5754" s="65">
        <f t="shared" si="180"/>
        <v>1</v>
      </c>
    </row>
    <row r="5755" spans="1:17" ht="15.75" x14ac:dyDescent="0.25">
      <c r="A5755" s="55">
        <f t="shared" si="179"/>
        <v>0</v>
      </c>
      <c r="Q5755" s="65">
        <f t="shared" si="180"/>
        <v>1</v>
      </c>
    </row>
    <row r="5756" spans="1:17" ht="15.75" x14ac:dyDescent="0.25">
      <c r="A5756" s="55">
        <f t="shared" si="179"/>
        <v>0</v>
      </c>
      <c r="Q5756" s="65">
        <f t="shared" si="180"/>
        <v>1</v>
      </c>
    </row>
    <row r="5757" spans="1:17" ht="15.75" x14ac:dyDescent="0.25">
      <c r="A5757" s="55">
        <f t="shared" si="179"/>
        <v>0</v>
      </c>
      <c r="Q5757" s="65">
        <f t="shared" si="180"/>
        <v>1</v>
      </c>
    </row>
    <row r="5758" spans="1:17" ht="15.75" x14ac:dyDescent="0.25">
      <c r="A5758" s="55">
        <f t="shared" si="179"/>
        <v>0</v>
      </c>
      <c r="Q5758" s="65">
        <f t="shared" si="180"/>
        <v>1</v>
      </c>
    </row>
    <row r="5759" spans="1:17" ht="15.75" x14ac:dyDescent="0.25">
      <c r="A5759" s="55">
        <f t="shared" si="179"/>
        <v>0</v>
      </c>
      <c r="Q5759" s="65">
        <f t="shared" si="180"/>
        <v>1</v>
      </c>
    </row>
    <row r="5760" spans="1:17" ht="15.75" x14ac:dyDescent="0.25">
      <c r="A5760" s="55">
        <f t="shared" si="179"/>
        <v>0</v>
      </c>
      <c r="Q5760" s="65">
        <f t="shared" si="180"/>
        <v>1</v>
      </c>
    </row>
    <row r="5761" spans="1:17" ht="15.75" x14ac:dyDescent="0.25">
      <c r="A5761" s="55">
        <f t="shared" si="179"/>
        <v>0</v>
      </c>
      <c r="Q5761" s="65">
        <f t="shared" si="180"/>
        <v>1</v>
      </c>
    </row>
    <row r="5762" spans="1:17" ht="15.75" x14ac:dyDescent="0.25">
      <c r="A5762" s="55">
        <f t="shared" si="179"/>
        <v>0</v>
      </c>
      <c r="Q5762" s="65">
        <f t="shared" si="180"/>
        <v>1</v>
      </c>
    </row>
    <row r="5763" spans="1:17" ht="15.75" x14ac:dyDescent="0.25">
      <c r="A5763" s="55">
        <f t="shared" si="179"/>
        <v>0</v>
      </c>
      <c r="Q5763" s="65">
        <f t="shared" si="180"/>
        <v>1</v>
      </c>
    </row>
    <row r="5764" spans="1:17" ht="15.75" x14ac:dyDescent="0.25">
      <c r="A5764" s="55">
        <f t="shared" ref="A5764:A5827" si="181">WEEKNUM(B5764,2)-1</f>
        <v>0</v>
      </c>
      <c r="Q5764" s="65">
        <f t="shared" ref="Q5764:Q5827" si="182">MONTH(B5764)</f>
        <v>1</v>
      </c>
    </row>
    <row r="5765" spans="1:17" ht="15.75" x14ac:dyDescent="0.25">
      <c r="A5765" s="55">
        <f t="shared" si="181"/>
        <v>0</v>
      </c>
      <c r="Q5765" s="65">
        <f t="shared" si="182"/>
        <v>1</v>
      </c>
    </row>
    <row r="5766" spans="1:17" ht="15.75" x14ac:dyDescent="0.25">
      <c r="A5766" s="55">
        <f t="shared" si="181"/>
        <v>0</v>
      </c>
      <c r="Q5766" s="65">
        <f t="shared" si="182"/>
        <v>1</v>
      </c>
    </row>
    <row r="5767" spans="1:17" ht="15.75" x14ac:dyDescent="0.25">
      <c r="A5767" s="55">
        <f t="shared" si="181"/>
        <v>0</v>
      </c>
      <c r="Q5767" s="65">
        <f t="shared" si="182"/>
        <v>1</v>
      </c>
    </row>
    <row r="5768" spans="1:17" ht="15.75" x14ac:dyDescent="0.25">
      <c r="A5768" s="55">
        <f t="shared" si="181"/>
        <v>0</v>
      </c>
      <c r="Q5768" s="65">
        <f t="shared" si="182"/>
        <v>1</v>
      </c>
    </row>
    <row r="5769" spans="1:17" ht="15.75" x14ac:dyDescent="0.25">
      <c r="A5769" s="55">
        <f t="shared" si="181"/>
        <v>0</v>
      </c>
      <c r="Q5769" s="65">
        <f t="shared" si="182"/>
        <v>1</v>
      </c>
    </row>
    <row r="5770" spans="1:17" ht="15.75" x14ac:dyDescent="0.25">
      <c r="A5770" s="55">
        <f t="shared" si="181"/>
        <v>0</v>
      </c>
      <c r="Q5770" s="65">
        <f t="shared" si="182"/>
        <v>1</v>
      </c>
    </row>
    <row r="5771" spans="1:17" ht="15.75" x14ac:dyDescent="0.25">
      <c r="A5771" s="55">
        <f t="shared" si="181"/>
        <v>0</v>
      </c>
      <c r="Q5771" s="65">
        <f t="shared" si="182"/>
        <v>1</v>
      </c>
    </row>
    <row r="5772" spans="1:17" ht="15.75" x14ac:dyDescent="0.25">
      <c r="A5772" s="55">
        <f t="shared" si="181"/>
        <v>0</v>
      </c>
      <c r="Q5772" s="65">
        <f t="shared" si="182"/>
        <v>1</v>
      </c>
    </row>
    <row r="5773" spans="1:17" ht="15.75" x14ac:dyDescent="0.25">
      <c r="A5773" s="55">
        <f t="shared" si="181"/>
        <v>0</v>
      </c>
      <c r="Q5773" s="65">
        <f t="shared" si="182"/>
        <v>1</v>
      </c>
    </row>
    <row r="5774" spans="1:17" ht="15.75" x14ac:dyDescent="0.25">
      <c r="A5774" s="55">
        <f t="shared" si="181"/>
        <v>0</v>
      </c>
      <c r="Q5774" s="65">
        <f t="shared" si="182"/>
        <v>1</v>
      </c>
    </row>
    <row r="5775" spans="1:17" ht="15.75" x14ac:dyDescent="0.25">
      <c r="A5775" s="55">
        <f t="shared" si="181"/>
        <v>0</v>
      </c>
      <c r="Q5775" s="65">
        <f t="shared" si="182"/>
        <v>1</v>
      </c>
    </row>
    <row r="5776" spans="1:17" ht="15.75" x14ac:dyDescent="0.25">
      <c r="A5776" s="55">
        <f t="shared" si="181"/>
        <v>0</v>
      </c>
      <c r="Q5776" s="65">
        <f t="shared" si="182"/>
        <v>1</v>
      </c>
    </row>
    <row r="5777" spans="1:17" ht="15.75" x14ac:dyDescent="0.25">
      <c r="A5777" s="55">
        <f t="shared" si="181"/>
        <v>0</v>
      </c>
      <c r="Q5777" s="65">
        <f t="shared" si="182"/>
        <v>1</v>
      </c>
    </row>
    <row r="5778" spans="1:17" ht="15.75" x14ac:dyDescent="0.25">
      <c r="A5778" s="55">
        <f t="shared" si="181"/>
        <v>0</v>
      </c>
      <c r="Q5778" s="65">
        <f t="shared" si="182"/>
        <v>1</v>
      </c>
    </row>
    <row r="5779" spans="1:17" ht="15.75" x14ac:dyDescent="0.25">
      <c r="A5779" s="55">
        <f t="shared" si="181"/>
        <v>0</v>
      </c>
      <c r="Q5779" s="65">
        <f t="shared" si="182"/>
        <v>1</v>
      </c>
    </row>
    <row r="5780" spans="1:17" ht="15.75" x14ac:dyDescent="0.25">
      <c r="A5780" s="55">
        <f t="shared" si="181"/>
        <v>0</v>
      </c>
      <c r="Q5780" s="65">
        <f t="shared" si="182"/>
        <v>1</v>
      </c>
    </row>
    <row r="5781" spans="1:17" ht="15.75" x14ac:dyDescent="0.25">
      <c r="A5781" s="55">
        <f t="shared" si="181"/>
        <v>0</v>
      </c>
      <c r="Q5781" s="65">
        <f t="shared" si="182"/>
        <v>1</v>
      </c>
    </row>
    <row r="5782" spans="1:17" ht="15.75" x14ac:dyDescent="0.25">
      <c r="A5782" s="55">
        <f t="shared" si="181"/>
        <v>0</v>
      </c>
      <c r="Q5782" s="65">
        <f t="shared" si="182"/>
        <v>1</v>
      </c>
    </row>
    <row r="5783" spans="1:17" ht="15.75" x14ac:dyDescent="0.25">
      <c r="A5783" s="55">
        <f t="shared" si="181"/>
        <v>0</v>
      </c>
      <c r="Q5783" s="65">
        <f t="shared" si="182"/>
        <v>1</v>
      </c>
    </row>
    <row r="5784" spans="1:17" ht="15.75" x14ac:dyDescent="0.25">
      <c r="A5784" s="55">
        <f t="shared" si="181"/>
        <v>0</v>
      </c>
      <c r="Q5784" s="65">
        <f t="shared" si="182"/>
        <v>1</v>
      </c>
    </row>
    <row r="5785" spans="1:17" ht="15.75" x14ac:dyDescent="0.25">
      <c r="A5785" s="55">
        <f t="shared" si="181"/>
        <v>0</v>
      </c>
      <c r="Q5785" s="65">
        <f t="shared" si="182"/>
        <v>1</v>
      </c>
    </row>
    <row r="5786" spans="1:17" ht="15.75" x14ac:dyDescent="0.25">
      <c r="A5786" s="55">
        <f t="shared" si="181"/>
        <v>0</v>
      </c>
      <c r="Q5786" s="65">
        <f t="shared" si="182"/>
        <v>1</v>
      </c>
    </row>
    <row r="5787" spans="1:17" ht="15.75" x14ac:dyDescent="0.25">
      <c r="A5787" s="55">
        <f t="shared" si="181"/>
        <v>0</v>
      </c>
      <c r="Q5787" s="65">
        <f t="shared" si="182"/>
        <v>1</v>
      </c>
    </row>
    <row r="5788" spans="1:17" ht="15.75" x14ac:dyDescent="0.25">
      <c r="A5788" s="55">
        <f t="shared" si="181"/>
        <v>0</v>
      </c>
      <c r="Q5788" s="65">
        <f t="shared" si="182"/>
        <v>1</v>
      </c>
    </row>
    <row r="5789" spans="1:17" ht="15.75" x14ac:dyDescent="0.25">
      <c r="A5789" s="55">
        <f t="shared" si="181"/>
        <v>0</v>
      </c>
      <c r="Q5789" s="65">
        <f t="shared" si="182"/>
        <v>1</v>
      </c>
    </row>
    <row r="5790" spans="1:17" ht="15.75" x14ac:dyDescent="0.25">
      <c r="A5790" s="55">
        <f t="shared" si="181"/>
        <v>0</v>
      </c>
      <c r="Q5790" s="65">
        <f t="shared" si="182"/>
        <v>1</v>
      </c>
    </row>
    <row r="5791" spans="1:17" ht="15.75" x14ac:dyDescent="0.25">
      <c r="A5791" s="55">
        <f t="shared" si="181"/>
        <v>0</v>
      </c>
      <c r="Q5791" s="65">
        <f t="shared" si="182"/>
        <v>1</v>
      </c>
    </row>
    <row r="5792" spans="1:17" ht="15.75" x14ac:dyDescent="0.25">
      <c r="A5792" s="55">
        <f t="shared" si="181"/>
        <v>0</v>
      </c>
      <c r="Q5792" s="65">
        <f t="shared" si="182"/>
        <v>1</v>
      </c>
    </row>
    <row r="5793" spans="1:17" ht="15.75" x14ac:dyDescent="0.25">
      <c r="A5793" s="55">
        <f t="shared" si="181"/>
        <v>0</v>
      </c>
      <c r="Q5793" s="65">
        <f t="shared" si="182"/>
        <v>1</v>
      </c>
    </row>
    <row r="5794" spans="1:17" ht="15.75" x14ac:dyDescent="0.25">
      <c r="A5794" s="55">
        <f t="shared" si="181"/>
        <v>0</v>
      </c>
      <c r="Q5794" s="65">
        <f t="shared" si="182"/>
        <v>1</v>
      </c>
    </row>
    <row r="5795" spans="1:17" ht="15.75" x14ac:dyDescent="0.25">
      <c r="A5795" s="55">
        <f t="shared" si="181"/>
        <v>0</v>
      </c>
      <c r="Q5795" s="65">
        <f t="shared" si="182"/>
        <v>1</v>
      </c>
    </row>
    <row r="5796" spans="1:17" ht="15.75" x14ac:dyDescent="0.25">
      <c r="A5796" s="55">
        <f t="shared" si="181"/>
        <v>0</v>
      </c>
      <c r="Q5796" s="65">
        <f t="shared" si="182"/>
        <v>1</v>
      </c>
    </row>
    <row r="5797" spans="1:17" ht="15.75" x14ac:dyDescent="0.25">
      <c r="A5797" s="55">
        <f t="shared" si="181"/>
        <v>0</v>
      </c>
      <c r="Q5797" s="65">
        <f t="shared" si="182"/>
        <v>1</v>
      </c>
    </row>
    <row r="5798" spans="1:17" ht="15.75" x14ac:dyDescent="0.25">
      <c r="A5798" s="55">
        <f t="shared" si="181"/>
        <v>0</v>
      </c>
      <c r="Q5798" s="65">
        <f t="shared" si="182"/>
        <v>1</v>
      </c>
    </row>
    <row r="5799" spans="1:17" ht="15.75" x14ac:dyDescent="0.25">
      <c r="A5799" s="55">
        <f t="shared" si="181"/>
        <v>0</v>
      </c>
      <c r="Q5799" s="65">
        <f t="shared" si="182"/>
        <v>1</v>
      </c>
    </row>
    <row r="5800" spans="1:17" ht="15.75" x14ac:dyDescent="0.25">
      <c r="A5800" s="55">
        <f t="shared" si="181"/>
        <v>0</v>
      </c>
      <c r="Q5800" s="65">
        <f t="shared" si="182"/>
        <v>1</v>
      </c>
    </row>
    <row r="5801" spans="1:17" ht="15.75" x14ac:dyDescent="0.25">
      <c r="A5801" s="55">
        <f t="shared" si="181"/>
        <v>0</v>
      </c>
      <c r="Q5801" s="65">
        <f t="shared" si="182"/>
        <v>1</v>
      </c>
    </row>
    <row r="5802" spans="1:17" ht="15.75" x14ac:dyDescent="0.25">
      <c r="A5802" s="55">
        <f t="shared" si="181"/>
        <v>0</v>
      </c>
      <c r="Q5802" s="65">
        <f t="shared" si="182"/>
        <v>1</v>
      </c>
    </row>
    <row r="5803" spans="1:17" ht="15.75" x14ac:dyDescent="0.25">
      <c r="A5803" s="55">
        <f t="shared" si="181"/>
        <v>0</v>
      </c>
      <c r="Q5803" s="65">
        <f t="shared" si="182"/>
        <v>1</v>
      </c>
    </row>
    <row r="5804" spans="1:17" ht="15.75" x14ac:dyDescent="0.25">
      <c r="A5804" s="55">
        <f t="shared" si="181"/>
        <v>0</v>
      </c>
      <c r="Q5804" s="65">
        <f t="shared" si="182"/>
        <v>1</v>
      </c>
    </row>
    <row r="5805" spans="1:17" ht="15.75" x14ac:dyDescent="0.25">
      <c r="A5805" s="55">
        <f t="shared" si="181"/>
        <v>0</v>
      </c>
      <c r="Q5805" s="65">
        <f t="shared" si="182"/>
        <v>1</v>
      </c>
    </row>
    <row r="5806" spans="1:17" ht="15.75" x14ac:dyDescent="0.25">
      <c r="A5806" s="55">
        <f t="shared" si="181"/>
        <v>0</v>
      </c>
      <c r="Q5806" s="65">
        <f t="shared" si="182"/>
        <v>1</v>
      </c>
    </row>
    <row r="5807" spans="1:17" ht="15.75" x14ac:dyDescent="0.25">
      <c r="A5807" s="55">
        <f t="shared" si="181"/>
        <v>0</v>
      </c>
      <c r="Q5807" s="65">
        <f t="shared" si="182"/>
        <v>1</v>
      </c>
    </row>
    <row r="5808" spans="1:17" ht="15.75" x14ac:dyDescent="0.25">
      <c r="A5808" s="55">
        <f t="shared" si="181"/>
        <v>0</v>
      </c>
      <c r="Q5808" s="65">
        <f t="shared" si="182"/>
        <v>1</v>
      </c>
    </row>
    <row r="5809" spans="1:17" ht="15.75" x14ac:dyDescent="0.25">
      <c r="A5809" s="55">
        <f t="shared" si="181"/>
        <v>0</v>
      </c>
      <c r="Q5809" s="65">
        <f t="shared" si="182"/>
        <v>1</v>
      </c>
    </row>
    <row r="5810" spans="1:17" ht="15.75" x14ac:dyDescent="0.25">
      <c r="A5810" s="55">
        <f t="shared" si="181"/>
        <v>0</v>
      </c>
      <c r="Q5810" s="65">
        <f t="shared" si="182"/>
        <v>1</v>
      </c>
    </row>
    <row r="5811" spans="1:17" ht="15.75" x14ac:dyDescent="0.25">
      <c r="A5811" s="55">
        <f t="shared" si="181"/>
        <v>0</v>
      </c>
      <c r="Q5811" s="65">
        <f t="shared" si="182"/>
        <v>1</v>
      </c>
    </row>
    <row r="5812" spans="1:17" ht="15.75" x14ac:dyDescent="0.25">
      <c r="A5812" s="55">
        <f t="shared" si="181"/>
        <v>0</v>
      </c>
      <c r="Q5812" s="65">
        <f t="shared" si="182"/>
        <v>1</v>
      </c>
    </row>
    <row r="5813" spans="1:17" ht="15.75" x14ac:dyDescent="0.25">
      <c r="A5813" s="55">
        <f t="shared" si="181"/>
        <v>0</v>
      </c>
      <c r="Q5813" s="65">
        <f t="shared" si="182"/>
        <v>1</v>
      </c>
    </row>
    <row r="5814" spans="1:17" ht="15.75" x14ac:dyDescent="0.25">
      <c r="A5814" s="55">
        <f t="shared" si="181"/>
        <v>0</v>
      </c>
      <c r="Q5814" s="65">
        <f t="shared" si="182"/>
        <v>1</v>
      </c>
    </row>
    <row r="5815" spans="1:17" ht="15.75" x14ac:dyDescent="0.25">
      <c r="A5815" s="55">
        <f t="shared" si="181"/>
        <v>0</v>
      </c>
      <c r="Q5815" s="65">
        <f t="shared" si="182"/>
        <v>1</v>
      </c>
    </row>
    <row r="5816" spans="1:17" ht="15.75" x14ac:dyDescent="0.25">
      <c r="A5816" s="55">
        <f t="shared" si="181"/>
        <v>0</v>
      </c>
      <c r="Q5816" s="65">
        <f t="shared" si="182"/>
        <v>1</v>
      </c>
    </row>
    <row r="5817" spans="1:17" ht="15.75" x14ac:dyDescent="0.25">
      <c r="A5817" s="55">
        <f t="shared" si="181"/>
        <v>0</v>
      </c>
      <c r="Q5817" s="65">
        <f t="shared" si="182"/>
        <v>1</v>
      </c>
    </row>
    <row r="5818" spans="1:17" ht="15.75" x14ac:dyDescent="0.25">
      <c r="A5818" s="55">
        <f t="shared" si="181"/>
        <v>0</v>
      </c>
      <c r="Q5818" s="65">
        <f t="shared" si="182"/>
        <v>1</v>
      </c>
    </row>
    <row r="5819" spans="1:17" ht="15.75" x14ac:dyDescent="0.25">
      <c r="A5819" s="55">
        <f t="shared" si="181"/>
        <v>0</v>
      </c>
      <c r="Q5819" s="65">
        <f t="shared" si="182"/>
        <v>1</v>
      </c>
    </row>
    <row r="5820" spans="1:17" ht="15.75" x14ac:dyDescent="0.25">
      <c r="A5820" s="55">
        <f t="shared" si="181"/>
        <v>0</v>
      </c>
      <c r="Q5820" s="65">
        <f t="shared" si="182"/>
        <v>1</v>
      </c>
    </row>
    <row r="5821" spans="1:17" ht="15.75" x14ac:dyDescent="0.25">
      <c r="A5821" s="55">
        <f t="shared" si="181"/>
        <v>0</v>
      </c>
      <c r="Q5821" s="65">
        <f t="shared" si="182"/>
        <v>1</v>
      </c>
    </row>
    <row r="5822" spans="1:17" ht="15.75" x14ac:dyDescent="0.25">
      <c r="A5822" s="55">
        <f t="shared" si="181"/>
        <v>0</v>
      </c>
      <c r="Q5822" s="65">
        <f t="shared" si="182"/>
        <v>1</v>
      </c>
    </row>
    <row r="5823" spans="1:17" ht="15.75" x14ac:dyDescent="0.25">
      <c r="A5823" s="55">
        <f t="shared" si="181"/>
        <v>0</v>
      </c>
      <c r="Q5823" s="65">
        <f t="shared" si="182"/>
        <v>1</v>
      </c>
    </row>
    <row r="5824" spans="1:17" ht="15.75" x14ac:dyDescent="0.25">
      <c r="A5824" s="55">
        <f t="shared" si="181"/>
        <v>0</v>
      </c>
      <c r="Q5824" s="65">
        <f t="shared" si="182"/>
        <v>1</v>
      </c>
    </row>
    <row r="5825" spans="1:17" ht="15.75" x14ac:dyDescent="0.25">
      <c r="A5825" s="55">
        <f t="shared" si="181"/>
        <v>0</v>
      </c>
      <c r="Q5825" s="65">
        <f t="shared" si="182"/>
        <v>1</v>
      </c>
    </row>
    <row r="5826" spans="1:17" ht="15.75" x14ac:dyDescent="0.25">
      <c r="A5826" s="55">
        <f t="shared" si="181"/>
        <v>0</v>
      </c>
      <c r="Q5826" s="65">
        <f t="shared" si="182"/>
        <v>1</v>
      </c>
    </row>
    <row r="5827" spans="1:17" ht="15.75" x14ac:dyDescent="0.25">
      <c r="A5827" s="55">
        <f t="shared" si="181"/>
        <v>0</v>
      </c>
      <c r="Q5827" s="65">
        <f t="shared" si="182"/>
        <v>1</v>
      </c>
    </row>
    <row r="5828" spans="1:17" ht="15.75" x14ac:dyDescent="0.25">
      <c r="A5828" s="55">
        <f t="shared" ref="A5828:A5891" si="183">WEEKNUM(B5828,2)-1</f>
        <v>0</v>
      </c>
      <c r="Q5828" s="65">
        <f t="shared" ref="Q5828:Q5891" si="184">MONTH(B5828)</f>
        <v>1</v>
      </c>
    </row>
    <row r="5829" spans="1:17" ht="15.75" x14ac:dyDescent="0.25">
      <c r="A5829" s="55">
        <f t="shared" si="183"/>
        <v>0</v>
      </c>
      <c r="Q5829" s="65">
        <f t="shared" si="184"/>
        <v>1</v>
      </c>
    </row>
    <row r="5830" spans="1:17" ht="15.75" x14ac:dyDescent="0.25">
      <c r="A5830" s="55">
        <f t="shared" si="183"/>
        <v>0</v>
      </c>
      <c r="Q5830" s="65">
        <f t="shared" si="184"/>
        <v>1</v>
      </c>
    </row>
    <row r="5831" spans="1:17" ht="15.75" x14ac:dyDescent="0.25">
      <c r="A5831" s="55">
        <f t="shared" si="183"/>
        <v>0</v>
      </c>
      <c r="Q5831" s="65">
        <f t="shared" si="184"/>
        <v>1</v>
      </c>
    </row>
    <row r="5832" spans="1:17" ht="15.75" x14ac:dyDescent="0.25">
      <c r="A5832" s="55">
        <f t="shared" si="183"/>
        <v>0</v>
      </c>
      <c r="Q5832" s="65">
        <f t="shared" si="184"/>
        <v>1</v>
      </c>
    </row>
    <row r="5833" spans="1:17" ht="15.75" x14ac:dyDescent="0.25">
      <c r="A5833" s="55">
        <f t="shared" si="183"/>
        <v>0</v>
      </c>
      <c r="Q5833" s="65">
        <f t="shared" si="184"/>
        <v>1</v>
      </c>
    </row>
    <row r="5834" spans="1:17" ht="15.75" x14ac:dyDescent="0.25">
      <c r="A5834" s="55">
        <f t="shared" si="183"/>
        <v>0</v>
      </c>
      <c r="Q5834" s="65">
        <f t="shared" si="184"/>
        <v>1</v>
      </c>
    </row>
    <row r="5835" spans="1:17" ht="15.75" x14ac:dyDescent="0.25">
      <c r="A5835" s="55">
        <f t="shared" si="183"/>
        <v>0</v>
      </c>
      <c r="Q5835" s="65">
        <f t="shared" si="184"/>
        <v>1</v>
      </c>
    </row>
    <row r="5836" spans="1:17" ht="15.75" x14ac:dyDescent="0.25">
      <c r="A5836" s="55">
        <f t="shared" si="183"/>
        <v>0</v>
      </c>
      <c r="Q5836" s="65">
        <f t="shared" si="184"/>
        <v>1</v>
      </c>
    </row>
    <row r="5837" spans="1:17" ht="15.75" x14ac:dyDescent="0.25">
      <c r="A5837" s="55">
        <f t="shared" si="183"/>
        <v>0</v>
      </c>
      <c r="Q5837" s="65">
        <f t="shared" si="184"/>
        <v>1</v>
      </c>
    </row>
    <row r="5838" spans="1:17" ht="15.75" x14ac:dyDescent="0.25">
      <c r="A5838" s="55">
        <f t="shared" si="183"/>
        <v>0</v>
      </c>
      <c r="Q5838" s="65">
        <f t="shared" si="184"/>
        <v>1</v>
      </c>
    </row>
    <row r="5839" spans="1:17" ht="15.75" x14ac:dyDescent="0.25">
      <c r="A5839" s="55">
        <f t="shared" si="183"/>
        <v>0</v>
      </c>
      <c r="Q5839" s="65">
        <f t="shared" si="184"/>
        <v>1</v>
      </c>
    </row>
    <row r="5840" spans="1:17" ht="15.75" x14ac:dyDescent="0.25">
      <c r="A5840" s="55">
        <f t="shared" si="183"/>
        <v>0</v>
      </c>
      <c r="Q5840" s="65">
        <f t="shared" si="184"/>
        <v>1</v>
      </c>
    </row>
    <row r="5841" spans="1:17" ht="15.75" x14ac:dyDescent="0.25">
      <c r="A5841" s="55">
        <f t="shared" si="183"/>
        <v>0</v>
      </c>
      <c r="Q5841" s="65">
        <f t="shared" si="184"/>
        <v>1</v>
      </c>
    </row>
    <row r="5842" spans="1:17" ht="15.75" x14ac:dyDescent="0.25">
      <c r="A5842" s="55">
        <f t="shared" si="183"/>
        <v>0</v>
      </c>
      <c r="Q5842" s="65">
        <f t="shared" si="184"/>
        <v>1</v>
      </c>
    </row>
    <row r="5843" spans="1:17" ht="15.75" x14ac:dyDescent="0.25">
      <c r="A5843" s="55">
        <f t="shared" si="183"/>
        <v>0</v>
      </c>
      <c r="Q5843" s="65">
        <f t="shared" si="184"/>
        <v>1</v>
      </c>
    </row>
    <row r="5844" spans="1:17" ht="15.75" x14ac:dyDescent="0.25">
      <c r="A5844" s="55">
        <f t="shared" si="183"/>
        <v>0</v>
      </c>
      <c r="Q5844" s="65">
        <f t="shared" si="184"/>
        <v>1</v>
      </c>
    </row>
    <row r="5845" spans="1:17" ht="15.75" x14ac:dyDescent="0.25">
      <c r="A5845" s="55">
        <f t="shared" si="183"/>
        <v>0</v>
      </c>
      <c r="Q5845" s="65">
        <f t="shared" si="184"/>
        <v>1</v>
      </c>
    </row>
    <row r="5846" spans="1:17" ht="15.75" x14ac:dyDescent="0.25">
      <c r="A5846" s="55">
        <f t="shared" si="183"/>
        <v>0</v>
      </c>
      <c r="Q5846" s="65">
        <f t="shared" si="184"/>
        <v>1</v>
      </c>
    </row>
    <row r="5847" spans="1:17" ht="15.75" x14ac:dyDescent="0.25">
      <c r="A5847" s="55">
        <f t="shared" si="183"/>
        <v>0</v>
      </c>
      <c r="Q5847" s="65">
        <f t="shared" si="184"/>
        <v>1</v>
      </c>
    </row>
    <row r="5848" spans="1:17" ht="15.75" x14ac:dyDescent="0.25">
      <c r="A5848" s="55">
        <f t="shared" si="183"/>
        <v>0</v>
      </c>
      <c r="Q5848" s="65">
        <f t="shared" si="184"/>
        <v>1</v>
      </c>
    </row>
    <row r="5849" spans="1:17" ht="15.75" x14ac:dyDescent="0.25">
      <c r="A5849" s="55">
        <f t="shared" si="183"/>
        <v>0</v>
      </c>
      <c r="Q5849" s="65">
        <f t="shared" si="184"/>
        <v>1</v>
      </c>
    </row>
    <row r="5850" spans="1:17" ht="15.75" x14ac:dyDescent="0.25">
      <c r="A5850" s="55">
        <f t="shared" si="183"/>
        <v>0</v>
      </c>
      <c r="Q5850" s="65">
        <f t="shared" si="184"/>
        <v>1</v>
      </c>
    </row>
    <row r="5851" spans="1:17" ht="15.75" x14ac:dyDescent="0.25">
      <c r="A5851" s="55">
        <f t="shared" si="183"/>
        <v>0</v>
      </c>
      <c r="Q5851" s="65">
        <f t="shared" si="184"/>
        <v>1</v>
      </c>
    </row>
    <row r="5852" spans="1:17" ht="15.75" x14ac:dyDescent="0.25">
      <c r="A5852" s="55">
        <f t="shared" si="183"/>
        <v>0</v>
      </c>
      <c r="Q5852" s="65">
        <f t="shared" si="184"/>
        <v>1</v>
      </c>
    </row>
    <row r="5853" spans="1:17" ht="15.75" x14ac:dyDescent="0.25">
      <c r="A5853" s="55">
        <f t="shared" si="183"/>
        <v>0</v>
      </c>
      <c r="Q5853" s="65">
        <f t="shared" si="184"/>
        <v>1</v>
      </c>
    </row>
    <row r="5854" spans="1:17" ht="15.75" x14ac:dyDescent="0.25">
      <c r="A5854" s="55">
        <f t="shared" si="183"/>
        <v>0</v>
      </c>
      <c r="Q5854" s="65">
        <f t="shared" si="184"/>
        <v>1</v>
      </c>
    </row>
    <row r="5855" spans="1:17" ht="15.75" x14ac:dyDescent="0.25">
      <c r="A5855" s="55">
        <f t="shared" si="183"/>
        <v>0</v>
      </c>
      <c r="Q5855" s="65">
        <f t="shared" si="184"/>
        <v>1</v>
      </c>
    </row>
    <row r="5856" spans="1:17" ht="15.75" x14ac:dyDescent="0.25">
      <c r="A5856" s="55">
        <f t="shared" si="183"/>
        <v>0</v>
      </c>
      <c r="Q5856" s="65">
        <f t="shared" si="184"/>
        <v>1</v>
      </c>
    </row>
    <row r="5857" spans="1:17" ht="15.75" x14ac:dyDescent="0.25">
      <c r="A5857" s="55">
        <f t="shared" si="183"/>
        <v>0</v>
      </c>
      <c r="Q5857" s="65">
        <f t="shared" si="184"/>
        <v>1</v>
      </c>
    </row>
    <row r="5858" spans="1:17" ht="15.75" x14ac:dyDescent="0.25">
      <c r="A5858" s="55">
        <f t="shared" si="183"/>
        <v>0</v>
      </c>
      <c r="Q5858" s="65">
        <f t="shared" si="184"/>
        <v>1</v>
      </c>
    </row>
    <row r="5859" spans="1:17" ht="15.75" x14ac:dyDescent="0.25">
      <c r="A5859" s="55">
        <f t="shared" si="183"/>
        <v>0</v>
      </c>
      <c r="Q5859" s="65">
        <f t="shared" si="184"/>
        <v>1</v>
      </c>
    </row>
    <row r="5860" spans="1:17" ht="15.75" x14ac:dyDescent="0.25">
      <c r="A5860" s="55">
        <f t="shared" si="183"/>
        <v>0</v>
      </c>
      <c r="Q5860" s="65">
        <f t="shared" si="184"/>
        <v>1</v>
      </c>
    </row>
    <row r="5861" spans="1:17" ht="15.75" x14ac:dyDescent="0.25">
      <c r="A5861" s="55">
        <f t="shared" si="183"/>
        <v>0</v>
      </c>
      <c r="Q5861" s="65">
        <f t="shared" si="184"/>
        <v>1</v>
      </c>
    </row>
    <row r="5862" spans="1:17" ht="15.75" x14ac:dyDescent="0.25">
      <c r="A5862" s="55">
        <f t="shared" si="183"/>
        <v>0</v>
      </c>
      <c r="Q5862" s="65">
        <f t="shared" si="184"/>
        <v>1</v>
      </c>
    </row>
    <row r="5863" spans="1:17" ht="15.75" x14ac:dyDescent="0.25">
      <c r="A5863" s="55">
        <f t="shared" si="183"/>
        <v>0</v>
      </c>
      <c r="Q5863" s="65">
        <f t="shared" si="184"/>
        <v>1</v>
      </c>
    </row>
    <row r="5864" spans="1:17" ht="15.75" x14ac:dyDescent="0.25">
      <c r="A5864" s="55">
        <f t="shared" si="183"/>
        <v>0</v>
      </c>
      <c r="Q5864" s="65">
        <f t="shared" si="184"/>
        <v>1</v>
      </c>
    </row>
    <row r="5865" spans="1:17" ht="15.75" x14ac:dyDescent="0.25">
      <c r="A5865" s="55">
        <f t="shared" si="183"/>
        <v>0</v>
      </c>
      <c r="Q5865" s="65">
        <f t="shared" si="184"/>
        <v>1</v>
      </c>
    </row>
    <row r="5866" spans="1:17" ht="15.75" x14ac:dyDescent="0.25">
      <c r="A5866" s="55">
        <f t="shared" si="183"/>
        <v>0</v>
      </c>
      <c r="Q5866" s="65">
        <f t="shared" si="184"/>
        <v>1</v>
      </c>
    </row>
    <row r="5867" spans="1:17" ht="15.75" x14ac:dyDescent="0.25">
      <c r="A5867" s="55">
        <f t="shared" si="183"/>
        <v>0</v>
      </c>
      <c r="Q5867" s="65">
        <f t="shared" si="184"/>
        <v>1</v>
      </c>
    </row>
    <row r="5868" spans="1:17" ht="15.75" x14ac:dyDescent="0.25">
      <c r="A5868" s="55">
        <f t="shared" si="183"/>
        <v>0</v>
      </c>
      <c r="Q5868" s="65">
        <f t="shared" si="184"/>
        <v>1</v>
      </c>
    </row>
    <row r="5869" spans="1:17" ht="15.75" x14ac:dyDescent="0.25">
      <c r="A5869" s="55">
        <f t="shared" si="183"/>
        <v>0</v>
      </c>
      <c r="Q5869" s="65">
        <f t="shared" si="184"/>
        <v>1</v>
      </c>
    </row>
    <row r="5870" spans="1:17" ht="15.75" x14ac:dyDescent="0.25">
      <c r="A5870" s="55">
        <f t="shared" si="183"/>
        <v>0</v>
      </c>
      <c r="Q5870" s="65">
        <f t="shared" si="184"/>
        <v>1</v>
      </c>
    </row>
    <row r="5871" spans="1:17" ht="15.75" x14ac:dyDescent="0.25">
      <c r="A5871" s="55">
        <f t="shared" si="183"/>
        <v>0</v>
      </c>
      <c r="Q5871" s="65">
        <f t="shared" si="184"/>
        <v>1</v>
      </c>
    </row>
    <row r="5872" spans="1:17" ht="15.75" x14ac:dyDescent="0.25">
      <c r="A5872" s="55">
        <f t="shared" si="183"/>
        <v>0</v>
      </c>
      <c r="Q5872" s="65">
        <f t="shared" si="184"/>
        <v>1</v>
      </c>
    </row>
    <row r="5873" spans="1:17" ht="15.75" x14ac:dyDescent="0.25">
      <c r="A5873" s="55">
        <f t="shared" si="183"/>
        <v>0</v>
      </c>
      <c r="Q5873" s="65">
        <f t="shared" si="184"/>
        <v>1</v>
      </c>
    </row>
    <row r="5874" spans="1:17" ht="15.75" x14ac:dyDescent="0.25">
      <c r="A5874" s="55">
        <f t="shared" si="183"/>
        <v>0</v>
      </c>
      <c r="Q5874" s="65">
        <f t="shared" si="184"/>
        <v>1</v>
      </c>
    </row>
    <row r="5875" spans="1:17" ht="15.75" x14ac:dyDescent="0.25">
      <c r="A5875" s="55">
        <f t="shared" si="183"/>
        <v>0</v>
      </c>
      <c r="Q5875" s="65">
        <f t="shared" si="184"/>
        <v>1</v>
      </c>
    </row>
    <row r="5876" spans="1:17" ht="15.75" x14ac:dyDescent="0.25">
      <c r="A5876" s="55">
        <f t="shared" si="183"/>
        <v>0</v>
      </c>
      <c r="Q5876" s="65">
        <f t="shared" si="184"/>
        <v>1</v>
      </c>
    </row>
    <row r="5877" spans="1:17" ht="15.75" x14ac:dyDescent="0.25">
      <c r="A5877" s="55">
        <f t="shared" si="183"/>
        <v>0</v>
      </c>
      <c r="Q5877" s="65">
        <f t="shared" si="184"/>
        <v>1</v>
      </c>
    </row>
    <row r="5878" spans="1:17" ht="15.75" x14ac:dyDescent="0.25">
      <c r="A5878" s="55">
        <f t="shared" si="183"/>
        <v>0</v>
      </c>
      <c r="Q5878" s="65">
        <f t="shared" si="184"/>
        <v>1</v>
      </c>
    </row>
    <row r="5879" spans="1:17" ht="15.75" x14ac:dyDescent="0.25">
      <c r="A5879" s="55">
        <f t="shared" si="183"/>
        <v>0</v>
      </c>
      <c r="Q5879" s="65">
        <f t="shared" si="184"/>
        <v>1</v>
      </c>
    </row>
    <row r="5880" spans="1:17" ht="15.75" x14ac:dyDescent="0.25">
      <c r="A5880" s="55">
        <f t="shared" si="183"/>
        <v>0</v>
      </c>
      <c r="Q5880" s="65">
        <f t="shared" si="184"/>
        <v>1</v>
      </c>
    </row>
    <row r="5881" spans="1:17" ht="15.75" x14ac:dyDescent="0.25">
      <c r="A5881" s="55">
        <f t="shared" si="183"/>
        <v>0</v>
      </c>
      <c r="Q5881" s="65">
        <f t="shared" si="184"/>
        <v>1</v>
      </c>
    </row>
    <row r="5882" spans="1:17" ht="15.75" x14ac:dyDescent="0.25">
      <c r="A5882" s="55">
        <f t="shared" si="183"/>
        <v>0</v>
      </c>
      <c r="Q5882" s="65">
        <f t="shared" si="184"/>
        <v>1</v>
      </c>
    </row>
    <row r="5883" spans="1:17" ht="15.75" x14ac:dyDescent="0.25">
      <c r="A5883" s="55">
        <f t="shared" si="183"/>
        <v>0</v>
      </c>
      <c r="Q5883" s="65">
        <f t="shared" si="184"/>
        <v>1</v>
      </c>
    </row>
    <row r="5884" spans="1:17" ht="15.75" x14ac:dyDescent="0.25">
      <c r="A5884" s="55">
        <f t="shared" si="183"/>
        <v>0</v>
      </c>
      <c r="Q5884" s="65">
        <f t="shared" si="184"/>
        <v>1</v>
      </c>
    </row>
    <row r="5885" spans="1:17" ht="15.75" x14ac:dyDescent="0.25">
      <c r="A5885" s="55">
        <f t="shared" si="183"/>
        <v>0</v>
      </c>
      <c r="Q5885" s="65">
        <f t="shared" si="184"/>
        <v>1</v>
      </c>
    </row>
    <row r="5886" spans="1:17" ht="15.75" x14ac:dyDescent="0.25">
      <c r="A5886" s="55">
        <f t="shared" si="183"/>
        <v>0</v>
      </c>
      <c r="Q5886" s="65">
        <f t="shared" si="184"/>
        <v>1</v>
      </c>
    </row>
    <row r="5887" spans="1:17" ht="15.75" x14ac:dyDescent="0.25">
      <c r="A5887" s="55">
        <f t="shared" si="183"/>
        <v>0</v>
      </c>
      <c r="Q5887" s="65">
        <f t="shared" si="184"/>
        <v>1</v>
      </c>
    </row>
    <row r="5888" spans="1:17" ht="15.75" x14ac:dyDescent="0.25">
      <c r="A5888" s="55">
        <f t="shared" si="183"/>
        <v>0</v>
      </c>
      <c r="Q5888" s="65">
        <f t="shared" si="184"/>
        <v>1</v>
      </c>
    </row>
    <row r="5889" spans="1:17" ht="15.75" x14ac:dyDescent="0.25">
      <c r="A5889" s="55">
        <f t="shared" si="183"/>
        <v>0</v>
      </c>
      <c r="Q5889" s="65">
        <f t="shared" si="184"/>
        <v>1</v>
      </c>
    </row>
    <row r="5890" spans="1:17" ht="15.75" x14ac:dyDescent="0.25">
      <c r="A5890" s="55">
        <f t="shared" si="183"/>
        <v>0</v>
      </c>
      <c r="Q5890" s="65">
        <f t="shared" si="184"/>
        <v>1</v>
      </c>
    </row>
    <row r="5891" spans="1:17" ht="15.75" x14ac:dyDescent="0.25">
      <c r="A5891" s="55">
        <f t="shared" si="183"/>
        <v>0</v>
      </c>
      <c r="Q5891" s="65">
        <f t="shared" si="184"/>
        <v>1</v>
      </c>
    </row>
    <row r="5892" spans="1:17" ht="15.75" x14ac:dyDescent="0.25">
      <c r="A5892" s="55">
        <f t="shared" ref="A5892:A5955" si="185">WEEKNUM(B5892,2)-1</f>
        <v>0</v>
      </c>
      <c r="Q5892" s="65">
        <f t="shared" ref="Q5892:Q5955" si="186">MONTH(B5892)</f>
        <v>1</v>
      </c>
    </row>
    <row r="5893" spans="1:17" ht="15.75" x14ac:dyDescent="0.25">
      <c r="A5893" s="55">
        <f t="shared" si="185"/>
        <v>0</v>
      </c>
      <c r="Q5893" s="65">
        <f t="shared" si="186"/>
        <v>1</v>
      </c>
    </row>
    <row r="5894" spans="1:17" ht="15.75" x14ac:dyDescent="0.25">
      <c r="A5894" s="55">
        <f t="shared" si="185"/>
        <v>0</v>
      </c>
      <c r="Q5894" s="65">
        <f t="shared" si="186"/>
        <v>1</v>
      </c>
    </row>
    <row r="5895" spans="1:17" ht="15.75" x14ac:dyDescent="0.25">
      <c r="A5895" s="55">
        <f t="shared" si="185"/>
        <v>0</v>
      </c>
      <c r="Q5895" s="65">
        <f t="shared" si="186"/>
        <v>1</v>
      </c>
    </row>
    <row r="5896" spans="1:17" ht="15.75" x14ac:dyDescent="0.25">
      <c r="A5896" s="55">
        <f t="shared" si="185"/>
        <v>0</v>
      </c>
      <c r="Q5896" s="65">
        <f t="shared" si="186"/>
        <v>1</v>
      </c>
    </row>
    <row r="5897" spans="1:17" ht="15.75" x14ac:dyDescent="0.25">
      <c r="A5897" s="55">
        <f t="shared" si="185"/>
        <v>0</v>
      </c>
      <c r="Q5897" s="65">
        <f t="shared" si="186"/>
        <v>1</v>
      </c>
    </row>
    <row r="5898" spans="1:17" ht="15.75" x14ac:dyDescent="0.25">
      <c r="A5898" s="55">
        <f t="shared" si="185"/>
        <v>0</v>
      </c>
      <c r="Q5898" s="65">
        <f t="shared" si="186"/>
        <v>1</v>
      </c>
    </row>
    <row r="5899" spans="1:17" ht="15.75" x14ac:dyDescent="0.25">
      <c r="A5899" s="55">
        <f t="shared" si="185"/>
        <v>0</v>
      </c>
      <c r="Q5899" s="65">
        <f t="shared" si="186"/>
        <v>1</v>
      </c>
    </row>
    <row r="5900" spans="1:17" ht="15.75" x14ac:dyDescent="0.25">
      <c r="A5900" s="55">
        <f t="shared" si="185"/>
        <v>0</v>
      </c>
      <c r="Q5900" s="65">
        <f t="shared" si="186"/>
        <v>1</v>
      </c>
    </row>
    <row r="5901" spans="1:17" ht="15.75" x14ac:dyDescent="0.25">
      <c r="A5901" s="55">
        <f t="shared" si="185"/>
        <v>0</v>
      </c>
      <c r="Q5901" s="65">
        <f t="shared" si="186"/>
        <v>1</v>
      </c>
    </row>
    <row r="5902" spans="1:17" ht="15.75" x14ac:dyDescent="0.25">
      <c r="A5902" s="55">
        <f t="shared" si="185"/>
        <v>0</v>
      </c>
      <c r="Q5902" s="65">
        <f t="shared" si="186"/>
        <v>1</v>
      </c>
    </row>
    <row r="5903" spans="1:17" ht="15.75" x14ac:dyDescent="0.25">
      <c r="A5903" s="55">
        <f t="shared" si="185"/>
        <v>0</v>
      </c>
      <c r="Q5903" s="65">
        <f t="shared" si="186"/>
        <v>1</v>
      </c>
    </row>
    <row r="5904" spans="1:17" ht="15.75" x14ac:dyDescent="0.25">
      <c r="A5904" s="55">
        <f t="shared" si="185"/>
        <v>0</v>
      </c>
      <c r="Q5904" s="65">
        <f t="shared" si="186"/>
        <v>1</v>
      </c>
    </row>
    <row r="5905" spans="1:17" ht="15.75" x14ac:dyDescent="0.25">
      <c r="A5905" s="55">
        <f t="shared" si="185"/>
        <v>0</v>
      </c>
      <c r="Q5905" s="65">
        <f t="shared" si="186"/>
        <v>1</v>
      </c>
    </row>
    <row r="5906" spans="1:17" ht="15.75" x14ac:dyDescent="0.25">
      <c r="A5906" s="55">
        <f t="shared" si="185"/>
        <v>0</v>
      </c>
      <c r="Q5906" s="65">
        <f t="shared" si="186"/>
        <v>1</v>
      </c>
    </row>
    <row r="5907" spans="1:17" ht="15.75" x14ac:dyDescent="0.25">
      <c r="A5907" s="55">
        <f t="shared" si="185"/>
        <v>0</v>
      </c>
      <c r="Q5907" s="65">
        <f t="shared" si="186"/>
        <v>1</v>
      </c>
    </row>
    <row r="5908" spans="1:17" ht="15.75" x14ac:dyDescent="0.25">
      <c r="A5908" s="55">
        <f t="shared" si="185"/>
        <v>0</v>
      </c>
      <c r="Q5908" s="65">
        <f t="shared" si="186"/>
        <v>1</v>
      </c>
    </row>
    <row r="5909" spans="1:17" ht="15.75" x14ac:dyDescent="0.25">
      <c r="A5909" s="55">
        <f t="shared" si="185"/>
        <v>0</v>
      </c>
      <c r="Q5909" s="65">
        <f t="shared" si="186"/>
        <v>1</v>
      </c>
    </row>
    <row r="5910" spans="1:17" ht="15.75" x14ac:dyDescent="0.25">
      <c r="A5910" s="55">
        <f t="shared" si="185"/>
        <v>0</v>
      </c>
      <c r="Q5910" s="65">
        <f t="shared" si="186"/>
        <v>1</v>
      </c>
    </row>
    <row r="5911" spans="1:17" ht="15.75" x14ac:dyDescent="0.25">
      <c r="A5911" s="55">
        <f t="shared" si="185"/>
        <v>0</v>
      </c>
      <c r="Q5911" s="65">
        <f t="shared" si="186"/>
        <v>1</v>
      </c>
    </row>
    <row r="5912" spans="1:17" ht="15.75" x14ac:dyDescent="0.25">
      <c r="A5912" s="55">
        <f t="shared" si="185"/>
        <v>0</v>
      </c>
      <c r="Q5912" s="65">
        <f t="shared" si="186"/>
        <v>1</v>
      </c>
    </row>
    <row r="5913" spans="1:17" ht="15.75" x14ac:dyDescent="0.25">
      <c r="A5913" s="55">
        <f t="shared" si="185"/>
        <v>0</v>
      </c>
      <c r="Q5913" s="65">
        <f t="shared" si="186"/>
        <v>1</v>
      </c>
    </row>
    <row r="5914" spans="1:17" ht="15.75" x14ac:dyDescent="0.25">
      <c r="A5914" s="55">
        <f t="shared" si="185"/>
        <v>0</v>
      </c>
      <c r="Q5914" s="65">
        <f t="shared" si="186"/>
        <v>1</v>
      </c>
    </row>
    <row r="5915" spans="1:17" ht="15.75" x14ac:dyDescent="0.25">
      <c r="A5915" s="55">
        <f t="shared" si="185"/>
        <v>0</v>
      </c>
      <c r="Q5915" s="65">
        <f t="shared" si="186"/>
        <v>1</v>
      </c>
    </row>
    <row r="5916" spans="1:17" ht="15.75" x14ac:dyDescent="0.25">
      <c r="A5916" s="55">
        <f t="shared" si="185"/>
        <v>0</v>
      </c>
      <c r="Q5916" s="65">
        <f t="shared" si="186"/>
        <v>1</v>
      </c>
    </row>
    <row r="5917" spans="1:17" ht="15.75" x14ac:dyDescent="0.25">
      <c r="A5917" s="55">
        <f t="shared" si="185"/>
        <v>0</v>
      </c>
      <c r="Q5917" s="65">
        <f t="shared" si="186"/>
        <v>1</v>
      </c>
    </row>
    <row r="5918" spans="1:17" ht="15.75" x14ac:dyDescent="0.25">
      <c r="A5918" s="55">
        <f t="shared" si="185"/>
        <v>0</v>
      </c>
      <c r="Q5918" s="65">
        <f t="shared" si="186"/>
        <v>1</v>
      </c>
    </row>
    <row r="5919" spans="1:17" ht="15.75" x14ac:dyDescent="0.25">
      <c r="A5919" s="55">
        <f t="shared" si="185"/>
        <v>0</v>
      </c>
      <c r="Q5919" s="65">
        <f t="shared" si="186"/>
        <v>1</v>
      </c>
    </row>
    <row r="5920" spans="1:17" ht="15.75" x14ac:dyDescent="0.25">
      <c r="A5920" s="55">
        <f t="shared" si="185"/>
        <v>0</v>
      </c>
      <c r="Q5920" s="65">
        <f t="shared" si="186"/>
        <v>1</v>
      </c>
    </row>
    <row r="5921" spans="1:17" ht="15.75" x14ac:dyDescent="0.25">
      <c r="A5921" s="55">
        <f t="shared" si="185"/>
        <v>0</v>
      </c>
      <c r="Q5921" s="65">
        <f t="shared" si="186"/>
        <v>1</v>
      </c>
    </row>
    <row r="5922" spans="1:17" ht="15.75" x14ac:dyDescent="0.25">
      <c r="A5922" s="55">
        <f t="shared" si="185"/>
        <v>0</v>
      </c>
      <c r="Q5922" s="65">
        <f t="shared" si="186"/>
        <v>1</v>
      </c>
    </row>
    <row r="5923" spans="1:17" ht="15.75" x14ac:dyDescent="0.25">
      <c r="A5923" s="55">
        <f t="shared" si="185"/>
        <v>0</v>
      </c>
      <c r="Q5923" s="65">
        <f t="shared" si="186"/>
        <v>1</v>
      </c>
    </row>
    <row r="5924" spans="1:17" ht="15.75" x14ac:dyDescent="0.25">
      <c r="A5924" s="55">
        <f t="shared" si="185"/>
        <v>0</v>
      </c>
      <c r="Q5924" s="65">
        <f t="shared" si="186"/>
        <v>1</v>
      </c>
    </row>
    <row r="5925" spans="1:17" ht="15.75" x14ac:dyDescent="0.25">
      <c r="A5925" s="55">
        <f t="shared" si="185"/>
        <v>0</v>
      </c>
      <c r="Q5925" s="65">
        <f t="shared" si="186"/>
        <v>1</v>
      </c>
    </row>
    <row r="5926" spans="1:17" ht="15.75" x14ac:dyDescent="0.25">
      <c r="A5926" s="55">
        <f t="shared" si="185"/>
        <v>0</v>
      </c>
      <c r="Q5926" s="65">
        <f t="shared" si="186"/>
        <v>1</v>
      </c>
    </row>
    <row r="5927" spans="1:17" ht="15.75" x14ac:dyDescent="0.25">
      <c r="A5927" s="55">
        <f t="shared" si="185"/>
        <v>0</v>
      </c>
      <c r="Q5927" s="65">
        <f t="shared" si="186"/>
        <v>1</v>
      </c>
    </row>
    <row r="5928" spans="1:17" ht="15.75" x14ac:dyDescent="0.25">
      <c r="A5928" s="55">
        <f t="shared" si="185"/>
        <v>0</v>
      </c>
      <c r="Q5928" s="65">
        <f t="shared" si="186"/>
        <v>1</v>
      </c>
    </row>
    <row r="5929" spans="1:17" ht="15.75" x14ac:dyDescent="0.25">
      <c r="A5929" s="55">
        <f t="shared" si="185"/>
        <v>0</v>
      </c>
      <c r="Q5929" s="65">
        <f t="shared" si="186"/>
        <v>1</v>
      </c>
    </row>
    <row r="5930" spans="1:17" ht="15.75" x14ac:dyDescent="0.25">
      <c r="A5930" s="55">
        <f t="shared" si="185"/>
        <v>0</v>
      </c>
      <c r="Q5930" s="65">
        <f t="shared" si="186"/>
        <v>1</v>
      </c>
    </row>
    <row r="5931" spans="1:17" ht="15.75" x14ac:dyDescent="0.25">
      <c r="A5931" s="55">
        <f t="shared" si="185"/>
        <v>0</v>
      </c>
      <c r="Q5931" s="65">
        <f t="shared" si="186"/>
        <v>1</v>
      </c>
    </row>
    <row r="5932" spans="1:17" ht="15.75" x14ac:dyDescent="0.25">
      <c r="A5932" s="55">
        <f t="shared" si="185"/>
        <v>0</v>
      </c>
      <c r="Q5932" s="65">
        <f t="shared" si="186"/>
        <v>1</v>
      </c>
    </row>
    <row r="5933" spans="1:17" ht="15.75" x14ac:dyDescent="0.25">
      <c r="A5933" s="55">
        <f t="shared" si="185"/>
        <v>0</v>
      </c>
      <c r="Q5933" s="65">
        <f t="shared" si="186"/>
        <v>1</v>
      </c>
    </row>
    <row r="5934" spans="1:17" ht="15.75" x14ac:dyDescent="0.25">
      <c r="A5934" s="55">
        <f t="shared" si="185"/>
        <v>0</v>
      </c>
      <c r="Q5934" s="65">
        <f t="shared" si="186"/>
        <v>1</v>
      </c>
    </row>
    <row r="5935" spans="1:17" ht="15.75" x14ac:dyDescent="0.25">
      <c r="A5935" s="55">
        <f t="shared" si="185"/>
        <v>0</v>
      </c>
      <c r="Q5935" s="65">
        <f t="shared" si="186"/>
        <v>1</v>
      </c>
    </row>
    <row r="5936" spans="1:17" ht="15.75" x14ac:dyDescent="0.25">
      <c r="A5936" s="55">
        <f t="shared" si="185"/>
        <v>0</v>
      </c>
      <c r="Q5936" s="65">
        <f t="shared" si="186"/>
        <v>1</v>
      </c>
    </row>
    <row r="5937" spans="1:17" ht="15.75" x14ac:dyDescent="0.25">
      <c r="A5937" s="55">
        <f t="shared" si="185"/>
        <v>0</v>
      </c>
      <c r="Q5937" s="65">
        <f t="shared" si="186"/>
        <v>1</v>
      </c>
    </row>
    <row r="5938" spans="1:17" ht="15.75" x14ac:dyDescent="0.25">
      <c r="A5938" s="55">
        <f t="shared" si="185"/>
        <v>0</v>
      </c>
      <c r="Q5938" s="65">
        <f t="shared" si="186"/>
        <v>1</v>
      </c>
    </row>
    <row r="5939" spans="1:17" ht="15.75" x14ac:dyDescent="0.25">
      <c r="A5939" s="55">
        <f t="shared" si="185"/>
        <v>0</v>
      </c>
      <c r="Q5939" s="65">
        <f t="shared" si="186"/>
        <v>1</v>
      </c>
    </row>
    <row r="5940" spans="1:17" ht="15.75" x14ac:dyDescent="0.25">
      <c r="A5940" s="55">
        <f t="shared" si="185"/>
        <v>0</v>
      </c>
      <c r="Q5940" s="65">
        <f t="shared" si="186"/>
        <v>1</v>
      </c>
    </row>
    <row r="5941" spans="1:17" ht="15.75" x14ac:dyDescent="0.25">
      <c r="A5941" s="55">
        <f t="shared" si="185"/>
        <v>0</v>
      </c>
      <c r="Q5941" s="65">
        <f t="shared" si="186"/>
        <v>1</v>
      </c>
    </row>
    <row r="5942" spans="1:17" ht="15.75" x14ac:dyDescent="0.25">
      <c r="A5942" s="55">
        <f t="shared" si="185"/>
        <v>0</v>
      </c>
      <c r="Q5942" s="65">
        <f t="shared" si="186"/>
        <v>1</v>
      </c>
    </row>
    <row r="5943" spans="1:17" ht="15.75" x14ac:dyDescent="0.25">
      <c r="A5943" s="55">
        <f t="shared" si="185"/>
        <v>0</v>
      </c>
      <c r="Q5943" s="65">
        <f t="shared" si="186"/>
        <v>1</v>
      </c>
    </row>
    <row r="5944" spans="1:17" ht="15.75" x14ac:dyDescent="0.25">
      <c r="A5944" s="55">
        <f t="shared" si="185"/>
        <v>0</v>
      </c>
      <c r="Q5944" s="65">
        <f t="shared" si="186"/>
        <v>1</v>
      </c>
    </row>
    <row r="5945" spans="1:17" ht="15.75" x14ac:dyDescent="0.25">
      <c r="A5945" s="55">
        <f t="shared" si="185"/>
        <v>0</v>
      </c>
      <c r="Q5945" s="65">
        <f t="shared" si="186"/>
        <v>1</v>
      </c>
    </row>
    <row r="5946" spans="1:17" ht="15.75" x14ac:dyDescent="0.25">
      <c r="A5946" s="55">
        <f t="shared" si="185"/>
        <v>0</v>
      </c>
      <c r="Q5946" s="65">
        <f t="shared" si="186"/>
        <v>1</v>
      </c>
    </row>
    <row r="5947" spans="1:17" ht="15.75" x14ac:dyDescent="0.25">
      <c r="A5947" s="55">
        <f t="shared" si="185"/>
        <v>0</v>
      </c>
      <c r="Q5947" s="65">
        <f t="shared" si="186"/>
        <v>1</v>
      </c>
    </row>
    <row r="5948" spans="1:17" ht="15.75" x14ac:dyDescent="0.25">
      <c r="A5948" s="55">
        <f t="shared" si="185"/>
        <v>0</v>
      </c>
      <c r="Q5948" s="65">
        <f t="shared" si="186"/>
        <v>1</v>
      </c>
    </row>
    <row r="5949" spans="1:17" ht="15.75" x14ac:dyDescent="0.25">
      <c r="A5949" s="55">
        <f t="shared" si="185"/>
        <v>0</v>
      </c>
      <c r="Q5949" s="65">
        <f t="shared" si="186"/>
        <v>1</v>
      </c>
    </row>
    <row r="5950" spans="1:17" ht="15.75" x14ac:dyDescent="0.25">
      <c r="A5950" s="55">
        <f t="shared" si="185"/>
        <v>0</v>
      </c>
      <c r="Q5950" s="65">
        <f t="shared" si="186"/>
        <v>1</v>
      </c>
    </row>
    <row r="5951" spans="1:17" ht="15.75" x14ac:dyDescent="0.25">
      <c r="A5951" s="55">
        <f t="shared" si="185"/>
        <v>0</v>
      </c>
      <c r="Q5951" s="65">
        <f t="shared" si="186"/>
        <v>1</v>
      </c>
    </row>
    <row r="5952" spans="1:17" ht="15.75" x14ac:dyDescent="0.25">
      <c r="A5952" s="55">
        <f t="shared" si="185"/>
        <v>0</v>
      </c>
      <c r="Q5952" s="65">
        <f t="shared" si="186"/>
        <v>1</v>
      </c>
    </row>
    <row r="5953" spans="1:17" ht="15.75" x14ac:dyDescent="0.25">
      <c r="A5953" s="55">
        <f t="shared" si="185"/>
        <v>0</v>
      </c>
      <c r="Q5953" s="65">
        <f t="shared" si="186"/>
        <v>1</v>
      </c>
    </row>
    <row r="5954" spans="1:17" ht="15.75" x14ac:dyDescent="0.25">
      <c r="A5954" s="55">
        <f t="shared" si="185"/>
        <v>0</v>
      </c>
      <c r="Q5954" s="65">
        <f t="shared" si="186"/>
        <v>1</v>
      </c>
    </row>
    <row r="5955" spans="1:17" ht="15.75" x14ac:dyDescent="0.25">
      <c r="A5955" s="55">
        <f t="shared" si="185"/>
        <v>0</v>
      </c>
      <c r="Q5955" s="65">
        <f t="shared" si="186"/>
        <v>1</v>
      </c>
    </row>
    <row r="5956" spans="1:17" ht="15.75" x14ac:dyDescent="0.25">
      <c r="A5956" s="55">
        <f t="shared" ref="A5956:A6019" si="187">WEEKNUM(B5956,2)-1</f>
        <v>0</v>
      </c>
      <c r="Q5956" s="65">
        <f t="shared" ref="Q5956:Q6019" si="188">MONTH(B5956)</f>
        <v>1</v>
      </c>
    </row>
    <row r="5957" spans="1:17" ht="15.75" x14ac:dyDescent="0.25">
      <c r="A5957" s="55">
        <f t="shared" si="187"/>
        <v>0</v>
      </c>
      <c r="Q5957" s="65">
        <f t="shared" si="188"/>
        <v>1</v>
      </c>
    </row>
    <row r="5958" spans="1:17" ht="15.75" x14ac:dyDescent="0.25">
      <c r="A5958" s="55">
        <f t="shared" si="187"/>
        <v>0</v>
      </c>
      <c r="Q5958" s="65">
        <f t="shared" si="188"/>
        <v>1</v>
      </c>
    </row>
    <row r="5959" spans="1:17" ht="15.75" x14ac:dyDescent="0.25">
      <c r="A5959" s="55">
        <f t="shared" si="187"/>
        <v>0</v>
      </c>
      <c r="Q5959" s="65">
        <f t="shared" si="188"/>
        <v>1</v>
      </c>
    </row>
    <row r="5960" spans="1:17" ht="15.75" x14ac:dyDescent="0.25">
      <c r="A5960" s="55">
        <f t="shared" si="187"/>
        <v>0</v>
      </c>
      <c r="Q5960" s="65">
        <f t="shared" si="188"/>
        <v>1</v>
      </c>
    </row>
    <row r="5961" spans="1:17" ht="15.75" x14ac:dyDescent="0.25">
      <c r="A5961" s="55">
        <f t="shared" si="187"/>
        <v>0</v>
      </c>
      <c r="Q5961" s="65">
        <f t="shared" si="188"/>
        <v>1</v>
      </c>
    </row>
    <row r="5962" spans="1:17" ht="15.75" x14ac:dyDescent="0.25">
      <c r="A5962" s="55">
        <f t="shared" si="187"/>
        <v>0</v>
      </c>
      <c r="Q5962" s="65">
        <f t="shared" si="188"/>
        <v>1</v>
      </c>
    </row>
    <row r="5963" spans="1:17" ht="15.75" x14ac:dyDescent="0.25">
      <c r="A5963" s="55">
        <f t="shared" si="187"/>
        <v>0</v>
      </c>
      <c r="Q5963" s="65">
        <f t="shared" si="188"/>
        <v>1</v>
      </c>
    </row>
    <row r="5964" spans="1:17" ht="15.75" x14ac:dyDescent="0.25">
      <c r="A5964" s="55">
        <f t="shared" si="187"/>
        <v>0</v>
      </c>
      <c r="Q5964" s="65">
        <f t="shared" si="188"/>
        <v>1</v>
      </c>
    </row>
    <row r="5965" spans="1:17" ht="15.75" x14ac:dyDescent="0.25">
      <c r="A5965" s="55">
        <f t="shared" si="187"/>
        <v>0</v>
      </c>
      <c r="Q5965" s="65">
        <f t="shared" si="188"/>
        <v>1</v>
      </c>
    </row>
    <row r="5966" spans="1:17" ht="15.75" x14ac:dyDescent="0.25">
      <c r="A5966" s="55">
        <f t="shared" si="187"/>
        <v>0</v>
      </c>
      <c r="Q5966" s="65">
        <f t="shared" si="188"/>
        <v>1</v>
      </c>
    </row>
    <row r="5967" spans="1:17" ht="15.75" x14ac:dyDescent="0.25">
      <c r="A5967" s="55">
        <f t="shared" si="187"/>
        <v>0</v>
      </c>
      <c r="Q5967" s="65">
        <f t="shared" si="188"/>
        <v>1</v>
      </c>
    </row>
    <row r="5968" spans="1:17" ht="15.75" x14ac:dyDescent="0.25">
      <c r="A5968" s="55">
        <f t="shared" si="187"/>
        <v>0</v>
      </c>
      <c r="Q5968" s="65">
        <f t="shared" si="188"/>
        <v>1</v>
      </c>
    </row>
    <row r="5969" spans="1:17" ht="15.75" x14ac:dyDescent="0.25">
      <c r="A5969" s="55">
        <f t="shared" si="187"/>
        <v>0</v>
      </c>
      <c r="Q5969" s="65">
        <f t="shared" si="188"/>
        <v>1</v>
      </c>
    </row>
    <row r="5970" spans="1:17" ht="15.75" x14ac:dyDescent="0.25">
      <c r="A5970" s="55">
        <f t="shared" si="187"/>
        <v>0</v>
      </c>
      <c r="Q5970" s="65">
        <f t="shared" si="188"/>
        <v>1</v>
      </c>
    </row>
    <row r="5971" spans="1:17" ht="15.75" x14ac:dyDescent="0.25">
      <c r="A5971" s="55">
        <f t="shared" si="187"/>
        <v>0</v>
      </c>
      <c r="Q5971" s="65">
        <f t="shared" si="188"/>
        <v>1</v>
      </c>
    </row>
    <row r="5972" spans="1:17" ht="15.75" x14ac:dyDescent="0.25">
      <c r="A5972" s="55">
        <f t="shared" si="187"/>
        <v>0</v>
      </c>
      <c r="Q5972" s="65">
        <f t="shared" si="188"/>
        <v>1</v>
      </c>
    </row>
    <row r="5973" spans="1:17" ht="15.75" x14ac:dyDescent="0.25">
      <c r="A5973" s="55">
        <f t="shared" si="187"/>
        <v>0</v>
      </c>
      <c r="Q5973" s="65">
        <f t="shared" si="188"/>
        <v>1</v>
      </c>
    </row>
    <row r="5974" spans="1:17" ht="15.75" x14ac:dyDescent="0.25">
      <c r="A5974" s="55">
        <f t="shared" si="187"/>
        <v>0</v>
      </c>
      <c r="Q5974" s="65">
        <f t="shared" si="188"/>
        <v>1</v>
      </c>
    </row>
    <row r="5975" spans="1:17" ht="15.75" x14ac:dyDescent="0.25">
      <c r="A5975" s="55">
        <f t="shared" si="187"/>
        <v>0</v>
      </c>
      <c r="Q5975" s="65">
        <f t="shared" si="188"/>
        <v>1</v>
      </c>
    </row>
    <row r="5976" spans="1:17" ht="15.75" x14ac:dyDescent="0.25">
      <c r="A5976" s="55">
        <f t="shared" si="187"/>
        <v>0</v>
      </c>
      <c r="Q5976" s="65">
        <f t="shared" si="188"/>
        <v>1</v>
      </c>
    </row>
    <row r="5977" spans="1:17" ht="15.75" x14ac:dyDescent="0.25">
      <c r="A5977" s="55">
        <f t="shared" si="187"/>
        <v>0</v>
      </c>
      <c r="Q5977" s="65">
        <f t="shared" si="188"/>
        <v>1</v>
      </c>
    </row>
    <row r="5978" spans="1:17" ht="15.75" x14ac:dyDescent="0.25">
      <c r="A5978" s="55">
        <f t="shared" si="187"/>
        <v>0</v>
      </c>
      <c r="Q5978" s="65">
        <f t="shared" si="188"/>
        <v>1</v>
      </c>
    </row>
    <row r="5979" spans="1:17" ht="15.75" x14ac:dyDescent="0.25">
      <c r="A5979" s="55">
        <f t="shared" si="187"/>
        <v>0</v>
      </c>
      <c r="Q5979" s="65">
        <f t="shared" si="188"/>
        <v>1</v>
      </c>
    </row>
    <row r="5980" spans="1:17" ht="15.75" x14ac:dyDescent="0.25">
      <c r="A5980" s="55">
        <f t="shared" si="187"/>
        <v>0</v>
      </c>
      <c r="Q5980" s="65">
        <f t="shared" si="188"/>
        <v>1</v>
      </c>
    </row>
    <row r="5981" spans="1:17" ht="15.75" x14ac:dyDescent="0.25">
      <c r="A5981" s="55">
        <f t="shared" si="187"/>
        <v>0</v>
      </c>
      <c r="Q5981" s="65">
        <f t="shared" si="188"/>
        <v>1</v>
      </c>
    </row>
    <row r="5982" spans="1:17" ht="15.75" x14ac:dyDescent="0.25">
      <c r="A5982" s="55">
        <f t="shared" si="187"/>
        <v>0</v>
      </c>
      <c r="Q5982" s="65">
        <f t="shared" si="188"/>
        <v>1</v>
      </c>
    </row>
    <row r="5983" spans="1:17" ht="15.75" x14ac:dyDescent="0.25">
      <c r="A5983" s="55">
        <f t="shared" si="187"/>
        <v>0</v>
      </c>
      <c r="Q5983" s="65">
        <f t="shared" si="188"/>
        <v>1</v>
      </c>
    </row>
    <row r="5984" spans="1:17" ht="15.75" x14ac:dyDescent="0.25">
      <c r="A5984" s="55">
        <f t="shared" si="187"/>
        <v>0</v>
      </c>
      <c r="Q5984" s="65">
        <f t="shared" si="188"/>
        <v>1</v>
      </c>
    </row>
    <row r="5985" spans="1:17" ht="15.75" x14ac:dyDescent="0.25">
      <c r="A5985" s="55">
        <f t="shared" si="187"/>
        <v>0</v>
      </c>
      <c r="Q5985" s="65">
        <f t="shared" si="188"/>
        <v>1</v>
      </c>
    </row>
    <row r="5986" spans="1:17" ht="15.75" x14ac:dyDescent="0.25">
      <c r="A5986" s="55">
        <f t="shared" si="187"/>
        <v>0</v>
      </c>
      <c r="Q5986" s="65">
        <f t="shared" si="188"/>
        <v>1</v>
      </c>
    </row>
    <row r="5987" spans="1:17" ht="15.75" x14ac:dyDescent="0.25">
      <c r="A5987" s="55">
        <f t="shared" si="187"/>
        <v>0</v>
      </c>
      <c r="Q5987" s="65">
        <f t="shared" si="188"/>
        <v>1</v>
      </c>
    </row>
    <row r="5988" spans="1:17" ht="15.75" x14ac:dyDescent="0.25">
      <c r="A5988" s="55">
        <f t="shared" si="187"/>
        <v>0</v>
      </c>
      <c r="Q5988" s="65">
        <f t="shared" si="188"/>
        <v>1</v>
      </c>
    </row>
    <row r="5989" spans="1:17" ht="15.75" x14ac:dyDescent="0.25">
      <c r="A5989" s="55">
        <f t="shared" si="187"/>
        <v>0</v>
      </c>
      <c r="Q5989" s="65">
        <f t="shared" si="188"/>
        <v>1</v>
      </c>
    </row>
    <row r="5990" spans="1:17" ht="15.75" x14ac:dyDescent="0.25">
      <c r="A5990" s="55">
        <f t="shared" si="187"/>
        <v>0</v>
      </c>
      <c r="Q5990" s="65">
        <f t="shared" si="188"/>
        <v>1</v>
      </c>
    </row>
    <row r="5991" spans="1:17" ht="15.75" x14ac:dyDescent="0.25">
      <c r="A5991" s="55">
        <f t="shared" si="187"/>
        <v>0</v>
      </c>
      <c r="Q5991" s="65">
        <f t="shared" si="188"/>
        <v>1</v>
      </c>
    </row>
    <row r="5992" spans="1:17" ht="15.75" x14ac:dyDescent="0.25">
      <c r="A5992" s="55">
        <f t="shared" si="187"/>
        <v>0</v>
      </c>
      <c r="Q5992" s="65">
        <f t="shared" si="188"/>
        <v>1</v>
      </c>
    </row>
    <row r="5993" spans="1:17" ht="15.75" x14ac:dyDescent="0.25">
      <c r="A5993" s="55">
        <f t="shared" si="187"/>
        <v>0</v>
      </c>
      <c r="Q5993" s="65">
        <f t="shared" si="188"/>
        <v>1</v>
      </c>
    </row>
    <row r="5994" spans="1:17" ht="15.75" x14ac:dyDescent="0.25">
      <c r="A5994" s="55">
        <f t="shared" si="187"/>
        <v>0</v>
      </c>
      <c r="Q5994" s="65">
        <f t="shared" si="188"/>
        <v>1</v>
      </c>
    </row>
    <row r="5995" spans="1:17" ht="15.75" x14ac:dyDescent="0.25">
      <c r="A5995" s="55">
        <f t="shared" si="187"/>
        <v>0</v>
      </c>
      <c r="Q5995" s="65">
        <f t="shared" si="188"/>
        <v>1</v>
      </c>
    </row>
    <row r="5996" spans="1:17" ht="15.75" x14ac:dyDescent="0.25">
      <c r="A5996" s="55">
        <f t="shared" si="187"/>
        <v>0</v>
      </c>
      <c r="Q5996" s="65">
        <f t="shared" si="188"/>
        <v>1</v>
      </c>
    </row>
    <row r="5997" spans="1:17" ht="15.75" x14ac:dyDescent="0.25">
      <c r="A5997" s="55">
        <f t="shared" si="187"/>
        <v>0</v>
      </c>
      <c r="Q5997" s="65">
        <f t="shared" si="188"/>
        <v>1</v>
      </c>
    </row>
    <row r="5998" spans="1:17" ht="15.75" x14ac:dyDescent="0.25">
      <c r="A5998" s="55">
        <f t="shared" si="187"/>
        <v>0</v>
      </c>
      <c r="Q5998" s="65">
        <f t="shared" si="188"/>
        <v>1</v>
      </c>
    </row>
    <row r="5999" spans="1:17" ht="15.75" x14ac:dyDescent="0.25">
      <c r="A5999" s="55">
        <f t="shared" si="187"/>
        <v>0</v>
      </c>
      <c r="Q5999" s="65">
        <f t="shared" si="188"/>
        <v>1</v>
      </c>
    </row>
    <row r="6000" spans="1:17" ht="15.75" x14ac:dyDescent="0.25">
      <c r="A6000" s="55">
        <f t="shared" si="187"/>
        <v>0</v>
      </c>
      <c r="Q6000" s="65">
        <f t="shared" si="188"/>
        <v>1</v>
      </c>
    </row>
    <row r="6001" spans="1:17" ht="15.75" x14ac:dyDescent="0.25">
      <c r="A6001" s="55">
        <f t="shared" si="187"/>
        <v>0</v>
      </c>
      <c r="Q6001" s="65">
        <f t="shared" si="188"/>
        <v>1</v>
      </c>
    </row>
    <row r="6002" spans="1:17" ht="15.75" x14ac:dyDescent="0.25">
      <c r="A6002" s="55">
        <f t="shared" si="187"/>
        <v>0</v>
      </c>
      <c r="Q6002" s="65">
        <f t="shared" si="188"/>
        <v>1</v>
      </c>
    </row>
    <row r="6003" spans="1:17" ht="15.75" x14ac:dyDescent="0.25">
      <c r="A6003" s="55">
        <f t="shared" si="187"/>
        <v>0</v>
      </c>
      <c r="Q6003" s="65">
        <f t="shared" si="188"/>
        <v>1</v>
      </c>
    </row>
    <row r="6004" spans="1:17" ht="15.75" x14ac:dyDescent="0.25">
      <c r="A6004" s="55">
        <f t="shared" si="187"/>
        <v>0</v>
      </c>
      <c r="Q6004" s="65">
        <f t="shared" si="188"/>
        <v>1</v>
      </c>
    </row>
    <row r="6005" spans="1:17" ht="15.75" x14ac:dyDescent="0.25">
      <c r="A6005" s="55">
        <f t="shared" si="187"/>
        <v>0</v>
      </c>
      <c r="Q6005" s="65">
        <f t="shared" si="188"/>
        <v>1</v>
      </c>
    </row>
    <row r="6006" spans="1:17" ht="15.75" x14ac:dyDescent="0.25">
      <c r="A6006" s="55">
        <f t="shared" si="187"/>
        <v>0</v>
      </c>
      <c r="Q6006" s="65">
        <f t="shared" si="188"/>
        <v>1</v>
      </c>
    </row>
    <row r="6007" spans="1:17" ht="15.75" x14ac:dyDescent="0.25">
      <c r="A6007" s="55">
        <f t="shared" si="187"/>
        <v>0</v>
      </c>
      <c r="Q6007" s="65">
        <f t="shared" si="188"/>
        <v>1</v>
      </c>
    </row>
    <row r="6008" spans="1:17" ht="15.75" x14ac:dyDescent="0.25">
      <c r="A6008" s="55">
        <f t="shared" si="187"/>
        <v>0</v>
      </c>
      <c r="Q6008" s="65">
        <f t="shared" si="188"/>
        <v>1</v>
      </c>
    </row>
    <row r="6009" spans="1:17" ht="15.75" x14ac:dyDescent="0.25">
      <c r="A6009" s="55">
        <f t="shared" si="187"/>
        <v>0</v>
      </c>
      <c r="Q6009" s="65">
        <f t="shared" si="188"/>
        <v>1</v>
      </c>
    </row>
    <row r="6010" spans="1:17" ht="15.75" x14ac:dyDescent="0.25">
      <c r="A6010" s="55">
        <f t="shared" si="187"/>
        <v>0</v>
      </c>
      <c r="Q6010" s="65">
        <f t="shared" si="188"/>
        <v>1</v>
      </c>
    </row>
    <row r="6011" spans="1:17" ht="15.75" x14ac:dyDescent="0.25">
      <c r="A6011" s="55">
        <f t="shared" si="187"/>
        <v>0</v>
      </c>
      <c r="Q6011" s="65">
        <f t="shared" si="188"/>
        <v>1</v>
      </c>
    </row>
    <row r="6012" spans="1:17" ht="15.75" x14ac:dyDescent="0.25">
      <c r="A6012" s="55">
        <f t="shared" si="187"/>
        <v>0</v>
      </c>
      <c r="Q6012" s="65">
        <f t="shared" si="188"/>
        <v>1</v>
      </c>
    </row>
    <row r="6013" spans="1:17" ht="15.75" x14ac:dyDescent="0.25">
      <c r="A6013" s="55">
        <f t="shared" si="187"/>
        <v>0</v>
      </c>
      <c r="Q6013" s="65">
        <f t="shared" si="188"/>
        <v>1</v>
      </c>
    </row>
    <row r="6014" spans="1:17" ht="15.75" x14ac:dyDescent="0.25">
      <c r="A6014" s="55">
        <f t="shared" si="187"/>
        <v>0</v>
      </c>
      <c r="Q6014" s="65">
        <f t="shared" si="188"/>
        <v>1</v>
      </c>
    </row>
    <row r="6015" spans="1:17" ht="15.75" x14ac:dyDescent="0.25">
      <c r="A6015" s="55">
        <f t="shared" si="187"/>
        <v>0</v>
      </c>
      <c r="Q6015" s="65">
        <f t="shared" si="188"/>
        <v>1</v>
      </c>
    </row>
    <row r="6016" spans="1:17" ht="15.75" x14ac:dyDescent="0.25">
      <c r="A6016" s="55">
        <f t="shared" si="187"/>
        <v>0</v>
      </c>
      <c r="Q6016" s="65">
        <f t="shared" si="188"/>
        <v>1</v>
      </c>
    </row>
    <row r="6017" spans="1:17" ht="15.75" x14ac:dyDescent="0.25">
      <c r="A6017" s="55">
        <f t="shared" si="187"/>
        <v>0</v>
      </c>
      <c r="Q6017" s="65">
        <f t="shared" si="188"/>
        <v>1</v>
      </c>
    </row>
    <row r="6018" spans="1:17" ht="15.75" x14ac:dyDescent="0.25">
      <c r="A6018" s="55">
        <f t="shared" si="187"/>
        <v>0</v>
      </c>
      <c r="Q6018" s="65">
        <f t="shared" si="188"/>
        <v>1</v>
      </c>
    </row>
    <row r="6019" spans="1:17" ht="15.75" x14ac:dyDescent="0.25">
      <c r="A6019" s="55">
        <f t="shared" si="187"/>
        <v>0</v>
      </c>
      <c r="Q6019" s="65">
        <f t="shared" si="188"/>
        <v>1</v>
      </c>
    </row>
    <row r="6020" spans="1:17" ht="15.75" x14ac:dyDescent="0.25">
      <c r="A6020" s="55">
        <f t="shared" ref="A6020:A6083" si="189">WEEKNUM(B6020,2)-1</f>
        <v>0</v>
      </c>
      <c r="Q6020" s="65">
        <f t="shared" ref="Q6020:Q6083" si="190">MONTH(B6020)</f>
        <v>1</v>
      </c>
    </row>
    <row r="6021" spans="1:17" ht="15.75" x14ac:dyDescent="0.25">
      <c r="A6021" s="55">
        <f t="shared" si="189"/>
        <v>0</v>
      </c>
      <c r="Q6021" s="65">
        <f t="shared" si="190"/>
        <v>1</v>
      </c>
    </row>
    <row r="6022" spans="1:17" ht="15.75" x14ac:dyDescent="0.25">
      <c r="A6022" s="55">
        <f t="shared" si="189"/>
        <v>0</v>
      </c>
      <c r="Q6022" s="65">
        <f t="shared" si="190"/>
        <v>1</v>
      </c>
    </row>
    <row r="6023" spans="1:17" ht="15.75" x14ac:dyDescent="0.25">
      <c r="A6023" s="55">
        <f t="shared" si="189"/>
        <v>0</v>
      </c>
      <c r="Q6023" s="65">
        <f t="shared" si="190"/>
        <v>1</v>
      </c>
    </row>
    <row r="6024" spans="1:17" ht="15.75" x14ac:dyDescent="0.25">
      <c r="A6024" s="55">
        <f t="shared" si="189"/>
        <v>0</v>
      </c>
      <c r="Q6024" s="65">
        <f t="shared" si="190"/>
        <v>1</v>
      </c>
    </row>
    <row r="6025" spans="1:17" ht="15.75" x14ac:dyDescent="0.25">
      <c r="A6025" s="55">
        <f t="shared" si="189"/>
        <v>0</v>
      </c>
      <c r="Q6025" s="65">
        <f t="shared" si="190"/>
        <v>1</v>
      </c>
    </row>
    <row r="6026" spans="1:17" ht="15.75" x14ac:dyDescent="0.25">
      <c r="A6026" s="55">
        <f t="shared" si="189"/>
        <v>0</v>
      </c>
      <c r="Q6026" s="65">
        <f t="shared" si="190"/>
        <v>1</v>
      </c>
    </row>
    <row r="6027" spans="1:17" ht="15.75" x14ac:dyDescent="0.25">
      <c r="A6027" s="55">
        <f t="shared" si="189"/>
        <v>0</v>
      </c>
      <c r="Q6027" s="65">
        <f t="shared" si="190"/>
        <v>1</v>
      </c>
    </row>
    <row r="6028" spans="1:17" ht="15.75" x14ac:dyDescent="0.25">
      <c r="A6028" s="55">
        <f t="shared" si="189"/>
        <v>0</v>
      </c>
      <c r="Q6028" s="65">
        <f t="shared" si="190"/>
        <v>1</v>
      </c>
    </row>
    <row r="6029" spans="1:17" ht="15.75" x14ac:dyDescent="0.25">
      <c r="A6029" s="55">
        <f t="shared" si="189"/>
        <v>0</v>
      </c>
      <c r="Q6029" s="65">
        <f t="shared" si="190"/>
        <v>1</v>
      </c>
    </row>
    <row r="6030" spans="1:17" ht="15.75" x14ac:dyDescent="0.25">
      <c r="A6030" s="55">
        <f t="shared" si="189"/>
        <v>0</v>
      </c>
      <c r="Q6030" s="65">
        <f t="shared" si="190"/>
        <v>1</v>
      </c>
    </row>
    <row r="6031" spans="1:17" ht="15.75" x14ac:dyDescent="0.25">
      <c r="A6031" s="55">
        <f t="shared" si="189"/>
        <v>0</v>
      </c>
      <c r="Q6031" s="65">
        <f t="shared" si="190"/>
        <v>1</v>
      </c>
    </row>
    <row r="6032" spans="1:17" ht="15.75" x14ac:dyDescent="0.25">
      <c r="A6032" s="55">
        <f t="shared" si="189"/>
        <v>0</v>
      </c>
      <c r="Q6032" s="65">
        <f t="shared" si="190"/>
        <v>1</v>
      </c>
    </row>
    <row r="6033" spans="1:17" ht="15.75" x14ac:dyDescent="0.25">
      <c r="A6033" s="55">
        <f t="shared" si="189"/>
        <v>0</v>
      </c>
      <c r="Q6033" s="65">
        <f t="shared" si="190"/>
        <v>1</v>
      </c>
    </row>
    <row r="6034" spans="1:17" ht="15.75" x14ac:dyDescent="0.25">
      <c r="A6034" s="55">
        <f t="shared" si="189"/>
        <v>0</v>
      </c>
      <c r="Q6034" s="65">
        <f t="shared" si="190"/>
        <v>1</v>
      </c>
    </row>
    <row r="6035" spans="1:17" ht="15.75" x14ac:dyDescent="0.25">
      <c r="A6035" s="55">
        <f t="shared" si="189"/>
        <v>0</v>
      </c>
      <c r="Q6035" s="65">
        <f t="shared" si="190"/>
        <v>1</v>
      </c>
    </row>
    <row r="6036" spans="1:17" ht="15.75" x14ac:dyDescent="0.25">
      <c r="A6036" s="55">
        <f t="shared" si="189"/>
        <v>0</v>
      </c>
      <c r="Q6036" s="65">
        <f t="shared" si="190"/>
        <v>1</v>
      </c>
    </row>
    <row r="6037" spans="1:17" ht="15.75" x14ac:dyDescent="0.25">
      <c r="A6037" s="55">
        <f t="shared" si="189"/>
        <v>0</v>
      </c>
      <c r="Q6037" s="65">
        <f t="shared" si="190"/>
        <v>1</v>
      </c>
    </row>
    <row r="6038" spans="1:17" ht="15.75" x14ac:dyDescent="0.25">
      <c r="A6038" s="55">
        <f t="shared" si="189"/>
        <v>0</v>
      </c>
      <c r="Q6038" s="65">
        <f t="shared" si="190"/>
        <v>1</v>
      </c>
    </row>
    <row r="6039" spans="1:17" ht="15.75" x14ac:dyDescent="0.25">
      <c r="A6039" s="55">
        <f t="shared" si="189"/>
        <v>0</v>
      </c>
      <c r="Q6039" s="65">
        <f t="shared" si="190"/>
        <v>1</v>
      </c>
    </row>
    <row r="6040" spans="1:17" ht="15.75" x14ac:dyDescent="0.25">
      <c r="A6040" s="55">
        <f t="shared" si="189"/>
        <v>0</v>
      </c>
      <c r="Q6040" s="65">
        <f t="shared" si="190"/>
        <v>1</v>
      </c>
    </row>
    <row r="6041" spans="1:17" ht="15.75" x14ac:dyDescent="0.25">
      <c r="A6041" s="55">
        <f t="shared" si="189"/>
        <v>0</v>
      </c>
      <c r="Q6041" s="65">
        <f t="shared" si="190"/>
        <v>1</v>
      </c>
    </row>
    <row r="6042" spans="1:17" ht="15.75" x14ac:dyDescent="0.25">
      <c r="A6042" s="55">
        <f t="shared" si="189"/>
        <v>0</v>
      </c>
      <c r="Q6042" s="65">
        <f t="shared" si="190"/>
        <v>1</v>
      </c>
    </row>
    <row r="6043" spans="1:17" ht="15.75" x14ac:dyDescent="0.25">
      <c r="A6043" s="55">
        <f t="shared" si="189"/>
        <v>0</v>
      </c>
      <c r="Q6043" s="65">
        <f t="shared" si="190"/>
        <v>1</v>
      </c>
    </row>
    <row r="6044" spans="1:17" ht="15.75" x14ac:dyDescent="0.25">
      <c r="A6044" s="55">
        <f t="shared" si="189"/>
        <v>0</v>
      </c>
      <c r="Q6044" s="65">
        <f t="shared" si="190"/>
        <v>1</v>
      </c>
    </row>
    <row r="6045" spans="1:17" ht="15.75" x14ac:dyDescent="0.25">
      <c r="A6045" s="55">
        <f t="shared" si="189"/>
        <v>0</v>
      </c>
      <c r="Q6045" s="65">
        <f t="shared" si="190"/>
        <v>1</v>
      </c>
    </row>
    <row r="6046" spans="1:17" ht="15.75" x14ac:dyDescent="0.25">
      <c r="A6046" s="55">
        <f t="shared" si="189"/>
        <v>0</v>
      </c>
      <c r="Q6046" s="65">
        <f t="shared" si="190"/>
        <v>1</v>
      </c>
    </row>
    <row r="6047" spans="1:17" ht="15.75" x14ac:dyDescent="0.25">
      <c r="A6047" s="55">
        <f t="shared" si="189"/>
        <v>0</v>
      </c>
      <c r="Q6047" s="65">
        <f t="shared" si="190"/>
        <v>1</v>
      </c>
    </row>
    <row r="6048" spans="1:17" ht="15.75" x14ac:dyDescent="0.25">
      <c r="A6048" s="55">
        <f t="shared" si="189"/>
        <v>0</v>
      </c>
      <c r="Q6048" s="65">
        <f t="shared" si="190"/>
        <v>1</v>
      </c>
    </row>
    <row r="6049" spans="1:17" ht="15.75" x14ac:dyDescent="0.25">
      <c r="A6049" s="55">
        <f t="shared" si="189"/>
        <v>0</v>
      </c>
      <c r="Q6049" s="65">
        <f t="shared" si="190"/>
        <v>1</v>
      </c>
    </row>
    <row r="6050" spans="1:17" ht="15.75" x14ac:dyDescent="0.25">
      <c r="A6050" s="55">
        <f t="shared" si="189"/>
        <v>0</v>
      </c>
      <c r="Q6050" s="65">
        <f t="shared" si="190"/>
        <v>1</v>
      </c>
    </row>
    <row r="6051" spans="1:17" ht="15.75" x14ac:dyDescent="0.25">
      <c r="A6051" s="55">
        <f t="shared" si="189"/>
        <v>0</v>
      </c>
      <c r="Q6051" s="65">
        <f t="shared" si="190"/>
        <v>1</v>
      </c>
    </row>
    <row r="6052" spans="1:17" ht="15.75" x14ac:dyDescent="0.25">
      <c r="A6052" s="55">
        <f t="shared" si="189"/>
        <v>0</v>
      </c>
      <c r="Q6052" s="65">
        <f t="shared" si="190"/>
        <v>1</v>
      </c>
    </row>
    <row r="6053" spans="1:17" ht="15.75" x14ac:dyDescent="0.25">
      <c r="A6053" s="55">
        <f t="shared" si="189"/>
        <v>0</v>
      </c>
      <c r="Q6053" s="65">
        <f t="shared" si="190"/>
        <v>1</v>
      </c>
    </row>
    <row r="6054" spans="1:17" ht="15.75" x14ac:dyDescent="0.25">
      <c r="A6054" s="55">
        <f t="shared" si="189"/>
        <v>0</v>
      </c>
      <c r="Q6054" s="65">
        <f t="shared" si="190"/>
        <v>1</v>
      </c>
    </row>
    <row r="6055" spans="1:17" ht="15.75" x14ac:dyDescent="0.25">
      <c r="A6055" s="55">
        <f t="shared" si="189"/>
        <v>0</v>
      </c>
      <c r="Q6055" s="65">
        <f t="shared" si="190"/>
        <v>1</v>
      </c>
    </row>
    <row r="6056" spans="1:17" ht="15.75" x14ac:dyDescent="0.25">
      <c r="A6056" s="55">
        <f t="shared" si="189"/>
        <v>0</v>
      </c>
      <c r="Q6056" s="65">
        <f t="shared" si="190"/>
        <v>1</v>
      </c>
    </row>
    <row r="6057" spans="1:17" ht="15.75" x14ac:dyDescent="0.25">
      <c r="A6057" s="55">
        <f t="shared" si="189"/>
        <v>0</v>
      </c>
      <c r="Q6057" s="65">
        <f t="shared" si="190"/>
        <v>1</v>
      </c>
    </row>
    <row r="6058" spans="1:17" ht="15.75" x14ac:dyDescent="0.25">
      <c r="A6058" s="55">
        <f t="shared" si="189"/>
        <v>0</v>
      </c>
      <c r="Q6058" s="65">
        <f t="shared" si="190"/>
        <v>1</v>
      </c>
    </row>
    <row r="6059" spans="1:17" ht="15.75" x14ac:dyDescent="0.25">
      <c r="A6059" s="55">
        <f t="shared" si="189"/>
        <v>0</v>
      </c>
      <c r="Q6059" s="65">
        <f t="shared" si="190"/>
        <v>1</v>
      </c>
    </row>
    <row r="6060" spans="1:17" ht="15.75" x14ac:dyDescent="0.25">
      <c r="A6060" s="55">
        <f t="shared" si="189"/>
        <v>0</v>
      </c>
      <c r="Q6060" s="65">
        <f t="shared" si="190"/>
        <v>1</v>
      </c>
    </row>
    <row r="6061" spans="1:17" ht="15.75" x14ac:dyDescent="0.25">
      <c r="A6061" s="55">
        <f t="shared" si="189"/>
        <v>0</v>
      </c>
      <c r="Q6061" s="65">
        <f t="shared" si="190"/>
        <v>1</v>
      </c>
    </row>
    <row r="6062" spans="1:17" ht="15.75" x14ac:dyDescent="0.25">
      <c r="A6062" s="55">
        <f t="shared" si="189"/>
        <v>0</v>
      </c>
      <c r="Q6062" s="65">
        <f t="shared" si="190"/>
        <v>1</v>
      </c>
    </row>
    <row r="6063" spans="1:17" ht="15.75" x14ac:dyDescent="0.25">
      <c r="A6063" s="55">
        <f t="shared" si="189"/>
        <v>0</v>
      </c>
      <c r="Q6063" s="65">
        <f t="shared" si="190"/>
        <v>1</v>
      </c>
    </row>
    <row r="6064" spans="1:17" ht="15.75" x14ac:dyDescent="0.25">
      <c r="A6064" s="55">
        <f t="shared" si="189"/>
        <v>0</v>
      </c>
      <c r="Q6064" s="65">
        <f t="shared" si="190"/>
        <v>1</v>
      </c>
    </row>
    <row r="6065" spans="1:17" ht="15.75" x14ac:dyDescent="0.25">
      <c r="A6065" s="55">
        <f t="shared" si="189"/>
        <v>0</v>
      </c>
      <c r="Q6065" s="65">
        <f t="shared" si="190"/>
        <v>1</v>
      </c>
    </row>
    <row r="6066" spans="1:17" ht="15.75" x14ac:dyDescent="0.25">
      <c r="A6066" s="55">
        <f t="shared" si="189"/>
        <v>0</v>
      </c>
      <c r="Q6066" s="65">
        <f t="shared" si="190"/>
        <v>1</v>
      </c>
    </row>
    <row r="6067" spans="1:17" ht="15.75" x14ac:dyDescent="0.25">
      <c r="A6067" s="55">
        <f t="shared" si="189"/>
        <v>0</v>
      </c>
      <c r="Q6067" s="65">
        <f t="shared" si="190"/>
        <v>1</v>
      </c>
    </row>
    <row r="6068" spans="1:17" ht="15.75" x14ac:dyDescent="0.25">
      <c r="A6068" s="55">
        <f t="shared" si="189"/>
        <v>0</v>
      </c>
      <c r="Q6068" s="65">
        <f t="shared" si="190"/>
        <v>1</v>
      </c>
    </row>
    <row r="6069" spans="1:17" ht="15.75" x14ac:dyDescent="0.25">
      <c r="A6069" s="55">
        <f t="shared" si="189"/>
        <v>0</v>
      </c>
      <c r="Q6069" s="65">
        <f t="shared" si="190"/>
        <v>1</v>
      </c>
    </row>
    <row r="6070" spans="1:17" ht="15.75" x14ac:dyDescent="0.25">
      <c r="A6070" s="55">
        <f t="shared" si="189"/>
        <v>0</v>
      </c>
      <c r="Q6070" s="65">
        <f t="shared" si="190"/>
        <v>1</v>
      </c>
    </row>
    <row r="6071" spans="1:17" ht="15.75" x14ac:dyDescent="0.25">
      <c r="A6071" s="55">
        <f t="shared" si="189"/>
        <v>0</v>
      </c>
      <c r="Q6071" s="65">
        <f t="shared" si="190"/>
        <v>1</v>
      </c>
    </row>
    <row r="6072" spans="1:17" ht="15.75" x14ac:dyDescent="0.25">
      <c r="A6072" s="55">
        <f t="shared" si="189"/>
        <v>0</v>
      </c>
      <c r="Q6072" s="65">
        <f t="shared" si="190"/>
        <v>1</v>
      </c>
    </row>
    <row r="6073" spans="1:17" ht="15.75" x14ac:dyDescent="0.25">
      <c r="A6073" s="55">
        <f t="shared" si="189"/>
        <v>0</v>
      </c>
      <c r="Q6073" s="65">
        <f t="shared" si="190"/>
        <v>1</v>
      </c>
    </row>
    <row r="6074" spans="1:17" ht="15.75" x14ac:dyDescent="0.25">
      <c r="A6074" s="55">
        <f t="shared" si="189"/>
        <v>0</v>
      </c>
      <c r="Q6074" s="65">
        <f t="shared" si="190"/>
        <v>1</v>
      </c>
    </row>
    <row r="6075" spans="1:17" ht="15.75" x14ac:dyDescent="0.25">
      <c r="A6075" s="55">
        <f t="shared" si="189"/>
        <v>0</v>
      </c>
      <c r="Q6075" s="65">
        <f t="shared" si="190"/>
        <v>1</v>
      </c>
    </row>
    <row r="6076" spans="1:17" ht="15.75" x14ac:dyDescent="0.25">
      <c r="A6076" s="55">
        <f t="shared" si="189"/>
        <v>0</v>
      </c>
      <c r="Q6076" s="65">
        <f t="shared" si="190"/>
        <v>1</v>
      </c>
    </row>
    <row r="6077" spans="1:17" ht="15.75" x14ac:dyDescent="0.25">
      <c r="A6077" s="55">
        <f t="shared" si="189"/>
        <v>0</v>
      </c>
      <c r="Q6077" s="65">
        <f t="shared" si="190"/>
        <v>1</v>
      </c>
    </row>
    <row r="6078" spans="1:17" ht="15.75" x14ac:dyDescent="0.25">
      <c r="A6078" s="55">
        <f t="shared" si="189"/>
        <v>0</v>
      </c>
      <c r="Q6078" s="65">
        <f t="shared" si="190"/>
        <v>1</v>
      </c>
    </row>
    <row r="6079" spans="1:17" ht="15.75" x14ac:dyDescent="0.25">
      <c r="A6079" s="55">
        <f t="shared" si="189"/>
        <v>0</v>
      </c>
      <c r="Q6079" s="65">
        <f t="shared" si="190"/>
        <v>1</v>
      </c>
    </row>
    <row r="6080" spans="1:17" ht="15.75" x14ac:dyDescent="0.25">
      <c r="A6080" s="55">
        <f t="shared" si="189"/>
        <v>0</v>
      </c>
      <c r="Q6080" s="65">
        <f t="shared" si="190"/>
        <v>1</v>
      </c>
    </row>
    <row r="6081" spans="1:17" ht="15.75" x14ac:dyDescent="0.25">
      <c r="A6081" s="55">
        <f t="shared" si="189"/>
        <v>0</v>
      </c>
      <c r="Q6081" s="65">
        <f t="shared" si="190"/>
        <v>1</v>
      </c>
    </row>
    <row r="6082" spans="1:17" ht="15.75" x14ac:dyDescent="0.25">
      <c r="A6082" s="55">
        <f t="shared" si="189"/>
        <v>0</v>
      </c>
      <c r="Q6082" s="65">
        <f t="shared" si="190"/>
        <v>1</v>
      </c>
    </row>
    <row r="6083" spans="1:17" ht="15.75" x14ac:dyDescent="0.25">
      <c r="A6083" s="55">
        <f t="shared" si="189"/>
        <v>0</v>
      </c>
      <c r="Q6083" s="65">
        <f t="shared" si="190"/>
        <v>1</v>
      </c>
    </row>
    <row r="6084" spans="1:17" ht="15.75" x14ac:dyDescent="0.25">
      <c r="A6084" s="55">
        <f t="shared" ref="A6084:A6147" si="191">WEEKNUM(B6084,2)-1</f>
        <v>0</v>
      </c>
      <c r="Q6084" s="65">
        <f t="shared" ref="Q6084:Q6147" si="192">MONTH(B6084)</f>
        <v>1</v>
      </c>
    </row>
    <row r="6085" spans="1:17" ht="15.75" x14ac:dyDescent="0.25">
      <c r="A6085" s="55">
        <f t="shared" si="191"/>
        <v>0</v>
      </c>
      <c r="Q6085" s="65">
        <f t="shared" si="192"/>
        <v>1</v>
      </c>
    </row>
    <row r="6086" spans="1:17" ht="15.75" x14ac:dyDescent="0.25">
      <c r="A6086" s="55">
        <f t="shared" si="191"/>
        <v>0</v>
      </c>
      <c r="Q6086" s="65">
        <f t="shared" si="192"/>
        <v>1</v>
      </c>
    </row>
    <row r="6087" spans="1:17" ht="15.75" x14ac:dyDescent="0.25">
      <c r="A6087" s="55">
        <f t="shared" si="191"/>
        <v>0</v>
      </c>
      <c r="Q6087" s="65">
        <f t="shared" si="192"/>
        <v>1</v>
      </c>
    </row>
    <row r="6088" spans="1:17" ht="15.75" x14ac:dyDescent="0.25">
      <c r="A6088" s="55">
        <f t="shared" si="191"/>
        <v>0</v>
      </c>
      <c r="Q6088" s="65">
        <f t="shared" si="192"/>
        <v>1</v>
      </c>
    </row>
    <row r="6089" spans="1:17" ht="15.75" x14ac:dyDescent="0.25">
      <c r="A6089" s="55">
        <f t="shared" si="191"/>
        <v>0</v>
      </c>
      <c r="Q6089" s="65">
        <f t="shared" si="192"/>
        <v>1</v>
      </c>
    </row>
    <row r="6090" spans="1:17" ht="15.75" x14ac:dyDescent="0.25">
      <c r="A6090" s="55">
        <f t="shared" si="191"/>
        <v>0</v>
      </c>
      <c r="Q6090" s="65">
        <f t="shared" si="192"/>
        <v>1</v>
      </c>
    </row>
    <row r="6091" spans="1:17" ht="15.75" x14ac:dyDescent="0.25">
      <c r="A6091" s="55">
        <f t="shared" si="191"/>
        <v>0</v>
      </c>
      <c r="Q6091" s="65">
        <f t="shared" si="192"/>
        <v>1</v>
      </c>
    </row>
    <row r="6092" spans="1:17" ht="15.75" x14ac:dyDescent="0.25">
      <c r="A6092" s="55">
        <f t="shared" si="191"/>
        <v>0</v>
      </c>
      <c r="Q6092" s="65">
        <f t="shared" si="192"/>
        <v>1</v>
      </c>
    </row>
    <row r="6093" spans="1:17" ht="15.75" x14ac:dyDescent="0.25">
      <c r="A6093" s="55">
        <f t="shared" si="191"/>
        <v>0</v>
      </c>
      <c r="Q6093" s="65">
        <f t="shared" si="192"/>
        <v>1</v>
      </c>
    </row>
    <row r="6094" spans="1:17" ht="15.75" x14ac:dyDescent="0.25">
      <c r="A6094" s="55">
        <f t="shared" si="191"/>
        <v>0</v>
      </c>
      <c r="Q6094" s="65">
        <f t="shared" si="192"/>
        <v>1</v>
      </c>
    </row>
    <row r="6095" spans="1:17" ht="15.75" x14ac:dyDescent="0.25">
      <c r="A6095" s="55">
        <f t="shared" si="191"/>
        <v>0</v>
      </c>
      <c r="Q6095" s="65">
        <f t="shared" si="192"/>
        <v>1</v>
      </c>
    </row>
    <row r="6096" spans="1:17" ht="15.75" x14ac:dyDescent="0.25">
      <c r="A6096" s="55">
        <f t="shared" si="191"/>
        <v>0</v>
      </c>
      <c r="Q6096" s="65">
        <f t="shared" si="192"/>
        <v>1</v>
      </c>
    </row>
    <row r="6097" spans="1:17" ht="15.75" x14ac:dyDescent="0.25">
      <c r="A6097" s="55">
        <f t="shared" si="191"/>
        <v>0</v>
      </c>
      <c r="Q6097" s="65">
        <f t="shared" si="192"/>
        <v>1</v>
      </c>
    </row>
    <row r="6098" spans="1:17" ht="15.75" x14ac:dyDescent="0.25">
      <c r="A6098" s="55">
        <f t="shared" si="191"/>
        <v>0</v>
      </c>
      <c r="Q6098" s="65">
        <f t="shared" si="192"/>
        <v>1</v>
      </c>
    </row>
    <row r="6099" spans="1:17" ht="15.75" x14ac:dyDescent="0.25">
      <c r="A6099" s="55">
        <f t="shared" si="191"/>
        <v>0</v>
      </c>
      <c r="Q6099" s="65">
        <f t="shared" si="192"/>
        <v>1</v>
      </c>
    </row>
    <row r="6100" spans="1:17" ht="15.75" x14ac:dyDescent="0.25">
      <c r="A6100" s="55">
        <f t="shared" si="191"/>
        <v>0</v>
      </c>
      <c r="Q6100" s="65">
        <f t="shared" si="192"/>
        <v>1</v>
      </c>
    </row>
    <row r="6101" spans="1:17" ht="15.75" x14ac:dyDescent="0.25">
      <c r="A6101" s="55">
        <f t="shared" si="191"/>
        <v>0</v>
      </c>
      <c r="Q6101" s="65">
        <f t="shared" si="192"/>
        <v>1</v>
      </c>
    </row>
    <row r="6102" spans="1:17" ht="15.75" x14ac:dyDescent="0.25">
      <c r="A6102" s="55">
        <f t="shared" si="191"/>
        <v>0</v>
      </c>
      <c r="Q6102" s="65">
        <f t="shared" si="192"/>
        <v>1</v>
      </c>
    </row>
    <row r="6103" spans="1:17" ht="15.75" x14ac:dyDescent="0.25">
      <c r="A6103" s="55">
        <f t="shared" si="191"/>
        <v>0</v>
      </c>
      <c r="Q6103" s="65">
        <f t="shared" si="192"/>
        <v>1</v>
      </c>
    </row>
    <row r="6104" spans="1:17" ht="15.75" x14ac:dyDescent="0.25">
      <c r="A6104" s="55">
        <f t="shared" si="191"/>
        <v>0</v>
      </c>
      <c r="Q6104" s="65">
        <f t="shared" si="192"/>
        <v>1</v>
      </c>
    </row>
    <row r="6105" spans="1:17" ht="15.75" x14ac:dyDescent="0.25">
      <c r="A6105" s="55">
        <f t="shared" si="191"/>
        <v>0</v>
      </c>
      <c r="Q6105" s="65">
        <f t="shared" si="192"/>
        <v>1</v>
      </c>
    </row>
    <row r="6106" spans="1:17" ht="15.75" x14ac:dyDescent="0.25">
      <c r="A6106" s="55">
        <f t="shared" si="191"/>
        <v>0</v>
      </c>
      <c r="Q6106" s="65">
        <f t="shared" si="192"/>
        <v>1</v>
      </c>
    </row>
    <row r="6107" spans="1:17" ht="15.75" x14ac:dyDescent="0.25">
      <c r="A6107" s="55">
        <f t="shared" si="191"/>
        <v>0</v>
      </c>
      <c r="Q6107" s="65">
        <f t="shared" si="192"/>
        <v>1</v>
      </c>
    </row>
    <row r="6108" spans="1:17" ht="15.75" x14ac:dyDescent="0.25">
      <c r="A6108" s="55">
        <f t="shared" si="191"/>
        <v>0</v>
      </c>
      <c r="Q6108" s="65">
        <f t="shared" si="192"/>
        <v>1</v>
      </c>
    </row>
    <row r="6109" spans="1:17" ht="15.75" x14ac:dyDescent="0.25">
      <c r="A6109" s="55">
        <f t="shared" si="191"/>
        <v>0</v>
      </c>
      <c r="Q6109" s="65">
        <f t="shared" si="192"/>
        <v>1</v>
      </c>
    </row>
    <row r="6110" spans="1:17" ht="15.75" x14ac:dyDescent="0.25">
      <c r="A6110" s="55">
        <f t="shared" si="191"/>
        <v>0</v>
      </c>
      <c r="Q6110" s="65">
        <f t="shared" si="192"/>
        <v>1</v>
      </c>
    </row>
    <row r="6111" spans="1:17" ht="15.75" x14ac:dyDescent="0.25">
      <c r="A6111" s="55">
        <f t="shared" si="191"/>
        <v>0</v>
      </c>
      <c r="Q6111" s="65">
        <f t="shared" si="192"/>
        <v>1</v>
      </c>
    </row>
    <row r="6112" spans="1:17" ht="15.75" x14ac:dyDescent="0.25">
      <c r="A6112" s="55">
        <f t="shared" si="191"/>
        <v>0</v>
      </c>
      <c r="Q6112" s="65">
        <f t="shared" si="192"/>
        <v>1</v>
      </c>
    </row>
    <row r="6113" spans="1:17" ht="15.75" x14ac:dyDescent="0.25">
      <c r="A6113" s="55">
        <f t="shared" si="191"/>
        <v>0</v>
      </c>
      <c r="Q6113" s="65">
        <f t="shared" si="192"/>
        <v>1</v>
      </c>
    </row>
    <row r="6114" spans="1:17" ht="15.75" x14ac:dyDescent="0.25">
      <c r="A6114" s="55">
        <f t="shared" si="191"/>
        <v>0</v>
      </c>
      <c r="Q6114" s="65">
        <f t="shared" si="192"/>
        <v>1</v>
      </c>
    </row>
    <row r="6115" spans="1:17" ht="15.75" x14ac:dyDescent="0.25">
      <c r="A6115" s="55">
        <f t="shared" si="191"/>
        <v>0</v>
      </c>
      <c r="Q6115" s="65">
        <f t="shared" si="192"/>
        <v>1</v>
      </c>
    </row>
    <row r="6116" spans="1:17" ht="15.75" x14ac:dyDescent="0.25">
      <c r="A6116" s="55">
        <f t="shared" si="191"/>
        <v>0</v>
      </c>
      <c r="Q6116" s="65">
        <f t="shared" si="192"/>
        <v>1</v>
      </c>
    </row>
    <row r="6117" spans="1:17" ht="15.75" x14ac:dyDescent="0.25">
      <c r="A6117" s="55">
        <f t="shared" si="191"/>
        <v>0</v>
      </c>
      <c r="Q6117" s="65">
        <f t="shared" si="192"/>
        <v>1</v>
      </c>
    </row>
    <row r="6118" spans="1:17" ht="15.75" x14ac:dyDescent="0.25">
      <c r="A6118" s="55">
        <f t="shared" si="191"/>
        <v>0</v>
      </c>
      <c r="Q6118" s="65">
        <f t="shared" si="192"/>
        <v>1</v>
      </c>
    </row>
    <row r="6119" spans="1:17" ht="15.75" x14ac:dyDescent="0.25">
      <c r="A6119" s="55">
        <f t="shared" si="191"/>
        <v>0</v>
      </c>
      <c r="Q6119" s="65">
        <f t="shared" si="192"/>
        <v>1</v>
      </c>
    </row>
    <row r="6120" spans="1:17" ht="15.75" x14ac:dyDescent="0.25">
      <c r="A6120" s="55">
        <f t="shared" si="191"/>
        <v>0</v>
      </c>
      <c r="Q6120" s="65">
        <f t="shared" si="192"/>
        <v>1</v>
      </c>
    </row>
    <row r="6121" spans="1:17" ht="15.75" x14ac:dyDescent="0.25">
      <c r="A6121" s="55">
        <f t="shared" si="191"/>
        <v>0</v>
      </c>
      <c r="Q6121" s="65">
        <f t="shared" si="192"/>
        <v>1</v>
      </c>
    </row>
    <row r="6122" spans="1:17" ht="15.75" x14ac:dyDescent="0.25">
      <c r="A6122" s="55">
        <f t="shared" si="191"/>
        <v>0</v>
      </c>
      <c r="Q6122" s="65">
        <f t="shared" si="192"/>
        <v>1</v>
      </c>
    </row>
    <row r="6123" spans="1:17" ht="15.75" x14ac:dyDescent="0.25">
      <c r="A6123" s="55">
        <f t="shared" si="191"/>
        <v>0</v>
      </c>
      <c r="Q6123" s="65">
        <f t="shared" si="192"/>
        <v>1</v>
      </c>
    </row>
    <row r="6124" spans="1:17" ht="15.75" x14ac:dyDescent="0.25">
      <c r="A6124" s="55">
        <f t="shared" si="191"/>
        <v>0</v>
      </c>
      <c r="Q6124" s="65">
        <f t="shared" si="192"/>
        <v>1</v>
      </c>
    </row>
    <row r="6125" spans="1:17" ht="15.75" x14ac:dyDescent="0.25">
      <c r="A6125" s="55">
        <f t="shared" si="191"/>
        <v>0</v>
      </c>
      <c r="Q6125" s="65">
        <f t="shared" si="192"/>
        <v>1</v>
      </c>
    </row>
    <row r="6126" spans="1:17" ht="15.75" x14ac:dyDescent="0.25">
      <c r="A6126" s="55">
        <f t="shared" si="191"/>
        <v>0</v>
      </c>
      <c r="Q6126" s="65">
        <f t="shared" si="192"/>
        <v>1</v>
      </c>
    </row>
    <row r="6127" spans="1:17" ht="15.75" x14ac:dyDescent="0.25">
      <c r="A6127" s="55">
        <f t="shared" si="191"/>
        <v>0</v>
      </c>
      <c r="Q6127" s="65">
        <f t="shared" si="192"/>
        <v>1</v>
      </c>
    </row>
    <row r="6128" spans="1:17" ht="15.75" x14ac:dyDescent="0.25">
      <c r="A6128" s="55">
        <f t="shared" si="191"/>
        <v>0</v>
      </c>
      <c r="Q6128" s="65">
        <f t="shared" si="192"/>
        <v>1</v>
      </c>
    </row>
    <row r="6129" spans="1:17" ht="15.75" x14ac:dyDescent="0.25">
      <c r="A6129" s="55">
        <f t="shared" si="191"/>
        <v>0</v>
      </c>
      <c r="Q6129" s="65">
        <f t="shared" si="192"/>
        <v>1</v>
      </c>
    </row>
    <row r="6130" spans="1:17" ht="15.75" x14ac:dyDescent="0.25">
      <c r="A6130" s="55">
        <f t="shared" si="191"/>
        <v>0</v>
      </c>
      <c r="Q6130" s="65">
        <f t="shared" si="192"/>
        <v>1</v>
      </c>
    </row>
    <row r="6131" spans="1:17" ht="15.75" x14ac:dyDescent="0.25">
      <c r="A6131" s="55">
        <f t="shared" si="191"/>
        <v>0</v>
      </c>
      <c r="Q6131" s="65">
        <f t="shared" si="192"/>
        <v>1</v>
      </c>
    </row>
    <row r="6132" spans="1:17" ht="15.75" x14ac:dyDescent="0.25">
      <c r="A6132" s="55">
        <f t="shared" si="191"/>
        <v>0</v>
      </c>
      <c r="Q6132" s="65">
        <f t="shared" si="192"/>
        <v>1</v>
      </c>
    </row>
    <row r="6133" spans="1:17" ht="15.75" x14ac:dyDescent="0.25">
      <c r="A6133" s="55">
        <f t="shared" si="191"/>
        <v>0</v>
      </c>
      <c r="Q6133" s="65">
        <f t="shared" si="192"/>
        <v>1</v>
      </c>
    </row>
    <row r="6134" spans="1:17" ht="15.75" x14ac:dyDescent="0.25">
      <c r="A6134" s="55">
        <f t="shared" si="191"/>
        <v>0</v>
      </c>
      <c r="Q6134" s="65">
        <f t="shared" si="192"/>
        <v>1</v>
      </c>
    </row>
    <row r="6135" spans="1:17" ht="15.75" x14ac:dyDescent="0.25">
      <c r="A6135" s="55">
        <f t="shared" si="191"/>
        <v>0</v>
      </c>
      <c r="Q6135" s="65">
        <f t="shared" si="192"/>
        <v>1</v>
      </c>
    </row>
    <row r="6136" spans="1:17" ht="15.75" x14ac:dyDescent="0.25">
      <c r="A6136" s="55">
        <f t="shared" si="191"/>
        <v>0</v>
      </c>
      <c r="Q6136" s="65">
        <f t="shared" si="192"/>
        <v>1</v>
      </c>
    </row>
    <row r="6137" spans="1:17" ht="15.75" x14ac:dyDescent="0.25">
      <c r="A6137" s="55">
        <f t="shared" si="191"/>
        <v>0</v>
      </c>
      <c r="Q6137" s="65">
        <f t="shared" si="192"/>
        <v>1</v>
      </c>
    </row>
    <row r="6138" spans="1:17" ht="15.75" x14ac:dyDescent="0.25">
      <c r="A6138" s="55">
        <f t="shared" si="191"/>
        <v>0</v>
      </c>
      <c r="Q6138" s="65">
        <f t="shared" si="192"/>
        <v>1</v>
      </c>
    </row>
    <row r="6139" spans="1:17" ht="15.75" x14ac:dyDescent="0.25">
      <c r="A6139" s="55">
        <f t="shared" si="191"/>
        <v>0</v>
      </c>
      <c r="Q6139" s="65">
        <f t="shared" si="192"/>
        <v>1</v>
      </c>
    </row>
    <row r="6140" spans="1:17" ht="15.75" x14ac:dyDescent="0.25">
      <c r="A6140" s="55">
        <f t="shared" si="191"/>
        <v>0</v>
      </c>
      <c r="Q6140" s="65">
        <f t="shared" si="192"/>
        <v>1</v>
      </c>
    </row>
    <row r="6141" spans="1:17" ht="15.75" x14ac:dyDescent="0.25">
      <c r="A6141" s="55">
        <f t="shared" si="191"/>
        <v>0</v>
      </c>
      <c r="Q6141" s="65">
        <f t="shared" si="192"/>
        <v>1</v>
      </c>
    </row>
    <row r="6142" spans="1:17" ht="15.75" x14ac:dyDescent="0.25">
      <c r="A6142" s="55">
        <f t="shared" si="191"/>
        <v>0</v>
      </c>
      <c r="Q6142" s="65">
        <f t="shared" si="192"/>
        <v>1</v>
      </c>
    </row>
    <row r="6143" spans="1:17" ht="15.75" x14ac:dyDescent="0.25">
      <c r="A6143" s="55">
        <f t="shared" si="191"/>
        <v>0</v>
      </c>
      <c r="Q6143" s="65">
        <f t="shared" si="192"/>
        <v>1</v>
      </c>
    </row>
    <row r="6144" spans="1:17" ht="15.75" x14ac:dyDescent="0.25">
      <c r="A6144" s="55">
        <f t="shared" si="191"/>
        <v>0</v>
      </c>
      <c r="Q6144" s="65">
        <f t="shared" si="192"/>
        <v>1</v>
      </c>
    </row>
    <row r="6145" spans="1:17" ht="15.75" x14ac:dyDescent="0.25">
      <c r="A6145" s="55">
        <f t="shared" si="191"/>
        <v>0</v>
      </c>
      <c r="Q6145" s="65">
        <f t="shared" si="192"/>
        <v>1</v>
      </c>
    </row>
    <row r="6146" spans="1:17" ht="15.75" x14ac:dyDescent="0.25">
      <c r="A6146" s="55">
        <f t="shared" si="191"/>
        <v>0</v>
      </c>
      <c r="Q6146" s="65">
        <f t="shared" si="192"/>
        <v>1</v>
      </c>
    </row>
    <row r="6147" spans="1:17" ht="15.75" x14ac:dyDescent="0.25">
      <c r="A6147" s="55">
        <f t="shared" si="191"/>
        <v>0</v>
      </c>
      <c r="Q6147" s="65">
        <f t="shared" si="192"/>
        <v>1</v>
      </c>
    </row>
    <row r="6148" spans="1:17" ht="15.75" x14ac:dyDescent="0.25">
      <c r="A6148" s="55">
        <f t="shared" ref="A6148:A6211" si="193">WEEKNUM(B6148,2)-1</f>
        <v>0</v>
      </c>
      <c r="Q6148" s="65">
        <f t="shared" ref="Q6148:Q6211" si="194">MONTH(B6148)</f>
        <v>1</v>
      </c>
    </row>
    <row r="6149" spans="1:17" ht="15.75" x14ac:dyDescent="0.25">
      <c r="A6149" s="55">
        <f t="shared" si="193"/>
        <v>0</v>
      </c>
      <c r="Q6149" s="65">
        <f t="shared" si="194"/>
        <v>1</v>
      </c>
    </row>
    <row r="6150" spans="1:17" ht="15.75" x14ac:dyDescent="0.25">
      <c r="A6150" s="55">
        <f t="shared" si="193"/>
        <v>0</v>
      </c>
      <c r="Q6150" s="65">
        <f t="shared" si="194"/>
        <v>1</v>
      </c>
    </row>
    <row r="6151" spans="1:17" ht="15.75" x14ac:dyDescent="0.25">
      <c r="A6151" s="55">
        <f t="shared" si="193"/>
        <v>0</v>
      </c>
      <c r="Q6151" s="65">
        <f t="shared" si="194"/>
        <v>1</v>
      </c>
    </row>
    <row r="6152" spans="1:17" ht="15.75" x14ac:dyDescent="0.25">
      <c r="A6152" s="55">
        <f t="shared" si="193"/>
        <v>0</v>
      </c>
      <c r="Q6152" s="65">
        <f t="shared" si="194"/>
        <v>1</v>
      </c>
    </row>
    <row r="6153" spans="1:17" ht="15.75" x14ac:dyDescent="0.25">
      <c r="A6153" s="55">
        <f t="shared" si="193"/>
        <v>0</v>
      </c>
      <c r="Q6153" s="65">
        <f t="shared" si="194"/>
        <v>1</v>
      </c>
    </row>
    <row r="6154" spans="1:17" ht="15.75" x14ac:dyDescent="0.25">
      <c r="A6154" s="55">
        <f t="shared" si="193"/>
        <v>0</v>
      </c>
      <c r="Q6154" s="65">
        <f t="shared" si="194"/>
        <v>1</v>
      </c>
    </row>
    <row r="6155" spans="1:17" ht="15.75" x14ac:dyDescent="0.25">
      <c r="A6155" s="55">
        <f t="shared" si="193"/>
        <v>0</v>
      </c>
      <c r="Q6155" s="65">
        <f t="shared" si="194"/>
        <v>1</v>
      </c>
    </row>
    <row r="6156" spans="1:17" ht="15.75" x14ac:dyDescent="0.25">
      <c r="A6156" s="55">
        <f t="shared" si="193"/>
        <v>0</v>
      </c>
      <c r="Q6156" s="65">
        <f t="shared" si="194"/>
        <v>1</v>
      </c>
    </row>
    <row r="6157" spans="1:17" ht="15.75" x14ac:dyDescent="0.25">
      <c r="A6157" s="55">
        <f t="shared" si="193"/>
        <v>0</v>
      </c>
      <c r="Q6157" s="65">
        <f t="shared" si="194"/>
        <v>1</v>
      </c>
    </row>
    <row r="6158" spans="1:17" ht="15.75" x14ac:dyDescent="0.25">
      <c r="A6158" s="55">
        <f t="shared" si="193"/>
        <v>0</v>
      </c>
      <c r="Q6158" s="65">
        <f t="shared" si="194"/>
        <v>1</v>
      </c>
    </row>
    <row r="6159" spans="1:17" ht="15.75" x14ac:dyDescent="0.25">
      <c r="A6159" s="55">
        <f t="shared" si="193"/>
        <v>0</v>
      </c>
      <c r="Q6159" s="65">
        <f t="shared" si="194"/>
        <v>1</v>
      </c>
    </row>
    <row r="6160" spans="1:17" ht="15.75" x14ac:dyDescent="0.25">
      <c r="A6160" s="55">
        <f t="shared" si="193"/>
        <v>0</v>
      </c>
      <c r="Q6160" s="65">
        <f t="shared" si="194"/>
        <v>1</v>
      </c>
    </row>
    <row r="6161" spans="1:17" ht="15.75" x14ac:dyDescent="0.25">
      <c r="A6161" s="55">
        <f t="shared" si="193"/>
        <v>0</v>
      </c>
      <c r="Q6161" s="65">
        <f t="shared" si="194"/>
        <v>1</v>
      </c>
    </row>
    <row r="6162" spans="1:17" ht="15.75" x14ac:dyDescent="0.25">
      <c r="A6162" s="55">
        <f t="shared" si="193"/>
        <v>0</v>
      </c>
      <c r="Q6162" s="65">
        <f t="shared" si="194"/>
        <v>1</v>
      </c>
    </row>
    <row r="6163" spans="1:17" ht="15.75" x14ac:dyDescent="0.25">
      <c r="A6163" s="55">
        <f t="shared" si="193"/>
        <v>0</v>
      </c>
      <c r="Q6163" s="65">
        <f t="shared" si="194"/>
        <v>1</v>
      </c>
    </row>
    <row r="6164" spans="1:17" ht="15.75" x14ac:dyDescent="0.25">
      <c r="A6164" s="55">
        <f t="shared" si="193"/>
        <v>0</v>
      </c>
      <c r="Q6164" s="65">
        <f t="shared" si="194"/>
        <v>1</v>
      </c>
    </row>
    <row r="6165" spans="1:17" ht="15.75" x14ac:dyDescent="0.25">
      <c r="A6165" s="55">
        <f t="shared" si="193"/>
        <v>0</v>
      </c>
      <c r="Q6165" s="65">
        <f t="shared" si="194"/>
        <v>1</v>
      </c>
    </row>
    <row r="6166" spans="1:17" ht="15.75" x14ac:dyDescent="0.25">
      <c r="A6166" s="55">
        <f t="shared" si="193"/>
        <v>0</v>
      </c>
      <c r="Q6166" s="65">
        <f t="shared" si="194"/>
        <v>1</v>
      </c>
    </row>
    <row r="6167" spans="1:17" ht="15.75" x14ac:dyDescent="0.25">
      <c r="A6167" s="55">
        <f t="shared" si="193"/>
        <v>0</v>
      </c>
      <c r="Q6167" s="65">
        <f t="shared" si="194"/>
        <v>1</v>
      </c>
    </row>
    <row r="6168" spans="1:17" ht="15.75" x14ac:dyDescent="0.25">
      <c r="A6168" s="55">
        <f t="shared" si="193"/>
        <v>0</v>
      </c>
      <c r="Q6168" s="65">
        <f t="shared" si="194"/>
        <v>1</v>
      </c>
    </row>
    <row r="6169" spans="1:17" ht="15.75" x14ac:dyDescent="0.25">
      <c r="A6169" s="55">
        <f t="shared" si="193"/>
        <v>0</v>
      </c>
      <c r="Q6169" s="65">
        <f t="shared" si="194"/>
        <v>1</v>
      </c>
    </row>
    <row r="6170" spans="1:17" ht="15.75" x14ac:dyDescent="0.25">
      <c r="A6170" s="55">
        <f t="shared" si="193"/>
        <v>0</v>
      </c>
      <c r="Q6170" s="65">
        <f t="shared" si="194"/>
        <v>1</v>
      </c>
    </row>
    <row r="6171" spans="1:17" ht="15.75" x14ac:dyDescent="0.25">
      <c r="A6171" s="55">
        <f t="shared" si="193"/>
        <v>0</v>
      </c>
      <c r="Q6171" s="65">
        <f t="shared" si="194"/>
        <v>1</v>
      </c>
    </row>
    <row r="6172" spans="1:17" ht="15.75" x14ac:dyDescent="0.25">
      <c r="A6172" s="55">
        <f t="shared" si="193"/>
        <v>0</v>
      </c>
      <c r="Q6172" s="65">
        <f t="shared" si="194"/>
        <v>1</v>
      </c>
    </row>
    <row r="6173" spans="1:17" ht="15.75" x14ac:dyDescent="0.25">
      <c r="A6173" s="55">
        <f t="shared" si="193"/>
        <v>0</v>
      </c>
      <c r="Q6173" s="65">
        <f t="shared" si="194"/>
        <v>1</v>
      </c>
    </row>
    <row r="6174" spans="1:17" ht="15.75" x14ac:dyDescent="0.25">
      <c r="A6174" s="55">
        <f t="shared" si="193"/>
        <v>0</v>
      </c>
      <c r="Q6174" s="65">
        <f t="shared" si="194"/>
        <v>1</v>
      </c>
    </row>
    <row r="6175" spans="1:17" ht="15.75" x14ac:dyDescent="0.25">
      <c r="A6175" s="55">
        <f t="shared" si="193"/>
        <v>0</v>
      </c>
      <c r="Q6175" s="65">
        <f t="shared" si="194"/>
        <v>1</v>
      </c>
    </row>
    <row r="6176" spans="1:17" ht="15.75" x14ac:dyDescent="0.25">
      <c r="A6176" s="55">
        <f t="shared" si="193"/>
        <v>0</v>
      </c>
      <c r="Q6176" s="65">
        <f t="shared" si="194"/>
        <v>1</v>
      </c>
    </row>
    <row r="6177" spans="1:17" ht="15.75" x14ac:dyDescent="0.25">
      <c r="A6177" s="55">
        <f t="shared" si="193"/>
        <v>0</v>
      </c>
      <c r="Q6177" s="65">
        <f t="shared" si="194"/>
        <v>1</v>
      </c>
    </row>
    <row r="6178" spans="1:17" ht="15.75" x14ac:dyDescent="0.25">
      <c r="A6178" s="55">
        <f t="shared" si="193"/>
        <v>0</v>
      </c>
      <c r="Q6178" s="65">
        <f t="shared" si="194"/>
        <v>1</v>
      </c>
    </row>
    <row r="6179" spans="1:17" ht="15.75" x14ac:dyDescent="0.25">
      <c r="A6179" s="55">
        <f t="shared" si="193"/>
        <v>0</v>
      </c>
      <c r="Q6179" s="65">
        <f t="shared" si="194"/>
        <v>1</v>
      </c>
    </row>
    <row r="6180" spans="1:17" ht="15.75" x14ac:dyDescent="0.25">
      <c r="A6180" s="55">
        <f t="shared" si="193"/>
        <v>0</v>
      </c>
      <c r="Q6180" s="65">
        <f t="shared" si="194"/>
        <v>1</v>
      </c>
    </row>
    <row r="6181" spans="1:17" ht="15.75" x14ac:dyDescent="0.25">
      <c r="A6181" s="55">
        <f t="shared" si="193"/>
        <v>0</v>
      </c>
      <c r="Q6181" s="65">
        <f t="shared" si="194"/>
        <v>1</v>
      </c>
    </row>
    <row r="6182" spans="1:17" ht="15.75" x14ac:dyDescent="0.25">
      <c r="A6182" s="55">
        <f t="shared" si="193"/>
        <v>0</v>
      </c>
      <c r="Q6182" s="65">
        <f t="shared" si="194"/>
        <v>1</v>
      </c>
    </row>
    <row r="6183" spans="1:17" ht="15.75" x14ac:dyDescent="0.25">
      <c r="A6183" s="55">
        <f t="shared" si="193"/>
        <v>0</v>
      </c>
      <c r="Q6183" s="65">
        <f t="shared" si="194"/>
        <v>1</v>
      </c>
    </row>
    <row r="6184" spans="1:17" ht="15.75" x14ac:dyDescent="0.25">
      <c r="A6184" s="55">
        <f t="shared" si="193"/>
        <v>0</v>
      </c>
      <c r="Q6184" s="65">
        <f t="shared" si="194"/>
        <v>1</v>
      </c>
    </row>
    <row r="6185" spans="1:17" ht="15.75" x14ac:dyDescent="0.25">
      <c r="A6185" s="55">
        <f t="shared" si="193"/>
        <v>0</v>
      </c>
      <c r="Q6185" s="65">
        <f t="shared" si="194"/>
        <v>1</v>
      </c>
    </row>
    <row r="6186" spans="1:17" ht="15.75" x14ac:dyDescent="0.25">
      <c r="A6186" s="55">
        <f t="shared" si="193"/>
        <v>0</v>
      </c>
      <c r="Q6186" s="65">
        <f t="shared" si="194"/>
        <v>1</v>
      </c>
    </row>
    <row r="6187" spans="1:17" ht="15.75" x14ac:dyDescent="0.25">
      <c r="A6187" s="55">
        <f t="shared" si="193"/>
        <v>0</v>
      </c>
      <c r="Q6187" s="65">
        <f t="shared" si="194"/>
        <v>1</v>
      </c>
    </row>
    <row r="6188" spans="1:17" ht="15.75" x14ac:dyDescent="0.25">
      <c r="A6188" s="55">
        <f t="shared" si="193"/>
        <v>0</v>
      </c>
      <c r="Q6188" s="65">
        <f t="shared" si="194"/>
        <v>1</v>
      </c>
    </row>
    <row r="6189" spans="1:17" ht="15.75" x14ac:dyDescent="0.25">
      <c r="A6189" s="55">
        <f t="shared" si="193"/>
        <v>0</v>
      </c>
      <c r="Q6189" s="65">
        <f t="shared" si="194"/>
        <v>1</v>
      </c>
    </row>
    <row r="6190" spans="1:17" ht="15.75" x14ac:dyDescent="0.25">
      <c r="A6190" s="55">
        <f t="shared" si="193"/>
        <v>0</v>
      </c>
      <c r="Q6190" s="65">
        <f t="shared" si="194"/>
        <v>1</v>
      </c>
    </row>
    <row r="6191" spans="1:17" ht="15.75" x14ac:dyDescent="0.25">
      <c r="A6191" s="55">
        <f t="shared" si="193"/>
        <v>0</v>
      </c>
      <c r="Q6191" s="65">
        <f t="shared" si="194"/>
        <v>1</v>
      </c>
    </row>
    <row r="6192" spans="1:17" ht="15.75" x14ac:dyDescent="0.25">
      <c r="A6192" s="55">
        <f t="shared" si="193"/>
        <v>0</v>
      </c>
      <c r="Q6192" s="65">
        <f t="shared" si="194"/>
        <v>1</v>
      </c>
    </row>
    <row r="6193" spans="1:17" ht="15.75" x14ac:dyDescent="0.25">
      <c r="A6193" s="55">
        <f t="shared" si="193"/>
        <v>0</v>
      </c>
      <c r="Q6193" s="65">
        <f t="shared" si="194"/>
        <v>1</v>
      </c>
    </row>
    <row r="6194" spans="1:17" ht="15.75" x14ac:dyDescent="0.25">
      <c r="A6194" s="55">
        <f t="shared" si="193"/>
        <v>0</v>
      </c>
      <c r="Q6194" s="65">
        <f t="shared" si="194"/>
        <v>1</v>
      </c>
    </row>
    <row r="6195" spans="1:17" ht="15.75" x14ac:dyDescent="0.25">
      <c r="A6195" s="55">
        <f t="shared" si="193"/>
        <v>0</v>
      </c>
      <c r="Q6195" s="65">
        <f t="shared" si="194"/>
        <v>1</v>
      </c>
    </row>
    <row r="6196" spans="1:17" ht="15.75" x14ac:dyDescent="0.25">
      <c r="A6196" s="55">
        <f t="shared" si="193"/>
        <v>0</v>
      </c>
      <c r="Q6196" s="65">
        <f t="shared" si="194"/>
        <v>1</v>
      </c>
    </row>
    <row r="6197" spans="1:17" ht="15.75" x14ac:dyDescent="0.25">
      <c r="A6197" s="55">
        <f t="shared" si="193"/>
        <v>0</v>
      </c>
      <c r="Q6197" s="65">
        <f t="shared" si="194"/>
        <v>1</v>
      </c>
    </row>
    <row r="6198" spans="1:17" ht="15.75" x14ac:dyDescent="0.25">
      <c r="A6198" s="55">
        <f t="shared" si="193"/>
        <v>0</v>
      </c>
      <c r="Q6198" s="65">
        <f t="shared" si="194"/>
        <v>1</v>
      </c>
    </row>
    <row r="6199" spans="1:17" ht="15.75" x14ac:dyDescent="0.25">
      <c r="A6199" s="55">
        <f t="shared" si="193"/>
        <v>0</v>
      </c>
      <c r="Q6199" s="65">
        <f t="shared" si="194"/>
        <v>1</v>
      </c>
    </row>
    <row r="6200" spans="1:17" ht="15.75" x14ac:dyDescent="0.25">
      <c r="A6200" s="55">
        <f t="shared" si="193"/>
        <v>0</v>
      </c>
      <c r="Q6200" s="65">
        <f t="shared" si="194"/>
        <v>1</v>
      </c>
    </row>
    <row r="6201" spans="1:17" ht="15.75" x14ac:dyDescent="0.25">
      <c r="A6201" s="55">
        <f t="shared" si="193"/>
        <v>0</v>
      </c>
      <c r="Q6201" s="65">
        <f t="shared" si="194"/>
        <v>1</v>
      </c>
    </row>
    <row r="6202" spans="1:17" ht="15.75" x14ac:dyDescent="0.25">
      <c r="A6202" s="55">
        <f t="shared" si="193"/>
        <v>0</v>
      </c>
      <c r="Q6202" s="65">
        <f t="shared" si="194"/>
        <v>1</v>
      </c>
    </row>
    <row r="6203" spans="1:17" ht="15.75" x14ac:dyDescent="0.25">
      <c r="A6203" s="55">
        <f t="shared" si="193"/>
        <v>0</v>
      </c>
      <c r="Q6203" s="65">
        <f t="shared" si="194"/>
        <v>1</v>
      </c>
    </row>
    <row r="6204" spans="1:17" ht="15.75" x14ac:dyDescent="0.25">
      <c r="A6204" s="55">
        <f t="shared" si="193"/>
        <v>0</v>
      </c>
      <c r="Q6204" s="65">
        <f t="shared" si="194"/>
        <v>1</v>
      </c>
    </row>
    <row r="6205" spans="1:17" ht="15.75" x14ac:dyDescent="0.25">
      <c r="A6205" s="55">
        <f t="shared" si="193"/>
        <v>0</v>
      </c>
      <c r="Q6205" s="65">
        <f t="shared" si="194"/>
        <v>1</v>
      </c>
    </row>
    <row r="6206" spans="1:17" ht="15.75" x14ac:dyDescent="0.25">
      <c r="A6206" s="55">
        <f t="shared" si="193"/>
        <v>0</v>
      </c>
      <c r="Q6206" s="65">
        <f t="shared" si="194"/>
        <v>1</v>
      </c>
    </row>
    <row r="6207" spans="1:17" ht="15.75" x14ac:dyDescent="0.25">
      <c r="A6207" s="55">
        <f t="shared" si="193"/>
        <v>0</v>
      </c>
      <c r="Q6207" s="65">
        <f t="shared" si="194"/>
        <v>1</v>
      </c>
    </row>
    <row r="6208" spans="1:17" ht="15.75" x14ac:dyDescent="0.25">
      <c r="A6208" s="55">
        <f t="shared" si="193"/>
        <v>0</v>
      </c>
      <c r="Q6208" s="65">
        <f t="shared" si="194"/>
        <v>1</v>
      </c>
    </row>
    <row r="6209" spans="1:17" ht="15.75" x14ac:dyDescent="0.25">
      <c r="A6209" s="55">
        <f t="shared" si="193"/>
        <v>0</v>
      </c>
      <c r="Q6209" s="65">
        <f t="shared" si="194"/>
        <v>1</v>
      </c>
    </row>
    <row r="6210" spans="1:17" ht="15.75" x14ac:dyDescent="0.25">
      <c r="A6210" s="55">
        <f t="shared" si="193"/>
        <v>0</v>
      </c>
      <c r="Q6210" s="65">
        <f t="shared" si="194"/>
        <v>1</v>
      </c>
    </row>
    <row r="6211" spans="1:17" ht="15.75" x14ac:dyDescent="0.25">
      <c r="A6211" s="55">
        <f t="shared" si="193"/>
        <v>0</v>
      </c>
      <c r="Q6211" s="65">
        <f t="shared" si="194"/>
        <v>1</v>
      </c>
    </row>
    <row r="6212" spans="1:17" ht="15.75" x14ac:dyDescent="0.25">
      <c r="A6212" s="55">
        <f t="shared" ref="A6212:A6275" si="195">WEEKNUM(B6212,2)-1</f>
        <v>0</v>
      </c>
      <c r="Q6212" s="65">
        <f t="shared" ref="Q6212:Q6275" si="196">MONTH(B6212)</f>
        <v>1</v>
      </c>
    </row>
    <row r="6213" spans="1:17" ht="15.75" x14ac:dyDescent="0.25">
      <c r="A6213" s="55">
        <f t="shared" si="195"/>
        <v>0</v>
      </c>
      <c r="Q6213" s="65">
        <f t="shared" si="196"/>
        <v>1</v>
      </c>
    </row>
    <row r="6214" spans="1:17" ht="15.75" x14ac:dyDescent="0.25">
      <c r="A6214" s="55">
        <f t="shared" si="195"/>
        <v>0</v>
      </c>
      <c r="Q6214" s="65">
        <f t="shared" si="196"/>
        <v>1</v>
      </c>
    </row>
    <row r="6215" spans="1:17" ht="15.75" x14ac:dyDescent="0.25">
      <c r="A6215" s="55">
        <f t="shared" si="195"/>
        <v>0</v>
      </c>
      <c r="Q6215" s="65">
        <f t="shared" si="196"/>
        <v>1</v>
      </c>
    </row>
    <row r="6216" spans="1:17" ht="15.75" x14ac:dyDescent="0.25">
      <c r="A6216" s="55">
        <f t="shared" si="195"/>
        <v>0</v>
      </c>
      <c r="Q6216" s="65">
        <f t="shared" si="196"/>
        <v>1</v>
      </c>
    </row>
    <row r="6217" spans="1:17" ht="15.75" x14ac:dyDescent="0.25">
      <c r="A6217" s="55">
        <f t="shared" si="195"/>
        <v>0</v>
      </c>
      <c r="Q6217" s="65">
        <f t="shared" si="196"/>
        <v>1</v>
      </c>
    </row>
    <row r="6218" spans="1:17" ht="15.75" x14ac:dyDescent="0.25">
      <c r="A6218" s="55">
        <f t="shared" si="195"/>
        <v>0</v>
      </c>
      <c r="Q6218" s="65">
        <f t="shared" si="196"/>
        <v>1</v>
      </c>
    </row>
    <row r="6219" spans="1:17" ht="15.75" x14ac:dyDescent="0.25">
      <c r="A6219" s="55">
        <f t="shared" si="195"/>
        <v>0</v>
      </c>
      <c r="Q6219" s="65">
        <f t="shared" si="196"/>
        <v>1</v>
      </c>
    </row>
    <row r="6220" spans="1:17" ht="15.75" x14ac:dyDescent="0.25">
      <c r="A6220" s="55">
        <f t="shared" si="195"/>
        <v>0</v>
      </c>
      <c r="Q6220" s="65">
        <f t="shared" si="196"/>
        <v>1</v>
      </c>
    </row>
    <row r="6221" spans="1:17" ht="15.75" x14ac:dyDescent="0.25">
      <c r="A6221" s="55">
        <f t="shared" si="195"/>
        <v>0</v>
      </c>
      <c r="Q6221" s="65">
        <f t="shared" si="196"/>
        <v>1</v>
      </c>
    </row>
    <row r="6222" spans="1:17" ht="15.75" x14ac:dyDescent="0.25">
      <c r="A6222" s="55">
        <f t="shared" si="195"/>
        <v>0</v>
      </c>
      <c r="Q6222" s="65">
        <f t="shared" si="196"/>
        <v>1</v>
      </c>
    </row>
    <row r="6223" spans="1:17" ht="15.75" x14ac:dyDescent="0.25">
      <c r="A6223" s="55">
        <f t="shared" si="195"/>
        <v>0</v>
      </c>
      <c r="Q6223" s="65">
        <f t="shared" si="196"/>
        <v>1</v>
      </c>
    </row>
    <row r="6224" spans="1:17" ht="15.75" x14ac:dyDescent="0.25">
      <c r="A6224" s="55">
        <f t="shared" si="195"/>
        <v>0</v>
      </c>
      <c r="Q6224" s="65">
        <f t="shared" si="196"/>
        <v>1</v>
      </c>
    </row>
    <row r="6225" spans="1:17" ht="15.75" x14ac:dyDescent="0.25">
      <c r="A6225" s="55">
        <f t="shared" si="195"/>
        <v>0</v>
      </c>
      <c r="Q6225" s="65">
        <f t="shared" si="196"/>
        <v>1</v>
      </c>
    </row>
    <row r="6226" spans="1:17" ht="15.75" x14ac:dyDescent="0.25">
      <c r="A6226" s="55">
        <f t="shared" si="195"/>
        <v>0</v>
      </c>
      <c r="Q6226" s="65">
        <f t="shared" si="196"/>
        <v>1</v>
      </c>
    </row>
    <row r="6227" spans="1:17" ht="15.75" x14ac:dyDescent="0.25">
      <c r="A6227" s="55">
        <f t="shared" si="195"/>
        <v>0</v>
      </c>
      <c r="Q6227" s="65">
        <f t="shared" si="196"/>
        <v>1</v>
      </c>
    </row>
    <row r="6228" spans="1:17" ht="15.75" x14ac:dyDescent="0.25">
      <c r="A6228" s="55">
        <f t="shared" si="195"/>
        <v>0</v>
      </c>
      <c r="Q6228" s="65">
        <f t="shared" si="196"/>
        <v>1</v>
      </c>
    </row>
    <row r="6229" spans="1:17" ht="15.75" x14ac:dyDescent="0.25">
      <c r="A6229" s="55">
        <f t="shared" si="195"/>
        <v>0</v>
      </c>
      <c r="Q6229" s="65">
        <f t="shared" si="196"/>
        <v>1</v>
      </c>
    </row>
    <row r="6230" spans="1:17" ht="15.75" x14ac:dyDescent="0.25">
      <c r="A6230" s="55">
        <f t="shared" si="195"/>
        <v>0</v>
      </c>
      <c r="Q6230" s="65">
        <f t="shared" si="196"/>
        <v>1</v>
      </c>
    </row>
    <row r="6231" spans="1:17" ht="15.75" x14ac:dyDescent="0.25">
      <c r="A6231" s="55">
        <f t="shared" si="195"/>
        <v>0</v>
      </c>
      <c r="Q6231" s="65">
        <f t="shared" si="196"/>
        <v>1</v>
      </c>
    </row>
    <row r="6232" spans="1:17" ht="15.75" x14ac:dyDescent="0.25">
      <c r="A6232" s="55">
        <f t="shared" si="195"/>
        <v>0</v>
      </c>
      <c r="Q6232" s="65">
        <f t="shared" si="196"/>
        <v>1</v>
      </c>
    </row>
    <row r="6233" spans="1:17" ht="15.75" x14ac:dyDescent="0.25">
      <c r="A6233" s="55">
        <f t="shared" si="195"/>
        <v>0</v>
      </c>
      <c r="Q6233" s="65">
        <f t="shared" si="196"/>
        <v>1</v>
      </c>
    </row>
    <row r="6234" spans="1:17" ht="15.75" x14ac:dyDescent="0.25">
      <c r="A6234" s="55">
        <f t="shared" si="195"/>
        <v>0</v>
      </c>
      <c r="Q6234" s="65">
        <f t="shared" si="196"/>
        <v>1</v>
      </c>
    </row>
    <row r="6235" spans="1:17" ht="15.75" x14ac:dyDescent="0.25">
      <c r="A6235" s="55">
        <f t="shared" si="195"/>
        <v>0</v>
      </c>
      <c r="Q6235" s="65">
        <f t="shared" si="196"/>
        <v>1</v>
      </c>
    </row>
    <row r="6236" spans="1:17" ht="15.75" x14ac:dyDescent="0.25">
      <c r="A6236" s="55">
        <f t="shared" si="195"/>
        <v>0</v>
      </c>
      <c r="Q6236" s="65">
        <f t="shared" si="196"/>
        <v>1</v>
      </c>
    </row>
    <row r="6237" spans="1:17" ht="15.75" x14ac:dyDescent="0.25">
      <c r="A6237" s="55">
        <f t="shared" si="195"/>
        <v>0</v>
      </c>
      <c r="Q6237" s="65">
        <f t="shared" si="196"/>
        <v>1</v>
      </c>
    </row>
    <row r="6238" spans="1:17" ht="15.75" x14ac:dyDescent="0.25">
      <c r="A6238" s="55">
        <f t="shared" si="195"/>
        <v>0</v>
      </c>
      <c r="Q6238" s="65">
        <f t="shared" si="196"/>
        <v>1</v>
      </c>
    </row>
    <row r="6239" spans="1:17" ht="15.75" x14ac:dyDescent="0.25">
      <c r="A6239" s="55">
        <f t="shared" si="195"/>
        <v>0</v>
      </c>
      <c r="Q6239" s="65">
        <f t="shared" si="196"/>
        <v>1</v>
      </c>
    </row>
    <row r="6240" spans="1:17" ht="15.75" x14ac:dyDescent="0.25">
      <c r="A6240" s="55">
        <f t="shared" si="195"/>
        <v>0</v>
      </c>
      <c r="Q6240" s="65">
        <f t="shared" si="196"/>
        <v>1</v>
      </c>
    </row>
    <row r="6241" spans="1:17" ht="15.75" x14ac:dyDescent="0.25">
      <c r="A6241" s="55">
        <f t="shared" si="195"/>
        <v>0</v>
      </c>
      <c r="Q6241" s="65">
        <f t="shared" si="196"/>
        <v>1</v>
      </c>
    </row>
    <row r="6242" spans="1:17" ht="15.75" x14ac:dyDescent="0.25">
      <c r="A6242" s="55">
        <f t="shared" si="195"/>
        <v>0</v>
      </c>
      <c r="Q6242" s="65">
        <f t="shared" si="196"/>
        <v>1</v>
      </c>
    </row>
    <row r="6243" spans="1:17" ht="15.75" x14ac:dyDescent="0.25">
      <c r="A6243" s="55">
        <f t="shared" si="195"/>
        <v>0</v>
      </c>
      <c r="Q6243" s="65">
        <f t="shared" si="196"/>
        <v>1</v>
      </c>
    </row>
    <row r="6244" spans="1:17" ht="15.75" x14ac:dyDescent="0.25">
      <c r="A6244" s="55">
        <f t="shared" si="195"/>
        <v>0</v>
      </c>
      <c r="Q6244" s="65">
        <f t="shared" si="196"/>
        <v>1</v>
      </c>
    </row>
    <row r="6245" spans="1:17" ht="15.75" x14ac:dyDescent="0.25">
      <c r="A6245" s="55">
        <f t="shared" si="195"/>
        <v>0</v>
      </c>
      <c r="Q6245" s="65">
        <f t="shared" si="196"/>
        <v>1</v>
      </c>
    </row>
    <row r="6246" spans="1:17" ht="15.75" x14ac:dyDescent="0.25">
      <c r="A6246" s="55">
        <f t="shared" si="195"/>
        <v>0</v>
      </c>
      <c r="Q6246" s="65">
        <f t="shared" si="196"/>
        <v>1</v>
      </c>
    </row>
    <row r="6247" spans="1:17" ht="15.75" x14ac:dyDescent="0.25">
      <c r="A6247" s="55">
        <f t="shared" si="195"/>
        <v>0</v>
      </c>
      <c r="Q6247" s="65">
        <f t="shared" si="196"/>
        <v>1</v>
      </c>
    </row>
    <row r="6248" spans="1:17" ht="15.75" x14ac:dyDescent="0.25">
      <c r="A6248" s="55">
        <f t="shared" si="195"/>
        <v>0</v>
      </c>
      <c r="Q6248" s="65">
        <f t="shared" si="196"/>
        <v>1</v>
      </c>
    </row>
    <row r="6249" spans="1:17" ht="15.75" x14ac:dyDescent="0.25">
      <c r="A6249" s="55">
        <f t="shared" si="195"/>
        <v>0</v>
      </c>
      <c r="Q6249" s="65">
        <f t="shared" si="196"/>
        <v>1</v>
      </c>
    </row>
    <row r="6250" spans="1:17" ht="15.75" x14ac:dyDescent="0.25">
      <c r="A6250" s="55">
        <f t="shared" si="195"/>
        <v>0</v>
      </c>
      <c r="Q6250" s="65">
        <f t="shared" si="196"/>
        <v>1</v>
      </c>
    </row>
    <row r="6251" spans="1:17" ht="15.75" x14ac:dyDescent="0.25">
      <c r="A6251" s="55">
        <f t="shared" si="195"/>
        <v>0</v>
      </c>
      <c r="Q6251" s="65">
        <f t="shared" si="196"/>
        <v>1</v>
      </c>
    </row>
    <row r="6252" spans="1:17" ht="15.75" x14ac:dyDescent="0.25">
      <c r="A6252" s="55">
        <f t="shared" si="195"/>
        <v>0</v>
      </c>
      <c r="Q6252" s="65">
        <f t="shared" si="196"/>
        <v>1</v>
      </c>
    </row>
    <row r="6253" spans="1:17" ht="15.75" x14ac:dyDescent="0.25">
      <c r="A6253" s="55">
        <f t="shared" si="195"/>
        <v>0</v>
      </c>
      <c r="Q6253" s="65">
        <f t="shared" si="196"/>
        <v>1</v>
      </c>
    </row>
    <row r="6254" spans="1:17" ht="15.75" x14ac:dyDescent="0.25">
      <c r="A6254" s="55">
        <f t="shared" si="195"/>
        <v>0</v>
      </c>
      <c r="Q6254" s="65">
        <f t="shared" si="196"/>
        <v>1</v>
      </c>
    </row>
    <row r="6255" spans="1:17" ht="15.75" x14ac:dyDescent="0.25">
      <c r="A6255" s="55">
        <f t="shared" si="195"/>
        <v>0</v>
      </c>
      <c r="Q6255" s="65">
        <f t="shared" si="196"/>
        <v>1</v>
      </c>
    </row>
    <row r="6256" spans="1:17" ht="15.75" x14ac:dyDescent="0.25">
      <c r="A6256" s="55">
        <f t="shared" si="195"/>
        <v>0</v>
      </c>
      <c r="Q6256" s="65">
        <f t="shared" si="196"/>
        <v>1</v>
      </c>
    </row>
    <row r="6257" spans="1:17" ht="15.75" x14ac:dyDescent="0.25">
      <c r="A6257" s="55">
        <f t="shared" si="195"/>
        <v>0</v>
      </c>
      <c r="Q6257" s="65">
        <f t="shared" si="196"/>
        <v>1</v>
      </c>
    </row>
    <row r="6258" spans="1:17" ht="15.75" x14ac:dyDescent="0.25">
      <c r="A6258" s="55">
        <f t="shared" si="195"/>
        <v>0</v>
      </c>
      <c r="Q6258" s="65">
        <f t="shared" si="196"/>
        <v>1</v>
      </c>
    </row>
    <row r="6259" spans="1:17" ht="15.75" x14ac:dyDescent="0.25">
      <c r="A6259" s="55">
        <f t="shared" si="195"/>
        <v>0</v>
      </c>
      <c r="Q6259" s="65">
        <f t="shared" si="196"/>
        <v>1</v>
      </c>
    </row>
    <row r="6260" spans="1:17" ht="15.75" x14ac:dyDescent="0.25">
      <c r="A6260" s="55">
        <f t="shared" si="195"/>
        <v>0</v>
      </c>
      <c r="Q6260" s="65">
        <f t="shared" si="196"/>
        <v>1</v>
      </c>
    </row>
    <row r="6261" spans="1:17" ht="15.75" x14ac:dyDescent="0.25">
      <c r="A6261" s="55">
        <f t="shared" si="195"/>
        <v>0</v>
      </c>
      <c r="Q6261" s="65">
        <f t="shared" si="196"/>
        <v>1</v>
      </c>
    </row>
    <row r="6262" spans="1:17" ht="15.75" x14ac:dyDescent="0.25">
      <c r="A6262" s="55">
        <f t="shared" si="195"/>
        <v>0</v>
      </c>
      <c r="Q6262" s="65">
        <f t="shared" si="196"/>
        <v>1</v>
      </c>
    </row>
    <row r="6263" spans="1:17" ht="15.75" x14ac:dyDescent="0.25">
      <c r="A6263" s="55">
        <f t="shared" si="195"/>
        <v>0</v>
      </c>
      <c r="Q6263" s="65">
        <f t="shared" si="196"/>
        <v>1</v>
      </c>
    </row>
    <row r="6264" spans="1:17" ht="15.75" x14ac:dyDescent="0.25">
      <c r="A6264" s="55">
        <f t="shared" si="195"/>
        <v>0</v>
      </c>
      <c r="Q6264" s="65">
        <f t="shared" si="196"/>
        <v>1</v>
      </c>
    </row>
    <row r="6265" spans="1:17" ht="15.75" x14ac:dyDescent="0.25">
      <c r="A6265" s="55">
        <f t="shared" si="195"/>
        <v>0</v>
      </c>
      <c r="Q6265" s="65">
        <f t="shared" si="196"/>
        <v>1</v>
      </c>
    </row>
    <row r="6266" spans="1:17" ht="15.75" x14ac:dyDescent="0.25">
      <c r="A6266" s="55">
        <f t="shared" si="195"/>
        <v>0</v>
      </c>
      <c r="Q6266" s="65">
        <f t="shared" si="196"/>
        <v>1</v>
      </c>
    </row>
    <row r="6267" spans="1:17" ht="15.75" x14ac:dyDescent="0.25">
      <c r="A6267" s="55">
        <f t="shared" si="195"/>
        <v>0</v>
      </c>
      <c r="Q6267" s="65">
        <f t="shared" si="196"/>
        <v>1</v>
      </c>
    </row>
    <row r="6268" spans="1:17" ht="15.75" x14ac:dyDescent="0.25">
      <c r="A6268" s="55">
        <f t="shared" si="195"/>
        <v>0</v>
      </c>
      <c r="Q6268" s="65">
        <f t="shared" si="196"/>
        <v>1</v>
      </c>
    </row>
    <row r="6269" spans="1:17" ht="15.75" x14ac:dyDescent="0.25">
      <c r="A6269" s="55">
        <f t="shared" si="195"/>
        <v>0</v>
      </c>
      <c r="Q6269" s="65">
        <f t="shared" si="196"/>
        <v>1</v>
      </c>
    </row>
    <row r="6270" spans="1:17" ht="15.75" x14ac:dyDescent="0.25">
      <c r="A6270" s="55">
        <f t="shared" si="195"/>
        <v>0</v>
      </c>
      <c r="Q6270" s="65">
        <f t="shared" si="196"/>
        <v>1</v>
      </c>
    </row>
    <row r="6271" spans="1:17" ht="15.75" x14ac:dyDescent="0.25">
      <c r="A6271" s="55">
        <f t="shared" si="195"/>
        <v>0</v>
      </c>
      <c r="Q6271" s="65">
        <f t="shared" si="196"/>
        <v>1</v>
      </c>
    </row>
    <row r="6272" spans="1:17" ht="15.75" x14ac:dyDescent="0.25">
      <c r="A6272" s="55">
        <f t="shared" si="195"/>
        <v>0</v>
      </c>
      <c r="Q6272" s="65">
        <f t="shared" si="196"/>
        <v>1</v>
      </c>
    </row>
    <row r="6273" spans="1:17" ht="15.75" x14ac:dyDescent="0.25">
      <c r="A6273" s="55">
        <f t="shared" si="195"/>
        <v>0</v>
      </c>
      <c r="Q6273" s="65">
        <f t="shared" si="196"/>
        <v>1</v>
      </c>
    </row>
    <row r="6274" spans="1:17" ht="15.75" x14ac:dyDescent="0.25">
      <c r="A6274" s="55">
        <f t="shared" si="195"/>
        <v>0</v>
      </c>
      <c r="Q6274" s="65">
        <f t="shared" si="196"/>
        <v>1</v>
      </c>
    </row>
    <row r="6275" spans="1:17" ht="15.75" x14ac:dyDescent="0.25">
      <c r="A6275" s="55">
        <f t="shared" si="195"/>
        <v>0</v>
      </c>
      <c r="Q6275" s="65">
        <f t="shared" si="196"/>
        <v>1</v>
      </c>
    </row>
    <row r="6276" spans="1:17" ht="15.75" x14ac:dyDescent="0.25">
      <c r="A6276" s="55">
        <f t="shared" ref="A6276:A6339" si="197">WEEKNUM(B6276,2)-1</f>
        <v>0</v>
      </c>
      <c r="Q6276" s="65">
        <f t="shared" ref="Q6276:Q6339" si="198">MONTH(B6276)</f>
        <v>1</v>
      </c>
    </row>
    <row r="6277" spans="1:17" ht="15.75" x14ac:dyDescent="0.25">
      <c r="A6277" s="55">
        <f t="shared" si="197"/>
        <v>0</v>
      </c>
      <c r="Q6277" s="65">
        <f t="shared" si="198"/>
        <v>1</v>
      </c>
    </row>
    <row r="6278" spans="1:17" ht="15.75" x14ac:dyDescent="0.25">
      <c r="A6278" s="55">
        <f t="shared" si="197"/>
        <v>0</v>
      </c>
      <c r="Q6278" s="65">
        <f t="shared" si="198"/>
        <v>1</v>
      </c>
    </row>
    <row r="6279" spans="1:17" ht="15.75" x14ac:dyDescent="0.25">
      <c r="A6279" s="55">
        <f t="shared" si="197"/>
        <v>0</v>
      </c>
      <c r="Q6279" s="65">
        <f t="shared" si="198"/>
        <v>1</v>
      </c>
    </row>
    <row r="6280" spans="1:17" ht="15.75" x14ac:dyDescent="0.25">
      <c r="A6280" s="55">
        <f t="shared" si="197"/>
        <v>0</v>
      </c>
      <c r="Q6280" s="65">
        <f t="shared" si="198"/>
        <v>1</v>
      </c>
    </row>
    <row r="6281" spans="1:17" ht="15.75" x14ac:dyDescent="0.25">
      <c r="A6281" s="55">
        <f t="shared" si="197"/>
        <v>0</v>
      </c>
      <c r="Q6281" s="65">
        <f t="shared" si="198"/>
        <v>1</v>
      </c>
    </row>
    <row r="6282" spans="1:17" ht="15.75" x14ac:dyDescent="0.25">
      <c r="A6282" s="55">
        <f t="shared" si="197"/>
        <v>0</v>
      </c>
      <c r="Q6282" s="65">
        <f t="shared" si="198"/>
        <v>1</v>
      </c>
    </row>
    <row r="6283" spans="1:17" ht="15.75" x14ac:dyDescent="0.25">
      <c r="A6283" s="55">
        <f t="shared" si="197"/>
        <v>0</v>
      </c>
      <c r="Q6283" s="65">
        <f t="shared" si="198"/>
        <v>1</v>
      </c>
    </row>
    <row r="6284" spans="1:17" ht="15.75" x14ac:dyDescent="0.25">
      <c r="A6284" s="55">
        <f t="shared" si="197"/>
        <v>0</v>
      </c>
      <c r="Q6284" s="65">
        <f t="shared" si="198"/>
        <v>1</v>
      </c>
    </row>
    <row r="6285" spans="1:17" ht="15.75" x14ac:dyDescent="0.25">
      <c r="A6285" s="55">
        <f t="shared" si="197"/>
        <v>0</v>
      </c>
      <c r="Q6285" s="65">
        <f t="shared" si="198"/>
        <v>1</v>
      </c>
    </row>
    <row r="6286" spans="1:17" ht="15.75" x14ac:dyDescent="0.25">
      <c r="A6286" s="55">
        <f t="shared" si="197"/>
        <v>0</v>
      </c>
      <c r="Q6286" s="65">
        <f t="shared" si="198"/>
        <v>1</v>
      </c>
    </row>
    <row r="6287" spans="1:17" ht="15.75" x14ac:dyDescent="0.25">
      <c r="A6287" s="55">
        <f t="shared" si="197"/>
        <v>0</v>
      </c>
      <c r="Q6287" s="65">
        <f t="shared" si="198"/>
        <v>1</v>
      </c>
    </row>
    <row r="6288" spans="1:17" ht="15.75" x14ac:dyDescent="0.25">
      <c r="A6288" s="55">
        <f t="shared" si="197"/>
        <v>0</v>
      </c>
      <c r="Q6288" s="65">
        <f t="shared" si="198"/>
        <v>1</v>
      </c>
    </row>
    <row r="6289" spans="1:17" ht="15.75" x14ac:dyDescent="0.25">
      <c r="A6289" s="55">
        <f t="shared" si="197"/>
        <v>0</v>
      </c>
      <c r="Q6289" s="65">
        <f t="shared" si="198"/>
        <v>1</v>
      </c>
    </row>
    <row r="6290" spans="1:17" ht="15.75" x14ac:dyDescent="0.25">
      <c r="A6290" s="55">
        <f t="shared" si="197"/>
        <v>0</v>
      </c>
      <c r="Q6290" s="65">
        <f t="shared" si="198"/>
        <v>1</v>
      </c>
    </row>
    <row r="6291" spans="1:17" ht="15.75" x14ac:dyDescent="0.25">
      <c r="A6291" s="55">
        <f t="shared" si="197"/>
        <v>0</v>
      </c>
      <c r="Q6291" s="65">
        <f t="shared" si="198"/>
        <v>1</v>
      </c>
    </row>
    <row r="6292" spans="1:17" ht="15.75" x14ac:dyDescent="0.25">
      <c r="A6292" s="55">
        <f t="shared" si="197"/>
        <v>0</v>
      </c>
      <c r="Q6292" s="65">
        <f t="shared" si="198"/>
        <v>1</v>
      </c>
    </row>
    <row r="6293" spans="1:17" ht="15.75" x14ac:dyDescent="0.25">
      <c r="A6293" s="55">
        <f t="shared" si="197"/>
        <v>0</v>
      </c>
      <c r="Q6293" s="65">
        <f t="shared" si="198"/>
        <v>1</v>
      </c>
    </row>
    <row r="6294" spans="1:17" ht="15.75" x14ac:dyDescent="0.25">
      <c r="A6294" s="55">
        <f t="shared" si="197"/>
        <v>0</v>
      </c>
      <c r="Q6294" s="65">
        <f t="shared" si="198"/>
        <v>1</v>
      </c>
    </row>
    <row r="6295" spans="1:17" ht="15.75" x14ac:dyDescent="0.25">
      <c r="A6295" s="55">
        <f t="shared" si="197"/>
        <v>0</v>
      </c>
      <c r="Q6295" s="65">
        <f t="shared" si="198"/>
        <v>1</v>
      </c>
    </row>
    <row r="6296" spans="1:17" ht="15.75" x14ac:dyDescent="0.25">
      <c r="A6296" s="55">
        <f t="shared" si="197"/>
        <v>0</v>
      </c>
      <c r="Q6296" s="65">
        <f t="shared" si="198"/>
        <v>1</v>
      </c>
    </row>
    <row r="6297" spans="1:17" ht="15.75" x14ac:dyDescent="0.25">
      <c r="A6297" s="55">
        <f t="shared" si="197"/>
        <v>0</v>
      </c>
      <c r="Q6297" s="65">
        <f t="shared" si="198"/>
        <v>1</v>
      </c>
    </row>
    <row r="6298" spans="1:17" ht="15.75" x14ac:dyDescent="0.25">
      <c r="A6298" s="55">
        <f t="shared" si="197"/>
        <v>0</v>
      </c>
      <c r="Q6298" s="65">
        <f t="shared" si="198"/>
        <v>1</v>
      </c>
    </row>
    <row r="6299" spans="1:17" ht="15.75" x14ac:dyDescent="0.25">
      <c r="A6299" s="55">
        <f t="shared" si="197"/>
        <v>0</v>
      </c>
      <c r="Q6299" s="65">
        <f t="shared" si="198"/>
        <v>1</v>
      </c>
    </row>
    <row r="6300" spans="1:17" ht="15.75" x14ac:dyDescent="0.25">
      <c r="A6300" s="55">
        <f t="shared" si="197"/>
        <v>0</v>
      </c>
      <c r="Q6300" s="65">
        <f t="shared" si="198"/>
        <v>1</v>
      </c>
    </row>
    <row r="6301" spans="1:17" ht="15.75" x14ac:dyDescent="0.25">
      <c r="A6301" s="55">
        <f t="shared" si="197"/>
        <v>0</v>
      </c>
      <c r="Q6301" s="65">
        <f t="shared" si="198"/>
        <v>1</v>
      </c>
    </row>
    <row r="6302" spans="1:17" ht="15.75" x14ac:dyDescent="0.25">
      <c r="A6302" s="55">
        <f t="shared" si="197"/>
        <v>0</v>
      </c>
      <c r="Q6302" s="65">
        <f t="shared" si="198"/>
        <v>1</v>
      </c>
    </row>
    <row r="6303" spans="1:17" ht="15.75" x14ac:dyDescent="0.25">
      <c r="A6303" s="55">
        <f t="shared" si="197"/>
        <v>0</v>
      </c>
      <c r="Q6303" s="65">
        <f t="shared" si="198"/>
        <v>1</v>
      </c>
    </row>
    <row r="6304" spans="1:17" ht="15.75" x14ac:dyDescent="0.25">
      <c r="A6304" s="55">
        <f t="shared" si="197"/>
        <v>0</v>
      </c>
      <c r="Q6304" s="65">
        <f t="shared" si="198"/>
        <v>1</v>
      </c>
    </row>
    <row r="6305" spans="1:17" ht="15.75" x14ac:dyDescent="0.25">
      <c r="A6305" s="55">
        <f t="shared" si="197"/>
        <v>0</v>
      </c>
      <c r="Q6305" s="65">
        <f t="shared" si="198"/>
        <v>1</v>
      </c>
    </row>
    <row r="6306" spans="1:17" ht="15.75" x14ac:dyDescent="0.25">
      <c r="A6306" s="55">
        <f t="shared" si="197"/>
        <v>0</v>
      </c>
      <c r="Q6306" s="65">
        <f t="shared" si="198"/>
        <v>1</v>
      </c>
    </row>
    <row r="6307" spans="1:17" ht="15.75" x14ac:dyDescent="0.25">
      <c r="A6307" s="55">
        <f t="shared" si="197"/>
        <v>0</v>
      </c>
      <c r="Q6307" s="65">
        <f t="shared" si="198"/>
        <v>1</v>
      </c>
    </row>
    <row r="6308" spans="1:17" ht="15.75" x14ac:dyDescent="0.25">
      <c r="A6308" s="55">
        <f t="shared" si="197"/>
        <v>0</v>
      </c>
      <c r="Q6308" s="65">
        <f t="shared" si="198"/>
        <v>1</v>
      </c>
    </row>
    <row r="6309" spans="1:17" ht="15.75" x14ac:dyDescent="0.25">
      <c r="A6309" s="55">
        <f t="shared" si="197"/>
        <v>0</v>
      </c>
      <c r="Q6309" s="65">
        <f t="shared" si="198"/>
        <v>1</v>
      </c>
    </row>
    <row r="6310" spans="1:17" ht="15.75" x14ac:dyDescent="0.25">
      <c r="A6310" s="55">
        <f t="shared" si="197"/>
        <v>0</v>
      </c>
      <c r="Q6310" s="65">
        <f t="shared" si="198"/>
        <v>1</v>
      </c>
    </row>
    <row r="6311" spans="1:17" ht="15.75" x14ac:dyDescent="0.25">
      <c r="A6311" s="55">
        <f t="shared" si="197"/>
        <v>0</v>
      </c>
      <c r="Q6311" s="65">
        <f t="shared" si="198"/>
        <v>1</v>
      </c>
    </row>
    <row r="6312" spans="1:17" ht="15.75" x14ac:dyDescent="0.25">
      <c r="A6312" s="55">
        <f t="shared" si="197"/>
        <v>0</v>
      </c>
      <c r="Q6312" s="65">
        <f t="shared" si="198"/>
        <v>1</v>
      </c>
    </row>
    <row r="6313" spans="1:17" ht="15.75" x14ac:dyDescent="0.25">
      <c r="A6313" s="55">
        <f t="shared" si="197"/>
        <v>0</v>
      </c>
      <c r="Q6313" s="65">
        <f t="shared" si="198"/>
        <v>1</v>
      </c>
    </row>
    <row r="6314" spans="1:17" ht="15.75" x14ac:dyDescent="0.25">
      <c r="A6314" s="55">
        <f t="shared" si="197"/>
        <v>0</v>
      </c>
      <c r="Q6314" s="65">
        <f t="shared" si="198"/>
        <v>1</v>
      </c>
    </row>
    <row r="6315" spans="1:17" ht="15.75" x14ac:dyDescent="0.25">
      <c r="A6315" s="55">
        <f t="shared" si="197"/>
        <v>0</v>
      </c>
      <c r="Q6315" s="65">
        <f t="shared" si="198"/>
        <v>1</v>
      </c>
    </row>
    <row r="6316" spans="1:17" ht="15.75" x14ac:dyDescent="0.25">
      <c r="A6316" s="55">
        <f t="shared" si="197"/>
        <v>0</v>
      </c>
      <c r="Q6316" s="65">
        <f t="shared" si="198"/>
        <v>1</v>
      </c>
    </row>
    <row r="6317" spans="1:17" ht="15.75" x14ac:dyDescent="0.25">
      <c r="A6317" s="55">
        <f t="shared" si="197"/>
        <v>0</v>
      </c>
      <c r="Q6317" s="65">
        <f t="shared" si="198"/>
        <v>1</v>
      </c>
    </row>
    <row r="6318" spans="1:17" ht="15.75" x14ac:dyDescent="0.25">
      <c r="A6318" s="55">
        <f t="shared" si="197"/>
        <v>0</v>
      </c>
      <c r="Q6318" s="65">
        <f t="shared" si="198"/>
        <v>1</v>
      </c>
    </row>
    <row r="6319" spans="1:17" ht="15.75" x14ac:dyDescent="0.25">
      <c r="A6319" s="55">
        <f t="shared" si="197"/>
        <v>0</v>
      </c>
      <c r="Q6319" s="65">
        <f t="shared" si="198"/>
        <v>1</v>
      </c>
    </row>
    <row r="6320" spans="1:17" ht="15.75" x14ac:dyDescent="0.25">
      <c r="A6320" s="55">
        <f t="shared" si="197"/>
        <v>0</v>
      </c>
      <c r="Q6320" s="65">
        <f t="shared" si="198"/>
        <v>1</v>
      </c>
    </row>
    <row r="6321" spans="1:17" ht="15.75" x14ac:dyDescent="0.25">
      <c r="A6321" s="55">
        <f t="shared" si="197"/>
        <v>0</v>
      </c>
      <c r="Q6321" s="65">
        <f t="shared" si="198"/>
        <v>1</v>
      </c>
    </row>
    <row r="6322" spans="1:17" ht="15.75" x14ac:dyDescent="0.25">
      <c r="A6322" s="55">
        <f t="shared" si="197"/>
        <v>0</v>
      </c>
      <c r="Q6322" s="65">
        <f t="shared" si="198"/>
        <v>1</v>
      </c>
    </row>
    <row r="6323" spans="1:17" ht="15.75" x14ac:dyDescent="0.25">
      <c r="A6323" s="55">
        <f t="shared" si="197"/>
        <v>0</v>
      </c>
      <c r="Q6323" s="65">
        <f t="shared" si="198"/>
        <v>1</v>
      </c>
    </row>
    <row r="6324" spans="1:17" ht="15.75" x14ac:dyDescent="0.25">
      <c r="A6324" s="55">
        <f t="shared" si="197"/>
        <v>0</v>
      </c>
      <c r="Q6324" s="65">
        <f t="shared" si="198"/>
        <v>1</v>
      </c>
    </row>
    <row r="6325" spans="1:17" ht="15.75" x14ac:dyDescent="0.25">
      <c r="A6325" s="55">
        <f t="shared" si="197"/>
        <v>0</v>
      </c>
      <c r="Q6325" s="65">
        <f t="shared" si="198"/>
        <v>1</v>
      </c>
    </row>
    <row r="6326" spans="1:17" ht="15.75" x14ac:dyDescent="0.25">
      <c r="A6326" s="55">
        <f t="shared" si="197"/>
        <v>0</v>
      </c>
      <c r="Q6326" s="65">
        <f t="shared" si="198"/>
        <v>1</v>
      </c>
    </row>
    <row r="6327" spans="1:17" ht="15.75" x14ac:dyDescent="0.25">
      <c r="A6327" s="55">
        <f t="shared" si="197"/>
        <v>0</v>
      </c>
      <c r="Q6327" s="65">
        <f t="shared" si="198"/>
        <v>1</v>
      </c>
    </row>
    <row r="6328" spans="1:17" ht="15.75" x14ac:dyDescent="0.25">
      <c r="A6328" s="55">
        <f t="shared" si="197"/>
        <v>0</v>
      </c>
      <c r="Q6328" s="65">
        <f t="shared" si="198"/>
        <v>1</v>
      </c>
    </row>
    <row r="6329" spans="1:17" ht="15.75" x14ac:dyDescent="0.25">
      <c r="A6329" s="55">
        <f t="shared" si="197"/>
        <v>0</v>
      </c>
      <c r="Q6329" s="65">
        <f t="shared" si="198"/>
        <v>1</v>
      </c>
    </row>
    <row r="6330" spans="1:17" ht="15.75" x14ac:dyDescent="0.25">
      <c r="A6330" s="55">
        <f t="shared" si="197"/>
        <v>0</v>
      </c>
      <c r="Q6330" s="65">
        <f t="shared" si="198"/>
        <v>1</v>
      </c>
    </row>
    <row r="6331" spans="1:17" ht="15.75" x14ac:dyDescent="0.25">
      <c r="A6331" s="55">
        <f t="shared" si="197"/>
        <v>0</v>
      </c>
      <c r="Q6331" s="65">
        <f t="shared" si="198"/>
        <v>1</v>
      </c>
    </row>
    <row r="6332" spans="1:17" ht="15.75" x14ac:dyDescent="0.25">
      <c r="A6332" s="55">
        <f t="shared" si="197"/>
        <v>0</v>
      </c>
      <c r="Q6332" s="65">
        <f t="shared" si="198"/>
        <v>1</v>
      </c>
    </row>
    <row r="6333" spans="1:17" ht="15.75" x14ac:dyDescent="0.25">
      <c r="A6333" s="55">
        <f t="shared" si="197"/>
        <v>0</v>
      </c>
      <c r="Q6333" s="65">
        <f t="shared" si="198"/>
        <v>1</v>
      </c>
    </row>
    <row r="6334" spans="1:17" ht="15.75" x14ac:dyDescent="0.25">
      <c r="A6334" s="55">
        <f t="shared" si="197"/>
        <v>0</v>
      </c>
      <c r="Q6334" s="65">
        <f t="shared" si="198"/>
        <v>1</v>
      </c>
    </row>
    <row r="6335" spans="1:17" ht="15.75" x14ac:dyDescent="0.25">
      <c r="A6335" s="55">
        <f t="shared" si="197"/>
        <v>0</v>
      </c>
      <c r="Q6335" s="65">
        <f t="shared" si="198"/>
        <v>1</v>
      </c>
    </row>
    <row r="6336" spans="1:17" ht="15.75" x14ac:dyDescent="0.25">
      <c r="A6336" s="55">
        <f t="shared" si="197"/>
        <v>0</v>
      </c>
      <c r="Q6336" s="65">
        <f t="shared" si="198"/>
        <v>1</v>
      </c>
    </row>
    <row r="6337" spans="1:17" ht="15.75" x14ac:dyDescent="0.25">
      <c r="A6337" s="55">
        <f t="shared" si="197"/>
        <v>0</v>
      </c>
      <c r="Q6337" s="65">
        <f t="shared" si="198"/>
        <v>1</v>
      </c>
    </row>
    <row r="6338" spans="1:17" ht="15.75" x14ac:dyDescent="0.25">
      <c r="A6338" s="55">
        <f t="shared" si="197"/>
        <v>0</v>
      </c>
      <c r="Q6338" s="65">
        <f t="shared" si="198"/>
        <v>1</v>
      </c>
    </row>
    <row r="6339" spans="1:17" ht="15.75" x14ac:dyDescent="0.25">
      <c r="A6339" s="55">
        <f t="shared" si="197"/>
        <v>0</v>
      </c>
      <c r="Q6339" s="65">
        <f t="shared" si="198"/>
        <v>1</v>
      </c>
    </row>
    <row r="6340" spans="1:17" ht="15.75" x14ac:dyDescent="0.25">
      <c r="A6340" s="55">
        <f t="shared" ref="A6340:A6403" si="199">WEEKNUM(B6340,2)-1</f>
        <v>0</v>
      </c>
      <c r="Q6340" s="65">
        <f t="shared" ref="Q6340:Q6403" si="200">MONTH(B6340)</f>
        <v>1</v>
      </c>
    </row>
    <row r="6341" spans="1:17" ht="15.75" x14ac:dyDescent="0.25">
      <c r="A6341" s="55">
        <f t="shared" si="199"/>
        <v>0</v>
      </c>
      <c r="Q6341" s="65">
        <f t="shared" si="200"/>
        <v>1</v>
      </c>
    </row>
    <row r="6342" spans="1:17" ht="15.75" x14ac:dyDescent="0.25">
      <c r="A6342" s="55">
        <f t="shared" si="199"/>
        <v>0</v>
      </c>
      <c r="Q6342" s="65">
        <f t="shared" si="200"/>
        <v>1</v>
      </c>
    </row>
    <row r="6343" spans="1:17" ht="15.75" x14ac:dyDescent="0.25">
      <c r="A6343" s="55">
        <f t="shared" si="199"/>
        <v>0</v>
      </c>
      <c r="Q6343" s="65">
        <f t="shared" si="200"/>
        <v>1</v>
      </c>
    </row>
    <row r="6344" spans="1:17" ht="15.75" x14ac:dyDescent="0.25">
      <c r="A6344" s="55">
        <f t="shared" si="199"/>
        <v>0</v>
      </c>
      <c r="Q6344" s="65">
        <f t="shared" si="200"/>
        <v>1</v>
      </c>
    </row>
    <row r="6345" spans="1:17" ht="15.75" x14ac:dyDescent="0.25">
      <c r="A6345" s="55">
        <f t="shared" si="199"/>
        <v>0</v>
      </c>
      <c r="Q6345" s="65">
        <f t="shared" si="200"/>
        <v>1</v>
      </c>
    </row>
    <row r="6346" spans="1:17" ht="15.75" x14ac:dyDescent="0.25">
      <c r="A6346" s="55">
        <f t="shared" si="199"/>
        <v>0</v>
      </c>
      <c r="Q6346" s="65">
        <f t="shared" si="200"/>
        <v>1</v>
      </c>
    </row>
    <row r="6347" spans="1:17" ht="15.75" x14ac:dyDescent="0.25">
      <c r="A6347" s="55">
        <f t="shared" si="199"/>
        <v>0</v>
      </c>
      <c r="Q6347" s="65">
        <f t="shared" si="200"/>
        <v>1</v>
      </c>
    </row>
    <row r="6348" spans="1:17" ht="15.75" x14ac:dyDescent="0.25">
      <c r="A6348" s="55">
        <f t="shared" si="199"/>
        <v>0</v>
      </c>
      <c r="Q6348" s="65">
        <f t="shared" si="200"/>
        <v>1</v>
      </c>
    </row>
    <row r="6349" spans="1:17" ht="15.75" x14ac:dyDescent="0.25">
      <c r="A6349" s="55">
        <f t="shared" si="199"/>
        <v>0</v>
      </c>
      <c r="Q6349" s="65">
        <f t="shared" si="200"/>
        <v>1</v>
      </c>
    </row>
    <row r="6350" spans="1:17" ht="15.75" x14ac:dyDescent="0.25">
      <c r="A6350" s="55">
        <f t="shared" si="199"/>
        <v>0</v>
      </c>
      <c r="Q6350" s="65">
        <f t="shared" si="200"/>
        <v>1</v>
      </c>
    </row>
    <row r="6351" spans="1:17" ht="15.75" x14ac:dyDescent="0.25">
      <c r="A6351" s="55">
        <f t="shared" si="199"/>
        <v>0</v>
      </c>
      <c r="Q6351" s="65">
        <f t="shared" si="200"/>
        <v>1</v>
      </c>
    </row>
    <row r="6352" spans="1:17" ht="15.75" x14ac:dyDescent="0.25">
      <c r="A6352" s="55">
        <f t="shared" si="199"/>
        <v>0</v>
      </c>
      <c r="Q6352" s="65">
        <f t="shared" si="200"/>
        <v>1</v>
      </c>
    </row>
    <row r="6353" spans="1:17" ht="15.75" x14ac:dyDescent="0.25">
      <c r="A6353" s="55">
        <f t="shared" si="199"/>
        <v>0</v>
      </c>
      <c r="Q6353" s="65">
        <f t="shared" si="200"/>
        <v>1</v>
      </c>
    </row>
    <row r="6354" spans="1:17" ht="15.75" x14ac:dyDescent="0.25">
      <c r="A6354" s="55">
        <f t="shared" si="199"/>
        <v>0</v>
      </c>
      <c r="Q6354" s="65">
        <f t="shared" si="200"/>
        <v>1</v>
      </c>
    </row>
    <row r="6355" spans="1:17" ht="15.75" x14ac:dyDescent="0.25">
      <c r="A6355" s="55">
        <f t="shared" si="199"/>
        <v>0</v>
      </c>
      <c r="Q6355" s="65">
        <f t="shared" si="200"/>
        <v>1</v>
      </c>
    </row>
    <row r="6356" spans="1:17" ht="15.75" x14ac:dyDescent="0.25">
      <c r="A6356" s="55">
        <f t="shared" si="199"/>
        <v>0</v>
      </c>
      <c r="Q6356" s="65">
        <f t="shared" si="200"/>
        <v>1</v>
      </c>
    </row>
    <row r="6357" spans="1:17" ht="15.75" x14ac:dyDescent="0.25">
      <c r="A6357" s="55">
        <f t="shared" si="199"/>
        <v>0</v>
      </c>
      <c r="Q6357" s="65">
        <f t="shared" si="200"/>
        <v>1</v>
      </c>
    </row>
    <row r="6358" spans="1:17" ht="15.75" x14ac:dyDescent="0.25">
      <c r="A6358" s="55">
        <f t="shared" si="199"/>
        <v>0</v>
      </c>
      <c r="Q6358" s="65">
        <f t="shared" si="200"/>
        <v>1</v>
      </c>
    </row>
    <row r="6359" spans="1:17" ht="15.75" x14ac:dyDescent="0.25">
      <c r="A6359" s="55">
        <f t="shared" si="199"/>
        <v>0</v>
      </c>
      <c r="Q6359" s="65">
        <f t="shared" si="200"/>
        <v>1</v>
      </c>
    </row>
    <row r="6360" spans="1:17" ht="15.75" x14ac:dyDescent="0.25">
      <c r="A6360" s="55">
        <f t="shared" si="199"/>
        <v>0</v>
      </c>
      <c r="Q6360" s="65">
        <f t="shared" si="200"/>
        <v>1</v>
      </c>
    </row>
    <row r="6361" spans="1:17" ht="15.75" x14ac:dyDescent="0.25">
      <c r="A6361" s="55">
        <f t="shared" si="199"/>
        <v>0</v>
      </c>
      <c r="Q6361" s="65">
        <f t="shared" si="200"/>
        <v>1</v>
      </c>
    </row>
    <row r="6362" spans="1:17" ht="15.75" x14ac:dyDescent="0.25">
      <c r="A6362" s="55">
        <f t="shared" si="199"/>
        <v>0</v>
      </c>
      <c r="Q6362" s="65">
        <f t="shared" si="200"/>
        <v>1</v>
      </c>
    </row>
    <row r="6363" spans="1:17" ht="15.75" x14ac:dyDescent="0.25">
      <c r="A6363" s="55">
        <f t="shared" si="199"/>
        <v>0</v>
      </c>
      <c r="Q6363" s="65">
        <f t="shared" si="200"/>
        <v>1</v>
      </c>
    </row>
    <row r="6364" spans="1:17" ht="15.75" x14ac:dyDescent="0.25">
      <c r="A6364" s="55">
        <f t="shared" si="199"/>
        <v>0</v>
      </c>
      <c r="Q6364" s="65">
        <f t="shared" si="200"/>
        <v>1</v>
      </c>
    </row>
    <row r="6365" spans="1:17" ht="15.75" x14ac:dyDescent="0.25">
      <c r="A6365" s="55">
        <f t="shared" si="199"/>
        <v>0</v>
      </c>
      <c r="Q6365" s="65">
        <f t="shared" si="200"/>
        <v>1</v>
      </c>
    </row>
    <row r="6366" spans="1:17" ht="15.75" x14ac:dyDescent="0.25">
      <c r="A6366" s="55">
        <f t="shared" si="199"/>
        <v>0</v>
      </c>
      <c r="Q6366" s="65">
        <f t="shared" si="200"/>
        <v>1</v>
      </c>
    </row>
    <row r="6367" spans="1:17" ht="15.75" x14ac:dyDescent="0.25">
      <c r="A6367" s="55">
        <f t="shared" si="199"/>
        <v>0</v>
      </c>
      <c r="Q6367" s="65">
        <f t="shared" si="200"/>
        <v>1</v>
      </c>
    </row>
    <row r="6368" spans="1:17" ht="15.75" x14ac:dyDescent="0.25">
      <c r="A6368" s="55">
        <f t="shared" si="199"/>
        <v>0</v>
      </c>
      <c r="Q6368" s="65">
        <f t="shared" si="200"/>
        <v>1</v>
      </c>
    </row>
    <row r="6369" spans="1:17" ht="15.75" x14ac:dyDescent="0.25">
      <c r="A6369" s="55">
        <f t="shared" si="199"/>
        <v>0</v>
      </c>
      <c r="Q6369" s="65">
        <f t="shared" si="200"/>
        <v>1</v>
      </c>
    </row>
    <row r="6370" spans="1:17" ht="15.75" x14ac:dyDescent="0.25">
      <c r="A6370" s="55">
        <f t="shared" si="199"/>
        <v>0</v>
      </c>
      <c r="Q6370" s="65">
        <f t="shared" si="200"/>
        <v>1</v>
      </c>
    </row>
    <row r="6371" spans="1:17" ht="15.75" x14ac:dyDescent="0.25">
      <c r="A6371" s="55">
        <f t="shared" si="199"/>
        <v>0</v>
      </c>
      <c r="Q6371" s="65">
        <f t="shared" si="200"/>
        <v>1</v>
      </c>
    </row>
    <row r="6372" spans="1:17" ht="15.75" x14ac:dyDescent="0.25">
      <c r="A6372" s="55">
        <f t="shared" si="199"/>
        <v>0</v>
      </c>
      <c r="Q6372" s="65">
        <f t="shared" si="200"/>
        <v>1</v>
      </c>
    </row>
    <row r="6373" spans="1:17" ht="15.75" x14ac:dyDescent="0.25">
      <c r="A6373" s="55">
        <f t="shared" si="199"/>
        <v>0</v>
      </c>
      <c r="Q6373" s="65">
        <f t="shared" si="200"/>
        <v>1</v>
      </c>
    </row>
    <row r="6374" spans="1:17" ht="15.75" x14ac:dyDescent="0.25">
      <c r="A6374" s="55">
        <f t="shared" si="199"/>
        <v>0</v>
      </c>
      <c r="Q6374" s="65">
        <f t="shared" si="200"/>
        <v>1</v>
      </c>
    </row>
    <row r="6375" spans="1:17" ht="15.75" x14ac:dyDescent="0.25">
      <c r="A6375" s="55">
        <f t="shared" si="199"/>
        <v>0</v>
      </c>
      <c r="Q6375" s="65">
        <f t="shared" si="200"/>
        <v>1</v>
      </c>
    </row>
    <row r="6376" spans="1:17" ht="15.75" x14ac:dyDescent="0.25">
      <c r="A6376" s="55">
        <f t="shared" si="199"/>
        <v>0</v>
      </c>
      <c r="Q6376" s="65">
        <f t="shared" si="200"/>
        <v>1</v>
      </c>
    </row>
    <row r="6377" spans="1:17" ht="15.75" x14ac:dyDescent="0.25">
      <c r="A6377" s="55">
        <f t="shared" si="199"/>
        <v>0</v>
      </c>
      <c r="Q6377" s="65">
        <f t="shared" si="200"/>
        <v>1</v>
      </c>
    </row>
    <row r="6378" spans="1:17" ht="15.75" x14ac:dyDescent="0.25">
      <c r="A6378" s="55">
        <f t="shared" si="199"/>
        <v>0</v>
      </c>
      <c r="Q6378" s="65">
        <f t="shared" si="200"/>
        <v>1</v>
      </c>
    </row>
    <row r="6379" spans="1:17" ht="15.75" x14ac:dyDescent="0.25">
      <c r="A6379" s="55">
        <f t="shared" si="199"/>
        <v>0</v>
      </c>
      <c r="Q6379" s="65">
        <f t="shared" si="200"/>
        <v>1</v>
      </c>
    </row>
    <row r="6380" spans="1:17" ht="15.75" x14ac:dyDescent="0.25">
      <c r="A6380" s="55">
        <f t="shared" si="199"/>
        <v>0</v>
      </c>
      <c r="Q6380" s="65">
        <f t="shared" si="200"/>
        <v>1</v>
      </c>
    </row>
    <row r="6381" spans="1:17" ht="15.75" x14ac:dyDescent="0.25">
      <c r="A6381" s="55">
        <f t="shared" si="199"/>
        <v>0</v>
      </c>
      <c r="Q6381" s="65">
        <f t="shared" si="200"/>
        <v>1</v>
      </c>
    </row>
    <row r="6382" spans="1:17" ht="15.75" x14ac:dyDescent="0.25">
      <c r="A6382" s="55">
        <f t="shared" si="199"/>
        <v>0</v>
      </c>
      <c r="Q6382" s="65">
        <f t="shared" si="200"/>
        <v>1</v>
      </c>
    </row>
    <row r="6383" spans="1:17" ht="15.75" x14ac:dyDescent="0.25">
      <c r="A6383" s="55">
        <f t="shared" si="199"/>
        <v>0</v>
      </c>
      <c r="Q6383" s="65">
        <f t="shared" si="200"/>
        <v>1</v>
      </c>
    </row>
    <row r="6384" spans="1:17" ht="15.75" x14ac:dyDescent="0.25">
      <c r="A6384" s="55">
        <f t="shared" si="199"/>
        <v>0</v>
      </c>
      <c r="Q6384" s="65">
        <f t="shared" si="200"/>
        <v>1</v>
      </c>
    </row>
    <row r="6385" spans="1:17" ht="15.75" x14ac:dyDescent="0.25">
      <c r="A6385" s="55">
        <f t="shared" si="199"/>
        <v>0</v>
      </c>
      <c r="Q6385" s="65">
        <f t="shared" si="200"/>
        <v>1</v>
      </c>
    </row>
    <row r="6386" spans="1:17" ht="15.75" x14ac:dyDescent="0.25">
      <c r="A6386" s="55">
        <f t="shared" si="199"/>
        <v>0</v>
      </c>
      <c r="Q6386" s="65">
        <f t="shared" si="200"/>
        <v>1</v>
      </c>
    </row>
    <row r="6387" spans="1:17" ht="15.75" x14ac:dyDescent="0.25">
      <c r="A6387" s="55">
        <f t="shared" si="199"/>
        <v>0</v>
      </c>
      <c r="Q6387" s="65">
        <f t="shared" si="200"/>
        <v>1</v>
      </c>
    </row>
    <row r="6388" spans="1:17" ht="15.75" x14ac:dyDescent="0.25">
      <c r="A6388" s="55">
        <f t="shared" si="199"/>
        <v>0</v>
      </c>
      <c r="Q6388" s="65">
        <f t="shared" si="200"/>
        <v>1</v>
      </c>
    </row>
    <row r="6389" spans="1:17" ht="15.75" x14ac:dyDescent="0.25">
      <c r="A6389" s="55">
        <f t="shared" si="199"/>
        <v>0</v>
      </c>
      <c r="Q6389" s="65">
        <f t="shared" si="200"/>
        <v>1</v>
      </c>
    </row>
    <row r="6390" spans="1:17" ht="15.75" x14ac:dyDescent="0.25">
      <c r="A6390" s="55">
        <f t="shared" si="199"/>
        <v>0</v>
      </c>
      <c r="Q6390" s="65">
        <f t="shared" si="200"/>
        <v>1</v>
      </c>
    </row>
    <row r="6391" spans="1:17" ht="15.75" x14ac:dyDescent="0.25">
      <c r="A6391" s="55">
        <f t="shared" si="199"/>
        <v>0</v>
      </c>
      <c r="Q6391" s="65">
        <f t="shared" si="200"/>
        <v>1</v>
      </c>
    </row>
    <row r="6392" spans="1:17" ht="15.75" x14ac:dyDescent="0.25">
      <c r="A6392" s="55">
        <f t="shared" si="199"/>
        <v>0</v>
      </c>
      <c r="Q6392" s="65">
        <f t="shared" si="200"/>
        <v>1</v>
      </c>
    </row>
    <row r="6393" spans="1:17" ht="15.75" x14ac:dyDescent="0.25">
      <c r="A6393" s="55">
        <f t="shared" si="199"/>
        <v>0</v>
      </c>
      <c r="Q6393" s="65">
        <f t="shared" si="200"/>
        <v>1</v>
      </c>
    </row>
    <row r="6394" spans="1:17" ht="15.75" x14ac:dyDescent="0.25">
      <c r="A6394" s="55">
        <f t="shared" si="199"/>
        <v>0</v>
      </c>
      <c r="Q6394" s="65">
        <f t="shared" si="200"/>
        <v>1</v>
      </c>
    </row>
    <row r="6395" spans="1:17" ht="15.75" x14ac:dyDescent="0.25">
      <c r="A6395" s="55">
        <f t="shared" si="199"/>
        <v>0</v>
      </c>
      <c r="Q6395" s="65">
        <f t="shared" si="200"/>
        <v>1</v>
      </c>
    </row>
    <row r="6396" spans="1:17" ht="15.75" x14ac:dyDescent="0.25">
      <c r="A6396" s="55">
        <f t="shared" si="199"/>
        <v>0</v>
      </c>
      <c r="Q6396" s="65">
        <f t="shared" si="200"/>
        <v>1</v>
      </c>
    </row>
    <row r="6397" spans="1:17" ht="15.75" x14ac:dyDescent="0.25">
      <c r="A6397" s="55">
        <f t="shared" si="199"/>
        <v>0</v>
      </c>
      <c r="Q6397" s="65">
        <f t="shared" si="200"/>
        <v>1</v>
      </c>
    </row>
    <row r="6398" spans="1:17" ht="15.75" x14ac:dyDescent="0.25">
      <c r="A6398" s="55">
        <f t="shared" si="199"/>
        <v>0</v>
      </c>
      <c r="Q6398" s="65">
        <f t="shared" si="200"/>
        <v>1</v>
      </c>
    </row>
    <row r="6399" spans="1:17" ht="15.75" x14ac:dyDescent="0.25">
      <c r="A6399" s="55">
        <f t="shared" si="199"/>
        <v>0</v>
      </c>
      <c r="Q6399" s="65">
        <f t="shared" si="200"/>
        <v>1</v>
      </c>
    </row>
    <row r="6400" spans="1:17" ht="15.75" x14ac:dyDescent="0.25">
      <c r="A6400" s="55">
        <f t="shared" si="199"/>
        <v>0</v>
      </c>
      <c r="Q6400" s="65">
        <f t="shared" si="200"/>
        <v>1</v>
      </c>
    </row>
    <row r="6401" spans="1:17" ht="15.75" x14ac:dyDescent="0.25">
      <c r="A6401" s="55">
        <f t="shared" si="199"/>
        <v>0</v>
      </c>
      <c r="Q6401" s="65">
        <f t="shared" si="200"/>
        <v>1</v>
      </c>
    </row>
    <row r="6402" spans="1:17" ht="15.75" x14ac:dyDescent="0.25">
      <c r="A6402" s="55">
        <f t="shared" si="199"/>
        <v>0</v>
      </c>
      <c r="Q6402" s="65">
        <f t="shared" si="200"/>
        <v>1</v>
      </c>
    </row>
    <row r="6403" spans="1:17" ht="15.75" x14ac:dyDescent="0.25">
      <c r="A6403" s="55">
        <f t="shared" si="199"/>
        <v>0</v>
      </c>
      <c r="Q6403" s="65">
        <f t="shared" si="200"/>
        <v>1</v>
      </c>
    </row>
    <row r="6404" spans="1:17" ht="15.75" x14ac:dyDescent="0.25">
      <c r="A6404" s="55">
        <f t="shared" ref="A6404:A6467" si="201">WEEKNUM(B6404,2)-1</f>
        <v>0</v>
      </c>
      <c r="Q6404" s="65">
        <f t="shared" ref="Q6404:Q6467" si="202">MONTH(B6404)</f>
        <v>1</v>
      </c>
    </row>
    <row r="6405" spans="1:17" ht="15.75" x14ac:dyDescent="0.25">
      <c r="A6405" s="55">
        <f t="shared" si="201"/>
        <v>0</v>
      </c>
      <c r="Q6405" s="65">
        <f t="shared" si="202"/>
        <v>1</v>
      </c>
    </row>
    <row r="6406" spans="1:17" ht="15.75" x14ac:dyDescent="0.25">
      <c r="A6406" s="55">
        <f t="shared" si="201"/>
        <v>0</v>
      </c>
      <c r="Q6406" s="65">
        <f t="shared" si="202"/>
        <v>1</v>
      </c>
    </row>
    <row r="6407" spans="1:17" ht="15.75" x14ac:dyDescent="0.25">
      <c r="A6407" s="55">
        <f t="shared" si="201"/>
        <v>0</v>
      </c>
      <c r="Q6407" s="65">
        <f t="shared" si="202"/>
        <v>1</v>
      </c>
    </row>
    <row r="6408" spans="1:17" ht="15.75" x14ac:dyDescent="0.25">
      <c r="A6408" s="55">
        <f t="shared" si="201"/>
        <v>0</v>
      </c>
      <c r="Q6408" s="65">
        <f t="shared" si="202"/>
        <v>1</v>
      </c>
    </row>
    <row r="6409" spans="1:17" ht="15.75" x14ac:dyDescent="0.25">
      <c r="A6409" s="55">
        <f t="shared" si="201"/>
        <v>0</v>
      </c>
      <c r="Q6409" s="65">
        <f t="shared" si="202"/>
        <v>1</v>
      </c>
    </row>
    <row r="6410" spans="1:17" ht="15.75" x14ac:dyDescent="0.25">
      <c r="A6410" s="55">
        <f t="shared" si="201"/>
        <v>0</v>
      </c>
      <c r="Q6410" s="65">
        <f t="shared" si="202"/>
        <v>1</v>
      </c>
    </row>
    <row r="6411" spans="1:17" ht="15.75" x14ac:dyDescent="0.25">
      <c r="A6411" s="55">
        <f t="shared" si="201"/>
        <v>0</v>
      </c>
      <c r="Q6411" s="65">
        <f t="shared" si="202"/>
        <v>1</v>
      </c>
    </row>
    <row r="6412" spans="1:17" ht="15.75" x14ac:dyDescent="0.25">
      <c r="A6412" s="55">
        <f t="shared" si="201"/>
        <v>0</v>
      </c>
      <c r="Q6412" s="65">
        <f t="shared" si="202"/>
        <v>1</v>
      </c>
    </row>
    <row r="6413" spans="1:17" ht="15.75" x14ac:dyDescent="0.25">
      <c r="A6413" s="55">
        <f t="shared" si="201"/>
        <v>0</v>
      </c>
      <c r="Q6413" s="65">
        <f t="shared" si="202"/>
        <v>1</v>
      </c>
    </row>
    <row r="6414" spans="1:17" ht="15.75" x14ac:dyDescent="0.25">
      <c r="A6414" s="55">
        <f t="shared" si="201"/>
        <v>0</v>
      </c>
      <c r="Q6414" s="65">
        <f t="shared" si="202"/>
        <v>1</v>
      </c>
    </row>
    <row r="6415" spans="1:17" ht="15.75" x14ac:dyDescent="0.25">
      <c r="A6415" s="55">
        <f t="shared" si="201"/>
        <v>0</v>
      </c>
      <c r="Q6415" s="65">
        <f t="shared" si="202"/>
        <v>1</v>
      </c>
    </row>
    <row r="6416" spans="1:17" ht="15.75" x14ac:dyDescent="0.25">
      <c r="A6416" s="55">
        <f t="shared" si="201"/>
        <v>0</v>
      </c>
      <c r="Q6416" s="65">
        <f t="shared" si="202"/>
        <v>1</v>
      </c>
    </row>
    <row r="6417" spans="1:17" ht="15.75" x14ac:dyDescent="0.25">
      <c r="A6417" s="55">
        <f t="shared" si="201"/>
        <v>0</v>
      </c>
      <c r="Q6417" s="65">
        <f t="shared" si="202"/>
        <v>1</v>
      </c>
    </row>
    <row r="6418" spans="1:17" ht="15.75" x14ac:dyDescent="0.25">
      <c r="A6418" s="55">
        <f t="shared" si="201"/>
        <v>0</v>
      </c>
      <c r="Q6418" s="65">
        <f t="shared" si="202"/>
        <v>1</v>
      </c>
    </row>
    <row r="6419" spans="1:17" ht="15.75" x14ac:dyDescent="0.25">
      <c r="A6419" s="55">
        <f t="shared" si="201"/>
        <v>0</v>
      </c>
      <c r="Q6419" s="65">
        <f t="shared" si="202"/>
        <v>1</v>
      </c>
    </row>
    <row r="6420" spans="1:17" ht="15.75" x14ac:dyDescent="0.25">
      <c r="A6420" s="55">
        <f t="shared" si="201"/>
        <v>0</v>
      </c>
      <c r="Q6420" s="65">
        <f t="shared" si="202"/>
        <v>1</v>
      </c>
    </row>
    <row r="6421" spans="1:17" ht="15.75" x14ac:dyDescent="0.25">
      <c r="A6421" s="55">
        <f t="shared" si="201"/>
        <v>0</v>
      </c>
      <c r="Q6421" s="65">
        <f t="shared" si="202"/>
        <v>1</v>
      </c>
    </row>
    <row r="6422" spans="1:17" ht="15.75" x14ac:dyDescent="0.25">
      <c r="A6422" s="55">
        <f t="shared" si="201"/>
        <v>0</v>
      </c>
      <c r="Q6422" s="65">
        <f t="shared" si="202"/>
        <v>1</v>
      </c>
    </row>
    <row r="6423" spans="1:17" ht="15.75" x14ac:dyDescent="0.25">
      <c r="A6423" s="55">
        <f t="shared" si="201"/>
        <v>0</v>
      </c>
      <c r="Q6423" s="65">
        <f t="shared" si="202"/>
        <v>1</v>
      </c>
    </row>
    <row r="6424" spans="1:17" ht="15.75" x14ac:dyDescent="0.25">
      <c r="A6424" s="55">
        <f t="shared" si="201"/>
        <v>0</v>
      </c>
      <c r="Q6424" s="65">
        <f t="shared" si="202"/>
        <v>1</v>
      </c>
    </row>
    <row r="6425" spans="1:17" ht="15.75" x14ac:dyDescent="0.25">
      <c r="A6425" s="55">
        <f t="shared" si="201"/>
        <v>0</v>
      </c>
      <c r="Q6425" s="65">
        <f t="shared" si="202"/>
        <v>1</v>
      </c>
    </row>
    <row r="6426" spans="1:17" ht="15.75" x14ac:dyDescent="0.25">
      <c r="A6426" s="55">
        <f t="shared" si="201"/>
        <v>0</v>
      </c>
      <c r="Q6426" s="65">
        <f t="shared" si="202"/>
        <v>1</v>
      </c>
    </row>
    <row r="6427" spans="1:17" ht="15.75" x14ac:dyDescent="0.25">
      <c r="A6427" s="55">
        <f t="shared" si="201"/>
        <v>0</v>
      </c>
      <c r="Q6427" s="65">
        <f t="shared" si="202"/>
        <v>1</v>
      </c>
    </row>
    <row r="6428" spans="1:17" ht="15.75" x14ac:dyDescent="0.25">
      <c r="A6428" s="55">
        <f t="shared" si="201"/>
        <v>0</v>
      </c>
      <c r="Q6428" s="65">
        <f t="shared" si="202"/>
        <v>1</v>
      </c>
    </row>
    <row r="6429" spans="1:17" ht="15.75" x14ac:dyDescent="0.25">
      <c r="A6429" s="55">
        <f t="shared" si="201"/>
        <v>0</v>
      </c>
      <c r="Q6429" s="65">
        <f t="shared" si="202"/>
        <v>1</v>
      </c>
    </row>
    <row r="6430" spans="1:17" ht="15.75" x14ac:dyDescent="0.25">
      <c r="A6430" s="55">
        <f t="shared" si="201"/>
        <v>0</v>
      </c>
      <c r="Q6430" s="65">
        <f t="shared" si="202"/>
        <v>1</v>
      </c>
    </row>
    <row r="6431" spans="1:17" ht="15.75" x14ac:dyDescent="0.25">
      <c r="A6431" s="55">
        <f t="shared" si="201"/>
        <v>0</v>
      </c>
      <c r="Q6431" s="65">
        <f t="shared" si="202"/>
        <v>1</v>
      </c>
    </row>
    <row r="6432" spans="1:17" ht="15.75" x14ac:dyDescent="0.25">
      <c r="A6432" s="55">
        <f t="shared" si="201"/>
        <v>0</v>
      </c>
      <c r="Q6432" s="65">
        <f t="shared" si="202"/>
        <v>1</v>
      </c>
    </row>
    <row r="6433" spans="1:17" ht="15.75" x14ac:dyDescent="0.25">
      <c r="A6433" s="55">
        <f t="shared" si="201"/>
        <v>0</v>
      </c>
      <c r="Q6433" s="65">
        <f t="shared" si="202"/>
        <v>1</v>
      </c>
    </row>
    <row r="6434" spans="1:17" ht="15.75" x14ac:dyDescent="0.25">
      <c r="A6434" s="55">
        <f t="shared" si="201"/>
        <v>0</v>
      </c>
      <c r="Q6434" s="65">
        <f t="shared" si="202"/>
        <v>1</v>
      </c>
    </row>
    <row r="6435" spans="1:17" ht="15.75" x14ac:dyDescent="0.25">
      <c r="A6435" s="55">
        <f t="shared" si="201"/>
        <v>0</v>
      </c>
      <c r="Q6435" s="65">
        <f t="shared" si="202"/>
        <v>1</v>
      </c>
    </row>
    <row r="6436" spans="1:17" ht="15.75" x14ac:dyDescent="0.25">
      <c r="A6436" s="55">
        <f t="shared" si="201"/>
        <v>0</v>
      </c>
      <c r="Q6436" s="65">
        <f t="shared" si="202"/>
        <v>1</v>
      </c>
    </row>
    <row r="6437" spans="1:17" ht="15.75" x14ac:dyDescent="0.25">
      <c r="A6437" s="55">
        <f t="shared" si="201"/>
        <v>0</v>
      </c>
      <c r="Q6437" s="65">
        <f t="shared" si="202"/>
        <v>1</v>
      </c>
    </row>
    <row r="6438" spans="1:17" ht="15.75" x14ac:dyDescent="0.25">
      <c r="A6438" s="55">
        <f t="shared" si="201"/>
        <v>0</v>
      </c>
      <c r="Q6438" s="65">
        <f t="shared" si="202"/>
        <v>1</v>
      </c>
    </row>
    <row r="6439" spans="1:17" ht="15.75" x14ac:dyDescent="0.25">
      <c r="A6439" s="55">
        <f t="shared" si="201"/>
        <v>0</v>
      </c>
      <c r="Q6439" s="65">
        <f t="shared" si="202"/>
        <v>1</v>
      </c>
    </row>
    <row r="6440" spans="1:17" ht="15.75" x14ac:dyDescent="0.25">
      <c r="A6440" s="55">
        <f t="shared" si="201"/>
        <v>0</v>
      </c>
      <c r="Q6440" s="65">
        <f t="shared" si="202"/>
        <v>1</v>
      </c>
    </row>
    <row r="6441" spans="1:17" ht="15.75" x14ac:dyDescent="0.25">
      <c r="A6441" s="55">
        <f t="shared" si="201"/>
        <v>0</v>
      </c>
      <c r="Q6441" s="65">
        <f t="shared" si="202"/>
        <v>1</v>
      </c>
    </row>
    <row r="6442" spans="1:17" ht="15.75" x14ac:dyDescent="0.25">
      <c r="A6442" s="55">
        <f t="shared" si="201"/>
        <v>0</v>
      </c>
      <c r="Q6442" s="65">
        <f t="shared" si="202"/>
        <v>1</v>
      </c>
    </row>
    <row r="6443" spans="1:17" ht="15.75" x14ac:dyDescent="0.25">
      <c r="A6443" s="55">
        <f t="shared" si="201"/>
        <v>0</v>
      </c>
      <c r="Q6443" s="65">
        <f t="shared" si="202"/>
        <v>1</v>
      </c>
    </row>
    <row r="6444" spans="1:17" ht="15.75" x14ac:dyDescent="0.25">
      <c r="A6444" s="55">
        <f t="shared" si="201"/>
        <v>0</v>
      </c>
      <c r="Q6444" s="65">
        <f t="shared" si="202"/>
        <v>1</v>
      </c>
    </row>
    <row r="6445" spans="1:17" ht="15.75" x14ac:dyDescent="0.25">
      <c r="A6445" s="55">
        <f t="shared" si="201"/>
        <v>0</v>
      </c>
      <c r="Q6445" s="65">
        <f t="shared" si="202"/>
        <v>1</v>
      </c>
    </row>
    <row r="6446" spans="1:17" ht="15.75" x14ac:dyDescent="0.25">
      <c r="A6446" s="55">
        <f t="shared" si="201"/>
        <v>0</v>
      </c>
      <c r="Q6446" s="65">
        <f t="shared" si="202"/>
        <v>1</v>
      </c>
    </row>
    <row r="6447" spans="1:17" ht="15.75" x14ac:dyDescent="0.25">
      <c r="A6447" s="55">
        <f t="shared" si="201"/>
        <v>0</v>
      </c>
      <c r="Q6447" s="65">
        <f t="shared" si="202"/>
        <v>1</v>
      </c>
    </row>
    <row r="6448" spans="1:17" ht="15.75" x14ac:dyDescent="0.25">
      <c r="A6448" s="55">
        <f t="shared" si="201"/>
        <v>0</v>
      </c>
      <c r="Q6448" s="65">
        <f t="shared" si="202"/>
        <v>1</v>
      </c>
    </row>
    <row r="6449" spans="1:17" ht="15.75" x14ac:dyDescent="0.25">
      <c r="A6449" s="55">
        <f t="shared" si="201"/>
        <v>0</v>
      </c>
      <c r="Q6449" s="65">
        <f t="shared" si="202"/>
        <v>1</v>
      </c>
    </row>
    <row r="6450" spans="1:17" ht="15.75" x14ac:dyDescent="0.25">
      <c r="A6450" s="55">
        <f t="shared" si="201"/>
        <v>0</v>
      </c>
      <c r="Q6450" s="65">
        <f t="shared" si="202"/>
        <v>1</v>
      </c>
    </row>
    <row r="6451" spans="1:17" ht="15.75" x14ac:dyDescent="0.25">
      <c r="A6451" s="55">
        <f t="shared" si="201"/>
        <v>0</v>
      </c>
      <c r="Q6451" s="65">
        <f t="shared" si="202"/>
        <v>1</v>
      </c>
    </row>
    <row r="6452" spans="1:17" ht="15.75" x14ac:dyDescent="0.25">
      <c r="A6452" s="55">
        <f t="shared" si="201"/>
        <v>0</v>
      </c>
      <c r="Q6452" s="65">
        <f t="shared" si="202"/>
        <v>1</v>
      </c>
    </row>
    <row r="6453" spans="1:17" ht="15.75" x14ac:dyDescent="0.25">
      <c r="A6453" s="55">
        <f t="shared" si="201"/>
        <v>0</v>
      </c>
      <c r="Q6453" s="65">
        <f t="shared" si="202"/>
        <v>1</v>
      </c>
    </row>
    <row r="6454" spans="1:17" ht="15.75" x14ac:dyDescent="0.25">
      <c r="A6454" s="55">
        <f t="shared" si="201"/>
        <v>0</v>
      </c>
      <c r="Q6454" s="65">
        <f t="shared" si="202"/>
        <v>1</v>
      </c>
    </row>
    <row r="6455" spans="1:17" ht="15.75" x14ac:dyDescent="0.25">
      <c r="A6455" s="55">
        <f t="shared" si="201"/>
        <v>0</v>
      </c>
      <c r="Q6455" s="65">
        <f t="shared" si="202"/>
        <v>1</v>
      </c>
    </row>
    <row r="6456" spans="1:17" ht="15.75" x14ac:dyDescent="0.25">
      <c r="A6456" s="55">
        <f t="shared" si="201"/>
        <v>0</v>
      </c>
      <c r="Q6456" s="65">
        <f t="shared" si="202"/>
        <v>1</v>
      </c>
    </row>
    <row r="6457" spans="1:17" ht="15.75" x14ac:dyDescent="0.25">
      <c r="A6457" s="55">
        <f t="shared" si="201"/>
        <v>0</v>
      </c>
      <c r="Q6457" s="65">
        <f t="shared" si="202"/>
        <v>1</v>
      </c>
    </row>
    <row r="6458" spans="1:17" ht="15.75" x14ac:dyDescent="0.25">
      <c r="A6458" s="55">
        <f t="shared" si="201"/>
        <v>0</v>
      </c>
      <c r="Q6458" s="65">
        <f t="shared" si="202"/>
        <v>1</v>
      </c>
    </row>
    <row r="6459" spans="1:17" ht="15.75" x14ac:dyDescent="0.25">
      <c r="A6459" s="55">
        <f t="shared" si="201"/>
        <v>0</v>
      </c>
      <c r="Q6459" s="65">
        <f t="shared" si="202"/>
        <v>1</v>
      </c>
    </row>
    <row r="6460" spans="1:17" ht="15.75" x14ac:dyDescent="0.25">
      <c r="A6460" s="55">
        <f t="shared" si="201"/>
        <v>0</v>
      </c>
      <c r="Q6460" s="65">
        <f t="shared" si="202"/>
        <v>1</v>
      </c>
    </row>
    <row r="6461" spans="1:17" ht="15.75" x14ac:dyDescent="0.25">
      <c r="A6461" s="55">
        <f t="shared" si="201"/>
        <v>0</v>
      </c>
      <c r="Q6461" s="65">
        <f t="shared" si="202"/>
        <v>1</v>
      </c>
    </row>
    <row r="6462" spans="1:17" ht="15.75" x14ac:dyDescent="0.25">
      <c r="A6462" s="55">
        <f t="shared" si="201"/>
        <v>0</v>
      </c>
      <c r="Q6462" s="65">
        <f t="shared" si="202"/>
        <v>1</v>
      </c>
    </row>
    <row r="6463" spans="1:17" ht="15.75" x14ac:dyDescent="0.25">
      <c r="A6463" s="55">
        <f t="shared" si="201"/>
        <v>0</v>
      </c>
      <c r="Q6463" s="65">
        <f t="shared" si="202"/>
        <v>1</v>
      </c>
    </row>
    <row r="6464" spans="1:17" ht="15.75" x14ac:dyDescent="0.25">
      <c r="A6464" s="55">
        <f t="shared" si="201"/>
        <v>0</v>
      </c>
      <c r="Q6464" s="65">
        <f t="shared" si="202"/>
        <v>1</v>
      </c>
    </row>
    <row r="6465" spans="1:17" ht="15.75" x14ac:dyDescent="0.25">
      <c r="A6465" s="55">
        <f t="shared" si="201"/>
        <v>0</v>
      </c>
      <c r="Q6465" s="65">
        <f t="shared" si="202"/>
        <v>1</v>
      </c>
    </row>
    <row r="6466" spans="1:17" ht="15.75" x14ac:dyDescent="0.25">
      <c r="A6466" s="55">
        <f t="shared" si="201"/>
        <v>0</v>
      </c>
      <c r="Q6466" s="65">
        <f t="shared" si="202"/>
        <v>1</v>
      </c>
    </row>
    <row r="6467" spans="1:17" ht="15.75" x14ac:dyDescent="0.25">
      <c r="A6467" s="55">
        <f t="shared" si="201"/>
        <v>0</v>
      </c>
      <c r="Q6467" s="65">
        <f t="shared" si="202"/>
        <v>1</v>
      </c>
    </row>
    <row r="6468" spans="1:17" ht="15.75" x14ac:dyDescent="0.25">
      <c r="A6468" s="55">
        <f t="shared" ref="A6468:A6531" si="203">WEEKNUM(B6468,2)-1</f>
        <v>0</v>
      </c>
      <c r="Q6468" s="65">
        <f t="shared" ref="Q6468:Q6531" si="204">MONTH(B6468)</f>
        <v>1</v>
      </c>
    </row>
    <row r="6469" spans="1:17" ht="15.75" x14ac:dyDescent="0.25">
      <c r="A6469" s="55">
        <f t="shared" si="203"/>
        <v>0</v>
      </c>
      <c r="Q6469" s="65">
        <f t="shared" si="204"/>
        <v>1</v>
      </c>
    </row>
    <row r="6470" spans="1:17" ht="15.75" x14ac:dyDescent="0.25">
      <c r="A6470" s="55">
        <f t="shared" si="203"/>
        <v>0</v>
      </c>
      <c r="Q6470" s="65">
        <f t="shared" si="204"/>
        <v>1</v>
      </c>
    </row>
    <row r="6471" spans="1:17" ht="15.75" x14ac:dyDescent="0.25">
      <c r="A6471" s="55">
        <f t="shared" si="203"/>
        <v>0</v>
      </c>
      <c r="Q6471" s="65">
        <f t="shared" si="204"/>
        <v>1</v>
      </c>
    </row>
    <row r="6472" spans="1:17" ht="15.75" x14ac:dyDescent="0.25">
      <c r="A6472" s="55">
        <f t="shared" si="203"/>
        <v>0</v>
      </c>
      <c r="Q6472" s="65">
        <f t="shared" si="204"/>
        <v>1</v>
      </c>
    </row>
    <row r="6473" spans="1:17" ht="15.75" x14ac:dyDescent="0.25">
      <c r="A6473" s="55">
        <f t="shared" si="203"/>
        <v>0</v>
      </c>
      <c r="Q6473" s="65">
        <f t="shared" si="204"/>
        <v>1</v>
      </c>
    </row>
    <row r="6474" spans="1:17" ht="15.75" x14ac:dyDescent="0.25">
      <c r="A6474" s="55">
        <f t="shared" si="203"/>
        <v>0</v>
      </c>
      <c r="Q6474" s="65">
        <f t="shared" si="204"/>
        <v>1</v>
      </c>
    </row>
    <row r="6475" spans="1:17" ht="15.75" x14ac:dyDescent="0.25">
      <c r="A6475" s="55">
        <f t="shared" si="203"/>
        <v>0</v>
      </c>
      <c r="Q6475" s="65">
        <f t="shared" si="204"/>
        <v>1</v>
      </c>
    </row>
    <row r="6476" spans="1:17" ht="15.75" x14ac:dyDescent="0.25">
      <c r="A6476" s="55">
        <f t="shared" si="203"/>
        <v>0</v>
      </c>
      <c r="Q6476" s="65">
        <f t="shared" si="204"/>
        <v>1</v>
      </c>
    </row>
    <row r="6477" spans="1:17" ht="15.75" x14ac:dyDescent="0.25">
      <c r="A6477" s="55">
        <f t="shared" si="203"/>
        <v>0</v>
      </c>
      <c r="Q6477" s="65">
        <f t="shared" si="204"/>
        <v>1</v>
      </c>
    </row>
    <row r="6478" spans="1:17" ht="15.75" x14ac:dyDescent="0.25">
      <c r="A6478" s="55">
        <f t="shared" si="203"/>
        <v>0</v>
      </c>
      <c r="Q6478" s="65">
        <f t="shared" si="204"/>
        <v>1</v>
      </c>
    </row>
    <row r="6479" spans="1:17" ht="15.75" x14ac:dyDescent="0.25">
      <c r="A6479" s="55">
        <f t="shared" si="203"/>
        <v>0</v>
      </c>
      <c r="Q6479" s="65">
        <f t="shared" si="204"/>
        <v>1</v>
      </c>
    </row>
    <row r="6480" spans="1:17" ht="15.75" x14ac:dyDescent="0.25">
      <c r="A6480" s="55">
        <f t="shared" si="203"/>
        <v>0</v>
      </c>
      <c r="Q6480" s="65">
        <f t="shared" si="204"/>
        <v>1</v>
      </c>
    </row>
    <row r="6481" spans="1:17" ht="15.75" x14ac:dyDescent="0.25">
      <c r="A6481" s="55">
        <f t="shared" si="203"/>
        <v>0</v>
      </c>
      <c r="Q6481" s="65">
        <f t="shared" si="204"/>
        <v>1</v>
      </c>
    </row>
    <row r="6482" spans="1:17" ht="15.75" x14ac:dyDescent="0.25">
      <c r="A6482" s="55">
        <f t="shared" si="203"/>
        <v>0</v>
      </c>
      <c r="Q6482" s="65">
        <f t="shared" si="204"/>
        <v>1</v>
      </c>
    </row>
    <row r="6483" spans="1:17" ht="15.75" x14ac:dyDescent="0.25">
      <c r="A6483" s="55">
        <f t="shared" si="203"/>
        <v>0</v>
      </c>
      <c r="Q6483" s="65">
        <f t="shared" si="204"/>
        <v>1</v>
      </c>
    </row>
    <row r="6484" spans="1:17" ht="15.75" x14ac:dyDescent="0.25">
      <c r="A6484" s="55">
        <f t="shared" si="203"/>
        <v>0</v>
      </c>
      <c r="Q6484" s="65">
        <f t="shared" si="204"/>
        <v>1</v>
      </c>
    </row>
    <row r="6485" spans="1:17" ht="15.75" x14ac:dyDescent="0.25">
      <c r="A6485" s="55">
        <f t="shared" si="203"/>
        <v>0</v>
      </c>
      <c r="Q6485" s="65">
        <f t="shared" si="204"/>
        <v>1</v>
      </c>
    </row>
    <row r="6486" spans="1:17" ht="15.75" x14ac:dyDescent="0.25">
      <c r="A6486" s="55">
        <f t="shared" si="203"/>
        <v>0</v>
      </c>
      <c r="Q6486" s="65">
        <f t="shared" si="204"/>
        <v>1</v>
      </c>
    </row>
    <row r="6487" spans="1:17" ht="15.75" x14ac:dyDescent="0.25">
      <c r="A6487" s="55">
        <f t="shared" si="203"/>
        <v>0</v>
      </c>
      <c r="Q6487" s="65">
        <f t="shared" si="204"/>
        <v>1</v>
      </c>
    </row>
    <row r="6488" spans="1:17" ht="15.75" x14ac:dyDescent="0.25">
      <c r="A6488" s="55">
        <f t="shared" si="203"/>
        <v>0</v>
      </c>
      <c r="Q6488" s="65">
        <f t="shared" si="204"/>
        <v>1</v>
      </c>
    </row>
    <row r="6489" spans="1:17" ht="15.75" x14ac:dyDescent="0.25">
      <c r="A6489" s="55">
        <f t="shared" si="203"/>
        <v>0</v>
      </c>
      <c r="Q6489" s="65">
        <f t="shared" si="204"/>
        <v>1</v>
      </c>
    </row>
    <row r="6490" spans="1:17" ht="15.75" x14ac:dyDescent="0.25">
      <c r="A6490" s="55">
        <f t="shared" si="203"/>
        <v>0</v>
      </c>
      <c r="Q6490" s="65">
        <f t="shared" si="204"/>
        <v>1</v>
      </c>
    </row>
    <row r="6491" spans="1:17" ht="15.75" x14ac:dyDescent="0.25">
      <c r="A6491" s="55">
        <f t="shared" si="203"/>
        <v>0</v>
      </c>
      <c r="Q6491" s="65">
        <f t="shared" si="204"/>
        <v>1</v>
      </c>
    </row>
    <row r="6492" spans="1:17" ht="15.75" x14ac:dyDescent="0.25">
      <c r="A6492" s="55">
        <f t="shared" si="203"/>
        <v>0</v>
      </c>
      <c r="Q6492" s="65">
        <f t="shared" si="204"/>
        <v>1</v>
      </c>
    </row>
    <row r="6493" spans="1:17" ht="15.75" x14ac:dyDescent="0.25">
      <c r="A6493" s="55">
        <f t="shared" si="203"/>
        <v>0</v>
      </c>
      <c r="Q6493" s="65">
        <f t="shared" si="204"/>
        <v>1</v>
      </c>
    </row>
    <row r="6494" spans="1:17" ht="15.75" x14ac:dyDescent="0.25">
      <c r="A6494" s="55">
        <f t="shared" si="203"/>
        <v>0</v>
      </c>
      <c r="Q6494" s="65">
        <f t="shared" si="204"/>
        <v>1</v>
      </c>
    </row>
    <row r="6495" spans="1:17" ht="15.75" x14ac:dyDescent="0.25">
      <c r="A6495" s="55">
        <f t="shared" si="203"/>
        <v>0</v>
      </c>
      <c r="Q6495" s="65">
        <f t="shared" si="204"/>
        <v>1</v>
      </c>
    </row>
    <row r="6496" spans="1:17" ht="15.75" x14ac:dyDescent="0.25">
      <c r="A6496" s="55">
        <f t="shared" si="203"/>
        <v>0</v>
      </c>
      <c r="Q6496" s="65">
        <f t="shared" si="204"/>
        <v>1</v>
      </c>
    </row>
    <row r="6497" spans="1:17" ht="15.75" x14ac:dyDescent="0.25">
      <c r="A6497" s="55">
        <f t="shared" si="203"/>
        <v>0</v>
      </c>
      <c r="Q6497" s="65">
        <f t="shared" si="204"/>
        <v>1</v>
      </c>
    </row>
    <row r="6498" spans="1:17" ht="15.75" x14ac:dyDescent="0.25">
      <c r="A6498" s="55">
        <f t="shared" si="203"/>
        <v>0</v>
      </c>
      <c r="Q6498" s="65">
        <f t="shared" si="204"/>
        <v>1</v>
      </c>
    </row>
    <row r="6499" spans="1:17" ht="15.75" x14ac:dyDescent="0.25">
      <c r="A6499" s="55">
        <f t="shared" si="203"/>
        <v>0</v>
      </c>
      <c r="Q6499" s="65">
        <f t="shared" si="204"/>
        <v>1</v>
      </c>
    </row>
    <row r="6500" spans="1:17" ht="15.75" x14ac:dyDescent="0.25">
      <c r="A6500" s="55">
        <f t="shared" si="203"/>
        <v>0</v>
      </c>
      <c r="Q6500" s="65">
        <f t="shared" si="204"/>
        <v>1</v>
      </c>
    </row>
    <row r="6501" spans="1:17" ht="15.75" x14ac:dyDescent="0.25">
      <c r="A6501" s="55">
        <f t="shared" si="203"/>
        <v>0</v>
      </c>
      <c r="Q6501" s="65">
        <f t="shared" si="204"/>
        <v>1</v>
      </c>
    </row>
    <row r="6502" spans="1:17" ht="15.75" x14ac:dyDescent="0.25">
      <c r="A6502" s="55">
        <f t="shared" si="203"/>
        <v>0</v>
      </c>
      <c r="Q6502" s="65">
        <f t="shared" si="204"/>
        <v>1</v>
      </c>
    </row>
    <row r="6503" spans="1:17" ht="15.75" x14ac:dyDescent="0.25">
      <c r="A6503" s="55">
        <f t="shared" si="203"/>
        <v>0</v>
      </c>
      <c r="Q6503" s="65">
        <f t="shared" si="204"/>
        <v>1</v>
      </c>
    </row>
    <row r="6504" spans="1:17" ht="15.75" x14ac:dyDescent="0.25">
      <c r="A6504" s="55">
        <f t="shared" si="203"/>
        <v>0</v>
      </c>
      <c r="Q6504" s="65">
        <f t="shared" si="204"/>
        <v>1</v>
      </c>
    </row>
    <row r="6505" spans="1:17" ht="15.75" x14ac:dyDescent="0.25">
      <c r="A6505" s="55">
        <f t="shared" si="203"/>
        <v>0</v>
      </c>
      <c r="Q6505" s="65">
        <f t="shared" si="204"/>
        <v>1</v>
      </c>
    </row>
    <row r="6506" spans="1:17" ht="15.75" x14ac:dyDescent="0.25">
      <c r="A6506" s="55">
        <f t="shared" si="203"/>
        <v>0</v>
      </c>
      <c r="Q6506" s="65">
        <f t="shared" si="204"/>
        <v>1</v>
      </c>
    </row>
    <row r="6507" spans="1:17" ht="15.75" x14ac:dyDescent="0.25">
      <c r="A6507" s="55">
        <f t="shared" si="203"/>
        <v>0</v>
      </c>
      <c r="Q6507" s="65">
        <f t="shared" si="204"/>
        <v>1</v>
      </c>
    </row>
    <row r="6508" spans="1:17" ht="15.75" x14ac:dyDescent="0.25">
      <c r="A6508" s="55">
        <f t="shared" si="203"/>
        <v>0</v>
      </c>
      <c r="Q6508" s="65">
        <f t="shared" si="204"/>
        <v>1</v>
      </c>
    </row>
    <row r="6509" spans="1:17" ht="15.75" x14ac:dyDescent="0.25">
      <c r="A6509" s="55">
        <f t="shared" si="203"/>
        <v>0</v>
      </c>
      <c r="Q6509" s="65">
        <f t="shared" si="204"/>
        <v>1</v>
      </c>
    </row>
    <row r="6510" spans="1:17" ht="15.75" x14ac:dyDescent="0.25">
      <c r="A6510" s="55">
        <f t="shared" si="203"/>
        <v>0</v>
      </c>
      <c r="Q6510" s="65">
        <f t="shared" si="204"/>
        <v>1</v>
      </c>
    </row>
    <row r="6511" spans="1:17" ht="15.75" x14ac:dyDescent="0.25">
      <c r="A6511" s="55">
        <f t="shared" si="203"/>
        <v>0</v>
      </c>
      <c r="Q6511" s="65">
        <f t="shared" si="204"/>
        <v>1</v>
      </c>
    </row>
    <row r="6512" spans="1:17" ht="15.75" x14ac:dyDescent="0.25">
      <c r="A6512" s="55">
        <f t="shared" si="203"/>
        <v>0</v>
      </c>
      <c r="Q6512" s="65">
        <f t="shared" si="204"/>
        <v>1</v>
      </c>
    </row>
    <row r="6513" spans="1:17" ht="15.75" x14ac:dyDescent="0.25">
      <c r="A6513" s="55">
        <f t="shared" si="203"/>
        <v>0</v>
      </c>
      <c r="Q6513" s="65">
        <f t="shared" si="204"/>
        <v>1</v>
      </c>
    </row>
    <row r="6514" spans="1:17" ht="15.75" x14ac:dyDescent="0.25">
      <c r="A6514" s="55">
        <f t="shared" si="203"/>
        <v>0</v>
      </c>
      <c r="Q6514" s="65">
        <f t="shared" si="204"/>
        <v>1</v>
      </c>
    </row>
    <row r="6515" spans="1:17" ht="15.75" x14ac:dyDescent="0.25">
      <c r="A6515" s="55">
        <f t="shared" si="203"/>
        <v>0</v>
      </c>
      <c r="Q6515" s="65">
        <f t="shared" si="204"/>
        <v>1</v>
      </c>
    </row>
    <row r="6516" spans="1:17" ht="15.75" x14ac:dyDescent="0.25">
      <c r="A6516" s="55">
        <f t="shared" si="203"/>
        <v>0</v>
      </c>
      <c r="Q6516" s="65">
        <f t="shared" si="204"/>
        <v>1</v>
      </c>
    </row>
    <row r="6517" spans="1:17" ht="15.75" x14ac:dyDescent="0.25">
      <c r="A6517" s="55">
        <f t="shared" si="203"/>
        <v>0</v>
      </c>
      <c r="Q6517" s="65">
        <f t="shared" si="204"/>
        <v>1</v>
      </c>
    </row>
    <row r="6518" spans="1:17" ht="15.75" x14ac:dyDescent="0.25">
      <c r="A6518" s="55">
        <f t="shared" si="203"/>
        <v>0</v>
      </c>
      <c r="Q6518" s="65">
        <f t="shared" si="204"/>
        <v>1</v>
      </c>
    </row>
    <row r="6519" spans="1:17" ht="15.75" x14ac:dyDescent="0.25">
      <c r="A6519" s="55">
        <f t="shared" si="203"/>
        <v>0</v>
      </c>
      <c r="Q6519" s="65">
        <f t="shared" si="204"/>
        <v>1</v>
      </c>
    </row>
    <row r="6520" spans="1:17" ht="15.75" x14ac:dyDescent="0.25">
      <c r="A6520" s="55">
        <f t="shared" si="203"/>
        <v>0</v>
      </c>
      <c r="Q6520" s="65">
        <f t="shared" si="204"/>
        <v>1</v>
      </c>
    </row>
    <row r="6521" spans="1:17" ht="15.75" x14ac:dyDescent="0.25">
      <c r="A6521" s="55">
        <f t="shared" si="203"/>
        <v>0</v>
      </c>
      <c r="Q6521" s="65">
        <f t="shared" si="204"/>
        <v>1</v>
      </c>
    </row>
    <row r="6522" spans="1:17" ht="15.75" x14ac:dyDescent="0.25">
      <c r="A6522" s="55">
        <f t="shared" si="203"/>
        <v>0</v>
      </c>
      <c r="Q6522" s="65">
        <f t="shared" si="204"/>
        <v>1</v>
      </c>
    </row>
    <row r="6523" spans="1:17" ht="15.75" x14ac:dyDescent="0.25">
      <c r="A6523" s="55">
        <f t="shared" si="203"/>
        <v>0</v>
      </c>
      <c r="Q6523" s="65">
        <f t="shared" si="204"/>
        <v>1</v>
      </c>
    </row>
    <row r="6524" spans="1:17" ht="15.75" x14ac:dyDescent="0.25">
      <c r="A6524" s="55">
        <f t="shared" si="203"/>
        <v>0</v>
      </c>
      <c r="Q6524" s="65">
        <f t="shared" si="204"/>
        <v>1</v>
      </c>
    </row>
    <row r="6525" spans="1:17" ht="15.75" x14ac:dyDescent="0.25">
      <c r="A6525" s="55">
        <f t="shared" si="203"/>
        <v>0</v>
      </c>
      <c r="Q6525" s="65">
        <f t="shared" si="204"/>
        <v>1</v>
      </c>
    </row>
    <row r="6526" spans="1:17" ht="15.75" x14ac:dyDescent="0.25">
      <c r="A6526" s="55">
        <f t="shared" si="203"/>
        <v>0</v>
      </c>
      <c r="Q6526" s="65">
        <f t="shared" si="204"/>
        <v>1</v>
      </c>
    </row>
    <row r="6527" spans="1:17" ht="15.75" x14ac:dyDescent="0.25">
      <c r="A6527" s="55">
        <f t="shared" si="203"/>
        <v>0</v>
      </c>
      <c r="Q6527" s="65">
        <f t="shared" si="204"/>
        <v>1</v>
      </c>
    </row>
    <row r="6528" spans="1:17" ht="15.75" x14ac:dyDescent="0.25">
      <c r="A6528" s="55">
        <f t="shared" si="203"/>
        <v>0</v>
      </c>
      <c r="Q6528" s="65">
        <f t="shared" si="204"/>
        <v>1</v>
      </c>
    </row>
    <row r="6529" spans="1:17" ht="15.75" x14ac:dyDescent="0.25">
      <c r="A6529" s="55">
        <f t="shared" si="203"/>
        <v>0</v>
      </c>
      <c r="Q6529" s="65">
        <f t="shared" si="204"/>
        <v>1</v>
      </c>
    </row>
    <row r="6530" spans="1:17" ht="15.75" x14ac:dyDescent="0.25">
      <c r="A6530" s="55">
        <f t="shared" si="203"/>
        <v>0</v>
      </c>
      <c r="Q6530" s="65">
        <f t="shared" si="204"/>
        <v>1</v>
      </c>
    </row>
    <row r="6531" spans="1:17" ht="15.75" x14ac:dyDescent="0.25">
      <c r="A6531" s="55">
        <f t="shared" si="203"/>
        <v>0</v>
      </c>
      <c r="Q6531" s="65">
        <f t="shared" si="204"/>
        <v>1</v>
      </c>
    </row>
    <row r="6532" spans="1:17" ht="15.75" x14ac:dyDescent="0.25">
      <c r="A6532" s="55">
        <f t="shared" ref="A6532:A6595" si="205">WEEKNUM(B6532,2)-1</f>
        <v>0</v>
      </c>
      <c r="Q6532" s="65">
        <f t="shared" ref="Q6532:Q6595" si="206">MONTH(B6532)</f>
        <v>1</v>
      </c>
    </row>
    <row r="6533" spans="1:17" ht="15.75" x14ac:dyDescent="0.25">
      <c r="A6533" s="55">
        <f t="shared" si="205"/>
        <v>0</v>
      </c>
      <c r="Q6533" s="65">
        <f t="shared" si="206"/>
        <v>1</v>
      </c>
    </row>
    <row r="6534" spans="1:17" ht="15.75" x14ac:dyDescent="0.25">
      <c r="A6534" s="55">
        <f t="shared" si="205"/>
        <v>0</v>
      </c>
      <c r="Q6534" s="65">
        <f t="shared" si="206"/>
        <v>1</v>
      </c>
    </row>
    <row r="6535" spans="1:17" ht="15.75" x14ac:dyDescent="0.25">
      <c r="A6535" s="55">
        <f t="shared" si="205"/>
        <v>0</v>
      </c>
      <c r="Q6535" s="65">
        <f t="shared" si="206"/>
        <v>1</v>
      </c>
    </row>
    <row r="6536" spans="1:17" ht="15.75" x14ac:dyDescent="0.25">
      <c r="A6536" s="55">
        <f t="shared" si="205"/>
        <v>0</v>
      </c>
      <c r="Q6536" s="65">
        <f t="shared" si="206"/>
        <v>1</v>
      </c>
    </row>
    <row r="6537" spans="1:17" ht="15.75" x14ac:dyDescent="0.25">
      <c r="A6537" s="55">
        <f t="shared" si="205"/>
        <v>0</v>
      </c>
      <c r="Q6537" s="65">
        <f t="shared" si="206"/>
        <v>1</v>
      </c>
    </row>
    <row r="6538" spans="1:17" ht="15.75" x14ac:dyDescent="0.25">
      <c r="A6538" s="55">
        <f t="shared" si="205"/>
        <v>0</v>
      </c>
      <c r="Q6538" s="65">
        <f t="shared" si="206"/>
        <v>1</v>
      </c>
    </row>
    <row r="6539" spans="1:17" ht="15.75" x14ac:dyDescent="0.25">
      <c r="A6539" s="55">
        <f t="shared" si="205"/>
        <v>0</v>
      </c>
      <c r="Q6539" s="65">
        <f t="shared" si="206"/>
        <v>1</v>
      </c>
    </row>
    <row r="6540" spans="1:17" ht="15.75" x14ac:dyDescent="0.25">
      <c r="A6540" s="55">
        <f t="shared" si="205"/>
        <v>0</v>
      </c>
      <c r="Q6540" s="65">
        <f t="shared" si="206"/>
        <v>1</v>
      </c>
    </row>
    <row r="6541" spans="1:17" ht="15.75" x14ac:dyDescent="0.25">
      <c r="A6541" s="55">
        <f t="shared" si="205"/>
        <v>0</v>
      </c>
      <c r="Q6541" s="65">
        <f t="shared" si="206"/>
        <v>1</v>
      </c>
    </row>
    <row r="6542" spans="1:17" ht="15.75" x14ac:dyDescent="0.25">
      <c r="A6542" s="55">
        <f t="shared" si="205"/>
        <v>0</v>
      </c>
      <c r="Q6542" s="65">
        <f t="shared" si="206"/>
        <v>1</v>
      </c>
    </row>
    <row r="6543" spans="1:17" ht="15.75" x14ac:dyDescent="0.25">
      <c r="A6543" s="55">
        <f t="shared" si="205"/>
        <v>0</v>
      </c>
      <c r="Q6543" s="65">
        <f t="shared" si="206"/>
        <v>1</v>
      </c>
    </row>
    <row r="6544" spans="1:17" ht="15.75" x14ac:dyDescent="0.25">
      <c r="A6544" s="55">
        <f t="shared" si="205"/>
        <v>0</v>
      </c>
      <c r="Q6544" s="65">
        <f t="shared" si="206"/>
        <v>1</v>
      </c>
    </row>
    <row r="6545" spans="1:17" ht="15.75" x14ac:dyDescent="0.25">
      <c r="A6545" s="55">
        <f t="shared" si="205"/>
        <v>0</v>
      </c>
      <c r="Q6545" s="65">
        <f t="shared" si="206"/>
        <v>1</v>
      </c>
    </row>
    <row r="6546" spans="1:17" ht="15.75" x14ac:dyDescent="0.25">
      <c r="A6546" s="55">
        <f t="shared" si="205"/>
        <v>0</v>
      </c>
      <c r="Q6546" s="65">
        <f t="shared" si="206"/>
        <v>1</v>
      </c>
    </row>
    <row r="6547" spans="1:17" ht="15.75" x14ac:dyDescent="0.25">
      <c r="A6547" s="55">
        <f t="shared" si="205"/>
        <v>0</v>
      </c>
      <c r="Q6547" s="65">
        <f t="shared" si="206"/>
        <v>1</v>
      </c>
    </row>
    <row r="6548" spans="1:17" ht="15.75" x14ac:dyDescent="0.25">
      <c r="A6548" s="55">
        <f t="shared" si="205"/>
        <v>0</v>
      </c>
      <c r="Q6548" s="65">
        <f t="shared" si="206"/>
        <v>1</v>
      </c>
    </row>
    <row r="6549" spans="1:17" ht="15.75" x14ac:dyDescent="0.25">
      <c r="A6549" s="55">
        <f t="shared" si="205"/>
        <v>0</v>
      </c>
      <c r="Q6549" s="65">
        <f t="shared" si="206"/>
        <v>1</v>
      </c>
    </row>
    <row r="6550" spans="1:17" ht="15.75" x14ac:dyDescent="0.25">
      <c r="A6550" s="55">
        <f t="shared" si="205"/>
        <v>0</v>
      </c>
      <c r="Q6550" s="65">
        <f t="shared" si="206"/>
        <v>1</v>
      </c>
    </row>
    <row r="6551" spans="1:17" ht="15.75" x14ac:dyDescent="0.25">
      <c r="A6551" s="55">
        <f t="shared" si="205"/>
        <v>0</v>
      </c>
      <c r="Q6551" s="65">
        <f t="shared" si="206"/>
        <v>1</v>
      </c>
    </row>
    <row r="6552" spans="1:17" ht="15.75" x14ac:dyDescent="0.25">
      <c r="A6552" s="55">
        <f t="shared" si="205"/>
        <v>0</v>
      </c>
      <c r="Q6552" s="65">
        <f t="shared" si="206"/>
        <v>1</v>
      </c>
    </row>
    <row r="6553" spans="1:17" ht="15.75" x14ac:dyDescent="0.25">
      <c r="A6553" s="55">
        <f t="shared" si="205"/>
        <v>0</v>
      </c>
      <c r="Q6553" s="65">
        <f t="shared" si="206"/>
        <v>1</v>
      </c>
    </row>
    <row r="6554" spans="1:17" ht="15.75" x14ac:dyDescent="0.25">
      <c r="A6554" s="55">
        <f t="shared" si="205"/>
        <v>0</v>
      </c>
      <c r="Q6554" s="65">
        <f t="shared" si="206"/>
        <v>1</v>
      </c>
    </row>
    <row r="6555" spans="1:17" ht="15.75" x14ac:dyDescent="0.25">
      <c r="A6555" s="55">
        <f t="shared" si="205"/>
        <v>0</v>
      </c>
      <c r="Q6555" s="65">
        <f t="shared" si="206"/>
        <v>1</v>
      </c>
    </row>
    <row r="6556" spans="1:17" ht="15.75" x14ac:dyDescent="0.25">
      <c r="A6556" s="55">
        <f t="shared" si="205"/>
        <v>0</v>
      </c>
      <c r="Q6556" s="65">
        <f t="shared" si="206"/>
        <v>1</v>
      </c>
    </row>
    <row r="6557" spans="1:17" ht="15.75" x14ac:dyDescent="0.25">
      <c r="A6557" s="55">
        <f t="shared" si="205"/>
        <v>0</v>
      </c>
      <c r="Q6557" s="65">
        <f t="shared" si="206"/>
        <v>1</v>
      </c>
    </row>
    <row r="6558" spans="1:17" ht="15.75" x14ac:dyDescent="0.25">
      <c r="A6558" s="55">
        <f t="shared" si="205"/>
        <v>0</v>
      </c>
      <c r="Q6558" s="65">
        <f t="shared" si="206"/>
        <v>1</v>
      </c>
    </row>
    <row r="6559" spans="1:17" ht="15.75" x14ac:dyDescent="0.25">
      <c r="A6559" s="55">
        <f t="shared" si="205"/>
        <v>0</v>
      </c>
      <c r="Q6559" s="65">
        <f t="shared" si="206"/>
        <v>1</v>
      </c>
    </row>
    <row r="6560" spans="1:17" ht="15.75" x14ac:dyDescent="0.25">
      <c r="A6560" s="55">
        <f t="shared" si="205"/>
        <v>0</v>
      </c>
      <c r="Q6560" s="65">
        <f t="shared" si="206"/>
        <v>1</v>
      </c>
    </row>
    <row r="6561" spans="1:17" ht="15.75" x14ac:dyDescent="0.25">
      <c r="A6561" s="55">
        <f t="shared" si="205"/>
        <v>0</v>
      </c>
      <c r="Q6561" s="65">
        <f t="shared" si="206"/>
        <v>1</v>
      </c>
    </row>
    <row r="6562" spans="1:17" ht="15.75" x14ac:dyDescent="0.25">
      <c r="A6562" s="55">
        <f t="shared" si="205"/>
        <v>0</v>
      </c>
      <c r="Q6562" s="65">
        <f t="shared" si="206"/>
        <v>1</v>
      </c>
    </row>
    <row r="6563" spans="1:17" ht="15.75" x14ac:dyDescent="0.25">
      <c r="A6563" s="55">
        <f t="shared" si="205"/>
        <v>0</v>
      </c>
      <c r="Q6563" s="65">
        <f t="shared" si="206"/>
        <v>1</v>
      </c>
    </row>
    <row r="6564" spans="1:17" ht="15.75" x14ac:dyDescent="0.25">
      <c r="A6564" s="55">
        <f t="shared" si="205"/>
        <v>0</v>
      </c>
      <c r="Q6564" s="65">
        <f t="shared" si="206"/>
        <v>1</v>
      </c>
    </row>
    <row r="6565" spans="1:17" ht="15.75" x14ac:dyDescent="0.25">
      <c r="A6565" s="55">
        <f t="shared" si="205"/>
        <v>0</v>
      </c>
      <c r="Q6565" s="65">
        <f t="shared" si="206"/>
        <v>1</v>
      </c>
    </row>
    <row r="6566" spans="1:17" ht="15.75" x14ac:dyDescent="0.25">
      <c r="A6566" s="55">
        <f t="shared" si="205"/>
        <v>0</v>
      </c>
      <c r="Q6566" s="65">
        <f t="shared" si="206"/>
        <v>1</v>
      </c>
    </row>
    <row r="6567" spans="1:17" ht="15.75" x14ac:dyDescent="0.25">
      <c r="A6567" s="55">
        <f t="shared" si="205"/>
        <v>0</v>
      </c>
      <c r="Q6567" s="65">
        <f t="shared" si="206"/>
        <v>1</v>
      </c>
    </row>
    <row r="6568" spans="1:17" ht="15.75" x14ac:dyDescent="0.25">
      <c r="A6568" s="55">
        <f t="shared" si="205"/>
        <v>0</v>
      </c>
      <c r="Q6568" s="65">
        <f t="shared" si="206"/>
        <v>1</v>
      </c>
    </row>
    <row r="6569" spans="1:17" ht="15.75" x14ac:dyDescent="0.25">
      <c r="A6569" s="55">
        <f t="shared" si="205"/>
        <v>0</v>
      </c>
      <c r="Q6569" s="65">
        <f t="shared" si="206"/>
        <v>1</v>
      </c>
    </row>
    <row r="6570" spans="1:17" ht="15.75" x14ac:dyDescent="0.25">
      <c r="A6570" s="55">
        <f t="shared" si="205"/>
        <v>0</v>
      </c>
      <c r="Q6570" s="65">
        <f t="shared" si="206"/>
        <v>1</v>
      </c>
    </row>
    <row r="6571" spans="1:17" ht="15.75" x14ac:dyDescent="0.25">
      <c r="A6571" s="55">
        <f t="shared" si="205"/>
        <v>0</v>
      </c>
      <c r="Q6571" s="65">
        <f t="shared" si="206"/>
        <v>1</v>
      </c>
    </row>
    <row r="6572" spans="1:17" ht="15.75" x14ac:dyDescent="0.25">
      <c r="A6572" s="55">
        <f t="shared" si="205"/>
        <v>0</v>
      </c>
      <c r="Q6572" s="65">
        <f t="shared" si="206"/>
        <v>1</v>
      </c>
    </row>
    <row r="6573" spans="1:17" ht="15.75" x14ac:dyDescent="0.25">
      <c r="A6573" s="55">
        <f t="shared" si="205"/>
        <v>0</v>
      </c>
      <c r="Q6573" s="65">
        <f t="shared" si="206"/>
        <v>1</v>
      </c>
    </row>
    <row r="6574" spans="1:17" ht="15.75" x14ac:dyDescent="0.25">
      <c r="A6574" s="55">
        <f t="shared" si="205"/>
        <v>0</v>
      </c>
      <c r="Q6574" s="65">
        <f t="shared" si="206"/>
        <v>1</v>
      </c>
    </row>
    <row r="6575" spans="1:17" ht="15.75" x14ac:dyDescent="0.25">
      <c r="A6575" s="55">
        <f t="shared" si="205"/>
        <v>0</v>
      </c>
      <c r="Q6575" s="65">
        <f t="shared" si="206"/>
        <v>1</v>
      </c>
    </row>
    <row r="6576" spans="1:17" ht="15.75" x14ac:dyDescent="0.25">
      <c r="A6576" s="55">
        <f t="shared" si="205"/>
        <v>0</v>
      </c>
      <c r="Q6576" s="65">
        <f t="shared" si="206"/>
        <v>1</v>
      </c>
    </row>
    <row r="6577" spans="1:17" ht="15.75" x14ac:dyDescent="0.25">
      <c r="A6577" s="55">
        <f t="shared" si="205"/>
        <v>0</v>
      </c>
      <c r="Q6577" s="65">
        <f t="shared" si="206"/>
        <v>1</v>
      </c>
    </row>
    <row r="6578" spans="1:17" ht="15.75" x14ac:dyDescent="0.25">
      <c r="A6578" s="55">
        <f t="shared" si="205"/>
        <v>0</v>
      </c>
      <c r="Q6578" s="65">
        <f t="shared" si="206"/>
        <v>1</v>
      </c>
    </row>
    <row r="6579" spans="1:17" ht="15.75" x14ac:dyDescent="0.25">
      <c r="A6579" s="55">
        <f t="shared" si="205"/>
        <v>0</v>
      </c>
      <c r="Q6579" s="65">
        <f t="shared" si="206"/>
        <v>1</v>
      </c>
    </row>
    <row r="6580" spans="1:17" ht="15.75" x14ac:dyDescent="0.25">
      <c r="A6580" s="55">
        <f t="shared" si="205"/>
        <v>0</v>
      </c>
      <c r="Q6580" s="65">
        <f t="shared" si="206"/>
        <v>1</v>
      </c>
    </row>
    <row r="6581" spans="1:17" ht="15.75" x14ac:dyDescent="0.25">
      <c r="A6581" s="55">
        <f t="shared" si="205"/>
        <v>0</v>
      </c>
      <c r="Q6581" s="65">
        <f t="shared" si="206"/>
        <v>1</v>
      </c>
    </row>
    <row r="6582" spans="1:17" ht="15.75" x14ac:dyDescent="0.25">
      <c r="A6582" s="55">
        <f t="shared" si="205"/>
        <v>0</v>
      </c>
      <c r="Q6582" s="65">
        <f t="shared" si="206"/>
        <v>1</v>
      </c>
    </row>
    <row r="6583" spans="1:17" ht="15.75" x14ac:dyDescent="0.25">
      <c r="A6583" s="55">
        <f t="shared" si="205"/>
        <v>0</v>
      </c>
      <c r="Q6583" s="65">
        <f t="shared" si="206"/>
        <v>1</v>
      </c>
    </row>
    <row r="6584" spans="1:17" ht="15.75" x14ac:dyDescent="0.25">
      <c r="A6584" s="55">
        <f t="shared" si="205"/>
        <v>0</v>
      </c>
      <c r="Q6584" s="65">
        <f t="shared" si="206"/>
        <v>1</v>
      </c>
    </row>
    <row r="6585" spans="1:17" ht="15.75" x14ac:dyDescent="0.25">
      <c r="A6585" s="55">
        <f t="shared" si="205"/>
        <v>0</v>
      </c>
      <c r="Q6585" s="65">
        <f t="shared" si="206"/>
        <v>1</v>
      </c>
    </row>
    <row r="6586" spans="1:17" ht="15.75" x14ac:dyDescent="0.25">
      <c r="A6586" s="55">
        <f t="shared" si="205"/>
        <v>0</v>
      </c>
      <c r="Q6586" s="65">
        <f t="shared" si="206"/>
        <v>1</v>
      </c>
    </row>
    <row r="6587" spans="1:17" ht="15.75" x14ac:dyDescent="0.25">
      <c r="A6587" s="55">
        <f t="shared" si="205"/>
        <v>0</v>
      </c>
      <c r="Q6587" s="65">
        <f t="shared" si="206"/>
        <v>1</v>
      </c>
    </row>
    <row r="6588" spans="1:17" ht="15.75" x14ac:dyDescent="0.25">
      <c r="A6588" s="55">
        <f t="shared" si="205"/>
        <v>0</v>
      </c>
      <c r="Q6588" s="65">
        <f t="shared" si="206"/>
        <v>1</v>
      </c>
    </row>
    <row r="6589" spans="1:17" ht="15.75" x14ac:dyDescent="0.25">
      <c r="A6589" s="55">
        <f t="shared" si="205"/>
        <v>0</v>
      </c>
      <c r="Q6589" s="65">
        <f t="shared" si="206"/>
        <v>1</v>
      </c>
    </row>
    <row r="6590" spans="1:17" ht="15.75" x14ac:dyDescent="0.25">
      <c r="A6590" s="55">
        <f t="shared" si="205"/>
        <v>0</v>
      </c>
      <c r="Q6590" s="65">
        <f t="shared" si="206"/>
        <v>1</v>
      </c>
    </row>
    <row r="6591" spans="1:17" ht="15.75" x14ac:dyDescent="0.25">
      <c r="A6591" s="55">
        <f t="shared" si="205"/>
        <v>0</v>
      </c>
      <c r="Q6591" s="65">
        <f t="shared" si="206"/>
        <v>1</v>
      </c>
    </row>
    <row r="6592" spans="1:17" ht="15.75" x14ac:dyDescent="0.25">
      <c r="A6592" s="55">
        <f t="shared" si="205"/>
        <v>0</v>
      </c>
      <c r="Q6592" s="65">
        <f t="shared" si="206"/>
        <v>1</v>
      </c>
    </row>
    <row r="6593" spans="1:17" ht="15.75" x14ac:dyDescent="0.25">
      <c r="A6593" s="55">
        <f t="shared" si="205"/>
        <v>0</v>
      </c>
      <c r="Q6593" s="65">
        <f t="shared" si="206"/>
        <v>1</v>
      </c>
    </row>
    <row r="6594" spans="1:17" ht="15.75" x14ac:dyDescent="0.25">
      <c r="A6594" s="55">
        <f t="shared" si="205"/>
        <v>0</v>
      </c>
      <c r="Q6594" s="65">
        <f t="shared" si="206"/>
        <v>1</v>
      </c>
    </row>
    <row r="6595" spans="1:17" ht="15.75" x14ac:dyDescent="0.25">
      <c r="A6595" s="55">
        <f t="shared" si="205"/>
        <v>0</v>
      </c>
      <c r="Q6595" s="65">
        <f t="shared" si="206"/>
        <v>1</v>
      </c>
    </row>
    <row r="6596" spans="1:17" ht="15.75" x14ac:dyDescent="0.25">
      <c r="A6596" s="55">
        <f t="shared" ref="A6596:A6659" si="207">WEEKNUM(B6596,2)-1</f>
        <v>0</v>
      </c>
      <c r="Q6596" s="65">
        <f t="shared" ref="Q6596:Q6659" si="208">MONTH(B6596)</f>
        <v>1</v>
      </c>
    </row>
    <row r="6597" spans="1:17" ht="15.75" x14ac:dyDescent="0.25">
      <c r="A6597" s="55">
        <f t="shared" si="207"/>
        <v>0</v>
      </c>
      <c r="Q6597" s="65">
        <f t="shared" si="208"/>
        <v>1</v>
      </c>
    </row>
    <row r="6598" spans="1:17" ht="15.75" x14ac:dyDescent="0.25">
      <c r="A6598" s="55">
        <f t="shared" si="207"/>
        <v>0</v>
      </c>
      <c r="Q6598" s="65">
        <f t="shared" si="208"/>
        <v>1</v>
      </c>
    </row>
    <row r="6599" spans="1:17" ht="15.75" x14ac:dyDescent="0.25">
      <c r="A6599" s="55">
        <f t="shared" si="207"/>
        <v>0</v>
      </c>
      <c r="Q6599" s="65">
        <f t="shared" si="208"/>
        <v>1</v>
      </c>
    </row>
    <row r="6600" spans="1:17" ht="15.75" x14ac:dyDescent="0.25">
      <c r="A6600" s="55">
        <f t="shared" si="207"/>
        <v>0</v>
      </c>
      <c r="Q6600" s="65">
        <f t="shared" si="208"/>
        <v>1</v>
      </c>
    </row>
    <row r="6601" spans="1:17" ht="15.75" x14ac:dyDescent="0.25">
      <c r="A6601" s="55">
        <f t="shared" si="207"/>
        <v>0</v>
      </c>
      <c r="Q6601" s="65">
        <f t="shared" si="208"/>
        <v>1</v>
      </c>
    </row>
    <row r="6602" spans="1:17" ht="15.75" x14ac:dyDescent="0.25">
      <c r="A6602" s="55">
        <f t="shared" si="207"/>
        <v>0</v>
      </c>
      <c r="Q6602" s="65">
        <f t="shared" si="208"/>
        <v>1</v>
      </c>
    </row>
    <row r="6603" spans="1:17" ht="15.75" x14ac:dyDescent="0.25">
      <c r="A6603" s="55">
        <f t="shared" si="207"/>
        <v>0</v>
      </c>
      <c r="Q6603" s="65">
        <f t="shared" si="208"/>
        <v>1</v>
      </c>
    </row>
    <row r="6604" spans="1:17" ht="15.75" x14ac:dyDescent="0.25">
      <c r="A6604" s="55">
        <f t="shared" si="207"/>
        <v>0</v>
      </c>
      <c r="Q6604" s="65">
        <f t="shared" si="208"/>
        <v>1</v>
      </c>
    </row>
    <row r="6605" spans="1:17" ht="15.75" x14ac:dyDescent="0.25">
      <c r="A6605" s="55">
        <f t="shared" si="207"/>
        <v>0</v>
      </c>
      <c r="Q6605" s="65">
        <f t="shared" si="208"/>
        <v>1</v>
      </c>
    </row>
    <row r="6606" spans="1:17" ht="15.75" x14ac:dyDescent="0.25">
      <c r="A6606" s="55">
        <f t="shared" si="207"/>
        <v>0</v>
      </c>
      <c r="Q6606" s="65">
        <f t="shared" si="208"/>
        <v>1</v>
      </c>
    </row>
    <row r="6607" spans="1:17" ht="15.75" x14ac:dyDescent="0.25">
      <c r="A6607" s="55">
        <f t="shared" si="207"/>
        <v>0</v>
      </c>
      <c r="Q6607" s="65">
        <f t="shared" si="208"/>
        <v>1</v>
      </c>
    </row>
    <row r="6608" spans="1:17" ht="15.75" x14ac:dyDescent="0.25">
      <c r="A6608" s="55">
        <f t="shared" si="207"/>
        <v>0</v>
      </c>
      <c r="Q6608" s="65">
        <f t="shared" si="208"/>
        <v>1</v>
      </c>
    </row>
    <row r="6609" spans="1:17" ht="15.75" x14ac:dyDescent="0.25">
      <c r="A6609" s="55">
        <f t="shared" si="207"/>
        <v>0</v>
      </c>
      <c r="Q6609" s="65">
        <f t="shared" si="208"/>
        <v>1</v>
      </c>
    </row>
    <row r="6610" spans="1:17" ht="15.75" x14ac:dyDescent="0.25">
      <c r="A6610" s="55">
        <f t="shared" si="207"/>
        <v>0</v>
      </c>
      <c r="Q6610" s="65">
        <f t="shared" si="208"/>
        <v>1</v>
      </c>
    </row>
    <row r="6611" spans="1:17" ht="15.75" x14ac:dyDescent="0.25">
      <c r="A6611" s="55">
        <f t="shared" si="207"/>
        <v>0</v>
      </c>
      <c r="Q6611" s="65">
        <f t="shared" si="208"/>
        <v>1</v>
      </c>
    </row>
    <row r="6612" spans="1:17" ht="15.75" x14ac:dyDescent="0.25">
      <c r="A6612" s="55">
        <f t="shared" si="207"/>
        <v>0</v>
      </c>
      <c r="Q6612" s="65">
        <f t="shared" si="208"/>
        <v>1</v>
      </c>
    </row>
    <row r="6613" spans="1:17" ht="15.75" x14ac:dyDescent="0.25">
      <c r="A6613" s="55">
        <f t="shared" si="207"/>
        <v>0</v>
      </c>
      <c r="Q6613" s="65">
        <f t="shared" si="208"/>
        <v>1</v>
      </c>
    </row>
    <row r="6614" spans="1:17" ht="15.75" x14ac:dyDescent="0.25">
      <c r="A6614" s="55">
        <f t="shared" si="207"/>
        <v>0</v>
      </c>
      <c r="Q6614" s="65">
        <f t="shared" si="208"/>
        <v>1</v>
      </c>
    </row>
    <row r="6615" spans="1:17" ht="15.75" x14ac:dyDescent="0.25">
      <c r="A6615" s="55">
        <f t="shared" si="207"/>
        <v>0</v>
      </c>
      <c r="Q6615" s="65">
        <f t="shared" si="208"/>
        <v>1</v>
      </c>
    </row>
    <row r="6616" spans="1:17" ht="15.75" x14ac:dyDescent="0.25">
      <c r="A6616" s="55">
        <f t="shared" si="207"/>
        <v>0</v>
      </c>
      <c r="Q6616" s="65">
        <f t="shared" si="208"/>
        <v>1</v>
      </c>
    </row>
    <row r="6617" spans="1:17" ht="15.75" x14ac:dyDescent="0.25">
      <c r="A6617" s="55">
        <f t="shared" si="207"/>
        <v>0</v>
      </c>
      <c r="Q6617" s="65">
        <f t="shared" si="208"/>
        <v>1</v>
      </c>
    </row>
    <row r="6618" spans="1:17" ht="15.75" x14ac:dyDescent="0.25">
      <c r="A6618" s="55">
        <f t="shared" si="207"/>
        <v>0</v>
      </c>
      <c r="Q6618" s="65">
        <f t="shared" si="208"/>
        <v>1</v>
      </c>
    </row>
    <row r="6619" spans="1:17" ht="15.75" x14ac:dyDescent="0.25">
      <c r="A6619" s="55">
        <f t="shared" si="207"/>
        <v>0</v>
      </c>
      <c r="Q6619" s="65">
        <f t="shared" si="208"/>
        <v>1</v>
      </c>
    </row>
    <row r="6620" spans="1:17" ht="15.75" x14ac:dyDescent="0.25">
      <c r="A6620" s="55">
        <f t="shared" si="207"/>
        <v>0</v>
      </c>
      <c r="Q6620" s="65">
        <f t="shared" si="208"/>
        <v>1</v>
      </c>
    </row>
    <row r="6621" spans="1:17" ht="15.75" x14ac:dyDescent="0.25">
      <c r="A6621" s="55">
        <f t="shared" si="207"/>
        <v>0</v>
      </c>
      <c r="Q6621" s="65">
        <f t="shared" si="208"/>
        <v>1</v>
      </c>
    </row>
    <row r="6622" spans="1:17" ht="15.75" x14ac:dyDescent="0.25">
      <c r="A6622" s="55">
        <f t="shared" si="207"/>
        <v>0</v>
      </c>
      <c r="Q6622" s="65">
        <f t="shared" si="208"/>
        <v>1</v>
      </c>
    </row>
    <row r="6623" spans="1:17" ht="15.75" x14ac:dyDescent="0.25">
      <c r="A6623" s="55">
        <f t="shared" si="207"/>
        <v>0</v>
      </c>
      <c r="Q6623" s="65">
        <f t="shared" si="208"/>
        <v>1</v>
      </c>
    </row>
    <row r="6624" spans="1:17" ht="15.75" x14ac:dyDescent="0.25">
      <c r="A6624" s="55">
        <f t="shared" si="207"/>
        <v>0</v>
      </c>
      <c r="Q6624" s="65">
        <f t="shared" si="208"/>
        <v>1</v>
      </c>
    </row>
    <row r="6625" spans="1:17" ht="15.75" x14ac:dyDescent="0.25">
      <c r="A6625" s="55">
        <f t="shared" si="207"/>
        <v>0</v>
      </c>
      <c r="Q6625" s="65">
        <f t="shared" si="208"/>
        <v>1</v>
      </c>
    </row>
    <row r="6626" spans="1:17" ht="15.75" x14ac:dyDescent="0.25">
      <c r="A6626" s="55">
        <f t="shared" si="207"/>
        <v>0</v>
      </c>
      <c r="Q6626" s="65">
        <f t="shared" si="208"/>
        <v>1</v>
      </c>
    </row>
    <row r="6627" spans="1:17" ht="15.75" x14ac:dyDescent="0.25">
      <c r="A6627" s="55">
        <f t="shared" si="207"/>
        <v>0</v>
      </c>
      <c r="Q6627" s="65">
        <f t="shared" si="208"/>
        <v>1</v>
      </c>
    </row>
    <row r="6628" spans="1:17" ht="15.75" x14ac:dyDescent="0.25">
      <c r="A6628" s="55">
        <f t="shared" si="207"/>
        <v>0</v>
      </c>
      <c r="Q6628" s="65">
        <f t="shared" si="208"/>
        <v>1</v>
      </c>
    </row>
    <row r="6629" spans="1:17" ht="15.75" x14ac:dyDescent="0.25">
      <c r="A6629" s="55">
        <f t="shared" si="207"/>
        <v>0</v>
      </c>
      <c r="Q6629" s="65">
        <f t="shared" si="208"/>
        <v>1</v>
      </c>
    </row>
    <row r="6630" spans="1:17" ht="15.75" x14ac:dyDescent="0.25">
      <c r="A6630" s="55">
        <f t="shared" si="207"/>
        <v>0</v>
      </c>
      <c r="Q6630" s="65">
        <f t="shared" si="208"/>
        <v>1</v>
      </c>
    </row>
    <row r="6631" spans="1:17" ht="15.75" x14ac:dyDescent="0.25">
      <c r="A6631" s="55">
        <f t="shared" si="207"/>
        <v>0</v>
      </c>
      <c r="Q6631" s="65">
        <f t="shared" si="208"/>
        <v>1</v>
      </c>
    </row>
    <row r="6632" spans="1:17" ht="15.75" x14ac:dyDescent="0.25">
      <c r="A6632" s="55">
        <f t="shared" si="207"/>
        <v>0</v>
      </c>
      <c r="Q6632" s="65">
        <f t="shared" si="208"/>
        <v>1</v>
      </c>
    </row>
    <row r="6633" spans="1:17" ht="15.75" x14ac:dyDescent="0.25">
      <c r="A6633" s="55">
        <f t="shared" si="207"/>
        <v>0</v>
      </c>
      <c r="Q6633" s="65">
        <f t="shared" si="208"/>
        <v>1</v>
      </c>
    </row>
    <row r="6634" spans="1:17" ht="15.75" x14ac:dyDescent="0.25">
      <c r="A6634" s="55">
        <f t="shared" si="207"/>
        <v>0</v>
      </c>
      <c r="Q6634" s="65">
        <f t="shared" si="208"/>
        <v>1</v>
      </c>
    </row>
    <row r="6635" spans="1:17" ht="15.75" x14ac:dyDescent="0.25">
      <c r="A6635" s="55">
        <f t="shared" si="207"/>
        <v>0</v>
      </c>
      <c r="Q6635" s="65">
        <f t="shared" si="208"/>
        <v>1</v>
      </c>
    </row>
    <row r="6636" spans="1:17" ht="15.75" x14ac:dyDescent="0.25">
      <c r="A6636" s="55">
        <f t="shared" si="207"/>
        <v>0</v>
      </c>
      <c r="Q6636" s="65">
        <f t="shared" si="208"/>
        <v>1</v>
      </c>
    </row>
    <row r="6637" spans="1:17" ht="15.75" x14ac:dyDescent="0.25">
      <c r="A6637" s="55">
        <f t="shared" si="207"/>
        <v>0</v>
      </c>
      <c r="Q6637" s="65">
        <f t="shared" si="208"/>
        <v>1</v>
      </c>
    </row>
    <row r="6638" spans="1:17" ht="15.75" x14ac:dyDescent="0.25">
      <c r="A6638" s="55">
        <f t="shared" si="207"/>
        <v>0</v>
      </c>
      <c r="Q6638" s="65">
        <f t="shared" si="208"/>
        <v>1</v>
      </c>
    </row>
    <row r="6639" spans="1:17" ht="15.75" x14ac:dyDescent="0.25">
      <c r="A6639" s="55">
        <f t="shared" si="207"/>
        <v>0</v>
      </c>
      <c r="Q6639" s="65">
        <f t="shared" si="208"/>
        <v>1</v>
      </c>
    </row>
    <row r="6640" spans="1:17" ht="15.75" x14ac:dyDescent="0.25">
      <c r="A6640" s="55">
        <f t="shared" si="207"/>
        <v>0</v>
      </c>
      <c r="Q6640" s="65">
        <f t="shared" si="208"/>
        <v>1</v>
      </c>
    </row>
    <row r="6641" spans="1:17" ht="15.75" x14ac:dyDescent="0.25">
      <c r="A6641" s="55">
        <f t="shared" si="207"/>
        <v>0</v>
      </c>
      <c r="Q6641" s="65">
        <f t="shared" si="208"/>
        <v>1</v>
      </c>
    </row>
    <row r="6642" spans="1:17" ht="15.75" x14ac:dyDescent="0.25">
      <c r="A6642" s="55">
        <f t="shared" si="207"/>
        <v>0</v>
      </c>
      <c r="Q6642" s="65">
        <f t="shared" si="208"/>
        <v>1</v>
      </c>
    </row>
    <row r="6643" spans="1:17" ht="15.75" x14ac:dyDescent="0.25">
      <c r="A6643" s="55">
        <f t="shared" si="207"/>
        <v>0</v>
      </c>
      <c r="Q6643" s="65">
        <f t="shared" si="208"/>
        <v>1</v>
      </c>
    </row>
    <row r="6644" spans="1:17" ht="15.75" x14ac:dyDescent="0.25">
      <c r="A6644" s="55">
        <f t="shared" si="207"/>
        <v>0</v>
      </c>
      <c r="Q6644" s="65">
        <f t="shared" si="208"/>
        <v>1</v>
      </c>
    </row>
    <row r="6645" spans="1:17" ht="15.75" x14ac:dyDescent="0.25">
      <c r="A6645" s="55">
        <f t="shared" si="207"/>
        <v>0</v>
      </c>
      <c r="Q6645" s="65">
        <f t="shared" si="208"/>
        <v>1</v>
      </c>
    </row>
    <row r="6646" spans="1:17" ht="15.75" x14ac:dyDescent="0.25">
      <c r="A6646" s="55">
        <f t="shared" si="207"/>
        <v>0</v>
      </c>
      <c r="Q6646" s="65">
        <f t="shared" si="208"/>
        <v>1</v>
      </c>
    </row>
    <row r="6647" spans="1:17" ht="15.75" x14ac:dyDescent="0.25">
      <c r="A6647" s="55">
        <f t="shared" si="207"/>
        <v>0</v>
      </c>
      <c r="Q6647" s="65">
        <f t="shared" si="208"/>
        <v>1</v>
      </c>
    </row>
    <row r="6648" spans="1:17" ht="15.75" x14ac:dyDescent="0.25">
      <c r="A6648" s="55">
        <f t="shared" si="207"/>
        <v>0</v>
      </c>
      <c r="Q6648" s="65">
        <f t="shared" si="208"/>
        <v>1</v>
      </c>
    </row>
    <row r="6649" spans="1:17" ht="15.75" x14ac:dyDescent="0.25">
      <c r="A6649" s="55">
        <f t="shared" si="207"/>
        <v>0</v>
      </c>
      <c r="Q6649" s="65">
        <f t="shared" si="208"/>
        <v>1</v>
      </c>
    </row>
    <row r="6650" spans="1:17" ht="15.75" x14ac:dyDescent="0.25">
      <c r="A6650" s="55">
        <f t="shared" si="207"/>
        <v>0</v>
      </c>
      <c r="Q6650" s="65">
        <f t="shared" si="208"/>
        <v>1</v>
      </c>
    </row>
    <row r="6651" spans="1:17" ht="15.75" x14ac:dyDescent="0.25">
      <c r="A6651" s="55">
        <f t="shared" si="207"/>
        <v>0</v>
      </c>
      <c r="Q6651" s="65">
        <f t="shared" si="208"/>
        <v>1</v>
      </c>
    </row>
    <row r="6652" spans="1:17" ht="15.75" x14ac:dyDescent="0.25">
      <c r="A6652" s="55">
        <f t="shared" si="207"/>
        <v>0</v>
      </c>
      <c r="Q6652" s="65">
        <f t="shared" si="208"/>
        <v>1</v>
      </c>
    </row>
    <row r="6653" spans="1:17" ht="15.75" x14ac:dyDescent="0.25">
      <c r="A6653" s="55">
        <f t="shared" si="207"/>
        <v>0</v>
      </c>
      <c r="Q6653" s="65">
        <f t="shared" si="208"/>
        <v>1</v>
      </c>
    </row>
    <row r="6654" spans="1:17" ht="15.75" x14ac:dyDescent="0.25">
      <c r="A6654" s="55">
        <f t="shared" si="207"/>
        <v>0</v>
      </c>
      <c r="Q6654" s="65">
        <f t="shared" si="208"/>
        <v>1</v>
      </c>
    </row>
    <row r="6655" spans="1:17" ht="15.75" x14ac:dyDescent="0.25">
      <c r="A6655" s="55">
        <f t="shared" si="207"/>
        <v>0</v>
      </c>
      <c r="Q6655" s="65">
        <f t="shared" si="208"/>
        <v>1</v>
      </c>
    </row>
    <row r="6656" spans="1:17" ht="15.75" x14ac:dyDescent="0.25">
      <c r="A6656" s="55">
        <f t="shared" si="207"/>
        <v>0</v>
      </c>
      <c r="Q6656" s="65">
        <f t="shared" si="208"/>
        <v>1</v>
      </c>
    </row>
    <row r="6657" spans="1:17" ht="15.75" x14ac:dyDescent="0.25">
      <c r="A6657" s="55">
        <f t="shared" si="207"/>
        <v>0</v>
      </c>
      <c r="Q6657" s="65">
        <f t="shared" si="208"/>
        <v>1</v>
      </c>
    </row>
    <row r="6658" spans="1:17" ht="15.75" x14ac:dyDescent="0.25">
      <c r="A6658" s="55">
        <f t="shared" si="207"/>
        <v>0</v>
      </c>
      <c r="Q6658" s="65">
        <f t="shared" si="208"/>
        <v>1</v>
      </c>
    </row>
    <row r="6659" spans="1:17" ht="15.75" x14ac:dyDescent="0.25">
      <c r="A6659" s="55">
        <f t="shared" si="207"/>
        <v>0</v>
      </c>
      <c r="Q6659" s="65">
        <f t="shared" si="208"/>
        <v>1</v>
      </c>
    </row>
    <row r="6660" spans="1:17" ht="15.75" x14ac:dyDescent="0.25">
      <c r="A6660" s="55">
        <f t="shared" ref="A6660:A6723" si="209">WEEKNUM(B6660,2)-1</f>
        <v>0</v>
      </c>
      <c r="Q6660" s="65">
        <f t="shared" ref="Q6660:Q6723" si="210">MONTH(B6660)</f>
        <v>1</v>
      </c>
    </row>
    <row r="6661" spans="1:17" ht="15.75" x14ac:dyDescent="0.25">
      <c r="A6661" s="55">
        <f t="shared" si="209"/>
        <v>0</v>
      </c>
      <c r="Q6661" s="65">
        <f t="shared" si="210"/>
        <v>1</v>
      </c>
    </row>
    <row r="6662" spans="1:17" ht="15.75" x14ac:dyDescent="0.25">
      <c r="A6662" s="55">
        <f t="shared" si="209"/>
        <v>0</v>
      </c>
      <c r="Q6662" s="65">
        <f t="shared" si="210"/>
        <v>1</v>
      </c>
    </row>
    <row r="6663" spans="1:17" ht="15.75" x14ac:dyDescent="0.25">
      <c r="A6663" s="55">
        <f t="shared" si="209"/>
        <v>0</v>
      </c>
      <c r="Q6663" s="65">
        <f t="shared" si="210"/>
        <v>1</v>
      </c>
    </row>
    <row r="6664" spans="1:17" ht="15.75" x14ac:dyDescent="0.25">
      <c r="A6664" s="55">
        <f t="shared" si="209"/>
        <v>0</v>
      </c>
      <c r="Q6664" s="65">
        <f t="shared" si="210"/>
        <v>1</v>
      </c>
    </row>
    <row r="6665" spans="1:17" ht="15.75" x14ac:dyDescent="0.25">
      <c r="A6665" s="55">
        <f t="shared" si="209"/>
        <v>0</v>
      </c>
      <c r="Q6665" s="65">
        <f t="shared" si="210"/>
        <v>1</v>
      </c>
    </row>
    <row r="6666" spans="1:17" ht="15.75" x14ac:dyDescent="0.25">
      <c r="A6666" s="55">
        <f t="shared" si="209"/>
        <v>0</v>
      </c>
      <c r="Q6666" s="65">
        <f t="shared" si="210"/>
        <v>1</v>
      </c>
    </row>
    <row r="6667" spans="1:17" ht="15.75" x14ac:dyDescent="0.25">
      <c r="A6667" s="55">
        <f t="shared" si="209"/>
        <v>0</v>
      </c>
      <c r="Q6667" s="65">
        <f t="shared" si="210"/>
        <v>1</v>
      </c>
    </row>
    <row r="6668" spans="1:17" ht="15.75" x14ac:dyDescent="0.25">
      <c r="A6668" s="55">
        <f t="shared" si="209"/>
        <v>0</v>
      </c>
      <c r="Q6668" s="65">
        <f t="shared" si="210"/>
        <v>1</v>
      </c>
    </row>
    <row r="6669" spans="1:17" ht="15.75" x14ac:dyDescent="0.25">
      <c r="A6669" s="55">
        <f t="shared" si="209"/>
        <v>0</v>
      </c>
      <c r="Q6669" s="65">
        <f t="shared" si="210"/>
        <v>1</v>
      </c>
    </row>
    <row r="6670" spans="1:17" ht="15.75" x14ac:dyDescent="0.25">
      <c r="A6670" s="55">
        <f t="shared" si="209"/>
        <v>0</v>
      </c>
      <c r="Q6670" s="65">
        <f t="shared" si="210"/>
        <v>1</v>
      </c>
    </row>
    <row r="6671" spans="1:17" ht="15.75" x14ac:dyDescent="0.25">
      <c r="A6671" s="55">
        <f t="shared" si="209"/>
        <v>0</v>
      </c>
      <c r="Q6671" s="65">
        <f t="shared" si="210"/>
        <v>1</v>
      </c>
    </row>
    <row r="6672" spans="1:17" ht="15.75" x14ac:dyDescent="0.25">
      <c r="A6672" s="55">
        <f t="shared" si="209"/>
        <v>0</v>
      </c>
      <c r="Q6672" s="65">
        <f t="shared" si="210"/>
        <v>1</v>
      </c>
    </row>
    <row r="6673" spans="1:17" ht="15.75" x14ac:dyDescent="0.25">
      <c r="A6673" s="55">
        <f t="shared" si="209"/>
        <v>0</v>
      </c>
      <c r="Q6673" s="65">
        <f t="shared" si="210"/>
        <v>1</v>
      </c>
    </row>
    <row r="6674" spans="1:17" ht="15.75" x14ac:dyDescent="0.25">
      <c r="A6674" s="55">
        <f t="shared" si="209"/>
        <v>0</v>
      </c>
      <c r="Q6674" s="65">
        <f t="shared" si="210"/>
        <v>1</v>
      </c>
    </row>
    <row r="6675" spans="1:17" ht="15.75" x14ac:dyDescent="0.25">
      <c r="A6675" s="55">
        <f t="shared" si="209"/>
        <v>0</v>
      </c>
      <c r="Q6675" s="65">
        <f t="shared" si="210"/>
        <v>1</v>
      </c>
    </row>
    <row r="6676" spans="1:17" ht="15.75" x14ac:dyDescent="0.25">
      <c r="A6676" s="55">
        <f t="shared" si="209"/>
        <v>0</v>
      </c>
      <c r="Q6676" s="65">
        <f t="shared" si="210"/>
        <v>1</v>
      </c>
    </row>
    <row r="6677" spans="1:17" ht="15.75" x14ac:dyDescent="0.25">
      <c r="A6677" s="55">
        <f t="shared" si="209"/>
        <v>0</v>
      </c>
      <c r="Q6677" s="65">
        <f t="shared" si="210"/>
        <v>1</v>
      </c>
    </row>
    <row r="6678" spans="1:17" ht="15.75" x14ac:dyDescent="0.25">
      <c r="A6678" s="55">
        <f t="shared" si="209"/>
        <v>0</v>
      </c>
      <c r="Q6678" s="65">
        <f t="shared" si="210"/>
        <v>1</v>
      </c>
    </row>
    <row r="6679" spans="1:17" ht="15.75" x14ac:dyDescent="0.25">
      <c r="A6679" s="55">
        <f t="shared" si="209"/>
        <v>0</v>
      </c>
      <c r="Q6679" s="65">
        <f t="shared" si="210"/>
        <v>1</v>
      </c>
    </row>
    <row r="6680" spans="1:17" ht="15.75" x14ac:dyDescent="0.25">
      <c r="A6680" s="55">
        <f t="shared" si="209"/>
        <v>0</v>
      </c>
      <c r="Q6680" s="65">
        <f t="shared" si="210"/>
        <v>1</v>
      </c>
    </row>
    <row r="6681" spans="1:17" ht="15.75" x14ac:dyDescent="0.25">
      <c r="A6681" s="55">
        <f t="shared" si="209"/>
        <v>0</v>
      </c>
      <c r="Q6681" s="65">
        <f t="shared" si="210"/>
        <v>1</v>
      </c>
    </row>
    <row r="6682" spans="1:17" ht="15.75" x14ac:dyDescent="0.25">
      <c r="A6682" s="55">
        <f t="shared" si="209"/>
        <v>0</v>
      </c>
      <c r="Q6682" s="65">
        <f t="shared" si="210"/>
        <v>1</v>
      </c>
    </row>
    <row r="6683" spans="1:17" ht="15.75" x14ac:dyDescent="0.25">
      <c r="A6683" s="55">
        <f t="shared" si="209"/>
        <v>0</v>
      </c>
      <c r="Q6683" s="65">
        <f t="shared" si="210"/>
        <v>1</v>
      </c>
    </row>
    <row r="6684" spans="1:17" ht="15.75" x14ac:dyDescent="0.25">
      <c r="A6684" s="55">
        <f t="shared" si="209"/>
        <v>0</v>
      </c>
      <c r="Q6684" s="65">
        <f t="shared" si="210"/>
        <v>1</v>
      </c>
    </row>
    <row r="6685" spans="1:17" ht="15.75" x14ac:dyDescent="0.25">
      <c r="A6685" s="55">
        <f t="shared" si="209"/>
        <v>0</v>
      </c>
      <c r="Q6685" s="65">
        <f t="shared" si="210"/>
        <v>1</v>
      </c>
    </row>
    <row r="6686" spans="1:17" ht="15.75" x14ac:dyDescent="0.25">
      <c r="A6686" s="55">
        <f t="shared" si="209"/>
        <v>0</v>
      </c>
      <c r="Q6686" s="65">
        <f t="shared" si="210"/>
        <v>1</v>
      </c>
    </row>
    <row r="6687" spans="1:17" ht="15.75" x14ac:dyDescent="0.25">
      <c r="A6687" s="55">
        <f t="shared" si="209"/>
        <v>0</v>
      </c>
      <c r="Q6687" s="65">
        <f t="shared" si="210"/>
        <v>1</v>
      </c>
    </row>
    <row r="6688" spans="1:17" ht="15.75" x14ac:dyDescent="0.25">
      <c r="A6688" s="55">
        <f t="shared" si="209"/>
        <v>0</v>
      </c>
      <c r="Q6688" s="65">
        <f t="shared" si="210"/>
        <v>1</v>
      </c>
    </row>
    <row r="6689" spans="1:17" ht="15.75" x14ac:dyDescent="0.25">
      <c r="A6689" s="55">
        <f t="shared" si="209"/>
        <v>0</v>
      </c>
      <c r="Q6689" s="65">
        <f t="shared" si="210"/>
        <v>1</v>
      </c>
    </row>
    <row r="6690" spans="1:17" ht="15.75" x14ac:dyDescent="0.25">
      <c r="A6690" s="55">
        <f t="shared" si="209"/>
        <v>0</v>
      </c>
      <c r="Q6690" s="65">
        <f t="shared" si="210"/>
        <v>1</v>
      </c>
    </row>
    <row r="6691" spans="1:17" ht="15.75" x14ac:dyDescent="0.25">
      <c r="A6691" s="55">
        <f t="shared" si="209"/>
        <v>0</v>
      </c>
      <c r="Q6691" s="65">
        <f t="shared" si="210"/>
        <v>1</v>
      </c>
    </row>
    <row r="6692" spans="1:17" ht="15.75" x14ac:dyDescent="0.25">
      <c r="A6692" s="55">
        <f t="shared" si="209"/>
        <v>0</v>
      </c>
      <c r="Q6692" s="65">
        <f t="shared" si="210"/>
        <v>1</v>
      </c>
    </row>
    <row r="6693" spans="1:17" ht="15.75" x14ac:dyDescent="0.25">
      <c r="A6693" s="55">
        <f t="shared" si="209"/>
        <v>0</v>
      </c>
      <c r="Q6693" s="65">
        <f t="shared" si="210"/>
        <v>1</v>
      </c>
    </row>
    <row r="6694" spans="1:17" ht="15.75" x14ac:dyDescent="0.25">
      <c r="A6694" s="55">
        <f t="shared" si="209"/>
        <v>0</v>
      </c>
      <c r="Q6694" s="65">
        <f t="shared" si="210"/>
        <v>1</v>
      </c>
    </row>
    <row r="6695" spans="1:17" ht="15.75" x14ac:dyDescent="0.25">
      <c r="A6695" s="55">
        <f t="shared" si="209"/>
        <v>0</v>
      </c>
      <c r="Q6695" s="65">
        <f t="shared" si="210"/>
        <v>1</v>
      </c>
    </row>
    <row r="6696" spans="1:17" ht="15.75" x14ac:dyDescent="0.25">
      <c r="A6696" s="55">
        <f t="shared" si="209"/>
        <v>0</v>
      </c>
      <c r="Q6696" s="65">
        <f t="shared" si="210"/>
        <v>1</v>
      </c>
    </row>
    <row r="6697" spans="1:17" ht="15.75" x14ac:dyDescent="0.25">
      <c r="A6697" s="55">
        <f t="shared" si="209"/>
        <v>0</v>
      </c>
      <c r="Q6697" s="65">
        <f t="shared" si="210"/>
        <v>1</v>
      </c>
    </row>
    <row r="6698" spans="1:17" ht="15.75" x14ac:dyDescent="0.25">
      <c r="A6698" s="55">
        <f t="shared" si="209"/>
        <v>0</v>
      </c>
      <c r="Q6698" s="65">
        <f t="shared" si="210"/>
        <v>1</v>
      </c>
    </row>
    <row r="6699" spans="1:17" ht="15.75" x14ac:dyDescent="0.25">
      <c r="A6699" s="55">
        <f t="shared" si="209"/>
        <v>0</v>
      </c>
      <c r="Q6699" s="65">
        <f t="shared" si="210"/>
        <v>1</v>
      </c>
    </row>
    <row r="6700" spans="1:17" ht="15.75" x14ac:dyDescent="0.25">
      <c r="A6700" s="55">
        <f t="shared" si="209"/>
        <v>0</v>
      </c>
      <c r="Q6700" s="65">
        <f t="shared" si="210"/>
        <v>1</v>
      </c>
    </row>
    <row r="6701" spans="1:17" ht="15.75" x14ac:dyDescent="0.25">
      <c r="A6701" s="55">
        <f t="shared" si="209"/>
        <v>0</v>
      </c>
      <c r="Q6701" s="65">
        <f t="shared" si="210"/>
        <v>1</v>
      </c>
    </row>
    <row r="6702" spans="1:17" ht="15.75" x14ac:dyDescent="0.25">
      <c r="A6702" s="55">
        <f t="shared" si="209"/>
        <v>0</v>
      </c>
      <c r="Q6702" s="65">
        <f t="shared" si="210"/>
        <v>1</v>
      </c>
    </row>
    <row r="6703" spans="1:17" ht="15.75" x14ac:dyDescent="0.25">
      <c r="A6703" s="55">
        <f t="shared" si="209"/>
        <v>0</v>
      </c>
      <c r="Q6703" s="65">
        <f t="shared" si="210"/>
        <v>1</v>
      </c>
    </row>
    <row r="6704" spans="1:17" ht="15.75" x14ac:dyDescent="0.25">
      <c r="A6704" s="55">
        <f t="shared" si="209"/>
        <v>0</v>
      </c>
      <c r="Q6704" s="65">
        <f t="shared" si="210"/>
        <v>1</v>
      </c>
    </row>
    <row r="6705" spans="1:17" ht="15.75" x14ac:dyDescent="0.25">
      <c r="A6705" s="55">
        <f t="shared" si="209"/>
        <v>0</v>
      </c>
      <c r="Q6705" s="65">
        <f t="shared" si="210"/>
        <v>1</v>
      </c>
    </row>
    <row r="6706" spans="1:17" ht="15.75" x14ac:dyDescent="0.25">
      <c r="A6706" s="55">
        <f t="shared" si="209"/>
        <v>0</v>
      </c>
      <c r="Q6706" s="65">
        <f t="shared" si="210"/>
        <v>1</v>
      </c>
    </row>
    <row r="6707" spans="1:17" ht="15.75" x14ac:dyDescent="0.25">
      <c r="A6707" s="55">
        <f t="shared" si="209"/>
        <v>0</v>
      </c>
      <c r="Q6707" s="65">
        <f t="shared" si="210"/>
        <v>1</v>
      </c>
    </row>
    <row r="6708" spans="1:17" ht="15.75" x14ac:dyDescent="0.25">
      <c r="A6708" s="55">
        <f t="shared" si="209"/>
        <v>0</v>
      </c>
      <c r="Q6708" s="65">
        <f t="shared" si="210"/>
        <v>1</v>
      </c>
    </row>
    <row r="6709" spans="1:17" ht="15.75" x14ac:dyDescent="0.25">
      <c r="A6709" s="55">
        <f t="shared" si="209"/>
        <v>0</v>
      </c>
      <c r="Q6709" s="65">
        <f t="shared" si="210"/>
        <v>1</v>
      </c>
    </row>
    <row r="6710" spans="1:17" ht="15.75" x14ac:dyDescent="0.25">
      <c r="A6710" s="55">
        <f t="shared" si="209"/>
        <v>0</v>
      </c>
      <c r="Q6710" s="65">
        <f t="shared" si="210"/>
        <v>1</v>
      </c>
    </row>
    <row r="6711" spans="1:17" ht="15.75" x14ac:dyDescent="0.25">
      <c r="A6711" s="55">
        <f t="shared" si="209"/>
        <v>0</v>
      </c>
      <c r="Q6711" s="65">
        <f t="shared" si="210"/>
        <v>1</v>
      </c>
    </row>
    <row r="6712" spans="1:17" ht="15.75" x14ac:dyDescent="0.25">
      <c r="A6712" s="55">
        <f t="shared" si="209"/>
        <v>0</v>
      </c>
      <c r="Q6712" s="65">
        <f t="shared" si="210"/>
        <v>1</v>
      </c>
    </row>
    <row r="6713" spans="1:17" ht="15.75" x14ac:dyDescent="0.25">
      <c r="A6713" s="55">
        <f t="shared" si="209"/>
        <v>0</v>
      </c>
      <c r="Q6713" s="65">
        <f t="shared" si="210"/>
        <v>1</v>
      </c>
    </row>
    <row r="6714" spans="1:17" ht="15.75" x14ac:dyDescent="0.25">
      <c r="A6714" s="55">
        <f t="shared" si="209"/>
        <v>0</v>
      </c>
      <c r="Q6714" s="65">
        <f t="shared" si="210"/>
        <v>1</v>
      </c>
    </row>
    <row r="6715" spans="1:17" ht="15.75" x14ac:dyDescent="0.25">
      <c r="A6715" s="55">
        <f t="shared" si="209"/>
        <v>0</v>
      </c>
      <c r="Q6715" s="65">
        <f t="shared" si="210"/>
        <v>1</v>
      </c>
    </row>
    <row r="6716" spans="1:17" ht="15.75" x14ac:dyDescent="0.25">
      <c r="A6716" s="55">
        <f t="shared" si="209"/>
        <v>0</v>
      </c>
      <c r="Q6716" s="65">
        <f t="shared" si="210"/>
        <v>1</v>
      </c>
    </row>
    <row r="6717" spans="1:17" ht="15.75" x14ac:dyDescent="0.25">
      <c r="A6717" s="55">
        <f t="shared" si="209"/>
        <v>0</v>
      </c>
      <c r="Q6717" s="65">
        <f t="shared" si="210"/>
        <v>1</v>
      </c>
    </row>
    <row r="6718" spans="1:17" ht="15.75" x14ac:dyDescent="0.25">
      <c r="A6718" s="55">
        <f t="shared" si="209"/>
        <v>0</v>
      </c>
      <c r="Q6718" s="65">
        <f t="shared" si="210"/>
        <v>1</v>
      </c>
    </row>
    <row r="6719" spans="1:17" ht="15.75" x14ac:dyDescent="0.25">
      <c r="A6719" s="55">
        <f t="shared" si="209"/>
        <v>0</v>
      </c>
      <c r="Q6719" s="65">
        <f t="shared" si="210"/>
        <v>1</v>
      </c>
    </row>
    <row r="6720" spans="1:17" ht="15.75" x14ac:dyDescent="0.25">
      <c r="A6720" s="55">
        <f t="shared" si="209"/>
        <v>0</v>
      </c>
      <c r="Q6720" s="65">
        <f t="shared" si="210"/>
        <v>1</v>
      </c>
    </row>
    <row r="6721" spans="1:17" ht="15.75" x14ac:dyDescent="0.25">
      <c r="A6721" s="55">
        <f t="shared" si="209"/>
        <v>0</v>
      </c>
      <c r="Q6721" s="65">
        <f t="shared" si="210"/>
        <v>1</v>
      </c>
    </row>
    <row r="6722" spans="1:17" ht="15.75" x14ac:dyDescent="0.25">
      <c r="A6722" s="55">
        <f t="shared" si="209"/>
        <v>0</v>
      </c>
      <c r="Q6722" s="65">
        <f t="shared" si="210"/>
        <v>1</v>
      </c>
    </row>
    <row r="6723" spans="1:17" ht="15.75" x14ac:dyDescent="0.25">
      <c r="A6723" s="55">
        <f t="shared" si="209"/>
        <v>0</v>
      </c>
      <c r="Q6723" s="65">
        <f t="shared" si="210"/>
        <v>1</v>
      </c>
    </row>
    <row r="6724" spans="1:17" ht="15.75" x14ac:dyDescent="0.25">
      <c r="A6724" s="55">
        <f t="shared" ref="A6724:A6787" si="211">WEEKNUM(B6724,2)-1</f>
        <v>0</v>
      </c>
      <c r="Q6724" s="65">
        <f t="shared" ref="Q6724:Q6787" si="212">MONTH(B6724)</f>
        <v>1</v>
      </c>
    </row>
    <row r="6725" spans="1:17" ht="15.75" x14ac:dyDescent="0.25">
      <c r="A6725" s="55">
        <f t="shared" si="211"/>
        <v>0</v>
      </c>
      <c r="Q6725" s="65">
        <f t="shared" si="212"/>
        <v>1</v>
      </c>
    </row>
    <row r="6726" spans="1:17" ht="15.75" x14ac:dyDescent="0.25">
      <c r="A6726" s="55">
        <f t="shared" si="211"/>
        <v>0</v>
      </c>
      <c r="Q6726" s="65">
        <f t="shared" si="212"/>
        <v>1</v>
      </c>
    </row>
    <row r="6727" spans="1:17" ht="15.75" x14ac:dyDescent="0.25">
      <c r="A6727" s="55">
        <f t="shared" si="211"/>
        <v>0</v>
      </c>
      <c r="Q6727" s="65">
        <f t="shared" si="212"/>
        <v>1</v>
      </c>
    </row>
    <row r="6728" spans="1:17" ht="15.75" x14ac:dyDescent="0.25">
      <c r="A6728" s="55">
        <f t="shared" si="211"/>
        <v>0</v>
      </c>
      <c r="Q6728" s="65">
        <f t="shared" si="212"/>
        <v>1</v>
      </c>
    </row>
    <row r="6729" spans="1:17" ht="15.75" x14ac:dyDescent="0.25">
      <c r="A6729" s="55">
        <f t="shared" si="211"/>
        <v>0</v>
      </c>
      <c r="Q6729" s="65">
        <f t="shared" si="212"/>
        <v>1</v>
      </c>
    </row>
    <row r="6730" spans="1:17" ht="15.75" x14ac:dyDescent="0.25">
      <c r="A6730" s="55">
        <f t="shared" si="211"/>
        <v>0</v>
      </c>
      <c r="Q6730" s="65">
        <f t="shared" si="212"/>
        <v>1</v>
      </c>
    </row>
    <row r="6731" spans="1:17" ht="15.75" x14ac:dyDescent="0.25">
      <c r="A6731" s="55">
        <f t="shared" si="211"/>
        <v>0</v>
      </c>
      <c r="Q6731" s="65">
        <f t="shared" si="212"/>
        <v>1</v>
      </c>
    </row>
    <row r="6732" spans="1:17" ht="15.75" x14ac:dyDescent="0.25">
      <c r="A6732" s="55">
        <f t="shared" si="211"/>
        <v>0</v>
      </c>
      <c r="Q6732" s="65">
        <f t="shared" si="212"/>
        <v>1</v>
      </c>
    </row>
    <row r="6733" spans="1:17" ht="15.75" x14ac:dyDescent="0.25">
      <c r="A6733" s="55">
        <f t="shared" si="211"/>
        <v>0</v>
      </c>
      <c r="Q6733" s="65">
        <f t="shared" si="212"/>
        <v>1</v>
      </c>
    </row>
    <row r="6734" spans="1:17" ht="15.75" x14ac:dyDescent="0.25">
      <c r="A6734" s="55">
        <f t="shared" si="211"/>
        <v>0</v>
      </c>
      <c r="Q6734" s="65">
        <f t="shared" si="212"/>
        <v>1</v>
      </c>
    </row>
    <row r="6735" spans="1:17" ht="15.75" x14ac:dyDescent="0.25">
      <c r="A6735" s="55">
        <f t="shared" si="211"/>
        <v>0</v>
      </c>
      <c r="Q6735" s="65">
        <f t="shared" si="212"/>
        <v>1</v>
      </c>
    </row>
    <row r="6736" spans="1:17" ht="15.75" x14ac:dyDescent="0.25">
      <c r="A6736" s="55">
        <f t="shared" si="211"/>
        <v>0</v>
      </c>
      <c r="Q6736" s="65">
        <f t="shared" si="212"/>
        <v>1</v>
      </c>
    </row>
    <row r="6737" spans="1:17" ht="15.75" x14ac:dyDescent="0.25">
      <c r="A6737" s="55">
        <f t="shared" si="211"/>
        <v>0</v>
      </c>
      <c r="Q6737" s="65">
        <f t="shared" si="212"/>
        <v>1</v>
      </c>
    </row>
    <row r="6738" spans="1:17" ht="15.75" x14ac:dyDescent="0.25">
      <c r="A6738" s="55">
        <f t="shared" si="211"/>
        <v>0</v>
      </c>
      <c r="Q6738" s="65">
        <f t="shared" si="212"/>
        <v>1</v>
      </c>
    </row>
    <row r="6739" spans="1:17" ht="15.75" x14ac:dyDescent="0.25">
      <c r="A6739" s="55">
        <f t="shared" si="211"/>
        <v>0</v>
      </c>
      <c r="Q6739" s="65">
        <f t="shared" si="212"/>
        <v>1</v>
      </c>
    </row>
    <row r="6740" spans="1:17" ht="15.75" x14ac:dyDescent="0.25">
      <c r="A6740" s="55">
        <f t="shared" si="211"/>
        <v>0</v>
      </c>
      <c r="Q6740" s="65">
        <f t="shared" si="212"/>
        <v>1</v>
      </c>
    </row>
    <row r="6741" spans="1:17" ht="15.75" x14ac:dyDescent="0.25">
      <c r="A6741" s="55">
        <f t="shared" si="211"/>
        <v>0</v>
      </c>
      <c r="Q6741" s="65">
        <f t="shared" si="212"/>
        <v>1</v>
      </c>
    </row>
    <row r="6742" spans="1:17" ht="15.75" x14ac:dyDescent="0.25">
      <c r="A6742" s="55">
        <f t="shared" si="211"/>
        <v>0</v>
      </c>
      <c r="Q6742" s="65">
        <f t="shared" si="212"/>
        <v>1</v>
      </c>
    </row>
    <row r="6743" spans="1:17" ht="15.75" x14ac:dyDescent="0.25">
      <c r="A6743" s="55">
        <f t="shared" si="211"/>
        <v>0</v>
      </c>
      <c r="Q6743" s="65">
        <f t="shared" si="212"/>
        <v>1</v>
      </c>
    </row>
    <row r="6744" spans="1:17" ht="15.75" x14ac:dyDescent="0.25">
      <c r="A6744" s="55">
        <f t="shared" si="211"/>
        <v>0</v>
      </c>
      <c r="Q6744" s="65">
        <f t="shared" si="212"/>
        <v>1</v>
      </c>
    </row>
    <row r="6745" spans="1:17" ht="15.75" x14ac:dyDescent="0.25">
      <c r="A6745" s="55">
        <f t="shared" si="211"/>
        <v>0</v>
      </c>
      <c r="Q6745" s="65">
        <f t="shared" si="212"/>
        <v>1</v>
      </c>
    </row>
    <row r="6746" spans="1:17" ht="15.75" x14ac:dyDescent="0.25">
      <c r="A6746" s="55">
        <f t="shared" si="211"/>
        <v>0</v>
      </c>
      <c r="Q6746" s="65">
        <f t="shared" si="212"/>
        <v>1</v>
      </c>
    </row>
    <row r="6747" spans="1:17" ht="15.75" x14ac:dyDescent="0.25">
      <c r="A6747" s="55">
        <f t="shared" si="211"/>
        <v>0</v>
      </c>
      <c r="Q6747" s="65">
        <f t="shared" si="212"/>
        <v>1</v>
      </c>
    </row>
    <row r="6748" spans="1:17" ht="15.75" x14ac:dyDescent="0.25">
      <c r="A6748" s="55">
        <f t="shared" si="211"/>
        <v>0</v>
      </c>
      <c r="Q6748" s="65">
        <f t="shared" si="212"/>
        <v>1</v>
      </c>
    </row>
    <row r="6749" spans="1:17" ht="15.75" x14ac:dyDescent="0.25">
      <c r="A6749" s="55">
        <f t="shared" si="211"/>
        <v>0</v>
      </c>
      <c r="Q6749" s="65">
        <f t="shared" si="212"/>
        <v>1</v>
      </c>
    </row>
    <row r="6750" spans="1:17" ht="15.75" x14ac:dyDescent="0.25">
      <c r="A6750" s="55">
        <f t="shared" si="211"/>
        <v>0</v>
      </c>
      <c r="Q6750" s="65">
        <f t="shared" si="212"/>
        <v>1</v>
      </c>
    </row>
    <row r="6751" spans="1:17" ht="15.75" x14ac:dyDescent="0.25">
      <c r="A6751" s="55">
        <f t="shared" si="211"/>
        <v>0</v>
      </c>
      <c r="Q6751" s="65">
        <f t="shared" si="212"/>
        <v>1</v>
      </c>
    </row>
    <row r="6752" spans="1:17" ht="15.75" x14ac:dyDescent="0.25">
      <c r="A6752" s="55">
        <f t="shared" si="211"/>
        <v>0</v>
      </c>
      <c r="Q6752" s="65">
        <f t="shared" si="212"/>
        <v>1</v>
      </c>
    </row>
    <row r="6753" spans="1:17" ht="15.75" x14ac:dyDescent="0.25">
      <c r="A6753" s="55">
        <f t="shared" si="211"/>
        <v>0</v>
      </c>
      <c r="Q6753" s="65">
        <f t="shared" si="212"/>
        <v>1</v>
      </c>
    </row>
    <row r="6754" spans="1:17" ht="15.75" x14ac:dyDescent="0.25">
      <c r="A6754" s="55">
        <f t="shared" si="211"/>
        <v>0</v>
      </c>
      <c r="Q6754" s="65">
        <f t="shared" si="212"/>
        <v>1</v>
      </c>
    </row>
    <row r="6755" spans="1:17" ht="15.75" x14ac:dyDescent="0.25">
      <c r="A6755" s="55">
        <f t="shared" si="211"/>
        <v>0</v>
      </c>
      <c r="Q6755" s="65">
        <f t="shared" si="212"/>
        <v>1</v>
      </c>
    </row>
    <row r="6756" spans="1:17" ht="15.75" x14ac:dyDescent="0.25">
      <c r="A6756" s="55">
        <f t="shared" si="211"/>
        <v>0</v>
      </c>
      <c r="Q6756" s="65">
        <f t="shared" si="212"/>
        <v>1</v>
      </c>
    </row>
    <row r="6757" spans="1:17" ht="15.75" x14ac:dyDescent="0.25">
      <c r="A6757" s="55">
        <f t="shared" si="211"/>
        <v>0</v>
      </c>
      <c r="Q6757" s="65">
        <f t="shared" si="212"/>
        <v>1</v>
      </c>
    </row>
    <row r="6758" spans="1:17" ht="15.75" x14ac:dyDescent="0.25">
      <c r="A6758" s="55">
        <f t="shared" si="211"/>
        <v>0</v>
      </c>
      <c r="Q6758" s="65">
        <f t="shared" si="212"/>
        <v>1</v>
      </c>
    </row>
    <row r="6759" spans="1:17" ht="15.75" x14ac:dyDescent="0.25">
      <c r="A6759" s="55">
        <f t="shared" si="211"/>
        <v>0</v>
      </c>
      <c r="Q6759" s="65">
        <f t="shared" si="212"/>
        <v>1</v>
      </c>
    </row>
    <row r="6760" spans="1:17" ht="15.75" x14ac:dyDescent="0.25">
      <c r="A6760" s="55">
        <f t="shared" si="211"/>
        <v>0</v>
      </c>
      <c r="Q6760" s="65">
        <f t="shared" si="212"/>
        <v>1</v>
      </c>
    </row>
    <row r="6761" spans="1:17" ht="15.75" x14ac:dyDescent="0.25">
      <c r="A6761" s="55">
        <f t="shared" si="211"/>
        <v>0</v>
      </c>
      <c r="Q6761" s="65">
        <f t="shared" si="212"/>
        <v>1</v>
      </c>
    </row>
    <row r="6762" spans="1:17" ht="15.75" x14ac:dyDescent="0.25">
      <c r="A6762" s="55">
        <f t="shared" si="211"/>
        <v>0</v>
      </c>
      <c r="Q6762" s="65">
        <f t="shared" si="212"/>
        <v>1</v>
      </c>
    </row>
    <row r="6763" spans="1:17" ht="15.75" x14ac:dyDescent="0.25">
      <c r="A6763" s="55">
        <f t="shared" si="211"/>
        <v>0</v>
      </c>
      <c r="Q6763" s="65">
        <f t="shared" si="212"/>
        <v>1</v>
      </c>
    </row>
    <row r="6764" spans="1:17" ht="15.75" x14ac:dyDescent="0.25">
      <c r="A6764" s="55">
        <f t="shared" si="211"/>
        <v>0</v>
      </c>
      <c r="Q6764" s="65">
        <f t="shared" si="212"/>
        <v>1</v>
      </c>
    </row>
    <row r="6765" spans="1:17" ht="15.75" x14ac:dyDescent="0.25">
      <c r="A6765" s="55">
        <f t="shared" si="211"/>
        <v>0</v>
      </c>
      <c r="Q6765" s="65">
        <f t="shared" si="212"/>
        <v>1</v>
      </c>
    </row>
    <row r="6766" spans="1:17" ht="15.75" x14ac:dyDescent="0.25">
      <c r="A6766" s="55">
        <f t="shared" si="211"/>
        <v>0</v>
      </c>
      <c r="Q6766" s="65">
        <f t="shared" si="212"/>
        <v>1</v>
      </c>
    </row>
    <row r="6767" spans="1:17" ht="15.75" x14ac:dyDescent="0.25">
      <c r="A6767" s="55">
        <f t="shared" si="211"/>
        <v>0</v>
      </c>
      <c r="Q6767" s="65">
        <f t="shared" si="212"/>
        <v>1</v>
      </c>
    </row>
    <row r="6768" spans="1:17" ht="15.75" x14ac:dyDescent="0.25">
      <c r="A6768" s="55">
        <f t="shared" si="211"/>
        <v>0</v>
      </c>
      <c r="Q6768" s="65">
        <f t="shared" si="212"/>
        <v>1</v>
      </c>
    </row>
    <row r="6769" spans="1:17" ht="15.75" x14ac:dyDescent="0.25">
      <c r="A6769" s="55">
        <f t="shared" si="211"/>
        <v>0</v>
      </c>
      <c r="Q6769" s="65">
        <f t="shared" si="212"/>
        <v>1</v>
      </c>
    </row>
    <row r="6770" spans="1:17" ht="15.75" x14ac:dyDescent="0.25">
      <c r="A6770" s="55">
        <f t="shared" si="211"/>
        <v>0</v>
      </c>
      <c r="Q6770" s="65">
        <f t="shared" si="212"/>
        <v>1</v>
      </c>
    </row>
    <row r="6771" spans="1:17" ht="15.75" x14ac:dyDescent="0.25">
      <c r="A6771" s="55">
        <f t="shared" si="211"/>
        <v>0</v>
      </c>
      <c r="Q6771" s="65">
        <f t="shared" si="212"/>
        <v>1</v>
      </c>
    </row>
    <row r="6772" spans="1:17" ht="15.75" x14ac:dyDescent="0.25">
      <c r="A6772" s="55">
        <f t="shared" si="211"/>
        <v>0</v>
      </c>
      <c r="Q6772" s="65">
        <f t="shared" si="212"/>
        <v>1</v>
      </c>
    </row>
    <row r="6773" spans="1:17" ht="15.75" x14ac:dyDescent="0.25">
      <c r="A6773" s="55">
        <f t="shared" si="211"/>
        <v>0</v>
      </c>
      <c r="Q6773" s="65">
        <f t="shared" si="212"/>
        <v>1</v>
      </c>
    </row>
    <row r="6774" spans="1:17" ht="15.75" x14ac:dyDescent="0.25">
      <c r="A6774" s="55">
        <f t="shared" si="211"/>
        <v>0</v>
      </c>
      <c r="Q6774" s="65">
        <f t="shared" si="212"/>
        <v>1</v>
      </c>
    </row>
    <row r="6775" spans="1:17" ht="15.75" x14ac:dyDescent="0.25">
      <c r="A6775" s="55">
        <f t="shared" si="211"/>
        <v>0</v>
      </c>
      <c r="Q6775" s="65">
        <f t="shared" si="212"/>
        <v>1</v>
      </c>
    </row>
    <row r="6776" spans="1:17" ht="15.75" x14ac:dyDescent="0.25">
      <c r="A6776" s="55">
        <f t="shared" si="211"/>
        <v>0</v>
      </c>
      <c r="Q6776" s="65">
        <f t="shared" si="212"/>
        <v>1</v>
      </c>
    </row>
    <row r="6777" spans="1:17" ht="15.75" x14ac:dyDescent="0.25">
      <c r="A6777" s="55">
        <f t="shared" si="211"/>
        <v>0</v>
      </c>
      <c r="Q6777" s="65">
        <f t="shared" si="212"/>
        <v>1</v>
      </c>
    </row>
    <row r="6778" spans="1:17" ht="15.75" x14ac:dyDescent="0.25">
      <c r="A6778" s="55">
        <f t="shared" si="211"/>
        <v>0</v>
      </c>
      <c r="Q6778" s="65">
        <f t="shared" si="212"/>
        <v>1</v>
      </c>
    </row>
    <row r="6779" spans="1:17" ht="15.75" x14ac:dyDescent="0.25">
      <c r="A6779" s="55">
        <f t="shared" si="211"/>
        <v>0</v>
      </c>
      <c r="Q6779" s="65">
        <f t="shared" si="212"/>
        <v>1</v>
      </c>
    </row>
    <row r="6780" spans="1:17" ht="15.75" x14ac:dyDescent="0.25">
      <c r="A6780" s="55">
        <f t="shared" si="211"/>
        <v>0</v>
      </c>
      <c r="Q6780" s="65">
        <f t="shared" si="212"/>
        <v>1</v>
      </c>
    </row>
    <row r="6781" spans="1:17" ht="15.75" x14ac:dyDescent="0.25">
      <c r="A6781" s="55">
        <f t="shared" si="211"/>
        <v>0</v>
      </c>
      <c r="Q6781" s="65">
        <f t="shared" si="212"/>
        <v>1</v>
      </c>
    </row>
    <row r="6782" spans="1:17" ht="15.75" x14ac:dyDescent="0.25">
      <c r="A6782" s="55">
        <f t="shared" si="211"/>
        <v>0</v>
      </c>
      <c r="Q6782" s="65">
        <f t="shared" si="212"/>
        <v>1</v>
      </c>
    </row>
    <row r="6783" spans="1:17" ht="15.75" x14ac:dyDescent="0.25">
      <c r="A6783" s="55">
        <f t="shared" si="211"/>
        <v>0</v>
      </c>
      <c r="Q6783" s="65">
        <f t="shared" si="212"/>
        <v>1</v>
      </c>
    </row>
    <row r="6784" spans="1:17" ht="15.75" x14ac:dyDescent="0.25">
      <c r="A6784" s="55">
        <f t="shared" si="211"/>
        <v>0</v>
      </c>
      <c r="Q6784" s="65">
        <f t="shared" si="212"/>
        <v>1</v>
      </c>
    </row>
    <row r="6785" spans="1:17" ht="15.75" x14ac:dyDescent="0.25">
      <c r="A6785" s="55">
        <f t="shared" si="211"/>
        <v>0</v>
      </c>
      <c r="Q6785" s="65">
        <f t="shared" si="212"/>
        <v>1</v>
      </c>
    </row>
    <row r="6786" spans="1:17" ht="15.75" x14ac:dyDescent="0.25">
      <c r="A6786" s="55">
        <f t="shared" si="211"/>
        <v>0</v>
      </c>
      <c r="Q6786" s="65">
        <f t="shared" si="212"/>
        <v>1</v>
      </c>
    </row>
    <row r="6787" spans="1:17" ht="15.75" x14ac:dyDescent="0.25">
      <c r="A6787" s="55">
        <f t="shared" si="211"/>
        <v>0</v>
      </c>
      <c r="Q6787" s="65">
        <f t="shared" si="212"/>
        <v>1</v>
      </c>
    </row>
    <row r="6788" spans="1:17" ht="15.75" x14ac:dyDescent="0.25">
      <c r="A6788" s="55">
        <f t="shared" ref="A6788:A6851" si="213">WEEKNUM(B6788,2)-1</f>
        <v>0</v>
      </c>
      <c r="Q6788" s="65">
        <f t="shared" ref="Q6788:Q6851" si="214">MONTH(B6788)</f>
        <v>1</v>
      </c>
    </row>
    <row r="6789" spans="1:17" ht="15.75" x14ac:dyDescent="0.25">
      <c r="A6789" s="55">
        <f t="shared" si="213"/>
        <v>0</v>
      </c>
      <c r="Q6789" s="65">
        <f t="shared" si="214"/>
        <v>1</v>
      </c>
    </row>
    <row r="6790" spans="1:17" ht="15.75" x14ac:dyDescent="0.25">
      <c r="A6790" s="55">
        <f t="shared" si="213"/>
        <v>0</v>
      </c>
      <c r="Q6790" s="65">
        <f t="shared" si="214"/>
        <v>1</v>
      </c>
    </row>
    <row r="6791" spans="1:17" ht="15.75" x14ac:dyDescent="0.25">
      <c r="A6791" s="55">
        <f t="shared" si="213"/>
        <v>0</v>
      </c>
      <c r="Q6791" s="65">
        <f t="shared" si="214"/>
        <v>1</v>
      </c>
    </row>
    <row r="6792" spans="1:17" ht="15.75" x14ac:dyDescent="0.25">
      <c r="A6792" s="55">
        <f t="shared" si="213"/>
        <v>0</v>
      </c>
      <c r="Q6792" s="65">
        <f t="shared" si="214"/>
        <v>1</v>
      </c>
    </row>
    <row r="6793" spans="1:17" ht="15.75" x14ac:dyDescent="0.25">
      <c r="A6793" s="55">
        <f t="shared" si="213"/>
        <v>0</v>
      </c>
      <c r="Q6793" s="65">
        <f t="shared" si="214"/>
        <v>1</v>
      </c>
    </row>
    <row r="6794" spans="1:17" ht="15.75" x14ac:dyDescent="0.25">
      <c r="A6794" s="55">
        <f t="shared" si="213"/>
        <v>0</v>
      </c>
      <c r="Q6794" s="65">
        <f t="shared" si="214"/>
        <v>1</v>
      </c>
    </row>
    <row r="6795" spans="1:17" ht="15.75" x14ac:dyDescent="0.25">
      <c r="A6795" s="55">
        <f t="shared" si="213"/>
        <v>0</v>
      </c>
      <c r="Q6795" s="65">
        <f t="shared" si="214"/>
        <v>1</v>
      </c>
    </row>
    <row r="6796" spans="1:17" ht="15.75" x14ac:dyDescent="0.25">
      <c r="A6796" s="55">
        <f t="shared" si="213"/>
        <v>0</v>
      </c>
      <c r="Q6796" s="65">
        <f t="shared" si="214"/>
        <v>1</v>
      </c>
    </row>
    <row r="6797" spans="1:17" ht="15.75" x14ac:dyDescent="0.25">
      <c r="A6797" s="55">
        <f t="shared" si="213"/>
        <v>0</v>
      </c>
      <c r="Q6797" s="65">
        <f t="shared" si="214"/>
        <v>1</v>
      </c>
    </row>
    <row r="6798" spans="1:17" ht="15.75" x14ac:dyDescent="0.25">
      <c r="A6798" s="55">
        <f t="shared" si="213"/>
        <v>0</v>
      </c>
      <c r="Q6798" s="65">
        <f t="shared" si="214"/>
        <v>1</v>
      </c>
    </row>
    <row r="6799" spans="1:17" ht="15.75" x14ac:dyDescent="0.25">
      <c r="A6799" s="55">
        <f t="shared" si="213"/>
        <v>0</v>
      </c>
      <c r="Q6799" s="65">
        <f t="shared" si="214"/>
        <v>1</v>
      </c>
    </row>
    <row r="6800" spans="1:17" ht="15.75" x14ac:dyDescent="0.25">
      <c r="A6800" s="55">
        <f t="shared" si="213"/>
        <v>0</v>
      </c>
      <c r="Q6800" s="65">
        <f t="shared" si="214"/>
        <v>1</v>
      </c>
    </row>
    <row r="6801" spans="1:17" ht="15.75" x14ac:dyDescent="0.25">
      <c r="A6801" s="55">
        <f t="shared" si="213"/>
        <v>0</v>
      </c>
      <c r="Q6801" s="65">
        <f t="shared" si="214"/>
        <v>1</v>
      </c>
    </row>
    <row r="6802" spans="1:17" ht="15.75" x14ac:dyDescent="0.25">
      <c r="A6802" s="55">
        <f t="shared" si="213"/>
        <v>0</v>
      </c>
      <c r="Q6802" s="65">
        <f t="shared" si="214"/>
        <v>1</v>
      </c>
    </row>
    <row r="6803" spans="1:17" ht="15.75" x14ac:dyDescent="0.25">
      <c r="A6803" s="55">
        <f t="shared" si="213"/>
        <v>0</v>
      </c>
      <c r="Q6803" s="65">
        <f t="shared" si="214"/>
        <v>1</v>
      </c>
    </row>
    <row r="6804" spans="1:17" ht="15.75" x14ac:dyDescent="0.25">
      <c r="A6804" s="55">
        <f t="shared" si="213"/>
        <v>0</v>
      </c>
      <c r="Q6804" s="65">
        <f t="shared" si="214"/>
        <v>1</v>
      </c>
    </row>
    <row r="6805" spans="1:17" ht="15.75" x14ac:dyDescent="0.25">
      <c r="A6805" s="55">
        <f t="shared" si="213"/>
        <v>0</v>
      </c>
      <c r="Q6805" s="65">
        <f t="shared" si="214"/>
        <v>1</v>
      </c>
    </row>
    <row r="6806" spans="1:17" ht="15.75" x14ac:dyDescent="0.25">
      <c r="A6806" s="55">
        <f t="shared" si="213"/>
        <v>0</v>
      </c>
      <c r="Q6806" s="65">
        <f t="shared" si="214"/>
        <v>1</v>
      </c>
    </row>
    <row r="6807" spans="1:17" ht="15.75" x14ac:dyDescent="0.25">
      <c r="A6807" s="55">
        <f t="shared" si="213"/>
        <v>0</v>
      </c>
      <c r="Q6807" s="65">
        <f t="shared" si="214"/>
        <v>1</v>
      </c>
    </row>
    <row r="6808" spans="1:17" ht="15.75" x14ac:dyDescent="0.25">
      <c r="A6808" s="55">
        <f t="shared" si="213"/>
        <v>0</v>
      </c>
      <c r="Q6808" s="65">
        <f t="shared" si="214"/>
        <v>1</v>
      </c>
    </row>
    <row r="6809" spans="1:17" ht="15.75" x14ac:dyDescent="0.25">
      <c r="A6809" s="55">
        <f t="shared" si="213"/>
        <v>0</v>
      </c>
      <c r="Q6809" s="65">
        <f t="shared" si="214"/>
        <v>1</v>
      </c>
    </row>
    <row r="6810" spans="1:17" ht="15.75" x14ac:dyDescent="0.25">
      <c r="A6810" s="55">
        <f t="shared" si="213"/>
        <v>0</v>
      </c>
      <c r="Q6810" s="65">
        <f t="shared" si="214"/>
        <v>1</v>
      </c>
    </row>
    <row r="6811" spans="1:17" ht="15.75" x14ac:dyDescent="0.25">
      <c r="A6811" s="55">
        <f t="shared" si="213"/>
        <v>0</v>
      </c>
      <c r="Q6811" s="65">
        <f t="shared" si="214"/>
        <v>1</v>
      </c>
    </row>
    <row r="6812" spans="1:17" ht="15.75" x14ac:dyDescent="0.25">
      <c r="A6812" s="55">
        <f t="shared" si="213"/>
        <v>0</v>
      </c>
      <c r="Q6812" s="65">
        <f t="shared" si="214"/>
        <v>1</v>
      </c>
    </row>
    <row r="6813" spans="1:17" ht="15.75" x14ac:dyDescent="0.25">
      <c r="A6813" s="55">
        <f t="shared" si="213"/>
        <v>0</v>
      </c>
      <c r="Q6813" s="65">
        <f t="shared" si="214"/>
        <v>1</v>
      </c>
    </row>
    <row r="6814" spans="1:17" ht="15.75" x14ac:dyDescent="0.25">
      <c r="A6814" s="55">
        <f t="shared" si="213"/>
        <v>0</v>
      </c>
      <c r="Q6814" s="65">
        <f t="shared" si="214"/>
        <v>1</v>
      </c>
    </row>
    <row r="6815" spans="1:17" ht="15.75" x14ac:dyDescent="0.25">
      <c r="A6815" s="55">
        <f t="shared" si="213"/>
        <v>0</v>
      </c>
      <c r="Q6815" s="65">
        <f t="shared" si="214"/>
        <v>1</v>
      </c>
    </row>
    <row r="6816" spans="1:17" ht="15.75" x14ac:dyDescent="0.25">
      <c r="A6816" s="55">
        <f t="shared" si="213"/>
        <v>0</v>
      </c>
      <c r="Q6816" s="65">
        <f t="shared" si="214"/>
        <v>1</v>
      </c>
    </row>
    <row r="6817" spans="1:17" ht="15.75" x14ac:dyDescent="0.25">
      <c r="A6817" s="55">
        <f t="shared" si="213"/>
        <v>0</v>
      </c>
      <c r="Q6817" s="65">
        <f t="shared" si="214"/>
        <v>1</v>
      </c>
    </row>
    <row r="6818" spans="1:17" ht="15.75" x14ac:dyDescent="0.25">
      <c r="A6818" s="55">
        <f t="shared" si="213"/>
        <v>0</v>
      </c>
      <c r="Q6818" s="65">
        <f t="shared" si="214"/>
        <v>1</v>
      </c>
    </row>
    <row r="6819" spans="1:17" ht="15.75" x14ac:dyDescent="0.25">
      <c r="A6819" s="55">
        <f t="shared" si="213"/>
        <v>0</v>
      </c>
      <c r="Q6819" s="65">
        <f t="shared" si="214"/>
        <v>1</v>
      </c>
    </row>
    <row r="6820" spans="1:17" ht="15.75" x14ac:dyDescent="0.25">
      <c r="A6820" s="55">
        <f t="shared" si="213"/>
        <v>0</v>
      </c>
      <c r="Q6820" s="65">
        <f t="shared" si="214"/>
        <v>1</v>
      </c>
    </row>
    <row r="6821" spans="1:17" ht="15.75" x14ac:dyDescent="0.25">
      <c r="A6821" s="55">
        <f t="shared" si="213"/>
        <v>0</v>
      </c>
      <c r="Q6821" s="65">
        <f t="shared" si="214"/>
        <v>1</v>
      </c>
    </row>
    <row r="6822" spans="1:17" ht="15.75" x14ac:dyDescent="0.25">
      <c r="A6822" s="55">
        <f t="shared" si="213"/>
        <v>0</v>
      </c>
      <c r="Q6822" s="65">
        <f t="shared" si="214"/>
        <v>1</v>
      </c>
    </row>
    <row r="6823" spans="1:17" ht="15.75" x14ac:dyDescent="0.25">
      <c r="A6823" s="55">
        <f t="shared" si="213"/>
        <v>0</v>
      </c>
      <c r="Q6823" s="65">
        <f t="shared" si="214"/>
        <v>1</v>
      </c>
    </row>
    <row r="6824" spans="1:17" ht="15.75" x14ac:dyDescent="0.25">
      <c r="A6824" s="55">
        <f t="shared" si="213"/>
        <v>0</v>
      </c>
      <c r="Q6824" s="65">
        <f t="shared" si="214"/>
        <v>1</v>
      </c>
    </row>
    <row r="6825" spans="1:17" ht="15.75" x14ac:dyDescent="0.25">
      <c r="A6825" s="55">
        <f t="shared" si="213"/>
        <v>0</v>
      </c>
      <c r="Q6825" s="65">
        <f t="shared" si="214"/>
        <v>1</v>
      </c>
    </row>
    <row r="6826" spans="1:17" ht="15.75" x14ac:dyDescent="0.25">
      <c r="A6826" s="55">
        <f t="shared" si="213"/>
        <v>0</v>
      </c>
      <c r="Q6826" s="65">
        <f t="shared" si="214"/>
        <v>1</v>
      </c>
    </row>
    <row r="6827" spans="1:17" ht="15.75" x14ac:dyDescent="0.25">
      <c r="A6827" s="55">
        <f t="shared" si="213"/>
        <v>0</v>
      </c>
      <c r="Q6827" s="65">
        <f t="shared" si="214"/>
        <v>1</v>
      </c>
    </row>
    <row r="6828" spans="1:17" ht="15.75" x14ac:dyDescent="0.25">
      <c r="A6828" s="55">
        <f t="shared" si="213"/>
        <v>0</v>
      </c>
      <c r="Q6828" s="65">
        <f t="shared" si="214"/>
        <v>1</v>
      </c>
    </row>
    <row r="6829" spans="1:17" ht="15.75" x14ac:dyDescent="0.25">
      <c r="A6829" s="55">
        <f t="shared" si="213"/>
        <v>0</v>
      </c>
      <c r="Q6829" s="65">
        <f t="shared" si="214"/>
        <v>1</v>
      </c>
    </row>
    <row r="6830" spans="1:17" ht="15.75" x14ac:dyDescent="0.25">
      <c r="A6830" s="55">
        <f t="shared" si="213"/>
        <v>0</v>
      </c>
      <c r="Q6830" s="65">
        <f t="shared" si="214"/>
        <v>1</v>
      </c>
    </row>
    <row r="6831" spans="1:17" ht="15.75" x14ac:dyDescent="0.25">
      <c r="A6831" s="55">
        <f t="shared" si="213"/>
        <v>0</v>
      </c>
      <c r="Q6831" s="65">
        <f t="shared" si="214"/>
        <v>1</v>
      </c>
    </row>
    <row r="6832" spans="1:17" ht="15.75" x14ac:dyDescent="0.25">
      <c r="A6832" s="55">
        <f t="shared" si="213"/>
        <v>0</v>
      </c>
      <c r="Q6832" s="65">
        <f t="shared" si="214"/>
        <v>1</v>
      </c>
    </row>
    <row r="6833" spans="1:17" ht="15.75" x14ac:dyDescent="0.25">
      <c r="A6833" s="55">
        <f t="shared" si="213"/>
        <v>0</v>
      </c>
      <c r="Q6833" s="65">
        <f t="shared" si="214"/>
        <v>1</v>
      </c>
    </row>
    <row r="6834" spans="1:17" ht="15.75" x14ac:dyDescent="0.25">
      <c r="A6834" s="55">
        <f t="shared" si="213"/>
        <v>0</v>
      </c>
      <c r="Q6834" s="65">
        <f t="shared" si="214"/>
        <v>1</v>
      </c>
    </row>
    <row r="6835" spans="1:17" ht="15.75" x14ac:dyDescent="0.25">
      <c r="A6835" s="55">
        <f t="shared" si="213"/>
        <v>0</v>
      </c>
      <c r="Q6835" s="65">
        <f t="shared" si="214"/>
        <v>1</v>
      </c>
    </row>
    <row r="6836" spans="1:17" ht="15.75" x14ac:dyDescent="0.25">
      <c r="A6836" s="55">
        <f t="shared" si="213"/>
        <v>0</v>
      </c>
      <c r="Q6836" s="65">
        <f t="shared" si="214"/>
        <v>1</v>
      </c>
    </row>
    <row r="6837" spans="1:17" ht="15.75" x14ac:dyDescent="0.25">
      <c r="A6837" s="55">
        <f t="shared" si="213"/>
        <v>0</v>
      </c>
      <c r="Q6837" s="65">
        <f t="shared" si="214"/>
        <v>1</v>
      </c>
    </row>
    <row r="6838" spans="1:17" ht="15.75" x14ac:dyDescent="0.25">
      <c r="A6838" s="55">
        <f t="shared" si="213"/>
        <v>0</v>
      </c>
      <c r="Q6838" s="65">
        <f t="shared" si="214"/>
        <v>1</v>
      </c>
    </row>
    <row r="6839" spans="1:17" ht="15.75" x14ac:dyDescent="0.25">
      <c r="A6839" s="55">
        <f t="shared" si="213"/>
        <v>0</v>
      </c>
      <c r="Q6839" s="65">
        <f t="shared" si="214"/>
        <v>1</v>
      </c>
    </row>
    <row r="6840" spans="1:17" ht="15.75" x14ac:dyDescent="0.25">
      <c r="A6840" s="55">
        <f t="shared" si="213"/>
        <v>0</v>
      </c>
      <c r="Q6840" s="65">
        <f t="shared" si="214"/>
        <v>1</v>
      </c>
    </row>
    <row r="6841" spans="1:17" ht="15.75" x14ac:dyDescent="0.25">
      <c r="A6841" s="55">
        <f t="shared" si="213"/>
        <v>0</v>
      </c>
      <c r="Q6841" s="65">
        <f t="shared" si="214"/>
        <v>1</v>
      </c>
    </row>
    <row r="6842" spans="1:17" ht="15.75" x14ac:dyDescent="0.25">
      <c r="A6842" s="55">
        <f t="shared" si="213"/>
        <v>0</v>
      </c>
      <c r="Q6842" s="65">
        <f t="shared" si="214"/>
        <v>1</v>
      </c>
    </row>
    <row r="6843" spans="1:17" ht="15.75" x14ac:dyDescent="0.25">
      <c r="A6843" s="55">
        <f t="shared" si="213"/>
        <v>0</v>
      </c>
      <c r="Q6843" s="65">
        <f t="shared" si="214"/>
        <v>1</v>
      </c>
    </row>
    <row r="6844" spans="1:17" ht="15.75" x14ac:dyDescent="0.25">
      <c r="A6844" s="55">
        <f t="shared" si="213"/>
        <v>0</v>
      </c>
      <c r="Q6844" s="65">
        <f t="shared" si="214"/>
        <v>1</v>
      </c>
    </row>
    <row r="6845" spans="1:17" ht="15.75" x14ac:dyDescent="0.25">
      <c r="A6845" s="55">
        <f t="shared" si="213"/>
        <v>0</v>
      </c>
      <c r="Q6845" s="65">
        <f t="shared" si="214"/>
        <v>1</v>
      </c>
    </row>
    <row r="6846" spans="1:17" ht="15.75" x14ac:dyDescent="0.25">
      <c r="A6846" s="55">
        <f t="shared" si="213"/>
        <v>0</v>
      </c>
      <c r="Q6846" s="65">
        <f t="shared" si="214"/>
        <v>1</v>
      </c>
    </row>
    <row r="6847" spans="1:17" ht="15.75" x14ac:dyDescent="0.25">
      <c r="A6847" s="55">
        <f t="shared" si="213"/>
        <v>0</v>
      </c>
      <c r="Q6847" s="65">
        <f t="shared" si="214"/>
        <v>1</v>
      </c>
    </row>
    <row r="6848" spans="1:17" ht="15.75" x14ac:dyDescent="0.25">
      <c r="A6848" s="55">
        <f t="shared" si="213"/>
        <v>0</v>
      </c>
      <c r="Q6848" s="65">
        <f t="shared" si="214"/>
        <v>1</v>
      </c>
    </row>
    <row r="6849" spans="1:17" ht="15.75" x14ac:dyDescent="0.25">
      <c r="A6849" s="55">
        <f t="shared" si="213"/>
        <v>0</v>
      </c>
      <c r="Q6849" s="65">
        <f t="shared" si="214"/>
        <v>1</v>
      </c>
    </row>
    <row r="6850" spans="1:17" ht="15.75" x14ac:dyDescent="0.25">
      <c r="A6850" s="55">
        <f t="shared" si="213"/>
        <v>0</v>
      </c>
      <c r="Q6850" s="65">
        <f t="shared" si="214"/>
        <v>1</v>
      </c>
    </row>
    <row r="6851" spans="1:17" ht="15.75" x14ac:dyDescent="0.25">
      <c r="A6851" s="55">
        <f t="shared" si="213"/>
        <v>0</v>
      </c>
      <c r="Q6851" s="65">
        <f t="shared" si="214"/>
        <v>1</v>
      </c>
    </row>
    <row r="6852" spans="1:17" ht="15.75" x14ac:dyDescent="0.25">
      <c r="A6852" s="55">
        <f t="shared" ref="A6852:A6915" si="215">WEEKNUM(B6852,2)-1</f>
        <v>0</v>
      </c>
      <c r="Q6852" s="65">
        <f t="shared" ref="Q6852:Q6915" si="216">MONTH(B6852)</f>
        <v>1</v>
      </c>
    </row>
    <row r="6853" spans="1:17" ht="15.75" x14ac:dyDescent="0.25">
      <c r="A6853" s="55">
        <f t="shared" si="215"/>
        <v>0</v>
      </c>
      <c r="Q6853" s="65">
        <f t="shared" si="216"/>
        <v>1</v>
      </c>
    </row>
    <row r="6854" spans="1:17" ht="15.75" x14ac:dyDescent="0.25">
      <c r="A6854" s="55">
        <f t="shared" si="215"/>
        <v>0</v>
      </c>
      <c r="Q6854" s="65">
        <f t="shared" si="216"/>
        <v>1</v>
      </c>
    </row>
    <row r="6855" spans="1:17" ht="15.75" x14ac:dyDescent="0.25">
      <c r="A6855" s="55">
        <f t="shared" si="215"/>
        <v>0</v>
      </c>
      <c r="Q6855" s="65">
        <f t="shared" si="216"/>
        <v>1</v>
      </c>
    </row>
    <row r="6856" spans="1:17" ht="15.75" x14ac:dyDescent="0.25">
      <c r="A6856" s="55">
        <f t="shared" si="215"/>
        <v>0</v>
      </c>
      <c r="Q6856" s="65">
        <f t="shared" si="216"/>
        <v>1</v>
      </c>
    </row>
    <row r="6857" spans="1:17" ht="15.75" x14ac:dyDescent="0.25">
      <c r="A6857" s="55">
        <f t="shared" si="215"/>
        <v>0</v>
      </c>
      <c r="Q6857" s="65">
        <f t="shared" si="216"/>
        <v>1</v>
      </c>
    </row>
    <row r="6858" spans="1:17" ht="15.75" x14ac:dyDescent="0.25">
      <c r="A6858" s="55">
        <f t="shared" si="215"/>
        <v>0</v>
      </c>
      <c r="Q6858" s="65">
        <f t="shared" si="216"/>
        <v>1</v>
      </c>
    </row>
    <row r="6859" spans="1:17" ht="15.75" x14ac:dyDescent="0.25">
      <c r="A6859" s="55">
        <f t="shared" si="215"/>
        <v>0</v>
      </c>
      <c r="Q6859" s="65">
        <f t="shared" si="216"/>
        <v>1</v>
      </c>
    </row>
    <row r="6860" spans="1:17" ht="15.75" x14ac:dyDescent="0.25">
      <c r="A6860" s="55">
        <f t="shared" si="215"/>
        <v>0</v>
      </c>
      <c r="Q6860" s="65">
        <f t="shared" si="216"/>
        <v>1</v>
      </c>
    </row>
    <row r="6861" spans="1:17" ht="15.75" x14ac:dyDescent="0.25">
      <c r="A6861" s="55">
        <f t="shared" si="215"/>
        <v>0</v>
      </c>
      <c r="Q6861" s="65">
        <f t="shared" si="216"/>
        <v>1</v>
      </c>
    </row>
    <row r="6862" spans="1:17" ht="15.75" x14ac:dyDescent="0.25">
      <c r="A6862" s="55">
        <f t="shared" si="215"/>
        <v>0</v>
      </c>
      <c r="Q6862" s="65">
        <f t="shared" si="216"/>
        <v>1</v>
      </c>
    </row>
    <row r="6863" spans="1:17" ht="15.75" x14ac:dyDescent="0.25">
      <c r="A6863" s="55">
        <f t="shared" si="215"/>
        <v>0</v>
      </c>
      <c r="Q6863" s="65">
        <f t="shared" si="216"/>
        <v>1</v>
      </c>
    </row>
    <row r="6864" spans="1:17" ht="15.75" x14ac:dyDescent="0.25">
      <c r="A6864" s="55">
        <f t="shared" si="215"/>
        <v>0</v>
      </c>
      <c r="Q6864" s="65">
        <f t="shared" si="216"/>
        <v>1</v>
      </c>
    </row>
    <row r="6865" spans="1:17" ht="15.75" x14ac:dyDescent="0.25">
      <c r="A6865" s="55">
        <f t="shared" si="215"/>
        <v>0</v>
      </c>
      <c r="Q6865" s="65">
        <f t="shared" si="216"/>
        <v>1</v>
      </c>
    </row>
    <row r="6866" spans="1:17" ht="15.75" x14ac:dyDescent="0.25">
      <c r="A6866" s="55">
        <f t="shared" si="215"/>
        <v>0</v>
      </c>
      <c r="Q6866" s="65">
        <f t="shared" si="216"/>
        <v>1</v>
      </c>
    </row>
    <row r="6867" spans="1:17" ht="15.75" x14ac:dyDescent="0.25">
      <c r="A6867" s="55">
        <f t="shared" si="215"/>
        <v>0</v>
      </c>
      <c r="Q6867" s="65">
        <f t="shared" si="216"/>
        <v>1</v>
      </c>
    </row>
    <row r="6868" spans="1:17" ht="15.75" x14ac:dyDescent="0.25">
      <c r="A6868" s="55">
        <f t="shared" si="215"/>
        <v>0</v>
      </c>
      <c r="Q6868" s="65">
        <f t="shared" si="216"/>
        <v>1</v>
      </c>
    </row>
    <row r="6869" spans="1:17" ht="15.75" x14ac:dyDescent="0.25">
      <c r="A6869" s="55">
        <f t="shared" si="215"/>
        <v>0</v>
      </c>
      <c r="Q6869" s="65">
        <f t="shared" si="216"/>
        <v>1</v>
      </c>
    </row>
    <row r="6870" spans="1:17" ht="15.75" x14ac:dyDescent="0.25">
      <c r="A6870" s="55">
        <f t="shared" si="215"/>
        <v>0</v>
      </c>
      <c r="Q6870" s="65">
        <f t="shared" si="216"/>
        <v>1</v>
      </c>
    </row>
    <row r="6871" spans="1:17" ht="15.75" x14ac:dyDescent="0.25">
      <c r="A6871" s="55">
        <f t="shared" si="215"/>
        <v>0</v>
      </c>
      <c r="Q6871" s="65">
        <f t="shared" si="216"/>
        <v>1</v>
      </c>
    </row>
    <row r="6872" spans="1:17" ht="15.75" x14ac:dyDescent="0.25">
      <c r="A6872" s="55">
        <f t="shared" si="215"/>
        <v>0</v>
      </c>
      <c r="Q6872" s="65">
        <f t="shared" si="216"/>
        <v>1</v>
      </c>
    </row>
    <row r="6873" spans="1:17" ht="15.75" x14ac:dyDescent="0.25">
      <c r="A6873" s="55">
        <f t="shared" si="215"/>
        <v>0</v>
      </c>
      <c r="Q6873" s="65">
        <f t="shared" si="216"/>
        <v>1</v>
      </c>
    </row>
    <row r="6874" spans="1:17" ht="15.75" x14ac:dyDescent="0.25">
      <c r="A6874" s="55">
        <f t="shared" si="215"/>
        <v>0</v>
      </c>
      <c r="Q6874" s="65">
        <f t="shared" si="216"/>
        <v>1</v>
      </c>
    </row>
    <row r="6875" spans="1:17" ht="15.75" x14ac:dyDescent="0.25">
      <c r="A6875" s="55">
        <f t="shared" si="215"/>
        <v>0</v>
      </c>
      <c r="Q6875" s="65">
        <f t="shared" si="216"/>
        <v>1</v>
      </c>
    </row>
    <row r="6876" spans="1:17" ht="15.75" x14ac:dyDescent="0.25">
      <c r="A6876" s="55">
        <f t="shared" si="215"/>
        <v>0</v>
      </c>
      <c r="Q6876" s="65">
        <f t="shared" si="216"/>
        <v>1</v>
      </c>
    </row>
    <row r="6877" spans="1:17" ht="15.75" x14ac:dyDescent="0.25">
      <c r="A6877" s="55">
        <f t="shared" si="215"/>
        <v>0</v>
      </c>
      <c r="Q6877" s="65">
        <f t="shared" si="216"/>
        <v>1</v>
      </c>
    </row>
    <row r="6878" spans="1:17" ht="15.75" x14ac:dyDescent="0.25">
      <c r="A6878" s="55">
        <f t="shared" si="215"/>
        <v>0</v>
      </c>
      <c r="Q6878" s="65">
        <f t="shared" si="216"/>
        <v>1</v>
      </c>
    </row>
    <row r="6879" spans="1:17" ht="15.75" x14ac:dyDescent="0.25">
      <c r="A6879" s="55">
        <f t="shared" si="215"/>
        <v>0</v>
      </c>
      <c r="Q6879" s="65">
        <f t="shared" si="216"/>
        <v>1</v>
      </c>
    </row>
    <row r="6880" spans="1:17" ht="15.75" x14ac:dyDescent="0.25">
      <c r="A6880" s="55">
        <f t="shared" si="215"/>
        <v>0</v>
      </c>
      <c r="Q6880" s="65">
        <f t="shared" si="216"/>
        <v>1</v>
      </c>
    </row>
    <row r="6881" spans="1:17" ht="15.75" x14ac:dyDescent="0.25">
      <c r="A6881" s="55">
        <f t="shared" si="215"/>
        <v>0</v>
      </c>
      <c r="Q6881" s="65">
        <f t="shared" si="216"/>
        <v>1</v>
      </c>
    </row>
    <row r="6882" spans="1:17" ht="15.75" x14ac:dyDescent="0.25">
      <c r="A6882" s="55">
        <f t="shared" si="215"/>
        <v>0</v>
      </c>
      <c r="Q6882" s="65">
        <f t="shared" si="216"/>
        <v>1</v>
      </c>
    </row>
    <row r="6883" spans="1:17" ht="15.75" x14ac:dyDescent="0.25">
      <c r="A6883" s="55">
        <f t="shared" si="215"/>
        <v>0</v>
      </c>
      <c r="Q6883" s="65">
        <f t="shared" si="216"/>
        <v>1</v>
      </c>
    </row>
    <row r="6884" spans="1:17" ht="15.75" x14ac:dyDescent="0.25">
      <c r="A6884" s="55">
        <f t="shared" si="215"/>
        <v>0</v>
      </c>
      <c r="Q6884" s="65">
        <f t="shared" si="216"/>
        <v>1</v>
      </c>
    </row>
    <row r="6885" spans="1:17" ht="15.75" x14ac:dyDescent="0.25">
      <c r="A6885" s="55">
        <f t="shared" si="215"/>
        <v>0</v>
      </c>
      <c r="Q6885" s="65">
        <f t="shared" si="216"/>
        <v>1</v>
      </c>
    </row>
    <row r="6886" spans="1:17" ht="15.75" x14ac:dyDescent="0.25">
      <c r="A6886" s="55">
        <f t="shared" si="215"/>
        <v>0</v>
      </c>
      <c r="Q6886" s="65">
        <f t="shared" si="216"/>
        <v>1</v>
      </c>
    </row>
    <row r="6887" spans="1:17" ht="15.75" x14ac:dyDescent="0.25">
      <c r="A6887" s="55">
        <f t="shared" si="215"/>
        <v>0</v>
      </c>
      <c r="Q6887" s="65">
        <f t="shared" si="216"/>
        <v>1</v>
      </c>
    </row>
    <row r="6888" spans="1:17" ht="15.75" x14ac:dyDescent="0.25">
      <c r="A6888" s="55">
        <f t="shared" si="215"/>
        <v>0</v>
      </c>
      <c r="Q6888" s="65">
        <f t="shared" si="216"/>
        <v>1</v>
      </c>
    </row>
    <row r="6889" spans="1:17" ht="15.75" x14ac:dyDescent="0.25">
      <c r="A6889" s="55">
        <f t="shared" si="215"/>
        <v>0</v>
      </c>
      <c r="Q6889" s="65">
        <f t="shared" si="216"/>
        <v>1</v>
      </c>
    </row>
    <row r="6890" spans="1:17" ht="15.75" x14ac:dyDescent="0.25">
      <c r="A6890" s="55">
        <f t="shared" si="215"/>
        <v>0</v>
      </c>
      <c r="Q6890" s="65">
        <f t="shared" si="216"/>
        <v>1</v>
      </c>
    </row>
    <row r="6891" spans="1:17" ht="15.75" x14ac:dyDescent="0.25">
      <c r="A6891" s="55">
        <f t="shared" si="215"/>
        <v>0</v>
      </c>
      <c r="Q6891" s="65">
        <f t="shared" si="216"/>
        <v>1</v>
      </c>
    </row>
    <row r="6892" spans="1:17" ht="15.75" x14ac:dyDescent="0.25">
      <c r="A6892" s="55">
        <f t="shared" si="215"/>
        <v>0</v>
      </c>
      <c r="Q6892" s="65">
        <f t="shared" si="216"/>
        <v>1</v>
      </c>
    </row>
    <row r="6893" spans="1:17" ht="15.75" x14ac:dyDescent="0.25">
      <c r="A6893" s="55">
        <f t="shared" si="215"/>
        <v>0</v>
      </c>
      <c r="Q6893" s="65">
        <f t="shared" si="216"/>
        <v>1</v>
      </c>
    </row>
    <row r="6894" spans="1:17" ht="15.75" x14ac:dyDescent="0.25">
      <c r="A6894" s="55">
        <f t="shared" si="215"/>
        <v>0</v>
      </c>
      <c r="Q6894" s="65">
        <f t="shared" si="216"/>
        <v>1</v>
      </c>
    </row>
    <row r="6895" spans="1:17" ht="15.75" x14ac:dyDescent="0.25">
      <c r="A6895" s="55">
        <f t="shared" si="215"/>
        <v>0</v>
      </c>
      <c r="Q6895" s="65">
        <f t="shared" si="216"/>
        <v>1</v>
      </c>
    </row>
    <row r="6896" spans="1:17" ht="15.75" x14ac:dyDescent="0.25">
      <c r="A6896" s="55">
        <f t="shared" si="215"/>
        <v>0</v>
      </c>
      <c r="Q6896" s="65">
        <f t="shared" si="216"/>
        <v>1</v>
      </c>
    </row>
    <row r="6897" spans="1:17" ht="15.75" x14ac:dyDescent="0.25">
      <c r="A6897" s="55">
        <f t="shared" si="215"/>
        <v>0</v>
      </c>
      <c r="Q6897" s="65">
        <f t="shared" si="216"/>
        <v>1</v>
      </c>
    </row>
    <row r="6898" spans="1:17" ht="15.75" x14ac:dyDescent="0.25">
      <c r="A6898" s="55">
        <f t="shared" si="215"/>
        <v>0</v>
      </c>
      <c r="Q6898" s="65">
        <f t="shared" si="216"/>
        <v>1</v>
      </c>
    </row>
    <row r="6899" spans="1:17" ht="15.75" x14ac:dyDescent="0.25">
      <c r="A6899" s="55">
        <f t="shared" si="215"/>
        <v>0</v>
      </c>
      <c r="Q6899" s="65">
        <f t="shared" si="216"/>
        <v>1</v>
      </c>
    </row>
    <row r="6900" spans="1:17" ht="15.75" x14ac:dyDescent="0.25">
      <c r="A6900" s="55">
        <f t="shared" si="215"/>
        <v>0</v>
      </c>
      <c r="Q6900" s="65">
        <f t="shared" si="216"/>
        <v>1</v>
      </c>
    </row>
    <row r="6901" spans="1:17" ht="15.75" x14ac:dyDescent="0.25">
      <c r="A6901" s="55">
        <f t="shared" si="215"/>
        <v>0</v>
      </c>
      <c r="Q6901" s="65">
        <f t="shared" si="216"/>
        <v>1</v>
      </c>
    </row>
    <row r="6902" spans="1:17" ht="15.75" x14ac:dyDescent="0.25">
      <c r="A6902" s="55">
        <f t="shared" si="215"/>
        <v>0</v>
      </c>
      <c r="Q6902" s="65">
        <f t="shared" si="216"/>
        <v>1</v>
      </c>
    </row>
    <row r="6903" spans="1:17" ht="15.75" x14ac:dyDescent="0.25">
      <c r="A6903" s="55">
        <f t="shared" si="215"/>
        <v>0</v>
      </c>
      <c r="Q6903" s="65">
        <f t="shared" si="216"/>
        <v>1</v>
      </c>
    </row>
    <row r="6904" spans="1:17" ht="15.75" x14ac:dyDescent="0.25">
      <c r="A6904" s="55">
        <f t="shared" si="215"/>
        <v>0</v>
      </c>
      <c r="Q6904" s="65">
        <f t="shared" si="216"/>
        <v>1</v>
      </c>
    </row>
    <row r="6905" spans="1:17" ht="15.75" x14ac:dyDescent="0.25">
      <c r="A6905" s="55">
        <f t="shared" si="215"/>
        <v>0</v>
      </c>
      <c r="Q6905" s="65">
        <f t="shared" si="216"/>
        <v>1</v>
      </c>
    </row>
    <row r="6906" spans="1:17" ht="15.75" x14ac:dyDescent="0.25">
      <c r="A6906" s="55">
        <f t="shared" si="215"/>
        <v>0</v>
      </c>
      <c r="Q6906" s="65">
        <f t="shared" si="216"/>
        <v>1</v>
      </c>
    </row>
    <row r="6907" spans="1:17" ht="15.75" x14ac:dyDescent="0.25">
      <c r="A6907" s="55">
        <f t="shared" si="215"/>
        <v>0</v>
      </c>
      <c r="Q6907" s="65">
        <f t="shared" si="216"/>
        <v>1</v>
      </c>
    </row>
    <row r="6908" spans="1:17" ht="15.75" x14ac:dyDescent="0.25">
      <c r="A6908" s="55">
        <f t="shared" si="215"/>
        <v>0</v>
      </c>
      <c r="Q6908" s="65">
        <f t="shared" si="216"/>
        <v>1</v>
      </c>
    </row>
    <row r="6909" spans="1:17" ht="15.75" x14ac:dyDescent="0.25">
      <c r="A6909" s="55">
        <f t="shared" si="215"/>
        <v>0</v>
      </c>
      <c r="Q6909" s="65">
        <f t="shared" si="216"/>
        <v>1</v>
      </c>
    </row>
    <row r="6910" spans="1:17" ht="15.75" x14ac:dyDescent="0.25">
      <c r="A6910" s="55">
        <f t="shared" si="215"/>
        <v>0</v>
      </c>
      <c r="Q6910" s="65">
        <f t="shared" si="216"/>
        <v>1</v>
      </c>
    </row>
    <row r="6911" spans="1:17" ht="15.75" x14ac:dyDescent="0.25">
      <c r="A6911" s="55">
        <f t="shared" si="215"/>
        <v>0</v>
      </c>
      <c r="Q6911" s="65">
        <f t="shared" si="216"/>
        <v>1</v>
      </c>
    </row>
    <row r="6912" spans="1:17" ht="15.75" x14ac:dyDescent="0.25">
      <c r="A6912" s="55">
        <f t="shared" si="215"/>
        <v>0</v>
      </c>
      <c r="Q6912" s="65">
        <f t="shared" si="216"/>
        <v>1</v>
      </c>
    </row>
    <row r="6913" spans="1:17" ht="15.75" x14ac:dyDescent="0.25">
      <c r="A6913" s="55">
        <f t="shared" si="215"/>
        <v>0</v>
      </c>
      <c r="Q6913" s="65">
        <f t="shared" si="216"/>
        <v>1</v>
      </c>
    </row>
    <row r="6914" spans="1:17" ht="15.75" x14ac:dyDescent="0.25">
      <c r="A6914" s="55">
        <f t="shared" si="215"/>
        <v>0</v>
      </c>
      <c r="Q6914" s="65">
        <f t="shared" si="216"/>
        <v>1</v>
      </c>
    </row>
    <row r="6915" spans="1:17" ht="15.75" x14ac:dyDescent="0.25">
      <c r="A6915" s="55">
        <f t="shared" si="215"/>
        <v>0</v>
      </c>
      <c r="Q6915" s="65">
        <f t="shared" si="216"/>
        <v>1</v>
      </c>
    </row>
    <row r="6916" spans="1:17" ht="15.75" x14ac:dyDescent="0.25">
      <c r="A6916" s="55">
        <f t="shared" ref="A6916:A6979" si="217">WEEKNUM(B6916,2)-1</f>
        <v>0</v>
      </c>
      <c r="Q6916" s="65">
        <f t="shared" ref="Q6916:Q6979" si="218">MONTH(B6916)</f>
        <v>1</v>
      </c>
    </row>
    <row r="6917" spans="1:17" ht="15.75" x14ac:dyDescent="0.25">
      <c r="A6917" s="55">
        <f t="shared" si="217"/>
        <v>0</v>
      </c>
      <c r="Q6917" s="65">
        <f t="shared" si="218"/>
        <v>1</v>
      </c>
    </row>
    <row r="6918" spans="1:17" ht="15.75" x14ac:dyDescent="0.25">
      <c r="A6918" s="55">
        <f t="shared" si="217"/>
        <v>0</v>
      </c>
      <c r="Q6918" s="65">
        <f t="shared" si="218"/>
        <v>1</v>
      </c>
    </row>
    <row r="6919" spans="1:17" ht="15.75" x14ac:dyDescent="0.25">
      <c r="A6919" s="55">
        <f t="shared" si="217"/>
        <v>0</v>
      </c>
      <c r="Q6919" s="65">
        <f t="shared" si="218"/>
        <v>1</v>
      </c>
    </row>
    <row r="6920" spans="1:17" ht="15.75" x14ac:dyDescent="0.25">
      <c r="A6920" s="55">
        <f t="shared" si="217"/>
        <v>0</v>
      </c>
      <c r="Q6920" s="65">
        <f t="shared" si="218"/>
        <v>1</v>
      </c>
    </row>
    <row r="6921" spans="1:17" ht="15.75" x14ac:dyDescent="0.25">
      <c r="A6921" s="55">
        <f t="shared" si="217"/>
        <v>0</v>
      </c>
      <c r="Q6921" s="65">
        <f t="shared" si="218"/>
        <v>1</v>
      </c>
    </row>
    <row r="6922" spans="1:17" ht="15.75" x14ac:dyDescent="0.25">
      <c r="A6922" s="55">
        <f t="shared" si="217"/>
        <v>0</v>
      </c>
      <c r="Q6922" s="65">
        <f t="shared" si="218"/>
        <v>1</v>
      </c>
    </row>
    <row r="6923" spans="1:17" ht="15.75" x14ac:dyDescent="0.25">
      <c r="A6923" s="55">
        <f t="shared" si="217"/>
        <v>0</v>
      </c>
      <c r="Q6923" s="65">
        <f t="shared" si="218"/>
        <v>1</v>
      </c>
    </row>
    <row r="6924" spans="1:17" ht="15.75" x14ac:dyDescent="0.25">
      <c r="A6924" s="55">
        <f t="shared" si="217"/>
        <v>0</v>
      </c>
      <c r="Q6924" s="65">
        <f t="shared" si="218"/>
        <v>1</v>
      </c>
    </row>
    <row r="6925" spans="1:17" ht="15.75" x14ac:dyDescent="0.25">
      <c r="A6925" s="55">
        <f t="shared" si="217"/>
        <v>0</v>
      </c>
      <c r="Q6925" s="65">
        <f t="shared" si="218"/>
        <v>1</v>
      </c>
    </row>
    <row r="6926" spans="1:17" ht="15.75" x14ac:dyDescent="0.25">
      <c r="A6926" s="55">
        <f t="shared" si="217"/>
        <v>0</v>
      </c>
      <c r="Q6926" s="65">
        <f t="shared" si="218"/>
        <v>1</v>
      </c>
    </row>
    <row r="6927" spans="1:17" ht="15.75" x14ac:dyDescent="0.25">
      <c r="A6927" s="55">
        <f t="shared" si="217"/>
        <v>0</v>
      </c>
      <c r="Q6927" s="65">
        <f t="shared" si="218"/>
        <v>1</v>
      </c>
    </row>
    <row r="6928" spans="1:17" ht="15.75" x14ac:dyDescent="0.25">
      <c r="A6928" s="55">
        <f t="shared" si="217"/>
        <v>0</v>
      </c>
      <c r="Q6928" s="65">
        <f t="shared" si="218"/>
        <v>1</v>
      </c>
    </row>
    <row r="6929" spans="1:17" ht="15.75" x14ac:dyDescent="0.25">
      <c r="A6929" s="55">
        <f t="shared" si="217"/>
        <v>0</v>
      </c>
      <c r="Q6929" s="65">
        <f t="shared" si="218"/>
        <v>1</v>
      </c>
    </row>
    <row r="6930" spans="1:17" ht="15.75" x14ac:dyDescent="0.25">
      <c r="A6930" s="55">
        <f t="shared" si="217"/>
        <v>0</v>
      </c>
      <c r="Q6930" s="65">
        <f t="shared" si="218"/>
        <v>1</v>
      </c>
    </row>
    <row r="6931" spans="1:17" ht="15.75" x14ac:dyDescent="0.25">
      <c r="A6931" s="55">
        <f t="shared" si="217"/>
        <v>0</v>
      </c>
      <c r="Q6931" s="65">
        <f t="shared" si="218"/>
        <v>1</v>
      </c>
    </row>
    <row r="6932" spans="1:17" ht="15.75" x14ac:dyDescent="0.25">
      <c r="A6932" s="55">
        <f t="shared" si="217"/>
        <v>0</v>
      </c>
      <c r="Q6932" s="65">
        <f t="shared" si="218"/>
        <v>1</v>
      </c>
    </row>
    <row r="6933" spans="1:17" ht="15.75" x14ac:dyDescent="0.25">
      <c r="A6933" s="55">
        <f t="shared" si="217"/>
        <v>0</v>
      </c>
      <c r="Q6933" s="65">
        <f t="shared" si="218"/>
        <v>1</v>
      </c>
    </row>
    <row r="6934" spans="1:17" ht="15.75" x14ac:dyDescent="0.25">
      <c r="A6934" s="55">
        <f t="shared" si="217"/>
        <v>0</v>
      </c>
      <c r="Q6934" s="65">
        <f t="shared" si="218"/>
        <v>1</v>
      </c>
    </row>
    <row r="6935" spans="1:17" ht="15.75" x14ac:dyDescent="0.25">
      <c r="A6935" s="55">
        <f t="shared" si="217"/>
        <v>0</v>
      </c>
      <c r="Q6935" s="65">
        <f t="shared" si="218"/>
        <v>1</v>
      </c>
    </row>
    <row r="6936" spans="1:17" ht="15.75" x14ac:dyDescent="0.25">
      <c r="A6936" s="55">
        <f t="shared" si="217"/>
        <v>0</v>
      </c>
      <c r="Q6936" s="65">
        <f t="shared" si="218"/>
        <v>1</v>
      </c>
    </row>
    <row r="6937" spans="1:17" ht="15.75" x14ac:dyDescent="0.25">
      <c r="A6937" s="55">
        <f t="shared" si="217"/>
        <v>0</v>
      </c>
      <c r="Q6937" s="65">
        <f t="shared" si="218"/>
        <v>1</v>
      </c>
    </row>
    <row r="6938" spans="1:17" ht="15.75" x14ac:dyDescent="0.25">
      <c r="A6938" s="55">
        <f t="shared" si="217"/>
        <v>0</v>
      </c>
      <c r="Q6938" s="65">
        <f t="shared" si="218"/>
        <v>1</v>
      </c>
    </row>
    <row r="6939" spans="1:17" ht="15.75" x14ac:dyDescent="0.25">
      <c r="A6939" s="55">
        <f t="shared" si="217"/>
        <v>0</v>
      </c>
      <c r="Q6939" s="65">
        <f t="shared" si="218"/>
        <v>1</v>
      </c>
    </row>
    <row r="6940" spans="1:17" ht="15.75" x14ac:dyDescent="0.25">
      <c r="A6940" s="55">
        <f t="shared" si="217"/>
        <v>0</v>
      </c>
      <c r="Q6940" s="65">
        <f t="shared" si="218"/>
        <v>1</v>
      </c>
    </row>
    <row r="6941" spans="1:17" ht="15.75" x14ac:dyDescent="0.25">
      <c r="A6941" s="55">
        <f t="shared" si="217"/>
        <v>0</v>
      </c>
      <c r="Q6941" s="65">
        <f t="shared" si="218"/>
        <v>1</v>
      </c>
    </row>
    <row r="6942" spans="1:17" ht="15.75" x14ac:dyDescent="0.25">
      <c r="A6942" s="55">
        <f t="shared" si="217"/>
        <v>0</v>
      </c>
      <c r="Q6942" s="65">
        <f t="shared" si="218"/>
        <v>1</v>
      </c>
    </row>
    <row r="6943" spans="1:17" ht="15.75" x14ac:dyDescent="0.25">
      <c r="A6943" s="55">
        <f t="shared" si="217"/>
        <v>0</v>
      </c>
      <c r="Q6943" s="65">
        <f t="shared" si="218"/>
        <v>1</v>
      </c>
    </row>
    <row r="6944" spans="1:17" ht="15.75" x14ac:dyDescent="0.25">
      <c r="A6944" s="55">
        <f t="shared" si="217"/>
        <v>0</v>
      </c>
      <c r="Q6944" s="65">
        <f t="shared" si="218"/>
        <v>1</v>
      </c>
    </row>
    <row r="6945" spans="1:17" ht="15.75" x14ac:dyDescent="0.25">
      <c r="A6945" s="55">
        <f t="shared" si="217"/>
        <v>0</v>
      </c>
      <c r="Q6945" s="65">
        <f t="shared" si="218"/>
        <v>1</v>
      </c>
    </row>
    <row r="6946" spans="1:17" ht="15.75" x14ac:dyDescent="0.25">
      <c r="A6946" s="55">
        <f t="shared" si="217"/>
        <v>0</v>
      </c>
      <c r="Q6946" s="65">
        <f t="shared" si="218"/>
        <v>1</v>
      </c>
    </row>
    <row r="6947" spans="1:17" ht="15.75" x14ac:dyDescent="0.25">
      <c r="A6947" s="55">
        <f t="shared" si="217"/>
        <v>0</v>
      </c>
      <c r="Q6947" s="65">
        <f t="shared" si="218"/>
        <v>1</v>
      </c>
    </row>
    <row r="6948" spans="1:17" ht="15.75" x14ac:dyDescent="0.25">
      <c r="A6948" s="55">
        <f t="shared" si="217"/>
        <v>0</v>
      </c>
      <c r="Q6948" s="65">
        <f t="shared" si="218"/>
        <v>1</v>
      </c>
    </row>
    <row r="6949" spans="1:17" ht="15.75" x14ac:dyDescent="0.25">
      <c r="A6949" s="55">
        <f t="shared" si="217"/>
        <v>0</v>
      </c>
      <c r="Q6949" s="65">
        <f t="shared" si="218"/>
        <v>1</v>
      </c>
    </row>
    <row r="6950" spans="1:17" ht="15.75" x14ac:dyDescent="0.25">
      <c r="A6950" s="55">
        <f t="shared" si="217"/>
        <v>0</v>
      </c>
      <c r="Q6950" s="65">
        <f t="shared" si="218"/>
        <v>1</v>
      </c>
    </row>
    <row r="6951" spans="1:17" ht="15.75" x14ac:dyDescent="0.25">
      <c r="A6951" s="55">
        <f t="shared" si="217"/>
        <v>0</v>
      </c>
      <c r="Q6951" s="65">
        <f t="shared" si="218"/>
        <v>1</v>
      </c>
    </row>
    <row r="6952" spans="1:17" ht="15.75" x14ac:dyDescent="0.25">
      <c r="A6952" s="55">
        <f t="shared" si="217"/>
        <v>0</v>
      </c>
      <c r="Q6952" s="65">
        <f t="shared" si="218"/>
        <v>1</v>
      </c>
    </row>
    <row r="6953" spans="1:17" ht="15.75" x14ac:dyDescent="0.25">
      <c r="A6953" s="55">
        <f t="shared" si="217"/>
        <v>0</v>
      </c>
      <c r="Q6953" s="65">
        <f t="shared" si="218"/>
        <v>1</v>
      </c>
    </row>
    <row r="6954" spans="1:17" ht="15.75" x14ac:dyDescent="0.25">
      <c r="A6954" s="55">
        <f t="shared" si="217"/>
        <v>0</v>
      </c>
      <c r="Q6954" s="65">
        <f t="shared" si="218"/>
        <v>1</v>
      </c>
    </row>
    <row r="6955" spans="1:17" ht="15.75" x14ac:dyDescent="0.25">
      <c r="A6955" s="55">
        <f t="shared" si="217"/>
        <v>0</v>
      </c>
      <c r="Q6955" s="65">
        <f t="shared" si="218"/>
        <v>1</v>
      </c>
    </row>
    <row r="6956" spans="1:17" ht="15.75" x14ac:dyDescent="0.25">
      <c r="A6956" s="55">
        <f t="shared" si="217"/>
        <v>0</v>
      </c>
      <c r="Q6956" s="65">
        <f t="shared" si="218"/>
        <v>1</v>
      </c>
    </row>
    <row r="6957" spans="1:17" ht="15.75" x14ac:dyDescent="0.25">
      <c r="A6957" s="55">
        <f t="shared" si="217"/>
        <v>0</v>
      </c>
      <c r="Q6957" s="65">
        <f t="shared" si="218"/>
        <v>1</v>
      </c>
    </row>
    <row r="6958" spans="1:17" ht="15.75" x14ac:dyDescent="0.25">
      <c r="A6958" s="55">
        <f t="shared" si="217"/>
        <v>0</v>
      </c>
      <c r="Q6958" s="65">
        <f t="shared" si="218"/>
        <v>1</v>
      </c>
    </row>
    <row r="6959" spans="1:17" ht="15.75" x14ac:dyDescent="0.25">
      <c r="A6959" s="55">
        <f t="shared" si="217"/>
        <v>0</v>
      </c>
      <c r="Q6959" s="65">
        <f t="shared" si="218"/>
        <v>1</v>
      </c>
    </row>
    <row r="6960" spans="1:17" ht="15.75" x14ac:dyDescent="0.25">
      <c r="A6960" s="55">
        <f t="shared" si="217"/>
        <v>0</v>
      </c>
      <c r="Q6960" s="65">
        <f t="shared" si="218"/>
        <v>1</v>
      </c>
    </row>
    <row r="6961" spans="1:17" ht="15.75" x14ac:dyDescent="0.25">
      <c r="A6961" s="55">
        <f t="shared" si="217"/>
        <v>0</v>
      </c>
      <c r="Q6961" s="65">
        <f t="shared" si="218"/>
        <v>1</v>
      </c>
    </row>
    <row r="6962" spans="1:17" ht="15.75" x14ac:dyDescent="0.25">
      <c r="A6962" s="55">
        <f t="shared" si="217"/>
        <v>0</v>
      </c>
      <c r="Q6962" s="65">
        <f t="shared" si="218"/>
        <v>1</v>
      </c>
    </row>
    <row r="6963" spans="1:17" ht="15.75" x14ac:dyDescent="0.25">
      <c r="A6963" s="55">
        <f t="shared" si="217"/>
        <v>0</v>
      </c>
      <c r="Q6963" s="65">
        <f t="shared" si="218"/>
        <v>1</v>
      </c>
    </row>
    <row r="6964" spans="1:17" ht="15.75" x14ac:dyDescent="0.25">
      <c r="A6964" s="55">
        <f t="shared" si="217"/>
        <v>0</v>
      </c>
      <c r="Q6964" s="65">
        <f t="shared" si="218"/>
        <v>1</v>
      </c>
    </row>
    <row r="6965" spans="1:17" ht="15.75" x14ac:dyDescent="0.25">
      <c r="A6965" s="55">
        <f t="shared" si="217"/>
        <v>0</v>
      </c>
      <c r="Q6965" s="65">
        <f t="shared" si="218"/>
        <v>1</v>
      </c>
    </row>
    <row r="6966" spans="1:17" ht="15.75" x14ac:dyDescent="0.25">
      <c r="A6966" s="55">
        <f t="shared" si="217"/>
        <v>0</v>
      </c>
      <c r="Q6966" s="65">
        <f t="shared" si="218"/>
        <v>1</v>
      </c>
    </row>
    <row r="6967" spans="1:17" ht="15.75" x14ac:dyDescent="0.25">
      <c r="A6967" s="55">
        <f t="shared" si="217"/>
        <v>0</v>
      </c>
      <c r="Q6967" s="65">
        <f t="shared" si="218"/>
        <v>1</v>
      </c>
    </row>
    <row r="6968" spans="1:17" ht="15.75" x14ac:dyDescent="0.25">
      <c r="A6968" s="55">
        <f t="shared" si="217"/>
        <v>0</v>
      </c>
      <c r="Q6968" s="65">
        <f t="shared" si="218"/>
        <v>1</v>
      </c>
    </row>
    <row r="6969" spans="1:17" ht="15.75" x14ac:dyDescent="0.25">
      <c r="A6969" s="55">
        <f t="shared" si="217"/>
        <v>0</v>
      </c>
      <c r="Q6969" s="65">
        <f t="shared" si="218"/>
        <v>1</v>
      </c>
    </row>
    <row r="6970" spans="1:17" ht="15.75" x14ac:dyDescent="0.25">
      <c r="A6970" s="55">
        <f t="shared" si="217"/>
        <v>0</v>
      </c>
      <c r="Q6970" s="65">
        <f t="shared" si="218"/>
        <v>1</v>
      </c>
    </row>
    <row r="6971" spans="1:17" ht="15.75" x14ac:dyDescent="0.25">
      <c r="A6971" s="55">
        <f t="shared" si="217"/>
        <v>0</v>
      </c>
      <c r="Q6971" s="65">
        <f t="shared" si="218"/>
        <v>1</v>
      </c>
    </row>
    <row r="6972" spans="1:17" ht="15.75" x14ac:dyDescent="0.25">
      <c r="A6972" s="55">
        <f t="shared" si="217"/>
        <v>0</v>
      </c>
      <c r="Q6972" s="65">
        <f t="shared" si="218"/>
        <v>1</v>
      </c>
    </row>
    <row r="6973" spans="1:17" ht="15.75" x14ac:dyDescent="0.25">
      <c r="A6973" s="55">
        <f t="shared" si="217"/>
        <v>0</v>
      </c>
      <c r="Q6973" s="65">
        <f t="shared" si="218"/>
        <v>1</v>
      </c>
    </row>
    <row r="6974" spans="1:17" ht="15.75" x14ac:dyDescent="0.25">
      <c r="A6974" s="55">
        <f t="shared" si="217"/>
        <v>0</v>
      </c>
      <c r="Q6974" s="65">
        <f t="shared" si="218"/>
        <v>1</v>
      </c>
    </row>
    <row r="6975" spans="1:17" ht="15.75" x14ac:dyDescent="0.25">
      <c r="A6975" s="55">
        <f t="shared" si="217"/>
        <v>0</v>
      </c>
      <c r="Q6975" s="65">
        <f t="shared" si="218"/>
        <v>1</v>
      </c>
    </row>
    <row r="6976" spans="1:17" ht="15.75" x14ac:dyDescent="0.25">
      <c r="A6976" s="55">
        <f t="shared" si="217"/>
        <v>0</v>
      </c>
      <c r="Q6976" s="65">
        <f t="shared" si="218"/>
        <v>1</v>
      </c>
    </row>
    <row r="6977" spans="1:17" ht="15.75" x14ac:dyDescent="0.25">
      <c r="A6977" s="55">
        <f t="shared" si="217"/>
        <v>0</v>
      </c>
      <c r="Q6977" s="65">
        <f t="shared" si="218"/>
        <v>1</v>
      </c>
    </row>
    <row r="6978" spans="1:17" ht="15.75" x14ac:dyDescent="0.25">
      <c r="A6978" s="55">
        <f t="shared" si="217"/>
        <v>0</v>
      </c>
      <c r="Q6978" s="65">
        <f t="shared" si="218"/>
        <v>1</v>
      </c>
    </row>
    <row r="6979" spans="1:17" ht="15.75" x14ac:dyDescent="0.25">
      <c r="A6979" s="55">
        <f t="shared" si="217"/>
        <v>0</v>
      </c>
      <c r="Q6979" s="65">
        <f t="shared" si="218"/>
        <v>1</v>
      </c>
    </row>
    <row r="6980" spans="1:17" ht="15.75" x14ac:dyDescent="0.25">
      <c r="A6980" s="55">
        <f t="shared" ref="A6980:A7043" si="219">WEEKNUM(B6980,2)-1</f>
        <v>0</v>
      </c>
      <c r="Q6980" s="65">
        <f t="shared" ref="Q6980:Q7043" si="220">MONTH(B6980)</f>
        <v>1</v>
      </c>
    </row>
    <row r="6981" spans="1:17" ht="15.75" x14ac:dyDescent="0.25">
      <c r="A6981" s="55">
        <f t="shared" si="219"/>
        <v>0</v>
      </c>
      <c r="Q6981" s="65">
        <f t="shared" si="220"/>
        <v>1</v>
      </c>
    </row>
    <row r="6982" spans="1:17" ht="15.75" x14ac:dyDescent="0.25">
      <c r="A6982" s="55">
        <f t="shared" si="219"/>
        <v>0</v>
      </c>
      <c r="Q6982" s="65">
        <f t="shared" si="220"/>
        <v>1</v>
      </c>
    </row>
    <row r="6983" spans="1:17" ht="15.75" x14ac:dyDescent="0.25">
      <c r="A6983" s="55">
        <f t="shared" si="219"/>
        <v>0</v>
      </c>
      <c r="Q6983" s="65">
        <f t="shared" si="220"/>
        <v>1</v>
      </c>
    </row>
    <row r="6984" spans="1:17" ht="15.75" x14ac:dyDescent="0.25">
      <c r="A6984" s="55">
        <f t="shared" si="219"/>
        <v>0</v>
      </c>
      <c r="Q6984" s="65">
        <f t="shared" si="220"/>
        <v>1</v>
      </c>
    </row>
    <row r="6985" spans="1:17" ht="15.75" x14ac:dyDescent="0.25">
      <c r="A6985" s="55">
        <f t="shared" si="219"/>
        <v>0</v>
      </c>
      <c r="Q6985" s="65">
        <f t="shared" si="220"/>
        <v>1</v>
      </c>
    </row>
    <row r="6986" spans="1:17" ht="15.75" x14ac:dyDescent="0.25">
      <c r="A6986" s="55">
        <f t="shared" si="219"/>
        <v>0</v>
      </c>
      <c r="Q6986" s="65">
        <f t="shared" si="220"/>
        <v>1</v>
      </c>
    </row>
    <row r="6987" spans="1:17" ht="15.75" x14ac:dyDescent="0.25">
      <c r="A6987" s="55">
        <f t="shared" si="219"/>
        <v>0</v>
      </c>
      <c r="Q6987" s="65">
        <f t="shared" si="220"/>
        <v>1</v>
      </c>
    </row>
    <row r="6988" spans="1:17" ht="15.75" x14ac:dyDescent="0.25">
      <c r="A6988" s="55">
        <f t="shared" si="219"/>
        <v>0</v>
      </c>
      <c r="Q6988" s="65">
        <f t="shared" si="220"/>
        <v>1</v>
      </c>
    </row>
    <row r="6989" spans="1:17" ht="15.75" x14ac:dyDescent="0.25">
      <c r="A6989" s="55">
        <f t="shared" si="219"/>
        <v>0</v>
      </c>
      <c r="Q6989" s="65">
        <f t="shared" si="220"/>
        <v>1</v>
      </c>
    </row>
    <row r="6990" spans="1:17" ht="15.75" x14ac:dyDescent="0.25">
      <c r="A6990" s="55">
        <f t="shared" si="219"/>
        <v>0</v>
      </c>
      <c r="Q6990" s="65">
        <f t="shared" si="220"/>
        <v>1</v>
      </c>
    </row>
    <row r="6991" spans="1:17" ht="15.75" x14ac:dyDescent="0.25">
      <c r="A6991" s="55">
        <f t="shared" si="219"/>
        <v>0</v>
      </c>
      <c r="Q6991" s="65">
        <f t="shared" si="220"/>
        <v>1</v>
      </c>
    </row>
    <row r="6992" spans="1:17" ht="15.75" x14ac:dyDescent="0.25">
      <c r="A6992" s="55">
        <f t="shared" si="219"/>
        <v>0</v>
      </c>
      <c r="Q6992" s="65">
        <f t="shared" si="220"/>
        <v>1</v>
      </c>
    </row>
    <row r="6993" spans="1:17" ht="15.75" x14ac:dyDescent="0.25">
      <c r="A6993" s="55">
        <f t="shared" si="219"/>
        <v>0</v>
      </c>
      <c r="Q6993" s="65">
        <f t="shared" si="220"/>
        <v>1</v>
      </c>
    </row>
    <row r="6994" spans="1:17" ht="15.75" x14ac:dyDescent="0.25">
      <c r="A6994" s="55">
        <f t="shared" si="219"/>
        <v>0</v>
      </c>
      <c r="Q6994" s="65">
        <f t="shared" si="220"/>
        <v>1</v>
      </c>
    </row>
    <row r="6995" spans="1:17" ht="15.75" x14ac:dyDescent="0.25">
      <c r="A6995" s="55">
        <f t="shared" si="219"/>
        <v>0</v>
      </c>
      <c r="Q6995" s="65">
        <f t="shared" si="220"/>
        <v>1</v>
      </c>
    </row>
    <row r="6996" spans="1:17" ht="15.75" x14ac:dyDescent="0.25">
      <c r="A6996" s="55">
        <f t="shared" si="219"/>
        <v>0</v>
      </c>
      <c r="Q6996" s="65">
        <f t="shared" si="220"/>
        <v>1</v>
      </c>
    </row>
    <row r="6997" spans="1:17" ht="15.75" x14ac:dyDescent="0.25">
      <c r="A6997" s="55">
        <f t="shared" si="219"/>
        <v>0</v>
      </c>
      <c r="Q6997" s="65">
        <f t="shared" si="220"/>
        <v>1</v>
      </c>
    </row>
    <row r="6998" spans="1:17" ht="15.75" x14ac:dyDescent="0.25">
      <c r="A6998" s="55">
        <f t="shared" si="219"/>
        <v>0</v>
      </c>
      <c r="Q6998" s="65">
        <f t="shared" si="220"/>
        <v>1</v>
      </c>
    </row>
    <row r="6999" spans="1:17" ht="15.75" x14ac:dyDescent="0.25">
      <c r="A6999" s="55">
        <f t="shared" si="219"/>
        <v>0</v>
      </c>
      <c r="Q6999" s="65">
        <f t="shared" si="220"/>
        <v>1</v>
      </c>
    </row>
    <row r="7000" spans="1:17" ht="15.75" x14ac:dyDescent="0.25">
      <c r="A7000" s="55">
        <f t="shared" si="219"/>
        <v>0</v>
      </c>
      <c r="Q7000" s="65">
        <f t="shared" si="220"/>
        <v>1</v>
      </c>
    </row>
    <row r="7001" spans="1:17" ht="15.75" x14ac:dyDescent="0.25">
      <c r="A7001" s="55">
        <f t="shared" si="219"/>
        <v>0</v>
      </c>
      <c r="Q7001" s="65">
        <f t="shared" si="220"/>
        <v>1</v>
      </c>
    </row>
    <row r="7002" spans="1:17" ht="15.75" x14ac:dyDescent="0.25">
      <c r="A7002" s="55">
        <f t="shared" si="219"/>
        <v>0</v>
      </c>
      <c r="Q7002" s="65">
        <f t="shared" si="220"/>
        <v>1</v>
      </c>
    </row>
    <row r="7003" spans="1:17" ht="15.75" x14ac:dyDescent="0.25">
      <c r="A7003" s="55">
        <f t="shared" si="219"/>
        <v>0</v>
      </c>
      <c r="Q7003" s="65">
        <f t="shared" si="220"/>
        <v>1</v>
      </c>
    </row>
    <row r="7004" spans="1:17" ht="15.75" x14ac:dyDescent="0.25">
      <c r="A7004" s="55">
        <f t="shared" si="219"/>
        <v>0</v>
      </c>
      <c r="Q7004" s="65">
        <f t="shared" si="220"/>
        <v>1</v>
      </c>
    </row>
    <row r="7005" spans="1:17" ht="15.75" x14ac:dyDescent="0.25">
      <c r="A7005" s="55">
        <f t="shared" si="219"/>
        <v>0</v>
      </c>
      <c r="Q7005" s="65">
        <f t="shared" si="220"/>
        <v>1</v>
      </c>
    </row>
    <row r="7006" spans="1:17" ht="15.75" x14ac:dyDescent="0.25">
      <c r="A7006" s="55">
        <f t="shared" si="219"/>
        <v>0</v>
      </c>
      <c r="Q7006" s="65">
        <f t="shared" si="220"/>
        <v>1</v>
      </c>
    </row>
    <row r="7007" spans="1:17" ht="15.75" x14ac:dyDescent="0.25">
      <c r="A7007" s="55">
        <f t="shared" si="219"/>
        <v>0</v>
      </c>
      <c r="Q7007" s="65">
        <f t="shared" si="220"/>
        <v>1</v>
      </c>
    </row>
    <row r="7008" spans="1:17" ht="15.75" x14ac:dyDescent="0.25">
      <c r="A7008" s="55">
        <f t="shared" si="219"/>
        <v>0</v>
      </c>
      <c r="Q7008" s="65">
        <f t="shared" si="220"/>
        <v>1</v>
      </c>
    </row>
    <row r="7009" spans="1:17" ht="15.75" x14ac:dyDescent="0.25">
      <c r="A7009" s="55">
        <f t="shared" si="219"/>
        <v>0</v>
      </c>
      <c r="Q7009" s="65">
        <f t="shared" si="220"/>
        <v>1</v>
      </c>
    </row>
    <row r="7010" spans="1:17" ht="15.75" x14ac:dyDescent="0.25">
      <c r="A7010" s="55">
        <f t="shared" si="219"/>
        <v>0</v>
      </c>
      <c r="Q7010" s="65">
        <f t="shared" si="220"/>
        <v>1</v>
      </c>
    </row>
    <row r="7011" spans="1:17" ht="15.75" x14ac:dyDescent="0.25">
      <c r="A7011" s="55">
        <f t="shared" si="219"/>
        <v>0</v>
      </c>
      <c r="Q7011" s="65">
        <f t="shared" si="220"/>
        <v>1</v>
      </c>
    </row>
    <row r="7012" spans="1:17" ht="15.75" x14ac:dyDescent="0.25">
      <c r="A7012" s="55">
        <f t="shared" si="219"/>
        <v>0</v>
      </c>
      <c r="Q7012" s="65">
        <f t="shared" si="220"/>
        <v>1</v>
      </c>
    </row>
    <row r="7013" spans="1:17" ht="15.75" x14ac:dyDescent="0.25">
      <c r="A7013" s="55">
        <f t="shared" si="219"/>
        <v>0</v>
      </c>
      <c r="Q7013" s="65">
        <f t="shared" si="220"/>
        <v>1</v>
      </c>
    </row>
    <row r="7014" spans="1:17" ht="15.75" x14ac:dyDescent="0.25">
      <c r="A7014" s="55">
        <f t="shared" si="219"/>
        <v>0</v>
      </c>
      <c r="Q7014" s="65">
        <f t="shared" si="220"/>
        <v>1</v>
      </c>
    </row>
    <row r="7015" spans="1:17" ht="15.75" x14ac:dyDescent="0.25">
      <c r="A7015" s="55">
        <f t="shared" si="219"/>
        <v>0</v>
      </c>
      <c r="Q7015" s="65">
        <f t="shared" si="220"/>
        <v>1</v>
      </c>
    </row>
    <row r="7016" spans="1:17" ht="15.75" x14ac:dyDescent="0.25">
      <c r="A7016" s="55">
        <f t="shared" si="219"/>
        <v>0</v>
      </c>
      <c r="Q7016" s="65">
        <f t="shared" si="220"/>
        <v>1</v>
      </c>
    </row>
    <row r="7017" spans="1:17" ht="15.75" x14ac:dyDescent="0.25">
      <c r="A7017" s="55">
        <f t="shared" si="219"/>
        <v>0</v>
      </c>
      <c r="Q7017" s="65">
        <f t="shared" si="220"/>
        <v>1</v>
      </c>
    </row>
    <row r="7018" spans="1:17" ht="15.75" x14ac:dyDescent="0.25">
      <c r="A7018" s="55">
        <f t="shared" si="219"/>
        <v>0</v>
      </c>
      <c r="Q7018" s="65">
        <f t="shared" si="220"/>
        <v>1</v>
      </c>
    </row>
    <row r="7019" spans="1:17" ht="15.75" x14ac:dyDescent="0.25">
      <c r="A7019" s="55">
        <f t="shared" si="219"/>
        <v>0</v>
      </c>
      <c r="Q7019" s="65">
        <f t="shared" si="220"/>
        <v>1</v>
      </c>
    </row>
    <row r="7020" spans="1:17" ht="15.75" x14ac:dyDescent="0.25">
      <c r="A7020" s="55">
        <f t="shared" si="219"/>
        <v>0</v>
      </c>
      <c r="Q7020" s="65">
        <f t="shared" si="220"/>
        <v>1</v>
      </c>
    </row>
    <row r="7021" spans="1:17" ht="15.75" x14ac:dyDescent="0.25">
      <c r="A7021" s="55">
        <f t="shared" si="219"/>
        <v>0</v>
      </c>
      <c r="Q7021" s="65">
        <f t="shared" si="220"/>
        <v>1</v>
      </c>
    </row>
    <row r="7022" spans="1:17" ht="15.75" x14ac:dyDescent="0.25">
      <c r="A7022" s="55">
        <f t="shared" si="219"/>
        <v>0</v>
      </c>
      <c r="Q7022" s="65">
        <f t="shared" si="220"/>
        <v>1</v>
      </c>
    </row>
    <row r="7023" spans="1:17" ht="15.75" x14ac:dyDescent="0.25">
      <c r="A7023" s="55">
        <f t="shared" si="219"/>
        <v>0</v>
      </c>
      <c r="Q7023" s="65">
        <f t="shared" si="220"/>
        <v>1</v>
      </c>
    </row>
    <row r="7024" spans="1:17" ht="15.75" x14ac:dyDescent="0.25">
      <c r="A7024" s="55">
        <f t="shared" si="219"/>
        <v>0</v>
      </c>
      <c r="Q7024" s="65">
        <f t="shared" si="220"/>
        <v>1</v>
      </c>
    </row>
    <row r="7025" spans="1:17" ht="15.75" x14ac:dyDescent="0.25">
      <c r="A7025" s="55">
        <f t="shared" si="219"/>
        <v>0</v>
      </c>
      <c r="Q7025" s="65">
        <f t="shared" si="220"/>
        <v>1</v>
      </c>
    </row>
    <row r="7026" spans="1:17" ht="15.75" x14ac:dyDescent="0.25">
      <c r="A7026" s="55">
        <f t="shared" si="219"/>
        <v>0</v>
      </c>
      <c r="Q7026" s="65">
        <f t="shared" si="220"/>
        <v>1</v>
      </c>
    </row>
    <row r="7027" spans="1:17" ht="15.75" x14ac:dyDescent="0.25">
      <c r="A7027" s="55">
        <f t="shared" si="219"/>
        <v>0</v>
      </c>
      <c r="Q7027" s="65">
        <f t="shared" si="220"/>
        <v>1</v>
      </c>
    </row>
    <row r="7028" spans="1:17" ht="15.75" x14ac:dyDescent="0.25">
      <c r="A7028" s="55">
        <f t="shared" si="219"/>
        <v>0</v>
      </c>
      <c r="Q7028" s="65">
        <f t="shared" si="220"/>
        <v>1</v>
      </c>
    </row>
    <row r="7029" spans="1:17" ht="15.75" x14ac:dyDescent="0.25">
      <c r="A7029" s="55">
        <f t="shared" si="219"/>
        <v>0</v>
      </c>
      <c r="Q7029" s="65">
        <f t="shared" si="220"/>
        <v>1</v>
      </c>
    </row>
    <row r="7030" spans="1:17" ht="15.75" x14ac:dyDescent="0.25">
      <c r="A7030" s="55">
        <f t="shared" si="219"/>
        <v>0</v>
      </c>
      <c r="Q7030" s="65">
        <f t="shared" si="220"/>
        <v>1</v>
      </c>
    </row>
    <row r="7031" spans="1:17" ht="15.75" x14ac:dyDescent="0.25">
      <c r="A7031" s="55">
        <f t="shared" si="219"/>
        <v>0</v>
      </c>
      <c r="Q7031" s="65">
        <f t="shared" si="220"/>
        <v>1</v>
      </c>
    </row>
    <row r="7032" spans="1:17" ht="15.75" x14ac:dyDescent="0.25">
      <c r="A7032" s="55">
        <f t="shared" si="219"/>
        <v>0</v>
      </c>
      <c r="Q7032" s="65">
        <f t="shared" si="220"/>
        <v>1</v>
      </c>
    </row>
    <row r="7033" spans="1:17" ht="15.75" x14ac:dyDescent="0.25">
      <c r="A7033" s="55">
        <f t="shared" si="219"/>
        <v>0</v>
      </c>
      <c r="Q7033" s="65">
        <f t="shared" si="220"/>
        <v>1</v>
      </c>
    </row>
    <row r="7034" spans="1:17" ht="15.75" x14ac:dyDescent="0.25">
      <c r="A7034" s="55">
        <f t="shared" si="219"/>
        <v>0</v>
      </c>
      <c r="Q7034" s="65">
        <f t="shared" si="220"/>
        <v>1</v>
      </c>
    </row>
    <row r="7035" spans="1:17" ht="15.75" x14ac:dyDescent="0.25">
      <c r="A7035" s="55">
        <f t="shared" si="219"/>
        <v>0</v>
      </c>
      <c r="Q7035" s="65">
        <f t="shared" si="220"/>
        <v>1</v>
      </c>
    </row>
    <row r="7036" spans="1:17" ht="15.75" x14ac:dyDescent="0.25">
      <c r="A7036" s="55">
        <f t="shared" si="219"/>
        <v>0</v>
      </c>
      <c r="Q7036" s="65">
        <f t="shared" si="220"/>
        <v>1</v>
      </c>
    </row>
    <row r="7037" spans="1:17" ht="15.75" x14ac:dyDescent="0.25">
      <c r="A7037" s="55">
        <f t="shared" si="219"/>
        <v>0</v>
      </c>
      <c r="Q7037" s="65">
        <f t="shared" si="220"/>
        <v>1</v>
      </c>
    </row>
    <row r="7038" spans="1:17" ht="15.75" x14ac:dyDescent="0.25">
      <c r="A7038" s="55">
        <f t="shared" si="219"/>
        <v>0</v>
      </c>
      <c r="Q7038" s="65">
        <f t="shared" si="220"/>
        <v>1</v>
      </c>
    </row>
    <row r="7039" spans="1:17" ht="15.75" x14ac:dyDescent="0.25">
      <c r="A7039" s="55">
        <f t="shared" si="219"/>
        <v>0</v>
      </c>
      <c r="Q7039" s="65">
        <f t="shared" si="220"/>
        <v>1</v>
      </c>
    </row>
    <row r="7040" spans="1:17" ht="15.75" x14ac:dyDescent="0.25">
      <c r="A7040" s="55">
        <f t="shared" si="219"/>
        <v>0</v>
      </c>
      <c r="Q7040" s="65">
        <f t="shared" si="220"/>
        <v>1</v>
      </c>
    </row>
    <row r="7041" spans="1:17" ht="15.75" x14ac:dyDescent="0.25">
      <c r="A7041" s="55">
        <f t="shared" si="219"/>
        <v>0</v>
      </c>
      <c r="Q7041" s="65">
        <f t="shared" si="220"/>
        <v>1</v>
      </c>
    </row>
    <row r="7042" spans="1:17" ht="15.75" x14ac:dyDescent="0.25">
      <c r="A7042" s="55">
        <f t="shared" si="219"/>
        <v>0</v>
      </c>
      <c r="Q7042" s="65">
        <f t="shared" si="220"/>
        <v>1</v>
      </c>
    </row>
    <row r="7043" spans="1:17" ht="15.75" x14ac:dyDescent="0.25">
      <c r="A7043" s="55">
        <f t="shared" si="219"/>
        <v>0</v>
      </c>
      <c r="Q7043" s="65">
        <f t="shared" si="220"/>
        <v>1</v>
      </c>
    </row>
    <row r="7044" spans="1:17" ht="15.75" x14ac:dyDescent="0.25">
      <c r="A7044" s="55">
        <f t="shared" ref="A7044:A7107" si="221">WEEKNUM(B7044,2)-1</f>
        <v>0</v>
      </c>
      <c r="Q7044" s="65">
        <f t="shared" ref="Q7044:Q7107" si="222">MONTH(B7044)</f>
        <v>1</v>
      </c>
    </row>
    <row r="7045" spans="1:17" ht="15.75" x14ac:dyDescent="0.25">
      <c r="A7045" s="55">
        <f t="shared" si="221"/>
        <v>0</v>
      </c>
      <c r="Q7045" s="65">
        <f t="shared" si="222"/>
        <v>1</v>
      </c>
    </row>
    <row r="7046" spans="1:17" ht="15.75" x14ac:dyDescent="0.25">
      <c r="A7046" s="55">
        <f t="shared" si="221"/>
        <v>0</v>
      </c>
      <c r="Q7046" s="65">
        <f t="shared" si="222"/>
        <v>1</v>
      </c>
    </row>
    <row r="7047" spans="1:17" ht="15.75" x14ac:dyDescent="0.25">
      <c r="A7047" s="55">
        <f t="shared" si="221"/>
        <v>0</v>
      </c>
      <c r="Q7047" s="65">
        <f t="shared" si="222"/>
        <v>1</v>
      </c>
    </row>
    <row r="7048" spans="1:17" ht="15.75" x14ac:dyDescent="0.25">
      <c r="A7048" s="55">
        <f t="shared" si="221"/>
        <v>0</v>
      </c>
      <c r="Q7048" s="65">
        <f t="shared" si="222"/>
        <v>1</v>
      </c>
    </row>
    <row r="7049" spans="1:17" ht="15.75" x14ac:dyDescent="0.25">
      <c r="A7049" s="55">
        <f t="shared" si="221"/>
        <v>0</v>
      </c>
      <c r="Q7049" s="65">
        <f t="shared" si="222"/>
        <v>1</v>
      </c>
    </row>
    <row r="7050" spans="1:17" ht="15.75" x14ac:dyDescent="0.25">
      <c r="A7050" s="55">
        <f t="shared" si="221"/>
        <v>0</v>
      </c>
      <c r="Q7050" s="65">
        <f t="shared" si="222"/>
        <v>1</v>
      </c>
    </row>
    <row r="7051" spans="1:17" ht="15.75" x14ac:dyDescent="0.25">
      <c r="A7051" s="55">
        <f t="shared" si="221"/>
        <v>0</v>
      </c>
      <c r="Q7051" s="65">
        <f t="shared" si="222"/>
        <v>1</v>
      </c>
    </row>
    <row r="7052" spans="1:17" ht="15.75" x14ac:dyDescent="0.25">
      <c r="A7052" s="55">
        <f t="shared" si="221"/>
        <v>0</v>
      </c>
      <c r="Q7052" s="65">
        <f t="shared" si="222"/>
        <v>1</v>
      </c>
    </row>
    <row r="7053" spans="1:17" ht="15.75" x14ac:dyDescent="0.25">
      <c r="A7053" s="55">
        <f t="shared" si="221"/>
        <v>0</v>
      </c>
      <c r="Q7053" s="65">
        <f t="shared" si="222"/>
        <v>1</v>
      </c>
    </row>
    <row r="7054" spans="1:17" ht="15.75" x14ac:dyDescent="0.25">
      <c r="A7054" s="55">
        <f t="shared" si="221"/>
        <v>0</v>
      </c>
      <c r="Q7054" s="65">
        <f t="shared" si="222"/>
        <v>1</v>
      </c>
    </row>
    <row r="7055" spans="1:17" ht="15.75" x14ac:dyDescent="0.25">
      <c r="A7055" s="55">
        <f t="shared" si="221"/>
        <v>0</v>
      </c>
      <c r="Q7055" s="65">
        <f t="shared" si="222"/>
        <v>1</v>
      </c>
    </row>
    <row r="7056" spans="1:17" ht="15.75" x14ac:dyDescent="0.25">
      <c r="A7056" s="55">
        <f t="shared" si="221"/>
        <v>0</v>
      </c>
      <c r="Q7056" s="65">
        <f t="shared" si="222"/>
        <v>1</v>
      </c>
    </row>
    <row r="7057" spans="1:17" ht="15.75" x14ac:dyDescent="0.25">
      <c r="A7057" s="55">
        <f t="shared" si="221"/>
        <v>0</v>
      </c>
      <c r="Q7057" s="65">
        <f t="shared" si="222"/>
        <v>1</v>
      </c>
    </row>
    <row r="7058" spans="1:17" ht="15.75" x14ac:dyDescent="0.25">
      <c r="A7058" s="55">
        <f t="shared" si="221"/>
        <v>0</v>
      </c>
      <c r="Q7058" s="65">
        <f t="shared" si="222"/>
        <v>1</v>
      </c>
    </row>
    <row r="7059" spans="1:17" ht="15.75" x14ac:dyDescent="0.25">
      <c r="A7059" s="55">
        <f t="shared" si="221"/>
        <v>0</v>
      </c>
      <c r="Q7059" s="65">
        <f t="shared" si="222"/>
        <v>1</v>
      </c>
    </row>
    <row r="7060" spans="1:17" ht="15.75" x14ac:dyDescent="0.25">
      <c r="A7060" s="55">
        <f t="shared" si="221"/>
        <v>0</v>
      </c>
      <c r="Q7060" s="65">
        <f t="shared" si="222"/>
        <v>1</v>
      </c>
    </row>
    <row r="7061" spans="1:17" ht="15.75" x14ac:dyDescent="0.25">
      <c r="A7061" s="55">
        <f t="shared" si="221"/>
        <v>0</v>
      </c>
      <c r="Q7061" s="65">
        <f t="shared" si="222"/>
        <v>1</v>
      </c>
    </row>
    <row r="7062" spans="1:17" ht="15.75" x14ac:dyDescent="0.25">
      <c r="A7062" s="55">
        <f t="shared" si="221"/>
        <v>0</v>
      </c>
      <c r="Q7062" s="65">
        <f t="shared" si="222"/>
        <v>1</v>
      </c>
    </row>
    <row r="7063" spans="1:17" ht="15.75" x14ac:dyDescent="0.25">
      <c r="A7063" s="55">
        <f t="shared" si="221"/>
        <v>0</v>
      </c>
      <c r="Q7063" s="65">
        <f t="shared" si="222"/>
        <v>1</v>
      </c>
    </row>
    <row r="7064" spans="1:17" ht="15.75" x14ac:dyDescent="0.25">
      <c r="A7064" s="55">
        <f t="shared" si="221"/>
        <v>0</v>
      </c>
      <c r="Q7064" s="65">
        <f t="shared" si="222"/>
        <v>1</v>
      </c>
    </row>
    <row r="7065" spans="1:17" ht="15.75" x14ac:dyDescent="0.25">
      <c r="A7065" s="55">
        <f t="shared" si="221"/>
        <v>0</v>
      </c>
      <c r="Q7065" s="65">
        <f t="shared" si="222"/>
        <v>1</v>
      </c>
    </row>
    <row r="7066" spans="1:17" ht="15.75" x14ac:dyDescent="0.25">
      <c r="A7066" s="55">
        <f t="shared" si="221"/>
        <v>0</v>
      </c>
      <c r="Q7066" s="65">
        <f t="shared" si="222"/>
        <v>1</v>
      </c>
    </row>
    <row r="7067" spans="1:17" ht="15.75" x14ac:dyDescent="0.25">
      <c r="A7067" s="55">
        <f t="shared" si="221"/>
        <v>0</v>
      </c>
      <c r="Q7067" s="65">
        <f t="shared" si="222"/>
        <v>1</v>
      </c>
    </row>
    <row r="7068" spans="1:17" ht="15.75" x14ac:dyDescent="0.25">
      <c r="A7068" s="55">
        <f t="shared" si="221"/>
        <v>0</v>
      </c>
      <c r="Q7068" s="65">
        <f t="shared" si="222"/>
        <v>1</v>
      </c>
    </row>
    <row r="7069" spans="1:17" ht="15.75" x14ac:dyDescent="0.25">
      <c r="A7069" s="55">
        <f t="shared" si="221"/>
        <v>0</v>
      </c>
      <c r="Q7069" s="65">
        <f t="shared" si="222"/>
        <v>1</v>
      </c>
    </row>
    <row r="7070" spans="1:17" ht="15.75" x14ac:dyDescent="0.25">
      <c r="A7070" s="55">
        <f t="shared" si="221"/>
        <v>0</v>
      </c>
      <c r="Q7070" s="65">
        <f t="shared" si="222"/>
        <v>1</v>
      </c>
    </row>
    <row r="7071" spans="1:17" ht="15.75" x14ac:dyDescent="0.25">
      <c r="A7071" s="55">
        <f t="shared" si="221"/>
        <v>0</v>
      </c>
      <c r="Q7071" s="65">
        <f t="shared" si="222"/>
        <v>1</v>
      </c>
    </row>
    <row r="7072" spans="1:17" ht="15.75" x14ac:dyDescent="0.25">
      <c r="A7072" s="55">
        <f t="shared" si="221"/>
        <v>0</v>
      </c>
      <c r="Q7072" s="65">
        <f t="shared" si="222"/>
        <v>1</v>
      </c>
    </row>
    <row r="7073" spans="1:17" ht="15.75" x14ac:dyDescent="0.25">
      <c r="A7073" s="55">
        <f t="shared" si="221"/>
        <v>0</v>
      </c>
      <c r="Q7073" s="65">
        <f t="shared" si="222"/>
        <v>1</v>
      </c>
    </row>
    <row r="7074" spans="1:17" ht="15.75" x14ac:dyDescent="0.25">
      <c r="A7074" s="55">
        <f t="shared" si="221"/>
        <v>0</v>
      </c>
      <c r="Q7074" s="65">
        <f t="shared" si="222"/>
        <v>1</v>
      </c>
    </row>
    <row r="7075" spans="1:17" ht="15.75" x14ac:dyDescent="0.25">
      <c r="A7075" s="55">
        <f t="shared" si="221"/>
        <v>0</v>
      </c>
      <c r="Q7075" s="65">
        <f t="shared" si="222"/>
        <v>1</v>
      </c>
    </row>
    <row r="7076" spans="1:17" ht="15.75" x14ac:dyDescent="0.25">
      <c r="A7076" s="55">
        <f t="shared" si="221"/>
        <v>0</v>
      </c>
      <c r="Q7076" s="65">
        <f t="shared" si="222"/>
        <v>1</v>
      </c>
    </row>
    <row r="7077" spans="1:17" ht="15.75" x14ac:dyDescent="0.25">
      <c r="A7077" s="55">
        <f t="shared" si="221"/>
        <v>0</v>
      </c>
      <c r="Q7077" s="65">
        <f t="shared" si="222"/>
        <v>1</v>
      </c>
    </row>
    <row r="7078" spans="1:17" ht="15.75" x14ac:dyDescent="0.25">
      <c r="A7078" s="55">
        <f t="shared" si="221"/>
        <v>0</v>
      </c>
      <c r="Q7078" s="65">
        <f t="shared" si="222"/>
        <v>1</v>
      </c>
    </row>
    <row r="7079" spans="1:17" ht="15.75" x14ac:dyDescent="0.25">
      <c r="A7079" s="55">
        <f t="shared" si="221"/>
        <v>0</v>
      </c>
      <c r="Q7079" s="65">
        <f t="shared" si="222"/>
        <v>1</v>
      </c>
    </row>
    <row r="7080" spans="1:17" ht="15.75" x14ac:dyDescent="0.25">
      <c r="A7080" s="55">
        <f t="shared" si="221"/>
        <v>0</v>
      </c>
      <c r="Q7080" s="65">
        <f t="shared" si="222"/>
        <v>1</v>
      </c>
    </row>
    <row r="7081" spans="1:17" ht="15.75" x14ac:dyDescent="0.25">
      <c r="A7081" s="55">
        <f t="shared" si="221"/>
        <v>0</v>
      </c>
      <c r="Q7081" s="65">
        <f t="shared" si="222"/>
        <v>1</v>
      </c>
    </row>
    <row r="7082" spans="1:17" ht="15.75" x14ac:dyDescent="0.25">
      <c r="A7082" s="55">
        <f t="shared" si="221"/>
        <v>0</v>
      </c>
      <c r="Q7082" s="65">
        <f t="shared" si="222"/>
        <v>1</v>
      </c>
    </row>
    <row r="7083" spans="1:17" ht="15.75" x14ac:dyDescent="0.25">
      <c r="A7083" s="55">
        <f t="shared" si="221"/>
        <v>0</v>
      </c>
      <c r="Q7083" s="65">
        <f t="shared" si="222"/>
        <v>1</v>
      </c>
    </row>
    <row r="7084" spans="1:17" ht="15.75" x14ac:dyDescent="0.25">
      <c r="A7084" s="55">
        <f t="shared" si="221"/>
        <v>0</v>
      </c>
      <c r="Q7084" s="65">
        <f t="shared" si="222"/>
        <v>1</v>
      </c>
    </row>
    <row r="7085" spans="1:17" ht="15.75" x14ac:dyDescent="0.25">
      <c r="A7085" s="55">
        <f t="shared" si="221"/>
        <v>0</v>
      </c>
      <c r="Q7085" s="65">
        <f t="shared" si="222"/>
        <v>1</v>
      </c>
    </row>
    <row r="7086" spans="1:17" ht="15.75" x14ac:dyDescent="0.25">
      <c r="A7086" s="55">
        <f t="shared" si="221"/>
        <v>0</v>
      </c>
      <c r="Q7086" s="65">
        <f t="shared" si="222"/>
        <v>1</v>
      </c>
    </row>
    <row r="7087" spans="1:17" ht="15.75" x14ac:dyDescent="0.25">
      <c r="A7087" s="55">
        <f t="shared" si="221"/>
        <v>0</v>
      </c>
      <c r="Q7087" s="65">
        <f t="shared" si="222"/>
        <v>1</v>
      </c>
    </row>
    <row r="7088" spans="1:17" ht="15.75" x14ac:dyDescent="0.25">
      <c r="A7088" s="55">
        <f t="shared" si="221"/>
        <v>0</v>
      </c>
      <c r="Q7088" s="65">
        <f t="shared" si="222"/>
        <v>1</v>
      </c>
    </row>
    <row r="7089" spans="1:17" ht="15.75" x14ac:dyDescent="0.25">
      <c r="A7089" s="55">
        <f t="shared" si="221"/>
        <v>0</v>
      </c>
      <c r="Q7089" s="65">
        <f t="shared" si="222"/>
        <v>1</v>
      </c>
    </row>
    <row r="7090" spans="1:17" ht="15.75" x14ac:dyDescent="0.25">
      <c r="A7090" s="55">
        <f t="shared" si="221"/>
        <v>0</v>
      </c>
      <c r="Q7090" s="65">
        <f t="shared" si="222"/>
        <v>1</v>
      </c>
    </row>
    <row r="7091" spans="1:17" ht="15.75" x14ac:dyDescent="0.25">
      <c r="A7091" s="55">
        <f t="shared" si="221"/>
        <v>0</v>
      </c>
      <c r="Q7091" s="65">
        <f t="shared" si="222"/>
        <v>1</v>
      </c>
    </row>
    <row r="7092" spans="1:17" ht="15.75" x14ac:dyDescent="0.25">
      <c r="A7092" s="55">
        <f t="shared" si="221"/>
        <v>0</v>
      </c>
      <c r="Q7092" s="65">
        <f t="shared" si="222"/>
        <v>1</v>
      </c>
    </row>
    <row r="7093" spans="1:17" ht="15.75" x14ac:dyDescent="0.25">
      <c r="A7093" s="55">
        <f t="shared" si="221"/>
        <v>0</v>
      </c>
      <c r="Q7093" s="65">
        <f t="shared" si="222"/>
        <v>1</v>
      </c>
    </row>
    <row r="7094" spans="1:17" ht="15.75" x14ac:dyDescent="0.25">
      <c r="A7094" s="55">
        <f t="shared" si="221"/>
        <v>0</v>
      </c>
      <c r="Q7094" s="65">
        <f t="shared" si="222"/>
        <v>1</v>
      </c>
    </row>
    <row r="7095" spans="1:17" ht="15.75" x14ac:dyDescent="0.25">
      <c r="A7095" s="55">
        <f t="shared" si="221"/>
        <v>0</v>
      </c>
      <c r="Q7095" s="65">
        <f t="shared" si="222"/>
        <v>1</v>
      </c>
    </row>
    <row r="7096" spans="1:17" ht="15.75" x14ac:dyDescent="0.25">
      <c r="A7096" s="55">
        <f t="shared" si="221"/>
        <v>0</v>
      </c>
      <c r="Q7096" s="65">
        <f t="shared" si="222"/>
        <v>1</v>
      </c>
    </row>
    <row r="7097" spans="1:17" ht="15.75" x14ac:dyDescent="0.25">
      <c r="A7097" s="55">
        <f t="shared" si="221"/>
        <v>0</v>
      </c>
      <c r="Q7097" s="65">
        <f t="shared" si="222"/>
        <v>1</v>
      </c>
    </row>
    <row r="7098" spans="1:17" ht="15.75" x14ac:dyDescent="0.25">
      <c r="A7098" s="55">
        <f t="shared" si="221"/>
        <v>0</v>
      </c>
      <c r="Q7098" s="65">
        <f t="shared" si="222"/>
        <v>1</v>
      </c>
    </row>
    <row r="7099" spans="1:17" ht="15.75" x14ac:dyDescent="0.25">
      <c r="A7099" s="55">
        <f t="shared" si="221"/>
        <v>0</v>
      </c>
      <c r="Q7099" s="65">
        <f t="shared" si="222"/>
        <v>1</v>
      </c>
    </row>
    <row r="7100" spans="1:17" ht="15.75" x14ac:dyDescent="0.25">
      <c r="A7100" s="55">
        <f t="shared" si="221"/>
        <v>0</v>
      </c>
      <c r="Q7100" s="65">
        <f t="shared" si="222"/>
        <v>1</v>
      </c>
    </row>
    <row r="7101" spans="1:17" ht="15.75" x14ac:dyDescent="0.25">
      <c r="A7101" s="55">
        <f t="shared" si="221"/>
        <v>0</v>
      </c>
      <c r="Q7101" s="65">
        <f t="shared" si="222"/>
        <v>1</v>
      </c>
    </row>
    <row r="7102" spans="1:17" ht="15.75" x14ac:dyDescent="0.25">
      <c r="A7102" s="55">
        <f t="shared" si="221"/>
        <v>0</v>
      </c>
      <c r="Q7102" s="65">
        <f t="shared" si="222"/>
        <v>1</v>
      </c>
    </row>
    <row r="7103" spans="1:17" ht="15.75" x14ac:dyDescent="0.25">
      <c r="A7103" s="55">
        <f t="shared" si="221"/>
        <v>0</v>
      </c>
      <c r="Q7103" s="65">
        <f t="shared" si="222"/>
        <v>1</v>
      </c>
    </row>
    <row r="7104" spans="1:17" ht="15.75" x14ac:dyDescent="0.25">
      <c r="A7104" s="55">
        <f t="shared" si="221"/>
        <v>0</v>
      </c>
      <c r="Q7104" s="65">
        <f t="shared" si="222"/>
        <v>1</v>
      </c>
    </row>
    <row r="7105" spans="1:17" ht="15.75" x14ac:dyDescent="0.25">
      <c r="A7105" s="55">
        <f t="shared" si="221"/>
        <v>0</v>
      </c>
      <c r="Q7105" s="65">
        <f t="shared" si="222"/>
        <v>1</v>
      </c>
    </row>
    <row r="7106" spans="1:17" ht="15.75" x14ac:dyDescent="0.25">
      <c r="A7106" s="55">
        <f t="shared" si="221"/>
        <v>0</v>
      </c>
      <c r="Q7106" s="65">
        <f t="shared" si="222"/>
        <v>1</v>
      </c>
    </row>
    <row r="7107" spans="1:17" ht="15.75" x14ac:dyDescent="0.25">
      <c r="A7107" s="55">
        <f t="shared" si="221"/>
        <v>0</v>
      </c>
      <c r="Q7107" s="65">
        <f t="shared" si="222"/>
        <v>1</v>
      </c>
    </row>
    <row r="7108" spans="1:17" ht="15.75" x14ac:dyDescent="0.25">
      <c r="A7108" s="55">
        <f t="shared" ref="A7108:A7171" si="223">WEEKNUM(B7108,2)-1</f>
        <v>0</v>
      </c>
      <c r="Q7108" s="65">
        <f t="shared" ref="Q7108:Q7171" si="224">MONTH(B7108)</f>
        <v>1</v>
      </c>
    </row>
    <row r="7109" spans="1:17" ht="15.75" x14ac:dyDescent="0.25">
      <c r="A7109" s="55">
        <f t="shared" si="223"/>
        <v>0</v>
      </c>
      <c r="Q7109" s="65">
        <f t="shared" si="224"/>
        <v>1</v>
      </c>
    </row>
    <row r="7110" spans="1:17" ht="15.75" x14ac:dyDescent="0.25">
      <c r="A7110" s="55">
        <f t="shared" si="223"/>
        <v>0</v>
      </c>
      <c r="Q7110" s="65">
        <f t="shared" si="224"/>
        <v>1</v>
      </c>
    </row>
    <row r="7111" spans="1:17" ht="15.75" x14ac:dyDescent="0.25">
      <c r="A7111" s="55">
        <f t="shared" si="223"/>
        <v>0</v>
      </c>
      <c r="Q7111" s="65">
        <f t="shared" si="224"/>
        <v>1</v>
      </c>
    </row>
    <row r="7112" spans="1:17" ht="15.75" x14ac:dyDescent="0.25">
      <c r="A7112" s="55">
        <f t="shared" si="223"/>
        <v>0</v>
      </c>
      <c r="Q7112" s="65">
        <f t="shared" si="224"/>
        <v>1</v>
      </c>
    </row>
    <row r="7113" spans="1:17" ht="15.75" x14ac:dyDescent="0.25">
      <c r="A7113" s="55">
        <f t="shared" si="223"/>
        <v>0</v>
      </c>
      <c r="Q7113" s="65">
        <f t="shared" si="224"/>
        <v>1</v>
      </c>
    </row>
    <row r="7114" spans="1:17" ht="15.75" x14ac:dyDescent="0.25">
      <c r="A7114" s="55">
        <f t="shared" si="223"/>
        <v>0</v>
      </c>
      <c r="Q7114" s="65">
        <f t="shared" si="224"/>
        <v>1</v>
      </c>
    </row>
    <row r="7115" spans="1:17" ht="15.75" x14ac:dyDescent="0.25">
      <c r="A7115" s="55">
        <f t="shared" si="223"/>
        <v>0</v>
      </c>
      <c r="Q7115" s="65">
        <f t="shared" si="224"/>
        <v>1</v>
      </c>
    </row>
    <row r="7116" spans="1:17" ht="15.75" x14ac:dyDescent="0.25">
      <c r="A7116" s="55">
        <f t="shared" si="223"/>
        <v>0</v>
      </c>
      <c r="Q7116" s="65">
        <f t="shared" si="224"/>
        <v>1</v>
      </c>
    </row>
    <row r="7117" spans="1:17" ht="15.75" x14ac:dyDescent="0.25">
      <c r="A7117" s="55">
        <f t="shared" si="223"/>
        <v>0</v>
      </c>
      <c r="Q7117" s="65">
        <f t="shared" si="224"/>
        <v>1</v>
      </c>
    </row>
    <row r="7118" spans="1:17" ht="15.75" x14ac:dyDescent="0.25">
      <c r="A7118" s="55">
        <f t="shared" si="223"/>
        <v>0</v>
      </c>
      <c r="Q7118" s="65">
        <f t="shared" si="224"/>
        <v>1</v>
      </c>
    </row>
    <row r="7119" spans="1:17" ht="15.75" x14ac:dyDescent="0.25">
      <c r="A7119" s="55">
        <f t="shared" si="223"/>
        <v>0</v>
      </c>
      <c r="Q7119" s="65">
        <f t="shared" si="224"/>
        <v>1</v>
      </c>
    </row>
    <row r="7120" spans="1:17" ht="15.75" x14ac:dyDescent="0.25">
      <c r="A7120" s="55">
        <f t="shared" si="223"/>
        <v>0</v>
      </c>
      <c r="Q7120" s="65">
        <f t="shared" si="224"/>
        <v>1</v>
      </c>
    </row>
    <row r="7121" spans="1:17" ht="15.75" x14ac:dyDescent="0.25">
      <c r="A7121" s="55">
        <f t="shared" si="223"/>
        <v>0</v>
      </c>
      <c r="Q7121" s="65">
        <f t="shared" si="224"/>
        <v>1</v>
      </c>
    </row>
    <row r="7122" spans="1:17" ht="15.75" x14ac:dyDescent="0.25">
      <c r="A7122" s="55">
        <f t="shared" si="223"/>
        <v>0</v>
      </c>
      <c r="Q7122" s="65">
        <f t="shared" si="224"/>
        <v>1</v>
      </c>
    </row>
    <row r="7123" spans="1:17" ht="15.75" x14ac:dyDescent="0.25">
      <c r="A7123" s="55">
        <f t="shared" si="223"/>
        <v>0</v>
      </c>
      <c r="Q7123" s="65">
        <f t="shared" si="224"/>
        <v>1</v>
      </c>
    </row>
    <row r="7124" spans="1:17" ht="15.75" x14ac:dyDescent="0.25">
      <c r="A7124" s="55">
        <f t="shared" si="223"/>
        <v>0</v>
      </c>
      <c r="Q7124" s="65">
        <f t="shared" si="224"/>
        <v>1</v>
      </c>
    </row>
    <row r="7125" spans="1:17" ht="15.75" x14ac:dyDescent="0.25">
      <c r="A7125" s="55">
        <f t="shared" si="223"/>
        <v>0</v>
      </c>
      <c r="Q7125" s="65">
        <f t="shared" si="224"/>
        <v>1</v>
      </c>
    </row>
    <row r="7126" spans="1:17" ht="15.75" x14ac:dyDescent="0.25">
      <c r="A7126" s="55">
        <f t="shared" si="223"/>
        <v>0</v>
      </c>
      <c r="Q7126" s="65">
        <f t="shared" si="224"/>
        <v>1</v>
      </c>
    </row>
    <row r="7127" spans="1:17" ht="15.75" x14ac:dyDescent="0.25">
      <c r="A7127" s="55">
        <f t="shared" si="223"/>
        <v>0</v>
      </c>
      <c r="Q7127" s="65">
        <f t="shared" si="224"/>
        <v>1</v>
      </c>
    </row>
    <row r="7128" spans="1:17" ht="15.75" x14ac:dyDescent="0.25">
      <c r="A7128" s="55">
        <f t="shared" si="223"/>
        <v>0</v>
      </c>
      <c r="Q7128" s="65">
        <f t="shared" si="224"/>
        <v>1</v>
      </c>
    </row>
    <row r="7129" spans="1:17" ht="15.75" x14ac:dyDescent="0.25">
      <c r="A7129" s="55">
        <f t="shared" si="223"/>
        <v>0</v>
      </c>
      <c r="Q7129" s="65">
        <f t="shared" si="224"/>
        <v>1</v>
      </c>
    </row>
    <row r="7130" spans="1:17" ht="15.75" x14ac:dyDescent="0.25">
      <c r="A7130" s="55">
        <f t="shared" si="223"/>
        <v>0</v>
      </c>
      <c r="Q7130" s="65">
        <f t="shared" si="224"/>
        <v>1</v>
      </c>
    </row>
    <row r="7131" spans="1:17" ht="15.75" x14ac:dyDescent="0.25">
      <c r="A7131" s="55">
        <f t="shared" si="223"/>
        <v>0</v>
      </c>
      <c r="Q7131" s="65">
        <f t="shared" si="224"/>
        <v>1</v>
      </c>
    </row>
    <row r="7132" spans="1:17" ht="15.75" x14ac:dyDescent="0.25">
      <c r="A7132" s="55">
        <f t="shared" si="223"/>
        <v>0</v>
      </c>
      <c r="Q7132" s="65">
        <f t="shared" si="224"/>
        <v>1</v>
      </c>
    </row>
    <row r="7133" spans="1:17" ht="15.75" x14ac:dyDescent="0.25">
      <c r="A7133" s="55">
        <f t="shared" si="223"/>
        <v>0</v>
      </c>
      <c r="Q7133" s="65">
        <f t="shared" si="224"/>
        <v>1</v>
      </c>
    </row>
    <row r="7134" spans="1:17" ht="15.75" x14ac:dyDescent="0.25">
      <c r="A7134" s="55">
        <f t="shared" si="223"/>
        <v>0</v>
      </c>
      <c r="Q7134" s="65">
        <f t="shared" si="224"/>
        <v>1</v>
      </c>
    </row>
    <row r="7135" spans="1:17" ht="15.75" x14ac:dyDescent="0.25">
      <c r="A7135" s="55">
        <f t="shared" si="223"/>
        <v>0</v>
      </c>
      <c r="Q7135" s="65">
        <f t="shared" si="224"/>
        <v>1</v>
      </c>
    </row>
    <row r="7136" spans="1:17" ht="15.75" x14ac:dyDescent="0.25">
      <c r="A7136" s="55">
        <f t="shared" si="223"/>
        <v>0</v>
      </c>
      <c r="Q7136" s="65">
        <f t="shared" si="224"/>
        <v>1</v>
      </c>
    </row>
    <row r="7137" spans="1:17" ht="15.75" x14ac:dyDescent="0.25">
      <c r="A7137" s="55">
        <f t="shared" si="223"/>
        <v>0</v>
      </c>
      <c r="Q7137" s="65">
        <f t="shared" si="224"/>
        <v>1</v>
      </c>
    </row>
    <row r="7138" spans="1:17" ht="15.75" x14ac:dyDescent="0.25">
      <c r="A7138" s="55">
        <f t="shared" si="223"/>
        <v>0</v>
      </c>
      <c r="Q7138" s="65">
        <f t="shared" si="224"/>
        <v>1</v>
      </c>
    </row>
    <row r="7139" spans="1:17" ht="15.75" x14ac:dyDescent="0.25">
      <c r="A7139" s="55">
        <f t="shared" si="223"/>
        <v>0</v>
      </c>
      <c r="Q7139" s="65">
        <f t="shared" si="224"/>
        <v>1</v>
      </c>
    </row>
    <row r="7140" spans="1:17" ht="15.75" x14ac:dyDescent="0.25">
      <c r="A7140" s="55">
        <f t="shared" si="223"/>
        <v>0</v>
      </c>
      <c r="Q7140" s="65">
        <f t="shared" si="224"/>
        <v>1</v>
      </c>
    </row>
    <row r="7141" spans="1:17" ht="15.75" x14ac:dyDescent="0.25">
      <c r="A7141" s="55">
        <f t="shared" si="223"/>
        <v>0</v>
      </c>
      <c r="Q7141" s="65">
        <f t="shared" si="224"/>
        <v>1</v>
      </c>
    </row>
    <row r="7142" spans="1:17" ht="15.75" x14ac:dyDescent="0.25">
      <c r="A7142" s="55">
        <f t="shared" si="223"/>
        <v>0</v>
      </c>
      <c r="Q7142" s="65">
        <f t="shared" si="224"/>
        <v>1</v>
      </c>
    </row>
    <row r="7143" spans="1:17" ht="15.75" x14ac:dyDescent="0.25">
      <c r="A7143" s="55">
        <f t="shared" si="223"/>
        <v>0</v>
      </c>
      <c r="Q7143" s="65">
        <f t="shared" si="224"/>
        <v>1</v>
      </c>
    </row>
    <row r="7144" spans="1:17" ht="15.75" x14ac:dyDescent="0.25">
      <c r="A7144" s="55">
        <f t="shared" si="223"/>
        <v>0</v>
      </c>
      <c r="Q7144" s="65">
        <f t="shared" si="224"/>
        <v>1</v>
      </c>
    </row>
    <row r="7145" spans="1:17" ht="15.75" x14ac:dyDescent="0.25">
      <c r="A7145" s="55">
        <f t="shared" si="223"/>
        <v>0</v>
      </c>
      <c r="Q7145" s="65">
        <f t="shared" si="224"/>
        <v>1</v>
      </c>
    </row>
    <row r="7146" spans="1:17" ht="15.75" x14ac:dyDescent="0.25">
      <c r="A7146" s="55">
        <f t="shared" si="223"/>
        <v>0</v>
      </c>
      <c r="Q7146" s="65">
        <f t="shared" si="224"/>
        <v>1</v>
      </c>
    </row>
    <row r="7147" spans="1:17" ht="15.75" x14ac:dyDescent="0.25">
      <c r="A7147" s="55">
        <f t="shared" si="223"/>
        <v>0</v>
      </c>
      <c r="Q7147" s="65">
        <f t="shared" si="224"/>
        <v>1</v>
      </c>
    </row>
    <row r="7148" spans="1:17" ht="15.75" x14ac:dyDescent="0.25">
      <c r="A7148" s="55">
        <f t="shared" si="223"/>
        <v>0</v>
      </c>
      <c r="Q7148" s="65">
        <f t="shared" si="224"/>
        <v>1</v>
      </c>
    </row>
    <row r="7149" spans="1:17" ht="15.75" x14ac:dyDescent="0.25">
      <c r="A7149" s="55">
        <f t="shared" si="223"/>
        <v>0</v>
      </c>
      <c r="Q7149" s="65">
        <f t="shared" si="224"/>
        <v>1</v>
      </c>
    </row>
    <row r="7150" spans="1:17" ht="15.75" x14ac:dyDescent="0.25">
      <c r="A7150" s="55">
        <f t="shared" si="223"/>
        <v>0</v>
      </c>
      <c r="Q7150" s="65">
        <f t="shared" si="224"/>
        <v>1</v>
      </c>
    </row>
    <row r="7151" spans="1:17" ht="15.75" x14ac:dyDescent="0.25">
      <c r="A7151" s="55">
        <f t="shared" si="223"/>
        <v>0</v>
      </c>
      <c r="Q7151" s="65">
        <f t="shared" si="224"/>
        <v>1</v>
      </c>
    </row>
    <row r="7152" spans="1:17" ht="15.75" x14ac:dyDescent="0.25">
      <c r="A7152" s="55">
        <f t="shared" si="223"/>
        <v>0</v>
      </c>
      <c r="Q7152" s="65">
        <f t="shared" si="224"/>
        <v>1</v>
      </c>
    </row>
    <row r="7153" spans="1:17" ht="15.75" x14ac:dyDescent="0.25">
      <c r="A7153" s="55">
        <f t="shared" si="223"/>
        <v>0</v>
      </c>
      <c r="Q7153" s="65">
        <f t="shared" si="224"/>
        <v>1</v>
      </c>
    </row>
    <row r="7154" spans="1:17" ht="15.75" x14ac:dyDescent="0.25">
      <c r="A7154" s="55">
        <f t="shared" si="223"/>
        <v>0</v>
      </c>
      <c r="Q7154" s="65">
        <f t="shared" si="224"/>
        <v>1</v>
      </c>
    </row>
    <row r="7155" spans="1:17" ht="15.75" x14ac:dyDescent="0.25">
      <c r="A7155" s="55">
        <f t="shared" si="223"/>
        <v>0</v>
      </c>
      <c r="Q7155" s="65">
        <f t="shared" si="224"/>
        <v>1</v>
      </c>
    </row>
    <row r="7156" spans="1:17" ht="15.75" x14ac:dyDescent="0.25">
      <c r="A7156" s="55">
        <f t="shared" si="223"/>
        <v>0</v>
      </c>
      <c r="Q7156" s="65">
        <f t="shared" si="224"/>
        <v>1</v>
      </c>
    </row>
    <row r="7157" spans="1:17" ht="15.75" x14ac:dyDescent="0.25">
      <c r="A7157" s="55">
        <f t="shared" si="223"/>
        <v>0</v>
      </c>
      <c r="Q7157" s="65">
        <f t="shared" si="224"/>
        <v>1</v>
      </c>
    </row>
    <row r="7158" spans="1:17" ht="15.75" x14ac:dyDescent="0.25">
      <c r="A7158" s="55">
        <f t="shared" si="223"/>
        <v>0</v>
      </c>
      <c r="Q7158" s="65">
        <f t="shared" si="224"/>
        <v>1</v>
      </c>
    </row>
    <row r="7159" spans="1:17" ht="15.75" x14ac:dyDescent="0.25">
      <c r="A7159" s="55">
        <f t="shared" si="223"/>
        <v>0</v>
      </c>
      <c r="Q7159" s="65">
        <f t="shared" si="224"/>
        <v>1</v>
      </c>
    </row>
    <row r="7160" spans="1:17" ht="15.75" x14ac:dyDescent="0.25">
      <c r="A7160" s="55">
        <f t="shared" si="223"/>
        <v>0</v>
      </c>
      <c r="Q7160" s="65">
        <f t="shared" si="224"/>
        <v>1</v>
      </c>
    </row>
    <row r="7161" spans="1:17" ht="15.75" x14ac:dyDescent="0.25">
      <c r="A7161" s="55">
        <f t="shared" si="223"/>
        <v>0</v>
      </c>
      <c r="Q7161" s="65">
        <f t="shared" si="224"/>
        <v>1</v>
      </c>
    </row>
    <row r="7162" spans="1:17" ht="15.75" x14ac:dyDescent="0.25">
      <c r="A7162" s="55">
        <f t="shared" si="223"/>
        <v>0</v>
      </c>
      <c r="Q7162" s="65">
        <f t="shared" si="224"/>
        <v>1</v>
      </c>
    </row>
    <row r="7163" spans="1:17" ht="15.75" x14ac:dyDescent="0.25">
      <c r="A7163" s="55">
        <f t="shared" si="223"/>
        <v>0</v>
      </c>
      <c r="Q7163" s="65">
        <f t="shared" si="224"/>
        <v>1</v>
      </c>
    </row>
    <row r="7164" spans="1:17" ht="15.75" x14ac:dyDescent="0.25">
      <c r="A7164" s="55">
        <f t="shared" si="223"/>
        <v>0</v>
      </c>
      <c r="Q7164" s="65">
        <f t="shared" si="224"/>
        <v>1</v>
      </c>
    </row>
    <row r="7165" spans="1:17" ht="15.75" x14ac:dyDescent="0.25">
      <c r="A7165" s="55">
        <f t="shared" si="223"/>
        <v>0</v>
      </c>
      <c r="Q7165" s="65">
        <f t="shared" si="224"/>
        <v>1</v>
      </c>
    </row>
    <row r="7166" spans="1:17" ht="15.75" x14ac:dyDescent="0.25">
      <c r="A7166" s="55">
        <f t="shared" si="223"/>
        <v>0</v>
      </c>
      <c r="Q7166" s="65">
        <f t="shared" si="224"/>
        <v>1</v>
      </c>
    </row>
    <row r="7167" spans="1:17" ht="15.75" x14ac:dyDescent="0.25">
      <c r="A7167" s="55">
        <f t="shared" si="223"/>
        <v>0</v>
      </c>
      <c r="Q7167" s="65">
        <f t="shared" si="224"/>
        <v>1</v>
      </c>
    </row>
    <row r="7168" spans="1:17" ht="15.75" x14ac:dyDescent="0.25">
      <c r="A7168" s="55">
        <f t="shared" si="223"/>
        <v>0</v>
      </c>
      <c r="Q7168" s="65">
        <f t="shared" si="224"/>
        <v>1</v>
      </c>
    </row>
    <row r="7169" spans="1:17" ht="15.75" x14ac:dyDescent="0.25">
      <c r="A7169" s="55">
        <f t="shared" si="223"/>
        <v>0</v>
      </c>
      <c r="Q7169" s="65">
        <f t="shared" si="224"/>
        <v>1</v>
      </c>
    </row>
    <row r="7170" spans="1:17" ht="15.75" x14ac:dyDescent="0.25">
      <c r="A7170" s="55">
        <f t="shared" si="223"/>
        <v>0</v>
      </c>
      <c r="Q7170" s="65">
        <f t="shared" si="224"/>
        <v>1</v>
      </c>
    </row>
    <row r="7171" spans="1:17" ht="15.75" x14ac:dyDescent="0.25">
      <c r="A7171" s="55">
        <f t="shared" si="223"/>
        <v>0</v>
      </c>
      <c r="Q7171" s="65">
        <f t="shared" si="224"/>
        <v>1</v>
      </c>
    </row>
    <row r="7172" spans="1:17" ht="15.75" x14ac:dyDescent="0.25">
      <c r="A7172" s="55">
        <f t="shared" ref="A7172:A7235" si="225">WEEKNUM(B7172,2)-1</f>
        <v>0</v>
      </c>
      <c r="Q7172" s="65">
        <f t="shared" ref="Q7172:Q7235" si="226">MONTH(B7172)</f>
        <v>1</v>
      </c>
    </row>
    <row r="7173" spans="1:17" ht="15.75" x14ac:dyDescent="0.25">
      <c r="A7173" s="55">
        <f t="shared" si="225"/>
        <v>0</v>
      </c>
      <c r="Q7173" s="65">
        <f t="shared" si="226"/>
        <v>1</v>
      </c>
    </row>
    <row r="7174" spans="1:17" ht="15.75" x14ac:dyDescent="0.25">
      <c r="A7174" s="55">
        <f t="shared" si="225"/>
        <v>0</v>
      </c>
      <c r="Q7174" s="65">
        <f t="shared" si="226"/>
        <v>1</v>
      </c>
    </row>
    <row r="7175" spans="1:17" ht="15.75" x14ac:dyDescent="0.25">
      <c r="A7175" s="55">
        <f t="shared" si="225"/>
        <v>0</v>
      </c>
      <c r="Q7175" s="65">
        <f t="shared" si="226"/>
        <v>1</v>
      </c>
    </row>
    <row r="7176" spans="1:17" ht="15.75" x14ac:dyDescent="0.25">
      <c r="A7176" s="55">
        <f t="shared" si="225"/>
        <v>0</v>
      </c>
      <c r="Q7176" s="65">
        <f t="shared" si="226"/>
        <v>1</v>
      </c>
    </row>
    <row r="7177" spans="1:17" ht="15.75" x14ac:dyDescent="0.25">
      <c r="A7177" s="55">
        <f t="shared" si="225"/>
        <v>0</v>
      </c>
      <c r="Q7177" s="65">
        <f t="shared" si="226"/>
        <v>1</v>
      </c>
    </row>
    <row r="7178" spans="1:17" ht="15.75" x14ac:dyDescent="0.25">
      <c r="A7178" s="55">
        <f t="shared" si="225"/>
        <v>0</v>
      </c>
      <c r="Q7178" s="65">
        <f t="shared" si="226"/>
        <v>1</v>
      </c>
    </row>
    <row r="7179" spans="1:17" ht="15.75" x14ac:dyDescent="0.25">
      <c r="A7179" s="55">
        <f t="shared" si="225"/>
        <v>0</v>
      </c>
      <c r="Q7179" s="65">
        <f t="shared" si="226"/>
        <v>1</v>
      </c>
    </row>
    <row r="7180" spans="1:17" ht="15.75" x14ac:dyDescent="0.25">
      <c r="A7180" s="55">
        <f t="shared" si="225"/>
        <v>0</v>
      </c>
      <c r="Q7180" s="65">
        <f t="shared" si="226"/>
        <v>1</v>
      </c>
    </row>
    <row r="7181" spans="1:17" ht="15.75" x14ac:dyDescent="0.25">
      <c r="A7181" s="55">
        <f t="shared" si="225"/>
        <v>0</v>
      </c>
      <c r="Q7181" s="65">
        <f t="shared" si="226"/>
        <v>1</v>
      </c>
    </row>
    <row r="7182" spans="1:17" ht="15.75" x14ac:dyDescent="0.25">
      <c r="A7182" s="55">
        <f t="shared" si="225"/>
        <v>0</v>
      </c>
      <c r="Q7182" s="65">
        <f t="shared" si="226"/>
        <v>1</v>
      </c>
    </row>
    <row r="7183" spans="1:17" ht="15.75" x14ac:dyDescent="0.25">
      <c r="A7183" s="55">
        <f t="shared" si="225"/>
        <v>0</v>
      </c>
      <c r="Q7183" s="65">
        <f t="shared" si="226"/>
        <v>1</v>
      </c>
    </row>
    <row r="7184" spans="1:17" ht="15.75" x14ac:dyDescent="0.25">
      <c r="A7184" s="55">
        <f t="shared" si="225"/>
        <v>0</v>
      </c>
      <c r="Q7184" s="65">
        <f t="shared" si="226"/>
        <v>1</v>
      </c>
    </row>
    <row r="7185" spans="1:17" ht="15.75" x14ac:dyDescent="0.25">
      <c r="A7185" s="55">
        <f t="shared" si="225"/>
        <v>0</v>
      </c>
      <c r="Q7185" s="65">
        <f t="shared" si="226"/>
        <v>1</v>
      </c>
    </row>
    <row r="7186" spans="1:17" ht="15.75" x14ac:dyDescent="0.25">
      <c r="A7186" s="55">
        <f t="shared" si="225"/>
        <v>0</v>
      </c>
      <c r="Q7186" s="65">
        <f t="shared" si="226"/>
        <v>1</v>
      </c>
    </row>
    <row r="7187" spans="1:17" ht="15.75" x14ac:dyDescent="0.25">
      <c r="A7187" s="55">
        <f t="shared" si="225"/>
        <v>0</v>
      </c>
      <c r="Q7187" s="65">
        <f t="shared" si="226"/>
        <v>1</v>
      </c>
    </row>
    <row r="7188" spans="1:17" ht="15.75" x14ac:dyDescent="0.25">
      <c r="A7188" s="55">
        <f t="shared" si="225"/>
        <v>0</v>
      </c>
      <c r="Q7188" s="65">
        <f t="shared" si="226"/>
        <v>1</v>
      </c>
    </row>
    <row r="7189" spans="1:17" ht="15.75" x14ac:dyDescent="0.25">
      <c r="A7189" s="55">
        <f t="shared" si="225"/>
        <v>0</v>
      </c>
      <c r="Q7189" s="65">
        <f t="shared" si="226"/>
        <v>1</v>
      </c>
    </row>
    <row r="7190" spans="1:17" ht="15.75" x14ac:dyDescent="0.25">
      <c r="A7190" s="55">
        <f t="shared" si="225"/>
        <v>0</v>
      </c>
      <c r="Q7190" s="65">
        <f t="shared" si="226"/>
        <v>1</v>
      </c>
    </row>
    <row r="7191" spans="1:17" ht="15.75" x14ac:dyDescent="0.25">
      <c r="A7191" s="55">
        <f t="shared" si="225"/>
        <v>0</v>
      </c>
      <c r="Q7191" s="65">
        <f t="shared" si="226"/>
        <v>1</v>
      </c>
    </row>
    <row r="7192" spans="1:17" ht="15.75" x14ac:dyDescent="0.25">
      <c r="A7192" s="55">
        <f t="shared" si="225"/>
        <v>0</v>
      </c>
      <c r="Q7192" s="65">
        <f t="shared" si="226"/>
        <v>1</v>
      </c>
    </row>
    <row r="7193" spans="1:17" ht="15.75" x14ac:dyDescent="0.25">
      <c r="A7193" s="55">
        <f t="shared" si="225"/>
        <v>0</v>
      </c>
      <c r="Q7193" s="65">
        <f t="shared" si="226"/>
        <v>1</v>
      </c>
    </row>
    <row r="7194" spans="1:17" ht="15.75" x14ac:dyDescent="0.25">
      <c r="A7194" s="55">
        <f t="shared" si="225"/>
        <v>0</v>
      </c>
      <c r="Q7194" s="65">
        <f t="shared" si="226"/>
        <v>1</v>
      </c>
    </row>
    <row r="7195" spans="1:17" ht="15.75" x14ac:dyDescent="0.25">
      <c r="A7195" s="55">
        <f t="shared" si="225"/>
        <v>0</v>
      </c>
      <c r="Q7195" s="65">
        <f t="shared" si="226"/>
        <v>1</v>
      </c>
    </row>
    <row r="7196" spans="1:17" ht="15.75" x14ac:dyDescent="0.25">
      <c r="A7196" s="55">
        <f t="shared" si="225"/>
        <v>0</v>
      </c>
      <c r="Q7196" s="65">
        <f t="shared" si="226"/>
        <v>1</v>
      </c>
    </row>
    <row r="7197" spans="1:17" ht="15.75" x14ac:dyDescent="0.25">
      <c r="A7197" s="55">
        <f t="shared" si="225"/>
        <v>0</v>
      </c>
      <c r="Q7197" s="65">
        <f t="shared" si="226"/>
        <v>1</v>
      </c>
    </row>
    <row r="7198" spans="1:17" ht="15.75" x14ac:dyDescent="0.25">
      <c r="A7198" s="55">
        <f t="shared" si="225"/>
        <v>0</v>
      </c>
      <c r="Q7198" s="65">
        <f t="shared" si="226"/>
        <v>1</v>
      </c>
    </row>
    <row r="7199" spans="1:17" ht="15.75" x14ac:dyDescent="0.25">
      <c r="A7199" s="55">
        <f t="shared" si="225"/>
        <v>0</v>
      </c>
      <c r="Q7199" s="65">
        <f t="shared" si="226"/>
        <v>1</v>
      </c>
    </row>
    <row r="7200" spans="1:17" ht="15.75" x14ac:dyDescent="0.25">
      <c r="A7200" s="55">
        <f t="shared" si="225"/>
        <v>0</v>
      </c>
      <c r="Q7200" s="65">
        <f t="shared" si="226"/>
        <v>1</v>
      </c>
    </row>
    <row r="7201" spans="1:17" ht="15.75" x14ac:dyDescent="0.25">
      <c r="A7201" s="55">
        <f t="shared" si="225"/>
        <v>0</v>
      </c>
      <c r="Q7201" s="65">
        <f t="shared" si="226"/>
        <v>1</v>
      </c>
    </row>
    <row r="7202" spans="1:17" ht="15.75" x14ac:dyDescent="0.25">
      <c r="A7202" s="55">
        <f t="shared" si="225"/>
        <v>0</v>
      </c>
      <c r="Q7202" s="65">
        <f t="shared" si="226"/>
        <v>1</v>
      </c>
    </row>
    <row r="7203" spans="1:17" ht="15.75" x14ac:dyDescent="0.25">
      <c r="A7203" s="55">
        <f t="shared" si="225"/>
        <v>0</v>
      </c>
      <c r="Q7203" s="65">
        <f t="shared" si="226"/>
        <v>1</v>
      </c>
    </row>
    <row r="7204" spans="1:17" ht="15.75" x14ac:dyDescent="0.25">
      <c r="A7204" s="55">
        <f t="shared" si="225"/>
        <v>0</v>
      </c>
      <c r="Q7204" s="65">
        <f t="shared" si="226"/>
        <v>1</v>
      </c>
    </row>
    <row r="7205" spans="1:17" ht="15.75" x14ac:dyDescent="0.25">
      <c r="A7205" s="55">
        <f t="shared" si="225"/>
        <v>0</v>
      </c>
      <c r="Q7205" s="65">
        <f t="shared" si="226"/>
        <v>1</v>
      </c>
    </row>
    <row r="7206" spans="1:17" ht="15.75" x14ac:dyDescent="0.25">
      <c r="A7206" s="55">
        <f t="shared" si="225"/>
        <v>0</v>
      </c>
      <c r="Q7206" s="65">
        <f t="shared" si="226"/>
        <v>1</v>
      </c>
    </row>
    <row r="7207" spans="1:17" ht="15.75" x14ac:dyDescent="0.25">
      <c r="A7207" s="55">
        <f t="shared" si="225"/>
        <v>0</v>
      </c>
      <c r="Q7207" s="65">
        <f t="shared" si="226"/>
        <v>1</v>
      </c>
    </row>
    <row r="7208" spans="1:17" ht="15.75" x14ac:dyDescent="0.25">
      <c r="A7208" s="55">
        <f t="shared" si="225"/>
        <v>0</v>
      </c>
      <c r="Q7208" s="65">
        <f t="shared" si="226"/>
        <v>1</v>
      </c>
    </row>
    <row r="7209" spans="1:17" ht="15.75" x14ac:dyDescent="0.25">
      <c r="A7209" s="55">
        <f t="shared" si="225"/>
        <v>0</v>
      </c>
      <c r="Q7209" s="65">
        <f t="shared" si="226"/>
        <v>1</v>
      </c>
    </row>
    <row r="7210" spans="1:17" ht="15.75" x14ac:dyDescent="0.25">
      <c r="A7210" s="55">
        <f t="shared" si="225"/>
        <v>0</v>
      </c>
      <c r="Q7210" s="65">
        <f t="shared" si="226"/>
        <v>1</v>
      </c>
    </row>
    <row r="7211" spans="1:17" ht="15.75" x14ac:dyDescent="0.25">
      <c r="A7211" s="55">
        <f t="shared" si="225"/>
        <v>0</v>
      </c>
      <c r="Q7211" s="65">
        <f t="shared" si="226"/>
        <v>1</v>
      </c>
    </row>
    <row r="7212" spans="1:17" ht="15.75" x14ac:dyDescent="0.25">
      <c r="A7212" s="55">
        <f t="shared" si="225"/>
        <v>0</v>
      </c>
      <c r="Q7212" s="65">
        <f t="shared" si="226"/>
        <v>1</v>
      </c>
    </row>
    <row r="7213" spans="1:17" ht="15.75" x14ac:dyDescent="0.25">
      <c r="A7213" s="55">
        <f t="shared" si="225"/>
        <v>0</v>
      </c>
      <c r="Q7213" s="65">
        <f t="shared" si="226"/>
        <v>1</v>
      </c>
    </row>
    <row r="7214" spans="1:17" ht="15.75" x14ac:dyDescent="0.25">
      <c r="A7214" s="55">
        <f t="shared" si="225"/>
        <v>0</v>
      </c>
      <c r="Q7214" s="65">
        <f t="shared" si="226"/>
        <v>1</v>
      </c>
    </row>
    <row r="7215" spans="1:17" ht="15.75" x14ac:dyDescent="0.25">
      <c r="A7215" s="55">
        <f t="shared" si="225"/>
        <v>0</v>
      </c>
      <c r="Q7215" s="65">
        <f t="shared" si="226"/>
        <v>1</v>
      </c>
    </row>
    <row r="7216" spans="1:17" ht="15.75" x14ac:dyDescent="0.25">
      <c r="A7216" s="55">
        <f t="shared" si="225"/>
        <v>0</v>
      </c>
      <c r="Q7216" s="65">
        <f t="shared" si="226"/>
        <v>1</v>
      </c>
    </row>
    <row r="7217" spans="1:17" ht="15.75" x14ac:dyDescent="0.25">
      <c r="A7217" s="55">
        <f t="shared" si="225"/>
        <v>0</v>
      </c>
      <c r="Q7217" s="65">
        <f t="shared" si="226"/>
        <v>1</v>
      </c>
    </row>
    <row r="7218" spans="1:17" ht="15.75" x14ac:dyDescent="0.25">
      <c r="A7218" s="55">
        <f t="shared" si="225"/>
        <v>0</v>
      </c>
      <c r="Q7218" s="65">
        <f t="shared" si="226"/>
        <v>1</v>
      </c>
    </row>
    <row r="7219" spans="1:17" ht="15.75" x14ac:dyDescent="0.25">
      <c r="A7219" s="55">
        <f t="shared" si="225"/>
        <v>0</v>
      </c>
      <c r="Q7219" s="65">
        <f t="shared" si="226"/>
        <v>1</v>
      </c>
    </row>
    <row r="7220" spans="1:17" ht="15.75" x14ac:dyDescent="0.25">
      <c r="A7220" s="55">
        <f t="shared" si="225"/>
        <v>0</v>
      </c>
      <c r="Q7220" s="65">
        <f t="shared" si="226"/>
        <v>1</v>
      </c>
    </row>
    <row r="7221" spans="1:17" ht="15.75" x14ac:dyDescent="0.25">
      <c r="A7221" s="55">
        <f t="shared" si="225"/>
        <v>0</v>
      </c>
      <c r="Q7221" s="65">
        <f t="shared" si="226"/>
        <v>1</v>
      </c>
    </row>
    <row r="7222" spans="1:17" ht="15.75" x14ac:dyDescent="0.25">
      <c r="A7222" s="55">
        <f t="shared" si="225"/>
        <v>0</v>
      </c>
      <c r="Q7222" s="65">
        <f t="shared" si="226"/>
        <v>1</v>
      </c>
    </row>
    <row r="7223" spans="1:17" ht="15.75" x14ac:dyDescent="0.25">
      <c r="A7223" s="55">
        <f t="shared" si="225"/>
        <v>0</v>
      </c>
      <c r="Q7223" s="65">
        <f t="shared" si="226"/>
        <v>1</v>
      </c>
    </row>
    <row r="7224" spans="1:17" ht="15.75" x14ac:dyDescent="0.25">
      <c r="A7224" s="55">
        <f t="shared" si="225"/>
        <v>0</v>
      </c>
      <c r="Q7224" s="65">
        <f t="shared" si="226"/>
        <v>1</v>
      </c>
    </row>
    <row r="7225" spans="1:17" ht="15.75" x14ac:dyDescent="0.25">
      <c r="A7225" s="55">
        <f t="shared" si="225"/>
        <v>0</v>
      </c>
      <c r="Q7225" s="65">
        <f t="shared" si="226"/>
        <v>1</v>
      </c>
    </row>
    <row r="7226" spans="1:17" ht="15.75" x14ac:dyDescent="0.25">
      <c r="A7226" s="55">
        <f t="shared" si="225"/>
        <v>0</v>
      </c>
      <c r="Q7226" s="65">
        <f t="shared" si="226"/>
        <v>1</v>
      </c>
    </row>
    <row r="7227" spans="1:17" ht="15.75" x14ac:dyDescent="0.25">
      <c r="A7227" s="55">
        <f t="shared" si="225"/>
        <v>0</v>
      </c>
      <c r="Q7227" s="65">
        <f t="shared" si="226"/>
        <v>1</v>
      </c>
    </row>
    <row r="7228" spans="1:17" ht="15.75" x14ac:dyDescent="0.25">
      <c r="A7228" s="55">
        <f t="shared" si="225"/>
        <v>0</v>
      </c>
      <c r="Q7228" s="65">
        <f t="shared" si="226"/>
        <v>1</v>
      </c>
    </row>
    <row r="7229" spans="1:17" ht="15.75" x14ac:dyDescent="0.25">
      <c r="A7229" s="55">
        <f t="shared" si="225"/>
        <v>0</v>
      </c>
      <c r="Q7229" s="65">
        <f t="shared" si="226"/>
        <v>1</v>
      </c>
    </row>
    <row r="7230" spans="1:17" ht="15.75" x14ac:dyDescent="0.25">
      <c r="A7230" s="55">
        <f t="shared" si="225"/>
        <v>0</v>
      </c>
      <c r="Q7230" s="65">
        <f t="shared" si="226"/>
        <v>1</v>
      </c>
    </row>
    <row r="7231" spans="1:17" ht="15.75" x14ac:dyDescent="0.25">
      <c r="A7231" s="55">
        <f t="shared" si="225"/>
        <v>0</v>
      </c>
      <c r="Q7231" s="65">
        <f t="shared" si="226"/>
        <v>1</v>
      </c>
    </row>
    <row r="7232" spans="1:17" ht="15.75" x14ac:dyDescent="0.25">
      <c r="A7232" s="55">
        <f t="shared" si="225"/>
        <v>0</v>
      </c>
      <c r="Q7232" s="65">
        <f t="shared" si="226"/>
        <v>1</v>
      </c>
    </row>
    <row r="7233" spans="1:17" ht="15.75" x14ac:dyDescent="0.25">
      <c r="A7233" s="55">
        <f t="shared" si="225"/>
        <v>0</v>
      </c>
      <c r="Q7233" s="65">
        <f t="shared" si="226"/>
        <v>1</v>
      </c>
    </row>
    <row r="7234" spans="1:17" ht="15.75" x14ac:dyDescent="0.25">
      <c r="A7234" s="55">
        <f t="shared" si="225"/>
        <v>0</v>
      </c>
      <c r="Q7234" s="65">
        <f t="shared" si="226"/>
        <v>1</v>
      </c>
    </row>
    <row r="7235" spans="1:17" ht="15.75" x14ac:dyDescent="0.25">
      <c r="A7235" s="55">
        <f t="shared" si="225"/>
        <v>0</v>
      </c>
      <c r="Q7235" s="65">
        <f t="shared" si="226"/>
        <v>1</v>
      </c>
    </row>
    <row r="7236" spans="1:17" ht="15.75" x14ac:dyDescent="0.25">
      <c r="A7236" s="55">
        <f t="shared" ref="A7236:A7299" si="227">WEEKNUM(B7236,2)-1</f>
        <v>0</v>
      </c>
      <c r="Q7236" s="65">
        <f t="shared" ref="Q7236:Q7299" si="228">MONTH(B7236)</f>
        <v>1</v>
      </c>
    </row>
    <row r="7237" spans="1:17" ht="15.75" x14ac:dyDescent="0.25">
      <c r="A7237" s="55">
        <f t="shared" si="227"/>
        <v>0</v>
      </c>
      <c r="Q7237" s="65">
        <f t="shared" si="228"/>
        <v>1</v>
      </c>
    </row>
    <row r="7238" spans="1:17" ht="15.75" x14ac:dyDescent="0.25">
      <c r="A7238" s="55">
        <f t="shared" si="227"/>
        <v>0</v>
      </c>
      <c r="Q7238" s="65">
        <f t="shared" si="228"/>
        <v>1</v>
      </c>
    </row>
    <row r="7239" spans="1:17" ht="15.75" x14ac:dyDescent="0.25">
      <c r="A7239" s="55">
        <f t="shared" si="227"/>
        <v>0</v>
      </c>
      <c r="Q7239" s="65">
        <f t="shared" si="228"/>
        <v>1</v>
      </c>
    </row>
    <row r="7240" spans="1:17" ht="15.75" x14ac:dyDescent="0.25">
      <c r="A7240" s="55">
        <f t="shared" si="227"/>
        <v>0</v>
      </c>
      <c r="Q7240" s="65">
        <f t="shared" si="228"/>
        <v>1</v>
      </c>
    </row>
    <row r="7241" spans="1:17" ht="15.75" x14ac:dyDescent="0.25">
      <c r="A7241" s="55">
        <f t="shared" si="227"/>
        <v>0</v>
      </c>
      <c r="Q7241" s="65">
        <f t="shared" si="228"/>
        <v>1</v>
      </c>
    </row>
    <row r="7242" spans="1:17" ht="15.75" x14ac:dyDescent="0.25">
      <c r="A7242" s="55">
        <f t="shared" si="227"/>
        <v>0</v>
      </c>
      <c r="Q7242" s="65">
        <f t="shared" si="228"/>
        <v>1</v>
      </c>
    </row>
    <row r="7243" spans="1:17" ht="15.75" x14ac:dyDescent="0.25">
      <c r="A7243" s="55">
        <f t="shared" si="227"/>
        <v>0</v>
      </c>
      <c r="Q7243" s="65">
        <f t="shared" si="228"/>
        <v>1</v>
      </c>
    </row>
    <row r="7244" spans="1:17" ht="15.75" x14ac:dyDescent="0.25">
      <c r="A7244" s="55">
        <f t="shared" si="227"/>
        <v>0</v>
      </c>
      <c r="Q7244" s="65">
        <f t="shared" si="228"/>
        <v>1</v>
      </c>
    </row>
    <row r="7245" spans="1:17" ht="15.75" x14ac:dyDescent="0.25">
      <c r="A7245" s="55">
        <f t="shared" si="227"/>
        <v>0</v>
      </c>
      <c r="Q7245" s="65">
        <f t="shared" si="228"/>
        <v>1</v>
      </c>
    </row>
    <row r="7246" spans="1:17" ht="15.75" x14ac:dyDescent="0.25">
      <c r="A7246" s="55">
        <f t="shared" si="227"/>
        <v>0</v>
      </c>
      <c r="Q7246" s="65">
        <f t="shared" si="228"/>
        <v>1</v>
      </c>
    </row>
    <row r="7247" spans="1:17" ht="15.75" x14ac:dyDescent="0.25">
      <c r="A7247" s="55">
        <f t="shared" si="227"/>
        <v>0</v>
      </c>
      <c r="Q7247" s="65">
        <f t="shared" si="228"/>
        <v>1</v>
      </c>
    </row>
    <row r="7248" spans="1:17" ht="15.75" x14ac:dyDescent="0.25">
      <c r="A7248" s="55">
        <f t="shared" si="227"/>
        <v>0</v>
      </c>
      <c r="Q7248" s="65">
        <f t="shared" si="228"/>
        <v>1</v>
      </c>
    </row>
    <row r="7249" spans="1:17" ht="15.75" x14ac:dyDescent="0.25">
      <c r="A7249" s="55">
        <f t="shared" si="227"/>
        <v>0</v>
      </c>
      <c r="Q7249" s="65">
        <f t="shared" si="228"/>
        <v>1</v>
      </c>
    </row>
    <row r="7250" spans="1:17" ht="15.75" x14ac:dyDescent="0.25">
      <c r="A7250" s="55">
        <f t="shared" si="227"/>
        <v>0</v>
      </c>
      <c r="Q7250" s="65">
        <f t="shared" si="228"/>
        <v>1</v>
      </c>
    </row>
    <row r="7251" spans="1:17" ht="15.75" x14ac:dyDescent="0.25">
      <c r="A7251" s="55">
        <f t="shared" si="227"/>
        <v>0</v>
      </c>
      <c r="Q7251" s="65">
        <f t="shared" si="228"/>
        <v>1</v>
      </c>
    </row>
    <row r="7252" spans="1:17" ht="15.75" x14ac:dyDescent="0.25">
      <c r="A7252" s="55">
        <f t="shared" si="227"/>
        <v>0</v>
      </c>
      <c r="Q7252" s="65">
        <f t="shared" si="228"/>
        <v>1</v>
      </c>
    </row>
    <row r="7253" spans="1:17" ht="15.75" x14ac:dyDescent="0.25">
      <c r="A7253" s="55">
        <f t="shared" si="227"/>
        <v>0</v>
      </c>
      <c r="Q7253" s="65">
        <f t="shared" si="228"/>
        <v>1</v>
      </c>
    </row>
    <row r="7254" spans="1:17" ht="15.75" x14ac:dyDescent="0.25">
      <c r="A7254" s="55">
        <f t="shared" si="227"/>
        <v>0</v>
      </c>
      <c r="Q7254" s="65">
        <f t="shared" si="228"/>
        <v>1</v>
      </c>
    </row>
    <row r="7255" spans="1:17" ht="15.75" x14ac:dyDescent="0.25">
      <c r="A7255" s="55">
        <f t="shared" si="227"/>
        <v>0</v>
      </c>
      <c r="Q7255" s="65">
        <f t="shared" si="228"/>
        <v>1</v>
      </c>
    </row>
    <row r="7256" spans="1:17" ht="15.75" x14ac:dyDescent="0.25">
      <c r="A7256" s="55">
        <f t="shared" si="227"/>
        <v>0</v>
      </c>
      <c r="Q7256" s="65">
        <f t="shared" si="228"/>
        <v>1</v>
      </c>
    </row>
    <row r="7257" spans="1:17" ht="15.75" x14ac:dyDescent="0.25">
      <c r="A7257" s="55">
        <f t="shared" si="227"/>
        <v>0</v>
      </c>
      <c r="Q7257" s="65">
        <f t="shared" si="228"/>
        <v>1</v>
      </c>
    </row>
    <row r="7258" spans="1:17" ht="15.75" x14ac:dyDescent="0.25">
      <c r="A7258" s="55">
        <f t="shared" si="227"/>
        <v>0</v>
      </c>
      <c r="Q7258" s="65">
        <f t="shared" si="228"/>
        <v>1</v>
      </c>
    </row>
    <row r="7259" spans="1:17" ht="15.75" x14ac:dyDescent="0.25">
      <c r="A7259" s="55">
        <f t="shared" si="227"/>
        <v>0</v>
      </c>
      <c r="Q7259" s="65">
        <f t="shared" si="228"/>
        <v>1</v>
      </c>
    </row>
    <row r="7260" spans="1:17" ht="15.75" x14ac:dyDescent="0.25">
      <c r="A7260" s="55">
        <f t="shared" si="227"/>
        <v>0</v>
      </c>
      <c r="Q7260" s="65">
        <f t="shared" si="228"/>
        <v>1</v>
      </c>
    </row>
    <row r="7261" spans="1:17" ht="15.75" x14ac:dyDescent="0.25">
      <c r="A7261" s="55">
        <f t="shared" si="227"/>
        <v>0</v>
      </c>
      <c r="Q7261" s="65">
        <f t="shared" si="228"/>
        <v>1</v>
      </c>
    </row>
    <row r="7262" spans="1:17" ht="15.75" x14ac:dyDescent="0.25">
      <c r="A7262" s="55">
        <f t="shared" si="227"/>
        <v>0</v>
      </c>
      <c r="Q7262" s="65">
        <f t="shared" si="228"/>
        <v>1</v>
      </c>
    </row>
    <row r="7263" spans="1:17" ht="15.75" x14ac:dyDescent="0.25">
      <c r="A7263" s="55">
        <f t="shared" si="227"/>
        <v>0</v>
      </c>
      <c r="Q7263" s="65">
        <f t="shared" si="228"/>
        <v>1</v>
      </c>
    </row>
    <row r="7264" spans="1:17" ht="15.75" x14ac:dyDescent="0.25">
      <c r="A7264" s="55">
        <f t="shared" si="227"/>
        <v>0</v>
      </c>
      <c r="Q7264" s="65">
        <f t="shared" si="228"/>
        <v>1</v>
      </c>
    </row>
    <row r="7265" spans="1:17" ht="15.75" x14ac:dyDescent="0.25">
      <c r="A7265" s="55">
        <f t="shared" si="227"/>
        <v>0</v>
      </c>
      <c r="Q7265" s="65">
        <f t="shared" si="228"/>
        <v>1</v>
      </c>
    </row>
    <row r="7266" spans="1:17" ht="15.75" x14ac:dyDescent="0.25">
      <c r="A7266" s="55">
        <f t="shared" si="227"/>
        <v>0</v>
      </c>
      <c r="Q7266" s="65">
        <f t="shared" si="228"/>
        <v>1</v>
      </c>
    </row>
    <row r="7267" spans="1:17" ht="15.75" x14ac:dyDescent="0.25">
      <c r="A7267" s="55">
        <f t="shared" si="227"/>
        <v>0</v>
      </c>
      <c r="Q7267" s="65">
        <f t="shared" si="228"/>
        <v>1</v>
      </c>
    </row>
    <row r="7268" spans="1:17" ht="15.75" x14ac:dyDescent="0.25">
      <c r="A7268" s="55">
        <f t="shared" si="227"/>
        <v>0</v>
      </c>
      <c r="Q7268" s="65">
        <f t="shared" si="228"/>
        <v>1</v>
      </c>
    </row>
    <row r="7269" spans="1:17" ht="15.75" x14ac:dyDescent="0.25">
      <c r="A7269" s="55">
        <f t="shared" si="227"/>
        <v>0</v>
      </c>
      <c r="Q7269" s="65">
        <f t="shared" si="228"/>
        <v>1</v>
      </c>
    </row>
    <row r="7270" spans="1:17" ht="15.75" x14ac:dyDescent="0.25">
      <c r="A7270" s="55">
        <f t="shared" si="227"/>
        <v>0</v>
      </c>
      <c r="Q7270" s="65">
        <f t="shared" si="228"/>
        <v>1</v>
      </c>
    </row>
    <row r="7271" spans="1:17" ht="15.75" x14ac:dyDescent="0.25">
      <c r="A7271" s="55">
        <f t="shared" si="227"/>
        <v>0</v>
      </c>
      <c r="Q7271" s="65">
        <f t="shared" si="228"/>
        <v>1</v>
      </c>
    </row>
    <row r="7272" spans="1:17" ht="15.75" x14ac:dyDescent="0.25">
      <c r="A7272" s="55">
        <f t="shared" si="227"/>
        <v>0</v>
      </c>
      <c r="Q7272" s="65">
        <f t="shared" si="228"/>
        <v>1</v>
      </c>
    </row>
    <row r="7273" spans="1:17" ht="15.75" x14ac:dyDescent="0.25">
      <c r="A7273" s="55">
        <f t="shared" si="227"/>
        <v>0</v>
      </c>
      <c r="Q7273" s="65">
        <f t="shared" si="228"/>
        <v>1</v>
      </c>
    </row>
    <row r="7274" spans="1:17" ht="15.75" x14ac:dyDescent="0.25">
      <c r="A7274" s="55">
        <f t="shared" si="227"/>
        <v>0</v>
      </c>
      <c r="Q7274" s="65">
        <f t="shared" si="228"/>
        <v>1</v>
      </c>
    </row>
    <row r="7275" spans="1:17" ht="15.75" x14ac:dyDescent="0.25">
      <c r="A7275" s="55">
        <f t="shared" si="227"/>
        <v>0</v>
      </c>
      <c r="Q7275" s="65">
        <f t="shared" si="228"/>
        <v>1</v>
      </c>
    </row>
    <row r="7276" spans="1:17" ht="15.75" x14ac:dyDescent="0.25">
      <c r="A7276" s="55">
        <f t="shared" si="227"/>
        <v>0</v>
      </c>
      <c r="Q7276" s="65">
        <f t="shared" si="228"/>
        <v>1</v>
      </c>
    </row>
    <row r="7277" spans="1:17" ht="15.75" x14ac:dyDescent="0.25">
      <c r="A7277" s="55">
        <f t="shared" si="227"/>
        <v>0</v>
      </c>
      <c r="Q7277" s="65">
        <f t="shared" si="228"/>
        <v>1</v>
      </c>
    </row>
    <row r="7278" spans="1:17" ht="15.75" x14ac:dyDescent="0.25">
      <c r="A7278" s="55">
        <f t="shared" si="227"/>
        <v>0</v>
      </c>
      <c r="Q7278" s="65">
        <f t="shared" si="228"/>
        <v>1</v>
      </c>
    </row>
    <row r="7279" spans="1:17" ht="15.75" x14ac:dyDescent="0.25">
      <c r="A7279" s="55">
        <f t="shared" si="227"/>
        <v>0</v>
      </c>
      <c r="Q7279" s="65">
        <f t="shared" si="228"/>
        <v>1</v>
      </c>
    </row>
    <row r="7280" spans="1:17" ht="15.75" x14ac:dyDescent="0.25">
      <c r="A7280" s="55">
        <f t="shared" si="227"/>
        <v>0</v>
      </c>
      <c r="Q7280" s="65">
        <f t="shared" si="228"/>
        <v>1</v>
      </c>
    </row>
    <row r="7281" spans="1:17" ht="15.75" x14ac:dyDescent="0.25">
      <c r="A7281" s="55">
        <f t="shared" si="227"/>
        <v>0</v>
      </c>
      <c r="Q7281" s="65">
        <f t="shared" si="228"/>
        <v>1</v>
      </c>
    </row>
    <row r="7282" spans="1:17" ht="15.75" x14ac:dyDescent="0.25">
      <c r="A7282" s="55">
        <f t="shared" si="227"/>
        <v>0</v>
      </c>
      <c r="Q7282" s="65">
        <f t="shared" si="228"/>
        <v>1</v>
      </c>
    </row>
    <row r="7283" spans="1:17" ht="15.75" x14ac:dyDescent="0.25">
      <c r="A7283" s="55">
        <f t="shared" si="227"/>
        <v>0</v>
      </c>
      <c r="Q7283" s="65">
        <f t="shared" si="228"/>
        <v>1</v>
      </c>
    </row>
    <row r="7284" spans="1:17" ht="15.75" x14ac:dyDescent="0.25">
      <c r="A7284" s="55">
        <f t="shared" si="227"/>
        <v>0</v>
      </c>
      <c r="Q7284" s="65">
        <f t="shared" si="228"/>
        <v>1</v>
      </c>
    </row>
    <row r="7285" spans="1:17" ht="15.75" x14ac:dyDescent="0.25">
      <c r="A7285" s="55">
        <f t="shared" si="227"/>
        <v>0</v>
      </c>
      <c r="Q7285" s="65">
        <f t="shared" si="228"/>
        <v>1</v>
      </c>
    </row>
    <row r="7286" spans="1:17" ht="15.75" x14ac:dyDescent="0.25">
      <c r="A7286" s="55">
        <f t="shared" si="227"/>
        <v>0</v>
      </c>
      <c r="Q7286" s="65">
        <f t="shared" si="228"/>
        <v>1</v>
      </c>
    </row>
    <row r="7287" spans="1:17" ht="15.75" x14ac:dyDescent="0.25">
      <c r="A7287" s="55">
        <f t="shared" si="227"/>
        <v>0</v>
      </c>
      <c r="Q7287" s="65">
        <f t="shared" si="228"/>
        <v>1</v>
      </c>
    </row>
    <row r="7288" spans="1:17" ht="15.75" x14ac:dyDescent="0.25">
      <c r="A7288" s="55">
        <f t="shared" si="227"/>
        <v>0</v>
      </c>
      <c r="Q7288" s="65">
        <f t="shared" si="228"/>
        <v>1</v>
      </c>
    </row>
    <row r="7289" spans="1:17" ht="15.75" x14ac:dyDescent="0.25">
      <c r="A7289" s="55">
        <f t="shared" si="227"/>
        <v>0</v>
      </c>
      <c r="Q7289" s="65">
        <f t="shared" si="228"/>
        <v>1</v>
      </c>
    </row>
    <row r="7290" spans="1:17" ht="15.75" x14ac:dyDescent="0.25">
      <c r="A7290" s="55">
        <f t="shared" si="227"/>
        <v>0</v>
      </c>
      <c r="Q7290" s="65">
        <f t="shared" si="228"/>
        <v>1</v>
      </c>
    </row>
    <row r="7291" spans="1:17" ht="15.75" x14ac:dyDescent="0.25">
      <c r="A7291" s="55">
        <f t="shared" si="227"/>
        <v>0</v>
      </c>
      <c r="Q7291" s="65">
        <f t="shared" si="228"/>
        <v>1</v>
      </c>
    </row>
    <row r="7292" spans="1:17" ht="15.75" x14ac:dyDescent="0.25">
      <c r="A7292" s="55">
        <f t="shared" si="227"/>
        <v>0</v>
      </c>
      <c r="Q7292" s="65">
        <f t="shared" si="228"/>
        <v>1</v>
      </c>
    </row>
    <row r="7293" spans="1:17" ht="15.75" x14ac:dyDescent="0.25">
      <c r="A7293" s="55">
        <f t="shared" si="227"/>
        <v>0</v>
      </c>
      <c r="Q7293" s="65">
        <f t="shared" si="228"/>
        <v>1</v>
      </c>
    </row>
    <row r="7294" spans="1:17" ht="15.75" x14ac:dyDescent="0.25">
      <c r="A7294" s="55">
        <f t="shared" si="227"/>
        <v>0</v>
      </c>
      <c r="Q7294" s="65">
        <f t="shared" si="228"/>
        <v>1</v>
      </c>
    </row>
    <row r="7295" spans="1:17" ht="15.75" x14ac:dyDescent="0.25">
      <c r="A7295" s="55">
        <f t="shared" si="227"/>
        <v>0</v>
      </c>
      <c r="Q7295" s="65">
        <f t="shared" si="228"/>
        <v>1</v>
      </c>
    </row>
    <row r="7296" spans="1:17" ht="15.75" x14ac:dyDescent="0.25">
      <c r="A7296" s="55">
        <f t="shared" si="227"/>
        <v>0</v>
      </c>
      <c r="Q7296" s="65">
        <f t="shared" si="228"/>
        <v>1</v>
      </c>
    </row>
    <row r="7297" spans="1:17" ht="15.75" x14ac:dyDescent="0.25">
      <c r="A7297" s="55">
        <f t="shared" si="227"/>
        <v>0</v>
      </c>
      <c r="Q7297" s="65">
        <f t="shared" si="228"/>
        <v>1</v>
      </c>
    </row>
    <row r="7298" spans="1:17" ht="15.75" x14ac:dyDescent="0.25">
      <c r="A7298" s="55">
        <f t="shared" si="227"/>
        <v>0</v>
      </c>
      <c r="Q7298" s="65">
        <f t="shared" si="228"/>
        <v>1</v>
      </c>
    </row>
    <row r="7299" spans="1:17" ht="15.75" x14ac:dyDescent="0.25">
      <c r="A7299" s="55">
        <f t="shared" si="227"/>
        <v>0</v>
      </c>
      <c r="Q7299" s="65">
        <f t="shared" si="228"/>
        <v>1</v>
      </c>
    </row>
    <row r="7300" spans="1:17" ht="15.75" x14ac:dyDescent="0.25">
      <c r="A7300" s="55">
        <f t="shared" ref="A7300:A7363" si="229">WEEKNUM(B7300,2)-1</f>
        <v>0</v>
      </c>
      <c r="Q7300" s="65">
        <f t="shared" ref="Q7300:Q7363" si="230">MONTH(B7300)</f>
        <v>1</v>
      </c>
    </row>
    <row r="7301" spans="1:17" ht="15.75" x14ac:dyDescent="0.25">
      <c r="A7301" s="55">
        <f t="shared" si="229"/>
        <v>0</v>
      </c>
      <c r="Q7301" s="65">
        <f t="shared" si="230"/>
        <v>1</v>
      </c>
    </row>
    <row r="7302" spans="1:17" ht="15.75" x14ac:dyDescent="0.25">
      <c r="A7302" s="55">
        <f t="shared" si="229"/>
        <v>0</v>
      </c>
      <c r="Q7302" s="65">
        <f t="shared" si="230"/>
        <v>1</v>
      </c>
    </row>
    <row r="7303" spans="1:17" ht="15.75" x14ac:dyDescent="0.25">
      <c r="A7303" s="55">
        <f t="shared" si="229"/>
        <v>0</v>
      </c>
      <c r="Q7303" s="65">
        <f t="shared" si="230"/>
        <v>1</v>
      </c>
    </row>
    <row r="7304" spans="1:17" ht="15.75" x14ac:dyDescent="0.25">
      <c r="A7304" s="55">
        <f t="shared" si="229"/>
        <v>0</v>
      </c>
      <c r="Q7304" s="65">
        <f t="shared" si="230"/>
        <v>1</v>
      </c>
    </row>
    <row r="7305" spans="1:17" ht="15.75" x14ac:dyDescent="0.25">
      <c r="A7305" s="55">
        <f t="shared" si="229"/>
        <v>0</v>
      </c>
      <c r="Q7305" s="65">
        <f t="shared" si="230"/>
        <v>1</v>
      </c>
    </row>
    <row r="7306" spans="1:17" ht="15.75" x14ac:dyDescent="0.25">
      <c r="A7306" s="55">
        <f t="shared" si="229"/>
        <v>0</v>
      </c>
      <c r="Q7306" s="65">
        <f t="shared" si="230"/>
        <v>1</v>
      </c>
    </row>
    <row r="7307" spans="1:17" ht="15.75" x14ac:dyDescent="0.25">
      <c r="A7307" s="55">
        <f t="shared" si="229"/>
        <v>0</v>
      </c>
      <c r="Q7307" s="65">
        <f t="shared" si="230"/>
        <v>1</v>
      </c>
    </row>
    <row r="7308" spans="1:17" ht="15.75" x14ac:dyDescent="0.25">
      <c r="A7308" s="55">
        <f t="shared" si="229"/>
        <v>0</v>
      </c>
      <c r="Q7308" s="65">
        <f t="shared" si="230"/>
        <v>1</v>
      </c>
    </row>
    <row r="7309" spans="1:17" ht="15.75" x14ac:dyDescent="0.25">
      <c r="A7309" s="55">
        <f t="shared" si="229"/>
        <v>0</v>
      </c>
      <c r="Q7309" s="65">
        <f t="shared" si="230"/>
        <v>1</v>
      </c>
    </row>
    <row r="7310" spans="1:17" ht="15.75" x14ac:dyDescent="0.25">
      <c r="A7310" s="55">
        <f t="shared" si="229"/>
        <v>0</v>
      </c>
      <c r="Q7310" s="65">
        <f t="shared" si="230"/>
        <v>1</v>
      </c>
    </row>
    <row r="7311" spans="1:17" ht="15.75" x14ac:dyDescent="0.25">
      <c r="A7311" s="55">
        <f t="shared" si="229"/>
        <v>0</v>
      </c>
      <c r="Q7311" s="65">
        <f t="shared" si="230"/>
        <v>1</v>
      </c>
    </row>
    <row r="7312" spans="1:17" ht="15.75" x14ac:dyDescent="0.25">
      <c r="A7312" s="55">
        <f t="shared" si="229"/>
        <v>0</v>
      </c>
      <c r="Q7312" s="65">
        <f t="shared" si="230"/>
        <v>1</v>
      </c>
    </row>
    <row r="7313" spans="1:17" ht="15.75" x14ac:dyDescent="0.25">
      <c r="A7313" s="55">
        <f t="shared" si="229"/>
        <v>0</v>
      </c>
      <c r="Q7313" s="65">
        <f t="shared" si="230"/>
        <v>1</v>
      </c>
    </row>
    <row r="7314" spans="1:17" ht="15.75" x14ac:dyDescent="0.25">
      <c r="A7314" s="55">
        <f t="shared" si="229"/>
        <v>0</v>
      </c>
      <c r="Q7314" s="65">
        <f t="shared" si="230"/>
        <v>1</v>
      </c>
    </row>
    <row r="7315" spans="1:17" ht="15.75" x14ac:dyDescent="0.25">
      <c r="A7315" s="55">
        <f t="shared" si="229"/>
        <v>0</v>
      </c>
      <c r="Q7315" s="65">
        <f t="shared" si="230"/>
        <v>1</v>
      </c>
    </row>
    <row r="7316" spans="1:17" ht="15.75" x14ac:dyDescent="0.25">
      <c r="A7316" s="55">
        <f t="shared" si="229"/>
        <v>0</v>
      </c>
      <c r="Q7316" s="65">
        <f t="shared" si="230"/>
        <v>1</v>
      </c>
    </row>
    <row r="7317" spans="1:17" ht="15.75" x14ac:dyDescent="0.25">
      <c r="A7317" s="55">
        <f t="shared" si="229"/>
        <v>0</v>
      </c>
      <c r="Q7317" s="65">
        <f t="shared" si="230"/>
        <v>1</v>
      </c>
    </row>
    <row r="7318" spans="1:17" ht="15.75" x14ac:dyDescent="0.25">
      <c r="A7318" s="55">
        <f t="shared" si="229"/>
        <v>0</v>
      </c>
      <c r="Q7318" s="65">
        <f t="shared" si="230"/>
        <v>1</v>
      </c>
    </row>
    <row r="7319" spans="1:17" ht="15.75" x14ac:dyDescent="0.25">
      <c r="A7319" s="55">
        <f t="shared" si="229"/>
        <v>0</v>
      </c>
      <c r="Q7319" s="65">
        <f t="shared" si="230"/>
        <v>1</v>
      </c>
    </row>
    <row r="7320" spans="1:17" ht="15.75" x14ac:dyDescent="0.25">
      <c r="A7320" s="55">
        <f t="shared" si="229"/>
        <v>0</v>
      </c>
      <c r="Q7320" s="65">
        <f t="shared" si="230"/>
        <v>1</v>
      </c>
    </row>
    <row r="7321" spans="1:17" ht="15.75" x14ac:dyDescent="0.25">
      <c r="A7321" s="55">
        <f t="shared" si="229"/>
        <v>0</v>
      </c>
      <c r="Q7321" s="65">
        <f t="shared" si="230"/>
        <v>1</v>
      </c>
    </row>
    <row r="7322" spans="1:17" ht="15.75" x14ac:dyDescent="0.25">
      <c r="A7322" s="55">
        <f t="shared" si="229"/>
        <v>0</v>
      </c>
      <c r="Q7322" s="65">
        <f t="shared" si="230"/>
        <v>1</v>
      </c>
    </row>
    <row r="7323" spans="1:17" ht="15.75" x14ac:dyDescent="0.25">
      <c r="A7323" s="55">
        <f t="shared" si="229"/>
        <v>0</v>
      </c>
      <c r="Q7323" s="65">
        <f t="shared" si="230"/>
        <v>1</v>
      </c>
    </row>
    <row r="7324" spans="1:17" ht="15.75" x14ac:dyDescent="0.25">
      <c r="A7324" s="55">
        <f t="shared" si="229"/>
        <v>0</v>
      </c>
      <c r="Q7324" s="65">
        <f t="shared" si="230"/>
        <v>1</v>
      </c>
    </row>
    <row r="7325" spans="1:17" ht="15.75" x14ac:dyDescent="0.25">
      <c r="A7325" s="55">
        <f t="shared" si="229"/>
        <v>0</v>
      </c>
      <c r="Q7325" s="65">
        <f t="shared" si="230"/>
        <v>1</v>
      </c>
    </row>
    <row r="7326" spans="1:17" ht="15.75" x14ac:dyDescent="0.25">
      <c r="A7326" s="55">
        <f t="shared" si="229"/>
        <v>0</v>
      </c>
      <c r="Q7326" s="65">
        <f t="shared" si="230"/>
        <v>1</v>
      </c>
    </row>
    <row r="7327" spans="1:17" ht="15.75" x14ac:dyDescent="0.25">
      <c r="A7327" s="55">
        <f t="shared" si="229"/>
        <v>0</v>
      </c>
      <c r="Q7327" s="65">
        <f t="shared" si="230"/>
        <v>1</v>
      </c>
    </row>
    <row r="7328" spans="1:17" ht="15.75" x14ac:dyDescent="0.25">
      <c r="A7328" s="55">
        <f t="shared" si="229"/>
        <v>0</v>
      </c>
      <c r="Q7328" s="65">
        <f t="shared" si="230"/>
        <v>1</v>
      </c>
    </row>
    <row r="7329" spans="1:17" ht="15.75" x14ac:dyDescent="0.25">
      <c r="A7329" s="55">
        <f t="shared" si="229"/>
        <v>0</v>
      </c>
      <c r="Q7329" s="65">
        <f t="shared" si="230"/>
        <v>1</v>
      </c>
    </row>
    <row r="7330" spans="1:17" ht="15.75" x14ac:dyDescent="0.25">
      <c r="A7330" s="55">
        <f t="shared" si="229"/>
        <v>0</v>
      </c>
      <c r="Q7330" s="65">
        <f t="shared" si="230"/>
        <v>1</v>
      </c>
    </row>
    <row r="7331" spans="1:17" ht="15.75" x14ac:dyDescent="0.25">
      <c r="A7331" s="55">
        <f t="shared" si="229"/>
        <v>0</v>
      </c>
      <c r="Q7331" s="65">
        <f t="shared" si="230"/>
        <v>1</v>
      </c>
    </row>
    <row r="7332" spans="1:17" ht="15.75" x14ac:dyDescent="0.25">
      <c r="A7332" s="55">
        <f t="shared" si="229"/>
        <v>0</v>
      </c>
      <c r="Q7332" s="65">
        <f t="shared" si="230"/>
        <v>1</v>
      </c>
    </row>
    <row r="7333" spans="1:17" ht="15.75" x14ac:dyDescent="0.25">
      <c r="A7333" s="55">
        <f t="shared" si="229"/>
        <v>0</v>
      </c>
      <c r="Q7333" s="65">
        <f t="shared" si="230"/>
        <v>1</v>
      </c>
    </row>
    <row r="7334" spans="1:17" ht="15.75" x14ac:dyDescent="0.25">
      <c r="A7334" s="55">
        <f t="shared" si="229"/>
        <v>0</v>
      </c>
      <c r="Q7334" s="65">
        <f t="shared" si="230"/>
        <v>1</v>
      </c>
    </row>
    <row r="7335" spans="1:17" ht="15.75" x14ac:dyDescent="0.25">
      <c r="A7335" s="55">
        <f t="shared" si="229"/>
        <v>0</v>
      </c>
      <c r="Q7335" s="65">
        <f t="shared" si="230"/>
        <v>1</v>
      </c>
    </row>
    <row r="7336" spans="1:17" ht="15.75" x14ac:dyDescent="0.25">
      <c r="A7336" s="55">
        <f t="shared" si="229"/>
        <v>0</v>
      </c>
      <c r="Q7336" s="65">
        <f t="shared" si="230"/>
        <v>1</v>
      </c>
    </row>
    <row r="7337" spans="1:17" ht="15.75" x14ac:dyDescent="0.25">
      <c r="A7337" s="55">
        <f t="shared" si="229"/>
        <v>0</v>
      </c>
      <c r="Q7337" s="65">
        <f t="shared" si="230"/>
        <v>1</v>
      </c>
    </row>
    <row r="7338" spans="1:17" ht="15.75" x14ac:dyDescent="0.25">
      <c r="A7338" s="55">
        <f t="shared" si="229"/>
        <v>0</v>
      </c>
      <c r="Q7338" s="65">
        <f t="shared" si="230"/>
        <v>1</v>
      </c>
    </row>
    <row r="7339" spans="1:17" ht="15.75" x14ac:dyDescent="0.25">
      <c r="A7339" s="55">
        <f t="shared" si="229"/>
        <v>0</v>
      </c>
      <c r="Q7339" s="65">
        <f t="shared" si="230"/>
        <v>1</v>
      </c>
    </row>
    <row r="7340" spans="1:17" ht="15.75" x14ac:dyDescent="0.25">
      <c r="A7340" s="55">
        <f t="shared" si="229"/>
        <v>0</v>
      </c>
      <c r="Q7340" s="65">
        <f t="shared" si="230"/>
        <v>1</v>
      </c>
    </row>
    <row r="7341" spans="1:17" ht="15.75" x14ac:dyDescent="0.25">
      <c r="A7341" s="55">
        <f t="shared" si="229"/>
        <v>0</v>
      </c>
      <c r="Q7341" s="65">
        <f t="shared" si="230"/>
        <v>1</v>
      </c>
    </row>
    <row r="7342" spans="1:17" ht="15.75" x14ac:dyDescent="0.25">
      <c r="A7342" s="55">
        <f t="shared" si="229"/>
        <v>0</v>
      </c>
      <c r="Q7342" s="65">
        <f t="shared" si="230"/>
        <v>1</v>
      </c>
    </row>
    <row r="7343" spans="1:17" ht="15.75" x14ac:dyDescent="0.25">
      <c r="A7343" s="55">
        <f t="shared" si="229"/>
        <v>0</v>
      </c>
      <c r="Q7343" s="65">
        <f t="shared" si="230"/>
        <v>1</v>
      </c>
    </row>
    <row r="7344" spans="1:17" ht="15.75" x14ac:dyDescent="0.25">
      <c r="A7344" s="55">
        <f t="shared" si="229"/>
        <v>0</v>
      </c>
      <c r="Q7344" s="65">
        <f t="shared" si="230"/>
        <v>1</v>
      </c>
    </row>
    <row r="7345" spans="1:17" ht="15.75" x14ac:dyDescent="0.25">
      <c r="A7345" s="55">
        <f t="shared" si="229"/>
        <v>0</v>
      </c>
      <c r="Q7345" s="65">
        <f t="shared" si="230"/>
        <v>1</v>
      </c>
    </row>
    <row r="7346" spans="1:17" ht="15.75" x14ac:dyDescent="0.25">
      <c r="A7346" s="55">
        <f t="shared" si="229"/>
        <v>0</v>
      </c>
      <c r="Q7346" s="65">
        <f t="shared" si="230"/>
        <v>1</v>
      </c>
    </row>
    <row r="7347" spans="1:17" ht="15.75" x14ac:dyDescent="0.25">
      <c r="A7347" s="55">
        <f t="shared" si="229"/>
        <v>0</v>
      </c>
      <c r="Q7347" s="65">
        <f t="shared" si="230"/>
        <v>1</v>
      </c>
    </row>
    <row r="7348" spans="1:17" ht="15.75" x14ac:dyDescent="0.25">
      <c r="A7348" s="55">
        <f t="shared" si="229"/>
        <v>0</v>
      </c>
      <c r="Q7348" s="65">
        <f t="shared" si="230"/>
        <v>1</v>
      </c>
    </row>
    <row r="7349" spans="1:17" ht="15.75" x14ac:dyDescent="0.25">
      <c r="A7349" s="55">
        <f t="shared" si="229"/>
        <v>0</v>
      </c>
      <c r="Q7349" s="65">
        <f t="shared" si="230"/>
        <v>1</v>
      </c>
    </row>
    <row r="7350" spans="1:17" ht="15.75" x14ac:dyDescent="0.25">
      <c r="A7350" s="55">
        <f t="shared" si="229"/>
        <v>0</v>
      </c>
      <c r="Q7350" s="65">
        <f t="shared" si="230"/>
        <v>1</v>
      </c>
    </row>
    <row r="7351" spans="1:17" ht="15.75" x14ac:dyDescent="0.25">
      <c r="A7351" s="55">
        <f t="shared" si="229"/>
        <v>0</v>
      </c>
      <c r="Q7351" s="65">
        <f t="shared" si="230"/>
        <v>1</v>
      </c>
    </row>
    <row r="7352" spans="1:17" ht="15.75" x14ac:dyDescent="0.25">
      <c r="A7352" s="55">
        <f t="shared" si="229"/>
        <v>0</v>
      </c>
      <c r="Q7352" s="65">
        <f t="shared" si="230"/>
        <v>1</v>
      </c>
    </row>
    <row r="7353" spans="1:17" ht="15.75" x14ac:dyDescent="0.25">
      <c r="A7353" s="55">
        <f t="shared" si="229"/>
        <v>0</v>
      </c>
      <c r="Q7353" s="65">
        <f t="shared" si="230"/>
        <v>1</v>
      </c>
    </row>
    <row r="7354" spans="1:17" ht="15.75" x14ac:dyDescent="0.25">
      <c r="A7354" s="55">
        <f t="shared" si="229"/>
        <v>0</v>
      </c>
      <c r="Q7354" s="65">
        <f t="shared" si="230"/>
        <v>1</v>
      </c>
    </row>
    <row r="7355" spans="1:17" ht="15.75" x14ac:dyDescent="0.25">
      <c r="A7355" s="55">
        <f t="shared" si="229"/>
        <v>0</v>
      </c>
      <c r="Q7355" s="65">
        <f t="shared" si="230"/>
        <v>1</v>
      </c>
    </row>
    <row r="7356" spans="1:17" ht="15.75" x14ac:dyDescent="0.25">
      <c r="A7356" s="55">
        <f t="shared" si="229"/>
        <v>0</v>
      </c>
      <c r="Q7356" s="65">
        <f t="shared" si="230"/>
        <v>1</v>
      </c>
    </row>
    <row r="7357" spans="1:17" ht="15.75" x14ac:dyDescent="0.25">
      <c r="A7357" s="55">
        <f t="shared" si="229"/>
        <v>0</v>
      </c>
      <c r="Q7357" s="65">
        <f t="shared" si="230"/>
        <v>1</v>
      </c>
    </row>
    <row r="7358" spans="1:17" ht="15.75" x14ac:dyDescent="0.25">
      <c r="A7358" s="55">
        <f t="shared" si="229"/>
        <v>0</v>
      </c>
      <c r="Q7358" s="65">
        <f t="shared" si="230"/>
        <v>1</v>
      </c>
    </row>
    <row r="7359" spans="1:17" ht="15.75" x14ac:dyDescent="0.25">
      <c r="A7359" s="55">
        <f t="shared" si="229"/>
        <v>0</v>
      </c>
      <c r="Q7359" s="65">
        <f t="shared" si="230"/>
        <v>1</v>
      </c>
    </row>
    <row r="7360" spans="1:17" ht="15.75" x14ac:dyDescent="0.25">
      <c r="A7360" s="55">
        <f t="shared" si="229"/>
        <v>0</v>
      </c>
      <c r="Q7360" s="65">
        <f t="shared" si="230"/>
        <v>1</v>
      </c>
    </row>
    <row r="7361" spans="1:17" ht="15.75" x14ac:dyDescent="0.25">
      <c r="A7361" s="55">
        <f t="shared" si="229"/>
        <v>0</v>
      </c>
      <c r="Q7361" s="65">
        <f t="shared" si="230"/>
        <v>1</v>
      </c>
    </row>
    <row r="7362" spans="1:17" ht="15.75" x14ac:dyDescent="0.25">
      <c r="A7362" s="55">
        <f t="shared" si="229"/>
        <v>0</v>
      </c>
      <c r="Q7362" s="65">
        <f t="shared" si="230"/>
        <v>1</v>
      </c>
    </row>
    <row r="7363" spans="1:17" ht="15.75" x14ac:dyDescent="0.25">
      <c r="A7363" s="55">
        <f t="shared" si="229"/>
        <v>0</v>
      </c>
      <c r="Q7363" s="65">
        <f t="shared" si="230"/>
        <v>1</v>
      </c>
    </row>
    <row r="7364" spans="1:17" ht="15.75" x14ac:dyDescent="0.25">
      <c r="A7364" s="55">
        <f t="shared" ref="A7364:A7427" si="231">WEEKNUM(B7364,2)-1</f>
        <v>0</v>
      </c>
      <c r="Q7364" s="65">
        <f t="shared" ref="Q7364:Q7427" si="232">MONTH(B7364)</f>
        <v>1</v>
      </c>
    </row>
    <row r="7365" spans="1:17" ht="15.75" x14ac:dyDescent="0.25">
      <c r="A7365" s="55">
        <f t="shared" si="231"/>
        <v>0</v>
      </c>
      <c r="Q7365" s="65">
        <f t="shared" si="232"/>
        <v>1</v>
      </c>
    </row>
    <row r="7366" spans="1:17" ht="15.75" x14ac:dyDescent="0.25">
      <c r="A7366" s="55">
        <f t="shared" si="231"/>
        <v>0</v>
      </c>
      <c r="Q7366" s="65">
        <f t="shared" si="232"/>
        <v>1</v>
      </c>
    </row>
    <row r="7367" spans="1:17" ht="15.75" x14ac:dyDescent="0.25">
      <c r="A7367" s="55">
        <f t="shared" si="231"/>
        <v>0</v>
      </c>
      <c r="Q7367" s="65">
        <f t="shared" si="232"/>
        <v>1</v>
      </c>
    </row>
    <row r="7368" spans="1:17" ht="15.75" x14ac:dyDescent="0.25">
      <c r="A7368" s="55">
        <f t="shared" si="231"/>
        <v>0</v>
      </c>
      <c r="Q7368" s="65">
        <f t="shared" si="232"/>
        <v>1</v>
      </c>
    </row>
    <row r="7369" spans="1:17" ht="15.75" x14ac:dyDescent="0.25">
      <c r="A7369" s="55">
        <f t="shared" si="231"/>
        <v>0</v>
      </c>
      <c r="Q7369" s="65">
        <f t="shared" si="232"/>
        <v>1</v>
      </c>
    </row>
    <row r="7370" spans="1:17" ht="15.75" x14ac:dyDescent="0.25">
      <c r="A7370" s="55">
        <f t="shared" si="231"/>
        <v>0</v>
      </c>
      <c r="Q7370" s="65">
        <f t="shared" si="232"/>
        <v>1</v>
      </c>
    </row>
    <row r="7371" spans="1:17" ht="15.75" x14ac:dyDescent="0.25">
      <c r="A7371" s="55">
        <f t="shared" si="231"/>
        <v>0</v>
      </c>
      <c r="Q7371" s="65">
        <f t="shared" si="232"/>
        <v>1</v>
      </c>
    </row>
    <row r="7372" spans="1:17" ht="15.75" x14ac:dyDescent="0.25">
      <c r="A7372" s="55">
        <f t="shared" si="231"/>
        <v>0</v>
      </c>
      <c r="Q7372" s="65">
        <f t="shared" si="232"/>
        <v>1</v>
      </c>
    </row>
    <row r="7373" spans="1:17" ht="15.75" x14ac:dyDescent="0.25">
      <c r="A7373" s="55">
        <f t="shared" si="231"/>
        <v>0</v>
      </c>
      <c r="Q7373" s="65">
        <f t="shared" si="232"/>
        <v>1</v>
      </c>
    </row>
    <row r="7374" spans="1:17" ht="15.75" x14ac:dyDescent="0.25">
      <c r="A7374" s="55">
        <f t="shared" si="231"/>
        <v>0</v>
      </c>
      <c r="Q7374" s="65">
        <f t="shared" si="232"/>
        <v>1</v>
      </c>
    </row>
    <row r="7375" spans="1:17" ht="15.75" x14ac:dyDescent="0.25">
      <c r="A7375" s="55">
        <f t="shared" si="231"/>
        <v>0</v>
      </c>
      <c r="Q7375" s="65">
        <f t="shared" si="232"/>
        <v>1</v>
      </c>
    </row>
    <row r="7376" spans="1:17" ht="15.75" x14ac:dyDescent="0.25">
      <c r="A7376" s="55">
        <f t="shared" si="231"/>
        <v>0</v>
      </c>
      <c r="Q7376" s="65">
        <f t="shared" si="232"/>
        <v>1</v>
      </c>
    </row>
    <row r="7377" spans="1:17" ht="15.75" x14ac:dyDescent="0.25">
      <c r="A7377" s="55">
        <f t="shared" si="231"/>
        <v>0</v>
      </c>
      <c r="Q7377" s="65">
        <f t="shared" si="232"/>
        <v>1</v>
      </c>
    </row>
    <row r="7378" spans="1:17" ht="15.75" x14ac:dyDescent="0.25">
      <c r="A7378" s="55">
        <f t="shared" si="231"/>
        <v>0</v>
      </c>
      <c r="Q7378" s="65">
        <f t="shared" si="232"/>
        <v>1</v>
      </c>
    </row>
    <row r="7379" spans="1:17" ht="15.75" x14ac:dyDescent="0.25">
      <c r="A7379" s="55">
        <f t="shared" si="231"/>
        <v>0</v>
      </c>
      <c r="Q7379" s="65">
        <f t="shared" si="232"/>
        <v>1</v>
      </c>
    </row>
    <row r="7380" spans="1:17" ht="15.75" x14ac:dyDescent="0.25">
      <c r="A7380" s="55">
        <f t="shared" si="231"/>
        <v>0</v>
      </c>
      <c r="Q7380" s="65">
        <f t="shared" si="232"/>
        <v>1</v>
      </c>
    </row>
    <row r="7381" spans="1:17" ht="15.75" x14ac:dyDescent="0.25">
      <c r="A7381" s="55">
        <f t="shared" si="231"/>
        <v>0</v>
      </c>
      <c r="Q7381" s="65">
        <f t="shared" si="232"/>
        <v>1</v>
      </c>
    </row>
    <row r="7382" spans="1:17" ht="15.75" x14ac:dyDescent="0.25">
      <c r="A7382" s="55">
        <f t="shared" si="231"/>
        <v>0</v>
      </c>
      <c r="Q7382" s="65">
        <f t="shared" si="232"/>
        <v>1</v>
      </c>
    </row>
    <row r="7383" spans="1:17" ht="15.75" x14ac:dyDescent="0.25">
      <c r="A7383" s="55">
        <f t="shared" si="231"/>
        <v>0</v>
      </c>
      <c r="Q7383" s="65">
        <f t="shared" si="232"/>
        <v>1</v>
      </c>
    </row>
    <row r="7384" spans="1:17" ht="15.75" x14ac:dyDescent="0.25">
      <c r="A7384" s="55">
        <f t="shared" si="231"/>
        <v>0</v>
      </c>
      <c r="Q7384" s="65">
        <f t="shared" si="232"/>
        <v>1</v>
      </c>
    </row>
    <row r="7385" spans="1:17" ht="15.75" x14ac:dyDescent="0.25">
      <c r="A7385" s="55">
        <f t="shared" si="231"/>
        <v>0</v>
      </c>
      <c r="Q7385" s="65">
        <f t="shared" si="232"/>
        <v>1</v>
      </c>
    </row>
    <row r="7386" spans="1:17" ht="15.75" x14ac:dyDescent="0.25">
      <c r="A7386" s="55">
        <f t="shared" si="231"/>
        <v>0</v>
      </c>
      <c r="Q7386" s="65">
        <f t="shared" si="232"/>
        <v>1</v>
      </c>
    </row>
    <row r="7387" spans="1:17" ht="15.75" x14ac:dyDescent="0.25">
      <c r="A7387" s="55">
        <f t="shared" si="231"/>
        <v>0</v>
      </c>
      <c r="Q7387" s="65">
        <f t="shared" si="232"/>
        <v>1</v>
      </c>
    </row>
    <row r="7388" spans="1:17" ht="15.75" x14ac:dyDescent="0.25">
      <c r="A7388" s="55">
        <f t="shared" si="231"/>
        <v>0</v>
      </c>
      <c r="Q7388" s="65">
        <f t="shared" si="232"/>
        <v>1</v>
      </c>
    </row>
    <row r="7389" spans="1:17" ht="15.75" x14ac:dyDescent="0.25">
      <c r="A7389" s="55">
        <f t="shared" si="231"/>
        <v>0</v>
      </c>
      <c r="Q7389" s="65">
        <f t="shared" si="232"/>
        <v>1</v>
      </c>
    </row>
    <row r="7390" spans="1:17" ht="15.75" x14ac:dyDescent="0.25">
      <c r="A7390" s="55">
        <f t="shared" si="231"/>
        <v>0</v>
      </c>
      <c r="Q7390" s="65">
        <f t="shared" si="232"/>
        <v>1</v>
      </c>
    </row>
    <row r="7391" spans="1:17" ht="15.75" x14ac:dyDescent="0.25">
      <c r="A7391" s="55">
        <f t="shared" si="231"/>
        <v>0</v>
      </c>
      <c r="Q7391" s="65">
        <f t="shared" si="232"/>
        <v>1</v>
      </c>
    </row>
    <row r="7392" spans="1:17" ht="15.75" x14ac:dyDescent="0.25">
      <c r="A7392" s="55">
        <f t="shared" si="231"/>
        <v>0</v>
      </c>
      <c r="Q7392" s="65">
        <f t="shared" si="232"/>
        <v>1</v>
      </c>
    </row>
    <row r="7393" spans="1:17" ht="15.75" x14ac:dyDescent="0.25">
      <c r="A7393" s="55">
        <f t="shared" si="231"/>
        <v>0</v>
      </c>
      <c r="Q7393" s="65">
        <f t="shared" si="232"/>
        <v>1</v>
      </c>
    </row>
    <row r="7394" spans="1:17" ht="15.75" x14ac:dyDescent="0.25">
      <c r="A7394" s="55">
        <f t="shared" si="231"/>
        <v>0</v>
      </c>
      <c r="Q7394" s="65">
        <f t="shared" si="232"/>
        <v>1</v>
      </c>
    </row>
    <row r="7395" spans="1:17" ht="15.75" x14ac:dyDescent="0.25">
      <c r="A7395" s="55">
        <f t="shared" si="231"/>
        <v>0</v>
      </c>
      <c r="Q7395" s="65">
        <f t="shared" si="232"/>
        <v>1</v>
      </c>
    </row>
    <row r="7396" spans="1:17" ht="15.75" x14ac:dyDescent="0.25">
      <c r="A7396" s="55">
        <f t="shared" si="231"/>
        <v>0</v>
      </c>
      <c r="Q7396" s="65">
        <f t="shared" si="232"/>
        <v>1</v>
      </c>
    </row>
    <row r="7397" spans="1:17" ht="15.75" x14ac:dyDescent="0.25">
      <c r="A7397" s="55">
        <f t="shared" si="231"/>
        <v>0</v>
      </c>
      <c r="Q7397" s="65">
        <f t="shared" si="232"/>
        <v>1</v>
      </c>
    </row>
    <row r="7398" spans="1:17" ht="15.75" x14ac:dyDescent="0.25">
      <c r="A7398" s="55">
        <f t="shared" si="231"/>
        <v>0</v>
      </c>
      <c r="Q7398" s="65">
        <f t="shared" si="232"/>
        <v>1</v>
      </c>
    </row>
    <row r="7399" spans="1:17" ht="15.75" x14ac:dyDescent="0.25">
      <c r="A7399" s="55">
        <f t="shared" si="231"/>
        <v>0</v>
      </c>
      <c r="Q7399" s="65">
        <f t="shared" si="232"/>
        <v>1</v>
      </c>
    </row>
    <row r="7400" spans="1:17" ht="15.75" x14ac:dyDescent="0.25">
      <c r="A7400" s="55">
        <f t="shared" si="231"/>
        <v>0</v>
      </c>
      <c r="Q7400" s="65">
        <f t="shared" si="232"/>
        <v>1</v>
      </c>
    </row>
    <row r="7401" spans="1:17" ht="15.75" x14ac:dyDescent="0.25">
      <c r="A7401" s="55">
        <f t="shared" si="231"/>
        <v>0</v>
      </c>
      <c r="Q7401" s="65">
        <f t="shared" si="232"/>
        <v>1</v>
      </c>
    </row>
    <row r="7402" spans="1:17" ht="15.75" x14ac:dyDescent="0.25">
      <c r="A7402" s="55">
        <f t="shared" si="231"/>
        <v>0</v>
      </c>
      <c r="Q7402" s="65">
        <f t="shared" si="232"/>
        <v>1</v>
      </c>
    </row>
    <row r="7403" spans="1:17" ht="15.75" x14ac:dyDescent="0.25">
      <c r="A7403" s="55">
        <f t="shared" si="231"/>
        <v>0</v>
      </c>
      <c r="Q7403" s="65">
        <f t="shared" si="232"/>
        <v>1</v>
      </c>
    </row>
    <row r="7404" spans="1:17" ht="15.75" x14ac:dyDescent="0.25">
      <c r="A7404" s="55">
        <f t="shared" si="231"/>
        <v>0</v>
      </c>
      <c r="Q7404" s="65">
        <f t="shared" si="232"/>
        <v>1</v>
      </c>
    </row>
    <row r="7405" spans="1:17" ht="15.75" x14ac:dyDescent="0.25">
      <c r="A7405" s="55">
        <f t="shared" si="231"/>
        <v>0</v>
      </c>
      <c r="Q7405" s="65">
        <f t="shared" si="232"/>
        <v>1</v>
      </c>
    </row>
    <row r="7406" spans="1:17" ht="15.75" x14ac:dyDescent="0.25">
      <c r="A7406" s="55">
        <f t="shared" si="231"/>
        <v>0</v>
      </c>
      <c r="Q7406" s="65">
        <f t="shared" si="232"/>
        <v>1</v>
      </c>
    </row>
    <row r="7407" spans="1:17" ht="15.75" x14ac:dyDescent="0.25">
      <c r="A7407" s="55">
        <f t="shared" si="231"/>
        <v>0</v>
      </c>
      <c r="Q7407" s="65">
        <f t="shared" si="232"/>
        <v>1</v>
      </c>
    </row>
    <row r="7408" spans="1:17" ht="15.75" x14ac:dyDescent="0.25">
      <c r="A7408" s="55">
        <f t="shared" si="231"/>
        <v>0</v>
      </c>
      <c r="Q7408" s="65">
        <f t="shared" si="232"/>
        <v>1</v>
      </c>
    </row>
    <row r="7409" spans="1:17" ht="15.75" x14ac:dyDescent="0.25">
      <c r="A7409" s="55">
        <f t="shared" si="231"/>
        <v>0</v>
      </c>
      <c r="Q7409" s="65">
        <f t="shared" si="232"/>
        <v>1</v>
      </c>
    </row>
    <row r="7410" spans="1:17" ht="15.75" x14ac:dyDescent="0.25">
      <c r="A7410" s="55">
        <f t="shared" si="231"/>
        <v>0</v>
      </c>
      <c r="Q7410" s="65">
        <f t="shared" si="232"/>
        <v>1</v>
      </c>
    </row>
    <row r="7411" spans="1:17" ht="15.75" x14ac:dyDescent="0.25">
      <c r="A7411" s="55">
        <f t="shared" si="231"/>
        <v>0</v>
      </c>
      <c r="Q7411" s="65">
        <f t="shared" si="232"/>
        <v>1</v>
      </c>
    </row>
    <row r="7412" spans="1:17" ht="15.75" x14ac:dyDescent="0.25">
      <c r="A7412" s="55">
        <f t="shared" si="231"/>
        <v>0</v>
      </c>
      <c r="Q7412" s="65">
        <f t="shared" si="232"/>
        <v>1</v>
      </c>
    </row>
    <row r="7413" spans="1:17" ht="15.75" x14ac:dyDescent="0.25">
      <c r="A7413" s="55">
        <f t="shared" si="231"/>
        <v>0</v>
      </c>
      <c r="Q7413" s="65">
        <f t="shared" si="232"/>
        <v>1</v>
      </c>
    </row>
    <row r="7414" spans="1:17" ht="15.75" x14ac:dyDescent="0.25">
      <c r="A7414" s="55">
        <f t="shared" si="231"/>
        <v>0</v>
      </c>
      <c r="Q7414" s="65">
        <f t="shared" si="232"/>
        <v>1</v>
      </c>
    </row>
    <row r="7415" spans="1:17" ht="15.75" x14ac:dyDescent="0.25">
      <c r="A7415" s="55">
        <f t="shared" si="231"/>
        <v>0</v>
      </c>
      <c r="Q7415" s="65">
        <f t="shared" si="232"/>
        <v>1</v>
      </c>
    </row>
    <row r="7416" spans="1:17" ht="15.75" x14ac:dyDescent="0.25">
      <c r="A7416" s="55">
        <f t="shared" si="231"/>
        <v>0</v>
      </c>
      <c r="Q7416" s="65">
        <f t="shared" si="232"/>
        <v>1</v>
      </c>
    </row>
    <row r="7417" spans="1:17" ht="15.75" x14ac:dyDescent="0.25">
      <c r="A7417" s="55">
        <f t="shared" si="231"/>
        <v>0</v>
      </c>
      <c r="Q7417" s="65">
        <f t="shared" si="232"/>
        <v>1</v>
      </c>
    </row>
    <row r="7418" spans="1:17" ht="15.75" x14ac:dyDescent="0.25">
      <c r="A7418" s="55">
        <f t="shared" si="231"/>
        <v>0</v>
      </c>
      <c r="Q7418" s="65">
        <f t="shared" si="232"/>
        <v>1</v>
      </c>
    </row>
    <row r="7419" spans="1:17" ht="15.75" x14ac:dyDescent="0.25">
      <c r="A7419" s="55">
        <f t="shared" si="231"/>
        <v>0</v>
      </c>
      <c r="Q7419" s="65">
        <f t="shared" si="232"/>
        <v>1</v>
      </c>
    </row>
    <row r="7420" spans="1:17" ht="15.75" x14ac:dyDescent="0.25">
      <c r="A7420" s="55">
        <f t="shared" si="231"/>
        <v>0</v>
      </c>
      <c r="Q7420" s="65">
        <f t="shared" si="232"/>
        <v>1</v>
      </c>
    </row>
    <row r="7421" spans="1:17" ht="15.75" x14ac:dyDescent="0.25">
      <c r="A7421" s="55">
        <f t="shared" si="231"/>
        <v>0</v>
      </c>
      <c r="Q7421" s="65">
        <f t="shared" si="232"/>
        <v>1</v>
      </c>
    </row>
    <row r="7422" spans="1:17" ht="15.75" x14ac:dyDescent="0.25">
      <c r="A7422" s="55">
        <f t="shared" si="231"/>
        <v>0</v>
      </c>
      <c r="Q7422" s="65">
        <f t="shared" si="232"/>
        <v>1</v>
      </c>
    </row>
    <row r="7423" spans="1:17" ht="15.75" x14ac:dyDescent="0.25">
      <c r="A7423" s="55">
        <f t="shared" si="231"/>
        <v>0</v>
      </c>
      <c r="Q7423" s="65">
        <f t="shared" si="232"/>
        <v>1</v>
      </c>
    </row>
    <row r="7424" spans="1:17" ht="15.75" x14ac:dyDescent="0.25">
      <c r="A7424" s="55">
        <f t="shared" si="231"/>
        <v>0</v>
      </c>
      <c r="Q7424" s="65">
        <f t="shared" si="232"/>
        <v>1</v>
      </c>
    </row>
    <row r="7425" spans="1:17" ht="15.75" x14ac:dyDescent="0.25">
      <c r="A7425" s="55">
        <f t="shared" si="231"/>
        <v>0</v>
      </c>
      <c r="Q7425" s="65">
        <f t="shared" si="232"/>
        <v>1</v>
      </c>
    </row>
    <row r="7426" spans="1:17" ht="15.75" x14ac:dyDescent="0.25">
      <c r="A7426" s="55">
        <f t="shared" si="231"/>
        <v>0</v>
      </c>
      <c r="Q7426" s="65">
        <f t="shared" si="232"/>
        <v>1</v>
      </c>
    </row>
    <row r="7427" spans="1:17" ht="15.75" x14ac:dyDescent="0.25">
      <c r="A7427" s="55">
        <f t="shared" si="231"/>
        <v>0</v>
      </c>
      <c r="Q7427" s="65">
        <f t="shared" si="232"/>
        <v>1</v>
      </c>
    </row>
    <row r="7428" spans="1:17" ht="15.75" x14ac:dyDescent="0.25">
      <c r="A7428" s="55">
        <f t="shared" ref="A7428:A7491" si="233">WEEKNUM(B7428,2)-1</f>
        <v>0</v>
      </c>
      <c r="Q7428" s="65">
        <f t="shared" ref="Q7428:Q7491" si="234">MONTH(B7428)</f>
        <v>1</v>
      </c>
    </row>
    <row r="7429" spans="1:17" ht="15.75" x14ac:dyDescent="0.25">
      <c r="A7429" s="55">
        <f t="shared" si="233"/>
        <v>0</v>
      </c>
      <c r="Q7429" s="65">
        <f t="shared" si="234"/>
        <v>1</v>
      </c>
    </row>
    <row r="7430" spans="1:17" ht="15.75" x14ac:dyDescent="0.25">
      <c r="A7430" s="55">
        <f t="shared" si="233"/>
        <v>0</v>
      </c>
      <c r="Q7430" s="65">
        <f t="shared" si="234"/>
        <v>1</v>
      </c>
    </row>
    <row r="7431" spans="1:17" ht="15.75" x14ac:dyDescent="0.25">
      <c r="A7431" s="55">
        <f t="shared" si="233"/>
        <v>0</v>
      </c>
      <c r="Q7431" s="65">
        <f t="shared" si="234"/>
        <v>1</v>
      </c>
    </row>
    <row r="7432" spans="1:17" ht="15.75" x14ac:dyDescent="0.25">
      <c r="A7432" s="55">
        <f t="shared" si="233"/>
        <v>0</v>
      </c>
      <c r="Q7432" s="65">
        <f t="shared" si="234"/>
        <v>1</v>
      </c>
    </row>
    <row r="7433" spans="1:17" ht="15.75" x14ac:dyDescent="0.25">
      <c r="A7433" s="55">
        <f t="shared" si="233"/>
        <v>0</v>
      </c>
      <c r="Q7433" s="65">
        <f t="shared" si="234"/>
        <v>1</v>
      </c>
    </row>
    <row r="7434" spans="1:17" ht="15.75" x14ac:dyDescent="0.25">
      <c r="A7434" s="55">
        <f t="shared" si="233"/>
        <v>0</v>
      </c>
      <c r="Q7434" s="65">
        <f t="shared" si="234"/>
        <v>1</v>
      </c>
    </row>
    <row r="7435" spans="1:17" ht="15.75" x14ac:dyDescent="0.25">
      <c r="A7435" s="55">
        <f t="shared" si="233"/>
        <v>0</v>
      </c>
      <c r="Q7435" s="65">
        <f t="shared" si="234"/>
        <v>1</v>
      </c>
    </row>
    <row r="7436" spans="1:17" ht="15.75" x14ac:dyDescent="0.25">
      <c r="A7436" s="55">
        <f t="shared" si="233"/>
        <v>0</v>
      </c>
      <c r="Q7436" s="65">
        <f t="shared" si="234"/>
        <v>1</v>
      </c>
    </row>
    <row r="7437" spans="1:17" ht="15.75" x14ac:dyDescent="0.25">
      <c r="A7437" s="55">
        <f t="shared" si="233"/>
        <v>0</v>
      </c>
      <c r="Q7437" s="65">
        <f t="shared" si="234"/>
        <v>1</v>
      </c>
    </row>
    <row r="7438" spans="1:17" ht="15.75" x14ac:dyDescent="0.25">
      <c r="A7438" s="55">
        <f t="shared" si="233"/>
        <v>0</v>
      </c>
      <c r="Q7438" s="65">
        <f t="shared" si="234"/>
        <v>1</v>
      </c>
    </row>
    <row r="7439" spans="1:17" ht="15.75" x14ac:dyDescent="0.25">
      <c r="A7439" s="55">
        <f t="shared" si="233"/>
        <v>0</v>
      </c>
      <c r="Q7439" s="65">
        <f t="shared" si="234"/>
        <v>1</v>
      </c>
    </row>
    <row r="7440" spans="1:17" ht="15.75" x14ac:dyDescent="0.25">
      <c r="A7440" s="55">
        <f t="shared" si="233"/>
        <v>0</v>
      </c>
      <c r="Q7440" s="65">
        <f t="shared" si="234"/>
        <v>1</v>
      </c>
    </row>
    <row r="7441" spans="1:17" ht="15.75" x14ac:dyDescent="0.25">
      <c r="A7441" s="55">
        <f t="shared" si="233"/>
        <v>0</v>
      </c>
      <c r="Q7441" s="65">
        <f t="shared" si="234"/>
        <v>1</v>
      </c>
    </row>
    <row r="7442" spans="1:17" ht="15.75" x14ac:dyDescent="0.25">
      <c r="A7442" s="55">
        <f t="shared" si="233"/>
        <v>0</v>
      </c>
      <c r="Q7442" s="65">
        <f t="shared" si="234"/>
        <v>1</v>
      </c>
    </row>
    <row r="7443" spans="1:17" ht="15.75" x14ac:dyDescent="0.25">
      <c r="A7443" s="55">
        <f t="shared" si="233"/>
        <v>0</v>
      </c>
      <c r="Q7443" s="65">
        <f t="shared" si="234"/>
        <v>1</v>
      </c>
    </row>
    <row r="7444" spans="1:17" ht="15.75" x14ac:dyDescent="0.25">
      <c r="A7444" s="55">
        <f t="shared" si="233"/>
        <v>0</v>
      </c>
      <c r="Q7444" s="65">
        <f t="shared" si="234"/>
        <v>1</v>
      </c>
    </row>
    <row r="7445" spans="1:17" ht="15.75" x14ac:dyDescent="0.25">
      <c r="A7445" s="55">
        <f t="shared" si="233"/>
        <v>0</v>
      </c>
      <c r="Q7445" s="65">
        <f t="shared" si="234"/>
        <v>1</v>
      </c>
    </row>
    <row r="7446" spans="1:17" ht="15.75" x14ac:dyDescent="0.25">
      <c r="A7446" s="55">
        <f t="shared" si="233"/>
        <v>0</v>
      </c>
      <c r="Q7446" s="65">
        <f t="shared" si="234"/>
        <v>1</v>
      </c>
    </row>
    <row r="7447" spans="1:17" ht="15.75" x14ac:dyDescent="0.25">
      <c r="A7447" s="55">
        <f t="shared" si="233"/>
        <v>0</v>
      </c>
      <c r="Q7447" s="65">
        <f t="shared" si="234"/>
        <v>1</v>
      </c>
    </row>
    <row r="7448" spans="1:17" ht="15.75" x14ac:dyDescent="0.25">
      <c r="A7448" s="55">
        <f t="shared" si="233"/>
        <v>0</v>
      </c>
      <c r="Q7448" s="65">
        <f t="shared" si="234"/>
        <v>1</v>
      </c>
    </row>
    <row r="7449" spans="1:17" ht="15.75" x14ac:dyDescent="0.25">
      <c r="A7449" s="55">
        <f t="shared" si="233"/>
        <v>0</v>
      </c>
      <c r="Q7449" s="65">
        <f t="shared" si="234"/>
        <v>1</v>
      </c>
    </row>
    <row r="7450" spans="1:17" ht="15.75" x14ac:dyDescent="0.25">
      <c r="A7450" s="55">
        <f t="shared" si="233"/>
        <v>0</v>
      </c>
      <c r="Q7450" s="65">
        <f t="shared" si="234"/>
        <v>1</v>
      </c>
    </row>
    <row r="7451" spans="1:17" ht="15.75" x14ac:dyDescent="0.25">
      <c r="A7451" s="55">
        <f t="shared" si="233"/>
        <v>0</v>
      </c>
      <c r="Q7451" s="65">
        <f t="shared" si="234"/>
        <v>1</v>
      </c>
    </row>
    <row r="7452" spans="1:17" ht="15.75" x14ac:dyDescent="0.25">
      <c r="A7452" s="55">
        <f t="shared" si="233"/>
        <v>0</v>
      </c>
      <c r="Q7452" s="65">
        <f t="shared" si="234"/>
        <v>1</v>
      </c>
    </row>
    <row r="7453" spans="1:17" ht="15.75" x14ac:dyDescent="0.25">
      <c r="A7453" s="55">
        <f t="shared" si="233"/>
        <v>0</v>
      </c>
      <c r="Q7453" s="65">
        <f t="shared" si="234"/>
        <v>1</v>
      </c>
    </row>
    <row r="7454" spans="1:17" ht="15.75" x14ac:dyDescent="0.25">
      <c r="A7454" s="55">
        <f t="shared" si="233"/>
        <v>0</v>
      </c>
      <c r="Q7454" s="65">
        <f t="shared" si="234"/>
        <v>1</v>
      </c>
    </row>
    <row r="7455" spans="1:17" ht="15.75" x14ac:dyDescent="0.25">
      <c r="A7455" s="55">
        <f t="shared" si="233"/>
        <v>0</v>
      </c>
      <c r="Q7455" s="65">
        <f t="shared" si="234"/>
        <v>1</v>
      </c>
    </row>
    <row r="7456" spans="1:17" ht="15.75" x14ac:dyDescent="0.25">
      <c r="A7456" s="55">
        <f t="shared" si="233"/>
        <v>0</v>
      </c>
      <c r="Q7456" s="65">
        <f t="shared" si="234"/>
        <v>1</v>
      </c>
    </row>
    <row r="7457" spans="1:17" ht="15.75" x14ac:dyDescent="0.25">
      <c r="A7457" s="55">
        <f t="shared" si="233"/>
        <v>0</v>
      </c>
      <c r="Q7457" s="65">
        <f t="shared" si="234"/>
        <v>1</v>
      </c>
    </row>
    <row r="7458" spans="1:17" ht="15.75" x14ac:dyDescent="0.25">
      <c r="A7458" s="55">
        <f t="shared" si="233"/>
        <v>0</v>
      </c>
      <c r="Q7458" s="65">
        <f t="shared" si="234"/>
        <v>1</v>
      </c>
    </row>
    <row r="7459" spans="1:17" ht="15.75" x14ac:dyDescent="0.25">
      <c r="A7459" s="55">
        <f t="shared" si="233"/>
        <v>0</v>
      </c>
      <c r="Q7459" s="65">
        <f t="shared" si="234"/>
        <v>1</v>
      </c>
    </row>
    <row r="7460" spans="1:17" ht="15.75" x14ac:dyDescent="0.25">
      <c r="A7460" s="55">
        <f t="shared" si="233"/>
        <v>0</v>
      </c>
      <c r="Q7460" s="65">
        <f t="shared" si="234"/>
        <v>1</v>
      </c>
    </row>
    <row r="7461" spans="1:17" ht="15.75" x14ac:dyDescent="0.25">
      <c r="A7461" s="55">
        <f t="shared" si="233"/>
        <v>0</v>
      </c>
      <c r="Q7461" s="65">
        <f t="shared" si="234"/>
        <v>1</v>
      </c>
    </row>
    <row r="7462" spans="1:17" ht="15.75" x14ac:dyDescent="0.25">
      <c r="A7462" s="55">
        <f t="shared" si="233"/>
        <v>0</v>
      </c>
      <c r="Q7462" s="65">
        <f t="shared" si="234"/>
        <v>1</v>
      </c>
    </row>
    <row r="7463" spans="1:17" ht="15.75" x14ac:dyDescent="0.25">
      <c r="A7463" s="55">
        <f t="shared" si="233"/>
        <v>0</v>
      </c>
      <c r="Q7463" s="65">
        <f t="shared" si="234"/>
        <v>1</v>
      </c>
    </row>
    <row r="7464" spans="1:17" ht="15.75" x14ac:dyDescent="0.25">
      <c r="A7464" s="55">
        <f t="shared" si="233"/>
        <v>0</v>
      </c>
      <c r="Q7464" s="65">
        <f t="shared" si="234"/>
        <v>1</v>
      </c>
    </row>
    <row r="7465" spans="1:17" ht="15.75" x14ac:dyDescent="0.25">
      <c r="A7465" s="55">
        <f t="shared" si="233"/>
        <v>0</v>
      </c>
      <c r="Q7465" s="65">
        <f t="shared" si="234"/>
        <v>1</v>
      </c>
    </row>
    <row r="7466" spans="1:17" ht="15.75" x14ac:dyDescent="0.25">
      <c r="A7466" s="55">
        <f t="shared" si="233"/>
        <v>0</v>
      </c>
      <c r="Q7466" s="65">
        <f t="shared" si="234"/>
        <v>1</v>
      </c>
    </row>
    <row r="7467" spans="1:17" ht="15.75" x14ac:dyDescent="0.25">
      <c r="A7467" s="55">
        <f t="shared" si="233"/>
        <v>0</v>
      </c>
      <c r="Q7467" s="65">
        <f t="shared" si="234"/>
        <v>1</v>
      </c>
    </row>
    <row r="7468" spans="1:17" ht="15.75" x14ac:dyDescent="0.25">
      <c r="A7468" s="55">
        <f t="shared" si="233"/>
        <v>0</v>
      </c>
      <c r="Q7468" s="65">
        <f t="shared" si="234"/>
        <v>1</v>
      </c>
    </row>
    <row r="7469" spans="1:17" ht="15.75" x14ac:dyDescent="0.25">
      <c r="A7469" s="55">
        <f t="shared" si="233"/>
        <v>0</v>
      </c>
      <c r="Q7469" s="65">
        <f t="shared" si="234"/>
        <v>1</v>
      </c>
    </row>
    <row r="7470" spans="1:17" ht="15.75" x14ac:dyDescent="0.25">
      <c r="A7470" s="55">
        <f t="shared" si="233"/>
        <v>0</v>
      </c>
      <c r="Q7470" s="65">
        <f t="shared" si="234"/>
        <v>1</v>
      </c>
    </row>
    <row r="7471" spans="1:17" ht="15.75" x14ac:dyDescent="0.25">
      <c r="A7471" s="55">
        <f t="shared" si="233"/>
        <v>0</v>
      </c>
      <c r="Q7471" s="65">
        <f t="shared" si="234"/>
        <v>1</v>
      </c>
    </row>
    <row r="7472" spans="1:17" ht="15.75" x14ac:dyDescent="0.25">
      <c r="A7472" s="55">
        <f t="shared" si="233"/>
        <v>0</v>
      </c>
      <c r="Q7472" s="65">
        <f t="shared" si="234"/>
        <v>1</v>
      </c>
    </row>
    <row r="7473" spans="1:17" ht="15.75" x14ac:dyDescent="0.25">
      <c r="A7473" s="55">
        <f t="shared" si="233"/>
        <v>0</v>
      </c>
      <c r="Q7473" s="65">
        <f t="shared" si="234"/>
        <v>1</v>
      </c>
    </row>
    <row r="7474" spans="1:17" ht="15.75" x14ac:dyDescent="0.25">
      <c r="A7474" s="55">
        <f t="shared" si="233"/>
        <v>0</v>
      </c>
      <c r="Q7474" s="65">
        <f t="shared" si="234"/>
        <v>1</v>
      </c>
    </row>
    <row r="7475" spans="1:17" ht="15.75" x14ac:dyDescent="0.25">
      <c r="A7475" s="55">
        <f t="shared" si="233"/>
        <v>0</v>
      </c>
      <c r="Q7475" s="65">
        <f t="shared" si="234"/>
        <v>1</v>
      </c>
    </row>
    <row r="7476" spans="1:17" ht="15.75" x14ac:dyDescent="0.25">
      <c r="A7476" s="55">
        <f t="shared" si="233"/>
        <v>0</v>
      </c>
      <c r="Q7476" s="65">
        <f t="shared" si="234"/>
        <v>1</v>
      </c>
    </row>
    <row r="7477" spans="1:17" ht="15.75" x14ac:dyDescent="0.25">
      <c r="A7477" s="55">
        <f t="shared" si="233"/>
        <v>0</v>
      </c>
      <c r="Q7477" s="65">
        <f t="shared" si="234"/>
        <v>1</v>
      </c>
    </row>
    <row r="7478" spans="1:17" ht="15.75" x14ac:dyDescent="0.25">
      <c r="A7478" s="55">
        <f t="shared" si="233"/>
        <v>0</v>
      </c>
      <c r="Q7478" s="65">
        <f t="shared" si="234"/>
        <v>1</v>
      </c>
    </row>
    <row r="7479" spans="1:17" ht="15.75" x14ac:dyDescent="0.25">
      <c r="A7479" s="55">
        <f t="shared" si="233"/>
        <v>0</v>
      </c>
      <c r="Q7479" s="65">
        <f t="shared" si="234"/>
        <v>1</v>
      </c>
    </row>
    <row r="7480" spans="1:17" ht="15.75" x14ac:dyDescent="0.25">
      <c r="A7480" s="55">
        <f t="shared" si="233"/>
        <v>0</v>
      </c>
      <c r="Q7480" s="65">
        <f t="shared" si="234"/>
        <v>1</v>
      </c>
    </row>
    <row r="7481" spans="1:17" ht="15.75" x14ac:dyDescent="0.25">
      <c r="A7481" s="55">
        <f t="shared" si="233"/>
        <v>0</v>
      </c>
      <c r="Q7481" s="65">
        <f t="shared" si="234"/>
        <v>1</v>
      </c>
    </row>
    <row r="7482" spans="1:17" ht="15.75" x14ac:dyDescent="0.25">
      <c r="A7482" s="55">
        <f t="shared" si="233"/>
        <v>0</v>
      </c>
      <c r="Q7482" s="65">
        <f t="shared" si="234"/>
        <v>1</v>
      </c>
    </row>
    <row r="7483" spans="1:17" ht="15.75" x14ac:dyDescent="0.25">
      <c r="A7483" s="55">
        <f t="shared" si="233"/>
        <v>0</v>
      </c>
      <c r="Q7483" s="65">
        <f t="shared" si="234"/>
        <v>1</v>
      </c>
    </row>
    <row r="7484" spans="1:17" ht="15.75" x14ac:dyDescent="0.25">
      <c r="A7484" s="55">
        <f t="shared" si="233"/>
        <v>0</v>
      </c>
      <c r="Q7484" s="65">
        <f t="shared" si="234"/>
        <v>1</v>
      </c>
    </row>
    <row r="7485" spans="1:17" ht="15.75" x14ac:dyDescent="0.25">
      <c r="A7485" s="55">
        <f t="shared" si="233"/>
        <v>0</v>
      </c>
      <c r="Q7485" s="65">
        <f t="shared" si="234"/>
        <v>1</v>
      </c>
    </row>
    <row r="7486" spans="1:17" ht="15.75" x14ac:dyDescent="0.25">
      <c r="A7486" s="55">
        <f t="shared" si="233"/>
        <v>0</v>
      </c>
      <c r="Q7486" s="65">
        <f t="shared" si="234"/>
        <v>1</v>
      </c>
    </row>
    <row r="7487" spans="1:17" ht="15.75" x14ac:dyDescent="0.25">
      <c r="A7487" s="55">
        <f t="shared" si="233"/>
        <v>0</v>
      </c>
      <c r="Q7487" s="65">
        <f t="shared" si="234"/>
        <v>1</v>
      </c>
    </row>
    <row r="7488" spans="1:17" ht="15.75" x14ac:dyDescent="0.25">
      <c r="A7488" s="55">
        <f t="shared" si="233"/>
        <v>0</v>
      </c>
      <c r="Q7488" s="65">
        <f t="shared" si="234"/>
        <v>1</v>
      </c>
    </row>
    <row r="7489" spans="1:17" ht="15.75" x14ac:dyDescent="0.25">
      <c r="A7489" s="55">
        <f t="shared" si="233"/>
        <v>0</v>
      </c>
      <c r="Q7489" s="65">
        <f t="shared" si="234"/>
        <v>1</v>
      </c>
    </row>
    <row r="7490" spans="1:17" ht="15.75" x14ac:dyDescent="0.25">
      <c r="A7490" s="55">
        <f t="shared" si="233"/>
        <v>0</v>
      </c>
      <c r="Q7490" s="65">
        <f t="shared" si="234"/>
        <v>1</v>
      </c>
    </row>
    <row r="7491" spans="1:17" ht="15.75" x14ac:dyDescent="0.25">
      <c r="A7491" s="55">
        <f t="shared" si="233"/>
        <v>0</v>
      </c>
      <c r="Q7491" s="65">
        <f t="shared" si="234"/>
        <v>1</v>
      </c>
    </row>
    <row r="7492" spans="1:17" ht="15.75" x14ac:dyDescent="0.25">
      <c r="A7492" s="55">
        <f t="shared" ref="A7492:A7555" si="235">WEEKNUM(B7492,2)-1</f>
        <v>0</v>
      </c>
      <c r="Q7492" s="65">
        <f t="shared" ref="Q7492:Q7555" si="236">MONTH(B7492)</f>
        <v>1</v>
      </c>
    </row>
    <row r="7493" spans="1:17" ht="15.75" x14ac:dyDescent="0.25">
      <c r="A7493" s="55">
        <f t="shared" si="235"/>
        <v>0</v>
      </c>
      <c r="Q7493" s="65">
        <f t="shared" si="236"/>
        <v>1</v>
      </c>
    </row>
    <row r="7494" spans="1:17" ht="15.75" x14ac:dyDescent="0.25">
      <c r="A7494" s="55">
        <f t="shared" si="235"/>
        <v>0</v>
      </c>
      <c r="Q7494" s="65">
        <f t="shared" si="236"/>
        <v>1</v>
      </c>
    </row>
    <row r="7495" spans="1:17" ht="15.75" x14ac:dyDescent="0.25">
      <c r="A7495" s="55">
        <f t="shared" si="235"/>
        <v>0</v>
      </c>
      <c r="Q7495" s="65">
        <f t="shared" si="236"/>
        <v>1</v>
      </c>
    </row>
    <row r="7496" spans="1:17" ht="15.75" x14ac:dyDescent="0.25">
      <c r="A7496" s="55">
        <f t="shared" si="235"/>
        <v>0</v>
      </c>
      <c r="Q7496" s="65">
        <f t="shared" si="236"/>
        <v>1</v>
      </c>
    </row>
    <row r="7497" spans="1:17" ht="15.75" x14ac:dyDescent="0.25">
      <c r="A7497" s="55">
        <f t="shared" si="235"/>
        <v>0</v>
      </c>
      <c r="Q7497" s="65">
        <f t="shared" si="236"/>
        <v>1</v>
      </c>
    </row>
    <row r="7498" spans="1:17" ht="15.75" x14ac:dyDescent="0.25">
      <c r="A7498" s="55">
        <f t="shared" si="235"/>
        <v>0</v>
      </c>
      <c r="Q7498" s="65">
        <f t="shared" si="236"/>
        <v>1</v>
      </c>
    </row>
    <row r="7499" spans="1:17" ht="15.75" x14ac:dyDescent="0.25">
      <c r="A7499" s="55">
        <f t="shared" si="235"/>
        <v>0</v>
      </c>
      <c r="Q7499" s="65">
        <f t="shared" si="236"/>
        <v>1</v>
      </c>
    </row>
    <row r="7500" spans="1:17" ht="15.75" x14ac:dyDescent="0.25">
      <c r="A7500" s="55">
        <f t="shared" si="235"/>
        <v>0</v>
      </c>
      <c r="Q7500" s="65">
        <f t="shared" si="236"/>
        <v>1</v>
      </c>
    </row>
    <row r="7501" spans="1:17" ht="15.75" x14ac:dyDescent="0.25">
      <c r="A7501" s="55">
        <f t="shared" si="235"/>
        <v>0</v>
      </c>
      <c r="Q7501" s="65">
        <f t="shared" si="236"/>
        <v>1</v>
      </c>
    </row>
    <row r="7502" spans="1:17" ht="15.75" x14ac:dyDescent="0.25">
      <c r="A7502" s="55">
        <f t="shared" si="235"/>
        <v>0</v>
      </c>
      <c r="Q7502" s="65">
        <f t="shared" si="236"/>
        <v>1</v>
      </c>
    </row>
    <row r="7503" spans="1:17" ht="15.75" x14ac:dyDescent="0.25">
      <c r="A7503" s="55">
        <f t="shared" si="235"/>
        <v>0</v>
      </c>
      <c r="Q7503" s="65">
        <f t="shared" si="236"/>
        <v>1</v>
      </c>
    </row>
    <row r="7504" spans="1:17" ht="15.75" x14ac:dyDescent="0.25">
      <c r="A7504" s="55">
        <f t="shared" si="235"/>
        <v>0</v>
      </c>
      <c r="Q7504" s="65">
        <f t="shared" si="236"/>
        <v>1</v>
      </c>
    </row>
    <row r="7505" spans="1:17" ht="15.75" x14ac:dyDescent="0.25">
      <c r="A7505" s="55">
        <f t="shared" si="235"/>
        <v>0</v>
      </c>
      <c r="Q7505" s="65">
        <f t="shared" si="236"/>
        <v>1</v>
      </c>
    </row>
    <row r="7506" spans="1:17" ht="15.75" x14ac:dyDescent="0.25">
      <c r="A7506" s="55">
        <f t="shared" si="235"/>
        <v>0</v>
      </c>
      <c r="Q7506" s="65">
        <f t="shared" si="236"/>
        <v>1</v>
      </c>
    </row>
    <row r="7507" spans="1:17" ht="15.75" x14ac:dyDescent="0.25">
      <c r="A7507" s="55">
        <f t="shared" si="235"/>
        <v>0</v>
      </c>
      <c r="Q7507" s="65">
        <f t="shared" si="236"/>
        <v>1</v>
      </c>
    </row>
    <row r="7508" spans="1:17" ht="15.75" x14ac:dyDescent="0.25">
      <c r="A7508" s="55">
        <f t="shared" si="235"/>
        <v>0</v>
      </c>
      <c r="Q7508" s="65">
        <f t="shared" si="236"/>
        <v>1</v>
      </c>
    </row>
    <row r="7509" spans="1:17" ht="15.75" x14ac:dyDescent="0.25">
      <c r="A7509" s="55">
        <f t="shared" si="235"/>
        <v>0</v>
      </c>
      <c r="Q7509" s="65">
        <f t="shared" si="236"/>
        <v>1</v>
      </c>
    </row>
    <row r="7510" spans="1:17" ht="15.75" x14ac:dyDescent="0.25">
      <c r="A7510" s="55">
        <f t="shared" si="235"/>
        <v>0</v>
      </c>
      <c r="Q7510" s="65">
        <f t="shared" si="236"/>
        <v>1</v>
      </c>
    </row>
    <row r="7511" spans="1:17" ht="15.75" x14ac:dyDescent="0.25">
      <c r="A7511" s="55">
        <f t="shared" si="235"/>
        <v>0</v>
      </c>
      <c r="Q7511" s="65">
        <f t="shared" si="236"/>
        <v>1</v>
      </c>
    </row>
    <row r="7512" spans="1:17" ht="15.75" x14ac:dyDescent="0.25">
      <c r="A7512" s="55">
        <f t="shared" si="235"/>
        <v>0</v>
      </c>
      <c r="Q7512" s="65">
        <f t="shared" si="236"/>
        <v>1</v>
      </c>
    </row>
    <row r="7513" spans="1:17" ht="15.75" x14ac:dyDescent="0.25">
      <c r="A7513" s="55">
        <f t="shared" si="235"/>
        <v>0</v>
      </c>
      <c r="Q7513" s="65">
        <f t="shared" si="236"/>
        <v>1</v>
      </c>
    </row>
    <row r="7514" spans="1:17" ht="15.75" x14ac:dyDescent="0.25">
      <c r="A7514" s="55">
        <f t="shared" si="235"/>
        <v>0</v>
      </c>
      <c r="Q7514" s="65">
        <f t="shared" si="236"/>
        <v>1</v>
      </c>
    </row>
    <row r="7515" spans="1:17" ht="15.75" x14ac:dyDescent="0.25">
      <c r="A7515" s="55">
        <f t="shared" si="235"/>
        <v>0</v>
      </c>
      <c r="Q7515" s="65">
        <f t="shared" si="236"/>
        <v>1</v>
      </c>
    </row>
    <row r="7516" spans="1:17" ht="15.75" x14ac:dyDescent="0.25">
      <c r="A7516" s="55">
        <f t="shared" si="235"/>
        <v>0</v>
      </c>
      <c r="Q7516" s="65">
        <f t="shared" si="236"/>
        <v>1</v>
      </c>
    </row>
    <row r="7517" spans="1:17" ht="15.75" x14ac:dyDescent="0.25">
      <c r="A7517" s="55">
        <f t="shared" si="235"/>
        <v>0</v>
      </c>
      <c r="Q7517" s="65">
        <f t="shared" si="236"/>
        <v>1</v>
      </c>
    </row>
    <row r="7518" spans="1:17" ht="15.75" x14ac:dyDescent="0.25">
      <c r="A7518" s="55">
        <f t="shared" si="235"/>
        <v>0</v>
      </c>
      <c r="Q7518" s="65">
        <f t="shared" si="236"/>
        <v>1</v>
      </c>
    </row>
    <row r="7519" spans="1:17" ht="15.75" x14ac:dyDescent="0.25">
      <c r="A7519" s="55">
        <f t="shared" si="235"/>
        <v>0</v>
      </c>
      <c r="Q7519" s="65">
        <f t="shared" si="236"/>
        <v>1</v>
      </c>
    </row>
    <row r="7520" spans="1:17" ht="15.75" x14ac:dyDescent="0.25">
      <c r="A7520" s="55">
        <f t="shared" si="235"/>
        <v>0</v>
      </c>
      <c r="Q7520" s="65">
        <f t="shared" si="236"/>
        <v>1</v>
      </c>
    </row>
    <row r="7521" spans="1:17" ht="15.75" x14ac:dyDescent="0.25">
      <c r="A7521" s="55">
        <f t="shared" si="235"/>
        <v>0</v>
      </c>
      <c r="Q7521" s="65">
        <f t="shared" si="236"/>
        <v>1</v>
      </c>
    </row>
    <row r="7522" spans="1:17" ht="15.75" x14ac:dyDescent="0.25">
      <c r="A7522" s="55">
        <f t="shared" si="235"/>
        <v>0</v>
      </c>
      <c r="Q7522" s="65">
        <f t="shared" si="236"/>
        <v>1</v>
      </c>
    </row>
    <row r="7523" spans="1:17" ht="15.75" x14ac:dyDescent="0.25">
      <c r="A7523" s="55">
        <f t="shared" si="235"/>
        <v>0</v>
      </c>
      <c r="Q7523" s="65">
        <f t="shared" si="236"/>
        <v>1</v>
      </c>
    </row>
    <row r="7524" spans="1:17" ht="15.75" x14ac:dyDescent="0.25">
      <c r="A7524" s="55">
        <f t="shared" si="235"/>
        <v>0</v>
      </c>
      <c r="Q7524" s="65">
        <f t="shared" si="236"/>
        <v>1</v>
      </c>
    </row>
    <row r="7525" spans="1:17" ht="15.75" x14ac:dyDescent="0.25">
      <c r="A7525" s="55">
        <f t="shared" si="235"/>
        <v>0</v>
      </c>
      <c r="Q7525" s="65">
        <f t="shared" si="236"/>
        <v>1</v>
      </c>
    </row>
    <row r="7526" spans="1:17" ht="15.75" x14ac:dyDescent="0.25">
      <c r="A7526" s="55">
        <f t="shared" si="235"/>
        <v>0</v>
      </c>
      <c r="Q7526" s="65">
        <f t="shared" si="236"/>
        <v>1</v>
      </c>
    </row>
    <row r="7527" spans="1:17" ht="15.75" x14ac:dyDescent="0.25">
      <c r="A7527" s="55">
        <f t="shared" si="235"/>
        <v>0</v>
      </c>
      <c r="Q7527" s="65">
        <f t="shared" si="236"/>
        <v>1</v>
      </c>
    </row>
    <row r="7528" spans="1:17" ht="15.75" x14ac:dyDescent="0.25">
      <c r="A7528" s="55">
        <f t="shared" si="235"/>
        <v>0</v>
      </c>
      <c r="Q7528" s="65">
        <f t="shared" si="236"/>
        <v>1</v>
      </c>
    </row>
    <row r="7529" spans="1:17" ht="15.75" x14ac:dyDescent="0.25">
      <c r="A7529" s="55">
        <f t="shared" si="235"/>
        <v>0</v>
      </c>
      <c r="Q7529" s="65">
        <f t="shared" si="236"/>
        <v>1</v>
      </c>
    </row>
    <row r="7530" spans="1:17" ht="15.75" x14ac:dyDescent="0.25">
      <c r="A7530" s="55">
        <f t="shared" si="235"/>
        <v>0</v>
      </c>
      <c r="Q7530" s="65">
        <f t="shared" si="236"/>
        <v>1</v>
      </c>
    </row>
    <row r="7531" spans="1:17" ht="15.75" x14ac:dyDescent="0.25">
      <c r="A7531" s="55">
        <f t="shared" si="235"/>
        <v>0</v>
      </c>
      <c r="Q7531" s="65">
        <f t="shared" si="236"/>
        <v>1</v>
      </c>
    </row>
    <row r="7532" spans="1:17" ht="15.75" x14ac:dyDescent="0.25">
      <c r="A7532" s="55">
        <f t="shared" si="235"/>
        <v>0</v>
      </c>
      <c r="Q7532" s="65">
        <f t="shared" si="236"/>
        <v>1</v>
      </c>
    </row>
    <row r="7533" spans="1:17" ht="15.75" x14ac:dyDescent="0.25">
      <c r="A7533" s="55">
        <f t="shared" si="235"/>
        <v>0</v>
      </c>
      <c r="Q7533" s="65">
        <f t="shared" si="236"/>
        <v>1</v>
      </c>
    </row>
    <row r="7534" spans="1:17" ht="15.75" x14ac:dyDescent="0.25">
      <c r="A7534" s="55">
        <f t="shared" si="235"/>
        <v>0</v>
      </c>
      <c r="Q7534" s="65">
        <f t="shared" si="236"/>
        <v>1</v>
      </c>
    </row>
    <row r="7535" spans="1:17" ht="15.75" x14ac:dyDescent="0.25">
      <c r="A7535" s="55">
        <f t="shared" si="235"/>
        <v>0</v>
      </c>
      <c r="Q7535" s="65">
        <f t="shared" si="236"/>
        <v>1</v>
      </c>
    </row>
    <row r="7536" spans="1:17" ht="15.75" x14ac:dyDescent="0.25">
      <c r="A7536" s="55">
        <f t="shared" si="235"/>
        <v>0</v>
      </c>
      <c r="Q7536" s="65">
        <f t="shared" si="236"/>
        <v>1</v>
      </c>
    </row>
    <row r="7537" spans="1:17" ht="15.75" x14ac:dyDescent="0.25">
      <c r="A7537" s="55">
        <f t="shared" si="235"/>
        <v>0</v>
      </c>
      <c r="Q7537" s="65">
        <f t="shared" si="236"/>
        <v>1</v>
      </c>
    </row>
    <row r="7538" spans="1:17" ht="15.75" x14ac:dyDescent="0.25">
      <c r="A7538" s="55">
        <f t="shared" si="235"/>
        <v>0</v>
      </c>
      <c r="Q7538" s="65">
        <f t="shared" si="236"/>
        <v>1</v>
      </c>
    </row>
    <row r="7539" spans="1:17" ht="15.75" x14ac:dyDescent="0.25">
      <c r="A7539" s="55">
        <f t="shared" si="235"/>
        <v>0</v>
      </c>
      <c r="Q7539" s="65">
        <f t="shared" si="236"/>
        <v>1</v>
      </c>
    </row>
    <row r="7540" spans="1:17" ht="15.75" x14ac:dyDescent="0.25">
      <c r="A7540" s="55">
        <f t="shared" si="235"/>
        <v>0</v>
      </c>
      <c r="Q7540" s="65">
        <f t="shared" si="236"/>
        <v>1</v>
      </c>
    </row>
    <row r="7541" spans="1:17" ht="15.75" x14ac:dyDescent="0.25">
      <c r="A7541" s="55">
        <f t="shared" si="235"/>
        <v>0</v>
      </c>
      <c r="Q7541" s="65">
        <f t="shared" si="236"/>
        <v>1</v>
      </c>
    </row>
    <row r="7542" spans="1:17" ht="15.75" x14ac:dyDescent="0.25">
      <c r="A7542" s="55">
        <f t="shared" si="235"/>
        <v>0</v>
      </c>
      <c r="Q7542" s="65">
        <f t="shared" si="236"/>
        <v>1</v>
      </c>
    </row>
    <row r="7543" spans="1:17" ht="15.75" x14ac:dyDescent="0.25">
      <c r="A7543" s="55">
        <f t="shared" si="235"/>
        <v>0</v>
      </c>
      <c r="Q7543" s="65">
        <f t="shared" si="236"/>
        <v>1</v>
      </c>
    </row>
    <row r="7544" spans="1:17" ht="15.75" x14ac:dyDescent="0.25">
      <c r="A7544" s="55">
        <f t="shared" si="235"/>
        <v>0</v>
      </c>
      <c r="Q7544" s="65">
        <f t="shared" si="236"/>
        <v>1</v>
      </c>
    </row>
    <row r="7545" spans="1:17" ht="15.75" x14ac:dyDescent="0.25">
      <c r="A7545" s="55">
        <f t="shared" si="235"/>
        <v>0</v>
      </c>
      <c r="Q7545" s="65">
        <f t="shared" si="236"/>
        <v>1</v>
      </c>
    </row>
    <row r="7546" spans="1:17" ht="15.75" x14ac:dyDescent="0.25">
      <c r="A7546" s="55">
        <f t="shared" si="235"/>
        <v>0</v>
      </c>
      <c r="Q7546" s="65">
        <f t="shared" si="236"/>
        <v>1</v>
      </c>
    </row>
    <row r="7547" spans="1:17" ht="15.75" x14ac:dyDescent="0.25">
      <c r="A7547" s="55">
        <f t="shared" si="235"/>
        <v>0</v>
      </c>
      <c r="Q7547" s="65">
        <f t="shared" si="236"/>
        <v>1</v>
      </c>
    </row>
    <row r="7548" spans="1:17" ht="15.75" x14ac:dyDescent="0.25">
      <c r="A7548" s="55">
        <f t="shared" si="235"/>
        <v>0</v>
      </c>
      <c r="Q7548" s="65">
        <f t="shared" si="236"/>
        <v>1</v>
      </c>
    </row>
    <row r="7549" spans="1:17" ht="15.75" x14ac:dyDescent="0.25">
      <c r="A7549" s="55">
        <f t="shared" si="235"/>
        <v>0</v>
      </c>
      <c r="Q7549" s="65">
        <f t="shared" si="236"/>
        <v>1</v>
      </c>
    </row>
    <row r="7550" spans="1:17" ht="15.75" x14ac:dyDescent="0.25">
      <c r="A7550" s="55">
        <f t="shared" si="235"/>
        <v>0</v>
      </c>
      <c r="Q7550" s="65">
        <f t="shared" si="236"/>
        <v>1</v>
      </c>
    </row>
    <row r="7551" spans="1:17" ht="15.75" x14ac:dyDescent="0.25">
      <c r="A7551" s="55">
        <f t="shared" si="235"/>
        <v>0</v>
      </c>
      <c r="Q7551" s="65">
        <f t="shared" si="236"/>
        <v>1</v>
      </c>
    </row>
    <row r="7552" spans="1:17" ht="15.75" x14ac:dyDescent="0.25">
      <c r="A7552" s="55">
        <f t="shared" si="235"/>
        <v>0</v>
      </c>
      <c r="Q7552" s="65">
        <f t="shared" si="236"/>
        <v>1</v>
      </c>
    </row>
    <row r="7553" spans="1:17" ht="15.75" x14ac:dyDescent="0.25">
      <c r="A7553" s="55">
        <f t="shared" si="235"/>
        <v>0</v>
      </c>
      <c r="Q7553" s="65">
        <f t="shared" si="236"/>
        <v>1</v>
      </c>
    </row>
    <row r="7554" spans="1:17" ht="15.75" x14ac:dyDescent="0.25">
      <c r="A7554" s="55">
        <f t="shared" si="235"/>
        <v>0</v>
      </c>
      <c r="Q7554" s="65">
        <f t="shared" si="236"/>
        <v>1</v>
      </c>
    </row>
    <row r="7555" spans="1:17" ht="15.75" x14ac:dyDescent="0.25">
      <c r="A7555" s="55">
        <f t="shared" si="235"/>
        <v>0</v>
      </c>
      <c r="Q7555" s="65">
        <f t="shared" si="236"/>
        <v>1</v>
      </c>
    </row>
    <row r="7556" spans="1:17" ht="15.75" x14ac:dyDescent="0.25">
      <c r="A7556" s="55">
        <f t="shared" ref="A7556:A7619" si="237">WEEKNUM(B7556,2)-1</f>
        <v>0</v>
      </c>
      <c r="Q7556" s="65">
        <f t="shared" ref="Q7556:Q7619" si="238">MONTH(B7556)</f>
        <v>1</v>
      </c>
    </row>
    <row r="7557" spans="1:17" ht="15.75" x14ac:dyDescent="0.25">
      <c r="A7557" s="55">
        <f t="shared" si="237"/>
        <v>0</v>
      </c>
      <c r="Q7557" s="65">
        <f t="shared" si="238"/>
        <v>1</v>
      </c>
    </row>
    <row r="7558" spans="1:17" ht="15.75" x14ac:dyDescent="0.25">
      <c r="A7558" s="55">
        <f t="shared" si="237"/>
        <v>0</v>
      </c>
      <c r="Q7558" s="65">
        <f t="shared" si="238"/>
        <v>1</v>
      </c>
    </row>
    <row r="7559" spans="1:17" ht="15.75" x14ac:dyDescent="0.25">
      <c r="A7559" s="55">
        <f t="shared" si="237"/>
        <v>0</v>
      </c>
      <c r="Q7559" s="65">
        <f t="shared" si="238"/>
        <v>1</v>
      </c>
    </row>
    <row r="7560" spans="1:17" ht="15.75" x14ac:dyDescent="0.25">
      <c r="A7560" s="55">
        <f t="shared" si="237"/>
        <v>0</v>
      </c>
      <c r="Q7560" s="65">
        <f t="shared" si="238"/>
        <v>1</v>
      </c>
    </row>
    <row r="7561" spans="1:17" ht="15.75" x14ac:dyDescent="0.25">
      <c r="A7561" s="55">
        <f t="shared" si="237"/>
        <v>0</v>
      </c>
      <c r="Q7561" s="65">
        <f t="shared" si="238"/>
        <v>1</v>
      </c>
    </row>
    <row r="7562" spans="1:17" ht="15.75" x14ac:dyDescent="0.25">
      <c r="A7562" s="55">
        <f t="shared" si="237"/>
        <v>0</v>
      </c>
      <c r="Q7562" s="65">
        <f t="shared" si="238"/>
        <v>1</v>
      </c>
    </row>
    <row r="7563" spans="1:17" ht="15.75" x14ac:dyDescent="0.25">
      <c r="A7563" s="55">
        <f t="shared" si="237"/>
        <v>0</v>
      </c>
      <c r="Q7563" s="65">
        <f t="shared" si="238"/>
        <v>1</v>
      </c>
    </row>
    <row r="7564" spans="1:17" ht="15.75" x14ac:dyDescent="0.25">
      <c r="A7564" s="55">
        <f t="shared" si="237"/>
        <v>0</v>
      </c>
      <c r="Q7564" s="65">
        <f t="shared" si="238"/>
        <v>1</v>
      </c>
    </row>
    <row r="7565" spans="1:17" ht="15.75" x14ac:dyDescent="0.25">
      <c r="A7565" s="55">
        <f t="shared" si="237"/>
        <v>0</v>
      </c>
      <c r="Q7565" s="65">
        <f t="shared" si="238"/>
        <v>1</v>
      </c>
    </row>
    <row r="7566" spans="1:17" ht="15.75" x14ac:dyDescent="0.25">
      <c r="A7566" s="55">
        <f t="shared" si="237"/>
        <v>0</v>
      </c>
      <c r="Q7566" s="65">
        <f t="shared" si="238"/>
        <v>1</v>
      </c>
    </row>
    <row r="7567" spans="1:17" ht="15.75" x14ac:dyDescent="0.25">
      <c r="A7567" s="55">
        <f t="shared" si="237"/>
        <v>0</v>
      </c>
      <c r="Q7567" s="65">
        <f t="shared" si="238"/>
        <v>1</v>
      </c>
    </row>
    <row r="7568" spans="1:17" ht="15.75" x14ac:dyDescent="0.25">
      <c r="A7568" s="55">
        <f t="shared" si="237"/>
        <v>0</v>
      </c>
      <c r="Q7568" s="65">
        <f t="shared" si="238"/>
        <v>1</v>
      </c>
    </row>
    <row r="7569" spans="1:17" ht="15.75" x14ac:dyDescent="0.25">
      <c r="A7569" s="55">
        <f t="shared" si="237"/>
        <v>0</v>
      </c>
      <c r="Q7569" s="65">
        <f t="shared" si="238"/>
        <v>1</v>
      </c>
    </row>
    <row r="7570" spans="1:17" ht="15.75" x14ac:dyDescent="0.25">
      <c r="A7570" s="55">
        <f t="shared" si="237"/>
        <v>0</v>
      </c>
      <c r="Q7570" s="65">
        <f t="shared" si="238"/>
        <v>1</v>
      </c>
    </row>
    <row r="7571" spans="1:17" ht="15.75" x14ac:dyDescent="0.25">
      <c r="A7571" s="55">
        <f t="shared" si="237"/>
        <v>0</v>
      </c>
      <c r="Q7571" s="65">
        <f t="shared" si="238"/>
        <v>1</v>
      </c>
    </row>
    <row r="7572" spans="1:17" ht="15.75" x14ac:dyDescent="0.25">
      <c r="A7572" s="55">
        <f t="shared" si="237"/>
        <v>0</v>
      </c>
      <c r="Q7572" s="65">
        <f t="shared" si="238"/>
        <v>1</v>
      </c>
    </row>
    <row r="7573" spans="1:17" ht="15.75" x14ac:dyDescent="0.25">
      <c r="A7573" s="55">
        <f t="shared" si="237"/>
        <v>0</v>
      </c>
      <c r="Q7573" s="65">
        <f t="shared" si="238"/>
        <v>1</v>
      </c>
    </row>
    <row r="7574" spans="1:17" ht="15.75" x14ac:dyDescent="0.25">
      <c r="A7574" s="55">
        <f t="shared" si="237"/>
        <v>0</v>
      </c>
      <c r="Q7574" s="65">
        <f t="shared" si="238"/>
        <v>1</v>
      </c>
    </row>
    <row r="7575" spans="1:17" ht="15.75" x14ac:dyDescent="0.25">
      <c r="A7575" s="55">
        <f t="shared" si="237"/>
        <v>0</v>
      </c>
      <c r="Q7575" s="65">
        <f t="shared" si="238"/>
        <v>1</v>
      </c>
    </row>
    <row r="7576" spans="1:17" ht="15.75" x14ac:dyDescent="0.25">
      <c r="A7576" s="55">
        <f t="shared" si="237"/>
        <v>0</v>
      </c>
      <c r="Q7576" s="65">
        <f t="shared" si="238"/>
        <v>1</v>
      </c>
    </row>
    <row r="7577" spans="1:17" ht="15.75" x14ac:dyDescent="0.25">
      <c r="A7577" s="55">
        <f t="shared" si="237"/>
        <v>0</v>
      </c>
      <c r="Q7577" s="65">
        <f t="shared" si="238"/>
        <v>1</v>
      </c>
    </row>
    <row r="7578" spans="1:17" ht="15.75" x14ac:dyDescent="0.25">
      <c r="A7578" s="55">
        <f t="shared" si="237"/>
        <v>0</v>
      </c>
      <c r="Q7578" s="65">
        <f t="shared" si="238"/>
        <v>1</v>
      </c>
    </row>
    <row r="7579" spans="1:17" ht="15.75" x14ac:dyDescent="0.25">
      <c r="A7579" s="55">
        <f t="shared" si="237"/>
        <v>0</v>
      </c>
      <c r="Q7579" s="65">
        <f t="shared" si="238"/>
        <v>1</v>
      </c>
    </row>
    <row r="7580" spans="1:17" ht="15.75" x14ac:dyDescent="0.25">
      <c r="A7580" s="55">
        <f t="shared" si="237"/>
        <v>0</v>
      </c>
      <c r="Q7580" s="65">
        <f t="shared" si="238"/>
        <v>1</v>
      </c>
    </row>
    <row r="7581" spans="1:17" ht="15.75" x14ac:dyDescent="0.25">
      <c r="A7581" s="55">
        <f t="shared" si="237"/>
        <v>0</v>
      </c>
      <c r="Q7581" s="65">
        <f t="shared" si="238"/>
        <v>1</v>
      </c>
    </row>
    <row r="7582" spans="1:17" ht="15.75" x14ac:dyDescent="0.25">
      <c r="A7582" s="55">
        <f t="shared" si="237"/>
        <v>0</v>
      </c>
      <c r="Q7582" s="65">
        <f t="shared" si="238"/>
        <v>1</v>
      </c>
    </row>
    <row r="7583" spans="1:17" ht="15.75" x14ac:dyDescent="0.25">
      <c r="A7583" s="55">
        <f t="shared" si="237"/>
        <v>0</v>
      </c>
      <c r="Q7583" s="65">
        <f t="shared" si="238"/>
        <v>1</v>
      </c>
    </row>
    <row r="7584" spans="1:17" ht="15.75" x14ac:dyDescent="0.25">
      <c r="A7584" s="55">
        <f t="shared" si="237"/>
        <v>0</v>
      </c>
      <c r="Q7584" s="65">
        <f t="shared" si="238"/>
        <v>1</v>
      </c>
    </row>
    <row r="7585" spans="1:17" ht="15.75" x14ac:dyDescent="0.25">
      <c r="A7585" s="55">
        <f t="shared" si="237"/>
        <v>0</v>
      </c>
      <c r="Q7585" s="65">
        <f t="shared" si="238"/>
        <v>1</v>
      </c>
    </row>
    <row r="7586" spans="1:17" ht="15.75" x14ac:dyDescent="0.25">
      <c r="A7586" s="55">
        <f t="shared" si="237"/>
        <v>0</v>
      </c>
      <c r="Q7586" s="65">
        <f t="shared" si="238"/>
        <v>1</v>
      </c>
    </row>
    <row r="7587" spans="1:17" ht="15.75" x14ac:dyDescent="0.25">
      <c r="A7587" s="55">
        <f t="shared" si="237"/>
        <v>0</v>
      </c>
      <c r="Q7587" s="65">
        <f t="shared" si="238"/>
        <v>1</v>
      </c>
    </row>
    <row r="7588" spans="1:17" ht="15.75" x14ac:dyDescent="0.25">
      <c r="A7588" s="55">
        <f t="shared" si="237"/>
        <v>0</v>
      </c>
      <c r="Q7588" s="65">
        <f t="shared" si="238"/>
        <v>1</v>
      </c>
    </row>
    <row r="7589" spans="1:17" ht="15.75" x14ac:dyDescent="0.25">
      <c r="A7589" s="55">
        <f t="shared" si="237"/>
        <v>0</v>
      </c>
      <c r="Q7589" s="65">
        <f t="shared" si="238"/>
        <v>1</v>
      </c>
    </row>
    <row r="7590" spans="1:17" ht="15.75" x14ac:dyDescent="0.25">
      <c r="A7590" s="55">
        <f t="shared" si="237"/>
        <v>0</v>
      </c>
      <c r="Q7590" s="65">
        <f t="shared" si="238"/>
        <v>1</v>
      </c>
    </row>
    <row r="7591" spans="1:17" ht="15.75" x14ac:dyDescent="0.25">
      <c r="A7591" s="55">
        <f t="shared" si="237"/>
        <v>0</v>
      </c>
      <c r="Q7591" s="65">
        <f t="shared" si="238"/>
        <v>1</v>
      </c>
    </row>
    <row r="7592" spans="1:17" ht="15.75" x14ac:dyDescent="0.25">
      <c r="A7592" s="55">
        <f t="shared" si="237"/>
        <v>0</v>
      </c>
      <c r="Q7592" s="65">
        <f t="shared" si="238"/>
        <v>1</v>
      </c>
    </row>
    <row r="7593" spans="1:17" ht="15.75" x14ac:dyDescent="0.25">
      <c r="A7593" s="55">
        <f t="shared" si="237"/>
        <v>0</v>
      </c>
      <c r="Q7593" s="65">
        <f t="shared" si="238"/>
        <v>1</v>
      </c>
    </row>
    <row r="7594" spans="1:17" ht="15.75" x14ac:dyDescent="0.25">
      <c r="A7594" s="55">
        <f t="shared" si="237"/>
        <v>0</v>
      </c>
      <c r="Q7594" s="65">
        <f t="shared" si="238"/>
        <v>1</v>
      </c>
    </row>
    <row r="7595" spans="1:17" ht="15.75" x14ac:dyDescent="0.25">
      <c r="A7595" s="55">
        <f t="shared" si="237"/>
        <v>0</v>
      </c>
      <c r="Q7595" s="65">
        <f t="shared" si="238"/>
        <v>1</v>
      </c>
    </row>
    <row r="7596" spans="1:17" ht="15.75" x14ac:dyDescent="0.25">
      <c r="A7596" s="55">
        <f t="shared" si="237"/>
        <v>0</v>
      </c>
      <c r="Q7596" s="65">
        <f t="shared" si="238"/>
        <v>1</v>
      </c>
    </row>
    <row r="7597" spans="1:17" ht="15.75" x14ac:dyDescent="0.25">
      <c r="A7597" s="55">
        <f t="shared" si="237"/>
        <v>0</v>
      </c>
      <c r="Q7597" s="65">
        <f t="shared" si="238"/>
        <v>1</v>
      </c>
    </row>
    <row r="7598" spans="1:17" ht="15.75" x14ac:dyDescent="0.25">
      <c r="A7598" s="55">
        <f t="shared" si="237"/>
        <v>0</v>
      </c>
      <c r="Q7598" s="65">
        <f t="shared" si="238"/>
        <v>1</v>
      </c>
    </row>
    <row r="7599" spans="1:17" ht="15.75" x14ac:dyDescent="0.25">
      <c r="A7599" s="55">
        <f t="shared" si="237"/>
        <v>0</v>
      </c>
      <c r="Q7599" s="65">
        <f t="shared" si="238"/>
        <v>1</v>
      </c>
    </row>
    <row r="7600" spans="1:17" ht="15.75" x14ac:dyDescent="0.25">
      <c r="A7600" s="55">
        <f t="shared" si="237"/>
        <v>0</v>
      </c>
      <c r="Q7600" s="65">
        <f t="shared" si="238"/>
        <v>1</v>
      </c>
    </row>
    <row r="7601" spans="1:17" ht="15.75" x14ac:dyDescent="0.25">
      <c r="A7601" s="55">
        <f t="shared" si="237"/>
        <v>0</v>
      </c>
      <c r="Q7601" s="65">
        <f t="shared" si="238"/>
        <v>1</v>
      </c>
    </row>
    <row r="7602" spans="1:17" ht="15.75" x14ac:dyDescent="0.25">
      <c r="A7602" s="55">
        <f t="shared" si="237"/>
        <v>0</v>
      </c>
      <c r="Q7602" s="65">
        <f t="shared" si="238"/>
        <v>1</v>
      </c>
    </row>
    <row r="7603" spans="1:17" ht="15.75" x14ac:dyDescent="0.25">
      <c r="A7603" s="55">
        <f t="shared" si="237"/>
        <v>0</v>
      </c>
      <c r="Q7603" s="65">
        <f t="shared" si="238"/>
        <v>1</v>
      </c>
    </row>
    <row r="7604" spans="1:17" ht="15.75" x14ac:dyDescent="0.25">
      <c r="A7604" s="55">
        <f t="shared" si="237"/>
        <v>0</v>
      </c>
      <c r="Q7604" s="65">
        <f t="shared" si="238"/>
        <v>1</v>
      </c>
    </row>
    <row r="7605" spans="1:17" ht="15.75" x14ac:dyDescent="0.25">
      <c r="A7605" s="55">
        <f t="shared" si="237"/>
        <v>0</v>
      </c>
      <c r="Q7605" s="65">
        <f t="shared" si="238"/>
        <v>1</v>
      </c>
    </row>
    <row r="7606" spans="1:17" ht="15.75" x14ac:dyDescent="0.25">
      <c r="A7606" s="55">
        <f t="shared" si="237"/>
        <v>0</v>
      </c>
      <c r="Q7606" s="65">
        <f t="shared" si="238"/>
        <v>1</v>
      </c>
    </row>
    <row r="7607" spans="1:17" ht="15.75" x14ac:dyDescent="0.25">
      <c r="A7607" s="55">
        <f t="shared" si="237"/>
        <v>0</v>
      </c>
      <c r="Q7607" s="65">
        <f t="shared" si="238"/>
        <v>1</v>
      </c>
    </row>
    <row r="7608" spans="1:17" ht="15.75" x14ac:dyDescent="0.25">
      <c r="A7608" s="55">
        <f t="shared" si="237"/>
        <v>0</v>
      </c>
      <c r="Q7608" s="65">
        <f t="shared" si="238"/>
        <v>1</v>
      </c>
    </row>
    <row r="7609" spans="1:17" ht="15.75" x14ac:dyDescent="0.25">
      <c r="A7609" s="55">
        <f t="shared" si="237"/>
        <v>0</v>
      </c>
      <c r="Q7609" s="65">
        <f t="shared" si="238"/>
        <v>1</v>
      </c>
    </row>
    <row r="7610" spans="1:17" ht="15.75" x14ac:dyDescent="0.25">
      <c r="A7610" s="55">
        <f t="shared" si="237"/>
        <v>0</v>
      </c>
      <c r="Q7610" s="65">
        <f t="shared" si="238"/>
        <v>1</v>
      </c>
    </row>
    <row r="7611" spans="1:17" ht="15.75" x14ac:dyDescent="0.25">
      <c r="A7611" s="55">
        <f t="shared" si="237"/>
        <v>0</v>
      </c>
      <c r="Q7611" s="65">
        <f t="shared" si="238"/>
        <v>1</v>
      </c>
    </row>
    <row r="7612" spans="1:17" ht="15.75" x14ac:dyDescent="0.25">
      <c r="A7612" s="55">
        <f t="shared" si="237"/>
        <v>0</v>
      </c>
      <c r="Q7612" s="65">
        <f t="shared" si="238"/>
        <v>1</v>
      </c>
    </row>
    <row r="7613" spans="1:17" ht="15.75" x14ac:dyDescent="0.25">
      <c r="A7613" s="55">
        <f t="shared" si="237"/>
        <v>0</v>
      </c>
      <c r="Q7613" s="65">
        <f t="shared" si="238"/>
        <v>1</v>
      </c>
    </row>
    <row r="7614" spans="1:17" ht="15.75" x14ac:dyDescent="0.25">
      <c r="A7614" s="55">
        <f t="shared" si="237"/>
        <v>0</v>
      </c>
      <c r="Q7614" s="65">
        <f t="shared" si="238"/>
        <v>1</v>
      </c>
    </row>
    <row r="7615" spans="1:17" ht="15.75" x14ac:dyDescent="0.25">
      <c r="A7615" s="55">
        <f t="shared" si="237"/>
        <v>0</v>
      </c>
      <c r="Q7615" s="65">
        <f t="shared" si="238"/>
        <v>1</v>
      </c>
    </row>
    <row r="7616" spans="1:17" ht="15.75" x14ac:dyDescent="0.25">
      <c r="A7616" s="55">
        <f t="shared" si="237"/>
        <v>0</v>
      </c>
      <c r="Q7616" s="65">
        <f t="shared" si="238"/>
        <v>1</v>
      </c>
    </row>
    <row r="7617" spans="1:17" ht="15.75" x14ac:dyDescent="0.25">
      <c r="A7617" s="55">
        <f t="shared" si="237"/>
        <v>0</v>
      </c>
      <c r="Q7617" s="65">
        <f t="shared" si="238"/>
        <v>1</v>
      </c>
    </row>
    <row r="7618" spans="1:17" ht="15.75" x14ac:dyDescent="0.25">
      <c r="A7618" s="55">
        <f t="shared" si="237"/>
        <v>0</v>
      </c>
      <c r="Q7618" s="65">
        <f t="shared" si="238"/>
        <v>1</v>
      </c>
    </row>
    <row r="7619" spans="1:17" ht="15.75" x14ac:dyDescent="0.25">
      <c r="A7619" s="55">
        <f t="shared" si="237"/>
        <v>0</v>
      </c>
      <c r="Q7619" s="65">
        <f t="shared" si="238"/>
        <v>1</v>
      </c>
    </row>
    <row r="7620" spans="1:17" ht="15.75" x14ac:dyDescent="0.25">
      <c r="A7620" s="55">
        <f t="shared" ref="A7620:A7683" si="239">WEEKNUM(B7620,2)-1</f>
        <v>0</v>
      </c>
      <c r="Q7620" s="65">
        <f t="shared" ref="Q7620:Q7683" si="240">MONTH(B7620)</f>
        <v>1</v>
      </c>
    </row>
    <row r="7621" spans="1:17" ht="15.75" x14ac:dyDescent="0.25">
      <c r="A7621" s="55">
        <f t="shared" si="239"/>
        <v>0</v>
      </c>
      <c r="Q7621" s="65">
        <f t="shared" si="240"/>
        <v>1</v>
      </c>
    </row>
    <row r="7622" spans="1:17" ht="15.75" x14ac:dyDescent="0.25">
      <c r="A7622" s="55">
        <f t="shared" si="239"/>
        <v>0</v>
      </c>
      <c r="Q7622" s="65">
        <f t="shared" si="240"/>
        <v>1</v>
      </c>
    </row>
    <row r="7623" spans="1:17" ht="15.75" x14ac:dyDescent="0.25">
      <c r="A7623" s="55">
        <f t="shared" si="239"/>
        <v>0</v>
      </c>
      <c r="Q7623" s="65">
        <f t="shared" si="240"/>
        <v>1</v>
      </c>
    </row>
    <row r="7624" spans="1:17" ht="15.75" x14ac:dyDescent="0.25">
      <c r="A7624" s="55">
        <f t="shared" si="239"/>
        <v>0</v>
      </c>
      <c r="Q7624" s="65">
        <f t="shared" si="240"/>
        <v>1</v>
      </c>
    </row>
    <row r="7625" spans="1:17" ht="15.75" x14ac:dyDescent="0.25">
      <c r="A7625" s="55">
        <f t="shared" si="239"/>
        <v>0</v>
      </c>
      <c r="Q7625" s="65">
        <f t="shared" si="240"/>
        <v>1</v>
      </c>
    </row>
    <row r="7626" spans="1:17" ht="15.75" x14ac:dyDescent="0.25">
      <c r="A7626" s="55">
        <f t="shared" si="239"/>
        <v>0</v>
      </c>
      <c r="Q7626" s="65">
        <f t="shared" si="240"/>
        <v>1</v>
      </c>
    </row>
    <row r="7627" spans="1:17" ht="15.75" x14ac:dyDescent="0.25">
      <c r="A7627" s="55">
        <f t="shared" si="239"/>
        <v>0</v>
      </c>
      <c r="Q7627" s="65">
        <f t="shared" si="240"/>
        <v>1</v>
      </c>
    </row>
    <row r="7628" spans="1:17" ht="15.75" x14ac:dyDescent="0.25">
      <c r="A7628" s="55">
        <f t="shared" si="239"/>
        <v>0</v>
      </c>
      <c r="Q7628" s="65">
        <f t="shared" si="240"/>
        <v>1</v>
      </c>
    </row>
    <row r="7629" spans="1:17" ht="15.75" x14ac:dyDescent="0.25">
      <c r="A7629" s="55">
        <f t="shared" si="239"/>
        <v>0</v>
      </c>
      <c r="Q7629" s="65">
        <f t="shared" si="240"/>
        <v>1</v>
      </c>
    </row>
    <row r="7630" spans="1:17" ht="15.75" x14ac:dyDescent="0.25">
      <c r="A7630" s="55">
        <f t="shared" si="239"/>
        <v>0</v>
      </c>
      <c r="Q7630" s="65">
        <f t="shared" si="240"/>
        <v>1</v>
      </c>
    </row>
    <row r="7631" spans="1:17" ht="15.75" x14ac:dyDescent="0.25">
      <c r="A7631" s="55">
        <f t="shared" si="239"/>
        <v>0</v>
      </c>
      <c r="Q7631" s="65">
        <f t="shared" si="240"/>
        <v>1</v>
      </c>
    </row>
    <row r="7632" spans="1:17" ht="15.75" x14ac:dyDescent="0.25">
      <c r="A7632" s="55">
        <f t="shared" si="239"/>
        <v>0</v>
      </c>
      <c r="Q7632" s="65">
        <f t="shared" si="240"/>
        <v>1</v>
      </c>
    </row>
    <row r="7633" spans="1:17" ht="15.75" x14ac:dyDescent="0.25">
      <c r="A7633" s="55">
        <f t="shared" si="239"/>
        <v>0</v>
      </c>
      <c r="Q7633" s="65">
        <f t="shared" si="240"/>
        <v>1</v>
      </c>
    </row>
    <row r="7634" spans="1:17" ht="15.75" x14ac:dyDescent="0.25">
      <c r="A7634" s="55">
        <f t="shared" si="239"/>
        <v>0</v>
      </c>
      <c r="Q7634" s="65">
        <f t="shared" si="240"/>
        <v>1</v>
      </c>
    </row>
    <row r="7635" spans="1:17" ht="15.75" x14ac:dyDescent="0.25">
      <c r="A7635" s="55">
        <f t="shared" si="239"/>
        <v>0</v>
      </c>
      <c r="Q7635" s="65">
        <f t="shared" si="240"/>
        <v>1</v>
      </c>
    </row>
    <row r="7636" spans="1:17" ht="15.75" x14ac:dyDescent="0.25">
      <c r="A7636" s="55">
        <f t="shared" si="239"/>
        <v>0</v>
      </c>
      <c r="Q7636" s="65">
        <f t="shared" si="240"/>
        <v>1</v>
      </c>
    </row>
    <row r="7637" spans="1:17" ht="15.75" x14ac:dyDescent="0.25">
      <c r="A7637" s="55">
        <f t="shared" si="239"/>
        <v>0</v>
      </c>
      <c r="Q7637" s="65">
        <f t="shared" si="240"/>
        <v>1</v>
      </c>
    </row>
    <row r="7638" spans="1:17" ht="15.75" x14ac:dyDescent="0.25">
      <c r="A7638" s="55">
        <f t="shared" si="239"/>
        <v>0</v>
      </c>
      <c r="Q7638" s="65">
        <f t="shared" si="240"/>
        <v>1</v>
      </c>
    </row>
    <row r="7639" spans="1:17" ht="15.75" x14ac:dyDescent="0.25">
      <c r="A7639" s="55">
        <f t="shared" si="239"/>
        <v>0</v>
      </c>
      <c r="Q7639" s="65">
        <f t="shared" si="240"/>
        <v>1</v>
      </c>
    </row>
    <row r="7640" spans="1:17" ht="15.75" x14ac:dyDescent="0.25">
      <c r="A7640" s="55">
        <f t="shared" si="239"/>
        <v>0</v>
      </c>
      <c r="Q7640" s="65">
        <f t="shared" si="240"/>
        <v>1</v>
      </c>
    </row>
    <row r="7641" spans="1:17" ht="15.75" x14ac:dyDescent="0.25">
      <c r="A7641" s="55">
        <f t="shared" si="239"/>
        <v>0</v>
      </c>
      <c r="Q7641" s="65">
        <f t="shared" si="240"/>
        <v>1</v>
      </c>
    </row>
    <row r="7642" spans="1:17" ht="15.75" x14ac:dyDescent="0.25">
      <c r="A7642" s="55">
        <f t="shared" si="239"/>
        <v>0</v>
      </c>
      <c r="Q7642" s="65">
        <f t="shared" si="240"/>
        <v>1</v>
      </c>
    </row>
    <row r="7643" spans="1:17" ht="15.75" x14ac:dyDescent="0.25">
      <c r="A7643" s="55">
        <f t="shared" si="239"/>
        <v>0</v>
      </c>
      <c r="Q7643" s="65">
        <f t="shared" si="240"/>
        <v>1</v>
      </c>
    </row>
    <row r="7644" spans="1:17" ht="15.75" x14ac:dyDescent="0.25">
      <c r="A7644" s="55">
        <f t="shared" si="239"/>
        <v>0</v>
      </c>
      <c r="Q7644" s="65">
        <f t="shared" si="240"/>
        <v>1</v>
      </c>
    </row>
    <row r="7645" spans="1:17" ht="15.75" x14ac:dyDescent="0.25">
      <c r="A7645" s="55">
        <f t="shared" si="239"/>
        <v>0</v>
      </c>
      <c r="Q7645" s="65">
        <f t="shared" si="240"/>
        <v>1</v>
      </c>
    </row>
    <row r="7646" spans="1:17" ht="15.75" x14ac:dyDescent="0.25">
      <c r="A7646" s="55">
        <f t="shared" si="239"/>
        <v>0</v>
      </c>
      <c r="Q7646" s="65">
        <f t="shared" si="240"/>
        <v>1</v>
      </c>
    </row>
    <row r="7647" spans="1:17" ht="15.75" x14ac:dyDescent="0.25">
      <c r="A7647" s="55">
        <f t="shared" si="239"/>
        <v>0</v>
      </c>
      <c r="Q7647" s="65">
        <f t="shared" si="240"/>
        <v>1</v>
      </c>
    </row>
    <row r="7648" spans="1:17" ht="15.75" x14ac:dyDescent="0.25">
      <c r="A7648" s="55">
        <f t="shared" si="239"/>
        <v>0</v>
      </c>
      <c r="Q7648" s="65">
        <f t="shared" si="240"/>
        <v>1</v>
      </c>
    </row>
    <row r="7649" spans="1:17" ht="15.75" x14ac:dyDescent="0.25">
      <c r="A7649" s="55">
        <f t="shared" si="239"/>
        <v>0</v>
      </c>
      <c r="Q7649" s="65">
        <f t="shared" si="240"/>
        <v>1</v>
      </c>
    </row>
    <row r="7650" spans="1:17" ht="15.75" x14ac:dyDescent="0.25">
      <c r="A7650" s="55">
        <f t="shared" si="239"/>
        <v>0</v>
      </c>
      <c r="Q7650" s="65">
        <f t="shared" si="240"/>
        <v>1</v>
      </c>
    </row>
    <row r="7651" spans="1:17" ht="15.75" x14ac:dyDescent="0.25">
      <c r="A7651" s="55">
        <f t="shared" si="239"/>
        <v>0</v>
      </c>
      <c r="Q7651" s="65">
        <f t="shared" si="240"/>
        <v>1</v>
      </c>
    </row>
    <row r="7652" spans="1:17" ht="15.75" x14ac:dyDescent="0.25">
      <c r="A7652" s="55">
        <f t="shared" si="239"/>
        <v>0</v>
      </c>
      <c r="Q7652" s="65">
        <f t="shared" si="240"/>
        <v>1</v>
      </c>
    </row>
    <row r="7653" spans="1:17" ht="15.75" x14ac:dyDescent="0.25">
      <c r="A7653" s="55">
        <f t="shared" si="239"/>
        <v>0</v>
      </c>
      <c r="Q7653" s="65">
        <f t="shared" si="240"/>
        <v>1</v>
      </c>
    </row>
    <row r="7654" spans="1:17" ht="15.75" x14ac:dyDescent="0.25">
      <c r="A7654" s="55">
        <f t="shared" si="239"/>
        <v>0</v>
      </c>
      <c r="Q7654" s="65">
        <f t="shared" si="240"/>
        <v>1</v>
      </c>
    </row>
    <row r="7655" spans="1:17" ht="15.75" x14ac:dyDescent="0.25">
      <c r="A7655" s="55">
        <f t="shared" si="239"/>
        <v>0</v>
      </c>
      <c r="Q7655" s="65">
        <f t="shared" si="240"/>
        <v>1</v>
      </c>
    </row>
    <row r="7656" spans="1:17" ht="15.75" x14ac:dyDescent="0.25">
      <c r="A7656" s="55">
        <f t="shared" si="239"/>
        <v>0</v>
      </c>
      <c r="Q7656" s="65">
        <f t="shared" si="240"/>
        <v>1</v>
      </c>
    </row>
    <row r="7657" spans="1:17" ht="15.75" x14ac:dyDescent="0.25">
      <c r="A7657" s="55">
        <f t="shared" si="239"/>
        <v>0</v>
      </c>
      <c r="Q7657" s="65">
        <f t="shared" si="240"/>
        <v>1</v>
      </c>
    </row>
    <row r="7658" spans="1:17" ht="15.75" x14ac:dyDescent="0.25">
      <c r="A7658" s="55">
        <f t="shared" si="239"/>
        <v>0</v>
      </c>
      <c r="Q7658" s="65">
        <f t="shared" si="240"/>
        <v>1</v>
      </c>
    </row>
    <row r="7659" spans="1:17" ht="15.75" x14ac:dyDescent="0.25">
      <c r="A7659" s="55">
        <f t="shared" si="239"/>
        <v>0</v>
      </c>
      <c r="Q7659" s="65">
        <f t="shared" si="240"/>
        <v>1</v>
      </c>
    </row>
    <row r="7660" spans="1:17" ht="15.75" x14ac:dyDescent="0.25">
      <c r="A7660" s="55">
        <f t="shared" si="239"/>
        <v>0</v>
      </c>
      <c r="Q7660" s="65">
        <f t="shared" si="240"/>
        <v>1</v>
      </c>
    </row>
    <row r="7661" spans="1:17" ht="15.75" x14ac:dyDescent="0.25">
      <c r="A7661" s="55">
        <f t="shared" si="239"/>
        <v>0</v>
      </c>
      <c r="Q7661" s="65">
        <f t="shared" si="240"/>
        <v>1</v>
      </c>
    </row>
    <row r="7662" spans="1:17" ht="15.75" x14ac:dyDescent="0.25">
      <c r="A7662" s="55">
        <f t="shared" si="239"/>
        <v>0</v>
      </c>
      <c r="Q7662" s="65">
        <f t="shared" si="240"/>
        <v>1</v>
      </c>
    </row>
    <row r="7663" spans="1:17" ht="15.75" x14ac:dyDescent="0.25">
      <c r="A7663" s="55">
        <f t="shared" si="239"/>
        <v>0</v>
      </c>
      <c r="Q7663" s="65">
        <f t="shared" si="240"/>
        <v>1</v>
      </c>
    </row>
    <row r="7664" spans="1:17" ht="15.75" x14ac:dyDescent="0.25">
      <c r="A7664" s="55">
        <f t="shared" si="239"/>
        <v>0</v>
      </c>
      <c r="Q7664" s="65">
        <f t="shared" si="240"/>
        <v>1</v>
      </c>
    </row>
    <row r="7665" spans="1:17" ht="15.75" x14ac:dyDescent="0.25">
      <c r="A7665" s="55">
        <f t="shared" si="239"/>
        <v>0</v>
      </c>
      <c r="Q7665" s="65">
        <f t="shared" si="240"/>
        <v>1</v>
      </c>
    </row>
    <row r="7666" spans="1:17" ht="15.75" x14ac:dyDescent="0.25">
      <c r="A7666" s="55">
        <f t="shared" si="239"/>
        <v>0</v>
      </c>
      <c r="Q7666" s="65">
        <f t="shared" si="240"/>
        <v>1</v>
      </c>
    </row>
    <row r="7667" spans="1:17" ht="15.75" x14ac:dyDescent="0.25">
      <c r="A7667" s="55">
        <f t="shared" si="239"/>
        <v>0</v>
      </c>
      <c r="Q7667" s="65">
        <f t="shared" si="240"/>
        <v>1</v>
      </c>
    </row>
    <row r="7668" spans="1:17" ht="15.75" x14ac:dyDescent="0.25">
      <c r="A7668" s="55">
        <f t="shared" si="239"/>
        <v>0</v>
      </c>
      <c r="Q7668" s="65">
        <f t="shared" si="240"/>
        <v>1</v>
      </c>
    </row>
    <row r="7669" spans="1:17" ht="15.75" x14ac:dyDescent="0.25">
      <c r="A7669" s="55">
        <f t="shared" si="239"/>
        <v>0</v>
      </c>
      <c r="Q7669" s="65">
        <f t="shared" si="240"/>
        <v>1</v>
      </c>
    </row>
    <row r="7670" spans="1:17" ht="15.75" x14ac:dyDescent="0.25">
      <c r="A7670" s="55">
        <f t="shared" si="239"/>
        <v>0</v>
      </c>
      <c r="Q7670" s="65">
        <f t="shared" si="240"/>
        <v>1</v>
      </c>
    </row>
    <row r="7671" spans="1:17" ht="15.75" x14ac:dyDescent="0.25">
      <c r="A7671" s="55">
        <f t="shared" si="239"/>
        <v>0</v>
      </c>
      <c r="Q7671" s="65">
        <f t="shared" si="240"/>
        <v>1</v>
      </c>
    </row>
    <row r="7672" spans="1:17" ht="15.75" x14ac:dyDescent="0.25">
      <c r="A7672" s="55">
        <f t="shared" si="239"/>
        <v>0</v>
      </c>
      <c r="Q7672" s="65">
        <f t="shared" si="240"/>
        <v>1</v>
      </c>
    </row>
    <row r="7673" spans="1:17" ht="15.75" x14ac:dyDescent="0.25">
      <c r="A7673" s="55">
        <f t="shared" si="239"/>
        <v>0</v>
      </c>
      <c r="Q7673" s="65">
        <f t="shared" si="240"/>
        <v>1</v>
      </c>
    </row>
    <row r="7674" spans="1:17" ht="15.75" x14ac:dyDescent="0.25">
      <c r="A7674" s="55">
        <f t="shared" si="239"/>
        <v>0</v>
      </c>
      <c r="Q7674" s="65">
        <f t="shared" si="240"/>
        <v>1</v>
      </c>
    </row>
    <row r="7675" spans="1:17" ht="15.75" x14ac:dyDescent="0.25">
      <c r="A7675" s="55">
        <f t="shared" si="239"/>
        <v>0</v>
      </c>
      <c r="Q7675" s="65">
        <f t="shared" si="240"/>
        <v>1</v>
      </c>
    </row>
    <row r="7676" spans="1:17" ht="15.75" x14ac:dyDescent="0.25">
      <c r="A7676" s="55">
        <f t="shared" si="239"/>
        <v>0</v>
      </c>
      <c r="Q7676" s="65">
        <f t="shared" si="240"/>
        <v>1</v>
      </c>
    </row>
    <row r="7677" spans="1:17" ht="15.75" x14ac:dyDescent="0.25">
      <c r="A7677" s="55">
        <f t="shared" si="239"/>
        <v>0</v>
      </c>
      <c r="Q7677" s="65">
        <f t="shared" si="240"/>
        <v>1</v>
      </c>
    </row>
    <row r="7678" spans="1:17" ht="15.75" x14ac:dyDescent="0.25">
      <c r="A7678" s="55">
        <f t="shared" si="239"/>
        <v>0</v>
      </c>
      <c r="Q7678" s="65">
        <f t="shared" si="240"/>
        <v>1</v>
      </c>
    </row>
    <row r="7679" spans="1:17" ht="15.75" x14ac:dyDescent="0.25">
      <c r="A7679" s="55">
        <f t="shared" si="239"/>
        <v>0</v>
      </c>
      <c r="Q7679" s="65">
        <f t="shared" si="240"/>
        <v>1</v>
      </c>
    </row>
    <row r="7680" spans="1:17" ht="15.75" x14ac:dyDescent="0.25">
      <c r="A7680" s="55">
        <f t="shared" si="239"/>
        <v>0</v>
      </c>
      <c r="Q7680" s="65">
        <f t="shared" si="240"/>
        <v>1</v>
      </c>
    </row>
    <row r="7681" spans="1:17" ht="15.75" x14ac:dyDescent="0.25">
      <c r="A7681" s="55">
        <f t="shared" si="239"/>
        <v>0</v>
      </c>
      <c r="Q7681" s="65">
        <f t="shared" si="240"/>
        <v>1</v>
      </c>
    </row>
    <row r="7682" spans="1:17" ht="15.75" x14ac:dyDescent="0.25">
      <c r="A7682" s="55">
        <f t="shared" si="239"/>
        <v>0</v>
      </c>
      <c r="Q7682" s="65">
        <f t="shared" si="240"/>
        <v>1</v>
      </c>
    </row>
    <row r="7683" spans="1:17" ht="15.75" x14ac:dyDescent="0.25">
      <c r="A7683" s="55">
        <f t="shared" si="239"/>
        <v>0</v>
      </c>
      <c r="Q7683" s="65">
        <f t="shared" si="240"/>
        <v>1</v>
      </c>
    </row>
    <row r="7684" spans="1:17" ht="15.75" x14ac:dyDescent="0.25">
      <c r="A7684" s="55">
        <f t="shared" ref="A7684:A7747" si="241">WEEKNUM(B7684,2)-1</f>
        <v>0</v>
      </c>
      <c r="Q7684" s="65">
        <f t="shared" ref="Q7684:Q7747" si="242">MONTH(B7684)</f>
        <v>1</v>
      </c>
    </row>
    <row r="7685" spans="1:17" ht="15.75" x14ac:dyDescent="0.25">
      <c r="A7685" s="55">
        <f t="shared" si="241"/>
        <v>0</v>
      </c>
      <c r="Q7685" s="65">
        <f t="shared" si="242"/>
        <v>1</v>
      </c>
    </row>
    <row r="7686" spans="1:17" ht="15.75" x14ac:dyDescent="0.25">
      <c r="A7686" s="55">
        <f t="shared" si="241"/>
        <v>0</v>
      </c>
      <c r="Q7686" s="65">
        <f t="shared" si="242"/>
        <v>1</v>
      </c>
    </row>
    <row r="7687" spans="1:17" ht="15.75" x14ac:dyDescent="0.25">
      <c r="A7687" s="55">
        <f t="shared" si="241"/>
        <v>0</v>
      </c>
      <c r="Q7687" s="65">
        <f t="shared" si="242"/>
        <v>1</v>
      </c>
    </row>
    <row r="7688" spans="1:17" ht="15.75" x14ac:dyDescent="0.25">
      <c r="A7688" s="55">
        <f t="shared" si="241"/>
        <v>0</v>
      </c>
      <c r="Q7688" s="65">
        <f t="shared" si="242"/>
        <v>1</v>
      </c>
    </row>
    <row r="7689" spans="1:17" ht="15.75" x14ac:dyDescent="0.25">
      <c r="A7689" s="55">
        <f t="shared" si="241"/>
        <v>0</v>
      </c>
      <c r="Q7689" s="65">
        <f t="shared" si="242"/>
        <v>1</v>
      </c>
    </row>
    <row r="7690" spans="1:17" ht="15.75" x14ac:dyDescent="0.25">
      <c r="A7690" s="55">
        <f t="shared" si="241"/>
        <v>0</v>
      </c>
      <c r="Q7690" s="65">
        <f t="shared" si="242"/>
        <v>1</v>
      </c>
    </row>
    <row r="7691" spans="1:17" ht="15.75" x14ac:dyDescent="0.25">
      <c r="A7691" s="55">
        <f t="shared" si="241"/>
        <v>0</v>
      </c>
      <c r="Q7691" s="65">
        <f t="shared" si="242"/>
        <v>1</v>
      </c>
    </row>
    <row r="7692" spans="1:17" ht="15.75" x14ac:dyDescent="0.25">
      <c r="A7692" s="55">
        <f t="shared" si="241"/>
        <v>0</v>
      </c>
      <c r="Q7692" s="65">
        <f t="shared" si="242"/>
        <v>1</v>
      </c>
    </row>
    <row r="7693" spans="1:17" ht="15.75" x14ac:dyDescent="0.25">
      <c r="A7693" s="55">
        <f t="shared" si="241"/>
        <v>0</v>
      </c>
      <c r="Q7693" s="65">
        <f t="shared" si="242"/>
        <v>1</v>
      </c>
    </row>
    <row r="7694" spans="1:17" ht="15.75" x14ac:dyDescent="0.25">
      <c r="A7694" s="55">
        <f t="shared" si="241"/>
        <v>0</v>
      </c>
      <c r="Q7694" s="65">
        <f t="shared" si="242"/>
        <v>1</v>
      </c>
    </row>
    <row r="7695" spans="1:17" ht="15.75" x14ac:dyDescent="0.25">
      <c r="A7695" s="55">
        <f t="shared" si="241"/>
        <v>0</v>
      </c>
      <c r="Q7695" s="65">
        <f t="shared" si="242"/>
        <v>1</v>
      </c>
    </row>
    <row r="7696" spans="1:17" ht="15.75" x14ac:dyDescent="0.25">
      <c r="A7696" s="55">
        <f t="shared" si="241"/>
        <v>0</v>
      </c>
      <c r="Q7696" s="65">
        <f t="shared" si="242"/>
        <v>1</v>
      </c>
    </row>
    <row r="7697" spans="1:17" ht="15.75" x14ac:dyDescent="0.25">
      <c r="A7697" s="55">
        <f t="shared" si="241"/>
        <v>0</v>
      </c>
      <c r="Q7697" s="65">
        <f t="shared" si="242"/>
        <v>1</v>
      </c>
    </row>
    <row r="7698" spans="1:17" ht="15.75" x14ac:dyDescent="0.25">
      <c r="A7698" s="55">
        <f t="shared" si="241"/>
        <v>0</v>
      </c>
      <c r="Q7698" s="65">
        <f t="shared" si="242"/>
        <v>1</v>
      </c>
    </row>
    <row r="7699" spans="1:17" ht="15.75" x14ac:dyDescent="0.25">
      <c r="A7699" s="55">
        <f t="shared" si="241"/>
        <v>0</v>
      </c>
      <c r="Q7699" s="65">
        <f t="shared" si="242"/>
        <v>1</v>
      </c>
    </row>
    <row r="7700" spans="1:17" ht="15.75" x14ac:dyDescent="0.25">
      <c r="A7700" s="55">
        <f t="shared" si="241"/>
        <v>0</v>
      </c>
      <c r="Q7700" s="65">
        <f t="shared" si="242"/>
        <v>1</v>
      </c>
    </row>
    <row r="7701" spans="1:17" ht="15.75" x14ac:dyDescent="0.25">
      <c r="A7701" s="55">
        <f t="shared" si="241"/>
        <v>0</v>
      </c>
      <c r="Q7701" s="65">
        <f t="shared" si="242"/>
        <v>1</v>
      </c>
    </row>
    <row r="7702" spans="1:17" ht="15.75" x14ac:dyDescent="0.25">
      <c r="A7702" s="55">
        <f t="shared" si="241"/>
        <v>0</v>
      </c>
      <c r="Q7702" s="65">
        <f t="shared" si="242"/>
        <v>1</v>
      </c>
    </row>
    <row r="7703" spans="1:17" ht="15.75" x14ac:dyDescent="0.25">
      <c r="A7703" s="55">
        <f t="shared" si="241"/>
        <v>0</v>
      </c>
      <c r="Q7703" s="65">
        <f t="shared" si="242"/>
        <v>1</v>
      </c>
    </row>
    <row r="7704" spans="1:17" ht="15.75" x14ac:dyDescent="0.25">
      <c r="A7704" s="55">
        <f t="shared" si="241"/>
        <v>0</v>
      </c>
      <c r="Q7704" s="65">
        <f t="shared" si="242"/>
        <v>1</v>
      </c>
    </row>
    <row r="7705" spans="1:17" ht="15.75" x14ac:dyDescent="0.25">
      <c r="A7705" s="55">
        <f t="shared" si="241"/>
        <v>0</v>
      </c>
      <c r="Q7705" s="65">
        <f t="shared" si="242"/>
        <v>1</v>
      </c>
    </row>
    <row r="7706" spans="1:17" ht="15.75" x14ac:dyDescent="0.25">
      <c r="A7706" s="55">
        <f t="shared" si="241"/>
        <v>0</v>
      </c>
      <c r="Q7706" s="65">
        <f t="shared" si="242"/>
        <v>1</v>
      </c>
    </row>
    <row r="7707" spans="1:17" ht="15.75" x14ac:dyDescent="0.25">
      <c r="A7707" s="55">
        <f t="shared" si="241"/>
        <v>0</v>
      </c>
      <c r="Q7707" s="65">
        <f t="shared" si="242"/>
        <v>1</v>
      </c>
    </row>
    <row r="7708" spans="1:17" ht="15.75" x14ac:dyDescent="0.25">
      <c r="A7708" s="55">
        <f t="shared" si="241"/>
        <v>0</v>
      </c>
      <c r="Q7708" s="65">
        <f t="shared" si="242"/>
        <v>1</v>
      </c>
    </row>
    <row r="7709" spans="1:17" ht="15.75" x14ac:dyDescent="0.25">
      <c r="A7709" s="55">
        <f t="shared" si="241"/>
        <v>0</v>
      </c>
      <c r="Q7709" s="65">
        <f t="shared" si="242"/>
        <v>1</v>
      </c>
    </row>
    <row r="7710" spans="1:17" ht="15.75" x14ac:dyDescent="0.25">
      <c r="A7710" s="55">
        <f t="shared" si="241"/>
        <v>0</v>
      </c>
      <c r="Q7710" s="65">
        <f t="shared" si="242"/>
        <v>1</v>
      </c>
    </row>
    <row r="7711" spans="1:17" ht="15.75" x14ac:dyDescent="0.25">
      <c r="A7711" s="55">
        <f t="shared" si="241"/>
        <v>0</v>
      </c>
      <c r="Q7711" s="65">
        <f t="shared" si="242"/>
        <v>1</v>
      </c>
    </row>
    <row r="7712" spans="1:17" ht="15.75" x14ac:dyDescent="0.25">
      <c r="A7712" s="55">
        <f t="shared" si="241"/>
        <v>0</v>
      </c>
      <c r="Q7712" s="65">
        <f t="shared" si="242"/>
        <v>1</v>
      </c>
    </row>
    <row r="7713" spans="1:17" ht="15.75" x14ac:dyDescent="0.25">
      <c r="A7713" s="55">
        <f t="shared" si="241"/>
        <v>0</v>
      </c>
      <c r="Q7713" s="65">
        <f t="shared" si="242"/>
        <v>1</v>
      </c>
    </row>
    <row r="7714" spans="1:17" ht="15.75" x14ac:dyDescent="0.25">
      <c r="A7714" s="55">
        <f t="shared" si="241"/>
        <v>0</v>
      </c>
      <c r="Q7714" s="65">
        <f t="shared" si="242"/>
        <v>1</v>
      </c>
    </row>
    <row r="7715" spans="1:17" ht="15.75" x14ac:dyDescent="0.25">
      <c r="A7715" s="55">
        <f t="shared" si="241"/>
        <v>0</v>
      </c>
      <c r="Q7715" s="65">
        <f t="shared" si="242"/>
        <v>1</v>
      </c>
    </row>
    <row r="7716" spans="1:17" ht="15.75" x14ac:dyDescent="0.25">
      <c r="A7716" s="55">
        <f t="shared" si="241"/>
        <v>0</v>
      </c>
      <c r="Q7716" s="65">
        <f t="shared" si="242"/>
        <v>1</v>
      </c>
    </row>
    <row r="7717" spans="1:17" ht="15.75" x14ac:dyDescent="0.25">
      <c r="A7717" s="55">
        <f t="shared" si="241"/>
        <v>0</v>
      </c>
      <c r="Q7717" s="65">
        <f t="shared" si="242"/>
        <v>1</v>
      </c>
    </row>
    <row r="7718" spans="1:17" ht="15.75" x14ac:dyDescent="0.25">
      <c r="A7718" s="55">
        <f t="shared" si="241"/>
        <v>0</v>
      </c>
      <c r="Q7718" s="65">
        <f t="shared" si="242"/>
        <v>1</v>
      </c>
    </row>
    <row r="7719" spans="1:17" ht="15.75" x14ac:dyDescent="0.25">
      <c r="A7719" s="55">
        <f t="shared" si="241"/>
        <v>0</v>
      </c>
      <c r="Q7719" s="65">
        <f t="shared" si="242"/>
        <v>1</v>
      </c>
    </row>
    <row r="7720" spans="1:17" ht="15.75" x14ac:dyDescent="0.25">
      <c r="A7720" s="55">
        <f t="shared" si="241"/>
        <v>0</v>
      </c>
      <c r="Q7720" s="65">
        <f t="shared" si="242"/>
        <v>1</v>
      </c>
    </row>
    <row r="7721" spans="1:17" ht="15.75" x14ac:dyDescent="0.25">
      <c r="A7721" s="55">
        <f t="shared" si="241"/>
        <v>0</v>
      </c>
      <c r="Q7721" s="65">
        <f t="shared" si="242"/>
        <v>1</v>
      </c>
    </row>
    <row r="7722" spans="1:17" ht="15.75" x14ac:dyDescent="0.25">
      <c r="A7722" s="55">
        <f t="shared" si="241"/>
        <v>0</v>
      </c>
      <c r="Q7722" s="65">
        <f t="shared" si="242"/>
        <v>1</v>
      </c>
    </row>
    <row r="7723" spans="1:17" ht="15.75" x14ac:dyDescent="0.25">
      <c r="A7723" s="55">
        <f t="shared" si="241"/>
        <v>0</v>
      </c>
      <c r="Q7723" s="65">
        <f t="shared" si="242"/>
        <v>1</v>
      </c>
    </row>
    <row r="7724" spans="1:17" ht="15.75" x14ac:dyDescent="0.25">
      <c r="A7724" s="55">
        <f t="shared" si="241"/>
        <v>0</v>
      </c>
      <c r="Q7724" s="65">
        <f t="shared" si="242"/>
        <v>1</v>
      </c>
    </row>
    <row r="7725" spans="1:17" ht="15.75" x14ac:dyDescent="0.25">
      <c r="A7725" s="55">
        <f t="shared" si="241"/>
        <v>0</v>
      </c>
      <c r="Q7725" s="65">
        <f t="shared" si="242"/>
        <v>1</v>
      </c>
    </row>
    <row r="7726" spans="1:17" ht="15.75" x14ac:dyDescent="0.25">
      <c r="A7726" s="55">
        <f t="shared" si="241"/>
        <v>0</v>
      </c>
      <c r="Q7726" s="65">
        <f t="shared" si="242"/>
        <v>1</v>
      </c>
    </row>
    <row r="7727" spans="1:17" ht="15.75" x14ac:dyDescent="0.25">
      <c r="A7727" s="55">
        <f t="shared" si="241"/>
        <v>0</v>
      </c>
      <c r="Q7727" s="65">
        <f t="shared" si="242"/>
        <v>1</v>
      </c>
    </row>
    <row r="7728" spans="1:17" ht="15.75" x14ac:dyDescent="0.25">
      <c r="A7728" s="55">
        <f t="shared" si="241"/>
        <v>0</v>
      </c>
      <c r="Q7728" s="65">
        <f t="shared" si="242"/>
        <v>1</v>
      </c>
    </row>
    <row r="7729" spans="1:17" ht="15.75" x14ac:dyDescent="0.25">
      <c r="A7729" s="55">
        <f t="shared" si="241"/>
        <v>0</v>
      </c>
      <c r="Q7729" s="65">
        <f t="shared" si="242"/>
        <v>1</v>
      </c>
    </row>
    <row r="7730" spans="1:17" ht="15.75" x14ac:dyDescent="0.25">
      <c r="A7730" s="55">
        <f t="shared" si="241"/>
        <v>0</v>
      </c>
      <c r="Q7730" s="65">
        <f t="shared" si="242"/>
        <v>1</v>
      </c>
    </row>
    <row r="7731" spans="1:17" ht="15.75" x14ac:dyDescent="0.25">
      <c r="A7731" s="55">
        <f t="shared" si="241"/>
        <v>0</v>
      </c>
      <c r="Q7731" s="65">
        <f t="shared" si="242"/>
        <v>1</v>
      </c>
    </row>
    <row r="7732" spans="1:17" ht="15.75" x14ac:dyDescent="0.25">
      <c r="A7732" s="55">
        <f t="shared" si="241"/>
        <v>0</v>
      </c>
      <c r="Q7732" s="65">
        <f t="shared" si="242"/>
        <v>1</v>
      </c>
    </row>
    <row r="7733" spans="1:17" ht="15.75" x14ac:dyDescent="0.25">
      <c r="A7733" s="55">
        <f t="shared" si="241"/>
        <v>0</v>
      </c>
      <c r="Q7733" s="65">
        <f t="shared" si="242"/>
        <v>1</v>
      </c>
    </row>
    <row r="7734" spans="1:17" ht="15.75" x14ac:dyDescent="0.25">
      <c r="A7734" s="55">
        <f t="shared" si="241"/>
        <v>0</v>
      </c>
      <c r="Q7734" s="65">
        <f t="shared" si="242"/>
        <v>1</v>
      </c>
    </row>
    <row r="7735" spans="1:17" ht="15.75" x14ac:dyDescent="0.25">
      <c r="A7735" s="55">
        <f t="shared" si="241"/>
        <v>0</v>
      </c>
      <c r="Q7735" s="65">
        <f t="shared" si="242"/>
        <v>1</v>
      </c>
    </row>
    <row r="7736" spans="1:17" ht="15.75" x14ac:dyDescent="0.25">
      <c r="A7736" s="55">
        <f t="shared" si="241"/>
        <v>0</v>
      </c>
      <c r="Q7736" s="65">
        <f t="shared" si="242"/>
        <v>1</v>
      </c>
    </row>
    <row r="7737" spans="1:17" ht="15.75" x14ac:dyDescent="0.25">
      <c r="A7737" s="55">
        <f t="shared" si="241"/>
        <v>0</v>
      </c>
      <c r="Q7737" s="65">
        <f t="shared" si="242"/>
        <v>1</v>
      </c>
    </row>
    <row r="7738" spans="1:17" ht="15.75" x14ac:dyDescent="0.25">
      <c r="A7738" s="55">
        <f t="shared" si="241"/>
        <v>0</v>
      </c>
      <c r="Q7738" s="65">
        <f t="shared" si="242"/>
        <v>1</v>
      </c>
    </row>
    <row r="7739" spans="1:17" ht="15.75" x14ac:dyDescent="0.25">
      <c r="A7739" s="55">
        <f t="shared" si="241"/>
        <v>0</v>
      </c>
      <c r="Q7739" s="65">
        <f t="shared" si="242"/>
        <v>1</v>
      </c>
    </row>
    <row r="7740" spans="1:17" ht="15.75" x14ac:dyDescent="0.25">
      <c r="A7740" s="55">
        <f t="shared" si="241"/>
        <v>0</v>
      </c>
      <c r="Q7740" s="65">
        <f t="shared" si="242"/>
        <v>1</v>
      </c>
    </row>
    <row r="7741" spans="1:17" ht="15.75" x14ac:dyDescent="0.25">
      <c r="A7741" s="55">
        <f t="shared" si="241"/>
        <v>0</v>
      </c>
      <c r="Q7741" s="65">
        <f t="shared" si="242"/>
        <v>1</v>
      </c>
    </row>
    <row r="7742" spans="1:17" ht="15.75" x14ac:dyDescent="0.25">
      <c r="A7742" s="55">
        <f t="shared" si="241"/>
        <v>0</v>
      </c>
      <c r="Q7742" s="65">
        <f t="shared" si="242"/>
        <v>1</v>
      </c>
    </row>
    <row r="7743" spans="1:17" ht="15.75" x14ac:dyDescent="0.25">
      <c r="A7743" s="55">
        <f t="shared" si="241"/>
        <v>0</v>
      </c>
      <c r="Q7743" s="65">
        <f t="shared" si="242"/>
        <v>1</v>
      </c>
    </row>
    <row r="7744" spans="1:17" ht="15.75" x14ac:dyDescent="0.25">
      <c r="A7744" s="55">
        <f t="shared" si="241"/>
        <v>0</v>
      </c>
      <c r="Q7744" s="65">
        <f t="shared" si="242"/>
        <v>1</v>
      </c>
    </row>
    <row r="7745" spans="1:17" ht="15.75" x14ac:dyDescent="0.25">
      <c r="A7745" s="55">
        <f t="shared" si="241"/>
        <v>0</v>
      </c>
      <c r="Q7745" s="65">
        <f t="shared" si="242"/>
        <v>1</v>
      </c>
    </row>
    <row r="7746" spans="1:17" ht="15.75" x14ac:dyDescent="0.25">
      <c r="A7746" s="55">
        <f t="shared" si="241"/>
        <v>0</v>
      </c>
      <c r="Q7746" s="65">
        <f t="shared" si="242"/>
        <v>1</v>
      </c>
    </row>
    <row r="7747" spans="1:17" ht="15.75" x14ac:dyDescent="0.25">
      <c r="A7747" s="55">
        <f t="shared" si="241"/>
        <v>0</v>
      </c>
      <c r="Q7747" s="65">
        <f t="shared" si="242"/>
        <v>1</v>
      </c>
    </row>
    <row r="7748" spans="1:17" ht="15.75" x14ac:dyDescent="0.25">
      <c r="A7748" s="55">
        <f t="shared" ref="A7748:A7811" si="243">WEEKNUM(B7748,2)-1</f>
        <v>0</v>
      </c>
      <c r="Q7748" s="65">
        <f t="shared" ref="Q7748:Q7811" si="244">MONTH(B7748)</f>
        <v>1</v>
      </c>
    </row>
    <row r="7749" spans="1:17" ht="15.75" x14ac:dyDescent="0.25">
      <c r="A7749" s="55">
        <f t="shared" si="243"/>
        <v>0</v>
      </c>
      <c r="Q7749" s="65">
        <f t="shared" si="244"/>
        <v>1</v>
      </c>
    </row>
    <row r="7750" spans="1:17" ht="15.75" x14ac:dyDescent="0.25">
      <c r="A7750" s="55">
        <f t="shared" si="243"/>
        <v>0</v>
      </c>
      <c r="Q7750" s="65">
        <f t="shared" si="244"/>
        <v>1</v>
      </c>
    </row>
    <row r="7751" spans="1:17" ht="15.75" x14ac:dyDescent="0.25">
      <c r="A7751" s="55">
        <f t="shared" si="243"/>
        <v>0</v>
      </c>
      <c r="Q7751" s="65">
        <f t="shared" si="244"/>
        <v>1</v>
      </c>
    </row>
    <row r="7752" spans="1:17" ht="15.75" x14ac:dyDescent="0.25">
      <c r="A7752" s="55">
        <f t="shared" si="243"/>
        <v>0</v>
      </c>
      <c r="Q7752" s="65">
        <f t="shared" si="244"/>
        <v>1</v>
      </c>
    </row>
    <row r="7753" spans="1:17" ht="15.75" x14ac:dyDescent="0.25">
      <c r="A7753" s="55">
        <f t="shared" si="243"/>
        <v>0</v>
      </c>
      <c r="Q7753" s="65">
        <f t="shared" si="244"/>
        <v>1</v>
      </c>
    </row>
    <row r="7754" spans="1:17" ht="15.75" x14ac:dyDescent="0.25">
      <c r="A7754" s="55">
        <f t="shared" si="243"/>
        <v>0</v>
      </c>
      <c r="Q7754" s="65">
        <f t="shared" si="244"/>
        <v>1</v>
      </c>
    </row>
    <row r="7755" spans="1:17" ht="15.75" x14ac:dyDescent="0.25">
      <c r="A7755" s="55">
        <f t="shared" si="243"/>
        <v>0</v>
      </c>
      <c r="Q7755" s="65">
        <f t="shared" si="244"/>
        <v>1</v>
      </c>
    </row>
    <row r="7756" spans="1:17" ht="15.75" x14ac:dyDescent="0.25">
      <c r="A7756" s="55">
        <f t="shared" si="243"/>
        <v>0</v>
      </c>
      <c r="Q7756" s="65">
        <f t="shared" si="244"/>
        <v>1</v>
      </c>
    </row>
    <row r="7757" spans="1:17" ht="15.75" x14ac:dyDescent="0.25">
      <c r="A7757" s="55">
        <f t="shared" si="243"/>
        <v>0</v>
      </c>
      <c r="Q7757" s="65">
        <f t="shared" si="244"/>
        <v>1</v>
      </c>
    </row>
    <row r="7758" spans="1:17" ht="15.75" x14ac:dyDescent="0.25">
      <c r="A7758" s="55">
        <f t="shared" si="243"/>
        <v>0</v>
      </c>
      <c r="Q7758" s="65">
        <f t="shared" si="244"/>
        <v>1</v>
      </c>
    </row>
    <row r="7759" spans="1:17" ht="15.75" x14ac:dyDescent="0.25">
      <c r="A7759" s="55">
        <f t="shared" si="243"/>
        <v>0</v>
      </c>
      <c r="Q7759" s="65">
        <f t="shared" si="244"/>
        <v>1</v>
      </c>
    </row>
    <row r="7760" spans="1:17" ht="15.75" x14ac:dyDescent="0.25">
      <c r="A7760" s="55">
        <f t="shared" si="243"/>
        <v>0</v>
      </c>
      <c r="Q7760" s="65">
        <f t="shared" si="244"/>
        <v>1</v>
      </c>
    </row>
    <row r="7761" spans="1:17" ht="15.75" x14ac:dyDescent="0.25">
      <c r="A7761" s="55">
        <f t="shared" si="243"/>
        <v>0</v>
      </c>
      <c r="Q7761" s="65">
        <f t="shared" si="244"/>
        <v>1</v>
      </c>
    </row>
    <row r="7762" spans="1:17" ht="15.75" x14ac:dyDescent="0.25">
      <c r="A7762" s="55">
        <f t="shared" si="243"/>
        <v>0</v>
      </c>
      <c r="Q7762" s="65">
        <f t="shared" si="244"/>
        <v>1</v>
      </c>
    </row>
    <row r="7763" spans="1:17" ht="15.75" x14ac:dyDescent="0.25">
      <c r="A7763" s="55">
        <f t="shared" si="243"/>
        <v>0</v>
      </c>
      <c r="Q7763" s="65">
        <f t="shared" si="244"/>
        <v>1</v>
      </c>
    </row>
    <row r="7764" spans="1:17" ht="15.75" x14ac:dyDescent="0.25">
      <c r="A7764" s="55">
        <f t="shared" si="243"/>
        <v>0</v>
      </c>
      <c r="Q7764" s="65">
        <f t="shared" si="244"/>
        <v>1</v>
      </c>
    </row>
    <row r="7765" spans="1:17" ht="15.75" x14ac:dyDescent="0.25">
      <c r="A7765" s="55">
        <f t="shared" si="243"/>
        <v>0</v>
      </c>
      <c r="Q7765" s="65">
        <f t="shared" si="244"/>
        <v>1</v>
      </c>
    </row>
    <row r="7766" spans="1:17" ht="15.75" x14ac:dyDescent="0.25">
      <c r="A7766" s="55">
        <f t="shared" si="243"/>
        <v>0</v>
      </c>
      <c r="Q7766" s="65">
        <f t="shared" si="244"/>
        <v>1</v>
      </c>
    </row>
    <row r="7767" spans="1:17" ht="15.75" x14ac:dyDescent="0.25">
      <c r="A7767" s="55">
        <f t="shared" si="243"/>
        <v>0</v>
      </c>
      <c r="Q7767" s="65">
        <f t="shared" si="244"/>
        <v>1</v>
      </c>
    </row>
    <row r="7768" spans="1:17" ht="15.75" x14ac:dyDescent="0.25">
      <c r="A7768" s="55">
        <f t="shared" si="243"/>
        <v>0</v>
      </c>
      <c r="Q7768" s="65">
        <f t="shared" si="244"/>
        <v>1</v>
      </c>
    </row>
    <row r="7769" spans="1:17" ht="15.75" x14ac:dyDescent="0.25">
      <c r="A7769" s="55">
        <f t="shared" si="243"/>
        <v>0</v>
      </c>
      <c r="Q7769" s="65">
        <f t="shared" si="244"/>
        <v>1</v>
      </c>
    </row>
    <row r="7770" spans="1:17" ht="15.75" x14ac:dyDescent="0.25">
      <c r="A7770" s="55">
        <f t="shared" si="243"/>
        <v>0</v>
      </c>
      <c r="Q7770" s="65">
        <f t="shared" si="244"/>
        <v>1</v>
      </c>
    </row>
    <row r="7771" spans="1:17" ht="15.75" x14ac:dyDescent="0.25">
      <c r="A7771" s="55">
        <f t="shared" si="243"/>
        <v>0</v>
      </c>
      <c r="Q7771" s="65">
        <f t="shared" si="244"/>
        <v>1</v>
      </c>
    </row>
    <row r="7772" spans="1:17" ht="15.75" x14ac:dyDescent="0.25">
      <c r="A7772" s="55">
        <f t="shared" si="243"/>
        <v>0</v>
      </c>
      <c r="Q7772" s="65">
        <f t="shared" si="244"/>
        <v>1</v>
      </c>
    </row>
    <row r="7773" spans="1:17" ht="15.75" x14ac:dyDescent="0.25">
      <c r="A7773" s="55">
        <f t="shared" si="243"/>
        <v>0</v>
      </c>
      <c r="Q7773" s="65">
        <f t="shared" si="244"/>
        <v>1</v>
      </c>
    </row>
    <row r="7774" spans="1:17" ht="15.75" x14ac:dyDescent="0.25">
      <c r="A7774" s="55">
        <f t="shared" si="243"/>
        <v>0</v>
      </c>
      <c r="Q7774" s="65">
        <f t="shared" si="244"/>
        <v>1</v>
      </c>
    </row>
    <row r="7775" spans="1:17" ht="15.75" x14ac:dyDescent="0.25">
      <c r="A7775" s="55">
        <f t="shared" si="243"/>
        <v>0</v>
      </c>
      <c r="Q7775" s="65">
        <f t="shared" si="244"/>
        <v>1</v>
      </c>
    </row>
    <row r="7776" spans="1:17" ht="15.75" x14ac:dyDescent="0.25">
      <c r="A7776" s="55">
        <f t="shared" si="243"/>
        <v>0</v>
      </c>
      <c r="Q7776" s="65">
        <f t="shared" si="244"/>
        <v>1</v>
      </c>
    </row>
    <row r="7777" spans="1:17" ht="15.75" x14ac:dyDescent="0.25">
      <c r="A7777" s="55">
        <f t="shared" si="243"/>
        <v>0</v>
      </c>
      <c r="Q7777" s="65">
        <f t="shared" si="244"/>
        <v>1</v>
      </c>
    </row>
    <row r="7778" spans="1:17" ht="15.75" x14ac:dyDescent="0.25">
      <c r="A7778" s="55">
        <f t="shared" si="243"/>
        <v>0</v>
      </c>
      <c r="Q7778" s="65">
        <f t="shared" si="244"/>
        <v>1</v>
      </c>
    </row>
    <row r="7779" spans="1:17" ht="15.75" x14ac:dyDescent="0.25">
      <c r="A7779" s="55">
        <f t="shared" si="243"/>
        <v>0</v>
      </c>
      <c r="Q7779" s="65">
        <f t="shared" si="244"/>
        <v>1</v>
      </c>
    </row>
    <row r="7780" spans="1:17" ht="15.75" x14ac:dyDescent="0.25">
      <c r="A7780" s="55">
        <f t="shared" si="243"/>
        <v>0</v>
      </c>
      <c r="Q7780" s="65">
        <f t="shared" si="244"/>
        <v>1</v>
      </c>
    </row>
    <row r="7781" spans="1:17" ht="15.75" x14ac:dyDescent="0.25">
      <c r="A7781" s="55">
        <f t="shared" si="243"/>
        <v>0</v>
      </c>
      <c r="Q7781" s="65">
        <f t="shared" si="244"/>
        <v>1</v>
      </c>
    </row>
    <row r="7782" spans="1:17" ht="15.75" x14ac:dyDescent="0.25">
      <c r="A7782" s="55">
        <f t="shared" si="243"/>
        <v>0</v>
      </c>
      <c r="Q7782" s="65">
        <f t="shared" si="244"/>
        <v>1</v>
      </c>
    </row>
    <row r="7783" spans="1:17" ht="15.75" x14ac:dyDescent="0.25">
      <c r="A7783" s="55">
        <f t="shared" si="243"/>
        <v>0</v>
      </c>
      <c r="Q7783" s="65">
        <f t="shared" si="244"/>
        <v>1</v>
      </c>
    </row>
    <row r="7784" spans="1:17" ht="15.75" x14ac:dyDescent="0.25">
      <c r="A7784" s="55">
        <f t="shared" si="243"/>
        <v>0</v>
      </c>
      <c r="Q7784" s="65">
        <f t="shared" si="244"/>
        <v>1</v>
      </c>
    </row>
    <row r="7785" spans="1:17" ht="15.75" x14ac:dyDescent="0.25">
      <c r="A7785" s="55">
        <f t="shared" si="243"/>
        <v>0</v>
      </c>
      <c r="Q7785" s="65">
        <f t="shared" si="244"/>
        <v>1</v>
      </c>
    </row>
    <row r="7786" spans="1:17" ht="15.75" x14ac:dyDescent="0.25">
      <c r="A7786" s="55">
        <f t="shared" si="243"/>
        <v>0</v>
      </c>
      <c r="Q7786" s="65">
        <f t="shared" si="244"/>
        <v>1</v>
      </c>
    </row>
    <row r="7787" spans="1:17" ht="15.75" x14ac:dyDescent="0.25">
      <c r="A7787" s="55">
        <f t="shared" si="243"/>
        <v>0</v>
      </c>
      <c r="Q7787" s="65">
        <f t="shared" si="244"/>
        <v>1</v>
      </c>
    </row>
    <row r="7788" spans="1:17" ht="15.75" x14ac:dyDescent="0.25">
      <c r="A7788" s="55">
        <f t="shared" si="243"/>
        <v>0</v>
      </c>
      <c r="Q7788" s="65">
        <f t="shared" si="244"/>
        <v>1</v>
      </c>
    </row>
    <row r="7789" spans="1:17" ht="15.75" x14ac:dyDescent="0.25">
      <c r="A7789" s="55">
        <f t="shared" si="243"/>
        <v>0</v>
      </c>
      <c r="Q7789" s="65">
        <f t="shared" si="244"/>
        <v>1</v>
      </c>
    </row>
    <row r="7790" spans="1:17" ht="15.75" x14ac:dyDescent="0.25">
      <c r="A7790" s="55">
        <f t="shared" si="243"/>
        <v>0</v>
      </c>
      <c r="Q7790" s="65">
        <f t="shared" si="244"/>
        <v>1</v>
      </c>
    </row>
    <row r="7791" spans="1:17" ht="15.75" x14ac:dyDescent="0.25">
      <c r="A7791" s="55">
        <f t="shared" si="243"/>
        <v>0</v>
      </c>
      <c r="Q7791" s="65">
        <f t="shared" si="244"/>
        <v>1</v>
      </c>
    </row>
    <row r="7792" spans="1:17" ht="15.75" x14ac:dyDescent="0.25">
      <c r="A7792" s="55">
        <f t="shared" si="243"/>
        <v>0</v>
      </c>
      <c r="Q7792" s="65">
        <f t="shared" si="244"/>
        <v>1</v>
      </c>
    </row>
    <row r="7793" spans="1:17" ht="15.75" x14ac:dyDescent="0.25">
      <c r="A7793" s="55">
        <f t="shared" si="243"/>
        <v>0</v>
      </c>
      <c r="Q7793" s="65">
        <f t="shared" si="244"/>
        <v>1</v>
      </c>
    </row>
    <row r="7794" spans="1:17" ht="15.75" x14ac:dyDescent="0.25">
      <c r="A7794" s="55">
        <f t="shared" si="243"/>
        <v>0</v>
      </c>
      <c r="Q7794" s="65">
        <f t="shared" si="244"/>
        <v>1</v>
      </c>
    </row>
    <row r="7795" spans="1:17" ht="15.75" x14ac:dyDescent="0.25">
      <c r="A7795" s="55">
        <f t="shared" si="243"/>
        <v>0</v>
      </c>
      <c r="Q7795" s="65">
        <f t="shared" si="244"/>
        <v>1</v>
      </c>
    </row>
    <row r="7796" spans="1:17" ht="15.75" x14ac:dyDescent="0.25">
      <c r="A7796" s="55">
        <f t="shared" si="243"/>
        <v>0</v>
      </c>
      <c r="Q7796" s="65">
        <f t="shared" si="244"/>
        <v>1</v>
      </c>
    </row>
    <row r="7797" spans="1:17" ht="15.75" x14ac:dyDescent="0.25">
      <c r="A7797" s="55">
        <f t="shared" si="243"/>
        <v>0</v>
      </c>
      <c r="Q7797" s="65">
        <f t="shared" si="244"/>
        <v>1</v>
      </c>
    </row>
    <row r="7798" spans="1:17" ht="15.75" x14ac:dyDescent="0.25">
      <c r="A7798" s="55">
        <f t="shared" si="243"/>
        <v>0</v>
      </c>
      <c r="Q7798" s="65">
        <f t="shared" si="244"/>
        <v>1</v>
      </c>
    </row>
    <row r="7799" spans="1:17" ht="15.75" x14ac:dyDescent="0.25">
      <c r="A7799" s="55">
        <f t="shared" si="243"/>
        <v>0</v>
      </c>
      <c r="Q7799" s="65">
        <f t="shared" si="244"/>
        <v>1</v>
      </c>
    </row>
    <row r="7800" spans="1:17" ht="15.75" x14ac:dyDescent="0.25">
      <c r="A7800" s="55">
        <f t="shared" si="243"/>
        <v>0</v>
      </c>
      <c r="Q7800" s="65">
        <f t="shared" si="244"/>
        <v>1</v>
      </c>
    </row>
    <row r="7801" spans="1:17" ht="15.75" x14ac:dyDescent="0.25">
      <c r="A7801" s="55">
        <f t="shared" si="243"/>
        <v>0</v>
      </c>
      <c r="Q7801" s="65">
        <f t="shared" si="244"/>
        <v>1</v>
      </c>
    </row>
    <row r="7802" spans="1:17" ht="15.75" x14ac:dyDescent="0.25">
      <c r="A7802" s="55">
        <f t="shared" si="243"/>
        <v>0</v>
      </c>
      <c r="Q7802" s="65">
        <f t="shared" si="244"/>
        <v>1</v>
      </c>
    </row>
    <row r="7803" spans="1:17" ht="15.75" x14ac:dyDescent="0.25">
      <c r="A7803" s="55">
        <f t="shared" si="243"/>
        <v>0</v>
      </c>
      <c r="Q7803" s="65">
        <f t="shared" si="244"/>
        <v>1</v>
      </c>
    </row>
    <row r="7804" spans="1:17" ht="15.75" x14ac:dyDescent="0.25">
      <c r="A7804" s="55">
        <f t="shared" si="243"/>
        <v>0</v>
      </c>
      <c r="Q7804" s="65">
        <f t="shared" si="244"/>
        <v>1</v>
      </c>
    </row>
    <row r="7805" spans="1:17" ht="15.75" x14ac:dyDescent="0.25">
      <c r="A7805" s="55">
        <f t="shared" si="243"/>
        <v>0</v>
      </c>
      <c r="Q7805" s="65">
        <f t="shared" si="244"/>
        <v>1</v>
      </c>
    </row>
    <row r="7806" spans="1:17" ht="15.75" x14ac:dyDescent="0.25">
      <c r="A7806" s="55">
        <f t="shared" si="243"/>
        <v>0</v>
      </c>
      <c r="Q7806" s="65">
        <f t="shared" si="244"/>
        <v>1</v>
      </c>
    </row>
    <row r="7807" spans="1:17" ht="15.75" x14ac:dyDescent="0.25">
      <c r="A7807" s="55">
        <f t="shared" si="243"/>
        <v>0</v>
      </c>
      <c r="Q7807" s="65">
        <f t="shared" si="244"/>
        <v>1</v>
      </c>
    </row>
    <row r="7808" spans="1:17" ht="15.75" x14ac:dyDescent="0.25">
      <c r="A7808" s="55">
        <f t="shared" si="243"/>
        <v>0</v>
      </c>
      <c r="Q7808" s="65">
        <f t="shared" si="244"/>
        <v>1</v>
      </c>
    </row>
    <row r="7809" spans="1:17" ht="15.75" x14ac:dyDescent="0.25">
      <c r="A7809" s="55">
        <f t="shared" si="243"/>
        <v>0</v>
      </c>
      <c r="Q7809" s="65">
        <f t="shared" si="244"/>
        <v>1</v>
      </c>
    </row>
    <row r="7810" spans="1:17" ht="15.75" x14ac:dyDescent="0.25">
      <c r="A7810" s="55">
        <f t="shared" si="243"/>
        <v>0</v>
      </c>
      <c r="Q7810" s="65">
        <f t="shared" si="244"/>
        <v>1</v>
      </c>
    </row>
    <row r="7811" spans="1:17" ht="15.75" x14ac:dyDescent="0.25">
      <c r="A7811" s="55">
        <f t="shared" si="243"/>
        <v>0</v>
      </c>
      <c r="Q7811" s="65">
        <f t="shared" si="244"/>
        <v>1</v>
      </c>
    </row>
    <row r="7812" spans="1:17" ht="15.75" x14ac:dyDescent="0.25">
      <c r="A7812" s="55">
        <f t="shared" ref="A7812:A7875" si="245">WEEKNUM(B7812,2)-1</f>
        <v>0</v>
      </c>
      <c r="Q7812" s="65">
        <f t="shared" ref="Q7812:Q7875" si="246">MONTH(B7812)</f>
        <v>1</v>
      </c>
    </row>
    <row r="7813" spans="1:17" ht="15.75" x14ac:dyDescent="0.25">
      <c r="A7813" s="55">
        <f t="shared" si="245"/>
        <v>0</v>
      </c>
      <c r="Q7813" s="65">
        <f t="shared" si="246"/>
        <v>1</v>
      </c>
    </row>
    <row r="7814" spans="1:17" ht="15.75" x14ac:dyDescent="0.25">
      <c r="A7814" s="55">
        <f t="shared" si="245"/>
        <v>0</v>
      </c>
      <c r="Q7814" s="65">
        <f t="shared" si="246"/>
        <v>1</v>
      </c>
    </row>
    <row r="7815" spans="1:17" ht="15.75" x14ac:dyDescent="0.25">
      <c r="A7815" s="55">
        <f t="shared" si="245"/>
        <v>0</v>
      </c>
      <c r="Q7815" s="65">
        <f t="shared" si="246"/>
        <v>1</v>
      </c>
    </row>
    <row r="7816" spans="1:17" ht="15.75" x14ac:dyDescent="0.25">
      <c r="A7816" s="55">
        <f t="shared" si="245"/>
        <v>0</v>
      </c>
      <c r="Q7816" s="65">
        <f t="shared" si="246"/>
        <v>1</v>
      </c>
    </row>
    <row r="7817" spans="1:17" ht="15.75" x14ac:dyDescent="0.25">
      <c r="A7817" s="55">
        <f t="shared" si="245"/>
        <v>0</v>
      </c>
      <c r="Q7817" s="65">
        <f t="shared" si="246"/>
        <v>1</v>
      </c>
    </row>
    <row r="7818" spans="1:17" ht="15.75" x14ac:dyDescent="0.25">
      <c r="A7818" s="55">
        <f t="shared" si="245"/>
        <v>0</v>
      </c>
      <c r="Q7818" s="65">
        <f t="shared" si="246"/>
        <v>1</v>
      </c>
    </row>
    <row r="7819" spans="1:17" ht="15.75" x14ac:dyDescent="0.25">
      <c r="A7819" s="55">
        <f t="shared" si="245"/>
        <v>0</v>
      </c>
      <c r="Q7819" s="65">
        <f t="shared" si="246"/>
        <v>1</v>
      </c>
    </row>
    <row r="7820" spans="1:17" ht="15.75" x14ac:dyDescent="0.25">
      <c r="A7820" s="55">
        <f t="shared" si="245"/>
        <v>0</v>
      </c>
      <c r="Q7820" s="65">
        <f t="shared" si="246"/>
        <v>1</v>
      </c>
    </row>
    <row r="7821" spans="1:17" ht="15.75" x14ac:dyDescent="0.25">
      <c r="A7821" s="55">
        <f t="shared" si="245"/>
        <v>0</v>
      </c>
      <c r="Q7821" s="65">
        <f t="shared" si="246"/>
        <v>1</v>
      </c>
    </row>
    <row r="7822" spans="1:17" ht="15.75" x14ac:dyDescent="0.25">
      <c r="A7822" s="55">
        <f t="shared" si="245"/>
        <v>0</v>
      </c>
      <c r="Q7822" s="65">
        <f t="shared" si="246"/>
        <v>1</v>
      </c>
    </row>
    <row r="7823" spans="1:17" ht="15.75" x14ac:dyDescent="0.25">
      <c r="A7823" s="55">
        <f t="shared" si="245"/>
        <v>0</v>
      </c>
      <c r="Q7823" s="65">
        <f t="shared" si="246"/>
        <v>1</v>
      </c>
    </row>
    <row r="7824" spans="1:17" ht="15.75" x14ac:dyDescent="0.25">
      <c r="A7824" s="55">
        <f t="shared" si="245"/>
        <v>0</v>
      </c>
      <c r="Q7824" s="65">
        <f t="shared" si="246"/>
        <v>1</v>
      </c>
    </row>
    <row r="7825" spans="1:17" ht="15.75" x14ac:dyDescent="0.25">
      <c r="A7825" s="55">
        <f t="shared" si="245"/>
        <v>0</v>
      </c>
      <c r="Q7825" s="65">
        <f t="shared" si="246"/>
        <v>1</v>
      </c>
    </row>
    <row r="7826" spans="1:17" ht="15.75" x14ac:dyDescent="0.25">
      <c r="A7826" s="55">
        <f t="shared" si="245"/>
        <v>0</v>
      </c>
      <c r="Q7826" s="65">
        <f t="shared" si="246"/>
        <v>1</v>
      </c>
    </row>
    <row r="7827" spans="1:17" ht="15.75" x14ac:dyDescent="0.25">
      <c r="A7827" s="55">
        <f t="shared" si="245"/>
        <v>0</v>
      </c>
      <c r="Q7827" s="65">
        <f t="shared" si="246"/>
        <v>1</v>
      </c>
    </row>
    <row r="7828" spans="1:17" ht="15.75" x14ac:dyDescent="0.25">
      <c r="A7828" s="55">
        <f t="shared" si="245"/>
        <v>0</v>
      </c>
      <c r="Q7828" s="65">
        <f t="shared" si="246"/>
        <v>1</v>
      </c>
    </row>
    <row r="7829" spans="1:17" ht="15.75" x14ac:dyDescent="0.25">
      <c r="A7829" s="55">
        <f t="shared" si="245"/>
        <v>0</v>
      </c>
      <c r="Q7829" s="65">
        <f t="shared" si="246"/>
        <v>1</v>
      </c>
    </row>
    <row r="7830" spans="1:17" ht="15.75" x14ac:dyDescent="0.25">
      <c r="A7830" s="55">
        <f t="shared" si="245"/>
        <v>0</v>
      </c>
      <c r="Q7830" s="65">
        <f t="shared" si="246"/>
        <v>1</v>
      </c>
    </row>
    <row r="7831" spans="1:17" ht="15.75" x14ac:dyDescent="0.25">
      <c r="A7831" s="55">
        <f t="shared" si="245"/>
        <v>0</v>
      </c>
      <c r="Q7831" s="65">
        <f t="shared" si="246"/>
        <v>1</v>
      </c>
    </row>
    <row r="7832" spans="1:17" ht="15.75" x14ac:dyDescent="0.25">
      <c r="A7832" s="55">
        <f t="shared" si="245"/>
        <v>0</v>
      </c>
      <c r="Q7832" s="65">
        <f t="shared" si="246"/>
        <v>1</v>
      </c>
    </row>
    <row r="7833" spans="1:17" ht="15.75" x14ac:dyDescent="0.25">
      <c r="A7833" s="55">
        <f t="shared" si="245"/>
        <v>0</v>
      </c>
      <c r="Q7833" s="65">
        <f t="shared" si="246"/>
        <v>1</v>
      </c>
    </row>
    <row r="7834" spans="1:17" ht="15.75" x14ac:dyDescent="0.25">
      <c r="A7834" s="55">
        <f t="shared" si="245"/>
        <v>0</v>
      </c>
      <c r="Q7834" s="65">
        <f t="shared" si="246"/>
        <v>1</v>
      </c>
    </row>
    <row r="7835" spans="1:17" ht="15.75" x14ac:dyDescent="0.25">
      <c r="A7835" s="55">
        <f t="shared" si="245"/>
        <v>0</v>
      </c>
      <c r="Q7835" s="65">
        <f t="shared" si="246"/>
        <v>1</v>
      </c>
    </row>
    <row r="7836" spans="1:17" ht="15.75" x14ac:dyDescent="0.25">
      <c r="A7836" s="55">
        <f t="shared" si="245"/>
        <v>0</v>
      </c>
      <c r="Q7836" s="65">
        <f t="shared" si="246"/>
        <v>1</v>
      </c>
    </row>
    <row r="7837" spans="1:17" ht="15.75" x14ac:dyDescent="0.25">
      <c r="A7837" s="55">
        <f t="shared" si="245"/>
        <v>0</v>
      </c>
      <c r="Q7837" s="65">
        <f t="shared" si="246"/>
        <v>1</v>
      </c>
    </row>
    <row r="7838" spans="1:17" ht="15.75" x14ac:dyDescent="0.25">
      <c r="A7838" s="55">
        <f t="shared" si="245"/>
        <v>0</v>
      </c>
      <c r="Q7838" s="65">
        <f t="shared" si="246"/>
        <v>1</v>
      </c>
    </row>
    <row r="7839" spans="1:17" ht="15.75" x14ac:dyDescent="0.25">
      <c r="A7839" s="55">
        <f t="shared" si="245"/>
        <v>0</v>
      </c>
      <c r="Q7839" s="65">
        <f t="shared" si="246"/>
        <v>1</v>
      </c>
    </row>
    <row r="7840" spans="1:17" ht="15.75" x14ac:dyDescent="0.25">
      <c r="A7840" s="55">
        <f t="shared" si="245"/>
        <v>0</v>
      </c>
      <c r="Q7840" s="65">
        <f t="shared" si="246"/>
        <v>1</v>
      </c>
    </row>
    <row r="7841" spans="1:17" ht="15.75" x14ac:dyDescent="0.25">
      <c r="A7841" s="55">
        <f t="shared" si="245"/>
        <v>0</v>
      </c>
      <c r="Q7841" s="65">
        <f t="shared" si="246"/>
        <v>1</v>
      </c>
    </row>
    <row r="7842" spans="1:17" ht="15.75" x14ac:dyDescent="0.25">
      <c r="A7842" s="55">
        <f t="shared" si="245"/>
        <v>0</v>
      </c>
      <c r="Q7842" s="65">
        <f t="shared" si="246"/>
        <v>1</v>
      </c>
    </row>
    <row r="7843" spans="1:17" ht="15.75" x14ac:dyDescent="0.25">
      <c r="A7843" s="55">
        <f t="shared" si="245"/>
        <v>0</v>
      </c>
      <c r="Q7843" s="65">
        <f t="shared" si="246"/>
        <v>1</v>
      </c>
    </row>
    <row r="7844" spans="1:17" ht="15.75" x14ac:dyDescent="0.25">
      <c r="A7844" s="55">
        <f t="shared" si="245"/>
        <v>0</v>
      </c>
      <c r="Q7844" s="65">
        <f t="shared" si="246"/>
        <v>1</v>
      </c>
    </row>
    <row r="7845" spans="1:17" ht="15.75" x14ac:dyDescent="0.25">
      <c r="A7845" s="55">
        <f t="shared" si="245"/>
        <v>0</v>
      </c>
      <c r="Q7845" s="65">
        <f t="shared" si="246"/>
        <v>1</v>
      </c>
    </row>
    <row r="7846" spans="1:17" ht="15.75" x14ac:dyDescent="0.25">
      <c r="A7846" s="55">
        <f t="shared" si="245"/>
        <v>0</v>
      </c>
      <c r="Q7846" s="65">
        <f t="shared" si="246"/>
        <v>1</v>
      </c>
    </row>
    <row r="7847" spans="1:17" ht="15.75" x14ac:dyDescent="0.25">
      <c r="A7847" s="55">
        <f t="shared" si="245"/>
        <v>0</v>
      </c>
      <c r="Q7847" s="65">
        <f t="shared" si="246"/>
        <v>1</v>
      </c>
    </row>
    <row r="7848" spans="1:17" ht="15.75" x14ac:dyDescent="0.25">
      <c r="A7848" s="55">
        <f t="shared" si="245"/>
        <v>0</v>
      </c>
      <c r="Q7848" s="65">
        <f t="shared" si="246"/>
        <v>1</v>
      </c>
    </row>
    <row r="7849" spans="1:17" ht="15.75" x14ac:dyDescent="0.25">
      <c r="A7849" s="55">
        <f t="shared" si="245"/>
        <v>0</v>
      </c>
      <c r="Q7849" s="65">
        <f t="shared" si="246"/>
        <v>1</v>
      </c>
    </row>
    <row r="7850" spans="1:17" ht="15.75" x14ac:dyDescent="0.25">
      <c r="A7850" s="55">
        <f t="shared" si="245"/>
        <v>0</v>
      </c>
      <c r="Q7850" s="65">
        <f t="shared" si="246"/>
        <v>1</v>
      </c>
    </row>
    <row r="7851" spans="1:17" ht="15.75" x14ac:dyDescent="0.25">
      <c r="A7851" s="55">
        <f t="shared" si="245"/>
        <v>0</v>
      </c>
      <c r="Q7851" s="65">
        <f t="shared" si="246"/>
        <v>1</v>
      </c>
    </row>
    <row r="7852" spans="1:17" ht="15.75" x14ac:dyDescent="0.25">
      <c r="A7852" s="55">
        <f t="shared" si="245"/>
        <v>0</v>
      </c>
      <c r="Q7852" s="65">
        <f t="shared" si="246"/>
        <v>1</v>
      </c>
    </row>
    <row r="7853" spans="1:17" ht="15.75" x14ac:dyDescent="0.25">
      <c r="A7853" s="55">
        <f t="shared" si="245"/>
        <v>0</v>
      </c>
      <c r="Q7853" s="65">
        <f t="shared" si="246"/>
        <v>1</v>
      </c>
    </row>
    <row r="7854" spans="1:17" ht="15.75" x14ac:dyDescent="0.25">
      <c r="A7854" s="55">
        <f t="shared" si="245"/>
        <v>0</v>
      </c>
      <c r="Q7854" s="65">
        <f t="shared" si="246"/>
        <v>1</v>
      </c>
    </row>
    <row r="7855" spans="1:17" ht="15.75" x14ac:dyDescent="0.25">
      <c r="A7855" s="55">
        <f t="shared" si="245"/>
        <v>0</v>
      </c>
      <c r="Q7855" s="65">
        <f t="shared" si="246"/>
        <v>1</v>
      </c>
    </row>
    <row r="7856" spans="1:17" ht="15.75" x14ac:dyDescent="0.25">
      <c r="A7856" s="55">
        <f t="shared" si="245"/>
        <v>0</v>
      </c>
      <c r="Q7856" s="65">
        <f t="shared" si="246"/>
        <v>1</v>
      </c>
    </row>
    <row r="7857" spans="1:17" ht="15.75" x14ac:dyDescent="0.25">
      <c r="A7857" s="55">
        <f t="shared" si="245"/>
        <v>0</v>
      </c>
      <c r="Q7857" s="65">
        <f t="shared" si="246"/>
        <v>1</v>
      </c>
    </row>
    <row r="7858" spans="1:17" ht="15.75" x14ac:dyDescent="0.25">
      <c r="A7858" s="55">
        <f t="shared" si="245"/>
        <v>0</v>
      </c>
      <c r="Q7858" s="65">
        <f t="shared" si="246"/>
        <v>1</v>
      </c>
    </row>
    <row r="7859" spans="1:17" ht="15.75" x14ac:dyDescent="0.25">
      <c r="A7859" s="55">
        <f t="shared" si="245"/>
        <v>0</v>
      </c>
      <c r="Q7859" s="65">
        <f t="shared" si="246"/>
        <v>1</v>
      </c>
    </row>
    <row r="7860" spans="1:17" ht="15.75" x14ac:dyDescent="0.25">
      <c r="A7860" s="55">
        <f t="shared" si="245"/>
        <v>0</v>
      </c>
      <c r="Q7860" s="65">
        <f t="shared" si="246"/>
        <v>1</v>
      </c>
    </row>
    <row r="7861" spans="1:17" ht="15.75" x14ac:dyDescent="0.25">
      <c r="A7861" s="55">
        <f t="shared" si="245"/>
        <v>0</v>
      </c>
      <c r="Q7861" s="65">
        <f t="shared" si="246"/>
        <v>1</v>
      </c>
    </row>
    <row r="7862" spans="1:17" ht="15.75" x14ac:dyDescent="0.25">
      <c r="A7862" s="55">
        <f t="shared" si="245"/>
        <v>0</v>
      </c>
      <c r="Q7862" s="65">
        <f t="shared" si="246"/>
        <v>1</v>
      </c>
    </row>
    <row r="7863" spans="1:17" ht="15.75" x14ac:dyDescent="0.25">
      <c r="A7863" s="55">
        <f t="shared" si="245"/>
        <v>0</v>
      </c>
      <c r="Q7863" s="65">
        <f t="shared" si="246"/>
        <v>1</v>
      </c>
    </row>
    <row r="7864" spans="1:17" ht="15.75" x14ac:dyDescent="0.25">
      <c r="A7864" s="55">
        <f t="shared" si="245"/>
        <v>0</v>
      </c>
      <c r="Q7864" s="65">
        <f t="shared" si="246"/>
        <v>1</v>
      </c>
    </row>
    <row r="7865" spans="1:17" ht="15.75" x14ac:dyDescent="0.25">
      <c r="A7865" s="55">
        <f t="shared" si="245"/>
        <v>0</v>
      </c>
      <c r="Q7865" s="65">
        <f t="shared" si="246"/>
        <v>1</v>
      </c>
    </row>
    <row r="7866" spans="1:17" ht="15.75" x14ac:dyDescent="0.25">
      <c r="A7866" s="55">
        <f t="shared" si="245"/>
        <v>0</v>
      </c>
      <c r="Q7866" s="65">
        <f t="shared" si="246"/>
        <v>1</v>
      </c>
    </row>
    <row r="7867" spans="1:17" ht="15.75" x14ac:dyDescent="0.25">
      <c r="A7867" s="55">
        <f t="shared" si="245"/>
        <v>0</v>
      </c>
      <c r="Q7867" s="65">
        <f t="shared" si="246"/>
        <v>1</v>
      </c>
    </row>
    <row r="7868" spans="1:17" ht="15.75" x14ac:dyDescent="0.25">
      <c r="A7868" s="55">
        <f t="shared" si="245"/>
        <v>0</v>
      </c>
      <c r="Q7868" s="65">
        <f t="shared" si="246"/>
        <v>1</v>
      </c>
    </row>
    <row r="7869" spans="1:17" ht="15.75" x14ac:dyDescent="0.25">
      <c r="A7869" s="55">
        <f t="shared" si="245"/>
        <v>0</v>
      </c>
      <c r="Q7869" s="65">
        <f t="shared" si="246"/>
        <v>1</v>
      </c>
    </row>
    <row r="7870" spans="1:17" ht="15.75" x14ac:dyDescent="0.25">
      <c r="A7870" s="55">
        <f t="shared" si="245"/>
        <v>0</v>
      </c>
      <c r="Q7870" s="65">
        <f t="shared" si="246"/>
        <v>1</v>
      </c>
    </row>
    <row r="7871" spans="1:17" ht="15.75" x14ac:dyDescent="0.25">
      <c r="A7871" s="55">
        <f t="shared" si="245"/>
        <v>0</v>
      </c>
      <c r="Q7871" s="65">
        <f t="shared" si="246"/>
        <v>1</v>
      </c>
    </row>
    <row r="7872" spans="1:17" ht="15.75" x14ac:dyDescent="0.25">
      <c r="A7872" s="55">
        <f t="shared" si="245"/>
        <v>0</v>
      </c>
      <c r="Q7872" s="65">
        <f t="shared" si="246"/>
        <v>1</v>
      </c>
    </row>
    <row r="7873" spans="1:17" ht="15.75" x14ac:dyDescent="0.25">
      <c r="A7873" s="55">
        <f t="shared" si="245"/>
        <v>0</v>
      </c>
      <c r="Q7873" s="65">
        <f t="shared" si="246"/>
        <v>1</v>
      </c>
    </row>
    <row r="7874" spans="1:17" ht="15.75" x14ac:dyDescent="0.25">
      <c r="A7874" s="55">
        <f t="shared" si="245"/>
        <v>0</v>
      </c>
      <c r="Q7874" s="65">
        <f t="shared" si="246"/>
        <v>1</v>
      </c>
    </row>
    <row r="7875" spans="1:17" ht="15.75" x14ac:dyDescent="0.25">
      <c r="A7875" s="55">
        <f t="shared" si="245"/>
        <v>0</v>
      </c>
      <c r="Q7875" s="65">
        <f t="shared" si="246"/>
        <v>1</v>
      </c>
    </row>
    <row r="7876" spans="1:17" ht="15.75" x14ac:dyDescent="0.25">
      <c r="A7876" s="55">
        <f t="shared" ref="A7876:A7939" si="247">WEEKNUM(B7876,2)-1</f>
        <v>0</v>
      </c>
      <c r="Q7876" s="65">
        <f t="shared" ref="Q7876:Q7939" si="248">MONTH(B7876)</f>
        <v>1</v>
      </c>
    </row>
    <row r="7877" spans="1:17" ht="15.75" x14ac:dyDescent="0.25">
      <c r="A7877" s="55">
        <f t="shared" si="247"/>
        <v>0</v>
      </c>
      <c r="Q7877" s="65">
        <f t="shared" si="248"/>
        <v>1</v>
      </c>
    </row>
    <row r="7878" spans="1:17" ht="15.75" x14ac:dyDescent="0.25">
      <c r="A7878" s="55">
        <f t="shared" si="247"/>
        <v>0</v>
      </c>
      <c r="Q7878" s="65">
        <f t="shared" si="248"/>
        <v>1</v>
      </c>
    </row>
    <row r="7879" spans="1:17" ht="15.75" x14ac:dyDescent="0.25">
      <c r="A7879" s="55">
        <f t="shared" si="247"/>
        <v>0</v>
      </c>
      <c r="Q7879" s="65">
        <f t="shared" si="248"/>
        <v>1</v>
      </c>
    </row>
    <row r="7880" spans="1:17" ht="15.75" x14ac:dyDescent="0.25">
      <c r="A7880" s="55">
        <f t="shared" si="247"/>
        <v>0</v>
      </c>
      <c r="Q7880" s="65">
        <f t="shared" si="248"/>
        <v>1</v>
      </c>
    </row>
    <row r="7881" spans="1:17" ht="15.75" x14ac:dyDescent="0.25">
      <c r="A7881" s="55">
        <f t="shared" si="247"/>
        <v>0</v>
      </c>
      <c r="Q7881" s="65">
        <f t="shared" si="248"/>
        <v>1</v>
      </c>
    </row>
    <row r="7882" spans="1:17" ht="15.75" x14ac:dyDescent="0.25">
      <c r="A7882" s="55">
        <f t="shared" si="247"/>
        <v>0</v>
      </c>
      <c r="Q7882" s="65">
        <f t="shared" si="248"/>
        <v>1</v>
      </c>
    </row>
    <row r="7883" spans="1:17" ht="15.75" x14ac:dyDescent="0.25">
      <c r="A7883" s="55">
        <f t="shared" si="247"/>
        <v>0</v>
      </c>
      <c r="Q7883" s="65">
        <f t="shared" si="248"/>
        <v>1</v>
      </c>
    </row>
    <row r="7884" spans="1:17" ht="15.75" x14ac:dyDescent="0.25">
      <c r="A7884" s="55">
        <f t="shared" si="247"/>
        <v>0</v>
      </c>
      <c r="Q7884" s="65">
        <f t="shared" si="248"/>
        <v>1</v>
      </c>
    </row>
    <row r="7885" spans="1:17" ht="15.75" x14ac:dyDescent="0.25">
      <c r="A7885" s="55">
        <f t="shared" si="247"/>
        <v>0</v>
      </c>
      <c r="Q7885" s="65">
        <f t="shared" si="248"/>
        <v>1</v>
      </c>
    </row>
    <row r="7886" spans="1:17" ht="15.75" x14ac:dyDescent="0.25">
      <c r="A7886" s="55">
        <f t="shared" si="247"/>
        <v>0</v>
      </c>
      <c r="Q7886" s="65">
        <f t="shared" si="248"/>
        <v>1</v>
      </c>
    </row>
    <row r="7887" spans="1:17" ht="15.75" x14ac:dyDescent="0.25">
      <c r="A7887" s="55">
        <f t="shared" si="247"/>
        <v>0</v>
      </c>
      <c r="Q7887" s="65">
        <f t="shared" si="248"/>
        <v>1</v>
      </c>
    </row>
    <row r="7888" spans="1:17" ht="15.75" x14ac:dyDescent="0.25">
      <c r="A7888" s="55">
        <f t="shared" si="247"/>
        <v>0</v>
      </c>
      <c r="Q7888" s="65">
        <f t="shared" si="248"/>
        <v>1</v>
      </c>
    </row>
    <row r="7889" spans="1:17" ht="15.75" x14ac:dyDescent="0.25">
      <c r="A7889" s="55">
        <f t="shared" si="247"/>
        <v>0</v>
      </c>
      <c r="Q7889" s="65">
        <f t="shared" si="248"/>
        <v>1</v>
      </c>
    </row>
    <row r="7890" spans="1:17" ht="15.75" x14ac:dyDescent="0.25">
      <c r="A7890" s="55">
        <f t="shared" si="247"/>
        <v>0</v>
      </c>
      <c r="Q7890" s="65">
        <f t="shared" si="248"/>
        <v>1</v>
      </c>
    </row>
    <row r="7891" spans="1:17" ht="15.75" x14ac:dyDescent="0.25">
      <c r="A7891" s="55">
        <f t="shared" si="247"/>
        <v>0</v>
      </c>
      <c r="Q7891" s="65">
        <f t="shared" si="248"/>
        <v>1</v>
      </c>
    </row>
    <row r="7892" spans="1:17" ht="15.75" x14ac:dyDescent="0.25">
      <c r="A7892" s="55">
        <f t="shared" si="247"/>
        <v>0</v>
      </c>
      <c r="Q7892" s="65">
        <f t="shared" si="248"/>
        <v>1</v>
      </c>
    </row>
    <row r="7893" spans="1:17" ht="15.75" x14ac:dyDescent="0.25">
      <c r="A7893" s="55">
        <f t="shared" si="247"/>
        <v>0</v>
      </c>
      <c r="Q7893" s="65">
        <f t="shared" si="248"/>
        <v>1</v>
      </c>
    </row>
    <row r="7894" spans="1:17" ht="15.75" x14ac:dyDescent="0.25">
      <c r="A7894" s="55">
        <f t="shared" si="247"/>
        <v>0</v>
      </c>
      <c r="Q7894" s="65">
        <f t="shared" si="248"/>
        <v>1</v>
      </c>
    </row>
    <row r="7895" spans="1:17" ht="15.75" x14ac:dyDescent="0.25">
      <c r="A7895" s="55">
        <f t="shared" si="247"/>
        <v>0</v>
      </c>
      <c r="Q7895" s="65">
        <f t="shared" si="248"/>
        <v>1</v>
      </c>
    </row>
    <row r="7896" spans="1:17" ht="15.75" x14ac:dyDescent="0.25">
      <c r="A7896" s="55">
        <f t="shared" si="247"/>
        <v>0</v>
      </c>
      <c r="Q7896" s="65">
        <f t="shared" si="248"/>
        <v>1</v>
      </c>
    </row>
    <row r="7897" spans="1:17" ht="15.75" x14ac:dyDescent="0.25">
      <c r="A7897" s="55">
        <f t="shared" si="247"/>
        <v>0</v>
      </c>
      <c r="Q7897" s="65">
        <f t="shared" si="248"/>
        <v>1</v>
      </c>
    </row>
    <row r="7898" spans="1:17" ht="15.75" x14ac:dyDescent="0.25">
      <c r="A7898" s="55">
        <f t="shared" si="247"/>
        <v>0</v>
      </c>
      <c r="Q7898" s="65">
        <f t="shared" si="248"/>
        <v>1</v>
      </c>
    </row>
    <row r="7899" spans="1:17" ht="15.75" x14ac:dyDescent="0.25">
      <c r="A7899" s="55">
        <f t="shared" si="247"/>
        <v>0</v>
      </c>
      <c r="Q7899" s="65">
        <f t="shared" si="248"/>
        <v>1</v>
      </c>
    </row>
    <row r="7900" spans="1:17" ht="15.75" x14ac:dyDescent="0.25">
      <c r="A7900" s="55">
        <f t="shared" si="247"/>
        <v>0</v>
      </c>
      <c r="Q7900" s="65">
        <f t="shared" si="248"/>
        <v>1</v>
      </c>
    </row>
    <row r="7901" spans="1:17" ht="15.75" x14ac:dyDescent="0.25">
      <c r="A7901" s="55">
        <f t="shared" si="247"/>
        <v>0</v>
      </c>
      <c r="Q7901" s="65">
        <f t="shared" si="248"/>
        <v>1</v>
      </c>
    </row>
    <row r="7902" spans="1:17" ht="15.75" x14ac:dyDescent="0.25">
      <c r="A7902" s="55">
        <f t="shared" si="247"/>
        <v>0</v>
      </c>
      <c r="Q7902" s="65">
        <f t="shared" si="248"/>
        <v>1</v>
      </c>
    </row>
    <row r="7903" spans="1:17" ht="15.75" x14ac:dyDescent="0.25">
      <c r="A7903" s="55">
        <f t="shared" si="247"/>
        <v>0</v>
      </c>
      <c r="Q7903" s="65">
        <f t="shared" si="248"/>
        <v>1</v>
      </c>
    </row>
    <row r="7904" spans="1:17" ht="15.75" x14ac:dyDescent="0.25">
      <c r="A7904" s="55">
        <f t="shared" si="247"/>
        <v>0</v>
      </c>
      <c r="Q7904" s="65">
        <f t="shared" si="248"/>
        <v>1</v>
      </c>
    </row>
    <row r="7905" spans="1:17" ht="15.75" x14ac:dyDescent="0.25">
      <c r="A7905" s="55">
        <f t="shared" si="247"/>
        <v>0</v>
      </c>
      <c r="Q7905" s="65">
        <f t="shared" si="248"/>
        <v>1</v>
      </c>
    </row>
    <row r="7906" spans="1:17" ht="15.75" x14ac:dyDescent="0.25">
      <c r="A7906" s="55">
        <f t="shared" si="247"/>
        <v>0</v>
      </c>
      <c r="Q7906" s="65">
        <f t="shared" si="248"/>
        <v>1</v>
      </c>
    </row>
    <row r="7907" spans="1:17" ht="15.75" x14ac:dyDescent="0.25">
      <c r="A7907" s="55">
        <f t="shared" si="247"/>
        <v>0</v>
      </c>
      <c r="Q7907" s="65">
        <f t="shared" si="248"/>
        <v>1</v>
      </c>
    </row>
    <row r="7908" spans="1:17" ht="15.75" x14ac:dyDescent="0.25">
      <c r="A7908" s="55">
        <f t="shared" si="247"/>
        <v>0</v>
      </c>
      <c r="Q7908" s="65">
        <f t="shared" si="248"/>
        <v>1</v>
      </c>
    </row>
    <row r="7909" spans="1:17" ht="15.75" x14ac:dyDescent="0.25">
      <c r="A7909" s="55">
        <f t="shared" si="247"/>
        <v>0</v>
      </c>
      <c r="Q7909" s="65">
        <f t="shared" si="248"/>
        <v>1</v>
      </c>
    </row>
    <row r="7910" spans="1:17" ht="15.75" x14ac:dyDescent="0.25">
      <c r="A7910" s="55">
        <f t="shared" si="247"/>
        <v>0</v>
      </c>
      <c r="Q7910" s="65">
        <f t="shared" si="248"/>
        <v>1</v>
      </c>
    </row>
    <row r="7911" spans="1:17" ht="15.75" x14ac:dyDescent="0.25">
      <c r="A7911" s="55">
        <f t="shared" si="247"/>
        <v>0</v>
      </c>
      <c r="Q7911" s="65">
        <f t="shared" si="248"/>
        <v>1</v>
      </c>
    </row>
    <row r="7912" spans="1:17" ht="15.75" x14ac:dyDescent="0.25">
      <c r="A7912" s="55">
        <f t="shared" si="247"/>
        <v>0</v>
      </c>
      <c r="Q7912" s="65">
        <f t="shared" si="248"/>
        <v>1</v>
      </c>
    </row>
    <row r="7913" spans="1:17" ht="15.75" x14ac:dyDescent="0.25">
      <c r="A7913" s="55">
        <f t="shared" si="247"/>
        <v>0</v>
      </c>
      <c r="Q7913" s="65">
        <f t="shared" si="248"/>
        <v>1</v>
      </c>
    </row>
    <row r="7914" spans="1:17" ht="15.75" x14ac:dyDescent="0.25">
      <c r="A7914" s="55">
        <f t="shared" si="247"/>
        <v>0</v>
      </c>
      <c r="Q7914" s="65">
        <f t="shared" si="248"/>
        <v>1</v>
      </c>
    </row>
    <row r="7915" spans="1:17" ht="15.75" x14ac:dyDescent="0.25">
      <c r="A7915" s="55">
        <f t="shared" si="247"/>
        <v>0</v>
      </c>
      <c r="Q7915" s="65">
        <f t="shared" si="248"/>
        <v>1</v>
      </c>
    </row>
    <row r="7916" spans="1:17" ht="15.75" x14ac:dyDescent="0.25">
      <c r="A7916" s="55">
        <f t="shared" si="247"/>
        <v>0</v>
      </c>
      <c r="Q7916" s="65">
        <f t="shared" si="248"/>
        <v>1</v>
      </c>
    </row>
    <row r="7917" spans="1:17" ht="15.75" x14ac:dyDescent="0.25">
      <c r="A7917" s="55">
        <f t="shared" si="247"/>
        <v>0</v>
      </c>
      <c r="Q7917" s="65">
        <f t="shared" si="248"/>
        <v>1</v>
      </c>
    </row>
    <row r="7918" spans="1:17" ht="15.75" x14ac:dyDescent="0.25">
      <c r="A7918" s="55">
        <f t="shared" si="247"/>
        <v>0</v>
      </c>
      <c r="Q7918" s="65">
        <f t="shared" si="248"/>
        <v>1</v>
      </c>
    </row>
    <row r="7919" spans="1:17" ht="15.75" x14ac:dyDescent="0.25">
      <c r="A7919" s="55">
        <f t="shared" si="247"/>
        <v>0</v>
      </c>
      <c r="Q7919" s="65">
        <f t="shared" si="248"/>
        <v>1</v>
      </c>
    </row>
    <row r="7920" spans="1:17" ht="15.75" x14ac:dyDescent="0.25">
      <c r="A7920" s="55">
        <f t="shared" si="247"/>
        <v>0</v>
      </c>
      <c r="Q7920" s="65">
        <f t="shared" si="248"/>
        <v>1</v>
      </c>
    </row>
    <row r="7921" spans="1:17" ht="15.75" x14ac:dyDescent="0.25">
      <c r="A7921" s="55">
        <f t="shared" si="247"/>
        <v>0</v>
      </c>
      <c r="Q7921" s="65">
        <f t="shared" si="248"/>
        <v>1</v>
      </c>
    </row>
    <row r="7922" spans="1:17" ht="15.75" x14ac:dyDescent="0.25">
      <c r="A7922" s="55">
        <f t="shared" si="247"/>
        <v>0</v>
      </c>
      <c r="Q7922" s="65">
        <f t="shared" si="248"/>
        <v>1</v>
      </c>
    </row>
    <row r="7923" spans="1:17" ht="15.75" x14ac:dyDescent="0.25">
      <c r="A7923" s="55">
        <f t="shared" si="247"/>
        <v>0</v>
      </c>
      <c r="Q7923" s="65">
        <f t="shared" si="248"/>
        <v>1</v>
      </c>
    </row>
    <row r="7924" spans="1:17" ht="15.75" x14ac:dyDescent="0.25">
      <c r="A7924" s="55">
        <f t="shared" si="247"/>
        <v>0</v>
      </c>
      <c r="Q7924" s="65">
        <f t="shared" si="248"/>
        <v>1</v>
      </c>
    </row>
    <row r="7925" spans="1:17" ht="15.75" x14ac:dyDescent="0.25">
      <c r="A7925" s="55">
        <f t="shared" si="247"/>
        <v>0</v>
      </c>
      <c r="Q7925" s="65">
        <f t="shared" si="248"/>
        <v>1</v>
      </c>
    </row>
    <row r="7926" spans="1:17" ht="15.75" x14ac:dyDescent="0.25">
      <c r="A7926" s="55">
        <f t="shared" si="247"/>
        <v>0</v>
      </c>
      <c r="Q7926" s="65">
        <f t="shared" si="248"/>
        <v>1</v>
      </c>
    </row>
    <row r="7927" spans="1:17" ht="15.75" x14ac:dyDescent="0.25">
      <c r="A7927" s="55">
        <f t="shared" si="247"/>
        <v>0</v>
      </c>
      <c r="Q7927" s="65">
        <f t="shared" si="248"/>
        <v>1</v>
      </c>
    </row>
    <row r="7928" spans="1:17" ht="15.75" x14ac:dyDescent="0.25">
      <c r="A7928" s="55">
        <f t="shared" si="247"/>
        <v>0</v>
      </c>
      <c r="Q7928" s="65">
        <f t="shared" si="248"/>
        <v>1</v>
      </c>
    </row>
    <row r="7929" spans="1:17" ht="15.75" x14ac:dyDescent="0.25">
      <c r="A7929" s="55">
        <f t="shared" si="247"/>
        <v>0</v>
      </c>
      <c r="Q7929" s="65">
        <f t="shared" si="248"/>
        <v>1</v>
      </c>
    </row>
    <row r="7930" spans="1:17" ht="15.75" x14ac:dyDescent="0.25">
      <c r="A7930" s="55">
        <f t="shared" si="247"/>
        <v>0</v>
      </c>
      <c r="Q7930" s="65">
        <f t="shared" si="248"/>
        <v>1</v>
      </c>
    </row>
    <row r="7931" spans="1:17" ht="15.75" x14ac:dyDescent="0.25">
      <c r="A7931" s="55">
        <f t="shared" si="247"/>
        <v>0</v>
      </c>
      <c r="Q7931" s="65">
        <f t="shared" si="248"/>
        <v>1</v>
      </c>
    </row>
    <row r="7932" spans="1:17" ht="15.75" x14ac:dyDescent="0.25">
      <c r="A7932" s="55">
        <f t="shared" si="247"/>
        <v>0</v>
      </c>
      <c r="Q7932" s="65">
        <f t="shared" si="248"/>
        <v>1</v>
      </c>
    </row>
    <row r="7933" spans="1:17" ht="15.75" x14ac:dyDescent="0.25">
      <c r="A7933" s="55">
        <f t="shared" si="247"/>
        <v>0</v>
      </c>
      <c r="Q7933" s="65">
        <f t="shared" si="248"/>
        <v>1</v>
      </c>
    </row>
    <row r="7934" spans="1:17" ht="15.75" x14ac:dyDescent="0.25">
      <c r="A7934" s="55">
        <f t="shared" si="247"/>
        <v>0</v>
      </c>
      <c r="Q7934" s="65">
        <f t="shared" si="248"/>
        <v>1</v>
      </c>
    </row>
    <row r="7935" spans="1:17" ht="15.75" x14ac:dyDescent="0.25">
      <c r="A7935" s="55">
        <f t="shared" si="247"/>
        <v>0</v>
      </c>
      <c r="Q7935" s="65">
        <f t="shared" si="248"/>
        <v>1</v>
      </c>
    </row>
    <row r="7936" spans="1:17" ht="15.75" x14ac:dyDescent="0.25">
      <c r="A7936" s="55">
        <f t="shared" si="247"/>
        <v>0</v>
      </c>
      <c r="Q7936" s="65">
        <f t="shared" si="248"/>
        <v>1</v>
      </c>
    </row>
    <row r="7937" spans="1:17" ht="15.75" x14ac:dyDescent="0.25">
      <c r="A7937" s="55">
        <f t="shared" si="247"/>
        <v>0</v>
      </c>
      <c r="Q7937" s="65">
        <f t="shared" si="248"/>
        <v>1</v>
      </c>
    </row>
    <row r="7938" spans="1:17" ht="15.75" x14ac:dyDescent="0.25">
      <c r="A7938" s="55">
        <f t="shared" si="247"/>
        <v>0</v>
      </c>
      <c r="Q7938" s="65">
        <f t="shared" si="248"/>
        <v>1</v>
      </c>
    </row>
    <row r="7939" spans="1:17" ht="15.75" x14ac:dyDescent="0.25">
      <c r="A7939" s="55">
        <f t="shared" si="247"/>
        <v>0</v>
      </c>
      <c r="Q7939" s="65">
        <f t="shared" si="248"/>
        <v>1</v>
      </c>
    </row>
    <row r="7940" spans="1:17" ht="15.75" x14ac:dyDescent="0.25">
      <c r="A7940" s="55">
        <f t="shared" ref="A7940:A8003" si="249">WEEKNUM(B7940,2)-1</f>
        <v>0</v>
      </c>
      <c r="Q7940" s="65">
        <f t="shared" ref="Q7940:Q8003" si="250">MONTH(B7940)</f>
        <v>1</v>
      </c>
    </row>
    <row r="7941" spans="1:17" ht="15.75" x14ac:dyDescent="0.25">
      <c r="A7941" s="55">
        <f t="shared" si="249"/>
        <v>0</v>
      </c>
      <c r="Q7941" s="65">
        <f t="shared" si="250"/>
        <v>1</v>
      </c>
    </row>
    <row r="7942" spans="1:17" ht="15.75" x14ac:dyDescent="0.25">
      <c r="A7942" s="55">
        <f t="shared" si="249"/>
        <v>0</v>
      </c>
      <c r="Q7942" s="65">
        <f t="shared" si="250"/>
        <v>1</v>
      </c>
    </row>
    <row r="7943" spans="1:17" ht="15.75" x14ac:dyDescent="0.25">
      <c r="A7943" s="55">
        <f t="shared" si="249"/>
        <v>0</v>
      </c>
      <c r="Q7943" s="65">
        <f t="shared" si="250"/>
        <v>1</v>
      </c>
    </row>
    <row r="7944" spans="1:17" ht="15.75" x14ac:dyDescent="0.25">
      <c r="A7944" s="55">
        <f t="shared" si="249"/>
        <v>0</v>
      </c>
      <c r="Q7944" s="65">
        <f t="shared" si="250"/>
        <v>1</v>
      </c>
    </row>
    <row r="7945" spans="1:17" ht="15.75" x14ac:dyDescent="0.25">
      <c r="A7945" s="55">
        <f t="shared" si="249"/>
        <v>0</v>
      </c>
      <c r="Q7945" s="65">
        <f t="shared" si="250"/>
        <v>1</v>
      </c>
    </row>
    <row r="7946" spans="1:17" ht="15.75" x14ac:dyDescent="0.25">
      <c r="A7946" s="55">
        <f t="shared" si="249"/>
        <v>0</v>
      </c>
      <c r="Q7946" s="65">
        <f t="shared" si="250"/>
        <v>1</v>
      </c>
    </row>
    <row r="7947" spans="1:17" ht="15.75" x14ac:dyDescent="0.25">
      <c r="A7947" s="55">
        <f t="shared" si="249"/>
        <v>0</v>
      </c>
      <c r="Q7947" s="65">
        <f t="shared" si="250"/>
        <v>1</v>
      </c>
    </row>
    <row r="7948" spans="1:17" ht="15.75" x14ac:dyDescent="0.25">
      <c r="A7948" s="55">
        <f t="shared" si="249"/>
        <v>0</v>
      </c>
      <c r="Q7948" s="65">
        <f t="shared" si="250"/>
        <v>1</v>
      </c>
    </row>
    <row r="7949" spans="1:17" ht="15.75" x14ac:dyDescent="0.25">
      <c r="A7949" s="55">
        <f t="shared" si="249"/>
        <v>0</v>
      </c>
      <c r="Q7949" s="65">
        <f t="shared" si="250"/>
        <v>1</v>
      </c>
    </row>
    <row r="7950" spans="1:17" ht="15.75" x14ac:dyDescent="0.25">
      <c r="A7950" s="55">
        <f t="shared" si="249"/>
        <v>0</v>
      </c>
      <c r="Q7950" s="65">
        <f t="shared" si="250"/>
        <v>1</v>
      </c>
    </row>
    <row r="7951" spans="1:17" ht="15.75" x14ac:dyDescent="0.25">
      <c r="A7951" s="55">
        <f t="shared" si="249"/>
        <v>0</v>
      </c>
      <c r="Q7951" s="65">
        <f t="shared" si="250"/>
        <v>1</v>
      </c>
    </row>
    <row r="7952" spans="1:17" ht="15.75" x14ac:dyDescent="0.25">
      <c r="A7952" s="55">
        <f t="shared" si="249"/>
        <v>0</v>
      </c>
      <c r="Q7952" s="65">
        <f t="shared" si="250"/>
        <v>1</v>
      </c>
    </row>
    <row r="7953" spans="1:17" ht="15.75" x14ac:dyDescent="0.25">
      <c r="A7953" s="55">
        <f t="shared" si="249"/>
        <v>0</v>
      </c>
      <c r="Q7953" s="65">
        <f t="shared" si="250"/>
        <v>1</v>
      </c>
    </row>
    <row r="7954" spans="1:17" ht="15.75" x14ac:dyDescent="0.25">
      <c r="A7954" s="55">
        <f t="shared" si="249"/>
        <v>0</v>
      </c>
      <c r="Q7954" s="65">
        <f t="shared" si="250"/>
        <v>1</v>
      </c>
    </row>
    <row r="7955" spans="1:17" ht="15.75" x14ac:dyDescent="0.25">
      <c r="A7955" s="55">
        <f t="shared" si="249"/>
        <v>0</v>
      </c>
      <c r="Q7955" s="65">
        <f t="shared" si="250"/>
        <v>1</v>
      </c>
    </row>
    <row r="7956" spans="1:17" ht="15.75" x14ac:dyDescent="0.25">
      <c r="A7956" s="55">
        <f t="shared" si="249"/>
        <v>0</v>
      </c>
      <c r="Q7956" s="65">
        <f t="shared" si="250"/>
        <v>1</v>
      </c>
    </row>
    <row r="7957" spans="1:17" ht="15.75" x14ac:dyDescent="0.25">
      <c r="A7957" s="55">
        <f t="shared" si="249"/>
        <v>0</v>
      </c>
      <c r="Q7957" s="65">
        <f t="shared" si="250"/>
        <v>1</v>
      </c>
    </row>
    <row r="7958" spans="1:17" ht="15.75" x14ac:dyDescent="0.25">
      <c r="A7958" s="55">
        <f t="shared" si="249"/>
        <v>0</v>
      </c>
      <c r="Q7958" s="65">
        <f t="shared" si="250"/>
        <v>1</v>
      </c>
    </row>
    <row r="7959" spans="1:17" ht="15.75" x14ac:dyDescent="0.25">
      <c r="A7959" s="55">
        <f t="shared" si="249"/>
        <v>0</v>
      </c>
      <c r="Q7959" s="65">
        <f t="shared" si="250"/>
        <v>1</v>
      </c>
    </row>
    <row r="7960" spans="1:17" ht="15.75" x14ac:dyDescent="0.25">
      <c r="A7960" s="55">
        <f t="shared" si="249"/>
        <v>0</v>
      </c>
      <c r="Q7960" s="65">
        <f t="shared" si="250"/>
        <v>1</v>
      </c>
    </row>
    <row r="7961" spans="1:17" ht="15.75" x14ac:dyDescent="0.25">
      <c r="A7961" s="55">
        <f t="shared" si="249"/>
        <v>0</v>
      </c>
      <c r="Q7961" s="65">
        <f t="shared" si="250"/>
        <v>1</v>
      </c>
    </row>
    <row r="7962" spans="1:17" ht="15.75" x14ac:dyDescent="0.25">
      <c r="A7962" s="55">
        <f t="shared" si="249"/>
        <v>0</v>
      </c>
      <c r="Q7962" s="65">
        <f t="shared" si="250"/>
        <v>1</v>
      </c>
    </row>
    <row r="7963" spans="1:17" ht="15.75" x14ac:dyDescent="0.25">
      <c r="A7963" s="55">
        <f t="shared" si="249"/>
        <v>0</v>
      </c>
      <c r="Q7963" s="65">
        <f t="shared" si="250"/>
        <v>1</v>
      </c>
    </row>
    <row r="7964" spans="1:17" ht="15.75" x14ac:dyDescent="0.25">
      <c r="A7964" s="55">
        <f t="shared" si="249"/>
        <v>0</v>
      </c>
      <c r="Q7964" s="65">
        <f t="shared" si="250"/>
        <v>1</v>
      </c>
    </row>
    <row r="7965" spans="1:17" ht="15.75" x14ac:dyDescent="0.25">
      <c r="A7965" s="55">
        <f t="shared" si="249"/>
        <v>0</v>
      </c>
      <c r="Q7965" s="65">
        <f t="shared" si="250"/>
        <v>1</v>
      </c>
    </row>
    <row r="7966" spans="1:17" ht="15.75" x14ac:dyDescent="0.25">
      <c r="A7966" s="55">
        <f t="shared" si="249"/>
        <v>0</v>
      </c>
      <c r="Q7966" s="65">
        <f t="shared" si="250"/>
        <v>1</v>
      </c>
    </row>
    <row r="7967" spans="1:17" ht="15.75" x14ac:dyDescent="0.25">
      <c r="A7967" s="55">
        <f t="shared" si="249"/>
        <v>0</v>
      </c>
      <c r="Q7967" s="65">
        <f t="shared" si="250"/>
        <v>1</v>
      </c>
    </row>
    <row r="7968" spans="1:17" ht="15.75" x14ac:dyDescent="0.25">
      <c r="A7968" s="55">
        <f t="shared" si="249"/>
        <v>0</v>
      </c>
      <c r="Q7968" s="65">
        <f t="shared" si="250"/>
        <v>1</v>
      </c>
    </row>
    <row r="7969" spans="1:17" ht="15.75" x14ac:dyDescent="0.25">
      <c r="A7969" s="55">
        <f t="shared" si="249"/>
        <v>0</v>
      </c>
      <c r="Q7969" s="65">
        <f t="shared" si="250"/>
        <v>1</v>
      </c>
    </row>
    <row r="7970" spans="1:17" ht="15.75" x14ac:dyDescent="0.25">
      <c r="A7970" s="55">
        <f t="shared" si="249"/>
        <v>0</v>
      </c>
      <c r="Q7970" s="65">
        <f t="shared" si="250"/>
        <v>1</v>
      </c>
    </row>
    <row r="7971" spans="1:17" ht="15.75" x14ac:dyDescent="0.25">
      <c r="A7971" s="55">
        <f t="shared" si="249"/>
        <v>0</v>
      </c>
      <c r="Q7971" s="65">
        <f t="shared" si="250"/>
        <v>1</v>
      </c>
    </row>
    <row r="7972" spans="1:17" ht="15.75" x14ac:dyDescent="0.25">
      <c r="A7972" s="55">
        <f t="shared" si="249"/>
        <v>0</v>
      </c>
      <c r="Q7972" s="65">
        <f t="shared" si="250"/>
        <v>1</v>
      </c>
    </row>
    <row r="7973" spans="1:17" ht="15.75" x14ac:dyDescent="0.25">
      <c r="A7973" s="55">
        <f t="shared" si="249"/>
        <v>0</v>
      </c>
      <c r="Q7973" s="65">
        <f t="shared" si="250"/>
        <v>1</v>
      </c>
    </row>
    <row r="7974" spans="1:17" ht="15.75" x14ac:dyDescent="0.25">
      <c r="A7974" s="55">
        <f t="shared" si="249"/>
        <v>0</v>
      </c>
      <c r="Q7974" s="65">
        <f t="shared" si="250"/>
        <v>1</v>
      </c>
    </row>
    <row r="7975" spans="1:17" ht="15.75" x14ac:dyDescent="0.25">
      <c r="A7975" s="55">
        <f t="shared" si="249"/>
        <v>0</v>
      </c>
      <c r="Q7975" s="65">
        <f t="shared" si="250"/>
        <v>1</v>
      </c>
    </row>
    <row r="7976" spans="1:17" ht="15.75" x14ac:dyDescent="0.25">
      <c r="A7976" s="55">
        <f t="shared" si="249"/>
        <v>0</v>
      </c>
      <c r="Q7976" s="65">
        <f t="shared" si="250"/>
        <v>1</v>
      </c>
    </row>
    <row r="7977" spans="1:17" ht="15.75" x14ac:dyDescent="0.25">
      <c r="A7977" s="55">
        <f t="shared" si="249"/>
        <v>0</v>
      </c>
      <c r="Q7977" s="65">
        <f t="shared" si="250"/>
        <v>1</v>
      </c>
    </row>
    <row r="7978" spans="1:17" ht="15.75" x14ac:dyDescent="0.25">
      <c r="A7978" s="55">
        <f t="shared" si="249"/>
        <v>0</v>
      </c>
      <c r="Q7978" s="65">
        <f t="shared" si="250"/>
        <v>1</v>
      </c>
    </row>
    <row r="7979" spans="1:17" ht="15.75" x14ac:dyDescent="0.25">
      <c r="A7979" s="55">
        <f t="shared" si="249"/>
        <v>0</v>
      </c>
      <c r="Q7979" s="65">
        <f t="shared" si="250"/>
        <v>1</v>
      </c>
    </row>
    <row r="7980" spans="1:17" ht="15.75" x14ac:dyDescent="0.25">
      <c r="A7980" s="55">
        <f t="shared" si="249"/>
        <v>0</v>
      </c>
      <c r="Q7980" s="65">
        <f t="shared" si="250"/>
        <v>1</v>
      </c>
    </row>
    <row r="7981" spans="1:17" ht="15.75" x14ac:dyDescent="0.25">
      <c r="A7981" s="55">
        <f t="shared" si="249"/>
        <v>0</v>
      </c>
      <c r="Q7981" s="65">
        <f t="shared" si="250"/>
        <v>1</v>
      </c>
    </row>
    <row r="7982" spans="1:17" ht="15.75" x14ac:dyDescent="0.25">
      <c r="A7982" s="55">
        <f t="shared" si="249"/>
        <v>0</v>
      </c>
      <c r="Q7982" s="65">
        <f t="shared" si="250"/>
        <v>1</v>
      </c>
    </row>
    <row r="7983" spans="1:17" ht="15.75" x14ac:dyDescent="0.25">
      <c r="A7983" s="55">
        <f t="shared" si="249"/>
        <v>0</v>
      </c>
      <c r="Q7983" s="65">
        <f t="shared" si="250"/>
        <v>1</v>
      </c>
    </row>
    <row r="7984" spans="1:17" ht="15.75" x14ac:dyDescent="0.25">
      <c r="A7984" s="55">
        <f t="shared" si="249"/>
        <v>0</v>
      </c>
      <c r="Q7984" s="65">
        <f t="shared" si="250"/>
        <v>1</v>
      </c>
    </row>
    <row r="7985" spans="1:17" ht="15.75" x14ac:dyDescent="0.25">
      <c r="A7985" s="55">
        <f t="shared" si="249"/>
        <v>0</v>
      </c>
      <c r="Q7985" s="65">
        <f t="shared" si="250"/>
        <v>1</v>
      </c>
    </row>
    <row r="7986" spans="1:17" ht="15.75" x14ac:dyDescent="0.25">
      <c r="A7986" s="55">
        <f t="shared" si="249"/>
        <v>0</v>
      </c>
      <c r="Q7986" s="65">
        <f t="shared" si="250"/>
        <v>1</v>
      </c>
    </row>
    <row r="7987" spans="1:17" ht="15.75" x14ac:dyDescent="0.25">
      <c r="A7987" s="55">
        <f t="shared" si="249"/>
        <v>0</v>
      </c>
      <c r="Q7987" s="65">
        <f t="shared" si="250"/>
        <v>1</v>
      </c>
    </row>
    <row r="7988" spans="1:17" ht="15.75" x14ac:dyDescent="0.25">
      <c r="A7988" s="55">
        <f t="shared" si="249"/>
        <v>0</v>
      </c>
      <c r="Q7988" s="65">
        <f t="shared" si="250"/>
        <v>1</v>
      </c>
    </row>
    <row r="7989" spans="1:17" ht="15.75" x14ac:dyDescent="0.25">
      <c r="A7989" s="55">
        <f t="shared" si="249"/>
        <v>0</v>
      </c>
      <c r="Q7989" s="65">
        <f t="shared" si="250"/>
        <v>1</v>
      </c>
    </row>
    <row r="7990" spans="1:17" ht="15.75" x14ac:dyDescent="0.25">
      <c r="A7990" s="55">
        <f t="shared" si="249"/>
        <v>0</v>
      </c>
      <c r="Q7990" s="65">
        <f t="shared" si="250"/>
        <v>1</v>
      </c>
    </row>
    <row r="7991" spans="1:17" ht="15.75" x14ac:dyDescent="0.25">
      <c r="A7991" s="55">
        <f t="shared" si="249"/>
        <v>0</v>
      </c>
      <c r="Q7991" s="65">
        <f t="shared" si="250"/>
        <v>1</v>
      </c>
    </row>
    <row r="7992" spans="1:17" ht="15.75" x14ac:dyDescent="0.25">
      <c r="A7992" s="55">
        <f t="shared" si="249"/>
        <v>0</v>
      </c>
      <c r="Q7992" s="65">
        <f t="shared" si="250"/>
        <v>1</v>
      </c>
    </row>
    <row r="7993" spans="1:17" ht="15.75" x14ac:dyDescent="0.25">
      <c r="A7993" s="55">
        <f t="shared" si="249"/>
        <v>0</v>
      </c>
      <c r="Q7993" s="65">
        <f t="shared" si="250"/>
        <v>1</v>
      </c>
    </row>
    <row r="7994" spans="1:17" ht="15.75" x14ac:dyDescent="0.25">
      <c r="A7994" s="55">
        <f t="shared" si="249"/>
        <v>0</v>
      </c>
      <c r="Q7994" s="65">
        <f t="shared" si="250"/>
        <v>1</v>
      </c>
    </row>
    <row r="7995" spans="1:17" ht="15.75" x14ac:dyDescent="0.25">
      <c r="A7995" s="55">
        <f t="shared" si="249"/>
        <v>0</v>
      </c>
      <c r="Q7995" s="65">
        <f t="shared" si="250"/>
        <v>1</v>
      </c>
    </row>
    <row r="7996" spans="1:17" ht="15.75" x14ac:dyDescent="0.25">
      <c r="A7996" s="55">
        <f t="shared" si="249"/>
        <v>0</v>
      </c>
      <c r="Q7996" s="65">
        <f t="shared" si="250"/>
        <v>1</v>
      </c>
    </row>
    <row r="7997" spans="1:17" ht="15.75" x14ac:dyDescent="0.25">
      <c r="A7997" s="55">
        <f t="shared" si="249"/>
        <v>0</v>
      </c>
      <c r="Q7997" s="65">
        <f t="shared" si="250"/>
        <v>1</v>
      </c>
    </row>
    <row r="7998" spans="1:17" ht="15.75" x14ac:dyDescent="0.25">
      <c r="A7998" s="55">
        <f t="shared" si="249"/>
        <v>0</v>
      </c>
      <c r="Q7998" s="65">
        <f t="shared" si="250"/>
        <v>1</v>
      </c>
    </row>
    <row r="7999" spans="1:17" ht="15.75" x14ac:dyDescent="0.25">
      <c r="A7999" s="55">
        <f t="shared" si="249"/>
        <v>0</v>
      </c>
      <c r="Q7999" s="65">
        <f t="shared" si="250"/>
        <v>1</v>
      </c>
    </row>
    <row r="8000" spans="1:17" ht="15.75" x14ac:dyDescent="0.25">
      <c r="A8000" s="55">
        <f t="shared" si="249"/>
        <v>0</v>
      </c>
      <c r="Q8000" s="65">
        <f t="shared" si="250"/>
        <v>1</v>
      </c>
    </row>
    <row r="8001" spans="1:17" ht="15.75" x14ac:dyDescent="0.25">
      <c r="A8001" s="55">
        <f t="shared" si="249"/>
        <v>0</v>
      </c>
      <c r="Q8001" s="65">
        <f t="shared" si="250"/>
        <v>1</v>
      </c>
    </row>
    <row r="8002" spans="1:17" ht="15.75" x14ac:dyDescent="0.25">
      <c r="A8002" s="55">
        <f t="shared" si="249"/>
        <v>0</v>
      </c>
      <c r="Q8002" s="65">
        <f t="shared" si="250"/>
        <v>1</v>
      </c>
    </row>
    <row r="8003" spans="1:17" ht="15.75" x14ac:dyDescent="0.25">
      <c r="A8003" s="55">
        <f t="shared" si="249"/>
        <v>0</v>
      </c>
      <c r="Q8003" s="65">
        <f t="shared" si="250"/>
        <v>1</v>
      </c>
    </row>
    <row r="8004" spans="1:17" ht="15.75" x14ac:dyDescent="0.25">
      <c r="A8004" s="55">
        <f t="shared" ref="A8004:A8067" si="251">WEEKNUM(B8004,2)-1</f>
        <v>0</v>
      </c>
      <c r="Q8004" s="65">
        <f t="shared" ref="Q8004:Q8067" si="252">MONTH(B8004)</f>
        <v>1</v>
      </c>
    </row>
    <row r="8005" spans="1:17" ht="15.75" x14ac:dyDescent="0.25">
      <c r="A8005" s="55">
        <f t="shared" si="251"/>
        <v>0</v>
      </c>
      <c r="Q8005" s="65">
        <f t="shared" si="252"/>
        <v>1</v>
      </c>
    </row>
    <row r="8006" spans="1:17" ht="15.75" x14ac:dyDescent="0.25">
      <c r="A8006" s="55">
        <f t="shared" si="251"/>
        <v>0</v>
      </c>
      <c r="Q8006" s="65">
        <f t="shared" si="252"/>
        <v>1</v>
      </c>
    </row>
    <row r="8007" spans="1:17" ht="15.75" x14ac:dyDescent="0.25">
      <c r="A8007" s="55">
        <f t="shared" si="251"/>
        <v>0</v>
      </c>
      <c r="Q8007" s="65">
        <f t="shared" si="252"/>
        <v>1</v>
      </c>
    </row>
    <row r="8008" spans="1:17" ht="15.75" x14ac:dyDescent="0.25">
      <c r="A8008" s="55">
        <f t="shared" si="251"/>
        <v>0</v>
      </c>
      <c r="Q8008" s="65">
        <f t="shared" si="252"/>
        <v>1</v>
      </c>
    </row>
    <row r="8009" spans="1:17" ht="15.75" x14ac:dyDescent="0.25">
      <c r="A8009" s="55">
        <f t="shared" si="251"/>
        <v>0</v>
      </c>
      <c r="Q8009" s="65">
        <f t="shared" si="252"/>
        <v>1</v>
      </c>
    </row>
    <row r="8010" spans="1:17" ht="15.75" x14ac:dyDescent="0.25">
      <c r="A8010" s="55">
        <f t="shared" si="251"/>
        <v>0</v>
      </c>
      <c r="Q8010" s="65">
        <f t="shared" si="252"/>
        <v>1</v>
      </c>
    </row>
    <row r="8011" spans="1:17" ht="15.75" x14ac:dyDescent="0.25">
      <c r="A8011" s="55">
        <f t="shared" si="251"/>
        <v>0</v>
      </c>
      <c r="Q8011" s="65">
        <f t="shared" si="252"/>
        <v>1</v>
      </c>
    </row>
    <row r="8012" spans="1:17" ht="15.75" x14ac:dyDescent="0.25">
      <c r="A8012" s="55">
        <f t="shared" si="251"/>
        <v>0</v>
      </c>
      <c r="Q8012" s="65">
        <f t="shared" si="252"/>
        <v>1</v>
      </c>
    </row>
    <row r="8013" spans="1:17" ht="15.75" x14ac:dyDescent="0.25">
      <c r="A8013" s="55">
        <f t="shared" si="251"/>
        <v>0</v>
      </c>
      <c r="Q8013" s="65">
        <f t="shared" si="252"/>
        <v>1</v>
      </c>
    </row>
    <row r="8014" spans="1:17" ht="15.75" x14ac:dyDescent="0.25">
      <c r="A8014" s="55">
        <f t="shared" si="251"/>
        <v>0</v>
      </c>
      <c r="Q8014" s="65">
        <f t="shared" si="252"/>
        <v>1</v>
      </c>
    </row>
    <row r="8015" spans="1:17" ht="15.75" x14ac:dyDescent="0.25">
      <c r="A8015" s="55">
        <f t="shared" si="251"/>
        <v>0</v>
      </c>
      <c r="Q8015" s="65">
        <f t="shared" si="252"/>
        <v>1</v>
      </c>
    </row>
    <row r="8016" spans="1:17" ht="15.75" x14ac:dyDescent="0.25">
      <c r="A8016" s="55">
        <f t="shared" si="251"/>
        <v>0</v>
      </c>
      <c r="Q8016" s="65">
        <f t="shared" si="252"/>
        <v>1</v>
      </c>
    </row>
    <row r="8017" spans="1:17" ht="15.75" x14ac:dyDescent="0.25">
      <c r="A8017" s="55">
        <f t="shared" si="251"/>
        <v>0</v>
      </c>
      <c r="Q8017" s="65">
        <f t="shared" si="252"/>
        <v>1</v>
      </c>
    </row>
    <row r="8018" spans="1:17" ht="15.75" x14ac:dyDescent="0.25">
      <c r="A8018" s="55">
        <f t="shared" si="251"/>
        <v>0</v>
      </c>
      <c r="Q8018" s="65">
        <f t="shared" si="252"/>
        <v>1</v>
      </c>
    </row>
    <row r="8019" spans="1:17" ht="15.75" x14ac:dyDescent="0.25">
      <c r="A8019" s="55">
        <f t="shared" si="251"/>
        <v>0</v>
      </c>
      <c r="Q8019" s="65">
        <f t="shared" si="252"/>
        <v>1</v>
      </c>
    </row>
    <row r="8020" spans="1:17" ht="15.75" x14ac:dyDescent="0.25">
      <c r="A8020" s="55">
        <f t="shared" si="251"/>
        <v>0</v>
      </c>
      <c r="Q8020" s="65">
        <f t="shared" si="252"/>
        <v>1</v>
      </c>
    </row>
    <row r="8021" spans="1:17" ht="15.75" x14ac:dyDescent="0.25">
      <c r="A8021" s="55">
        <f t="shared" si="251"/>
        <v>0</v>
      </c>
      <c r="Q8021" s="65">
        <f t="shared" si="252"/>
        <v>1</v>
      </c>
    </row>
    <row r="8022" spans="1:17" ht="15.75" x14ac:dyDescent="0.25">
      <c r="A8022" s="55">
        <f t="shared" si="251"/>
        <v>0</v>
      </c>
      <c r="Q8022" s="65">
        <f t="shared" si="252"/>
        <v>1</v>
      </c>
    </row>
    <row r="8023" spans="1:17" ht="15.75" x14ac:dyDescent="0.25">
      <c r="A8023" s="55">
        <f t="shared" si="251"/>
        <v>0</v>
      </c>
      <c r="Q8023" s="65">
        <f t="shared" si="252"/>
        <v>1</v>
      </c>
    </row>
    <row r="8024" spans="1:17" ht="15.75" x14ac:dyDescent="0.25">
      <c r="A8024" s="55">
        <f t="shared" si="251"/>
        <v>0</v>
      </c>
      <c r="Q8024" s="65">
        <f t="shared" si="252"/>
        <v>1</v>
      </c>
    </row>
    <row r="8025" spans="1:17" ht="15.75" x14ac:dyDescent="0.25">
      <c r="A8025" s="55">
        <f t="shared" si="251"/>
        <v>0</v>
      </c>
      <c r="Q8025" s="65">
        <f t="shared" si="252"/>
        <v>1</v>
      </c>
    </row>
    <row r="8026" spans="1:17" ht="15.75" x14ac:dyDescent="0.25">
      <c r="A8026" s="55">
        <f t="shared" si="251"/>
        <v>0</v>
      </c>
      <c r="Q8026" s="65">
        <f t="shared" si="252"/>
        <v>1</v>
      </c>
    </row>
    <row r="8027" spans="1:17" ht="15.75" x14ac:dyDescent="0.25">
      <c r="A8027" s="55">
        <f t="shared" si="251"/>
        <v>0</v>
      </c>
      <c r="Q8027" s="65">
        <f t="shared" si="252"/>
        <v>1</v>
      </c>
    </row>
    <row r="8028" spans="1:17" ht="15.75" x14ac:dyDescent="0.25">
      <c r="A8028" s="55">
        <f t="shared" si="251"/>
        <v>0</v>
      </c>
      <c r="Q8028" s="65">
        <f t="shared" si="252"/>
        <v>1</v>
      </c>
    </row>
    <row r="8029" spans="1:17" ht="15.75" x14ac:dyDescent="0.25">
      <c r="A8029" s="55">
        <f t="shared" si="251"/>
        <v>0</v>
      </c>
      <c r="Q8029" s="65">
        <f t="shared" si="252"/>
        <v>1</v>
      </c>
    </row>
    <row r="8030" spans="1:17" ht="15.75" x14ac:dyDescent="0.25">
      <c r="A8030" s="55">
        <f t="shared" si="251"/>
        <v>0</v>
      </c>
      <c r="Q8030" s="65">
        <f t="shared" si="252"/>
        <v>1</v>
      </c>
    </row>
    <row r="8031" spans="1:17" ht="15.75" x14ac:dyDescent="0.25">
      <c r="A8031" s="55">
        <f t="shared" si="251"/>
        <v>0</v>
      </c>
      <c r="Q8031" s="65">
        <f t="shared" si="252"/>
        <v>1</v>
      </c>
    </row>
    <row r="8032" spans="1:17" ht="15.75" x14ac:dyDescent="0.25">
      <c r="A8032" s="55">
        <f t="shared" si="251"/>
        <v>0</v>
      </c>
      <c r="Q8032" s="65">
        <f t="shared" si="252"/>
        <v>1</v>
      </c>
    </row>
    <row r="8033" spans="1:17" ht="15.75" x14ac:dyDescent="0.25">
      <c r="A8033" s="55">
        <f t="shared" si="251"/>
        <v>0</v>
      </c>
      <c r="Q8033" s="65">
        <f t="shared" si="252"/>
        <v>1</v>
      </c>
    </row>
    <row r="8034" spans="1:17" ht="15.75" x14ac:dyDescent="0.25">
      <c r="A8034" s="55">
        <f t="shared" si="251"/>
        <v>0</v>
      </c>
      <c r="Q8034" s="65">
        <f t="shared" si="252"/>
        <v>1</v>
      </c>
    </row>
    <row r="8035" spans="1:17" ht="15.75" x14ac:dyDescent="0.25">
      <c r="A8035" s="55">
        <f t="shared" si="251"/>
        <v>0</v>
      </c>
      <c r="Q8035" s="65">
        <f t="shared" si="252"/>
        <v>1</v>
      </c>
    </row>
    <row r="8036" spans="1:17" ht="15.75" x14ac:dyDescent="0.25">
      <c r="A8036" s="55">
        <f t="shared" si="251"/>
        <v>0</v>
      </c>
      <c r="Q8036" s="65">
        <f t="shared" si="252"/>
        <v>1</v>
      </c>
    </row>
    <row r="8037" spans="1:17" ht="15.75" x14ac:dyDescent="0.25">
      <c r="A8037" s="55">
        <f t="shared" si="251"/>
        <v>0</v>
      </c>
      <c r="Q8037" s="65">
        <f t="shared" si="252"/>
        <v>1</v>
      </c>
    </row>
    <row r="8038" spans="1:17" ht="15.75" x14ac:dyDescent="0.25">
      <c r="A8038" s="55">
        <f t="shared" si="251"/>
        <v>0</v>
      </c>
      <c r="Q8038" s="65">
        <f t="shared" si="252"/>
        <v>1</v>
      </c>
    </row>
    <row r="8039" spans="1:17" ht="15.75" x14ac:dyDescent="0.25">
      <c r="A8039" s="55">
        <f t="shared" si="251"/>
        <v>0</v>
      </c>
      <c r="Q8039" s="65">
        <f t="shared" si="252"/>
        <v>1</v>
      </c>
    </row>
    <row r="8040" spans="1:17" ht="15.75" x14ac:dyDescent="0.25">
      <c r="A8040" s="55">
        <f t="shared" si="251"/>
        <v>0</v>
      </c>
      <c r="Q8040" s="65">
        <f t="shared" si="252"/>
        <v>1</v>
      </c>
    </row>
    <row r="8041" spans="1:17" ht="15.75" x14ac:dyDescent="0.25">
      <c r="A8041" s="55">
        <f t="shared" si="251"/>
        <v>0</v>
      </c>
      <c r="Q8041" s="65">
        <f t="shared" si="252"/>
        <v>1</v>
      </c>
    </row>
    <row r="8042" spans="1:17" ht="15.75" x14ac:dyDescent="0.25">
      <c r="A8042" s="55">
        <f t="shared" si="251"/>
        <v>0</v>
      </c>
      <c r="Q8042" s="65">
        <f t="shared" si="252"/>
        <v>1</v>
      </c>
    </row>
    <row r="8043" spans="1:17" ht="15.75" x14ac:dyDescent="0.25">
      <c r="A8043" s="55">
        <f t="shared" si="251"/>
        <v>0</v>
      </c>
      <c r="Q8043" s="65">
        <f t="shared" si="252"/>
        <v>1</v>
      </c>
    </row>
    <row r="8044" spans="1:17" ht="15.75" x14ac:dyDescent="0.25">
      <c r="A8044" s="55">
        <f t="shared" si="251"/>
        <v>0</v>
      </c>
      <c r="Q8044" s="65">
        <f t="shared" si="252"/>
        <v>1</v>
      </c>
    </row>
    <row r="8045" spans="1:17" ht="15.75" x14ac:dyDescent="0.25">
      <c r="A8045" s="55">
        <f t="shared" si="251"/>
        <v>0</v>
      </c>
      <c r="Q8045" s="65">
        <f t="shared" si="252"/>
        <v>1</v>
      </c>
    </row>
    <row r="8046" spans="1:17" ht="15.75" x14ac:dyDescent="0.25">
      <c r="A8046" s="55">
        <f t="shared" si="251"/>
        <v>0</v>
      </c>
      <c r="Q8046" s="65">
        <f t="shared" si="252"/>
        <v>1</v>
      </c>
    </row>
    <row r="8047" spans="1:17" ht="15.75" x14ac:dyDescent="0.25">
      <c r="A8047" s="55">
        <f t="shared" si="251"/>
        <v>0</v>
      </c>
      <c r="Q8047" s="65">
        <f t="shared" si="252"/>
        <v>1</v>
      </c>
    </row>
    <row r="8048" spans="1:17" ht="15.75" x14ac:dyDescent="0.25">
      <c r="A8048" s="55">
        <f t="shared" si="251"/>
        <v>0</v>
      </c>
      <c r="Q8048" s="65">
        <f t="shared" si="252"/>
        <v>1</v>
      </c>
    </row>
    <row r="8049" spans="1:17" ht="15.75" x14ac:dyDescent="0.25">
      <c r="A8049" s="55">
        <f t="shared" si="251"/>
        <v>0</v>
      </c>
      <c r="Q8049" s="65">
        <f t="shared" si="252"/>
        <v>1</v>
      </c>
    </row>
    <row r="8050" spans="1:17" ht="15.75" x14ac:dyDescent="0.25">
      <c r="A8050" s="55">
        <f t="shared" si="251"/>
        <v>0</v>
      </c>
      <c r="Q8050" s="65">
        <f t="shared" si="252"/>
        <v>1</v>
      </c>
    </row>
    <row r="8051" spans="1:17" ht="15.75" x14ac:dyDescent="0.25">
      <c r="A8051" s="55">
        <f t="shared" si="251"/>
        <v>0</v>
      </c>
      <c r="Q8051" s="65">
        <f t="shared" si="252"/>
        <v>1</v>
      </c>
    </row>
    <row r="8052" spans="1:17" ht="15.75" x14ac:dyDescent="0.25">
      <c r="A8052" s="55">
        <f t="shared" si="251"/>
        <v>0</v>
      </c>
      <c r="Q8052" s="65">
        <f t="shared" si="252"/>
        <v>1</v>
      </c>
    </row>
    <row r="8053" spans="1:17" ht="15.75" x14ac:dyDescent="0.25">
      <c r="A8053" s="55">
        <f t="shared" si="251"/>
        <v>0</v>
      </c>
      <c r="Q8053" s="65">
        <f t="shared" si="252"/>
        <v>1</v>
      </c>
    </row>
    <row r="8054" spans="1:17" ht="15.75" x14ac:dyDescent="0.25">
      <c r="A8054" s="55">
        <f t="shared" si="251"/>
        <v>0</v>
      </c>
      <c r="Q8054" s="65">
        <f t="shared" si="252"/>
        <v>1</v>
      </c>
    </row>
    <row r="8055" spans="1:17" ht="15.75" x14ac:dyDescent="0.25">
      <c r="A8055" s="55">
        <f t="shared" si="251"/>
        <v>0</v>
      </c>
      <c r="Q8055" s="65">
        <f t="shared" si="252"/>
        <v>1</v>
      </c>
    </row>
    <row r="8056" spans="1:17" ht="15.75" x14ac:dyDescent="0.25">
      <c r="A8056" s="55">
        <f t="shared" si="251"/>
        <v>0</v>
      </c>
      <c r="Q8056" s="65">
        <f t="shared" si="252"/>
        <v>1</v>
      </c>
    </row>
    <row r="8057" spans="1:17" ht="15.75" x14ac:dyDescent="0.25">
      <c r="A8057" s="55">
        <f t="shared" si="251"/>
        <v>0</v>
      </c>
      <c r="Q8057" s="65">
        <f t="shared" si="252"/>
        <v>1</v>
      </c>
    </row>
    <row r="8058" spans="1:17" ht="15.75" x14ac:dyDescent="0.25">
      <c r="A8058" s="55">
        <f t="shared" si="251"/>
        <v>0</v>
      </c>
      <c r="Q8058" s="65">
        <f t="shared" si="252"/>
        <v>1</v>
      </c>
    </row>
    <row r="8059" spans="1:17" ht="15.75" x14ac:dyDescent="0.25">
      <c r="A8059" s="55">
        <f t="shared" si="251"/>
        <v>0</v>
      </c>
      <c r="Q8059" s="65">
        <f t="shared" si="252"/>
        <v>1</v>
      </c>
    </row>
    <row r="8060" spans="1:17" ht="15.75" x14ac:dyDescent="0.25">
      <c r="A8060" s="55">
        <f t="shared" si="251"/>
        <v>0</v>
      </c>
      <c r="Q8060" s="65">
        <f t="shared" si="252"/>
        <v>1</v>
      </c>
    </row>
    <row r="8061" spans="1:17" ht="15.75" x14ac:dyDescent="0.25">
      <c r="A8061" s="55">
        <f t="shared" si="251"/>
        <v>0</v>
      </c>
      <c r="Q8061" s="65">
        <f t="shared" si="252"/>
        <v>1</v>
      </c>
    </row>
    <row r="8062" spans="1:17" ht="15.75" x14ac:dyDescent="0.25">
      <c r="A8062" s="55">
        <f t="shared" si="251"/>
        <v>0</v>
      </c>
      <c r="Q8062" s="65">
        <f t="shared" si="252"/>
        <v>1</v>
      </c>
    </row>
    <row r="8063" spans="1:17" ht="15.75" x14ac:dyDescent="0.25">
      <c r="A8063" s="55">
        <f t="shared" si="251"/>
        <v>0</v>
      </c>
      <c r="Q8063" s="65">
        <f t="shared" si="252"/>
        <v>1</v>
      </c>
    </row>
    <row r="8064" spans="1:17" ht="15.75" x14ac:dyDescent="0.25">
      <c r="A8064" s="55">
        <f t="shared" si="251"/>
        <v>0</v>
      </c>
      <c r="Q8064" s="65">
        <f t="shared" si="252"/>
        <v>1</v>
      </c>
    </row>
    <row r="8065" spans="1:17" ht="15.75" x14ac:dyDescent="0.25">
      <c r="A8065" s="55">
        <f t="shared" si="251"/>
        <v>0</v>
      </c>
      <c r="Q8065" s="65">
        <f t="shared" si="252"/>
        <v>1</v>
      </c>
    </row>
    <row r="8066" spans="1:17" ht="15.75" x14ac:dyDescent="0.25">
      <c r="A8066" s="55">
        <f t="shared" si="251"/>
        <v>0</v>
      </c>
      <c r="Q8066" s="65">
        <f t="shared" si="252"/>
        <v>1</v>
      </c>
    </row>
    <row r="8067" spans="1:17" ht="15.75" x14ac:dyDescent="0.25">
      <c r="A8067" s="55">
        <f t="shared" si="251"/>
        <v>0</v>
      </c>
      <c r="Q8067" s="65">
        <f t="shared" si="252"/>
        <v>1</v>
      </c>
    </row>
    <row r="8068" spans="1:17" ht="15.75" x14ac:dyDescent="0.25">
      <c r="A8068" s="55">
        <f t="shared" ref="A8068:A8131" si="253">WEEKNUM(B8068,2)-1</f>
        <v>0</v>
      </c>
      <c r="Q8068" s="65">
        <f t="shared" ref="Q8068:Q8131" si="254">MONTH(B8068)</f>
        <v>1</v>
      </c>
    </row>
    <row r="8069" spans="1:17" ht="15.75" x14ac:dyDescent="0.25">
      <c r="A8069" s="55">
        <f t="shared" si="253"/>
        <v>0</v>
      </c>
      <c r="Q8069" s="65">
        <f t="shared" si="254"/>
        <v>1</v>
      </c>
    </row>
    <row r="8070" spans="1:17" ht="15.75" x14ac:dyDescent="0.25">
      <c r="A8070" s="55">
        <f t="shared" si="253"/>
        <v>0</v>
      </c>
      <c r="Q8070" s="65">
        <f t="shared" si="254"/>
        <v>1</v>
      </c>
    </row>
    <row r="8071" spans="1:17" ht="15.75" x14ac:dyDescent="0.25">
      <c r="A8071" s="55">
        <f t="shared" si="253"/>
        <v>0</v>
      </c>
      <c r="Q8071" s="65">
        <f t="shared" si="254"/>
        <v>1</v>
      </c>
    </row>
    <row r="8072" spans="1:17" ht="15.75" x14ac:dyDescent="0.25">
      <c r="A8072" s="55">
        <f t="shared" si="253"/>
        <v>0</v>
      </c>
      <c r="Q8072" s="65">
        <f t="shared" si="254"/>
        <v>1</v>
      </c>
    </row>
    <row r="8073" spans="1:17" ht="15.75" x14ac:dyDescent="0.25">
      <c r="A8073" s="55">
        <f t="shared" si="253"/>
        <v>0</v>
      </c>
      <c r="Q8073" s="65">
        <f t="shared" si="254"/>
        <v>1</v>
      </c>
    </row>
    <row r="8074" spans="1:17" ht="15.75" x14ac:dyDescent="0.25">
      <c r="A8074" s="55">
        <f t="shared" si="253"/>
        <v>0</v>
      </c>
      <c r="Q8074" s="65">
        <f t="shared" si="254"/>
        <v>1</v>
      </c>
    </row>
    <row r="8075" spans="1:17" ht="15.75" x14ac:dyDescent="0.25">
      <c r="A8075" s="55">
        <f t="shared" si="253"/>
        <v>0</v>
      </c>
      <c r="Q8075" s="65">
        <f t="shared" si="254"/>
        <v>1</v>
      </c>
    </row>
    <row r="8076" spans="1:17" ht="15.75" x14ac:dyDescent="0.25">
      <c r="A8076" s="55">
        <f t="shared" si="253"/>
        <v>0</v>
      </c>
      <c r="Q8076" s="65">
        <f t="shared" si="254"/>
        <v>1</v>
      </c>
    </row>
    <row r="8077" spans="1:17" ht="15.75" x14ac:dyDescent="0.25">
      <c r="A8077" s="55">
        <f t="shared" si="253"/>
        <v>0</v>
      </c>
      <c r="Q8077" s="65">
        <f t="shared" si="254"/>
        <v>1</v>
      </c>
    </row>
    <row r="8078" spans="1:17" ht="15.75" x14ac:dyDescent="0.25">
      <c r="A8078" s="55">
        <f t="shared" si="253"/>
        <v>0</v>
      </c>
      <c r="Q8078" s="65">
        <f t="shared" si="254"/>
        <v>1</v>
      </c>
    </row>
    <row r="8079" spans="1:17" ht="15.75" x14ac:dyDescent="0.25">
      <c r="A8079" s="55">
        <f t="shared" si="253"/>
        <v>0</v>
      </c>
      <c r="Q8079" s="65">
        <f t="shared" si="254"/>
        <v>1</v>
      </c>
    </row>
    <row r="8080" spans="1:17" ht="15.75" x14ac:dyDescent="0.25">
      <c r="A8080" s="55">
        <f t="shared" si="253"/>
        <v>0</v>
      </c>
      <c r="Q8080" s="65">
        <f t="shared" si="254"/>
        <v>1</v>
      </c>
    </row>
    <row r="8081" spans="1:17" ht="15.75" x14ac:dyDescent="0.25">
      <c r="A8081" s="55">
        <f t="shared" si="253"/>
        <v>0</v>
      </c>
      <c r="Q8081" s="65">
        <f t="shared" si="254"/>
        <v>1</v>
      </c>
    </row>
    <row r="8082" spans="1:17" ht="15.75" x14ac:dyDescent="0.25">
      <c r="A8082" s="55">
        <f t="shared" si="253"/>
        <v>0</v>
      </c>
      <c r="Q8082" s="65">
        <f t="shared" si="254"/>
        <v>1</v>
      </c>
    </row>
    <row r="8083" spans="1:17" ht="15.75" x14ac:dyDescent="0.25">
      <c r="A8083" s="55">
        <f t="shared" si="253"/>
        <v>0</v>
      </c>
      <c r="Q8083" s="65">
        <f t="shared" si="254"/>
        <v>1</v>
      </c>
    </row>
    <row r="8084" spans="1:17" ht="15.75" x14ac:dyDescent="0.25">
      <c r="A8084" s="55">
        <f t="shared" si="253"/>
        <v>0</v>
      </c>
      <c r="Q8084" s="65">
        <f t="shared" si="254"/>
        <v>1</v>
      </c>
    </row>
    <row r="8085" spans="1:17" ht="15.75" x14ac:dyDescent="0.25">
      <c r="A8085" s="55">
        <f t="shared" si="253"/>
        <v>0</v>
      </c>
      <c r="Q8085" s="65">
        <f t="shared" si="254"/>
        <v>1</v>
      </c>
    </row>
    <row r="8086" spans="1:17" ht="15.75" x14ac:dyDescent="0.25">
      <c r="A8086" s="55">
        <f t="shared" si="253"/>
        <v>0</v>
      </c>
      <c r="Q8086" s="65">
        <f t="shared" si="254"/>
        <v>1</v>
      </c>
    </row>
    <row r="8087" spans="1:17" ht="15.75" x14ac:dyDescent="0.25">
      <c r="A8087" s="55">
        <f t="shared" si="253"/>
        <v>0</v>
      </c>
      <c r="Q8087" s="65">
        <f t="shared" si="254"/>
        <v>1</v>
      </c>
    </row>
    <row r="8088" spans="1:17" ht="15.75" x14ac:dyDescent="0.25">
      <c r="A8088" s="55">
        <f t="shared" si="253"/>
        <v>0</v>
      </c>
      <c r="Q8088" s="65">
        <f t="shared" si="254"/>
        <v>1</v>
      </c>
    </row>
    <row r="8089" spans="1:17" ht="15.75" x14ac:dyDescent="0.25">
      <c r="A8089" s="55">
        <f t="shared" si="253"/>
        <v>0</v>
      </c>
      <c r="Q8089" s="65">
        <f t="shared" si="254"/>
        <v>1</v>
      </c>
    </row>
    <row r="8090" spans="1:17" ht="15.75" x14ac:dyDescent="0.25">
      <c r="A8090" s="55">
        <f t="shared" si="253"/>
        <v>0</v>
      </c>
      <c r="Q8090" s="65">
        <f t="shared" si="254"/>
        <v>1</v>
      </c>
    </row>
    <row r="8091" spans="1:17" ht="15.75" x14ac:dyDescent="0.25">
      <c r="A8091" s="55">
        <f t="shared" si="253"/>
        <v>0</v>
      </c>
      <c r="Q8091" s="65">
        <f t="shared" si="254"/>
        <v>1</v>
      </c>
    </row>
    <row r="8092" spans="1:17" ht="15.75" x14ac:dyDescent="0.25">
      <c r="A8092" s="55">
        <f t="shared" si="253"/>
        <v>0</v>
      </c>
      <c r="Q8092" s="65">
        <f t="shared" si="254"/>
        <v>1</v>
      </c>
    </row>
    <row r="8093" spans="1:17" ht="15.75" x14ac:dyDescent="0.25">
      <c r="A8093" s="55">
        <f t="shared" si="253"/>
        <v>0</v>
      </c>
      <c r="Q8093" s="65">
        <f t="shared" si="254"/>
        <v>1</v>
      </c>
    </row>
    <row r="8094" spans="1:17" ht="15.75" x14ac:dyDescent="0.25">
      <c r="A8094" s="55">
        <f t="shared" si="253"/>
        <v>0</v>
      </c>
      <c r="Q8094" s="65">
        <f t="shared" si="254"/>
        <v>1</v>
      </c>
    </row>
    <row r="8095" spans="1:17" ht="15.75" x14ac:dyDescent="0.25">
      <c r="A8095" s="55">
        <f t="shared" si="253"/>
        <v>0</v>
      </c>
      <c r="Q8095" s="65">
        <f t="shared" si="254"/>
        <v>1</v>
      </c>
    </row>
    <row r="8096" spans="1:17" ht="15.75" x14ac:dyDescent="0.25">
      <c r="A8096" s="55">
        <f t="shared" si="253"/>
        <v>0</v>
      </c>
      <c r="Q8096" s="65">
        <f t="shared" si="254"/>
        <v>1</v>
      </c>
    </row>
    <row r="8097" spans="1:17" ht="15.75" x14ac:dyDescent="0.25">
      <c r="A8097" s="55">
        <f t="shared" si="253"/>
        <v>0</v>
      </c>
      <c r="Q8097" s="65">
        <f t="shared" si="254"/>
        <v>1</v>
      </c>
    </row>
    <row r="8098" spans="1:17" ht="15.75" x14ac:dyDescent="0.25">
      <c r="A8098" s="55">
        <f t="shared" si="253"/>
        <v>0</v>
      </c>
      <c r="Q8098" s="65">
        <f t="shared" si="254"/>
        <v>1</v>
      </c>
    </row>
    <row r="8099" spans="1:17" ht="15.75" x14ac:dyDescent="0.25">
      <c r="A8099" s="55">
        <f t="shared" si="253"/>
        <v>0</v>
      </c>
      <c r="Q8099" s="65">
        <f t="shared" si="254"/>
        <v>1</v>
      </c>
    </row>
    <row r="8100" spans="1:17" ht="15.75" x14ac:dyDescent="0.25">
      <c r="A8100" s="55">
        <f t="shared" si="253"/>
        <v>0</v>
      </c>
      <c r="Q8100" s="65">
        <f t="shared" si="254"/>
        <v>1</v>
      </c>
    </row>
    <row r="8101" spans="1:17" ht="15.75" x14ac:dyDescent="0.25">
      <c r="A8101" s="55">
        <f t="shared" si="253"/>
        <v>0</v>
      </c>
      <c r="Q8101" s="65">
        <f t="shared" si="254"/>
        <v>1</v>
      </c>
    </row>
    <row r="8102" spans="1:17" ht="15.75" x14ac:dyDescent="0.25">
      <c r="A8102" s="55">
        <f t="shared" si="253"/>
        <v>0</v>
      </c>
      <c r="Q8102" s="65">
        <f t="shared" si="254"/>
        <v>1</v>
      </c>
    </row>
    <row r="8103" spans="1:17" ht="15.75" x14ac:dyDescent="0.25">
      <c r="A8103" s="55">
        <f t="shared" si="253"/>
        <v>0</v>
      </c>
      <c r="Q8103" s="65">
        <f t="shared" si="254"/>
        <v>1</v>
      </c>
    </row>
    <row r="8104" spans="1:17" ht="15.75" x14ac:dyDescent="0.25">
      <c r="A8104" s="55">
        <f t="shared" si="253"/>
        <v>0</v>
      </c>
      <c r="Q8104" s="65">
        <f t="shared" si="254"/>
        <v>1</v>
      </c>
    </row>
    <row r="8105" spans="1:17" ht="15.75" x14ac:dyDescent="0.25">
      <c r="A8105" s="55">
        <f t="shared" si="253"/>
        <v>0</v>
      </c>
      <c r="Q8105" s="65">
        <f t="shared" si="254"/>
        <v>1</v>
      </c>
    </row>
    <row r="8106" spans="1:17" ht="15.75" x14ac:dyDescent="0.25">
      <c r="A8106" s="55">
        <f t="shared" si="253"/>
        <v>0</v>
      </c>
      <c r="Q8106" s="65">
        <f t="shared" si="254"/>
        <v>1</v>
      </c>
    </row>
    <row r="8107" spans="1:17" ht="15.75" x14ac:dyDescent="0.25">
      <c r="A8107" s="55">
        <f t="shared" si="253"/>
        <v>0</v>
      </c>
      <c r="Q8107" s="65">
        <f t="shared" si="254"/>
        <v>1</v>
      </c>
    </row>
    <row r="8108" spans="1:17" ht="15.75" x14ac:dyDescent="0.25">
      <c r="A8108" s="55">
        <f t="shared" si="253"/>
        <v>0</v>
      </c>
      <c r="Q8108" s="65">
        <f t="shared" si="254"/>
        <v>1</v>
      </c>
    </row>
    <row r="8109" spans="1:17" ht="15.75" x14ac:dyDescent="0.25">
      <c r="A8109" s="55">
        <f t="shared" si="253"/>
        <v>0</v>
      </c>
      <c r="Q8109" s="65">
        <f t="shared" si="254"/>
        <v>1</v>
      </c>
    </row>
    <row r="8110" spans="1:17" ht="15.75" x14ac:dyDescent="0.25">
      <c r="A8110" s="55">
        <f t="shared" si="253"/>
        <v>0</v>
      </c>
      <c r="Q8110" s="65">
        <f t="shared" si="254"/>
        <v>1</v>
      </c>
    </row>
    <row r="8111" spans="1:17" ht="15.75" x14ac:dyDescent="0.25">
      <c r="A8111" s="55">
        <f t="shared" si="253"/>
        <v>0</v>
      </c>
      <c r="Q8111" s="65">
        <f t="shared" si="254"/>
        <v>1</v>
      </c>
    </row>
    <row r="8112" spans="1:17" ht="15.75" x14ac:dyDescent="0.25">
      <c r="A8112" s="55">
        <f t="shared" si="253"/>
        <v>0</v>
      </c>
      <c r="Q8112" s="65">
        <f t="shared" si="254"/>
        <v>1</v>
      </c>
    </row>
    <row r="8113" spans="1:17" ht="15.75" x14ac:dyDescent="0.25">
      <c r="A8113" s="55">
        <f t="shared" si="253"/>
        <v>0</v>
      </c>
      <c r="Q8113" s="65">
        <f t="shared" si="254"/>
        <v>1</v>
      </c>
    </row>
    <row r="8114" spans="1:17" ht="15.75" x14ac:dyDescent="0.25">
      <c r="A8114" s="55">
        <f t="shared" si="253"/>
        <v>0</v>
      </c>
      <c r="Q8114" s="65">
        <f t="shared" si="254"/>
        <v>1</v>
      </c>
    </row>
    <row r="8115" spans="1:17" ht="15.75" x14ac:dyDescent="0.25">
      <c r="A8115" s="55">
        <f t="shared" si="253"/>
        <v>0</v>
      </c>
      <c r="Q8115" s="65">
        <f t="shared" si="254"/>
        <v>1</v>
      </c>
    </row>
    <row r="8116" spans="1:17" ht="15.75" x14ac:dyDescent="0.25">
      <c r="A8116" s="55">
        <f t="shared" si="253"/>
        <v>0</v>
      </c>
      <c r="Q8116" s="65">
        <f t="shared" si="254"/>
        <v>1</v>
      </c>
    </row>
    <row r="8117" spans="1:17" ht="15.75" x14ac:dyDescent="0.25">
      <c r="A8117" s="55">
        <f t="shared" si="253"/>
        <v>0</v>
      </c>
      <c r="Q8117" s="65">
        <f t="shared" si="254"/>
        <v>1</v>
      </c>
    </row>
    <row r="8118" spans="1:17" ht="15.75" x14ac:dyDescent="0.25">
      <c r="A8118" s="55">
        <f t="shared" si="253"/>
        <v>0</v>
      </c>
      <c r="Q8118" s="65">
        <f t="shared" si="254"/>
        <v>1</v>
      </c>
    </row>
    <row r="8119" spans="1:17" ht="15.75" x14ac:dyDescent="0.25">
      <c r="A8119" s="55">
        <f t="shared" si="253"/>
        <v>0</v>
      </c>
      <c r="Q8119" s="65">
        <f t="shared" si="254"/>
        <v>1</v>
      </c>
    </row>
    <row r="8120" spans="1:17" ht="15.75" x14ac:dyDescent="0.25">
      <c r="A8120" s="55">
        <f t="shared" si="253"/>
        <v>0</v>
      </c>
      <c r="Q8120" s="65">
        <f t="shared" si="254"/>
        <v>1</v>
      </c>
    </row>
    <row r="8121" spans="1:17" ht="15.75" x14ac:dyDescent="0.25">
      <c r="A8121" s="55">
        <f t="shared" si="253"/>
        <v>0</v>
      </c>
      <c r="Q8121" s="65">
        <f t="shared" si="254"/>
        <v>1</v>
      </c>
    </row>
    <row r="8122" spans="1:17" ht="15.75" x14ac:dyDescent="0.25">
      <c r="A8122" s="55">
        <f t="shared" si="253"/>
        <v>0</v>
      </c>
      <c r="Q8122" s="65">
        <f t="shared" si="254"/>
        <v>1</v>
      </c>
    </row>
    <row r="8123" spans="1:17" ht="15.75" x14ac:dyDescent="0.25">
      <c r="A8123" s="55">
        <f t="shared" si="253"/>
        <v>0</v>
      </c>
      <c r="Q8123" s="65">
        <f t="shared" si="254"/>
        <v>1</v>
      </c>
    </row>
    <row r="8124" spans="1:17" ht="15.75" x14ac:dyDescent="0.25">
      <c r="A8124" s="55">
        <f t="shared" si="253"/>
        <v>0</v>
      </c>
      <c r="Q8124" s="65">
        <f t="shared" si="254"/>
        <v>1</v>
      </c>
    </row>
    <row r="8125" spans="1:17" ht="15.75" x14ac:dyDescent="0.25">
      <c r="A8125" s="55">
        <f t="shared" si="253"/>
        <v>0</v>
      </c>
      <c r="Q8125" s="65">
        <f t="shared" si="254"/>
        <v>1</v>
      </c>
    </row>
    <row r="8126" spans="1:17" ht="15.75" x14ac:dyDescent="0.25">
      <c r="A8126" s="55">
        <f t="shared" si="253"/>
        <v>0</v>
      </c>
      <c r="Q8126" s="65">
        <f t="shared" si="254"/>
        <v>1</v>
      </c>
    </row>
    <row r="8127" spans="1:17" ht="15.75" x14ac:dyDescent="0.25">
      <c r="A8127" s="55">
        <f t="shared" si="253"/>
        <v>0</v>
      </c>
      <c r="Q8127" s="65">
        <f t="shared" si="254"/>
        <v>1</v>
      </c>
    </row>
    <row r="8128" spans="1:17" ht="15.75" x14ac:dyDescent="0.25">
      <c r="A8128" s="55">
        <f t="shared" si="253"/>
        <v>0</v>
      </c>
      <c r="Q8128" s="65">
        <f t="shared" si="254"/>
        <v>1</v>
      </c>
    </row>
    <row r="8129" spans="1:17" ht="15.75" x14ac:dyDescent="0.25">
      <c r="A8129" s="55">
        <f t="shared" si="253"/>
        <v>0</v>
      </c>
      <c r="Q8129" s="65">
        <f t="shared" si="254"/>
        <v>1</v>
      </c>
    </row>
    <row r="8130" spans="1:17" ht="15.75" x14ac:dyDescent="0.25">
      <c r="A8130" s="55">
        <f t="shared" si="253"/>
        <v>0</v>
      </c>
      <c r="Q8130" s="65">
        <f t="shared" si="254"/>
        <v>1</v>
      </c>
    </row>
    <row r="8131" spans="1:17" ht="15.75" x14ac:dyDescent="0.25">
      <c r="A8131" s="55">
        <f t="shared" si="253"/>
        <v>0</v>
      </c>
      <c r="Q8131" s="65">
        <f t="shared" si="254"/>
        <v>1</v>
      </c>
    </row>
    <row r="8132" spans="1:17" ht="15.75" x14ac:dyDescent="0.25">
      <c r="A8132" s="55">
        <f t="shared" ref="A8132:A8195" si="255">WEEKNUM(B8132,2)-1</f>
        <v>0</v>
      </c>
      <c r="Q8132" s="65">
        <f t="shared" ref="Q8132:Q8195" si="256">MONTH(B8132)</f>
        <v>1</v>
      </c>
    </row>
    <row r="8133" spans="1:17" ht="15.75" x14ac:dyDescent="0.25">
      <c r="A8133" s="55">
        <f t="shared" si="255"/>
        <v>0</v>
      </c>
      <c r="Q8133" s="65">
        <f t="shared" si="256"/>
        <v>1</v>
      </c>
    </row>
    <row r="8134" spans="1:17" ht="15.75" x14ac:dyDescent="0.25">
      <c r="A8134" s="55">
        <f t="shared" si="255"/>
        <v>0</v>
      </c>
      <c r="Q8134" s="65">
        <f t="shared" si="256"/>
        <v>1</v>
      </c>
    </row>
    <row r="8135" spans="1:17" ht="15.75" x14ac:dyDescent="0.25">
      <c r="A8135" s="55">
        <f t="shared" si="255"/>
        <v>0</v>
      </c>
      <c r="Q8135" s="65">
        <f t="shared" si="256"/>
        <v>1</v>
      </c>
    </row>
    <row r="8136" spans="1:17" ht="15.75" x14ac:dyDescent="0.25">
      <c r="A8136" s="55">
        <f t="shared" si="255"/>
        <v>0</v>
      </c>
      <c r="Q8136" s="65">
        <f t="shared" si="256"/>
        <v>1</v>
      </c>
    </row>
    <row r="8137" spans="1:17" ht="15.75" x14ac:dyDescent="0.25">
      <c r="A8137" s="55">
        <f t="shared" si="255"/>
        <v>0</v>
      </c>
      <c r="Q8137" s="65">
        <f t="shared" si="256"/>
        <v>1</v>
      </c>
    </row>
    <row r="8138" spans="1:17" ht="15.75" x14ac:dyDescent="0.25">
      <c r="A8138" s="55">
        <f t="shared" si="255"/>
        <v>0</v>
      </c>
      <c r="Q8138" s="65">
        <f t="shared" si="256"/>
        <v>1</v>
      </c>
    </row>
    <row r="8139" spans="1:17" ht="15.75" x14ac:dyDescent="0.25">
      <c r="A8139" s="55">
        <f t="shared" si="255"/>
        <v>0</v>
      </c>
      <c r="Q8139" s="65">
        <f t="shared" si="256"/>
        <v>1</v>
      </c>
    </row>
    <row r="8140" spans="1:17" ht="15.75" x14ac:dyDescent="0.25">
      <c r="A8140" s="55">
        <f t="shared" si="255"/>
        <v>0</v>
      </c>
      <c r="Q8140" s="65">
        <f t="shared" si="256"/>
        <v>1</v>
      </c>
    </row>
    <row r="8141" spans="1:17" ht="15.75" x14ac:dyDescent="0.25">
      <c r="A8141" s="55">
        <f t="shared" si="255"/>
        <v>0</v>
      </c>
      <c r="Q8141" s="65">
        <f t="shared" si="256"/>
        <v>1</v>
      </c>
    </row>
    <row r="8142" spans="1:17" ht="15.75" x14ac:dyDescent="0.25">
      <c r="A8142" s="55">
        <f t="shared" si="255"/>
        <v>0</v>
      </c>
      <c r="Q8142" s="65">
        <f t="shared" si="256"/>
        <v>1</v>
      </c>
    </row>
    <row r="8143" spans="1:17" ht="15.75" x14ac:dyDescent="0.25">
      <c r="A8143" s="55">
        <f t="shared" si="255"/>
        <v>0</v>
      </c>
      <c r="Q8143" s="65">
        <f t="shared" si="256"/>
        <v>1</v>
      </c>
    </row>
    <row r="8144" spans="1:17" ht="15.75" x14ac:dyDescent="0.25">
      <c r="A8144" s="55">
        <f t="shared" si="255"/>
        <v>0</v>
      </c>
      <c r="Q8144" s="65">
        <f t="shared" si="256"/>
        <v>1</v>
      </c>
    </row>
    <row r="8145" spans="1:17" ht="15.75" x14ac:dyDescent="0.25">
      <c r="A8145" s="55">
        <f t="shared" si="255"/>
        <v>0</v>
      </c>
      <c r="Q8145" s="65">
        <f t="shared" si="256"/>
        <v>1</v>
      </c>
    </row>
    <row r="8146" spans="1:17" ht="15.75" x14ac:dyDescent="0.25">
      <c r="A8146" s="55">
        <f t="shared" si="255"/>
        <v>0</v>
      </c>
      <c r="Q8146" s="65">
        <f t="shared" si="256"/>
        <v>1</v>
      </c>
    </row>
    <row r="8147" spans="1:17" ht="15.75" x14ac:dyDescent="0.25">
      <c r="A8147" s="55">
        <f t="shared" si="255"/>
        <v>0</v>
      </c>
      <c r="Q8147" s="65">
        <f t="shared" si="256"/>
        <v>1</v>
      </c>
    </row>
    <row r="8148" spans="1:17" ht="15.75" x14ac:dyDescent="0.25">
      <c r="A8148" s="55">
        <f t="shared" si="255"/>
        <v>0</v>
      </c>
      <c r="Q8148" s="65">
        <f t="shared" si="256"/>
        <v>1</v>
      </c>
    </row>
    <row r="8149" spans="1:17" ht="15.75" x14ac:dyDescent="0.25">
      <c r="A8149" s="55">
        <f t="shared" si="255"/>
        <v>0</v>
      </c>
      <c r="Q8149" s="65">
        <f t="shared" si="256"/>
        <v>1</v>
      </c>
    </row>
    <row r="8150" spans="1:17" ht="15.75" x14ac:dyDescent="0.25">
      <c r="A8150" s="55">
        <f t="shared" si="255"/>
        <v>0</v>
      </c>
      <c r="Q8150" s="65">
        <f t="shared" si="256"/>
        <v>1</v>
      </c>
    </row>
    <row r="8151" spans="1:17" ht="15.75" x14ac:dyDescent="0.25">
      <c r="A8151" s="55">
        <f t="shared" si="255"/>
        <v>0</v>
      </c>
      <c r="Q8151" s="65">
        <f t="shared" si="256"/>
        <v>1</v>
      </c>
    </row>
    <row r="8152" spans="1:17" ht="15.75" x14ac:dyDescent="0.25">
      <c r="A8152" s="55">
        <f t="shared" si="255"/>
        <v>0</v>
      </c>
      <c r="Q8152" s="65">
        <f t="shared" si="256"/>
        <v>1</v>
      </c>
    </row>
    <row r="8153" spans="1:17" ht="15.75" x14ac:dyDescent="0.25">
      <c r="A8153" s="55">
        <f t="shared" si="255"/>
        <v>0</v>
      </c>
      <c r="Q8153" s="65">
        <f t="shared" si="256"/>
        <v>1</v>
      </c>
    </row>
    <row r="8154" spans="1:17" ht="15.75" x14ac:dyDescent="0.25">
      <c r="A8154" s="55">
        <f t="shared" si="255"/>
        <v>0</v>
      </c>
      <c r="Q8154" s="65">
        <f t="shared" si="256"/>
        <v>1</v>
      </c>
    </row>
    <row r="8155" spans="1:17" ht="15.75" x14ac:dyDescent="0.25">
      <c r="A8155" s="55">
        <f t="shared" si="255"/>
        <v>0</v>
      </c>
      <c r="Q8155" s="65">
        <f t="shared" si="256"/>
        <v>1</v>
      </c>
    </row>
    <row r="8156" spans="1:17" ht="15.75" x14ac:dyDescent="0.25">
      <c r="A8156" s="55">
        <f t="shared" si="255"/>
        <v>0</v>
      </c>
      <c r="Q8156" s="65">
        <f t="shared" si="256"/>
        <v>1</v>
      </c>
    </row>
    <row r="8157" spans="1:17" ht="15.75" x14ac:dyDescent="0.25">
      <c r="A8157" s="55">
        <f t="shared" si="255"/>
        <v>0</v>
      </c>
      <c r="Q8157" s="65">
        <f t="shared" si="256"/>
        <v>1</v>
      </c>
    </row>
    <row r="8158" spans="1:17" ht="15.75" x14ac:dyDescent="0.25">
      <c r="A8158" s="55">
        <f t="shared" si="255"/>
        <v>0</v>
      </c>
      <c r="Q8158" s="65">
        <f t="shared" si="256"/>
        <v>1</v>
      </c>
    </row>
    <row r="8159" spans="1:17" ht="15.75" x14ac:dyDescent="0.25">
      <c r="A8159" s="55">
        <f t="shared" si="255"/>
        <v>0</v>
      </c>
      <c r="Q8159" s="65">
        <f t="shared" si="256"/>
        <v>1</v>
      </c>
    </row>
    <row r="8160" spans="1:17" ht="15.75" x14ac:dyDescent="0.25">
      <c r="A8160" s="55">
        <f t="shared" si="255"/>
        <v>0</v>
      </c>
      <c r="Q8160" s="65">
        <f t="shared" si="256"/>
        <v>1</v>
      </c>
    </row>
    <row r="8161" spans="1:17" ht="15.75" x14ac:dyDescent="0.25">
      <c r="A8161" s="55">
        <f t="shared" si="255"/>
        <v>0</v>
      </c>
      <c r="Q8161" s="65">
        <f t="shared" si="256"/>
        <v>1</v>
      </c>
    </row>
    <row r="8162" spans="1:17" ht="15.75" x14ac:dyDescent="0.25">
      <c r="A8162" s="55">
        <f t="shared" si="255"/>
        <v>0</v>
      </c>
      <c r="Q8162" s="65">
        <f t="shared" si="256"/>
        <v>1</v>
      </c>
    </row>
    <row r="8163" spans="1:17" ht="15.75" x14ac:dyDescent="0.25">
      <c r="A8163" s="55">
        <f t="shared" si="255"/>
        <v>0</v>
      </c>
      <c r="Q8163" s="65">
        <f t="shared" si="256"/>
        <v>1</v>
      </c>
    </row>
    <row r="8164" spans="1:17" ht="15.75" x14ac:dyDescent="0.25">
      <c r="A8164" s="55">
        <f t="shared" si="255"/>
        <v>0</v>
      </c>
      <c r="Q8164" s="65">
        <f t="shared" si="256"/>
        <v>1</v>
      </c>
    </row>
    <row r="8165" spans="1:17" ht="15.75" x14ac:dyDescent="0.25">
      <c r="A8165" s="55">
        <f t="shared" si="255"/>
        <v>0</v>
      </c>
      <c r="Q8165" s="65">
        <f t="shared" si="256"/>
        <v>1</v>
      </c>
    </row>
    <row r="8166" spans="1:17" ht="15.75" x14ac:dyDescent="0.25">
      <c r="A8166" s="55">
        <f t="shared" si="255"/>
        <v>0</v>
      </c>
      <c r="Q8166" s="65">
        <f t="shared" si="256"/>
        <v>1</v>
      </c>
    </row>
    <row r="8167" spans="1:17" ht="15.75" x14ac:dyDescent="0.25">
      <c r="A8167" s="55">
        <f t="shared" si="255"/>
        <v>0</v>
      </c>
      <c r="Q8167" s="65">
        <f t="shared" si="256"/>
        <v>1</v>
      </c>
    </row>
    <row r="8168" spans="1:17" ht="15.75" x14ac:dyDescent="0.25">
      <c r="A8168" s="55">
        <f t="shared" si="255"/>
        <v>0</v>
      </c>
      <c r="Q8168" s="65">
        <f t="shared" si="256"/>
        <v>1</v>
      </c>
    </row>
    <row r="8169" spans="1:17" ht="15.75" x14ac:dyDescent="0.25">
      <c r="A8169" s="55">
        <f t="shared" si="255"/>
        <v>0</v>
      </c>
      <c r="Q8169" s="65">
        <f t="shared" si="256"/>
        <v>1</v>
      </c>
    </row>
    <row r="8170" spans="1:17" ht="15.75" x14ac:dyDescent="0.25">
      <c r="A8170" s="55">
        <f t="shared" si="255"/>
        <v>0</v>
      </c>
      <c r="Q8170" s="65">
        <f t="shared" si="256"/>
        <v>1</v>
      </c>
    </row>
    <row r="8171" spans="1:17" ht="15.75" x14ac:dyDescent="0.25">
      <c r="A8171" s="55">
        <f t="shared" si="255"/>
        <v>0</v>
      </c>
      <c r="Q8171" s="65">
        <f t="shared" si="256"/>
        <v>1</v>
      </c>
    </row>
    <row r="8172" spans="1:17" ht="15.75" x14ac:dyDescent="0.25">
      <c r="A8172" s="55">
        <f t="shared" si="255"/>
        <v>0</v>
      </c>
      <c r="Q8172" s="65">
        <f t="shared" si="256"/>
        <v>1</v>
      </c>
    </row>
    <row r="8173" spans="1:17" ht="15.75" x14ac:dyDescent="0.25">
      <c r="A8173" s="55">
        <f t="shared" si="255"/>
        <v>0</v>
      </c>
      <c r="Q8173" s="65">
        <f t="shared" si="256"/>
        <v>1</v>
      </c>
    </row>
    <row r="8174" spans="1:17" ht="15.75" x14ac:dyDescent="0.25">
      <c r="A8174" s="55">
        <f t="shared" si="255"/>
        <v>0</v>
      </c>
      <c r="Q8174" s="65">
        <f t="shared" si="256"/>
        <v>1</v>
      </c>
    </row>
    <row r="8175" spans="1:17" ht="15.75" x14ac:dyDescent="0.25">
      <c r="A8175" s="55">
        <f t="shared" si="255"/>
        <v>0</v>
      </c>
      <c r="Q8175" s="65">
        <f t="shared" si="256"/>
        <v>1</v>
      </c>
    </row>
    <row r="8176" spans="1:17" ht="15.75" x14ac:dyDescent="0.25">
      <c r="A8176" s="55">
        <f t="shared" si="255"/>
        <v>0</v>
      </c>
      <c r="Q8176" s="65">
        <f t="shared" si="256"/>
        <v>1</v>
      </c>
    </row>
    <row r="8177" spans="1:17" ht="15.75" x14ac:dyDescent="0.25">
      <c r="A8177" s="55">
        <f t="shared" si="255"/>
        <v>0</v>
      </c>
      <c r="Q8177" s="65">
        <f t="shared" si="256"/>
        <v>1</v>
      </c>
    </row>
    <row r="8178" spans="1:17" ht="15.75" x14ac:dyDescent="0.25">
      <c r="A8178" s="55">
        <f t="shared" si="255"/>
        <v>0</v>
      </c>
      <c r="Q8178" s="65">
        <f t="shared" si="256"/>
        <v>1</v>
      </c>
    </row>
    <row r="8179" spans="1:17" ht="15.75" x14ac:dyDescent="0.25">
      <c r="A8179" s="55">
        <f t="shared" si="255"/>
        <v>0</v>
      </c>
      <c r="Q8179" s="65">
        <f t="shared" si="256"/>
        <v>1</v>
      </c>
    </row>
    <row r="8180" spans="1:17" ht="15.75" x14ac:dyDescent="0.25">
      <c r="A8180" s="55">
        <f t="shared" si="255"/>
        <v>0</v>
      </c>
      <c r="Q8180" s="65">
        <f t="shared" si="256"/>
        <v>1</v>
      </c>
    </row>
    <row r="8181" spans="1:17" ht="15.75" x14ac:dyDescent="0.25">
      <c r="A8181" s="55">
        <f t="shared" si="255"/>
        <v>0</v>
      </c>
      <c r="Q8181" s="65">
        <f t="shared" si="256"/>
        <v>1</v>
      </c>
    </row>
    <row r="8182" spans="1:17" ht="15.75" x14ac:dyDescent="0.25">
      <c r="A8182" s="55">
        <f t="shared" si="255"/>
        <v>0</v>
      </c>
      <c r="Q8182" s="65">
        <f t="shared" si="256"/>
        <v>1</v>
      </c>
    </row>
    <row r="8183" spans="1:17" ht="15.75" x14ac:dyDescent="0.25">
      <c r="A8183" s="55">
        <f t="shared" si="255"/>
        <v>0</v>
      </c>
      <c r="Q8183" s="65">
        <f t="shared" si="256"/>
        <v>1</v>
      </c>
    </row>
    <row r="8184" spans="1:17" ht="15.75" x14ac:dyDescent="0.25">
      <c r="A8184" s="55">
        <f t="shared" si="255"/>
        <v>0</v>
      </c>
      <c r="Q8184" s="65">
        <f t="shared" si="256"/>
        <v>1</v>
      </c>
    </row>
    <row r="8185" spans="1:17" ht="15.75" x14ac:dyDescent="0.25">
      <c r="A8185" s="55">
        <f t="shared" si="255"/>
        <v>0</v>
      </c>
      <c r="Q8185" s="65">
        <f t="shared" si="256"/>
        <v>1</v>
      </c>
    </row>
    <row r="8186" spans="1:17" ht="15.75" x14ac:dyDescent="0.25">
      <c r="A8186" s="55">
        <f t="shared" si="255"/>
        <v>0</v>
      </c>
      <c r="Q8186" s="65">
        <f t="shared" si="256"/>
        <v>1</v>
      </c>
    </row>
    <row r="8187" spans="1:17" ht="15.75" x14ac:dyDescent="0.25">
      <c r="A8187" s="55">
        <f t="shared" si="255"/>
        <v>0</v>
      </c>
      <c r="Q8187" s="65">
        <f t="shared" si="256"/>
        <v>1</v>
      </c>
    </row>
    <row r="8188" spans="1:17" ht="15.75" x14ac:dyDescent="0.25">
      <c r="A8188" s="55">
        <f t="shared" si="255"/>
        <v>0</v>
      </c>
      <c r="Q8188" s="65">
        <f t="shared" si="256"/>
        <v>1</v>
      </c>
    </row>
    <row r="8189" spans="1:17" ht="15.75" x14ac:dyDescent="0.25">
      <c r="A8189" s="55">
        <f t="shared" si="255"/>
        <v>0</v>
      </c>
      <c r="Q8189" s="65">
        <f t="shared" si="256"/>
        <v>1</v>
      </c>
    </row>
    <row r="8190" spans="1:17" ht="15.75" x14ac:dyDescent="0.25">
      <c r="A8190" s="55">
        <f t="shared" si="255"/>
        <v>0</v>
      </c>
      <c r="Q8190" s="65">
        <f t="shared" si="256"/>
        <v>1</v>
      </c>
    </row>
    <row r="8191" spans="1:17" ht="15.75" x14ac:dyDescent="0.25">
      <c r="A8191" s="55">
        <f t="shared" si="255"/>
        <v>0</v>
      </c>
      <c r="Q8191" s="65">
        <f t="shared" si="256"/>
        <v>1</v>
      </c>
    </row>
    <row r="8192" spans="1:17" ht="15.75" x14ac:dyDescent="0.25">
      <c r="A8192" s="55">
        <f t="shared" si="255"/>
        <v>0</v>
      </c>
      <c r="Q8192" s="65">
        <f t="shared" si="256"/>
        <v>1</v>
      </c>
    </row>
    <row r="8193" spans="1:17" ht="15.75" x14ac:dyDescent="0.25">
      <c r="A8193" s="55">
        <f t="shared" si="255"/>
        <v>0</v>
      </c>
      <c r="Q8193" s="65">
        <f t="shared" si="256"/>
        <v>1</v>
      </c>
    </row>
    <row r="8194" spans="1:17" ht="15.75" x14ac:dyDescent="0.25">
      <c r="A8194" s="55">
        <f t="shared" si="255"/>
        <v>0</v>
      </c>
      <c r="Q8194" s="65">
        <f t="shared" si="256"/>
        <v>1</v>
      </c>
    </row>
    <row r="8195" spans="1:17" ht="15.75" x14ac:dyDescent="0.25">
      <c r="A8195" s="55">
        <f t="shared" si="255"/>
        <v>0</v>
      </c>
      <c r="Q8195" s="65">
        <f t="shared" si="256"/>
        <v>1</v>
      </c>
    </row>
    <row r="8196" spans="1:17" ht="15.75" x14ac:dyDescent="0.25">
      <c r="A8196" s="55">
        <f t="shared" ref="A8196:A8259" si="257">WEEKNUM(B8196,2)-1</f>
        <v>0</v>
      </c>
      <c r="Q8196" s="65">
        <f t="shared" ref="Q8196:Q8259" si="258">MONTH(B8196)</f>
        <v>1</v>
      </c>
    </row>
    <row r="8197" spans="1:17" ht="15.75" x14ac:dyDescent="0.25">
      <c r="A8197" s="55">
        <f t="shared" si="257"/>
        <v>0</v>
      </c>
      <c r="Q8197" s="65">
        <f t="shared" si="258"/>
        <v>1</v>
      </c>
    </row>
    <row r="8198" spans="1:17" ht="15.75" x14ac:dyDescent="0.25">
      <c r="A8198" s="55">
        <f t="shared" si="257"/>
        <v>0</v>
      </c>
      <c r="Q8198" s="65">
        <f t="shared" si="258"/>
        <v>1</v>
      </c>
    </row>
    <row r="8199" spans="1:17" ht="15.75" x14ac:dyDescent="0.25">
      <c r="A8199" s="55">
        <f t="shared" si="257"/>
        <v>0</v>
      </c>
      <c r="Q8199" s="65">
        <f t="shared" si="258"/>
        <v>1</v>
      </c>
    </row>
    <row r="8200" spans="1:17" ht="15.75" x14ac:dyDescent="0.25">
      <c r="A8200" s="55">
        <f t="shared" si="257"/>
        <v>0</v>
      </c>
      <c r="Q8200" s="65">
        <f t="shared" si="258"/>
        <v>1</v>
      </c>
    </row>
    <row r="8201" spans="1:17" ht="15.75" x14ac:dyDescent="0.25">
      <c r="A8201" s="55">
        <f t="shared" si="257"/>
        <v>0</v>
      </c>
      <c r="Q8201" s="65">
        <f t="shared" si="258"/>
        <v>1</v>
      </c>
    </row>
    <row r="8202" spans="1:17" ht="15.75" x14ac:dyDescent="0.25">
      <c r="A8202" s="55">
        <f t="shared" si="257"/>
        <v>0</v>
      </c>
      <c r="Q8202" s="65">
        <f t="shared" si="258"/>
        <v>1</v>
      </c>
    </row>
    <row r="8203" spans="1:17" ht="15.75" x14ac:dyDescent="0.25">
      <c r="A8203" s="55">
        <f t="shared" si="257"/>
        <v>0</v>
      </c>
      <c r="Q8203" s="65">
        <f t="shared" si="258"/>
        <v>1</v>
      </c>
    </row>
    <row r="8204" spans="1:17" ht="15.75" x14ac:dyDescent="0.25">
      <c r="A8204" s="55">
        <f t="shared" si="257"/>
        <v>0</v>
      </c>
      <c r="Q8204" s="65">
        <f t="shared" si="258"/>
        <v>1</v>
      </c>
    </row>
    <row r="8205" spans="1:17" ht="15.75" x14ac:dyDescent="0.25">
      <c r="A8205" s="55">
        <f t="shared" si="257"/>
        <v>0</v>
      </c>
      <c r="Q8205" s="65">
        <f t="shared" si="258"/>
        <v>1</v>
      </c>
    </row>
    <row r="8206" spans="1:17" ht="15.75" x14ac:dyDescent="0.25">
      <c r="A8206" s="55">
        <f t="shared" si="257"/>
        <v>0</v>
      </c>
      <c r="Q8206" s="65">
        <f t="shared" si="258"/>
        <v>1</v>
      </c>
    </row>
    <row r="8207" spans="1:17" ht="15.75" x14ac:dyDescent="0.25">
      <c r="A8207" s="55">
        <f t="shared" si="257"/>
        <v>0</v>
      </c>
      <c r="Q8207" s="65">
        <f t="shared" si="258"/>
        <v>1</v>
      </c>
    </row>
    <row r="8208" spans="1:17" ht="15.75" x14ac:dyDescent="0.25">
      <c r="A8208" s="55">
        <f t="shared" si="257"/>
        <v>0</v>
      </c>
      <c r="Q8208" s="65">
        <f t="shared" si="258"/>
        <v>1</v>
      </c>
    </row>
    <row r="8209" spans="1:17" ht="15.75" x14ac:dyDescent="0.25">
      <c r="A8209" s="55">
        <f t="shared" si="257"/>
        <v>0</v>
      </c>
      <c r="Q8209" s="65">
        <f t="shared" si="258"/>
        <v>1</v>
      </c>
    </row>
    <row r="8210" spans="1:17" ht="15.75" x14ac:dyDescent="0.25">
      <c r="A8210" s="55">
        <f t="shared" si="257"/>
        <v>0</v>
      </c>
      <c r="Q8210" s="65">
        <f t="shared" si="258"/>
        <v>1</v>
      </c>
    </row>
    <row r="8211" spans="1:17" ht="15.75" x14ac:dyDescent="0.25">
      <c r="A8211" s="55">
        <f t="shared" si="257"/>
        <v>0</v>
      </c>
      <c r="Q8211" s="65">
        <f t="shared" si="258"/>
        <v>1</v>
      </c>
    </row>
    <row r="8212" spans="1:17" ht="15.75" x14ac:dyDescent="0.25">
      <c r="A8212" s="55">
        <f t="shared" si="257"/>
        <v>0</v>
      </c>
      <c r="Q8212" s="65">
        <f t="shared" si="258"/>
        <v>1</v>
      </c>
    </row>
    <row r="8213" spans="1:17" ht="15.75" x14ac:dyDescent="0.25">
      <c r="A8213" s="55">
        <f t="shared" si="257"/>
        <v>0</v>
      </c>
      <c r="Q8213" s="65">
        <f t="shared" si="258"/>
        <v>1</v>
      </c>
    </row>
    <row r="8214" spans="1:17" ht="15.75" x14ac:dyDescent="0.25">
      <c r="A8214" s="55">
        <f t="shared" si="257"/>
        <v>0</v>
      </c>
      <c r="Q8214" s="65">
        <f t="shared" si="258"/>
        <v>1</v>
      </c>
    </row>
    <row r="8215" spans="1:17" ht="15.75" x14ac:dyDescent="0.25">
      <c r="A8215" s="55">
        <f t="shared" si="257"/>
        <v>0</v>
      </c>
      <c r="Q8215" s="65">
        <f t="shared" si="258"/>
        <v>1</v>
      </c>
    </row>
    <row r="8216" spans="1:17" ht="15.75" x14ac:dyDescent="0.25">
      <c r="A8216" s="55">
        <f t="shared" si="257"/>
        <v>0</v>
      </c>
      <c r="Q8216" s="65">
        <f t="shared" si="258"/>
        <v>1</v>
      </c>
    </row>
    <row r="8217" spans="1:17" ht="15.75" x14ac:dyDescent="0.25">
      <c r="A8217" s="55">
        <f t="shared" si="257"/>
        <v>0</v>
      </c>
      <c r="Q8217" s="65">
        <f t="shared" si="258"/>
        <v>1</v>
      </c>
    </row>
    <row r="8218" spans="1:17" ht="15.75" x14ac:dyDescent="0.25">
      <c r="A8218" s="55">
        <f t="shared" si="257"/>
        <v>0</v>
      </c>
      <c r="Q8218" s="65">
        <f t="shared" si="258"/>
        <v>1</v>
      </c>
    </row>
    <row r="8219" spans="1:17" ht="15.75" x14ac:dyDescent="0.25">
      <c r="A8219" s="55">
        <f t="shared" si="257"/>
        <v>0</v>
      </c>
      <c r="Q8219" s="65">
        <f t="shared" si="258"/>
        <v>1</v>
      </c>
    </row>
    <row r="8220" spans="1:17" ht="15.75" x14ac:dyDescent="0.25">
      <c r="A8220" s="55">
        <f t="shared" si="257"/>
        <v>0</v>
      </c>
      <c r="Q8220" s="65">
        <f t="shared" si="258"/>
        <v>1</v>
      </c>
    </row>
    <row r="8221" spans="1:17" ht="15.75" x14ac:dyDescent="0.25">
      <c r="A8221" s="55">
        <f t="shared" si="257"/>
        <v>0</v>
      </c>
      <c r="Q8221" s="65">
        <f t="shared" si="258"/>
        <v>1</v>
      </c>
    </row>
    <row r="8222" spans="1:17" ht="15.75" x14ac:dyDescent="0.25">
      <c r="A8222" s="55">
        <f t="shared" si="257"/>
        <v>0</v>
      </c>
      <c r="Q8222" s="65">
        <f t="shared" si="258"/>
        <v>1</v>
      </c>
    </row>
    <row r="8223" spans="1:17" ht="15.75" x14ac:dyDescent="0.25">
      <c r="A8223" s="55">
        <f t="shared" si="257"/>
        <v>0</v>
      </c>
      <c r="Q8223" s="65">
        <f t="shared" si="258"/>
        <v>1</v>
      </c>
    </row>
    <row r="8224" spans="1:17" ht="15.75" x14ac:dyDescent="0.25">
      <c r="A8224" s="55">
        <f t="shared" si="257"/>
        <v>0</v>
      </c>
      <c r="Q8224" s="65">
        <f t="shared" si="258"/>
        <v>1</v>
      </c>
    </row>
    <row r="8225" spans="1:17" ht="15.75" x14ac:dyDescent="0.25">
      <c r="A8225" s="55">
        <f t="shared" si="257"/>
        <v>0</v>
      </c>
      <c r="Q8225" s="65">
        <f t="shared" si="258"/>
        <v>1</v>
      </c>
    </row>
    <row r="8226" spans="1:17" ht="15.75" x14ac:dyDescent="0.25">
      <c r="A8226" s="55">
        <f t="shared" si="257"/>
        <v>0</v>
      </c>
      <c r="Q8226" s="65">
        <f t="shared" si="258"/>
        <v>1</v>
      </c>
    </row>
    <row r="8227" spans="1:17" ht="15.75" x14ac:dyDescent="0.25">
      <c r="A8227" s="55">
        <f t="shared" si="257"/>
        <v>0</v>
      </c>
      <c r="Q8227" s="65">
        <f t="shared" si="258"/>
        <v>1</v>
      </c>
    </row>
    <row r="8228" spans="1:17" ht="15.75" x14ac:dyDescent="0.25">
      <c r="A8228" s="55">
        <f t="shared" si="257"/>
        <v>0</v>
      </c>
      <c r="Q8228" s="65">
        <f t="shared" si="258"/>
        <v>1</v>
      </c>
    </row>
    <row r="8229" spans="1:17" ht="15.75" x14ac:dyDescent="0.25">
      <c r="A8229" s="55">
        <f t="shared" si="257"/>
        <v>0</v>
      </c>
      <c r="Q8229" s="65">
        <f t="shared" si="258"/>
        <v>1</v>
      </c>
    </row>
    <row r="8230" spans="1:17" ht="15.75" x14ac:dyDescent="0.25">
      <c r="A8230" s="55">
        <f t="shared" si="257"/>
        <v>0</v>
      </c>
      <c r="Q8230" s="65">
        <f t="shared" si="258"/>
        <v>1</v>
      </c>
    </row>
    <row r="8231" spans="1:17" ht="15.75" x14ac:dyDescent="0.25">
      <c r="A8231" s="55">
        <f t="shared" si="257"/>
        <v>0</v>
      </c>
      <c r="Q8231" s="65">
        <f t="shared" si="258"/>
        <v>1</v>
      </c>
    </row>
    <row r="8232" spans="1:17" ht="15.75" x14ac:dyDescent="0.25">
      <c r="A8232" s="55">
        <f t="shared" si="257"/>
        <v>0</v>
      </c>
      <c r="Q8232" s="65">
        <f t="shared" si="258"/>
        <v>1</v>
      </c>
    </row>
    <row r="8233" spans="1:17" ht="15.75" x14ac:dyDescent="0.25">
      <c r="A8233" s="55">
        <f t="shared" si="257"/>
        <v>0</v>
      </c>
      <c r="Q8233" s="65">
        <f t="shared" si="258"/>
        <v>1</v>
      </c>
    </row>
    <row r="8234" spans="1:17" ht="15.75" x14ac:dyDescent="0.25">
      <c r="A8234" s="55">
        <f t="shared" si="257"/>
        <v>0</v>
      </c>
      <c r="Q8234" s="65">
        <f t="shared" si="258"/>
        <v>1</v>
      </c>
    </row>
    <row r="8235" spans="1:17" ht="15.75" x14ac:dyDescent="0.25">
      <c r="A8235" s="55">
        <f t="shared" si="257"/>
        <v>0</v>
      </c>
      <c r="Q8235" s="65">
        <f t="shared" si="258"/>
        <v>1</v>
      </c>
    </row>
    <row r="8236" spans="1:17" ht="15.75" x14ac:dyDescent="0.25">
      <c r="A8236" s="55">
        <f t="shared" si="257"/>
        <v>0</v>
      </c>
      <c r="Q8236" s="65">
        <f t="shared" si="258"/>
        <v>1</v>
      </c>
    </row>
    <row r="8237" spans="1:17" ht="15.75" x14ac:dyDescent="0.25">
      <c r="A8237" s="55">
        <f t="shared" si="257"/>
        <v>0</v>
      </c>
      <c r="Q8237" s="65">
        <f t="shared" si="258"/>
        <v>1</v>
      </c>
    </row>
    <row r="8238" spans="1:17" ht="15.75" x14ac:dyDescent="0.25">
      <c r="A8238" s="55">
        <f t="shared" si="257"/>
        <v>0</v>
      </c>
      <c r="Q8238" s="65">
        <f t="shared" si="258"/>
        <v>1</v>
      </c>
    </row>
    <row r="8239" spans="1:17" ht="15.75" x14ac:dyDescent="0.25">
      <c r="A8239" s="55">
        <f t="shared" si="257"/>
        <v>0</v>
      </c>
      <c r="Q8239" s="65">
        <f t="shared" si="258"/>
        <v>1</v>
      </c>
    </row>
    <row r="8240" spans="1:17" ht="15.75" x14ac:dyDescent="0.25">
      <c r="A8240" s="55">
        <f t="shared" si="257"/>
        <v>0</v>
      </c>
      <c r="Q8240" s="65">
        <f t="shared" si="258"/>
        <v>1</v>
      </c>
    </row>
    <row r="8241" spans="1:17" ht="15.75" x14ac:dyDescent="0.25">
      <c r="A8241" s="55">
        <f t="shared" si="257"/>
        <v>0</v>
      </c>
      <c r="Q8241" s="65">
        <f t="shared" si="258"/>
        <v>1</v>
      </c>
    </row>
    <row r="8242" spans="1:17" ht="15.75" x14ac:dyDescent="0.25">
      <c r="A8242" s="55">
        <f t="shared" si="257"/>
        <v>0</v>
      </c>
      <c r="Q8242" s="65">
        <f t="shared" si="258"/>
        <v>1</v>
      </c>
    </row>
    <row r="8243" spans="1:17" ht="15.75" x14ac:dyDescent="0.25">
      <c r="A8243" s="55">
        <f t="shared" si="257"/>
        <v>0</v>
      </c>
      <c r="Q8243" s="65">
        <f t="shared" si="258"/>
        <v>1</v>
      </c>
    </row>
    <row r="8244" spans="1:17" ht="15.75" x14ac:dyDescent="0.25">
      <c r="A8244" s="55">
        <f t="shared" si="257"/>
        <v>0</v>
      </c>
      <c r="Q8244" s="65">
        <f t="shared" si="258"/>
        <v>1</v>
      </c>
    </row>
    <row r="8245" spans="1:17" ht="15.75" x14ac:dyDescent="0.25">
      <c r="A8245" s="55">
        <f t="shared" si="257"/>
        <v>0</v>
      </c>
      <c r="Q8245" s="65">
        <f t="shared" si="258"/>
        <v>1</v>
      </c>
    </row>
    <row r="8246" spans="1:17" ht="15.75" x14ac:dyDescent="0.25">
      <c r="A8246" s="55">
        <f t="shared" si="257"/>
        <v>0</v>
      </c>
      <c r="Q8246" s="65">
        <f t="shared" si="258"/>
        <v>1</v>
      </c>
    </row>
    <row r="8247" spans="1:17" ht="15.75" x14ac:dyDescent="0.25">
      <c r="A8247" s="55">
        <f t="shared" si="257"/>
        <v>0</v>
      </c>
      <c r="Q8247" s="65">
        <f t="shared" si="258"/>
        <v>1</v>
      </c>
    </row>
    <row r="8248" spans="1:17" ht="15.75" x14ac:dyDescent="0.25">
      <c r="A8248" s="55">
        <f t="shared" si="257"/>
        <v>0</v>
      </c>
      <c r="Q8248" s="65">
        <f t="shared" si="258"/>
        <v>1</v>
      </c>
    </row>
    <row r="8249" spans="1:17" ht="15.75" x14ac:dyDescent="0.25">
      <c r="A8249" s="55">
        <f t="shared" si="257"/>
        <v>0</v>
      </c>
      <c r="Q8249" s="65">
        <f t="shared" si="258"/>
        <v>1</v>
      </c>
    </row>
    <row r="8250" spans="1:17" ht="15.75" x14ac:dyDescent="0.25">
      <c r="A8250" s="55">
        <f t="shared" si="257"/>
        <v>0</v>
      </c>
      <c r="Q8250" s="65">
        <f t="shared" si="258"/>
        <v>1</v>
      </c>
    </row>
    <row r="8251" spans="1:17" ht="15.75" x14ac:dyDescent="0.25">
      <c r="A8251" s="55">
        <f t="shared" si="257"/>
        <v>0</v>
      </c>
      <c r="Q8251" s="65">
        <f t="shared" si="258"/>
        <v>1</v>
      </c>
    </row>
    <row r="8252" spans="1:17" ht="15.75" x14ac:dyDescent="0.25">
      <c r="A8252" s="55">
        <f t="shared" si="257"/>
        <v>0</v>
      </c>
      <c r="Q8252" s="65">
        <f t="shared" si="258"/>
        <v>1</v>
      </c>
    </row>
    <row r="8253" spans="1:17" ht="15.75" x14ac:dyDescent="0.25">
      <c r="A8253" s="55">
        <f t="shared" si="257"/>
        <v>0</v>
      </c>
      <c r="Q8253" s="65">
        <f t="shared" si="258"/>
        <v>1</v>
      </c>
    </row>
    <row r="8254" spans="1:17" ht="15.75" x14ac:dyDescent="0.25">
      <c r="A8254" s="55">
        <f t="shared" si="257"/>
        <v>0</v>
      </c>
      <c r="Q8254" s="65">
        <f t="shared" si="258"/>
        <v>1</v>
      </c>
    </row>
    <row r="8255" spans="1:17" ht="15.75" x14ac:dyDescent="0.25">
      <c r="A8255" s="55">
        <f t="shared" si="257"/>
        <v>0</v>
      </c>
      <c r="Q8255" s="65">
        <f t="shared" si="258"/>
        <v>1</v>
      </c>
    </row>
    <row r="8256" spans="1:17" ht="15.75" x14ac:dyDescent="0.25">
      <c r="A8256" s="55">
        <f t="shared" si="257"/>
        <v>0</v>
      </c>
      <c r="Q8256" s="65">
        <f t="shared" si="258"/>
        <v>1</v>
      </c>
    </row>
    <row r="8257" spans="1:17" ht="15.75" x14ac:dyDescent="0.25">
      <c r="A8257" s="55">
        <f t="shared" si="257"/>
        <v>0</v>
      </c>
      <c r="Q8257" s="65">
        <f t="shared" si="258"/>
        <v>1</v>
      </c>
    </row>
    <row r="8258" spans="1:17" ht="15.75" x14ac:dyDescent="0.25">
      <c r="A8258" s="55">
        <f t="shared" si="257"/>
        <v>0</v>
      </c>
      <c r="Q8258" s="65">
        <f t="shared" si="258"/>
        <v>1</v>
      </c>
    </row>
    <row r="8259" spans="1:17" ht="15.75" x14ac:dyDescent="0.25">
      <c r="A8259" s="55">
        <f t="shared" si="257"/>
        <v>0</v>
      </c>
      <c r="Q8259" s="65">
        <f t="shared" si="258"/>
        <v>1</v>
      </c>
    </row>
    <row r="8260" spans="1:17" ht="15.75" x14ac:dyDescent="0.25">
      <c r="A8260" s="55">
        <f t="shared" ref="A8260:A8323" si="259">WEEKNUM(B8260,2)-1</f>
        <v>0</v>
      </c>
      <c r="Q8260" s="65">
        <f t="shared" ref="Q8260:Q8323" si="260">MONTH(B8260)</f>
        <v>1</v>
      </c>
    </row>
    <row r="8261" spans="1:17" ht="15.75" x14ac:dyDescent="0.25">
      <c r="A8261" s="55">
        <f t="shared" si="259"/>
        <v>0</v>
      </c>
      <c r="Q8261" s="65">
        <f t="shared" si="260"/>
        <v>1</v>
      </c>
    </row>
    <row r="8262" spans="1:17" ht="15.75" x14ac:dyDescent="0.25">
      <c r="A8262" s="55">
        <f t="shared" si="259"/>
        <v>0</v>
      </c>
      <c r="Q8262" s="65">
        <f t="shared" si="260"/>
        <v>1</v>
      </c>
    </row>
    <row r="8263" spans="1:17" ht="15.75" x14ac:dyDescent="0.25">
      <c r="A8263" s="55">
        <f t="shared" si="259"/>
        <v>0</v>
      </c>
      <c r="Q8263" s="65">
        <f t="shared" si="260"/>
        <v>1</v>
      </c>
    </row>
    <row r="8264" spans="1:17" ht="15.75" x14ac:dyDescent="0.25">
      <c r="A8264" s="55">
        <f t="shared" si="259"/>
        <v>0</v>
      </c>
      <c r="Q8264" s="65">
        <f t="shared" si="260"/>
        <v>1</v>
      </c>
    </row>
    <row r="8265" spans="1:17" ht="15.75" x14ac:dyDescent="0.25">
      <c r="A8265" s="55">
        <f t="shared" si="259"/>
        <v>0</v>
      </c>
      <c r="Q8265" s="65">
        <f t="shared" si="260"/>
        <v>1</v>
      </c>
    </row>
    <row r="8266" spans="1:17" ht="15.75" x14ac:dyDescent="0.25">
      <c r="A8266" s="55">
        <f t="shared" si="259"/>
        <v>0</v>
      </c>
      <c r="Q8266" s="65">
        <f t="shared" si="260"/>
        <v>1</v>
      </c>
    </row>
    <row r="8267" spans="1:17" ht="15.75" x14ac:dyDescent="0.25">
      <c r="A8267" s="55">
        <f t="shared" si="259"/>
        <v>0</v>
      </c>
      <c r="Q8267" s="65">
        <f t="shared" si="260"/>
        <v>1</v>
      </c>
    </row>
    <row r="8268" spans="1:17" ht="15.75" x14ac:dyDescent="0.25">
      <c r="A8268" s="55">
        <f t="shared" si="259"/>
        <v>0</v>
      </c>
      <c r="Q8268" s="65">
        <f t="shared" si="260"/>
        <v>1</v>
      </c>
    </row>
    <row r="8269" spans="1:17" ht="15.75" x14ac:dyDescent="0.25">
      <c r="A8269" s="55">
        <f t="shared" si="259"/>
        <v>0</v>
      </c>
      <c r="Q8269" s="65">
        <f t="shared" si="260"/>
        <v>1</v>
      </c>
    </row>
    <row r="8270" spans="1:17" ht="15.75" x14ac:dyDescent="0.25">
      <c r="A8270" s="55">
        <f t="shared" si="259"/>
        <v>0</v>
      </c>
      <c r="Q8270" s="65">
        <f t="shared" si="260"/>
        <v>1</v>
      </c>
    </row>
    <row r="8271" spans="1:17" ht="15.75" x14ac:dyDescent="0.25">
      <c r="A8271" s="55">
        <f t="shared" si="259"/>
        <v>0</v>
      </c>
      <c r="Q8271" s="65">
        <f t="shared" si="260"/>
        <v>1</v>
      </c>
    </row>
    <row r="8272" spans="1:17" ht="15.75" x14ac:dyDescent="0.25">
      <c r="A8272" s="55">
        <f t="shared" si="259"/>
        <v>0</v>
      </c>
      <c r="Q8272" s="65">
        <f t="shared" si="260"/>
        <v>1</v>
      </c>
    </row>
    <row r="8273" spans="1:17" ht="15.75" x14ac:dyDescent="0.25">
      <c r="A8273" s="55">
        <f t="shared" si="259"/>
        <v>0</v>
      </c>
      <c r="Q8273" s="65">
        <f t="shared" si="260"/>
        <v>1</v>
      </c>
    </row>
    <row r="8274" spans="1:17" ht="15.75" x14ac:dyDescent="0.25">
      <c r="A8274" s="55">
        <f t="shared" si="259"/>
        <v>0</v>
      </c>
      <c r="Q8274" s="65">
        <f t="shared" si="260"/>
        <v>1</v>
      </c>
    </row>
    <row r="8275" spans="1:17" ht="15.75" x14ac:dyDescent="0.25">
      <c r="A8275" s="55">
        <f t="shared" si="259"/>
        <v>0</v>
      </c>
      <c r="Q8275" s="65">
        <f t="shared" si="260"/>
        <v>1</v>
      </c>
    </row>
    <row r="8276" spans="1:17" ht="15.75" x14ac:dyDescent="0.25">
      <c r="A8276" s="55">
        <f t="shared" si="259"/>
        <v>0</v>
      </c>
      <c r="Q8276" s="65">
        <f t="shared" si="260"/>
        <v>1</v>
      </c>
    </row>
    <row r="8277" spans="1:17" ht="15.75" x14ac:dyDescent="0.25">
      <c r="A8277" s="55">
        <f t="shared" si="259"/>
        <v>0</v>
      </c>
      <c r="Q8277" s="65">
        <f t="shared" si="260"/>
        <v>1</v>
      </c>
    </row>
    <row r="8278" spans="1:17" ht="15.75" x14ac:dyDescent="0.25">
      <c r="A8278" s="55">
        <f t="shared" si="259"/>
        <v>0</v>
      </c>
      <c r="Q8278" s="65">
        <f t="shared" si="260"/>
        <v>1</v>
      </c>
    </row>
    <row r="8279" spans="1:17" ht="15.75" x14ac:dyDescent="0.25">
      <c r="A8279" s="55">
        <f t="shared" si="259"/>
        <v>0</v>
      </c>
      <c r="Q8279" s="65">
        <f t="shared" si="260"/>
        <v>1</v>
      </c>
    </row>
    <row r="8280" spans="1:17" ht="15.75" x14ac:dyDescent="0.25">
      <c r="A8280" s="55">
        <f t="shared" si="259"/>
        <v>0</v>
      </c>
      <c r="Q8280" s="65">
        <f t="shared" si="260"/>
        <v>1</v>
      </c>
    </row>
    <row r="8281" spans="1:17" ht="15.75" x14ac:dyDescent="0.25">
      <c r="A8281" s="55">
        <f t="shared" si="259"/>
        <v>0</v>
      </c>
      <c r="Q8281" s="65">
        <f t="shared" si="260"/>
        <v>1</v>
      </c>
    </row>
    <row r="8282" spans="1:17" ht="15.75" x14ac:dyDescent="0.25">
      <c r="A8282" s="55">
        <f t="shared" si="259"/>
        <v>0</v>
      </c>
      <c r="Q8282" s="65">
        <f t="shared" si="260"/>
        <v>1</v>
      </c>
    </row>
    <row r="8283" spans="1:17" ht="15.75" x14ac:dyDescent="0.25">
      <c r="A8283" s="55">
        <f t="shared" si="259"/>
        <v>0</v>
      </c>
      <c r="Q8283" s="65">
        <f t="shared" si="260"/>
        <v>1</v>
      </c>
    </row>
    <row r="8284" spans="1:17" ht="15.75" x14ac:dyDescent="0.25">
      <c r="A8284" s="55">
        <f t="shared" si="259"/>
        <v>0</v>
      </c>
      <c r="Q8284" s="65">
        <f t="shared" si="260"/>
        <v>1</v>
      </c>
    </row>
    <row r="8285" spans="1:17" ht="15.75" x14ac:dyDescent="0.25">
      <c r="A8285" s="55">
        <f t="shared" si="259"/>
        <v>0</v>
      </c>
      <c r="Q8285" s="65">
        <f t="shared" si="260"/>
        <v>1</v>
      </c>
    </row>
    <row r="8286" spans="1:17" ht="15.75" x14ac:dyDescent="0.25">
      <c r="A8286" s="55">
        <f t="shared" si="259"/>
        <v>0</v>
      </c>
      <c r="Q8286" s="65">
        <f t="shared" si="260"/>
        <v>1</v>
      </c>
    </row>
    <row r="8287" spans="1:17" ht="15.75" x14ac:dyDescent="0.25">
      <c r="A8287" s="55">
        <f t="shared" si="259"/>
        <v>0</v>
      </c>
      <c r="Q8287" s="65">
        <f t="shared" si="260"/>
        <v>1</v>
      </c>
    </row>
    <row r="8288" spans="1:17" ht="15.75" x14ac:dyDescent="0.25">
      <c r="A8288" s="55">
        <f t="shared" si="259"/>
        <v>0</v>
      </c>
      <c r="Q8288" s="65">
        <f t="shared" si="260"/>
        <v>1</v>
      </c>
    </row>
    <row r="8289" spans="1:17" ht="15.75" x14ac:dyDescent="0.25">
      <c r="A8289" s="55">
        <f t="shared" si="259"/>
        <v>0</v>
      </c>
      <c r="Q8289" s="65">
        <f t="shared" si="260"/>
        <v>1</v>
      </c>
    </row>
    <row r="8290" spans="1:17" ht="15.75" x14ac:dyDescent="0.25">
      <c r="A8290" s="55">
        <f t="shared" si="259"/>
        <v>0</v>
      </c>
      <c r="Q8290" s="65">
        <f t="shared" si="260"/>
        <v>1</v>
      </c>
    </row>
    <row r="8291" spans="1:17" ht="15.75" x14ac:dyDescent="0.25">
      <c r="A8291" s="55">
        <f t="shared" si="259"/>
        <v>0</v>
      </c>
      <c r="Q8291" s="65">
        <f t="shared" si="260"/>
        <v>1</v>
      </c>
    </row>
    <row r="8292" spans="1:17" ht="15.75" x14ac:dyDescent="0.25">
      <c r="A8292" s="55">
        <f t="shared" si="259"/>
        <v>0</v>
      </c>
      <c r="Q8292" s="65">
        <f t="shared" si="260"/>
        <v>1</v>
      </c>
    </row>
    <row r="8293" spans="1:17" ht="15.75" x14ac:dyDescent="0.25">
      <c r="A8293" s="55">
        <f t="shared" si="259"/>
        <v>0</v>
      </c>
      <c r="Q8293" s="65">
        <f t="shared" si="260"/>
        <v>1</v>
      </c>
    </row>
    <row r="8294" spans="1:17" ht="15.75" x14ac:dyDescent="0.25">
      <c r="A8294" s="55">
        <f t="shared" si="259"/>
        <v>0</v>
      </c>
      <c r="Q8294" s="65">
        <f t="shared" si="260"/>
        <v>1</v>
      </c>
    </row>
    <row r="8295" spans="1:17" ht="15.75" x14ac:dyDescent="0.25">
      <c r="A8295" s="55">
        <f t="shared" si="259"/>
        <v>0</v>
      </c>
      <c r="Q8295" s="65">
        <f t="shared" si="260"/>
        <v>1</v>
      </c>
    </row>
    <row r="8296" spans="1:17" ht="15.75" x14ac:dyDescent="0.25">
      <c r="A8296" s="55">
        <f t="shared" si="259"/>
        <v>0</v>
      </c>
      <c r="Q8296" s="65">
        <f t="shared" si="260"/>
        <v>1</v>
      </c>
    </row>
    <row r="8297" spans="1:17" ht="15.75" x14ac:dyDescent="0.25">
      <c r="A8297" s="55">
        <f t="shared" si="259"/>
        <v>0</v>
      </c>
      <c r="Q8297" s="65">
        <f t="shared" si="260"/>
        <v>1</v>
      </c>
    </row>
    <row r="8298" spans="1:17" ht="15.75" x14ac:dyDescent="0.25">
      <c r="A8298" s="55">
        <f t="shared" si="259"/>
        <v>0</v>
      </c>
      <c r="Q8298" s="65">
        <f t="shared" si="260"/>
        <v>1</v>
      </c>
    </row>
    <row r="8299" spans="1:17" ht="15.75" x14ac:dyDescent="0.25">
      <c r="A8299" s="55">
        <f t="shared" si="259"/>
        <v>0</v>
      </c>
      <c r="Q8299" s="65">
        <f t="shared" si="260"/>
        <v>1</v>
      </c>
    </row>
    <row r="8300" spans="1:17" ht="15.75" x14ac:dyDescent="0.25">
      <c r="A8300" s="55">
        <f t="shared" si="259"/>
        <v>0</v>
      </c>
      <c r="Q8300" s="65">
        <f t="shared" si="260"/>
        <v>1</v>
      </c>
    </row>
    <row r="8301" spans="1:17" ht="15.75" x14ac:dyDescent="0.25">
      <c r="A8301" s="55">
        <f t="shared" si="259"/>
        <v>0</v>
      </c>
      <c r="Q8301" s="65">
        <f t="shared" si="260"/>
        <v>1</v>
      </c>
    </row>
    <row r="8302" spans="1:17" ht="15.75" x14ac:dyDescent="0.25">
      <c r="A8302" s="55">
        <f t="shared" si="259"/>
        <v>0</v>
      </c>
      <c r="Q8302" s="65">
        <f t="shared" si="260"/>
        <v>1</v>
      </c>
    </row>
    <row r="8303" spans="1:17" ht="15.75" x14ac:dyDescent="0.25">
      <c r="A8303" s="55">
        <f t="shared" si="259"/>
        <v>0</v>
      </c>
      <c r="Q8303" s="65">
        <f t="shared" si="260"/>
        <v>1</v>
      </c>
    </row>
    <row r="8304" spans="1:17" ht="15.75" x14ac:dyDescent="0.25">
      <c r="A8304" s="55">
        <f t="shared" si="259"/>
        <v>0</v>
      </c>
      <c r="Q8304" s="65">
        <f t="shared" si="260"/>
        <v>1</v>
      </c>
    </row>
    <row r="8305" spans="1:17" ht="15.75" x14ac:dyDescent="0.25">
      <c r="A8305" s="55">
        <f t="shared" si="259"/>
        <v>0</v>
      </c>
      <c r="Q8305" s="65">
        <f t="shared" si="260"/>
        <v>1</v>
      </c>
    </row>
    <row r="8306" spans="1:17" ht="15.75" x14ac:dyDescent="0.25">
      <c r="A8306" s="55">
        <f t="shared" si="259"/>
        <v>0</v>
      </c>
      <c r="Q8306" s="65">
        <f t="shared" si="260"/>
        <v>1</v>
      </c>
    </row>
    <row r="8307" spans="1:17" ht="15.75" x14ac:dyDescent="0.25">
      <c r="A8307" s="55">
        <f t="shared" si="259"/>
        <v>0</v>
      </c>
      <c r="Q8307" s="65">
        <f t="shared" si="260"/>
        <v>1</v>
      </c>
    </row>
    <row r="8308" spans="1:17" ht="15.75" x14ac:dyDescent="0.25">
      <c r="A8308" s="55">
        <f t="shared" si="259"/>
        <v>0</v>
      </c>
      <c r="Q8308" s="65">
        <f t="shared" si="260"/>
        <v>1</v>
      </c>
    </row>
    <row r="8309" spans="1:17" ht="15.75" x14ac:dyDescent="0.25">
      <c r="A8309" s="55">
        <f t="shared" si="259"/>
        <v>0</v>
      </c>
      <c r="Q8309" s="65">
        <f t="shared" si="260"/>
        <v>1</v>
      </c>
    </row>
    <row r="8310" spans="1:17" ht="15.75" x14ac:dyDescent="0.25">
      <c r="A8310" s="55">
        <f t="shared" si="259"/>
        <v>0</v>
      </c>
      <c r="Q8310" s="65">
        <f t="shared" si="260"/>
        <v>1</v>
      </c>
    </row>
    <row r="8311" spans="1:17" ht="15.75" x14ac:dyDescent="0.25">
      <c r="A8311" s="55">
        <f t="shared" si="259"/>
        <v>0</v>
      </c>
      <c r="Q8311" s="65">
        <f t="shared" si="260"/>
        <v>1</v>
      </c>
    </row>
    <row r="8312" spans="1:17" ht="15.75" x14ac:dyDescent="0.25">
      <c r="A8312" s="55">
        <f t="shared" si="259"/>
        <v>0</v>
      </c>
      <c r="Q8312" s="65">
        <f t="shared" si="260"/>
        <v>1</v>
      </c>
    </row>
    <row r="8313" spans="1:17" ht="15.75" x14ac:dyDescent="0.25">
      <c r="A8313" s="55">
        <f t="shared" si="259"/>
        <v>0</v>
      </c>
      <c r="Q8313" s="65">
        <f t="shared" si="260"/>
        <v>1</v>
      </c>
    </row>
    <row r="8314" spans="1:17" ht="15.75" x14ac:dyDescent="0.25">
      <c r="A8314" s="55">
        <f t="shared" si="259"/>
        <v>0</v>
      </c>
      <c r="Q8314" s="65">
        <f t="shared" si="260"/>
        <v>1</v>
      </c>
    </row>
    <row r="8315" spans="1:17" ht="15.75" x14ac:dyDescent="0.25">
      <c r="A8315" s="55">
        <f t="shared" si="259"/>
        <v>0</v>
      </c>
      <c r="Q8315" s="65">
        <f t="shared" si="260"/>
        <v>1</v>
      </c>
    </row>
    <row r="8316" spans="1:17" ht="15.75" x14ac:dyDescent="0.25">
      <c r="A8316" s="55">
        <f t="shared" si="259"/>
        <v>0</v>
      </c>
      <c r="Q8316" s="65">
        <f t="shared" si="260"/>
        <v>1</v>
      </c>
    </row>
    <row r="8317" spans="1:17" ht="15.75" x14ac:dyDescent="0.25">
      <c r="A8317" s="55">
        <f t="shared" si="259"/>
        <v>0</v>
      </c>
      <c r="Q8317" s="65">
        <f t="shared" si="260"/>
        <v>1</v>
      </c>
    </row>
    <row r="8318" spans="1:17" ht="15.75" x14ac:dyDescent="0.25">
      <c r="A8318" s="55">
        <f t="shared" si="259"/>
        <v>0</v>
      </c>
      <c r="Q8318" s="65">
        <f t="shared" si="260"/>
        <v>1</v>
      </c>
    </row>
    <row r="8319" spans="1:17" ht="15.75" x14ac:dyDescent="0.25">
      <c r="A8319" s="55">
        <f t="shared" si="259"/>
        <v>0</v>
      </c>
      <c r="Q8319" s="65">
        <f t="shared" si="260"/>
        <v>1</v>
      </c>
    </row>
    <row r="8320" spans="1:17" ht="15.75" x14ac:dyDescent="0.25">
      <c r="A8320" s="55">
        <f t="shared" si="259"/>
        <v>0</v>
      </c>
      <c r="Q8320" s="65">
        <f t="shared" si="260"/>
        <v>1</v>
      </c>
    </row>
    <row r="8321" spans="1:17" ht="15.75" x14ac:dyDescent="0.25">
      <c r="A8321" s="55">
        <f t="shared" si="259"/>
        <v>0</v>
      </c>
      <c r="Q8321" s="65">
        <f t="shared" si="260"/>
        <v>1</v>
      </c>
    </row>
    <row r="8322" spans="1:17" ht="15.75" x14ac:dyDescent="0.25">
      <c r="A8322" s="55">
        <f t="shared" si="259"/>
        <v>0</v>
      </c>
      <c r="Q8322" s="65">
        <f t="shared" si="260"/>
        <v>1</v>
      </c>
    </row>
    <row r="8323" spans="1:17" ht="15.75" x14ac:dyDescent="0.25">
      <c r="A8323" s="55">
        <f t="shared" si="259"/>
        <v>0</v>
      </c>
      <c r="Q8323" s="65">
        <f t="shared" si="260"/>
        <v>1</v>
      </c>
    </row>
    <row r="8324" spans="1:17" ht="15.75" x14ac:dyDescent="0.25">
      <c r="A8324" s="55">
        <f t="shared" ref="A8324:A8387" si="261">WEEKNUM(B8324,2)-1</f>
        <v>0</v>
      </c>
      <c r="Q8324" s="65">
        <f t="shared" ref="Q8324:Q8387" si="262">MONTH(B8324)</f>
        <v>1</v>
      </c>
    </row>
    <row r="8325" spans="1:17" ht="15.75" x14ac:dyDescent="0.25">
      <c r="A8325" s="55">
        <f t="shared" si="261"/>
        <v>0</v>
      </c>
      <c r="Q8325" s="65">
        <f t="shared" si="262"/>
        <v>1</v>
      </c>
    </row>
    <row r="8326" spans="1:17" ht="15.75" x14ac:dyDescent="0.25">
      <c r="A8326" s="55">
        <f t="shared" si="261"/>
        <v>0</v>
      </c>
      <c r="Q8326" s="65">
        <f t="shared" si="262"/>
        <v>1</v>
      </c>
    </row>
    <row r="8327" spans="1:17" ht="15.75" x14ac:dyDescent="0.25">
      <c r="A8327" s="55">
        <f t="shared" si="261"/>
        <v>0</v>
      </c>
      <c r="Q8327" s="65">
        <f t="shared" si="262"/>
        <v>1</v>
      </c>
    </row>
    <row r="8328" spans="1:17" ht="15.75" x14ac:dyDescent="0.25">
      <c r="A8328" s="55">
        <f t="shared" si="261"/>
        <v>0</v>
      </c>
      <c r="Q8328" s="65">
        <f t="shared" si="262"/>
        <v>1</v>
      </c>
    </row>
    <row r="8329" spans="1:17" ht="15.75" x14ac:dyDescent="0.25">
      <c r="A8329" s="55">
        <f t="shared" si="261"/>
        <v>0</v>
      </c>
      <c r="Q8329" s="65">
        <f t="shared" si="262"/>
        <v>1</v>
      </c>
    </row>
    <row r="8330" spans="1:17" ht="15.75" x14ac:dyDescent="0.25">
      <c r="A8330" s="55">
        <f t="shared" si="261"/>
        <v>0</v>
      </c>
      <c r="Q8330" s="65">
        <f t="shared" si="262"/>
        <v>1</v>
      </c>
    </row>
    <row r="8331" spans="1:17" ht="15.75" x14ac:dyDescent="0.25">
      <c r="A8331" s="55">
        <f t="shared" si="261"/>
        <v>0</v>
      </c>
      <c r="Q8331" s="65">
        <f t="shared" si="262"/>
        <v>1</v>
      </c>
    </row>
    <row r="8332" spans="1:17" ht="15.75" x14ac:dyDescent="0.25">
      <c r="A8332" s="55">
        <f t="shared" si="261"/>
        <v>0</v>
      </c>
      <c r="Q8332" s="65">
        <f t="shared" si="262"/>
        <v>1</v>
      </c>
    </row>
    <row r="8333" spans="1:17" ht="15.75" x14ac:dyDescent="0.25">
      <c r="A8333" s="55">
        <f t="shared" si="261"/>
        <v>0</v>
      </c>
      <c r="Q8333" s="65">
        <f t="shared" si="262"/>
        <v>1</v>
      </c>
    </row>
    <row r="8334" spans="1:17" ht="15.75" x14ac:dyDescent="0.25">
      <c r="A8334" s="55">
        <f t="shared" si="261"/>
        <v>0</v>
      </c>
      <c r="Q8334" s="65">
        <f t="shared" si="262"/>
        <v>1</v>
      </c>
    </row>
    <row r="8335" spans="1:17" ht="15.75" x14ac:dyDescent="0.25">
      <c r="A8335" s="55">
        <f t="shared" si="261"/>
        <v>0</v>
      </c>
      <c r="Q8335" s="65">
        <f t="shared" si="262"/>
        <v>1</v>
      </c>
    </row>
    <row r="8336" spans="1:17" ht="15.75" x14ac:dyDescent="0.25">
      <c r="A8336" s="55">
        <f t="shared" si="261"/>
        <v>0</v>
      </c>
      <c r="Q8336" s="65">
        <f t="shared" si="262"/>
        <v>1</v>
      </c>
    </row>
    <row r="8337" spans="1:17" ht="15.75" x14ac:dyDescent="0.25">
      <c r="A8337" s="55">
        <f t="shared" si="261"/>
        <v>0</v>
      </c>
      <c r="Q8337" s="65">
        <f t="shared" si="262"/>
        <v>1</v>
      </c>
    </row>
    <row r="8338" spans="1:17" ht="15.75" x14ac:dyDescent="0.25">
      <c r="A8338" s="55">
        <f t="shared" si="261"/>
        <v>0</v>
      </c>
      <c r="Q8338" s="65">
        <f t="shared" si="262"/>
        <v>1</v>
      </c>
    </row>
    <row r="8339" spans="1:17" ht="15.75" x14ac:dyDescent="0.25">
      <c r="A8339" s="55">
        <f t="shared" si="261"/>
        <v>0</v>
      </c>
      <c r="Q8339" s="65">
        <f t="shared" si="262"/>
        <v>1</v>
      </c>
    </row>
    <row r="8340" spans="1:17" ht="15.75" x14ac:dyDescent="0.25">
      <c r="A8340" s="55">
        <f t="shared" si="261"/>
        <v>0</v>
      </c>
      <c r="Q8340" s="65">
        <f t="shared" si="262"/>
        <v>1</v>
      </c>
    </row>
    <row r="8341" spans="1:17" ht="15.75" x14ac:dyDescent="0.25">
      <c r="A8341" s="55">
        <f t="shared" si="261"/>
        <v>0</v>
      </c>
      <c r="Q8341" s="65">
        <f t="shared" si="262"/>
        <v>1</v>
      </c>
    </row>
    <row r="8342" spans="1:17" ht="15.75" x14ac:dyDescent="0.25">
      <c r="A8342" s="55">
        <f t="shared" si="261"/>
        <v>0</v>
      </c>
      <c r="Q8342" s="65">
        <f t="shared" si="262"/>
        <v>1</v>
      </c>
    </row>
    <row r="8343" spans="1:17" ht="15.75" x14ac:dyDescent="0.25">
      <c r="A8343" s="55">
        <f t="shared" si="261"/>
        <v>0</v>
      </c>
      <c r="Q8343" s="65">
        <f t="shared" si="262"/>
        <v>1</v>
      </c>
    </row>
    <row r="8344" spans="1:17" ht="15.75" x14ac:dyDescent="0.25">
      <c r="A8344" s="55">
        <f t="shared" si="261"/>
        <v>0</v>
      </c>
      <c r="Q8344" s="65">
        <f t="shared" si="262"/>
        <v>1</v>
      </c>
    </row>
    <row r="8345" spans="1:17" ht="15.75" x14ac:dyDescent="0.25">
      <c r="A8345" s="55">
        <f t="shared" si="261"/>
        <v>0</v>
      </c>
      <c r="Q8345" s="65">
        <f t="shared" si="262"/>
        <v>1</v>
      </c>
    </row>
    <row r="8346" spans="1:17" ht="15.75" x14ac:dyDescent="0.25">
      <c r="A8346" s="55">
        <f t="shared" si="261"/>
        <v>0</v>
      </c>
      <c r="Q8346" s="65">
        <f t="shared" si="262"/>
        <v>1</v>
      </c>
    </row>
    <row r="8347" spans="1:17" ht="15.75" x14ac:dyDescent="0.25">
      <c r="A8347" s="55">
        <f t="shared" si="261"/>
        <v>0</v>
      </c>
      <c r="Q8347" s="65">
        <f t="shared" si="262"/>
        <v>1</v>
      </c>
    </row>
    <row r="8348" spans="1:17" ht="15.75" x14ac:dyDescent="0.25">
      <c r="A8348" s="55">
        <f t="shared" si="261"/>
        <v>0</v>
      </c>
      <c r="Q8348" s="65">
        <f t="shared" si="262"/>
        <v>1</v>
      </c>
    </row>
    <row r="8349" spans="1:17" ht="15.75" x14ac:dyDescent="0.25">
      <c r="A8349" s="55">
        <f t="shared" si="261"/>
        <v>0</v>
      </c>
      <c r="Q8349" s="65">
        <f t="shared" si="262"/>
        <v>1</v>
      </c>
    </row>
    <row r="8350" spans="1:17" ht="15.75" x14ac:dyDescent="0.25">
      <c r="A8350" s="55">
        <f t="shared" si="261"/>
        <v>0</v>
      </c>
      <c r="Q8350" s="65">
        <f t="shared" si="262"/>
        <v>1</v>
      </c>
    </row>
    <row r="8351" spans="1:17" ht="15.75" x14ac:dyDescent="0.25">
      <c r="A8351" s="55">
        <f t="shared" si="261"/>
        <v>0</v>
      </c>
      <c r="Q8351" s="65">
        <f t="shared" si="262"/>
        <v>1</v>
      </c>
    </row>
    <row r="8352" spans="1:17" ht="15.75" x14ac:dyDescent="0.25">
      <c r="A8352" s="55">
        <f t="shared" si="261"/>
        <v>0</v>
      </c>
      <c r="Q8352" s="65">
        <f t="shared" si="262"/>
        <v>1</v>
      </c>
    </row>
    <row r="8353" spans="1:17" ht="15.75" x14ac:dyDescent="0.25">
      <c r="A8353" s="55">
        <f t="shared" si="261"/>
        <v>0</v>
      </c>
      <c r="Q8353" s="65">
        <f t="shared" si="262"/>
        <v>1</v>
      </c>
    </row>
    <row r="8354" spans="1:17" ht="15.75" x14ac:dyDescent="0.25">
      <c r="A8354" s="55">
        <f t="shared" si="261"/>
        <v>0</v>
      </c>
      <c r="Q8354" s="65">
        <f t="shared" si="262"/>
        <v>1</v>
      </c>
    </row>
    <row r="8355" spans="1:17" ht="15.75" x14ac:dyDescent="0.25">
      <c r="A8355" s="55">
        <f t="shared" si="261"/>
        <v>0</v>
      </c>
      <c r="Q8355" s="65">
        <f t="shared" si="262"/>
        <v>1</v>
      </c>
    </row>
    <row r="8356" spans="1:17" ht="15.75" x14ac:dyDescent="0.25">
      <c r="A8356" s="55">
        <f t="shared" si="261"/>
        <v>0</v>
      </c>
      <c r="Q8356" s="65">
        <f t="shared" si="262"/>
        <v>1</v>
      </c>
    </row>
    <row r="8357" spans="1:17" ht="15.75" x14ac:dyDescent="0.25">
      <c r="A8357" s="55">
        <f t="shared" si="261"/>
        <v>0</v>
      </c>
      <c r="Q8357" s="65">
        <f t="shared" si="262"/>
        <v>1</v>
      </c>
    </row>
    <row r="8358" spans="1:17" ht="15.75" x14ac:dyDescent="0.25">
      <c r="A8358" s="55">
        <f t="shared" si="261"/>
        <v>0</v>
      </c>
      <c r="Q8358" s="65">
        <f t="shared" si="262"/>
        <v>1</v>
      </c>
    </row>
    <row r="8359" spans="1:17" ht="15.75" x14ac:dyDescent="0.25">
      <c r="A8359" s="55">
        <f t="shared" si="261"/>
        <v>0</v>
      </c>
      <c r="Q8359" s="65">
        <f t="shared" si="262"/>
        <v>1</v>
      </c>
    </row>
    <row r="8360" spans="1:17" ht="15.75" x14ac:dyDescent="0.25">
      <c r="A8360" s="55">
        <f t="shared" si="261"/>
        <v>0</v>
      </c>
      <c r="Q8360" s="65">
        <f t="shared" si="262"/>
        <v>1</v>
      </c>
    </row>
    <row r="8361" spans="1:17" ht="15.75" x14ac:dyDescent="0.25">
      <c r="A8361" s="55">
        <f t="shared" si="261"/>
        <v>0</v>
      </c>
      <c r="Q8361" s="65">
        <f t="shared" si="262"/>
        <v>1</v>
      </c>
    </row>
    <row r="8362" spans="1:17" ht="15.75" x14ac:dyDescent="0.25">
      <c r="A8362" s="55">
        <f t="shared" si="261"/>
        <v>0</v>
      </c>
      <c r="Q8362" s="65">
        <f t="shared" si="262"/>
        <v>1</v>
      </c>
    </row>
    <row r="8363" spans="1:17" ht="15.75" x14ac:dyDescent="0.25">
      <c r="A8363" s="55">
        <f t="shared" si="261"/>
        <v>0</v>
      </c>
      <c r="Q8363" s="65">
        <f t="shared" si="262"/>
        <v>1</v>
      </c>
    </row>
    <row r="8364" spans="1:17" ht="15.75" x14ac:dyDescent="0.25">
      <c r="A8364" s="55">
        <f t="shared" si="261"/>
        <v>0</v>
      </c>
      <c r="Q8364" s="65">
        <f t="shared" si="262"/>
        <v>1</v>
      </c>
    </row>
    <row r="8365" spans="1:17" ht="15.75" x14ac:dyDescent="0.25">
      <c r="A8365" s="55">
        <f t="shared" si="261"/>
        <v>0</v>
      </c>
      <c r="Q8365" s="65">
        <f t="shared" si="262"/>
        <v>1</v>
      </c>
    </row>
    <row r="8366" spans="1:17" ht="15.75" x14ac:dyDescent="0.25">
      <c r="A8366" s="55">
        <f t="shared" si="261"/>
        <v>0</v>
      </c>
      <c r="Q8366" s="65">
        <f t="shared" si="262"/>
        <v>1</v>
      </c>
    </row>
    <row r="8367" spans="1:17" ht="15.75" x14ac:dyDescent="0.25">
      <c r="A8367" s="55">
        <f t="shared" si="261"/>
        <v>0</v>
      </c>
      <c r="Q8367" s="65">
        <f t="shared" si="262"/>
        <v>1</v>
      </c>
    </row>
    <row r="8368" spans="1:17" ht="15.75" x14ac:dyDescent="0.25">
      <c r="A8368" s="55">
        <f t="shared" si="261"/>
        <v>0</v>
      </c>
      <c r="Q8368" s="65">
        <f t="shared" si="262"/>
        <v>1</v>
      </c>
    </row>
    <row r="8369" spans="1:17" ht="15.75" x14ac:dyDescent="0.25">
      <c r="A8369" s="55">
        <f t="shared" si="261"/>
        <v>0</v>
      </c>
      <c r="Q8369" s="65">
        <f t="shared" si="262"/>
        <v>1</v>
      </c>
    </row>
    <row r="8370" spans="1:17" ht="15.75" x14ac:dyDescent="0.25">
      <c r="A8370" s="55">
        <f t="shared" si="261"/>
        <v>0</v>
      </c>
      <c r="Q8370" s="65">
        <f t="shared" si="262"/>
        <v>1</v>
      </c>
    </row>
    <row r="8371" spans="1:17" ht="15.75" x14ac:dyDescent="0.25">
      <c r="A8371" s="55">
        <f t="shared" si="261"/>
        <v>0</v>
      </c>
      <c r="Q8371" s="65">
        <f t="shared" si="262"/>
        <v>1</v>
      </c>
    </row>
    <row r="8372" spans="1:17" ht="15.75" x14ac:dyDescent="0.25">
      <c r="A8372" s="55">
        <f t="shared" si="261"/>
        <v>0</v>
      </c>
      <c r="Q8372" s="65">
        <f t="shared" si="262"/>
        <v>1</v>
      </c>
    </row>
    <row r="8373" spans="1:17" ht="15.75" x14ac:dyDescent="0.25">
      <c r="A8373" s="55">
        <f t="shared" si="261"/>
        <v>0</v>
      </c>
      <c r="Q8373" s="65">
        <f t="shared" si="262"/>
        <v>1</v>
      </c>
    </row>
    <row r="8374" spans="1:17" ht="15.75" x14ac:dyDescent="0.25">
      <c r="A8374" s="55">
        <f t="shared" si="261"/>
        <v>0</v>
      </c>
      <c r="Q8374" s="65">
        <f t="shared" si="262"/>
        <v>1</v>
      </c>
    </row>
    <row r="8375" spans="1:17" ht="15.75" x14ac:dyDescent="0.25">
      <c r="A8375" s="55">
        <f t="shared" si="261"/>
        <v>0</v>
      </c>
      <c r="Q8375" s="65">
        <f t="shared" si="262"/>
        <v>1</v>
      </c>
    </row>
    <row r="8376" spans="1:17" ht="15.75" x14ac:dyDescent="0.25">
      <c r="A8376" s="55">
        <f t="shared" si="261"/>
        <v>0</v>
      </c>
      <c r="Q8376" s="65">
        <f t="shared" si="262"/>
        <v>1</v>
      </c>
    </row>
    <row r="8377" spans="1:17" ht="15.75" x14ac:dyDescent="0.25">
      <c r="A8377" s="55">
        <f t="shared" si="261"/>
        <v>0</v>
      </c>
      <c r="Q8377" s="65">
        <f t="shared" si="262"/>
        <v>1</v>
      </c>
    </row>
    <row r="8378" spans="1:17" ht="15.75" x14ac:dyDescent="0.25">
      <c r="A8378" s="55">
        <f t="shared" si="261"/>
        <v>0</v>
      </c>
      <c r="Q8378" s="65">
        <f t="shared" si="262"/>
        <v>1</v>
      </c>
    </row>
    <row r="8379" spans="1:17" ht="15.75" x14ac:dyDescent="0.25">
      <c r="A8379" s="55">
        <f t="shared" si="261"/>
        <v>0</v>
      </c>
      <c r="Q8379" s="65">
        <f t="shared" si="262"/>
        <v>1</v>
      </c>
    </row>
    <row r="8380" spans="1:17" ht="15.75" x14ac:dyDescent="0.25">
      <c r="A8380" s="55">
        <f t="shared" si="261"/>
        <v>0</v>
      </c>
      <c r="Q8380" s="65">
        <f t="shared" si="262"/>
        <v>1</v>
      </c>
    </row>
    <row r="8381" spans="1:17" ht="15.75" x14ac:dyDescent="0.25">
      <c r="A8381" s="55">
        <f t="shared" si="261"/>
        <v>0</v>
      </c>
      <c r="Q8381" s="65">
        <f t="shared" si="262"/>
        <v>1</v>
      </c>
    </row>
    <row r="8382" spans="1:17" ht="15.75" x14ac:dyDescent="0.25">
      <c r="A8382" s="55">
        <f t="shared" si="261"/>
        <v>0</v>
      </c>
      <c r="Q8382" s="65">
        <f t="shared" si="262"/>
        <v>1</v>
      </c>
    </row>
    <row r="8383" spans="1:17" ht="15.75" x14ac:dyDescent="0.25">
      <c r="A8383" s="55">
        <f t="shared" si="261"/>
        <v>0</v>
      </c>
      <c r="Q8383" s="65">
        <f t="shared" si="262"/>
        <v>1</v>
      </c>
    </row>
    <row r="8384" spans="1:17" ht="15.75" x14ac:dyDescent="0.25">
      <c r="A8384" s="55">
        <f t="shared" si="261"/>
        <v>0</v>
      </c>
      <c r="Q8384" s="65">
        <f t="shared" si="262"/>
        <v>1</v>
      </c>
    </row>
    <row r="8385" spans="1:17" ht="15.75" x14ac:dyDescent="0.25">
      <c r="A8385" s="55">
        <f t="shared" si="261"/>
        <v>0</v>
      </c>
      <c r="Q8385" s="65">
        <f t="shared" si="262"/>
        <v>1</v>
      </c>
    </row>
    <row r="8386" spans="1:17" ht="15.75" x14ac:dyDescent="0.25">
      <c r="A8386" s="55">
        <f t="shared" si="261"/>
        <v>0</v>
      </c>
      <c r="Q8386" s="65">
        <f t="shared" si="262"/>
        <v>1</v>
      </c>
    </row>
    <row r="8387" spans="1:17" ht="15.75" x14ac:dyDescent="0.25">
      <c r="A8387" s="55">
        <f t="shared" si="261"/>
        <v>0</v>
      </c>
      <c r="Q8387" s="65">
        <f t="shared" si="262"/>
        <v>1</v>
      </c>
    </row>
    <row r="8388" spans="1:17" ht="15.75" x14ac:dyDescent="0.25">
      <c r="A8388" s="55">
        <f t="shared" ref="A8388:A8451" si="263">WEEKNUM(B8388,2)-1</f>
        <v>0</v>
      </c>
      <c r="Q8388" s="65">
        <f t="shared" ref="Q8388:Q8451" si="264">MONTH(B8388)</f>
        <v>1</v>
      </c>
    </row>
    <row r="8389" spans="1:17" ht="15.75" x14ac:dyDescent="0.25">
      <c r="A8389" s="55">
        <f t="shared" si="263"/>
        <v>0</v>
      </c>
      <c r="Q8389" s="65">
        <f t="shared" si="264"/>
        <v>1</v>
      </c>
    </row>
    <row r="8390" spans="1:17" ht="15.75" x14ac:dyDescent="0.25">
      <c r="A8390" s="55">
        <f t="shared" si="263"/>
        <v>0</v>
      </c>
      <c r="Q8390" s="65">
        <f t="shared" si="264"/>
        <v>1</v>
      </c>
    </row>
    <row r="8391" spans="1:17" ht="15.75" x14ac:dyDescent="0.25">
      <c r="A8391" s="55">
        <f t="shared" si="263"/>
        <v>0</v>
      </c>
      <c r="Q8391" s="65">
        <f t="shared" si="264"/>
        <v>1</v>
      </c>
    </row>
    <row r="8392" spans="1:17" ht="15.75" x14ac:dyDescent="0.25">
      <c r="A8392" s="55">
        <f t="shared" si="263"/>
        <v>0</v>
      </c>
      <c r="Q8392" s="65">
        <f t="shared" si="264"/>
        <v>1</v>
      </c>
    </row>
    <row r="8393" spans="1:17" ht="15.75" x14ac:dyDescent="0.25">
      <c r="A8393" s="55">
        <f t="shared" si="263"/>
        <v>0</v>
      </c>
      <c r="Q8393" s="65">
        <f t="shared" si="264"/>
        <v>1</v>
      </c>
    </row>
    <row r="8394" spans="1:17" ht="15.75" x14ac:dyDescent="0.25">
      <c r="A8394" s="55">
        <f t="shared" si="263"/>
        <v>0</v>
      </c>
      <c r="Q8394" s="65">
        <f t="shared" si="264"/>
        <v>1</v>
      </c>
    </row>
    <row r="8395" spans="1:17" ht="15.75" x14ac:dyDescent="0.25">
      <c r="A8395" s="55">
        <f t="shared" si="263"/>
        <v>0</v>
      </c>
      <c r="Q8395" s="65">
        <f t="shared" si="264"/>
        <v>1</v>
      </c>
    </row>
    <row r="8396" spans="1:17" ht="15.75" x14ac:dyDescent="0.25">
      <c r="A8396" s="55">
        <f t="shared" si="263"/>
        <v>0</v>
      </c>
      <c r="Q8396" s="65">
        <f t="shared" si="264"/>
        <v>1</v>
      </c>
    </row>
    <row r="8397" spans="1:17" ht="15.75" x14ac:dyDescent="0.25">
      <c r="A8397" s="55">
        <f t="shared" si="263"/>
        <v>0</v>
      </c>
      <c r="Q8397" s="65">
        <f t="shared" si="264"/>
        <v>1</v>
      </c>
    </row>
    <row r="8398" spans="1:17" ht="15.75" x14ac:dyDescent="0.25">
      <c r="A8398" s="55">
        <f t="shared" si="263"/>
        <v>0</v>
      </c>
      <c r="Q8398" s="65">
        <f t="shared" si="264"/>
        <v>1</v>
      </c>
    </row>
    <row r="8399" spans="1:17" ht="15.75" x14ac:dyDescent="0.25">
      <c r="A8399" s="55">
        <f t="shared" si="263"/>
        <v>0</v>
      </c>
      <c r="Q8399" s="65">
        <f t="shared" si="264"/>
        <v>1</v>
      </c>
    </row>
    <row r="8400" spans="1:17" ht="15.75" x14ac:dyDescent="0.25">
      <c r="A8400" s="55">
        <f t="shared" si="263"/>
        <v>0</v>
      </c>
      <c r="Q8400" s="65">
        <f t="shared" si="264"/>
        <v>1</v>
      </c>
    </row>
    <row r="8401" spans="1:17" ht="15.75" x14ac:dyDescent="0.25">
      <c r="A8401" s="55">
        <f t="shared" si="263"/>
        <v>0</v>
      </c>
      <c r="Q8401" s="65">
        <f t="shared" si="264"/>
        <v>1</v>
      </c>
    </row>
    <row r="8402" spans="1:17" ht="15.75" x14ac:dyDescent="0.25">
      <c r="A8402" s="55">
        <f t="shared" si="263"/>
        <v>0</v>
      </c>
      <c r="Q8402" s="65">
        <f t="shared" si="264"/>
        <v>1</v>
      </c>
    </row>
    <row r="8403" spans="1:17" ht="15.75" x14ac:dyDescent="0.25">
      <c r="A8403" s="55">
        <f t="shared" si="263"/>
        <v>0</v>
      </c>
      <c r="Q8403" s="65">
        <f t="shared" si="264"/>
        <v>1</v>
      </c>
    </row>
    <row r="8404" spans="1:17" ht="15.75" x14ac:dyDescent="0.25">
      <c r="A8404" s="55">
        <f t="shared" si="263"/>
        <v>0</v>
      </c>
      <c r="Q8404" s="65">
        <f t="shared" si="264"/>
        <v>1</v>
      </c>
    </row>
    <row r="8405" spans="1:17" ht="15.75" x14ac:dyDescent="0.25">
      <c r="A8405" s="55">
        <f t="shared" si="263"/>
        <v>0</v>
      </c>
      <c r="Q8405" s="65">
        <f t="shared" si="264"/>
        <v>1</v>
      </c>
    </row>
    <row r="8406" spans="1:17" ht="15.75" x14ac:dyDescent="0.25">
      <c r="A8406" s="55">
        <f t="shared" si="263"/>
        <v>0</v>
      </c>
      <c r="Q8406" s="65">
        <f t="shared" si="264"/>
        <v>1</v>
      </c>
    </row>
    <row r="8407" spans="1:17" ht="15.75" x14ac:dyDescent="0.25">
      <c r="A8407" s="55">
        <f t="shared" si="263"/>
        <v>0</v>
      </c>
      <c r="Q8407" s="65">
        <f t="shared" si="264"/>
        <v>1</v>
      </c>
    </row>
    <row r="8408" spans="1:17" ht="15.75" x14ac:dyDescent="0.25">
      <c r="A8408" s="55">
        <f t="shared" si="263"/>
        <v>0</v>
      </c>
      <c r="Q8408" s="65">
        <f t="shared" si="264"/>
        <v>1</v>
      </c>
    </row>
    <row r="8409" spans="1:17" ht="15.75" x14ac:dyDescent="0.25">
      <c r="A8409" s="55">
        <f t="shared" si="263"/>
        <v>0</v>
      </c>
      <c r="Q8409" s="65">
        <f t="shared" si="264"/>
        <v>1</v>
      </c>
    </row>
    <row r="8410" spans="1:17" ht="15.75" x14ac:dyDescent="0.25">
      <c r="A8410" s="55">
        <f t="shared" si="263"/>
        <v>0</v>
      </c>
      <c r="Q8410" s="65">
        <f t="shared" si="264"/>
        <v>1</v>
      </c>
    </row>
    <row r="8411" spans="1:17" ht="15.75" x14ac:dyDescent="0.25">
      <c r="A8411" s="55">
        <f t="shared" si="263"/>
        <v>0</v>
      </c>
      <c r="Q8411" s="65">
        <f t="shared" si="264"/>
        <v>1</v>
      </c>
    </row>
    <row r="8412" spans="1:17" ht="15.75" x14ac:dyDescent="0.25">
      <c r="A8412" s="55">
        <f t="shared" si="263"/>
        <v>0</v>
      </c>
      <c r="Q8412" s="65">
        <f t="shared" si="264"/>
        <v>1</v>
      </c>
    </row>
    <row r="8413" spans="1:17" ht="15.75" x14ac:dyDescent="0.25">
      <c r="A8413" s="55">
        <f t="shared" si="263"/>
        <v>0</v>
      </c>
      <c r="Q8413" s="65">
        <f t="shared" si="264"/>
        <v>1</v>
      </c>
    </row>
    <row r="8414" spans="1:17" ht="15.75" x14ac:dyDescent="0.25">
      <c r="A8414" s="55">
        <f t="shared" si="263"/>
        <v>0</v>
      </c>
      <c r="Q8414" s="65">
        <f t="shared" si="264"/>
        <v>1</v>
      </c>
    </row>
    <row r="8415" spans="1:17" ht="15.75" x14ac:dyDescent="0.25">
      <c r="A8415" s="55">
        <f t="shared" si="263"/>
        <v>0</v>
      </c>
      <c r="Q8415" s="65">
        <f t="shared" si="264"/>
        <v>1</v>
      </c>
    </row>
    <row r="8416" spans="1:17" ht="15.75" x14ac:dyDescent="0.25">
      <c r="A8416" s="55">
        <f t="shared" si="263"/>
        <v>0</v>
      </c>
      <c r="Q8416" s="65">
        <f t="shared" si="264"/>
        <v>1</v>
      </c>
    </row>
    <row r="8417" spans="1:17" ht="15.75" x14ac:dyDescent="0.25">
      <c r="A8417" s="55">
        <f t="shared" si="263"/>
        <v>0</v>
      </c>
      <c r="Q8417" s="65">
        <f t="shared" si="264"/>
        <v>1</v>
      </c>
    </row>
    <row r="8418" spans="1:17" ht="15.75" x14ac:dyDescent="0.25">
      <c r="A8418" s="55">
        <f t="shared" si="263"/>
        <v>0</v>
      </c>
      <c r="Q8418" s="65">
        <f t="shared" si="264"/>
        <v>1</v>
      </c>
    </row>
    <row r="8419" spans="1:17" ht="15.75" x14ac:dyDescent="0.25">
      <c r="A8419" s="55">
        <f t="shared" si="263"/>
        <v>0</v>
      </c>
      <c r="Q8419" s="65">
        <f t="shared" si="264"/>
        <v>1</v>
      </c>
    </row>
    <row r="8420" spans="1:17" ht="15.75" x14ac:dyDescent="0.25">
      <c r="A8420" s="55">
        <f t="shared" si="263"/>
        <v>0</v>
      </c>
      <c r="Q8420" s="65">
        <f t="shared" si="264"/>
        <v>1</v>
      </c>
    </row>
    <row r="8421" spans="1:17" ht="15.75" x14ac:dyDescent="0.25">
      <c r="A8421" s="55">
        <f t="shared" si="263"/>
        <v>0</v>
      </c>
      <c r="Q8421" s="65">
        <f t="shared" si="264"/>
        <v>1</v>
      </c>
    </row>
    <row r="8422" spans="1:17" ht="15.75" x14ac:dyDescent="0.25">
      <c r="A8422" s="55">
        <f t="shared" si="263"/>
        <v>0</v>
      </c>
      <c r="Q8422" s="65">
        <f t="shared" si="264"/>
        <v>1</v>
      </c>
    </row>
    <row r="8423" spans="1:17" ht="15.75" x14ac:dyDescent="0.25">
      <c r="A8423" s="55">
        <f t="shared" si="263"/>
        <v>0</v>
      </c>
      <c r="Q8423" s="65">
        <f t="shared" si="264"/>
        <v>1</v>
      </c>
    </row>
    <row r="8424" spans="1:17" ht="15.75" x14ac:dyDescent="0.25">
      <c r="A8424" s="55">
        <f t="shared" si="263"/>
        <v>0</v>
      </c>
      <c r="Q8424" s="65">
        <f t="shared" si="264"/>
        <v>1</v>
      </c>
    </row>
    <row r="8425" spans="1:17" ht="15.75" x14ac:dyDescent="0.25">
      <c r="A8425" s="55">
        <f t="shared" si="263"/>
        <v>0</v>
      </c>
      <c r="Q8425" s="65">
        <f t="shared" si="264"/>
        <v>1</v>
      </c>
    </row>
    <row r="8426" spans="1:17" ht="15.75" x14ac:dyDescent="0.25">
      <c r="A8426" s="55">
        <f t="shared" si="263"/>
        <v>0</v>
      </c>
      <c r="Q8426" s="65">
        <f t="shared" si="264"/>
        <v>1</v>
      </c>
    </row>
    <row r="8427" spans="1:17" ht="15.75" x14ac:dyDescent="0.25">
      <c r="A8427" s="55">
        <f t="shared" si="263"/>
        <v>0</v>
      </c>
      <c r="Q8427" s="65">
        <f t="shared" si="264"/>
        <v>1</v>
      </c>
    </row>
    <row r="8428" spans="1:17" ht="15.75" x14ac:dyDescent="0.25">
      <c r="A8428" s="55">
        <f t="shared" si="263"/>
        <v>0</v>
      </c>
      <c r="Q8428" s="65">
        <f t="shared" si="264"/>
        <v>1</v>
      </c>
    </row>
    <row r="8429" spans="1:17" ht="15.75" x14ac:dyDescent="0.25">
      <c r="A8429" s="55">
        <f t="shared" si="263"/>
        <v>0</v>
      </c>
      <c r="Q8429" s="65">
        <f t="shared" si="264"/>
        <v>1</v>
      </c>
    </row>
    <row r="8430" spans="1:17" ht="15.75" x14ac:dyDescent="0.25">
      <c r="A8430" s="55">
        <f t="shared" si="263"/>
        <v>0</v>
      </c>
      <c r="Q8430" s="65">
        <f t="shared" si="264"/>
        <v>1</v>
      </c>
    </row>
    <row r="8431" spans="1:17" ht="15.75" x14ac:dyDescent="0.25">
      <c r="A8431" s="55">
        <f t="shared" si="263"/>
        <v>0</v>
      </c>
      <c r="Q8431" s="65">
        <f t="shared" si="264"/>
        <v>1</v>
      </c>
    </row>
    <row r="8432" spans="1:17" ht="15.75" x14ac:dyDescent="0.25">
      <c r="A8432" s="55">
        <f t="shared" si="263"/>
        <v>0</v>
      </c>
      <c r="Q8432" s="65">
        <f t="shared" si="264"/>
        <v>1</v>
      </c>
    </row>
    <row r="8433" spans="1:17" ht="15.75" x14ac:dyDescent="0.25">
      <c r="A8433" s="55">
        <f t="shared" si="263"/>
        <v>0</v>
      </c>
      <c r="Q8433" s="65">
        <f t="shared" si="264"/>
        <v>1</v>
      </c>
    </row>
    <row r="8434" spans="1:17" ht="15.75" x14ac:dyDescent="0.25">
      <c r="A8434" s="55">
        <f t="shared" si="263"/>
        <v>0</v>
      </c>
      <c r="Q8434" s="65">
        <f t="shared" si="264"/>
        <v>1</v>
      </c>
    </row>
    <row r="8435" spans="1:17" ht="15.75" x14ac:dyDescent="0.25">
      <c r="A8435" s="55">
        <f t="shared" si="263"/>
        <v>0</v>
      </c>
      <c r="Q8435" s="65">
        <f t="shared" si="264"/>
        <v>1</v>
      </c>
    </row>
    <row r="8436" spans="1:17" ht="15.75" x14ac:dyDescent="0.25">
      <c r="A8436" s="55">
        <f t="shared" si="263"/>
        <v>0</v>
      </c>
      <c r="Q8436" s="65">
        <f t="shared" si="264"/>
        <v>1</v>
      </c>
    </row>
    <row r="8437" spans="1:17" ht="15.75" x14ac:dyDescent="0.25">
      <c r="A8437" s="55">
        <f t="shared" si="263"/>
        <v>0</v>
      </c>
      <c r="Q8437" s="65">
        <f t="shared" si="264"/>
        <v>1</v>
      </c>
    </row>
    <row r="8438" spans="1:17" ht="15.75" x14ac:dyDescent="0.25">
      <c r="A8438" s="55">
        <f t="shared" si="263"/>
        <v>0</v>
      </c>
      <c r="Q8438" s="65">
        <f t="shared" si="264"/>
        <v>1</v>
      </c>
    </row>
    <row r="8439" spans="1:17" ht="15.75" x14ac:dyDescent="0.25">
      <c r="A8439" s="55">
        <f t="shared" si="263"/>
        <v>0</v>
      </c>
      <c r="Q8439" s="65">
        <f t="shared" si="264"/>
        <v>1</v>
      </c>
    </row>
    <row r="8440" spans="1:17" ht="15.75" x14ac:dyDescent="0.25">
      <c r="A8440" s="55">
        <f t="shared" si="263"/>
        <v>0</v>
      </c>
      <c r="Q8440" s="65">
        <f t="shared" si="264"/>
        <v>1</v>
      </c>
    </row>
    <row r="8441" spans="1:17" ht="15.75" x14ac:dyDescent="0.25">
      <c r="A8441" s="55">
        <f t="shared" si="263"/>
        <v>0</v>
      </c>
      <c r="Q8441" s="65">
        <f t="shared" si="264"/>
        <v>1</v>
      </c>
    </row>
    <row r="8442" spans="1:17" ht="15.75" x14ac:dyDescent="0.25">
      <c r="A8442" s="55">
        <f t="shared" si="263"/>
        <v>0</v>
      </c>
      <c r="Q8442" s="65">
        <f t="shared" si="264"/>
        <v>1</v>
      </c>
    </row>
    <row r="8443" spans="1:17" ht="15.75" x14ac:dyDescent="0.25">
      <c r="A8443" s="55">
        <f t="shared" si="263"/>
        <v>0</v>
      </c>
      <c r="Q8443" s="65">
        <f t="shared" si="264"/>
        <v>1</v>
      </c>
    </row>
    <row r="8444" spans="1:17" ht="15.75" x14ac:dyDescent="0.25">
      <c r="A8444" s="55">
        <f t="shared" si="263"/>
        <v>0</v>
      </c>
      <c r="Q8444" s="65">
        <f t="shared" si="264"/>
        <v>1</v>
      </c>
    </row>
    <row r="8445" spans="1:17" ht="15.75" x14ac:dyDescent="0.25">
      <c r="A8445" s="55">
        <f t="shared" si="263"/>
        <v>0</v>
      </c>
      <c r="Q8445" s="65">
        <f t="shared" si="264"/>
        <v>1</v>
      </c>
    </row>
    <row r="8446" spans="1:17" ht="15.75" x14ac:dyDescent="0.25">
      <c r="A8446" s="55">
        <f t="shared" si="263"/>
        <v>0</v>
      </c>
      <c r="Q8446" s="65">
        <f t="shared" si="264"/>
        <v>1</v>
      </c>
    </row>
    <row r="8447" spans="1:17" ht="15.75" x14ac:dyDescent="0.25">
      <c r="A8447" s="55">
        <f t="shared" si="263"/>
        <v>0</v>
      </c>
      <c r="Q8447" s="65">
        <f t="shared" si="264"/>
        <v>1</v>
      </c>
    </row>
    <row r="8448" spans="1:17" ht="15.75" x14ac:dyDescent="0.25">
      <c r="A8448" s="55">
        <f t="shared" si="263"/>
        <v>0</v>
      </c>
      <c r="Q8448" s="65">
        <f t="shared" si="264"/>
        <v>1</v>
      </c>
    </row>
    <row r="8449" spans="1:17" ht="15.75" x14ac:dyDescent="0.25">
      <c r="A8449" s="55">
        <f t="shared" si="263"/>
        <v>0</v>
      </c>
      <c r="Q8449" s="65">
        <f t="shared" si="264"/>
        <v>1</v>
      </c>
    </row>
    <row r="8450" spans="1:17" ht="15.75" x14ac:dyDescent="0.25">
      <c r="A8450" s="55">
        <f t="shared" si="263"/>
        <v>0</v>
      </c>
      <c r="Q8450" s="65">
        <f t="shared" si="264"/>
        <v>1</v>
      </c>
    </row>
    <row r="8451" spans="1:17" ht="15.75" x14ac:dyDescent="0.25">
      <c r="A8451" s="55">
        <f t="shared" si="263"/>
        <v>0</v>
      </c>
      <c r="Q8451" s="65">
        <f t="shared" si="264"/>
        <v>1</v>
      </c>
    </row>
    <row r="8452" spans="1:17" ht="15.75" x14ac:dyDescent="0.25">
      <c r="A8452" s="55">
        <f t="shared" ref="A8452:A8515" si="265">WEEKNUM(B8452,2)-1</f>
        <v>0</v>
      </c>
      <c r="Q8452" s="65">
        <f t="shared" ref="Q8452:Q8515" si="266">MONTH(B8452)</f>
        <v>1</v>
      </c>
    </row>
    <row r="8453" spans="1:17" ht="15.75" x14ac:dyDescent="0.25">
      <c r="A8453" s="55">
        <f t="shared" si="265"/>
        <v>0</v>
      </c>
      <c r="Q8453" s="65">
        <f t="shared" si="266"/>
        <v>1</v>
      </c>
    </row>
    <row r="8454" spans="1:17" ht="15.75" x14ac:dyDescent="0.25">
      <c r="A8454" s="55">
        <f t="shared" si="265"/>
        <v>0</v>
      </c>
      <c r="Q8454" s="65">
        <f t="shared" si="266"/>
        <v>1</v>
      </c>
    </row>
    <row r="8455" spans="1:17" ht="15.75" x14ac:dyDescent="0.25">
      <c r="A8455" s="55">
        <f t="shared" si="265"/>
        <v>0</v>
      </c>
      <c r="Q8455" s="65">
        <f t="shared" si="266"/>
        <v>1</v>
      </c>
    </row>
    <row r="8456" spans="1:17" ht="15.75" x14ac:dyDescent="0.25">
      <c r="A8456" s="55">
        <f t="shared" si="265"/>
        <v>0</v>
      </c>
      <c r="Q8456" s="65">
        <f t="shared" si="266"/>
        <v>1</v>
      </c>
    </row>
    <row r="8457" spans="1:17" ht="15.75" x14ac:dyDescent="0.25">
      <c r="A8457" s="55">
        <f t="shared" si="265"/>
        <v>0</v>
      </c>
      <c r="Q8457" s="65">
        <f t="shared" si="266"/>
        <v>1</v>
      </c>
    </row>
    <row r="8458" spans="1:17" ht="15.75" x14ac:dyDescent="0.25">
      <c r="A8458" s="55">
        <f t="shared" si="265"/>
        <v>0</v>
      </c>
      <c r="Q8458" s="65">
        <f t="shared" si="266"/>
        <v>1</v>
      </c>
    </row>
    <row r="8459" spans="1:17" ht="15.75" x14ac:dyDescent="0.25">
      <c r="A8459" s="55">
        <f t="shared" si="265"/>
        <v>0</v>
      </c>
      <c r="Q8459" s="65">
        <f t="shared" si="266"/>
        <v>1</v>
      </c>
    </row>
    <row r="8460" spans="1:17" ht="15.75" x14ac:dyDescent="0.25">
      <c r="A8460" s="55">
        <f t="shared" si="265"/>
        <v>0</v>
      </c>
      <c r="Q8460" s="65">
        <f t="shared" si="266"/>
        <v>1</v>
      </c>
    </row>
    <row r="8461" spans="1:17" ht="15.75" x14ac:dyDescent="0.25">
      <c r="A8461" s="55">
        <f t="shared" si="265"/>
        <v>0</v>
      </c>
      <c r="Q8461" s="65">
        <f t="shared" si="266"/>
        <v>1</v>
      </c>
    </row>
    <row r="8462" spans="1:17" ht="15.75" x14ac:dyDescent="0.25">
      <c r="A8462" s="55">
        <f t="shared" si="265"/>
        <v>0</v>
      </c>
      <c r="Q8462" s="65">
        <f t="shared" si="266"/>
        <v>1</v>
      </c>
    </row>
    <row r="8463" spans="1:17" ht="15.75" x14ac:dyDescent="0.25">
      <c r="A8463" s="55">
        <f t="shared" si="265"/>
        <v>0</v>
      </c>
      <c r="Q8463" s="65">
        <f t="shared" si="266"/>
        <v>1</v>
      </c>
    </row>
    <row r="8464" spans="1:17" ht="15.75" x14ac:dyDescent="0.25">
      <c r="A8464" s="55">
        <f t="shared" si="265"/>
        <v>0</v>
      </c>
      <c r="Q8464" s="65">
        <f t="shared" si="266"/>
        <v>1</v>
      </c>
    </row>
    <row r="8465" spans="1:17" ht="15.75" x14ac:dyDescent="0.25">
      <c r="A8465" s="55">
        <f t="shared" si="265"/>
        <v>0</v>
      </c>
      <c r="Q8465" s="65">
        <f t="shared" si="266"/>
        <v>1</v>
      </c>
    </row>
    <row r="8466" spans="1:17" ht="15.75" x14ac:dyDescent="0.25">
      <c r="A8466" s="55">
        <f t="shared" si="265"/>
        <v>0</v>
      </c>
      <c r="Q8466" s="65">
        <f t="shared" si="266"/>
        <v>1</v>
      </c>
    </row>
    <row r="8467" spans="1:17" ht="15.75" x14ac:dyDescent="0.25">
      <c r="A8467" s="55">
        <f t="shared" si="265"/>
        <v>0</v>
      </c>
      <c r="Q8467" s="65">
        <f t="shared" si="266"/>
        <v>1</v>
      </c>
    </row>
    <row r="8468" spans="1:17" ht="15.75" x14ac:dyDescent="0.25">
      <c r="A8468" s="55">
        <f t="shared" si="265"/>
        <v>0</v>
      </c>
      <c r="Q8468" s="65">
        <f t="shared" si="266"/>
        <v>1</v>
      </c>
    </row>
    <row r="8469" spans="1:17" ht="15.75" x14ac:dyDescent="0.25">
      <c r="A8469" s="55">
        <f t="shared" si="265"/>
        <v>0</v>
      </c>
      <c r="Q8469" s="65">
        <f t="shared" si="266"/>
        <v>1</v>
      </c>
    </row>
    <row r="8470" spans="1:17" ht="15.75" x14ac:dyDescent="0.25">
      <c r="A8470" s="55">
        <f t="shared" si="265"/>
        <v>0</v>
      </c>
      <c r="Q8470" s="65">
        <f t="shared" si="266"/>
        <v>1</v>
      </c>
    </row>
    <row r="8471" spans="1:17" ht="15.75" x14ac:dyDescent="0.25">
      <c r="A8471" s="55">
        <f t="shared" si="265"/>
        <v>0</v>
      </c>
      <c r="Q8471" s="65">
        <f t="shared" si="266"/>
        <v>1</v>
      </c>
    </row>
    <row r="8472" spans="1:17" ht="15.75" x14ac:dyDescent="0.25">
      <c r="A8472" s="55">
        <f t="shared" si="265"/>
        <v>0</v>
      </c>
      <c r="Q8472" s="65">
        <f t="shared" si="266"/>
        <v>1</v>
      </c>
    </row>
    <row r="8473" spans="1:17" ht="15.75" x14ac:dyDescent="0.25">
      <c r="A8473" s="55">
        <f t="shared" si="265"/>
        <v>0</v>
      </c>
      <c r="Q8473" s="65">
        <f t="shared" si="266"/>
        <v>1</v>
      </c>
    </row>
    <row r="8474" spans="1:17" ht="15.75" x14ac:dyDescent="0.25">
      <c r="A8474" s="55">
        <f t="shared" si="265"/>
        <v>0</v>
      </c>
      <c r="Q8474" s="65">
        <f t="shared" si="266"/>
        <v>1</v>
      </c>
    </row>
    <row r="8475" spans="1:17" ht="15.75" x14ac:dyDescent="0.25">
      <c r="A8475" s="55">
        <f t="shared" si="265"/>
        <v>0</v>
      </c>
      <c r="Q8475" s="65">
        <f t="shared" si="266"/>
        <v>1</v>
      </c>
    </row>
    <row r="8476" spans="1:17" ht="15.75" x14ac:dyDescent="0.25">
      <c r="A8476" s="55">
        <f t="shared" si="265"/>
        <v>0</v>
      </c>
      <c r="Q8476" s="65">
        <f t="shared" si="266"/>
        <v>1</v>
      </c>
    </row>
    <row r="8477" spans="1:17" ht="15.75" x14ac:dyDescent="0.25">
      <c r="A8477" s="55">
        <f t="shared" si="265"/>
        <v>0</v>
      </c>
      <c r="Q8477" s="65">
        <f t="shared" si="266"/>
        <v>1</v>
      </c>
    </row>
    <row r="8478" spans="1:17" ht="15.75" x14ac:dyDescent="0.25">
      <c r="A8478" s="55">
        <f t="shared" si="265"/>
        <v>0</v>
      </c>
      <c r="Q8478" s="65">
        <f t="shared" si="266"/>
        <v>1</v>
      </c>
    </row>
    <row r="8479" spans="1:17" ht="15.75" x14ac:dyDescent="0.25">
      <c r="A8479" s="55">
        <f t="shared" si="265"/>
        <v>0</v>
      </c>
      <c r="Q8479" s="65">
        <f t="shared" si="266"/>
        <v>1</v>
      </c>
    </row>
    <row r="8480" spans="1:17" ht="15.75" x14ac:dyDescent="0.25">
      <c r="A8480" s="55">
        <f t="shared" si="265"/>
        <v>0</v>
      </c>
      <c r="Q8480" s="65">
        <f t="shared" si="266"/>
        <v>1</v>
      </c>
    </row>
    <row r="8481" spans="1:17" ht="15.75" x14ac:dyDescent="0.25">
      <c r="A8481" s="55">
        <f t="shared" si="265"/>
        <v>0</v>
      </c>
      <c r="Q8481" s="65">
        <f t="shared" si="266"/>
        <v>1</v>
      </c>
    </row>
    <row r="8482" spans="1:17" ht="15.75" x14ac:dyDescent="0.25">
      <c r="A8482" s="55">
        <f t="shared" si="265"/>
        <v>0</v>
      </c>
      <c r="Q8482" s="65">
        <f t="shared" si="266"/>
        <v>1</v>
      </c>
    </row>
    <row r="8483" spans="1:17" ht="15.75" x14ac:dyDescent="0.25">
      <c r="A8483" s="55">
        <f t="shared" si="265"/>
        <v>0</v>
      </c>
      <c r="Q8483" s="65">
        <f t="shared" si="266"/>
        <v>1</v>
      </c>
    </row>
    <row r="8484" spans="1:17" ht="15.75" x14ac:dyDescent="0.25">
      <c r="A8484" s="55">
        <f t="shared" si="265"/>
        <v>0</v>
      </c>
      <c r="Q8484" s="65">
        <f t="shared" si="266"/>
        <v>1</v>
      </c>
    </row>
    <row r="8485" spans="1:17" ht="15.75" x14ac:dyDescent="0.25">
      <c r="A8485" s="55">
        <f t="shared" si="265"/>
        <v>0</v>
      </c>
      <c r="Q8485" s="65">
        <f t="shared" si="266"/>
        <v>1</v>
      </c>
    </row>
    <row r="8486" spans="1:17" ht="15.75" x14ac:dyDescent="0.25">
      <c r="A8486" s="55">
        <f t="shared" si="265"/>
        <v>0</v>
      </c>
      <c r="Q8486" s="65">
        <f t="shared" si="266"/>
        <v>1</v>
      </c>
    </row>
    <row r="8487" spans="1:17" ht="15.75" x14ac:dyDescent="0.25">
      <c r="A8487" s="55">
        <f t="shared" si="265"/>
        <v>0</v>
      </c>
      <c r="Q8487" s="65">
        <f t="shared" si="266"/>
        <v>1</v>
      </c>
    </row>
    <row r="8488" spans="1:17" ht="15.75" x14ac:dyDescent="0.25">
      <c r="A8488" s="55">
        <f t="shared" si="265"/>
        <v>0</v>
      </c>
      <c r="Q8488" s="65">
        <f t="shared" si="266"/>
        <v>1</v>
      </c>
    </row>
    <row r="8489" spans="1:17" ht="15.75" x14ac:dyDescent="0.25">
      <c r="A8489" s="55">
        <f t="shared" si="265"/>
        <v>0</v>
      </c>
      <c r="Q8489" s="65">
        <f t="shared" si="266"/>
        <v>1</v>
      </c>
    </row>
    <row r="8490" spans="1:17" ht="15.75" x14ac:dyDescent="0.25">
      <c r="A8490" s="55">
        <f t="shared" si="265"/>
        <v>0</v>
      </c>
      <c r="Q8490" s="65">
        <f t="shared" si="266"/>
        <v>1</v>
      </c>
    </row>
    <row r="8491" spans="1:17" ht="15.75" x14ac:dyDescent="0.25">
      <c r="A8491" s="55">
        <f t="shared" si="265"/>
        <v>0</v>
      </c>
      <c r="Q8491" s="65">
        <f t="shared" si="266"/>
        <v>1</v>
      </c>
    </row>
    <row r="8492" spans="1:17" ht="15.75" x14ac:dyDescent="0.25">
      <c r="A8492" s="55">
        <f t="shared" si="265"/>
        <v>0</v>
      </c>
      <c r="Q8492" s="65">
        <f t="shared" si="266"/>
        <v>1</v>
      </c>
    </row>
    <row r="8493" spans="1:17" ht="15.75" x14ac:dyDescent="0.25">
      <c r="A8493" s="55">
        <f t="shared" si="265"/>
        <v>0</v>
      </c>
      <c r="Q8493" s="65">
        <f t="shared" si="266"/>
        <v>1</v>
      </c>
    </row>
    <row r="8494" spans="1:17" ht="15.75" x14ac:dyDescent="0.25">
      <c r="A8494" s="55">
        <f t="shared" si="265"/>
        <v>0</v>
      </c>
      <c r="Q8494" s="65">
        <f t="shared" si="266"/>
        <v>1</v>
      </c>
    </row>
    <row r="8495" spans="1:17" ht="15.75" x14ac:dyDescent="0.25">
      <c r="A8495" s="55">
        <f t="shared" si="265"/>
        <v>0</v>
      </c>
      <c r="Q8495" s="65">
        <f t="shared" si="266"/>
        <v>1</v>
      </c>
    </row>
    <row r="8496" spans="1:17" ht="15.75" x14ac:dyDescent="0.25">
      <c r="A8496" s="55">
        <f t="shared" si="265"/>
        <v>0</v>
      </c>
      <c r="Q8496" s="65">
        <f t="shared" si="266"/>
        <v>1</v>
      </c>
    </row>
    <row r="8497" spans="1:17" ht="15.75" x14ac:dyDescent="0.25">
      <c r="A8497" s="55">
        <f t="shared" si="265"/>
        <v>0</v>
      </c>
      <c r="Q8497" s="65">
        <f t="shared" si="266"/>
        <v>1</v>
      </c>
    </row>
    <row r="8498" spans="1:17" ht="15.75" x14ac:dyDescent="0.25">
      <c r="A8498" s="55">
        <f t="shared" si="265"/>
        <v>0</v>
      </c>
      <c r="Q8498" s="65">
        <f t="shared" si="266"/>
        <v>1</v>
      </c>
    </row>
    <row r="8499" spans="1:17" ht="15.75" x14ac:dyDescent="0.25">
      <c r="A8499" s="55">
        <f t="shared" si="265"/>
        <v>0</v>
      </c>
      <c r="Q8499" s="65">
        <f t="shared" si="266"/>
        <v>1</v>
      </c>
    </row>
    <row r="8500" spans="1:17" ht="15.75" x14ac:dyDescent="0.25">
      <c r="A8500" s="55">
        <f t="shared" si="265"/>
        <v>0</v>
      </c>
      <c r="Q8500" s="65">
        <f t="shared" si="266"/>
        <v>1</v>
      </c>
    </row>
    <row r="8501" spans="1:17" ht="15.75" x14ac:dyDescent="0.25">
      <c r="A8501" s="55">
        <f t="shared" si="265"/>
        <v>0</v>
      </c>
      <c r="Q8501" s="65">
        <f t="shared" si="266"/>
        <v>1</v>
      </c>
    </row>
    <row r="8502" spans="1:17" ht="15.75" x14ac:dyDescent="0.25">
      <c r="A8502" s="55">
        <f t="shared" si="265"/>
        <v>0</v>
      </c>
      <c r="Q8502" s="65">
        <f t="shared" si="266"/>
        <v>1</v>
      </c>
    </row>
    <row r="8503" spans="1:17" ht="15.75" x14ac:dyDescent="0.25">
      <c r="A8503" s="55">
        <f t="shared" si="265"/>
        <v>0</v>
      </c>
      <c r="Q8503" s="65">
        <f t="shared" si="266"/>
        <v>1</v>
      </c>
    </row>
    <row r="8504" spans="1:17" ht="15.75" x14ac:dyDescent="0.25">
      <c r="A8504" s="55">
        <f t="shared" si="265"/>
        <v>0</v>
      </c>
      <c r="Q8504" s="65">
        <f t="shared" si="266"/>
        <v>1</v>
      </c>
    </row>
    <row r="8505" spans="1:17" ht="15.75" x14ac:dyDescent="0.25">
      <c r="A8505" s="55">
        <f t="shared" si="265"/>
        <v>0</v>
      </c>
      <c r="Q8505" s="65">
        <f t="shared" si="266"/>
        <v>1</v>
      </c>
    </row>
    <row r="8506" spans="1:17" ht="15.75" x14ac:dyDescent="0.25">
      <c r="A8506" s="55">
        <f t="shared" si="265"/>
        <v>0</v>
      </c>
      <c r="Q8506" s="65">
        <f t="shared" si="266"/>
        <v>1</v>
      </c>
    </row>
    <row r="8507" spans="1:17" ht="15.75" x14ac:dyDescent="0.25">
      <c r="A8507" s="55">
        <f t="shared" si="265"/>
        <v>0</v>
      </c>
      <c r="Q8507" s="65">
        <f t="shared" si="266"/>
        <v>1</v>
      </c>
    </row>
    <row r="8508" spans="1:17" ht="15.75" x14ac:dyDescent="0.25">
      <c r="A8508" s="55">
        <f t="shared" si="265"/>
        <v>0</v>
      </c>
      <c r="Q8508" s="65">
        <f t="shared" si="266"/>
        <v>1</v>
      </c>
    </row>
    <row r="8509" spans="1:17" ht="15.75" x14ac:dyDescent="0.25">
      <c r="A8509" s="55">
        <f t="shared" si="265"/>
        <v>0</v>
      </c>
      <c r="Q8509" s="65">
        <f t="shared" si="266"/>
        <v>1</v>
      </c>
    </row>
    <row r="8510" spans="1:17" ht="15.75" x14ac:dyDescent="0.25">
      <c r="A8510" s="55">
        <f t="shared" si="265"/>
        <v>0</v>
      </c>
      <c r="Q8510" s="65">
        <f t="shared" si="266"/>
        <v>1</v>
      </c>
    </row>
    <row r="8511" spans="1:17" ht="15.75" x14ac:dyDescent="0.25">
      <c r="A8511" s="55">
        <f t="shared" si="265"/>
        <v>0</v>
      </c>
      <c r="Q8511" s="65">
        <f t="shared" si="266"/>
        <v>1</v>
      </c>
    </row>
    <row r="8512" spans="1:17" ht="15.75" x14ac:dyDescent="0.25">
      <c r="A8512" s="55">
        <f t="shared" si="265"/>
        <v>0</v>
      </c>
      <c r="Q8512" s="65">
        <f t="shared" si="266"/>
        <v>1</v>
      </c>
    </row>
    <row r="8513" spans="1:17" ht="15.75" x14ac:dyDescent="0.25">
      <c r="A8513" s="55">
        <f t="shared" si="265"/>
        <v>0</v>
      </c>
      <c r="Q8513" s="65">
        <f t="shared" si="266"/>
        <v>1</v>
      </c>
    </row>
    <row r="8514" spans="1:17" ht="15.75" x14ac:dyDescent="0.25">
      <c r="A8514" s="55">
        <f t="shared" si="265"/>
        <v>0</v>
      </c>
      <c r="Q8514" s="65">
        <f t="shared" si="266"/>
        <v>1</v>
      </c>
    </row>
    <row r="8515" spans="1:17" ht="15.75" x14ac:dyDescent="0.25">
      <c r="A8515" s="55">
        <f t="shared" si="265"/>
        <v>0</v>
      </c>
      <c r="Q8515" s="65">
        <f t="shared" si="266"/>
        <v>1</v>
      </c>
    </row>
    <row r="8516" spans="1:17" ht="15.75" x14ac:dyDescent="0.25">
      <c r="A8516" s="55">
        <f t="shared" ref="A8516:A8579" si="267">WEEKNUM(B8516,2)-1</f>
        <v>0</v>
      </c>
      <c r="Q8516" s="65">
        <f t="shared" ref="Q8516:Q8579" si="268">MONTH(B8516)</f>
        <v>1</v>
      </c>
    </row>
    <row r="8517" spans="1:17" ht="15.75" x14ac:dyDescent="0.25">
      <c r="A8517" s="55">
        <f t="shared" si="267"/>
        <v>0</v>
      </c>
      <c r="Q8517" s="65">
        <f t="shared" si="268"/>
        <v>1</v>
      </c>
    </row>
    <row r="8518" spans="1:17" ht="15.75" x14ac:dyDescent="0.25">
      <c r="A8518" s="55">
        <f t="shared" si="267"/>
        <v>0</v>
      </c>
      <c r="Q8518" s="65">
        <f t="shared" si="268"/>
        <v>1</v>
      </c>
    </row>
    <row r="8519" spans="1:17" ht="15.75" x14ac:dyDescent="0.25">
      <c r="A8519" s="55">
        <f t="shared" si="267"/>
        <v>0</v>
      </c>
      <c r="Q8519" s="65">
        <f t="shared" si="268"/>
        <v>1</v>
      </c>
    </row>
    <row r="8520" spans="1:17" ht="15.75" x14ac:dyDescent="0.25">
      <c r="A8520" s="55">
        <f t="shared" si="267"/>
        <v>0</v>
      </c>
      <c r="Q8520" s="65">
        <f t="shared" si="268"/>
        <v>1</v>
      </c>
    </row>
    <row r="8521" spans="1:17" ht="15.75" x14ac:dyDescent="0.25">
      <c r="A8521" s="55">
        <f t="shared" si="267"/>
        <v>0</v>
      </c>
      <c r="Q8521" s="65">
        <f t="shared" si="268"/>
        <v>1</v>
      </c>
    </row>
    <row r="8522" spans="1:17" ht="15.75" x14ac:dyDescent="0.25">
      <c r="A8522" s="55">
        <f t="shared" si="267"/>
        <v>0</v>
      </c>
      <c r="Q8522" s="65">
        <f t="shared" si="268"/>
        <v>1</v>
      </c>
    </row>
    <row r="8523" spans="1:17" ht="15.75" x14ac:dyDescent="0.25">
      <c r="A8523" s="55">
        <f t="shared" si="267"/>
        <v>0</v>
      </c>
      <c r="Q8523" s="65">
        <f t="shared" si="268"/>
        <v>1</v>
      </c>
    </row>
    <row r="8524" spans="1:17" ht="15.75" x14ac:dyDescent="0.25">
      <c r="A8524" s="55">
        <f t="shared" si="267"/>
        <v>0</v>
      </c>
      <c r="Q8524" s="65">
        <f t="shared" si="268"/>
        <v>1</v>
      </c>
    </row>
    <row r="8525" spans="1:17" ht="15.75" x14ac:dyDescent="0.25">
      <c r="A8525" s="55">
        <f t="shared" si="267"/>
        <v>0</v>
      </c>
      <c r="Q8525" s="65">
        <f t="shared" si="268"/>
        <v>1</v>
      </c>
    </row>
    <row r="8526" spans="1:17" ht="15.75" x14ac:dyDescent="0.25">
      <c r="A8526" s="55">
        <f t="shared" si="267"/>
        <v>0</v>
      </c>
      <c r="Q8526" s="65">
        <f t="shared" si="268"/>
        <v>1</v>
      </c>
    </row>
    <row r="8527" spans="1:17" ht="15.75" x14ac:dyDescent="0.25">
      <c r="A8527" s="55">
        <f t="shared" si="267"/>
        <v>0</v>
      </c>
      <c r="Q8527" s="65">
        <f t="shared" si="268"/>
        <v>1</v>
      </c>
    </row>
    <row r="8528" spans="1:17" ht="15.75" x14ac:dyDescent="0.25">
      <c r="A8528" s="55">
        <f t="shared" si="267"/>
        <v>0</v>
      </c>
      <c r="Q8528" s="65">
        <f t="shared" si="268"/>
        <v>1</v>
      </c>
    </row>
    <row r="8529" spans="1:17" ht="15.75" x14ac:dyDescent="0.25">
      <c r="A8529" s="55">
        <f t="shared" si="267"/>
        <v>0</v>
      </c>
      <c r="Q8529" s="65">
        <f t="shared" si="268"/>
        <v>1</v>
      </c>
    </row>
    <row r="8530" spans="1:17" ht="15.75" x14ac:dyDescent="0.25">
      <c r="A8530" s="55">
        <f t="shared" si="267"/>
        <v>0</v>
      </c>
      <c r="Q8530" s="65">
        <f t="shared" si="268"/>
        <v>1</v>
      </c>
    </row>
    <row r="8531" spans="1:17" ht="15.75" x14ac:dyDescent="0.25">
      <c r="A8531" s="55">
        <f t="shared" si="267"/>
        <v>0</v>
      </c>
      <c r="Q8531" s="65">
        <f t="shared" si="268"/>
        <v>1</v>
      </c>
    </row>
    <row r="8532" spans="1:17" ht="15.75" x14ac:dyDescent="0.25">
      <c r="A8532" s="55">
        <f t="shared" si="267"/>
        <v>0</v>
      </c>
      <c r="Q8532" s="65">
        <f t="shared" si="268"/>
        <v>1</v>
      </c>
    </row>
    <row r="8533" spans="1:17" ht="15.75" x14ac:dyDescent="0.25">
      <c r="A8533" s="55">
        <f t="shared" si="267"/>
        <v>0</v>
      </c>
      <c r="Q8533" s="65">
        <f t="shared" si="268"/>
        <v>1</v>
      </c>
    </row>
    <row r="8534" spans="1:17" ht="15.75" x14ac:dyDescent="0.25">
      <c r="A8534" s="55">
        <f t="shared" si="267"/>
        <v>0</v>
      </c>
      <c r="Q8534" s="65">
        <f t="shared" si="268"/>
        <v>1</v>
      </c>
    </row>
    <row r="8535" spans="1:17" ht="15.75" x14ac:dyDescent="0.25">
      <c r="A8535" s="55">
        <f t="shared" si="267"/>
        <v>0</v>
      </c>
      <c r="Q8535" s="65">
        <f t="shared" si="268"/>
        <v>1</v>
      </c>
    </row>
    <row r="8536" spans="1:17" ht="15.75" x14ac:dyDescent="0.25">
      <c r="A8536" s="55">
        <f t="shared" si="267"/>
        <v>0</v>
      </c>
      <c r="Q8536" s="65">
        <f t="shared" si="268"/>
        <v>1</v>
      </c>
    </row>
    <row r="8537" spans="1:17" ht="15.75" x14ac:dyDescent="0.25">
      <c r="A8537" s="55">
        <f t="shared" si="267"/>
        <v>0</v>
      </c>
      <c r="Q8537" s="65">
        <f t="shared" si="268"/>
        <v>1</v>
      </c>
    </row>
    <row r="8538" spans="1:17" ht="15.75" x14ac:dyDescent="0.25">
      <c r="A8538" s="55">
        <f t="shared" si="267"/>
        <v>0</v>
      </c>
      <c r="Q8538" s="65">
        <f t="shared" si="268"/>
        <v>1</v>
      </c>
    </row>
    <row r="8539" spans="1:17" ht="15.75" x14ac:dyDescent="0.25">
      <c r="A8539" s="55">
        <f t="shared" si="267"/>
        <v>0</v>
      </c>
      <c r="Q8539" s="65">
        <f t="shared" si="268"/>
        <v>1</v>
      </c>
    </row>
    <row r="8540" spans="1:17" ht="15.75" x14ac:dyDescent="0.25">
      <c r="A8540" s="55">
        <f t="shared" si="267"/>
        <v>0</v>
      </c>
      <c r="Q8540" s="65">
        <f t="shared" si="268"/>
        <v>1</v>
      </c>
    </row>
    <row r="8541" spans="1:17" ht="15.75" x14ac:dyDescent="0.25">
      <c r="A8541" s="55">
        <f t="shared" si="267"/>
        <v>0</v>
      </c>
      <c r="Q8541" s="65">
        <f t="shared" si="268"/>
        <v>1</v>
      </c>
    </row>
    <row r="8542" spans="1:17" ht="15.75" x14ac:dyDescent="0.25">
      <c r="A8542" s="55">
        <f t="shared" si="267"/>
        <v>0</v>
      </c>
      <c r="Q8542" s="65">
        <f t="shared" si="268"/>
        <v>1</v>
      </c>
    </row>
    <row r="8543" spans="1:17" ht="15.75" x14ac:dyDescent="0.25">
      <c r="A8543" s="55">
        <f t="shared" si="267"/>
        <v>0</v>
      </c>
      <c r="Q8543" s="65">
        <f t="shared" si="268"/>
        <v>1</v>
      </c>
    </row>
    <row r="8544" spans="1:17" ht="15.75" x14ac:dyDescent="0.25">
      <c r="A8544" s="55">
        <f t="shared" si="267"/>
        <v>0</v>
      </c>
      <c r="Q8544" s="65">
        <f t="shared" si="268"/>
        <v>1</v>
      </c>
    </row>
    <row r="8545" spans="1:17" ht="15.75" x14ac:dyDescent="0.25">
      <c r="A8545" s="55">
        <f t="shared" si="267"/>
        <v>0</v>
      </c>
      <c r="Q8545" s="65">
        <f t="shared" si="268"/>
        <v>1</v>
      </c>
    </row>
    <row r="8546" spans="1:17" ht="15.75" x14ac:dyDescent="0.25">
      <c r="A8546" s="55">
        <f t="shared" si="267"/>
        <v>0</v>
      </c>
      <c r="Q8546" s="65">
        <f t="shared" si="268"/>
        <v>1</v>
      </c>
    </row>
    <row r="8547" spans="1:17" ht="15.75" x14ac:dyDescent="0.25">
      <c r="A8547" s="55">
        <f t="shared" si="267"/>
        <v>0</v>
      </c>
      <c r="Q8547" s="65">
        <f t="shared" si="268"/>
        <v>1</v>
      </c>
    </row>
    <row r="8548" spans="1:17" ht="15.75" x14ac:dyDescent="0.25">
      <c r="A8548" s="55">
        <f t="shared" si="267"/>
        <v>0</v>
      </c>
      <c r="Q8548" s="65">
        <f t="shared" si="268"/>
        <v>1</v>
      </c>
    </row>
    <row r="8549" spans="1:17" ht="15.75" x14ac:dyDescent="0.25">
      <c r="A8549" s="55">
        <f t="shared" si="267"/>
        <v>0</v>
      </c>
      <c r="Q8549" s="65">
        <f t="shared" si="268"/>
        <v>1</v>
      </c>
    </row>
    <row r="8550" spans="1:17" ht="15.75" x14ac:dyDescent="0.25">
      <c r="A8550" s="55">
        <f t="shared" si="267"/>
        <v>0</v>
      </c>
      <c r="Q8550" s="65">
        <f t="shared" si="268"/>
        <v>1</v>
      </c>
    </row>
    <row r="8551" spans="1:17" ht="15.75" x14ac:dyDescent="0.25">
      <c r="A8551" s="55">
        <f t="shared" si="267"/>
        <v>0</v>
      </c>
      <c r="Q8551" s="65">
        <f t="shared" si="268"/>
        <v>1</v>
      </c>
    </row>
    <row r="8552" spans="1:17" ht="15.75" x14ac:dyDescent="0.25">
      <c r="A8552" s="55">
        <f t="shared" si="267"/>
        <v>0</v>
      </c>
      <c r="Q8552" s="65">
        <f t="shared" si="268"/>
        <v>1</v>
      </c>
    </row>
    <row r="8553" spans="1:17" ht="15.75" x14ac:dyDescent="0.25">
      <c r="A8553" s="55">
        <f t="shared" si="267"/>
        <v>0</v>
      </c>
      <c r="Q8553" s="65">
        <f t="shared" si="268"/>
        <v>1</v>
      </c>
    </row>
    <row r="8554" spans="1:17" ht="15.75" x14ac:dyDescent="0.25">
      <c r="A8554" s="55">
        <f t="shared" si="267"/>
        <v>0</v>
      </c>
      <c r="Q8554" s="65">
        <f t="shared" si="268"/>
        <v>1</v>
      </c>
    </row>
    <row r="8555" spans="1:17" ht="15.75" x14ac:dyDescent="0.25">
      <c r="A8555" s="55">
        <f t="shared" si="267"/>
        <v>0</v>
      </c>
      <c r="Q8555" s="65">
        <f t="shared" si="268"/>
        <v>1</v>
      </c>
    </row>
    <row r="8556" spans="1:17" ht="15.75" x14ac:dyDescent="0.25">
      <c r="A8556" s="55">
        <f t="shared" si="267"/>
        <v>0</v>
      </c>
      <c r="Q8556" s="65">
        <f t="shared" si="268"/>
        <v>1</v>
      </c>
    </row>
    <row r="8557" spans="1:17" ht="15.75" x14ac:dyDescent="0.25">
      <c r="A8557" s="55">
        <f t="shared" si="267"/>
        <v>0</v>
      </c>
      <c r="Q8557" s="65">
        <f t="shared" si="268"/>
        <v>1</v>
      </c>
    </row>
    <row r="8558" spans="1:17" ht="15.75" x14ac:dyDescent="0.25">
      <c r="A8558" s="55">
        <f t="shared" si="267"/>
        <v>0</v>
      </c>
      <c r="Q8558" s="65">
        <f t="shared" si="268"/>
        <v>1</v>
      </c>
    </row>
    <row r="8559" spans="1:17" ht="15.75" x14ac:dyDescent="0.25">
      <c r="A8559" s="55">
        <f t="shared" si="267"/>
        <v>0</v>
      </c>
      <c r="Q8559" s="65">
        <f t="shared" si="268"/>
        <v>1</v>
      </c>
    </row>
    <row r="8560" spans="1:17" ht="15.75" x14ac:dyDescent="0.25">
      <c r="A8560" s="55">
        <f t="shared" si="267"/>
        <v>0</v>
      </c>
      <c r="Q8560" s="65">
        <f t="shared" si="268"/>
        <v>1</v>
      </c>
    </row>
    <row r="8561" spans="1:17" ht="15.75" x14ac:dyDescent="0.25">
      <c r="A8561" s="55">
        <f t="shared" si="267"/>
        <v>0</v>
      </c>
      <c r="Q8561" s="65">
        <f t="shared" si="268"/>
        <v>1</v>
      </c>
    </row>
    <row r="8562" spans="1:17" ht="15.75" x14ac:dyDescent="0.25">
      <c r="A8562" s="55">
        <f t="shared" si="267"/>
        <v>0</v>
      </c>
      <c r="Q8562" s="65">
        <f t="shared" si="268"/>
        <v>1</v>
      </c>
    </row>
    <row r="8563" spans="1:17" ht="15.75" x14ac:dyDescent="0.25">
      <c r="A8563" s="55">
        <f t="shared" si="267"/>
        <v>0</v>
      </c>
      <c r="Q8563" s="65">
        <f t="shared" si="268"/>
        <v>1</v>
      </c>
    </row>
    <row r="8564" spans="1:17" ht="15.75" x14ac:dyDescent="0.25">
      <c r="A8564" s="55">
        <f t="shared" si="267"/>
        <v>0</v>
      </c>
      <c r="Q8564" s="65">
        <f t="shared" si="268"/>
        <v>1</v>
      </c>
    </row>
    <row r="8565" spans="1:17" ht="15.75" x14ac:dyDescent="0.25">
      <c r="A8565" s="55">
        <f t="shared" si="267"/>
        <v>0</v>
      </c>
      <c r="Q8565" s="65">
        <f t="shared" si="268"/>
        <v>1</v>
      </c>
    </row>
    <row r="8566" spans="1:17" ht="15.75" x14ac:dyDescent="0.25">
      <c r="A8566" s="55">
        <f t="shared" si="267"/>
        <v>0</v>
      </c>
      <c r="Q8566" s="65">
        <f t="shared" si="268"/>
        <v>1</v>
      </c>
    </row>
    <row r="8567" spans="1:17" ht="15.75" x14ac:dyDescent="0.25">
      <c r="A8567" s="55">
        <f t="shared" si="267"/>
        <v>0</v>
      </c>
      <c r="Q8567" s="65">
        <f t="shared" si="268"/>
        <v>1</v>
      </c>
    </row>
    <row r="8568" spans="1:17" ht="15.75" x14ac:dyDescent="0.25">
      <c r="A8568" s="55">
        <f t="shared" si="267"/>
        <v>0</v>
      </c>
      <c r="Q8568" s="65">
        <f t="shared" si="268"/>
        <v>1</v>
      </c>
    </row>
    <row r="8569" spans="1:17" ht="15.75" x14ac:dyDescent="0.25">
      <c r="A8569" s="55">
        <f t="shared" si="267"/>
        <v>0</v>
      </c>
      <c r="Q8569" s="65">
        <f t="shared" si="268"/>
        <v>1</v>
      </c>
    </row>
    <row r="8570" spans="1:17" ht="15.75" x14ac:dyDescent="0.25">
      <c r="A8570" s="55">
        <f t="shared" si="267"/>
        <v>0</v>
      </c>
      <c r="Q8570" s="65">
        <f t="shared" si="268"/>
        <v>1</v>
      </c>
    </row>
    <row r="8571" spans="1:17" ht="15.75" x14ac:dyDescent="0.25">
      <c r="A8571" s="55">
        <f t="shared" si="267"/>
        <v>0</v>
      </c>
      <c r="Q8571" s="65">
        <f t="shared" si="268"/>
        <v>1</v>
      </c>
    </row>
    <row r="8572" spans="1:17" ht="15.75" x14ac:dyDescent="0.25">
      <c r="A8572" s="55">
        <f t="shared" si="267"/>
        <v>0</v>
      </c>
      <c r="Q8572" s="65">
        <f t="shared" si="268"/>
        <v>1</v>
      </c>
    </row>
    <row r="8573" spans="1:17" ht="15.75" x14ac:dyDescent="0.25">
      <c r="A8573" s="55">
        <f t="shared" si="267"/>
        <v>0</v>
      </c>
      <c r="Q8573" s="65">
        <f t="shared" si="268"/>
        <v>1</v>
      </c>
    </row>
    <row r="8574" spans="1:17" ht="15.75" x14ac:dyDescent="0.25">
      <c r="A8574" s="55">
        <f t="shared" si="267"/>
        <v>0</v>
      </c>
      <c r="Q8574" s="65">
        <f t="shared" si="268"/>
        <v>1</v>
      </c>
    </row>
    <row r="8575" spans="1:17" ht="15.75" x14ac:dyDescent="0.25">
      <c r="A8575" s="55">
        <f t="shared" si="267"/>
        <v>0</v>
      </c>
      <c r="Q8575" s="65">
        <f t="shared" si="268"/>
        <v>1</v>
      </c>
    </row>
    <row r="8576" spans="1:17" ht="15.75" x14ac:dyDescent="0.25">
      <c r="A8576" s="55">
        <f t="shared" si="267"/>
        <v>0</v>
      </c>
      <c r="Q8576" s="65">
        <f t="shared" si="268"/>
        <v>1</v>
      </c>
    </row>
    <row r="8577" spans="1:17" ht="15.75" x14ac:dyDescent="0.25">
      <c r="A8577" s="55">
        <f t="shared" si="267"/>
        <v>0</v>
      </c>
      <c r="Q8577" s="65">
        <f t="shared" si="268"/>
        <v>1</v>
      </c>
    </row>
    <row r="8578" spans="1:17" ht="15.75" x14ac:dyDescent="0.25">
      <c r="A8578" s="55">
        <f t="shared" si="267"/>
        <v>0</v>
      </c>
      <c r="Q8578" s="65">
        <f t="shared" si="268"/>
        <v>1</v>
      </c>
    </row>
    <row r="8579" spans="1:17" ht="15.75" x14ac:dyDescent="0.25">
      <c r="A8579" s="55">
        <f t="shared" si="267"/>
        <v>0</v>
      </c>
      <c r="Q8579" s="65">
        <f t="shared" si="268"/>
        <v>1</v>
      </c>
    </row>
    <row r="8580" spans="1:17" ht="15.75" x14ac:dyDescent="0.25">
      <c r="A8580" s="55">
        <f t="shared" ref="A8580:A8643" si="269">WEEKNUM(B8580,2)-1</f>
        <v>0</v>
      </c>
      <c r="Q8580" s="65">
        <f t="shared" ref="Q8580:Q8643" si="270">MONTH(B8580)</f>
        <v>1</v>
      </c>
    </row>
    <row r="8581" spans="1:17" ht="15.75" x14ac:dyDescent="0.25">
      <c r="A8581" s="55">
        <f t="shared" si="269"/>
        <v>0</v>
      </c>
      <c r="Q8581" s="65">
        <f t="shared" si="270"/>
        <v>1</v>
      </c>
    </row>
    <row r="8582" spans="1:17" ht="15.75" x14ac:dyDescent="0.25">
      <c r="A8582" s="55">
        <f t="shared" si="269"/>
        <v>0</v>
      </c>
      <c r="Q8582" s="65">
        <f t="shared" si="270"/>
        <v>1</v>
      </c>
    </row>
    <row r="8583" spans="1:17" ht="15.75" x14ac:dyDescent="0.25">
      <c r="A8583" s="55">
        <f t="shared" si="269"/>
        <v>0</v>
      </c>
      <c r="Q8583" s="65">
        <f t="shared" si="270"/>
        <v>1</v>
      </c>
    </row>
    <row r="8584" spans="1:17" ht="15.75" x14ac:dyDescent="0.25">
      <c r="A8584" s="55">
        <f t="shared" si="269"/>
        <v>0</v>
      </c>
      <c r="Q8584" s="65">
        <f t="shared" si="270"/>
        <v>1</v>
      </c>
    </row>
    <row r="8585" spans="1:17" ht="15.75" x14ac:dyDescent="0.25">
      <c r="A8585" s="55">
        <f t="shared" si="269"/>
        <v>0</v>
      </c>
      <c r="Q8585" s="65">
        <f t="shared" si="270"/>
        <v>1</v>
      </c>
    </row>
    <row r="8586" spans="1:17" ht="15.75" x14ac:dyDescent="0.25">
      <c r="A8586" s="55">
        <f t="shared" si="269"/>
        <v>0</v>
      </c>
      <c r="Q8586" s="65">
        <f t="shared" si="270"/>
        <v>1</v>
      </c>
    </row>
    <row r="8587" spans="1:17" ht="15.75" x14ac:dyDescent="0.25">
      <c r="A8587" s="55">
        <f t="shared" si="269"/>
        <v>0</v>
      </c>
      <c r="Q8587" s="65">
        <f t="shared" si="270"/>
        <v>1</v>
      </c>
    </row>
    <row r="8588" spans="1:17" ht="15.75" x14ac:dyDescent="0.25">
      <c r="A8588" s="55">
        <f t="shared" si="269"/>
        <v>0</v>
      </c>
      <c r="Q8588" s="65">
        <f t="shared" si="270"/>
        <v>1</v>
      </c>
    </row>
    <row r="8589" spans="1:17" ht="15.75" x14ac:dyDescent="0.25">
      <c r="A8589" s="55">
        <f t="shared" si="269"/>
        <v>0</v>
      </c>
      <c r="Q8589" s="65">
        <f t="shared" si="270"/>
        <v>1</v>
      </c>
    </row>
    <row r="8590" spans="1:17" ht="15.75" x14ac:dyDescent="0.25">
      <c r="A8590" s="55">
        <f t="shared" si="269"/>
        <v>0</v>
      </c>
      <c r="Q8590" s="65">
        <f t="shared" si="270"/>
        <v>1</v>
      </c>
    </row>
    <row r="8591" spans="1:17" ht="15.75" x14ac:dyDescent="0.25">
      <c r="A8591" s="55">
        <f t="shared" si="269"/>
        <v>0</v>
      </c>
      <c r="Q8591" s="65">
        <f t="shared" si="270"/>
        <v>1</v>
      </c>
    </row>
    <row r="8592" spans="1:17" ht="15.75" x14ac:dyDescent="0.25">
      <c r="A8592" s="55">
        <f t="shared" si="269"/>
        <v>0</v>
      </c>
      <c r="Q8592" s="65">
        <f t="shared" si="270"/>
        <v>1</v>
      </c>
    </row>
    <row r="8593" spans="1:17" ht="15.75" x14ac:dyDescent="0.25">
      <c r="A8593" s="55">
        <f t="shared" si="269"/>
        <v>0</v>
      </c>
      <c r="Q8593" s="65">
        <f t="shared" si="270"/>
        <v>1</v>
      </c>
    </row>
    <row r="8594" spans="1:17" ht="15.75" x14ac:dyDescent="0.25">
      <c r="A8594" s="55">
        <f t="shared" si="269"/>
        <v>0</v>
      </c>
      <c r="Q8594" s="65">
        <f t="shared" si="270"/>
        <v>1</v>
      </c>
    </row>
    <row r="8595" spans="1:17" ht="15.75" x14ac:dyDescent="0.25">
      <c r="A8595" s="55">
        <f t="shared" si="269"/>
        <v>0</v>
      </c>
      <c r="Q8595" s="65">
        <f t="shared" si="270"/>
        <v>1</v>
      </c>
    </row>
    <row r="8596" spans="1:17" ht="15.75" x14ac:dyDescent="0.25">
      <c r="A8596" s="55">
        <f t="shared" si="269"/>
        <v>0</v>
      </c>
      <c r="Q8596" s="65">
        <f t="shared" si="270"/>
        <v>1</v>
      </c>
    </row>
    <row r="8597" spans="1:17" ht="15.75" x14ac:dyDescent="0.25">
      <c r="A8597" s="55">
        <f t="shared" si="269"/>
        <v>0</v>
      </c>
      <c r="Q8597" s="65">
        <f t="shared" si="270"/>
        <v>1</v>
      </c>
    </row>
    <row r="8598" spans="1:17" ht="15.75" x14ac:dyDescent="0.25">
      <c r="A8598" s="55">
        <f t="shared" si="269"/>
        <v>0</v>
      </c>
      <c r="Q8598" s="65">
        <f t="shared" si="270"/>
        <v>1</v>
      </c>
    </row>
    <row r="8599" spans="1:17" ht="15.75" x14ac:dyDescent="0.25">
      <c r="A8599" s="55">
        <f t="shared" si="269"/>
        <v>0</v>
      </c>
      <c r="Q8599" s="65">
        <f t="shared" si="270"/>
        <v>1</v>
      </c>
    </row>
    <row r="8600" spans="1:17" ht="15.75" x14ac:dyDescent="0.25">
      <c r="A8600" s="55">
        <f t="shared" si="269"/>
        <v>0</v>
      </c>
      <c r="Q8600" s="65">
        <f t="shared" si="270"/>
        <v>1</v>
      </c>
    </row>
    <row r="8601" spans="1:17" ht="15.75" x14ac:dyDescent="0.25">
      <c r="A8601" s="55">
        <f t="shared" si="269"/>
        <v>0</v>
      </c>
      <c r="Q8601" s="65">
        <f t="shared" si="270"/>
        <v>1</v>
      </c>
    </row>
    <row r="8602" spans="1:17" ht="15.75" x14ac:dyDescent="0.25">
      <c r="A8602" s="55">
        <f t="shared" si="269"/>
        <v>0</v>
      </c>
      <c r="Q8602" s="65">
        <f t="shared" si="270"/>
        <v>1</v>
      </c>
    </row>
    <row r="8603" spans="1:17" ht="15.75" x14ac:dyDescent="0.25">
      <c r="A8603" s="55">
        <f t="shared" si="269"/>
        <v>0</v>
      </c>
      <c r="Q8603" s="65">
        <f t="shared" si="270"/>
        <v>1</v>
      </c>
    </row>
    <row r="8604" spans="1:17" ht="15.75" x14ac:dyDescent="0.25">
      <c r="A8604" s="55">
        <f t="shared" si="269"/>
        <v>0</v>
      </c>
      <c r="Q8604" s="65">
        <f t="shared" si="270"/>
        <v>1</v>
      </c>
    </row>
    <row r="8605" spans="1:17" ht="15.75" x14ac:dyDescent="0.25">
      <c r="A8605" s="55">
        <f t="shared" si="269"/>
        <v>0</v>
      </c>
      <c r="Q8605" s="65">
        <f t="shared" si="270"/>
        <v>1</v>
      </c>
    </row>
    <row r="8606" spans="1:17" ht="15.75" x14ac:dyDescent="0.25">
      <c r="A8606" s="55">
        <f t="shared" si="269"/>
        <v>0</v>
      </c>
      <c r="Q8606" s="65">
        <f t="shared" si="270"/>
        <v>1</v>
      </c>
    </row>
    <row r="8607" spans="1:17" ht="15.75" x14ac:dyDescent="0.25">
      <c r="A8607" s="55">
        <f t="shared" si="269"/>
        <v>0</v>
      </c>
      <c r="Q8607" s="65">
        <f t="shared" si="270"/>
        <v>1</v>
      </c>
    </row>
    <row r="8608" spans="1:17" ht="15.75" x14ac:dyDescent="0.25">
      <c r="A8608" s="55">
        <f t="shared" si="269"/>
        <v>0</v>
      </c>
      <c r="Q8608" s="65">
        <f t="shared" si="270"/>
        <v>1</v>
      </c>
    </row>
    <row r="8609" spans="1:17" ht="15.75" x14ac:dyDescent="0.25">
      <c r="A8609" s="55">
        <f t="shared" si="269"/>
        <v>0</v>
      </c>
      <c r="Q8609" s="65">
        <f t="shared" si="270"/>
        <v>1</v>
      </c>
    </row>
    <row r="8610" spans="1:17" ht="15.75" x14ac:dyDescent="0.25">
      <c r="A8610" s="55">
        <f t="shared" si="269"/>
        <v>0</v>
      </c>
      <c r="Q8610" s="65">
        <f t="shared" si="270"/>
        <v>1</v>
      </c>
    </row>
    <row r="8611" spans="1:17" ht="15.75" x14ac:dyDescent="0.25">
      <c r="A8611" s="55">
        <f t="shared" si="269"/>
        <v>0</v>
      </c>
      <c r="Q8611" s="65">
        <f t="shared" si="270"/>
        <v>1</v>
      </c>
    </row>
    <row r="8612" spans="1:17" ht="15.75" x14ac:dyDescent="0.25">
      <c r="A8612" s="55">
        <f t="shared" si="269"/>
        <v>0</v>
      </c>
      <c r="Q8612" s="65">
        <f t="shared" si="270"/>
        <v>1</v>
      </c>
    </row>
    <row r="8613" spans="1:17" ht="15.75" x14ac:dyDescent="0.25">
      <c r="A8613" s="55">
        <f t="shared" si="269"/>
        <v>0</v>
      </c>
      <c r="Q8613" s="65">
        <f t="shared" si="270"/>
        <v>1</v>
      </c>
    </row>
    <row r="8614" spans="1:17" ht="15.75" x14ac:dyDescent="0.25">
      <c r="A8614" s="55">
        <f t="shared" si="269"/>
        <v>0</v>
      </c>
      <c r="Q8614" s="65">
        <f t="shared" si="270"/>
        <v>1</v>
      </c>
    </row>
    <row r="8615" spans="1:17" ht="15.75" x14ac:dyDescent="0.25">
      <c r="A8615" s="55">
        <f t="shared" si="269"/>
        <v>0</v>
      </c>
      <c r="Q8615" s="65">
        <f t="shared" si="270"/>
        <v>1</v>
      </c>
    </row>
    <row r="8616" spans="1:17" ht="15.75" x14ac:dyDescent="0.25">
      <c r="A8616" s="55">
        <f t="shared" si="269"/>
        <v>0</v>
      </c>
      <c r="Q8616" s="65">
        <f t="shared" si="270"/>
        <v>1</v>
      </c>
    </row>
    <row r="8617" spans="1:17" ht="15.75" x14ac:dyDescent="0.25">
      <c r="A8617" s="55">
        <f t="shared" si="269"/>
        <v>0</v>
      </c>
      <c r="Q8617" s="65">
        <f t="shared" si="270"/>
        <v>1</v>
      </c>
    </row>
    <row r="8618" spans="1:17" ht="15.75" x14ac:dyDescent="0.25">
      <c r="A8618" s="55">
        <f t="shared" si="269"/>
        <v>0</v>
      </c>
      <c r="Q8618" s="65">
        <f t="shared" si="270"/>
        <v>1</v>
      </c>
    </row>
    <row r="8619" spans="1:17" ht="15.75" x14ac:dyDescent="0.25">
      <c r="A8619" s="55">
        <f t="shared" si="269"/>
        <v>0</v>
      </c>
      <c r="Q8619" s="65">
        <f t="shared" si="270"/>
        <v>1</v>
      </c>
    </row>
    <row r="8620" spans="1:17" ht="15.75" x14ac:dyDescent="0.25">
      <c r="A8620" s="55">
        <f t="shared" si="269"/>
        <v>0</v>
      </c>
      <c r="Q8620" s="65">
        <f t="shared" si="270"/>
        <v>1</v>
      </c>
    </row>
    <row r="8621" spans="1:17" ht="15.75" x14ac:dyDescent="0.25">
      <c r="A8621" s="55">
        <f t="shared" si="269"/>
        <v>0</v>
      </c>
      <c r="Q8621" s="65">
        <f t="shared" si="270"/>
        <v>1</v>
      </c>
    </row>
    <row r="8622" spans="1:17" ht="15.75" x14ac:dyDescent="0.25">
      <c r="A8622" s="55">
        <f t="shared" si="269"/>
        <v>0</v>
      </c>
      <c r="Q8622" s="65">
        <f t="shared" si="270"/>
        <v>1</v>
      </c>
    </row>
    <row r="8623" spans="1:17" ht="15.75" x14ac:dyDescent="0.25">
      <c r="A8623" s="55">
        <f t="shared" si="269"/>
        <v>0</v>
      </c>
      <c r="Q8623" s="65">
        <f t="shared" si="270"/>
        <v>1</v>
      </c>
    </row>
    <row r="8624" spans="1:17" ht="15.75" x14ac:dyDescent="0.25">
      <c r="A8624" s="55">
        <f t="shared" si="269"/>
        <v>0</v>
      </c>
      <c r="Q8624" s="65">
        <f t="shared" si="270"/>
        <v>1</v>
      </c>
    </row>
    <row r="8625" spans="1:17" ht="15.75" x14ac:dyDescent="0.25">
      <c r="A8625" s="55">
        <f t="shared" si="269"/>
        <v>0</v>
      </c>
      <c r="Q8625" s="65">
        <f t="shared" si="270"/>
        <v>1</v>
      </c>
    </row>
    <row r="8626" spans="1:17" ht="15.75" x14ac:dyDescent="0.25">
      <c r="A8626" s="55">
        <f t="shared" si="269"/>
        <v>0</v>
      </c>
      <c r="Q8626" s="65">
        <f t="shared" si="270"/>
        <v>1</v>
      </c>
    </row>
    <row r="8627" spans="1:17" ht="15.75" x14ac:dyDescent="0.25">
      <c r="A8627" s="55">
        <f t="shared" si="269"/>
        <v>0</v>
      </c>
      <c r="Q8627" s="65">
        <f t="shared" si="270"/>
        <v>1</v>
      </c>
    </row>
    <row r="8628" spans="1:17" ht="15.75" x14ac:dyDescent="0.25">
      <c r="A8628" s="55">
        <f t="shared" si="269"/>
        <v>0</v>
      </c>
      <c r="Q8628" s="65">
        <f t="shared" si="270"/>
        <v>1</v>
      </c>
    </row>
    <row r="8629" spans="1:17" ht="15.75" x14ac:dyDescent="0.25">
      <c r="A8629" s="55">
        <f t="shared" si="269"/>
        <v>0</v>
      </c>
      <c r="Q8629" s="65">
        <f t="shared" si="270"/>
        <v>1</v>
      </c>
    </row>
    <row r="8630" spans="1:17" ht="15.75" x14ac:dyDescent="0.25">
      <c r="A8630" s="55">
        <f t="shared" si="269"/>
        <v>0</v>
      </c>
      <c r="Q8630" s="65">
        <f t="shared" si="270"/>
        <v>1</v>
      </c>
    </row>
    <row r="8631" spans="1:17" ht="15.75" x14ac:dyDescent="0.25">
      <c r="A8631" s="55">
        <f t="shared" si="269"/>
        <v>0</v>
      </c>
      <c r="Q8631" s="65">
        <f t="shared" si="270"/>
        <v>1</v>
      </c>
    </row>
    <row r="8632" spans="1:17" ht="15.75" x14ac:dyDescent="0.25">
      <c r="A8632" s="55">
        <f t="shared" si="269"/>
        <v>0</v>
      </c>
      <c r="Q8632" s="65">
        <f t="shared" si="270"/>
        <v>1</v>
      </c>
    </row>
    <row r="8633" spans="1:17" ht="15.75" x14ac:dyDescent="0.25">
      <c r="A8633" s="55">
        <f t="shared" si="269"/>
        <v>0</v>
      </c>
      <c r="Q8633" s="65">
        <f t="shared" si="270"/>
        <v>1</v>
      </c>
    </row>
    <row r="8634" spans="1:17" ht="15.75" x14ac:dyDescent="0.25">
      <c r="A8634" s="55">
        <f t="shared" si="269"/>
        <v>0</v>
      </c>
      <c r="Q8634" s="65">
        <f t="shared" si="270"/>
        <v>1</v>
      </c>
    </row>
    <row r="8635" spans="1:17" ht="15.75" x14ac:dyDescent="0.25">
      <c r="A8635" s="55">
        <f t="shared" si="269"/>
        <v>0</v>
      </c>
      <c r="Q8635" s="65">
        <f t="shared" si="270"/>
        <v>1</v>
      </c>
    </row>
    <row r="8636" spans="1:17" ht="15.75" x14ac:dyDescent="0.25">
      <c r="A8636" s="55">
        <f t="shared" si="269"/>
        <v>0</v>
      </c>
      <c r="Q8636" s="65">
        <f t="shared" si="270"/>
        <v>1</v>
      </c>
    </row>
    <row r="8637" spans="1:17" ht="15.75" x14ac:dyDescent="0.25">
      <c r="A8637" s="55">
        <f t="shared" si="269"/>
        <v>0</v>
      </c>
      <c r="Q8637" s="65">
        <f t="shared" si="270"/>
        <v>1</v>
      </c>
    </row>
    <row r="8638" spans="1:17" ht="15.75" x14ac:dyDescent="0.25">
      <c r="A8638" s="55">
        <f t="shared" si="269"/>
        <v>0</v>
      </c>
      <c r="Q8638" s="65">
        <f t="shared" si="270"/>
        <v>1</v>
      </c>
    </row>
    <row r="8639" spans="1:17" ht="15.75" x14ac:dyDescent="0.25">
      <c r="A8639" s="55">
        <f t="shared" si="269"/>
        <v>0</v>
      </c>
      <c r="Q8639" s="65">
        <f t="shared" si="270"/>
        <v>1</v>
      </c>
    </row>
    <row r="8640" spans="1:17" ht="15.75" x14ac:dyDescent="0.25">
      <c r="A8640" s="55">
        <f t="shared" si="269"/>
        <v>0</v>
      </c>
      <c r="Q8640" s="65">
        <f t="shared" si="270"/>
        <v>1</v>
      </c>
    </row>
    <row r="8641" spans="1:17" ht="15.75" x14ac:dyDescent="0.25">
      <c r="A8641" s="55">
        <f t="shared" si="269"/>
        <v>0</v>
      </c>
      <c r="Q8641" s="65">
        <f t="shared" si="270"/>
        <v>1</v>
      </c>
    </row>
    <row r="8642" spans="1:17" ht="15.75" x14ac:dyDescent="0.25">
      <c r="A8642" s="55">
        <f t="shared" si="269"/>
        <v>0</v>
      </c>
      <c r="Q8642" s="65">
        <f t="shared" si="270"/>
        <v>1</v>
      </c>
    </row>
    <row r="8643" spans="1:17" ht="15.75" x14ac:dyDescent="0.25">
      <c r="A8643" s="55">
        <f t="shared" si="269"/>
        <v>0</v>
      </c>
      <c r="Q8643" s="65">
        <f t="shared" si="270"/>
        <v>1</v>
      </c>
    </row>
    <row r="8644" spans="1:17" ht="15.75" x14ac:dyDescent="0.25">
      <c r="A8644" s="55">
        <f t="shared" ref="A8644:A8707" si="271">WEEKNUM(B8644,2)-1</f>
        <v>0</v>
      </c>
      <c r="Q8644" s="65">
        <f t="shared" ref="Q8644:Q8707" si="272">MONTH(B8644)</f>
        <v>1</v>
      </c>
    </row>
    <row r="8645" spans="1:17" ht="15.75" x14ac:dyDescent="0.25">
      <c r="A8645" s="55">
        <f t="shared" si="271"/>
        <v>0</v>
      </c>
      <c r="Q8645" s="65">
        <f t="shared" si="272"/>
        <v>1</v>
      </c>
    </row>
    <row r="8646" spans="1:17" ht="15.75" x14ac:dyDescent="0.25">
      <c r="A8646" s="55">
        <f t="shared" si="271"/>
        <v>0</v>
      </c>
      <c r="Q8646" s="65">
        <f t="shared" si="272"/>
        <v>1</v>
      </c>
    </row>
    <row r="8647" spans="1:17" ht="15.75" x14ac:dyDescent="0.25">
      <c r="A8647" s="55">
        <f t="shared" si="271"/>
        <v>0</v>
      </c>
      <c r="Q8647" s="65">
        <f t="shared" si="272"/>
        <v>1</v>
      </c>
    </row>
    <row r="8648" spans="1:17" ht="15.75" x14ac:dyDescent="0.25">
      <c r="A8648" s="55">
        <f t="shared" si="271"/>
        <v>0</v>
      </c>
      <c r="Q8648" s="65">
        <f t="shared" si="272"/>
        <v>1</v>
      </c>
    </row>
    <row r="8649" spans="1:17" ht="15.75" x14ac:dyDescent="0.25">
      <c r="A8649" s="55">
        <f t="shared" si="271"/>
        <v>0</v>
      </c>
      <c r="Q8649" s="65">
        <f t="shared" si="272"/>
        <v>1</v>
      </c>
    </row>
    <row r="8650" spans="1:17" ht="15.75" x14ac:dyDescent="0.25">
      <c r="A8650" s="55">
        <f t="shared" si="271"/>
        <v>0</v>
      </c>
      <c r="Q8650" s="65">
        <f t="shared" si="272"/>
        <v>1</v>
      </c>
    </row>
    <row r="8651" spans="1:17" ht="15.75" x14ac:dyDescent="0.25">
      <c r="A8651" s="55">
        <f t="shared" si="271"/>
        <v>0</v>
      </c>
      <c r="Q8651" s="65">
        <f t="shared" si="272"/>
        <v>1</v>
      </c>
    </row>
    <row r="8652" spans="1:17" ht="15.75" x14ac:dyDescent="0.25">
      <c r="A8652" s="55">
        <f t="shared" si="271"/>
        <v>0</v>
      </c>
      <c r="Q8652" s="65">
        <f t="shared" si="272"/>
        <v>1</v>
      </c>
    </row>
    <row r="8653" spans="1:17" ht="15.75" x14ac:dyDescent="0.25">
      <c r="A8653" s="55">
        <f t="shared" si="271"/>
        <v>0</v>
      </c>
      <c r="Q8653" s="65">
        <f t="shared" si="272"/>
        <v>1</v>
      </c>
    </row>
    <row r="8654" spans="1:17" ht="15.75" x14ac:dyDescent="0.25">
      <c r="A8654" s="55">
        <f t="shared" si="271"/>
        <v>0</v>
      </c>
      <c r="Q8654" s="65">
        <f t="shared" si="272"/>
        <v>1</v>
      </c>
    </row>
    <row r="8655" spans="1:17" ht="15.75" x14ac:dyDescent="0.25">
      <c r="A8655" s="55">
        <f t="shared" si="271"/>
        <v>0</v>
      </c>
      <c r="Q8655" s="65">
        <f t="shared" si="272"/>
        <v>1</v>
      </c>
    </row>
    <row r="8656" spans="1:17" ht="15.75" x14ac:dyDescent="0.25">
      <c r="A8656" s="55">
        <f t="shared" si="271"/>
        <v>0</v>
      </c>
      <c r="Q8656" s="65">
        <f t="shared" si="272"/>
        <v>1</v>
      </c>
    </row>
    <row r="8657" spans="1:17" ht="15.75" x14ac:dyDescent="0.25">
      <c r="A8657" s="55">
        <f t="shared" si="271"/>
        <v>0</v>
      </c>
      <c r="Q8657" s="65">
        <f t="shared" si="272"/>
        <v>1</v>
      </c>
    </row>
    <row r="8658" spans="1:17" ht="15.75" x14ac:dyDescent="0.25">
      <c r="A8658" s="55">
        <f t="shared" si="271"/>
        <v>0</v>
      </c>
      <c r="Q8658" s="65">
        <f t="shared" si="272"/>
        <v>1</v>
      </c>
    </row>
    <row r="8659" spans="1:17" ht="15.75" x14ac:dyDescent="0.25">
      <c r="A8659" s="55">
        <f t="shared" si="271"/>
        <v>0</v>
      </c>
      <c r="Q8659" s="65">
        <f t="shared" si="272"/>
        <v>1</v>
      </c>
    </row>
    <row r="8660" spans="1:17" ht="15.75" x14ac:dyDescent="0.25">
      <c r="A8660" s="55">
        <f t="shared" si="271"/>
        <v>0</v>
      </c>
      <c r="Q8660" s="65">
        <f t="shared" si="272"/>
        <v>1</v>
      </c>
    </row>
    <row r="8661" spans="1:17" ht="15.75" x14ac:dyDescent="0.25">
      <c r="A8661" s="55">
        <f t="shared" si="271"/>
        <v>0</v>
      </c>
      <c r="Q8661" s="65">
        <f t="shared" si="272"/>
        <v>1</v>
      </c>
    </row>
    <row r="8662" spans="1:17" ht="15.75" x14ac:dyDescent="0.25">
      <c r="A8662" s="55">
        <f t="shared" si="271"/>
        <v>0</v>
      </c>
      <c r="Q8662" s="65">
        <f t="shared" si="272"/>
        <v>1</v>
      </c>
    </row>
    <row r="8663" spans="1:17" ht="15.75" x14ac:dyDescent="0.25">
      <c r="A8663" s="55">
        <f t="shared" si="271"/>
        <v>0</v>
      </c>
      <c r="Q8663" s="65">
        <f t="shared" si="272"/>
        <v>1</v>
      </c>
    </row>
    <row r="8664" spans="1:17" ht="15.75" x14ac:dyDescent="0.25">
      <c r="A8664" s="55">
        <f t="shared" si="271"/>
        <v>0</v>
      </c>
      <c r="Q8664" s="65">
        <f t="shared" si="272"/>
        <v>1</v>
      </c>
    </row>
    <row r="8665" spans="1:17" ht="15.75" x14ac:dyDescent="0.25">
      <c r="A8665" s="55">
        <f t="shared" si="271"/>
        <v>0</v>
      </c>
      <c r="Q8665" s="65">
        <f t="shared" si="272"/>
        <v>1</v>
      </c>
    </row>
    <row r="8666" spans="1:17" ht="15.75" x14ac:dyDescent="0.25">
      <c r="A8666" s="55">
        <f t="shared" si="271"/>
        <v>0</v>
      </c>
      <c r="Q8666" s="65">
        <f t="shared" si="272"/>
        <v>1</v>
      </c>
    </row>
    <row r="8667" spans="1:17" ht="15.75" x14ac:dyDescent="0.25">
      <c r="A8667" s="55">
        <f t="shared" si="271"/>
        <v>0</v>
      </c>
      <c r="Q8667" s="65">
        <f t="shared" si="272"/>
        <v>1</v>
      </c>
    </row>
    <row r="8668" spans="1:17" ht="15.75" x14ac:dyDescent="0.25">
      <c r="A8668" s="55">
        <f t="shared" si="271"/>
        <v>0</v>
      </c>
      <c r="Q8668" s="65">
        <f t="shared" si="272"/>
        <v>1</v>
      </c>
    </row>
    <row r="8669" spans="1:17" ht="15.75" x14ac:dyDescent="0.25">
      <c r="A8669" s="55">
        <f t="shared" si="271"/>
        <v>0</v>
      </c>
      <c r="Q8669" s="65">
        <f t="shared" si="272"/>
        <v>1</v>
      </c>
    </row>
    <row r="8670" spans="1:17" ht="15.75" x14ac:dyDescent="0.25">
      <c r="A8670" s="55">
        <f t="shared" si="271"/>
        <v>0</v>
      </c>
      <c r="Q8670" s="65">
        <f t="shared" si="272"/>
        <v>1</v>
      </c>
    </row>
    <row r="8671" spans="1:17" ht="15.75" x14ac:dyDescent="0.25">
      <c r="A8671" s="55">
        <f t="shared" si="271"/>
        <v>0</v>
      </c>
      <c r="Q8671" s="65">
        <f t="shared" si="272"/>
        <v>1</v>
      </c>
    </row>
    <row r="8672" spans="1:17" ht="15.75" x14ac:dyDescent="0.25">
      <c r="A8672" s="55">
        <f t="shared" si="271"/>
        <v>0</v>
      </c>
      <c r="Q8672" s="65">
        <f t="shared" si="272"/>
        <v>1</v>
      </c>
    </row>
    <row r="8673" spans="1:17" ht="15.75" x14ac:dyDescent="0.25">
      <c r="A8673" s="55">
        <f t="shared" si="271"/>
        <v>0</v>
      </c>
      <c r="Q8673" s="65">
        <f t="shared" si="272"/>
        <v>1</v>
      </c>
    </row>
    <row r="8674" spans="1:17" ht="15.75" x14ac:dyDescent="0.25">
      <c r="A8674" s="55">
        <f t="shared" si="271"/>
        <v>0</v>
      </c>
      <c r="Q8674" s="65">
        <f t="shared" si="272"/>
        <v>1</v>
      </c>
    </row>
    <row r="8675" spans="1:17" ht="15.75" x14ac:dyDescent="0.25">
      <c r="A8675" s="55">
        <f t="shared" si="271"/>
        <v>0</v>
      </c>
      <c r="Q8675" s="65">
        <f t="shared" si="272"/>
        <v>1</v>
      </c>
    </row>
    <row r="8676" spans="1:17" ht="15.75" x14ac:dyDescent="0.25">
      <c r="A8676" s="55">
        <f t="shared" si="271"/>
        <v>0</v>
      </c>
      <c r="Q8676" s="65">
        <f t="shared" si="272"/>
        <v>1</v>
      </c>
    </row>
    <row r="8677" spans="1:17" ht="15.75" x14ac:dyDescent="0.25">
      <c r="A8677" s="55">
        <f t="shared" si="271"/>
        <v>0</v>
      </c>
      <c r="Q8677" s="65">
        <f t="shared" si="272"/>
        <v>1</v>
      </c>
    </row>
    <row r="8678" spans="1:17" ht="15.75" x14ac:dyDescent="0.25">
      <c r="A8678" s="55">
        <f t="shared" si="271"/>
        <v>0</v>
      </c>
      <c r="Q8678" s="65">
        <f t="shared" si="272"/>
        <v>1</v>
      </c>
    </row>
    <row r="8679" spans="1:17" ht="15.75" x14ac:dyDescent="0.25">
      <c r="A8679" s="55">
        <f t="shared" si="271"/>
        <v>0</v>
      </c>
      <c r="Q8679" s="65">
        <f t="shared" si="272"/>
        <v>1</v>
      </c>
    </row>
    <row r="8680" spans="1:17" ht="15.75" x14ac:dyDescent="0.25">
      <c r="A8680" s="55">
        <f t="shared" si="271"/>
        <v>0</v>
      </c>
      <c r="Q8680" s="65">
        <f t="shared" si="272"/>
        <v>1</v>
      </c>
    </row>
    <row r="8681" spans="1:17" ht="15.75" x14ac:dyDescent="0.25">
      <c r="A8681" s="55">
        <f t="shared" si="271"/>
        <v>0</v>
      </c>
      <c r="Q8681" s="65">
        <f t="shared" si="272"/>
        <v>1</v>
      </c>
    </row>
    <row r="8682" spans="1:17" ht="15.75" x14ac:dyDescent="0.25">
      <c r="A8682" s="55">
        <f t="shared" si="271"/>
        <v>0</v>
      </c>
      <c r="Q8682" s="65">
        <f t="shared" si="272"/>
        <v>1</v>
      </c>
    </row>
    <row r="8683" spans="1:17" ht="15.75" x14ac:dyDescent="0.25">
      <c r="A8683" s="55">
        <f t="shared" si="271"/>
        <v>0</v>
      </c>
      <c r="Q8683" s="65">
        <f t="shared" si="272"/>
        <v>1</v>
      </c>
    </row>
    <row r="8684" spans="1:17" ht="15.75" x14ac:dyDescent="0.25">
      <c r="A8684" s="55">
        <f t="shared" si="271"/>
        <v>0</v>
      </c>
      <c r="Q8684" s="65">
        <f t="shared" si="272"/>
        <v>1</v>
      </c>
    </row>
    <row r="8685" spans="1:17" ht="15.75" x14ac:dyDescent="0.25">
      <c r="A8685" s="55">
        <f t="shared" si="271"/>
        <v>0</v>
      </c>
      <c r="Q8685" s="65">
        <f t="shared" si="272"/>
        <v>1</v>
      </c>
    </row>
    <row r="8686" spans="1:17" ht="15.75" x14ac:dyDescent="0.25">
      <c r="A8686" s="55">
        <f t="shared" si="271"/>
        <v>0</v>
      </c>
      <c r="Q8686" s="65">
        <f t="shared" si="272"/>
        <v>1</v>
      </c>
    </row>
    <row r="8687" spans="1:17" ht="15.75" x14ac:dyDescent="0.25">
      <c r="A8687" s="55">
        <f t="shared" si="271"/>
        <v>0</v>
      </c>
      <c r="Q8687" s="65">
        <f t="shared" si="272"/>
        <v>1</v>
      </c>
    </row>
    <row r="8688" spans="1:17" ht="15.75" x14ac:dyDescent="0.25">
      <c r="A8688" s="55">
        <f t="shared" si="271"/>
        <v>0</v>
      </c>
      <c r="Q8688" s="65">
        <f t="shared" si="272"/>
        <v>1</v>
      </c>
    </row>
    <row r="8689" spans="1:17" ht="15.75" x14ac:dyDescent="0.25">
      <c r="A8689" s="55">
        <f t="shared" si="271"/>
        <v>0</v>
      </c>
      <c r="Q8689" s="65">
        <f t="shared" si="272"/>
        <v>1</v>
      </c>
    </row>
    <row r="8690" spans="1:17" ht="15.75" x14ac:dyDescent="0.25">
      <c r="A8690" s="55">
        <f t="shared" si="271"/>
        <v>0</v>
      </c>
      <c r="Q8690" s="65">
        <f t="shared" si="272"/>
        <v>1</v>
      </c>
    </row>
    <row r="8691" spans="1:17" ht="15.75" x14ac:dyDescent="0.25">
      <c r="A8691" s="55">
        <f t="shared" si="271"/>
        <v>0</v>
      </c>
      <c r="Q8691" s="65">
        <f t="shared" si="272"/>
        <v>1</v>
      </c>
    </row>
    <row r="8692" spans="1:17" ht="15.75" x14ac:dyDescent="0.25">
      <c r="A8692" s="55">
        <f t="shared" si="271"/>
        <v>0</v>
      </c>
      <c r="Q8692" s="65">
        <f t="shared" si="272"/>
        <v>1</v>
      </c>
    </row>
    <row r="8693" spans="1:17" ht="15.75" x14ac:dyDescent="0.25">
      <c r="A8693" s="55">
        <f t="shared" si="271"/>
        <v>0</v>
      </c>
      <c r="Q8693" s="65">
        <f t="shared" si="272"/>
        <v>1</v>
      </c>
    </row>
    <row r="8694" spans="1:17" ht="15.75" x14ac:dyDescent="0.25">
      <c r="A8694" s="55">
        <f t="shared" si="271"/>
        <v>0</v>
      </c>
      <c r="Q8694" s="65">
        <f t="shared" si="272"/>
        <v>1</v>
      </c>
    </row>
    <row r="8695" spans="1:17" ht="15.75" x14ac:dyDescent="0.25">
      <c r="A8695" s="55">
        <f t="shared" si="271"/>
        <v>0</v>
      </c>
      <c r="Q8695" s="65">
        <f t="shared" si="272"/>
        <v>1</v>
      </c>
    </row>
    <row r="8696" spans="1:17" ht="15.75" x14ac:dyDescent="0.25">
      <c r="A8696" s="55">
        <f t="shared" si="271"/>
        <v>0</v>
      </c>
      <c r="Q8696" s="65">
        <f t="shared" si="272"/>
        <v>1</v>
      </c>
    </row>
    <row r="8697" spans="1:17" ht="15.75" x14ac:dyDescent="0.25">
      <c r="A8697" s="55">
        <f t="shared" si="271"/>
        <v>0</v>
      </c>
      <c r="Q8697" s="65">
        <f t="shared" si="272"/>
        <v>1</v>
      </c>
    </row>
    <row r="8698" spans="1:17" ht="15.75" x14ac:dyDescent="0.25">
      <c r="A8698" s="55">
        <f t="shared" si="271"/>
        <v>0</v>
      </c>
      <c r="Q8698" s="65">
        <f t="shared" si="272"/>
        <v>1</v>
      </c>
    </row>
    <row r="8699" spans="1:17" ht="15.75" x14ac:dyDescent="0.25">
      <c r="A8699" s="55">
        <f t="shared" si="271"/>
        <v>0</v>
      </c>
      <c r="Q8699" s="65">
        <f t="shared" si="272"/>
        <v>1</v>
      </c>
    </row>
    <row r="8700" spans="1:17" ht="15.75" x14ac:dyDescent="0.25">
      <c r="A8700" s="55">
        <f t="shared" si="271"/>
        <v>0</v>
      </c>
      <c r="Q8700" s="65">
        <f t="shared" si="272"/>
        <v>1</v>
      </c>
    </row>
    <row r="8701" spans="1:17" ht="15.75" x14ac:dyDescent="0.25">
      <c r="A8701" s="55">
        <f t="shared" si="271"/>
        <v>0</v>
      </c>
      <c r="Q8701" s="65">
        <f t="shared" si="272"/>
        <v>1</v>
      </c>
    </row>
    <row r="8702" spans="1:17" ht="15.75" x14ac:dyDescent="0.25">
      <c r="A8702" s="55">
        <f t="shared" si="271"/>
        <v>0</v>
      </c>
      <c r="Q8702" s="65">
        <f t="shared" si="272"/>
        <v>1</v>
      </c>
    </row>
    <row r="8703" spans="1:17" ht="15.75" x14ac:dyDescent="0.25">
      <c r="A8703" s="55">
        <f t="shared" si="271"/>
        <v>0</v>
      </c>
      <c r="Q8703" s="65">
        <f t="shared" si="272"/>
        <v>1</v>
      </c>
    </row>
    <row r="8704" spans="1:17" ht="15.75" x14ac:dyDescent="0.25">
      <c r="A8704" s="55">
        <f t="shared" si="271"/>
        <v>0</v>
      </c>
      <c r="Q8704" s="65">
        <f t="shared" si="272"/>
        <v>1</v>
      </c>
    </row>
    <row r="8705" spans="1:17" ht="15.75" x14ac:dyDescent="0.25">
      <c r="A8705" s="55">
        <f t="shared" si="271"/>
        <v>0</v>
      </c>
      <c r="Q8705" s="65">
        <f t="shared" si="272"/>
        <v>1</v>
      </c>
    </row>
    <row r="8706" spans="1:17" ht="15.75" x14ac:dyDescent="0.25">
      <c r="A8706" s="55">
        <f t="shared" si="271"/>
        <v>0</v>
      </c>
      <c r="Q8706" s="65">
        <f t="shared" si="272"/>
        <v>1</v>
      </c>
    </row>
    <row r="8707" spans="1:17" ht="15.75" x14ac:dyDescent="0.25">
      <c r="A8707" s="55">
        <f t="shared" si="271"/>
        <v>0</v>
      </c>
      <c r="Q8707" s="65">
        <f t="shared" si="272"/>
        <v>1</v>
      </c>
    </row>
    <row r="8708" spans="1:17" ht="15.75" x14ac:dyDescent="0.25">
      <c r="A8708" s="55">
        <f t="shared" ref="A8708:A8771" si="273">WEEKNUM(B8708,2)-1</f>
        <v>0</v>
      </c>
      <c r="Q8708" s="65">
        <f t="shared" ref="Q8708:Q8771" si="274">MONTH(B8708)</f>
        <v>1</v>
      </c>
    </row>
    <row r="8709" spans="1:17" ht="15.75" x14ac:dyDescent="0.25">
      <c r="A8709" s="55">
        <f t="shared" si="273"/>
        <v>0</v>
      </c>
      <c r="Q8709" s="65">
        <f t="shared" si="274"/>
        <v>1</v>
      </c>
    </row>
    <row r="8710" spans="1:17" ht="15.75" x14ac:dyDescent="0.25">
      <c r="A8710" s="55">
        <f t="shared" si="273"/>
        <v>0</v>
      </c>
      <c r="Q8710" s="65">
        <f t="shared" si="274"/>
        <v>1</v>
      </c>
    </row>
    <row r="8711" spans="1:17" ht="15.75" x14ac:dyDescent="0.25">
      <c r="A8711" s="55">
        <f t="shared" si="273"/>
        <v>0</v>
      </c>
      <c r="Q8711" s="65">
        <f t="shared" si="274"/>
        <v>1</v>
      </c>
    </row>
    <row r="8712" spans="1:17" ht="15.75" x14ac:dyDescent="0.25">
      <c r="A8712" s="55">
        <f t="shared" si="273"/>
        <v>0</v>
      </c>
      <c r="Q8712" s="65">
        <f t="shared" si="274"/>
        <v>1</v>
      </c>
    </row>
    <row r="8713" spans="1:17" ht="15.75" x14ac:dyDescent="0.25">
      <c r="A8713" s="55">
        <f t="shared" si="273"/>
        <v>0</v>
      </c>
      <c r="Q8713" s="65">
        <f t="shared" si="274"/>
        <v>1</v>
      </c>
    </row>
    <row r="8714" spans="1:17" ht="15.75" x14ac:dyDescent="0.25">
      <c r="A8714" s="55">
        <f t="shared" si="273"/>
        <v>0</v>
      </c>
      <c r="Q8714" s="65">
        <f t="shared" si="274"/>
        <v>1</v>
      </c>
    </row>
    <row r="8715" spans="1:17" ht="15.75" x14ac:dyDescent="0.25">
      <c r="A8715" s="55">
        <f t="shared" si="273"/>
        <v>0</v>
      </c>
      <c r="Q8715" s="65">
        <f t="shared" si="274"/>
        <v>1</v>
      </c>
    </row>
    <row r="8716" spans="1:17" ht="15.75" x14ac:dyDescent="0.25">
      <c r="A8716" s="55">
        <f t="shared" si="273"/>
        <v>0</v>
      </c>
      <c r="Q8716" s="65">
        <f t="shared" si="274"/>
        <v>1</v>
      </c>
    </row>
    <row r="8717" spans="1:17" ht="15.75" x14ac:dyDescent="0.25">
      <c r="A8717" s="55">
        <f t="shared" si="273"/>
        <v>0</v>
      </c>
      <c r="Q8717" s="65">
        <f t="shared" si="274"/>
        <v>1</v>
      </c>
    </row>
    <row r="8718" spans="1:17" ht="15.75" x14ac:dyDescent="0.25">
      <c r="A8718" s="55">
        <f t="shared" si="273"/>
        <v>0</v>
      </c>
      <c r="Q8718" s="65">
        <f t="shared" si="274"/>
        <v>1</v>
      </c>
    </row>
    <row r="8719" spans="1:17" ht="15.75" x14ac:dyDescent="0.25">
      <c r="A8719" s="55">
        <f t="shared" si="273"/>
        <v>0</v>
      </c>
      <c r="Q8719" s="65">
        <f t="shared" si="274"/>
        <v>1</v>
      </c>
    </row>
    <row r="8720" spans="1:17" ht="15.75" x14ac:dyDescent="0.25">
      <c r="A8720" s="55">
        <f t="shared" si="273"/>
        <v>0</v>
      </c>
      <c r="Q8720" s="65">
        <f t="shared" si="274"/>
        <v>1</v>
      </c>
    </row>
    <row r="8721" spans="1:17" ht="15.75" x14ac:dyDescent="0.25">
      <c r="A8721" s="55">
        <f t="shared" si="273"/>
        <v>0</v>
      </c>
      <c r="Q8721" s="65">
        <f t="shared" si="274"/>
        <v>1</v>
      </c>
    </row>
    <row r="8722" spans="1:17" ht="15.75" x14ac:dyDescent="0.25">
      <c r="A8722" s="55">
        <f t="shared" si="273"/>
        <v>0</v>
      </c>
      <c r="Q8722" s="65">
        <f t="shared" si="274"/>
        <v>1</v>
      </c>
    </row>
    <row r="8723" spans="1:17" ht="15.75" x14ac:dyDescent="0.25">
      <c r="A8723" s="55">
        <f t="shared" si="273"/>
        <v>0</v>
      </c>
      <c r="Q8723" s="65">
        <f t="shared" si="274"/>
        <v>1</v>
      </c>
    </row>
    <row r="8724" spans="1:17" ht="15.75" x14ac:dyDescent="0.25">
      <c r="A8724" s="55">
        <f t="shared" si="273"/>
        <v>0</v>
      </c>
      <c r="Q8724" s="65">
        <f t="shared" si="274"/>
        <v>1</v>
      </c>
    </row>
    <row r="8725" spans="1:17" ht="15.75" x14ac:dyDescent="0.25">
      <c r="A8725" s="55">
        <f t="shared" si="273"/>
        <v>0</v>
      </c>
      <c r="Q8725" s="65">
        <f t="shared" si="274"/>
        <v>1</v>
      </c>
    </row>
    <row r="8726" spans="1:17" ht="15.75" x14ac:dyDescent="0.25">
      <c r="A8726" s="55">
        <f t="shared" si="273"/>
        <v>0</v>
      </c>
      <c r="Q8726" s="65">
        <f t="shared" si="274"/>
        <v>1</v>
      </c>
    </row>
    <row r="8727" spans="1:17" ht="15.75" x14ac:dyDescent="0.25">
      <c r="A8727" s="55">
        <f t="shared" si="273"/>
        <v>0</v>
      </c>
      <c r="Q8727" s="65">
        <f t="shared" si="274"/>
        <v>1</v>
      </c>
    </row>
    <row r="8728" spans="1:17" ht="15.75" x14ac:dyDescent="0.25">
      <c r="A8728" s="55">
        <f t="shared" si="273"/>
        <v>0</v>
      </c>
      <c r="Q8728" s="65">
        <f t="shared" si="274"/>
        <v>1</v>
      </c>
    </row>
    <row r="8729" spans="1:17" ht="15.75" x14ac:dyDescent="0.25">
      <c r="A8729" s="55">
        <f t="shared" si="273"/>
        <v>0</v>
      </c>
      <c r="Q8729" s="65">
        <f t="shared" si="274"/>
        <v>1</v>
      </c>
    </row>
    <row r="8730" spans="1:17" ht="15.75" x14ac:dyDescent="0.25">
      <c r="A8730" s="55">
        <f t="shared" si="273"/>
        <v>0</v>
      </c>
      <c r="Q8730" s="65">
        <f t="shared" si="274"/>
        <v>1</v>
      </c>
    </row>
    <row r="8731" spans="1:17" ht="15.75" x14ac:dyDescent="0.25">
      <c r="A8731" s="55">
        <f t="shared" si="273"/>
        <v>0</v>
      </c>
      <c r="Q8731" s="65">
        <f t="shared" si="274"/>
        <v>1</v>
      </c>
    </row>
    <row r="8732" spans="1:17" ht="15.75" x14ac:dyDescent="0.25">
      <c r="A8732" s="55">
        <f t="shared" si="273"/>
        <v>0</v>
      </c>
      <c r="Q8732" s="65">
        <f t="shared" si="274"/>
        <v>1</v>
      </c>
    </row>
    <row r="8733" spans="1:17" ht="15.75" x14ac:dyDescent="0.25">
      <c r="A8733" s="55">
        <f t="shared" si="273"/>
        <v>0</v>
      </c>
      <c r="Q8733" s="65">
        <f t="shared" si="274"/>
        <v>1</v>
      </c>
    </row>
    <row r="8734" spans="1:17" ht="15.75" x14ac:dyDescent="0.25">
      <c r="A8734" s="55">
        <f t="shared" si="273"/>
        <v>0</v>
      </c>
      <c r="Q8734" s="65">
        <f t="shared" si="274"/>
        <v>1</v>
      </c>
    </row>
    <row r="8735" spans="1:17" ht="15.75" x14ac:dyDescent="0.25">
      <c r="A8735" s="55">
        <f t="shared" si="273"/>
        <v>0</v>
      </c>
      <c r="Q8735" s="65">
        <f t="shared" si="274"/>
        <v>1</v>
      </c>
    </row>
    <row r="8736" spans="1:17" ht="15.75" x14ac:dyDescent="0.25">
      <c r="A8736" s="55">
        <f t="shared" si="273"/>
        <v>0</v>
      </c>
      <c r="Q8736" s="65">
        <f t="shared" si="274"/>
        <v>1</v>
      </c>
    </row>
    <row r="8737" spans="1:17" ht="15.75" x14ac:dyDescent="0.25">
      <c r="A8737" s="55">
        <f t="shared" si="273"/>
        <v>0</v>
      </c>
      <c r="Q8737" s="65">
        <f t="shared" si="274"/>
        <v>1</v>
      </c>
    </row>
    <row r="8738" spans="1:17" ht="15.75" x14ac:dyDescent="0.25">
      <c r="A8738" s="55">
        <f t="shared" si="273"/>
        <v>0</v>
      </c>
      <c r="Q8738" s="65">
        <f t="shared" si="274"/>
        <v>1</v>
      </c>
    </row>
    <row r="8739" spans="1:17" ht="15.75" x14ac:dyDescent="0.25">
      <c r="A8739" s="55">
        <f t="shared" si="273"/>
        <v>0</v>
      </c>
      <c r="Q8739" s="65">
        <f t="shared" si="274"/>
        <v>1</v>
      </c>
    </row>
    <row r="8740" spans="1:17" ht="15.75" x14ac:dyDescent="0.25">
      <c r="A8740" s="55">
        <f t="shared" si="273"/>
        <v>0</v>
      </c>
      <c r="Q8740" s="65">
        <f t="shared" si="274"/>
        <v>1</v>
      </c>
    </row>
    <row r="8741" spans="1:17" ht="15.75" x14ac:dyDescent="0.25">
      <c r="A8741" s="55">
        <f t="shared" si="273"/>
        <v>0</v>
      </c>
      <c r="Q8741" s="65">
        <f t="shared" si="274"/>
        <v>1</v>
      </c>
    </row>
    <row r="8742" spans="1:17" ht="15.75" x14ac:dyDescent="0.25">
      <c r="A8742" s="55">
        <f t="shared" si="273"/>
        <v>0</v>
      </c>
      <c r="Q8742" s="65">
        <f t="shared" si="274"/>
        <v>1</v>
      </c>
    </row>
    <row r="8743" spans="1:17" ht="15.75" x14ac:dyDescent="0.25">
      <c r="A8743" s="55">
        <f t="shared" si="273"/>
        <v>0</v>
      </c>
      <c r="Q8743" s="65">
        <f t="shared" si="274"/>
        <v>1</v>
      </c>
    </row>
    <row r="8744" spans="1:17" ht="15.75" x14ac:dyDescent="0.25">
      <c r="A8744" s="55">
        <f t="shared" si="273"/>
        <v>0</v>
      </c>
      <c r="Q8744" s="65">
        <f t="shared" si="274"/>
        <v>1</v>
      </c>
    </row>
    <row r="8745" spans="1:17" ht="15.75" x14ac:dyDescent="0.25">
      <c r="A8745" s="55">
        <f t="shared" si="273"/>
        <v>0</v>
      </c>
      <c r="Q8745" s="65">
        <f t="shared" si="274"/>
        <v>1</v>
      </c>
    </row>
    <row r="8746" spans="1:17" ht="15.75" x14ac:dyDescent="0.25">
      <c r="A8746" s="55">
        <f t="shared" si="273"/>
        <v>0</v>
      </c>
      <c r="Q8746" s="65">
        <f t="shared" si="274"/>
        <v>1</v>
      </c>
    </row>
    <row r="8747" spans="1:17" ht="15.75" x14ac:dyDescent="0.25">
      <c r="A8747" s="55">
        <f t="shared" si="273"/>
        <v>0</v>
      </c>
      <c r="Q8747" s="65">
        <f t="shared" si="274"/>
        <v>1</v>
      </c>
    </row>
    <row r="8748" spans="1:17" ht="15.75" x14ac:dyDescent="0.25">
      <c r="A8748" s="55">
        <f t="shared" si="273"/>
        <v>0</v>
      </c>
      <c r="Q8748" s="65">
        <f t="shared" si="274"/>
        <v>1</v>
      </c>
    </row>
    <row r="8749" spans="1:17" ht="15.75" x14ac:dyDescent="0.25">
      <c r="A8749" s="55">
        <f t="shared" si="273"/>
        <v>0</v>
      </c>
      <c r="Q8749" s="65">
        <f t="shared" si="274"/>
        <v>1</v>
      </c>
    </row>
    <row r="8750" spans="1:17" ht="15.75" x14ac:dyDescent="0.25">
      <c r="A8750" s="55">
        <f t="shared" si="273"/>
        <v>0</v>
      </c>
      <c r="Q8750" s="65">
        <f t="shared" si="274"/>
        <v>1</v>
      </c>
    </row>
    <row r="8751" spans="1:17" ht="15.75" x14ac:dyDescent="0.25">
      <c r="A8751" s="55">
        <f t="shared" si="273"/>
        <v>0</v>
      </c>
      <c r="Q8751" s="65">
        <f t="shared" si="274"/>
        <v>1</v>
      </c>
    </row>
    <row r="8752" spans="1:17" ht="15.75" x14ac:dyDescent="0.25">
      <c r="A8752" s="55">
        <f t="shared" si="273"/>
        <v>0</v>
      </c>
      <c r="Q8752" s="65">
        <f t="shared" si="274"/>
        <v>1</v>
      </c>
    </row>
    <row r="8753" spans="1:17" ht="15.75" x14ac:dyDescent="0.25">
      <c r="A8753" s="55">
        <f t="shared" si="273"/>
        <v>0</v>
      </c>
      <c r="Q8753" s="65">
        <f t="shared" si="274"/>
        <v>1</v>
      </c>
    </row>
    <row r="8754" spans="1:17" ht="15.75" x14ac:dyDescent="0.25">
      <c r="A8754" s="55">
        <f t="shared" si="273"/>
        <v>0</v>
      </c>
      <c r="Q8754" s="65">
        <f t="shared" si="274"/>
        <v>1</v>
      </c>
    </row>
    <row r="8755" spans="1:17" ht="15.75" x14ac:dyDescent="0.25">
      <c r="A8755" s="55">
        <f t="shared" si="273"/>
        <v>0</v>
      </c>
      <c r="Q8755" s="65">
        <f t="shared" si="274"/>
        <v>1</v>
      </c>
    </row>
    <row r="8756" spans="1:17" ht="15.75" x14ac:dyDescent="0.25">
      <c r="A8756" s="55">
        <f t="shared" si="273"/>
        <v>0</v>
      </c>
      <c r="Q8756" s="65">
        <f t="shared" si="274"/>
        <v>1</v>
      </c>
    </row>
    <row r="8757" spans="1:17" ht="15.75" x14ac:dyDescent="0.25">
      <c r="A8757" s="55">
        <f t="shared" si="273"/>
        <v>0</v>
      </c>
      <c r="Q8757" s="65">
        <f t="shared" si="274"/>
        <v>1</v>
      </c>
    </row>
    <row r="8758" spans="1:17" ht="15.75" x14ac:dyDescent="0.25">
      <c r="A8758" s="55">
        <f t="shared" si="273"/>
        <v>0</v>
      </c>
      <c r="Q8758" s="65">
        <f t="shared" si="274"/>
        <v>1</v>
      </c>
    </row>
    <row r="8759" spans="1:17" ht="15.75" x14ac:dyDescent="0.25">
      <c r="A8759" s="55">
        <f t="shared" si="273"/>
        <v>0</v>
      </c>
      <c r="Q8759" s="65">
        <f t="shared" si="274"/>
        <v>1</v>
      </c>
    </row>
    <row r="8760" spans="1:17" ht="15.75" x14ac:dyDescent="0.25">
      <c r="A8760" s="55">
        <f t="shared" si="273"/>
        <v>0</v>
      </c>
      <c r="Q8760" s="65">
        <f t="shared" si="274"/>
        <v>1</v>
      </c>
    </row>
    <row r="8761" spans="1:17" ht="15.75" x14ac:dyDescent="0.25">
      <c r="A8761" s="55">
        <f t="shared" si="273"/>
        <v>0</v>
      </c>
      <c r="Q8761" s="65">
        <f t="shared" si="274"/>
        <v>1</v>
      </c>
    </row>
    <row r="8762" spans="1:17" ht="15.75" x14ac:dyDescent="0.25">
      <c r="A8762" s="55">
        <f t="shared" si="273"/>
        <v>0</v>
      </c>
      <c r="Q8762" s="65">
        <f t="shared" si="274"/>
        <v>1</v>
      </c>
    </row>
    <row r="8763" spans="1:17" ht="15.75" x14ac:dyDescent="0.25">
      <c r="A8763" s="55">
        <f t="shared" si="273"/>
        <v>0</v>
      </c>
      <c r="Q8763" s="65">
        <f t="shared" si="274"/>
        <v>1</v>
      </c>
    </row>
    <row r="8764" spans="1:17" ht="15.75" x14ac:dyDescent="0.25">
      <c r="A8764" s="55">
        <f t="shared" si="273"/>
        <v>0</v>
      </c>
      <c r="Q8764" s="65">
        <f t="shared" si="274"/>
        <v>1</v>
      </c>
    </row>
    <row r="8765" spans="1:17" ht="15.75" x14ac:dyDescent="0.25">
      <c r="A8765" s="55">
        <f t="shared" si="273"/>
        <v>0</v>
      </c>
      <c r="Q8765" s="65">
        <f t="shared" si="274"/>
        <v>1</v>
      </c>
    </row>
    <row r="8766" spans="1:17" ht="15.75" x14ac:dyDescent="0.25">
      <c r="A8766" s="55">
        <f t="shared" si="273"/>
        <v>0</v>
      </c>
      <c r="Q8766" s="65">
        <f t="shared" si="274"/>
        <v>1</v>
      </c>
    </row>
    <row r="8767" spans="1:17" ht="15.75" x14ac:dyDescent="0.25">
      <c r="A8767" s="55">
        <f t="shared" si="273"/>
        <v>0</v>
      </c>
      <c r="Q8767" s="65">
        <f t="shared" si="274"/>
        <v>1</v>
      </c>
    </row>
    <row r="8768" spans="1:17" ht="15.75" x14ac:dyDescent="0.25">
      <c r="A8768" s="55">
        <f t="shared" si="273"/>
        <v>0</v>
      </c>
      <c r="Q8768" s="65">
        <f t="shared" si="274"/>
        <v>1</v>
      </c>
    </row>
    <row r="8769" spans="1:17" ht="15.75" x14ac:dyDescent="0.25">
      <c r="A8769" s="55">
        <f t="shared" si="273"/>
        <v>0</v>
      </c>
      <c r="Q8769" s="65">
        <f t="shared" si="274"/>
        <v>1</v>
      </c>
    </row>
    <row r="8770" spans="1:17" ht="15.75" x14ac:dyDescent="0.25">
      <c r="A8770" s="55">
        <f t="shared" si="273"/>
        <v>0</v>
      </c>
      <c r="Q8770" s="65">
        <f t="shared" si="274"/>
        <v>1</v>
      </c>
    </row>
    <row r="8771" spans="1:17" ht="15.75" x14ac:dyDescent="0.25">
      <c r="A8771" s="55">
        <f t="shared" si="273"/>
        <v>0</v>
      </c>
      <c r="Q8771" s="65">
        <f t="shared" si="274"/>
        <v>1</v>
      </c>
    </row>
    <row r="8772" spans="1:17" ht="15.75" x14ac:dyDescent="0.25">
      <c r="A8772" s="55">
        <f t="shared" ref="A8772:A8835" si="275">WEEKNUM(B8772,2)-1</f>
        <v>0</v>
      </c>
      <c r="Q8772" s="65">
        <f t="shared" ref="Q8772:Q8835" si="276">MONTH(B8772)</f>
        <v>1</v>
      </c>
    </row>
    <row r="8773" spans="1:17" ht="15.75" x14ac:dyDescent="0.25">
      <c r="A8773" s="55">
        <f t="shared" si="275"/>
        <v>0</v>
      </c>
      <c r="Q8773" s="65">
        <f t="shared" si="276"/>
        <v>1</v>
      </c>
    </row>
    <row r="8774" spans="1:17" ht="15.75" x14ac:dyDescent="0.25">
      <c r="A8774" s="55">
        <f t="shared" si="275"/>
        <v>0</v>
      </c>
      <c r="Q8774" s="65">
        <f t="shared" si="276"/>
        <v>1</v>
      </c>
    </row>
    <row r="8775" spans="1:17" ht="15.75" x14ac:dyDescent="0.25">
      <c r="A8775" s="55">
        <f t="shared" si="275"/>
        <v>0</v>
      </c>
      <c r="Q8775" s="65">
        <f t="shared" si="276"/>
        <v>1</v>
      </c>
    </row>
    <row r="8776" spans="1:17" ht="15.75" x14ac:dyDescent="0.25">
      <c r="A8776" s="55">
        <f t="shared" si="275"/>
        <v>0</v>
      </c>
      <c r="Q8776" s="65">
        <f t="shared" si="276"/>
        <v>1</v>
      </c>
    </row>
    <row r="8777" spans="1:17" ht="15.75" x14ac:dyDescent="0.25">
      <c r="A8777" s="55">
        <f t="shared" si="275"/>
        <v>0</v>
      </c>
      <c r="Q8777" s="65">
        <f t="shared" si="276"/>
        <v>1</v>
      </c>
    </row>
    <row r="8778" spans="1:17" ht="15.75" x14ac:dyDescent="0.25">
      <c r="A8778" s="55">
        <f t="shared" si="275"/>
        <v>0</v>
      </c>
      <c r="Q8778" s="65">
        <f t="shared" si="276"/>
        <v>1</v>
      </c>
    </row>
    <row r="8779" spans="1:17" ht="15.75" x14ac:dyDescent="0.25">
      <c r="A8779" s="55">
        <f t="shared" si="275"/>
        <v>0</v>
      </c>
      <c r="Q8779" s="65">
        <f t="shared" si="276"/>
        <v>1</v>
      </c>
    </row>
    <row r="8780" spans="1:17" ht="15.75" x14ac:dyDescent="0.25">
      <c r="A8780" s="55">
        <f t="shared" si="275"/>
        <v>0</v>
      </c>
      <c r="Q8780" s="65">
        <f t="shared" si="276"/>
        <v>1</v>
      </c>
    </row>
    <row r="8781" spans="1:17" ht="15.75" x14ac:dyDescent="0.25">
      <c r="A8781" s="55">
        <f t="shared" si="275"/>
        <v>0</v>
      </c>
      <c r="Q8781" s="65">
        <f t="shared" si="276"/>
        <v>1</v>
      </c>
    </row>
    <row r="8782" spans="1:17" ht="15.75" x14ac:dyDescent="0.25">
      <c r="A8782" s="55">
        <f t="shared" si="275"/>
        <v>0</v>
      </c>
      <c r="Q8782" s="65">
        <f t="shared" si="276"/>
        <v>1</v>
      </c>
    </row>
    <row r="8783" spans="1:17" ht="15.75" x14ac:dyDescent="0.25">
      <c r="A8783" s="55">
        <f t="shared" si="275"/>
        <v>0</v>
      </c>
      <c r="Q8783" s="65">
        <f t="shared" si="276"/>
        <v>1</v>
      </c>
    </row>
    <row r="8784" spans="1:17" ht="15.75" x14ac:dyDescent="0.25">
      <c r="A8784" s="55">
        <f t="shared" si="275"/>
        <v>0</v>
      </c>
      <c r="Q8784" s="65">
        <f t="shared" si="276"/>
        <v>1</v>
      </c>
    </row>
    <row r="8785" spans="1:17" ht="15.75" x14ac:dyDescent="0.25">
      <c r="A8785" s="55">
        <f t="shared" si="275"/>
        <v>0</v>
      </c>
      <c r="Q8785" s="65">
        <f t="shared" si="276"/>
        <v>1</v>
      </c>
    </row>
    <row r="8786" spans="1:17" ht="15.75" x14ac:dyDescent="0.25">
      <c r="A8786" s="55">
        <f t="shared" si="275"/>
        <v>0</v>
      </c>
      <c r="Q8786" s="65">
        <f t="shared" si="276"/>
        <v>1</v>
      </c>
    </row>
    <row r="8787" spans="1:17" ht="15.75" x14ac:dyDescent="0.25">
      <c r="A8787" s="55">
        <f t="shared" si="275"/>
        <v>0</v>
      </c>
      <c r="Q8787" s="65">
        <f t="shared" si="276"/>
        <v>1</v>
      </c>
    </row>
    <row r="8788" spans="1:17" ht="15.75" x14ac:dyDescent="0.25">
      <c r="A8788" s="55">
        <f t="shared" si="275"/>
        <v>0</v>
      </c>
      <c r="Q8788" s="65">
        <f t="shared" si="276"/>
        <v>1</v>
      </c>
    </row>
    <row r="8789" spans="1:17" ht="15.75" x14ac:dyDescent="0.25">
      <c r="A8789" s="55">
        <f t="shared" si="275"/>
        <v>0</v>
      </c>
      <c r="Q8789" s="65">
        <f t="shared" si="276"/>
        <v>1</v>
      </c>
    </row>
    <row r="8790" spans="1:17" ht="15.75" x14ac:dyDescent="0.25">
      <c r="A8790" s="55">
        <f t="shared" si="275"/>
        <v>0</v>
      </c>
      <c r="Q8790" s="65">
        <f t="shared" si="276"/>
        <v>1</v>
      </c>
    </row>
    <row r="8791" spans="1:17" ht="15.75" x14ac:dyDescent="0.25">
      <c r="A8791" s="55">
        <f t="shared" si="275"/>
        <v>0</v>
      </c>
      <c r="Q8791" s="65">
        <f t="shared" si="276"/>
        <v>1</v>
      </c>
    </row>
    <row r="8792" spans="1:17" ht="15.75" x14ac:dyDescent="0.25">
      <c r="A8792" s="55">
        <f t="shared" si="275"/>
        <v>0</v>
      </c>
      <c r="Q8792" s="65">
        <f t="shared" si="276"/>
        <v>1</v>
      </c>
    </row>
    <row r="8793" spans="1:17" ht="15.75" x14ac:dyDescent="0.25">
      <c r="A8793" s="55">
        <f t="shared" si="275"/>
        <v>0</v>
      </c>
      <c r="Q8793" s="65">
        <f t="shared" si="276"/>
        <v>1</v>
      </c>
    </row>
    <row r="8794" spans="1:17" ht="15.75" x14ac:dyDescent="0.25">
      <c r="A8794" s="55">
        <f t="shared" si="275"/>
        <v>0</v>
      </c>
      <c r="Q8794" s="65">
        <f t="shared" si="276"/>
        <v>1</v>
      </c>
    </row>
    <row r="8795" spans="1:17" ht="15.75" x14ac:dyDescent="0.25">
      <c r="A8795" s="55">
        <f t="shared" si="275"/>
        <v>0</v>
      </c>
      <c r="Q8795" s="65">
        <f t="shared" si="276"/>
        <v>1</v>
      </c>
    </row>
    <row r="8796" spans="1:17" ht="15.75" x14ac:dyDescent="0.25">
      <c r="A8796" s="55">
        <f t="shared" si="275"/>
        <v>0</v>
      </c>
      <c r="Q8796" s="65">
        <f t="shared" si="276"/>
        <v>1</v>
      </c>
    </row>
    <row r="8797" spans="1:17" ht="15.75" x14ac:dyDescent="0.25">
      <c r="A8797" s="55">
        <f t="shared" si="275"/>
        <v>0</v>
      </c>
      <c r="Q8797" s="65">
        <f t="shared" si="276"/>
        <v>1</v>
      </c>
    </row>
    <row r="8798" spans="1:17" ht="15.75" x14ac:dyDescent="0.25">
      <c r="A8798" s="55">
        <f t="shared" si="275"/>
        <v>0</v>
      </c>
      <c r="Q8798" s="65">
        <f t="shared" si="276"/>
        <v>1</v>
      </c>
    </row>
    <row r="8799" spans="1:17" ht="15.75" x14ac:dyDescent="0.25">
      <c r="A8799" s="55">
        <f t="shared" si="275"/>
        <v>0</v>
      </c>
      <c r="Q8799" s="65">
        <f t="shared" si="276"/>
        <v>1</v>
      </c>
    </row>
    <row r="8800" spans="1:17" ht="15.75" x14ac:dyDescent="0.25">
      <c r="A8800" s="55">
        <f t="shared" si="275"/>
        <v>0</v>
      </c>
      <c r="Q8800" s="65">
        <f t="shared" si="276"/>
        <v>1</v>
      </c>
    </row>
    <row r="8801" spans="1:17" ht="15.75" x14ac:dyDescent="0.25">
      <c r="A8801" s="55">
        <f t="shared" si="275"/>
        <v>0</v>
      </c>
      <c r="Q8801" s="65">
        <f t="shared" si="276"/>
        <v>1</v>
      </c>
    </row>
    <row r="8802" spans="1:17" ht="15.75" x14ac:dyDescent="0.25">
      <c r="A8802" s="55">
        <f t="shared" si="275"/>
        <v>0</v>
      </c>
      <c r="Q8802" s="65">
        <f t="shared" si="276"/>
        <v>1</v>
      </c>
    </row>
    <row r="8803" spans="1:17" ht="15.75" x14ac:dyDescent="0.25">
      <c r="A8803" s="55">
        <f t="shared" si="275"/>
        <v>0</v>
      </c>
      <c r="Q8803" s="65">
        <f t="shared" si="276"/>
        <v>1</v>
      </c>
    </row>
    <row r="8804" spans="1:17" ht="15.75" x14ac:dyDescent="0.25">
      <c r="A8804" s="55">
        <f t="shared" si="275"/>
        <v>0</v>
      </c>
      <c r="Q8804" s="65">
        <f t="shared" si="276"/>
        <v>1</v>
      </c>
    </row>
    <row r="8805" spans="1:17" ht="15.75" x14ac:dyDescent="0.25">
      <c r="A8805" s="55">
        <f t="shared" si="275"/>
        <v>0</v>
      </c>
      <c r="Q8805" s="65">
        <f t="shared" si="276"/>
        <v>1</v>
      </c>
    </row>
    <row r="8806" spans="1:17" ht="15.75" x14ac:dyDescent="0.25">
      <c r="A8806" s="55">
        <f t="shared" si="275"/>
        <v>0</v>
      </c>
      <c r="Q8806" s="65">
        <f t="shared" si="276"/>
        <v>1</v>
      </c>
    </row>
    <row r="8807" spans="1:17" ht="15.75" x14ac:dyDescent="0.25">
      <c r="A8807" s="55">
        <f t="shared" si="275"/>
        <v>0</v>
      </c>
      <c r="Q8807" s="65">
        <f t="shared" si="276"/>
        <v>1</v>
      </c>
    </row>
    <row r="8808" spans="1:17" ht="15.75" x14ac:dyDescent="0.25">
      <c r="A8808" s="55">
        <f t="shared" si="275"/>
        <v>0</v>
      </c>
      <c r="Q8808" s="65">
        <f t="shared" si="276"/>
        <v>1</v>
      </c>
    </row>
    <row r="8809" spans="1:17" ht="15.75" x14ac:dyDescent="0.25">
      <c r="A8809" s="55">
        <f t="shared" si="275"/>
        <v>0</v>
      </c>
      <c r="Q8809" s="65">
        <f t="shared" si="276"/>
        <v>1</v>
      </c>
    </row>
    <row r="8810" spans="1:17" ht="15.75" x14ac:dyDescent="0.25">
      <c r="A8810" s="55">
        <f t="shared" si="275"/>
        <v>0</v>
      </c>
      <c r="Q8810" s="65">
        <f t="shared" si="276"/>
        <v>1</v>
      </c>
    </row>
    <row r="8811" spans="1:17" ht="15.75" x14ac:dyDescent="0.25">
      <c r="A8811" s="55">
        <f t="shared" si="275"/>
        <v>0</v>
      </c>
      <c r="Q8811" s="65">
        <f t="shared" si="276"/>
        <v>1</v>
      </c>
    </row>
    <row r="8812" spans="1:17" ht="15.75" x14ac:dyDescent="0.25">
      <c r="A8812" s="55">
        <f t="shared" si="275"/>
        <v>0</v>
      </c>
      <c r="Q8812" s="65">
        <f t="shared" si="276"/>
        <v>1</v>
      </c>
    </row>
    <row r="8813" spans="1:17" ht="15.75" x14ac:dyDescent="0.25">
      <c r="A8813" s="55">
        <f t="shared" si="275"/>
        <v>0</v>
      </c>
      <c r="Q8813" s="65">
        <f t="shared" si="276"/>
        <v>1</v>
      </c>
    </row>
    <row r="8814" spans="1:17" ht="15.75" x14ac:dyDescent="0.25">
      <c r="A8814" s="55">
        <f t="shared" si="275"/>
        <v>0</v>
      </c>
      <c r="Q8814" s="65">
        <f t="shared" si="276"/>
        <v>1</v>
      </c>
    </row>
    <row r="8815" spans="1:17" ht="15.75" x14ac:dyDescent="0.25">
      <c r="A8815" s="55">
        <f t="shared" si="275"/>
        <v>0</v>
      </c>
      <c r="Q8815" s="65">
        <f t="shared" si="276"/>
        <v>1</v>
      </c>
    </row>
    <row r="8816" spans="1:17" ht="15.75" x14ac:dyDescent="0.25">
      <c r="A8816" s="55">
        <f t="shared" si="275"/>
        <v>0</v>
      </c>
      <c r="Q8816" s="65">
        <f t="shared" si="276"/>
        <v>1</v>
      </c>
    </row>
    <row r="8817" spans="1:17" ht="15.75" x14ac:dyDescent="0.25">
      <c r="A8817" s="55">
        <f t="shared" si="275"/>
        <v>0</v>
      </c>
      <c r="Q8817" s="65">
        <f t="shared" si="276"/>
        <v>1</v>
      </c>
    </row>
    <row r="8818" spans="1:17" ht="15.75" x14ac:dyDescent="0.25">
      <c r="A8818" s="55">
        <f t="shared" si="275"/>
        <v>0</v>
      </c>
      <c r="Q8818" s="65">
        <f t="shared" si="276"/>
        <v>1</v>
      </c>
    </row>
    <row r="8819" spans="1:17" ht="15.75" x14ac:dyDescent="0.25">
      <c r="A8819" s="55">
        <f t="shared" si="275"/>
        <v>0</v>
      </c>
      <c r="Q8819" s="65">
        <f t="shared" si="276"/>
        <v>1</v>
      </c>
    </row>
    <row r="8820" spans="1:17" ht="15.75" x14ac:dyDescent="0.25">
      <c r="A8820" s="55">
        <f t="shared" si="275"/>
        <v>0</v>
      </c>
      <c r="Q8820" s="65">
        <f t="shared" si="276"/>
        <v>1</v>
      </c>
    </row>
    <row r="8821" spans="1:17" ht="15.75" x14ac:dyDescent="0.25">
      <c r="A8821" s="55">
        <f t="shared" si="275"/>
        <v>0</v>
      </c>
      <c r="Q8821" s="65">
        <f t="shared" si="276"/>
        <v>1</v>
      </c>
    </row>
    <row r="8822" spans="1:17" ht="15.75" x14ac:dyDescent="0.25">
      <c r="A8822" s="55">
        <f t="shared" si="275"/>
        <v>0</v>
      </c>
      <c r="Q8822" s="65">
        <f t="shared" si="276"/>
        <v>1</v>
      </c>
    </row>
    <row r="8823" spans="1:17" ht="15.75" x14ac:dyDescent="0.25">
      <c r="A8823" s="55">
        <f t="shared" si="275"/>
        <v>0</v>
      </c>
      <c r="Q8823" s="65">
        <f t="shared" si="276"/>
        <v>1</v>
      </c>
    </row>
    <row r="8824" spans="1:17" ht="15.75" x14ac:dyDescent="0.25">
      <c r="A8824" s="55">
        <f t="shared" si="275"/>
        <v>0</v>
      </c>
      <c r="Q8824" s="65">
        <f t="shared" si="276"/>
        <v>1</v>
      </c>
    </row>
    <row r="8825" spans="1:17" ht="15.75" x14ac:dyDescent="0.25">
      <c r="A8825" s="55">
        <f t="shared" si="275"/>
        <v>0</v>
      </c>
      <c r="Q8825" s="65">
        <f t="shared" si="276"/>
        <v>1</v>
      </c>
    </row>
    <row r="8826" spans="1:17" ht="15.75" x14ac:dyDescent="0.25">
      <c r="A8826" s="55">
        <f t="shared" si="275"/>
        <v>0</v>
      </c>
      <c r="Q8826" s="65">
        <f t="shared" si="276"/>
        <v>1</v>
      </c>
    </row>
    <row r="8827" spans="1:17" ht="15.75" x14ac:dyDescent="0.25">
      <c r="A8827" s="55">
        <f t="shared" si="275"/>
        <v>0</v>
      </c>
      <c r="Q8827" s="65">
        <f t="shared" si="276"/>
        <v>1</v>
      </c>
    </row>
    <row r="8828" spans="1:17" ht="15.75" x14ac:dyDescent="0.25">
      <c r="A8828" s="55">
        <f t="shared" si="275"/>
        <v>0</v>
      </c>
      <c r="Q8828" s="65">
        <f t="shared" si="276"/>
        <v>1</v>
      </c>
    </row>
    <row r="8829" spans="1:17" ht="15.75" x14ac:dyDescent="0.25">
      <c r="A8829" s="55">
        <f t="shared" si="275"/>
        <v>0</v>
      </c>
      <c r="Q8829" s="65">
        <f t="shared" si="276"/>
        <v>1</v>
      </c>
    </row>
    <row r="8830" spans="1:17" ht="15.75" x14ac:dyDescent="0.25">
      <c r="A8830" s="55">
        <f t="shared" si="275"/>
        <v>0</v>
      </c>
      <c r="Q8830" s="65">
        <f t="shared" si="276"/>
        <v>1</v>
      </c>
    </row>
    <row r="8831" spans="1:17" ht="15.75" x14ac:dyDescent="0.25">
      <c r="A8831" s="55">
        <f t="shared" si="275"/>
        <v>0</v>
      </c>
      <c r="Q8831" s="65">
        <f t="shared" si="276"/>
        <v>1</v>
      </c>
    </row>
    <row r="8832" spans="1:17" ht="15.75" x14ac:dyDescent="0.25">
      <c r="A8832" s="55">
        <f t="shared" si="275"/>
        <v>0</v>
      </c>
      <c r="Q8832" s="65">
        <f t="shared" si="276"/>
        <v>1</v>
      </c>
    </row>
    <row r="8833" spans="1:17" ht="15.75" x14ac:dyDescent="0.25">
      <c r="A8833" s="55">
        <f t="shared" si="275"/>
        <v>0</v>
      </c>
      <c r="Q8833" s="65">
        <f t="shared" si="276"/>
        <v>1</v>
      </c>
    </row>
    <row r="8834" spans="1:17" ht="15.75" x14ac:dyDescent="0.25">
      <c r="A8834" s="55">
        <f t="shared" si="275"/>
        <v>0</v>
      </c>
      <c r="Q8834" s="65">
        <f t="shared" si="276"/>
        <v>1</v>
      </c>
    </row>
    <row r="8835" spans="1:17" ht="15.75" x14ac:dyDescent="0.25">
      <c r="A8835" s="55">
        <f t="shared" si="275"/>
        <v>0</v>
      </c>
      <c r="Q8835" s="65">
        <f t="shared" si="276"/>
        <v>1</v>
      </c>
    </row>
    <row r="8836" spans="1:17" ht="15.75" x14ac:dyDescent="0.25">
      <c r="A8836" s="55">
        <f t="shared" ref="A8836:A8899" si="277">WEEKNUM(B8836,2)-1</f>
        <v>0</v>
      </c>
      <c r="Q8836" s="65">
        <f t="shared" ref="Q8836:Q8899" si="278">MONTH(B8836)</f>
        <v>1</v>
      </c>
    </row>
    <row r="8837" spans="1:17" ht="15.75" x14ac:dyDescent="0.25">
      <c r="A8837" s="55">
        <f t="shared" si="277"/>
        <v>0</v>
      </c>
      <c r="Q8837" s="65">
        <f t="shared" si="278"/>
        <v>1</v>
      </c>
    </row>
    <row r="8838" spans="1:17" ht="15.75" x14ac:dyDescent="0.25">
      <c r="A8838" s="55">
        <f t="shared" si="277"/>
        <v>0</v>
      </c>
      <c r="Q8838" s="65">
        <f t="shared" si="278"/>
        <v>1</v>
      </c>
    </row>
    <row r="8839" spans="1:17" ht="15.75" x14ac:dyDescent="0.25">
      <c r="A8839" s="55">
        <f t="shared" si="277"/>
        <v>0</v>
      </c>
      <c r="Q8839" s="65">
        <f t="shared" si="278"/>
        <v>1</v>
      </c>
    </row>
    <row r="8840" spans="1:17" ht="15.75" x14ac:dyDescent="0.25">
      <c r="A8840" s="55">
        <f t="shared" si="277"/>
        <v>0</v>
      </c>
      <c r="Q8840" s="65">
        <f t="shared" si="278"/>
        <v>1</v>
      </c>
    </row>
    <row r="8841" spans="1:17" ht="15.75" x14ac:dyDescent="0.25">
      <c r="A8841" s="55">
        <f t="shared" si="277"/>
        <v>0</v>
      </c>
      <c r="Q8841" s="65">
        <f t="shared" si="278"/>
        <v>1</v>
      </c>
    </row>
    <row r="8842" spans="1:17" ht="15.75" x14ac:dyDescent="0.25">
      <c r="A8842" s="55">
        <f t="shared" si="277"/>
        <v>0</v>
      </c>
      <c r="Q8842" s="65">
        <f t="shared" si="278"/>
        <v>1</v>
      </c>
    </row>
    <row r="8843" spans="1:17" ht="15.75" x14ac:dyDescent="0.25">
      <c r="A8843" s="55">
        <f t="shared" si="277"/>
        <v>0</v>
      </c>
      <c r="Q8843" s="65">
        <f t="shared" si="278"/>
        <v>1</v>
      </c>
    </row>
    <row r="8844" spans="1:17" ht="15.75" x14ac:dyDescent="0.25">
      <c r="A8844" s="55">
        <f t="shared" si="277"/>
        <v>0</v>
      </c>
      <c r="Q8844" s="65">
        <f t="shared" si="278"/>
        <v>1</v>
      </c>
    </row>
    <row r="8845" spans="1:17" ht="15.75" x14ac:dyDescent="0.25">
      <c r="A8845" s="55">
        <f t="shared" si="277"/>
        <v>0</v>
      </c>
      <c r="Q8845" s="65">
        <f t="shared" si="278"/>
        <v>1</v>
      </c>
    </row>
    <row r="8846" spans="1:17" ht="15.75" x14ac:dyDescent="0.25">
      <c r="A8846" s="55">
        <f t="shared" si="277"/>
        <v>0</v>
      </c>
      <c r="Q8846" s="65">
        <f t="shared" si="278"/>
        <v>1</v>
      </c>
    </row>
    <row r="8847" spans="1:17" ht="15.75" x14ac:dyDescent="0.25">
      <c r="A8847" s="55">
        <f t="shared" si="277"/>
        <v>0</v>
      </c>
      <c r="Q8847" s="65">
        <f t="shared" si="278"/>
        <v>1</v>
      </c>
    </row>
    <row r="8848" spans="1:17" ht="15.75" x14ac:dyDescent="0.25">
      <c r="A8848" s="55">
        <f t="shared" si="277"/>
        <v>0</v>
      </c>
      <c r="Q8848" s="65">
        <f t="shared" si="278"/>
        <v>1</v>
      </c>
    </row>
    <row r="8849" spans="1:17" ht="15.75" x14ac:dyDescent="0.25">
      <c r="A8849" s="55">
        <f t="shared" si="277"/>
        <v>0</v>
      </c>
      <c r="Q8849" s="65">
        <f t="shared" si="278"/>
        <v>1</v>
      </c>
    </row>
    <row r="8850" spans="1:17" ht="15.75" x14ac:dyDescent="0.25">
      <c r="A8850" s="55">
        <f t="shared" si="277"/>
        <v>0</v>
      </c>
      <c r="Q8850" s="65">
        <f t="shared" si="278"/>
        <v>1</v>
      </c>
    </row>
    <row r="8851" spans="1:17" ht="15.75" x14ac:dyDescent="0.25">
      <c r="A8851" s="55">
        <f t="shared" si="277"/>
        <v>0</v>
      </c>
      <c r="Q8851" s="65">
        <f t="shared" si="278"/>
        <v>1</v>
      </c>
    </row>
    <row r="8852" spans="1:17" ht="15.75" x14ac:dyDescent="0.25">
      <c r="A8852" s="55">
        <f t="shared" si="277"/>
        <v>0</v>
      </c>
      <c r="Q8852" s="65">
        <f t="shared" si="278"/>
        <v>1</v>
      </c>
    </row>
    <row r="8853" spans="1:17" ht="15.75" x14ac:dyDescent="0.25">
      <c r="A8853" s="55">
        <f t="shared" si="277"/>
        <v>0</v>
      </c>
      <c r="Q8853" s="65">
        <f t="shared" si="278"/>
        <v>1</v>
      </c>
    </row>
    <row r="8854" spans="1:17" ht="15.75" x14ac:dyDescent="0.25">
      <c r="A8854" s="55">
        <f t="shared" si="277"/>
        <v>0</v>
      </c>
      <c r="Q8854" s="65">
        <f t="shared" si="278"/>
        <v>1</v>
      </c>
    </row>
    <row r="8855" spans="1:17" ht="15.75" x14ac:dyDescent="0.25">
      <c r="A8855" s="55">
        <f t="shared" si="277"/>
        <v>0</v>
      </c>
      <c r="Q8855" s="65">
        <f t="shared" si="278"/>
        <v>1</v>
      </c>
    </row>
    <row r="8856" spans="1:17" ht="15.75" x14ac:dyDescent="0.25">
      <c r="A8856" s="55">
        <f t="shared" si="277"/>
        <v>0</v>
      </c>
      <c r="Q8856" s="65">
        <f t="shared" si="278"/>
        <v>1</v>
      </c>
    </row>
    <row r="8857" spans="1:17" ht="15.75" x14ac:dyDescent="0.25">
      <c r="A8857" s="55">
        <f t="shared" si="277"/>
        <v>0</v>
      </c>
      <c r="Q8857" s="65">
        <f t="shared" si="278"/>
        <v>1</v>
      </c>
    </row>
    <row r="8858" spans="1:17" ht="15.75" x14ac:dyDescent="0.25">
      <c r="A8858" s="55">
        <f t="shared" si="277"/>
        <v>0</v>
      </c>
      <c r="Q8858" s="65">
        <f t="shared" si="278"/>
        <v>1</v>
      </c>
    </row>
    <row r="8859" spans="1:17" ht="15.75" x14ac:dyDescent="0.25">
      <c r="A8859" s="55">
        <f t="shared" si="277"/>
        <v>0</v>
      </c>
      <c r="Q8859" s="65">
        <f t="shared" si="278"/>
        <v>1</v>
      </c>
    </row>
    <row r="8860" spans="1:17" ht="15.75" x14ac:dyDescent="0.25">
      <c r="A8860" s="55">
        <f t="shared" si="277"/>
        <v>0</v>
      </c>
      <c r="Q8860" s="65">
        <f t="shared" si="278"/>
        <v>1</v>
      </c>
    </row>
    <row r="8861" spans="1:17" ht="15.75" x14ac:dyDescent="0.25">
      <c r="A8861" s="55">
        <f t="shared" si="277"/>
        <v>0</v>
      </c>
      <c r="Q8861" s="65">
        <f t="shared" si="278"/>
        <v>1</v>
      </c>
    </row>
    <row r="8862" spans="1:17" ht="15.75" x14ac:dyDescent="0.25">
      <c r="A8862" s="55">
        <f t="shared" si="277"/>
        <v>0</v>
      </c>
      <c r="Q8862" s="65">
        <f t="shared" si="278"/>
        <v>1</v>
      </c>
    </row>
    <row r="8863" spans="1:17" ht="15.75" x14ac:dyDescent="0.25">
      <c r="A8863" s="55">
        <f t="shared" si="277"/>
        <v>0</v>
      </c>
      <c r="Q8863" s="65">
        <f t="shared" si="278"/>
        <v>1</v>
      </c>
    </row>
    <row r="8864" spans="1:17" ht="15.75" x14ac:dyDescent="0.25">
      <c r="A8864" s="55">
        <f t="shared" si="277"/>
        <v>0</v>
      </c>
      <c r="Q8864" s="65">
        <f t="shared" si="278"/>
        <v>1</v>
      </c>
    </row>
    <row r="8865" spans="1:17" ht="15.75" x14ac:dyDescent="0.25">
      <c r="A8865" s="55">
        <f t="shared" si="277"/>
        <v>0</v>
      </c>
      <c r="Q8865" s="65">
        <f t="shared" si="278"/>
        <v>1</v>
      </c>
    </row>
    <row r="8866" spans="1:17" ht="15.75" x14ac:dyDescent="0.25">
      <c r="A8866" s="55">
        <f t="shared" si="277"/>
        <v>0</v>
      </c>
      <c r="Q8866" s="65">
        <f t="shared" si="278"/>
        <v>1</v>
      </c>
    </row>
    <row r="8867" spans="1:17" ht="15.75" x14ac:dyDescent="0.25">
      <c r="A8867" s="55">
        <f t="shared" si="277"/>
        <v>0</v>
      </c>
      <c r="Q8867" s="65">
        <f t="shared" si="278"/>
        <v>1</v>
      </c>
    </row>
    <row r="8868" spans="1:17" ht="15.75" x14ac:dyDescent="0.25">
      <c r="A8868" s="55">
        <f t="shared" si="277"/>
        <v>0</v>
      </c>
      <c r="Q8868" s="65">
        <f t="shared" si="278"/>
        <v>1</v>
      </c>
    </row>
    <row r="8869" spans="1:17" ht="15.75" x14ac:dyDescent="0.25">
      <c r="A8869" s="55">
        <f t="shared" si="277"/>
        <v>0</v>
      </c>
      <c r="Q8869" s="65">
        <f t="shared" si="278"/>
        <v>1</v>
      </c>
    </row>
    <row r="8870" spans="1:17" ht="15.75" x14ac:dyDescent="0.25">
      <c r="A8870" s="55">
        <f t="shared" si="277"/>
        <v>0</v>
      </c>
      <c r="Q8870" s="65">
        <f t="shared" si="278"/>
        <v>1</v>
      </c>
    </row>
    <row r="8871" spans="1:17" ht="15.75" x14ac:dyDescent="0.25">
      <c r="A8871" s="55">
        <f t="shared" si="277"/>
        <v>0</v>
      </c>
      <c r="Q8871" s="65">
        <f t="shared" si="278"/>
        <v>1</v>
      </c>
    </row>
    <row r="8872" spans="1:17" ht="15.75" x14ac:dyDescent="0.25">
      <c r="A8872" s="55">
        <f t="shared" si="277"/>
        <v>0</v>
      </c>
      <c r="Q8872" s="65">
        <f t="shared" si="278"/>
        <v>1</v>
      </c>
    </row>
    <row r="8873" spans="1:17" ht="15.75" x14ac:dyDescent="0.25">
      <c r="A8873" s="55">
        <f t="shared" si="277"/>
        <v>0</v>
      </c>
      <c r="Q8873" s="65">
        <f t="shared" si="278"/>
        <v>1</v>
      </c>
    </row>
    <row r="8874" spans="1:17" ht="15.75" x14ac:dyDescent="0.25">
      <c r="A8874" s="55">
        <f t="shared" si="277"/>
        <v>0</v>
      </c>
      <c r="Q8874" s="65">
        <f t="shared" si="278"/>
        <v>1</v>
      </c>
    </row>
    <row r="8875" spans="1:17" ht="15.75" x14ac:dyDescent="0.25">
      <c r="A8875" s="55">
        <f t="shared" si="277"/>
        <v>0</v>
      </c>
      <c r="Q8875" s="65">
        <f t="shared" si="278"/>
        <v>1</v>
      </c>
    </row>
    <row r="8876" spans="1:17" ht="15.75" x14ac:dyDescent="0.25">
      <c r="A8876" s="55">
        <f t="shared" si="277"/>
        <v>0</v>
      </c>
      <c r="Q8876" s="65">
        <f t="shared" si="278"/>
        <v>1</v>
      </c>
    </row>
    <row r="8877" spans="1:17" ht="15.75" x14ac:dyDescent="0.25">
      <c r="A8877" s="55">
        <f t="shared" si="277"/>
        <v>0</v>
      </c>
      <c r="Q8877" s="65">
        <f t="shared" si="278"/>
        <v>1</v>
      </c>
    </row>
    <row r="8878" spans="1:17" ht="15.75" x14ac:dyDescent="0.25">
      <c r="A8878" s="55">
        <f t="shared" si="277"/>
        <v>0</v>
      </c>
      <c r="Q8878" s="65">
        <f t="shared" si="278"/>
        <v>1</v>
      </c>
    </row>
    <row r="8879" spans="1:17" ht="15.75" x14ac:dyDescent="0.25">
      <c r="A8879" s="55">
        <f t="shared" si="277"/>
        <v>0</v>
      </c>
      <c r="Q8879" s="65">
        <f t="shared" si="278"/>
        <v>1</v>
      </c>
    </row>
    <row r="8880" spans="1:17" ht="15.75" x14ac:dyDescent="0.25">
      <c r="A8880" s="55">
        <f t="shared" si="277"/>
        <v>0</v>
      </c>
      <c r="Q8880" s="65">
        <f t="shared" si="278"/>
        <v>1</v>
      </c>
    </row>
    <row r="8881" spans="1:17" ht="15.75" x14ac:dyDescent="0.25">
      <c r="A8881" s="55">
        <f t="shared" si="277"/>
        <v>0</v>
      </c>
      <c r="Q8881" s="65">
        <f t="shared" si="278"/>
        <v>1</v>
      </c>
    </row>
    <row r="8882" spans="1:17" ht="15.75" x14ac:dyDescent="0.25">
      <c r="A8882" s="55">
        <f t="shared" si="277"/>
        <v>0</v>
      </c>
      <c r="Q8882" s="65">
        <f t="shared" si="278"/>
        <v>1</v>
      </c>
    </row>
    <row r="8883" spans="1:17" ht="15.75" x14ac:dyDescent="0.25">
      <c r="A8883" s="55">
        <f t="shared" si="277"/>
        <v>0</v>
      </c>
      <c r="Q8883" s="65">
        <f t="shared" si="278"/>
        <v>1</v>
      </c>
    </row>
    <row r="8884" spans="1:17" ht="15.75" x14ac:dyDescent="0.25">
      <c r="A8884" s="55">
        <f t="shared" si="277"/>
        <v>0</v>
      </c>
      <c r="Q8884" s="65">
        <f t="shared" si="278"/>
        <v>1</v>
      </c>
    </row>
    <row r="8885" spans="1:17" ht="15.75" x14ac:dyDescent="0.25">
      <c r="A8885" s="55">
        <f t="shared" si="277"/>
        <v>0</v>
      </c>
      <c r="Q8885" s="65">
        <f t="shared" si="278"/>
        <v>1</v>
      </c>
    </row>
    <row r="8886" spans="1:17" ht="15.75" x14ac:dyDescent="0.25">
      <c r="A8886" s="55">
        <f t="shared" si="277"/>
        <v>0</v>
      </c>
      <c r="Q8886" s="65">
        <f t="shared" si="278"/>
        <v>1</v>
      </c>
    </row>
    <row r="8887" spans="1:17" ht="15.75" x14ac:dyDescent="0.25">
      <c r="A8887" s="55">
        <f t="shared" si="277"/>
        <v>0</v>
      </c>
      <c r="Q8887" s="65">
        <f t="shared" si="278"/>
        <v>1</v>
      </c>
    </row>
    <row r="8888" spans="1:17" ht="15.75" x14ac:dyDescent="0.25">
      <c r="A8888" s="55">
        <f t="shared" si="277"/>
        <v>0</v>
      </c>
      <c r="Q8888" s="65">
        <f t="shared" si="278"/>
        <v>1</v>
      </c>
    </row>
    <row r="8889" spans="1:17" ht="15.75" x14ac:dyDescent="0.25">
      <c r="A8889" s="55">
        <f t="shared" si="277"/>
        <v>0</v>
      </c>
      <c r="Q8889" s="65">
        <f t="shared" si="278"/>
        <v>1</v>
      </c>
    </row>
    <row r="8890" spans="1:17" ht="15.75" x14ac:dyDescent="0.25">
      <c r="A8890" s="55">
        <f t="shared" si="277"/>
        <v>0</v>
      </c>
      <c r="Q8890" s="65">
        <f t="shared" si="278"/>
        <v>1</v>
      </c>
    </row>
    <row r="8891" spans="1:17" ht="15.75" x14ac:dyDescent="0.25">
      <c r="A8891" s="55">
        <f t="shared" si="277"/>
        <v>0</v>
      </c>
      <c r="Q8891" s="65">
        <f t="shared" si="278"/>
        <v>1</v>
      </c>
    </row>
    <row r="8892" spans="1:17" ht="15.75" x14ac:dyDescent="0.25">
      <c r="A8892" s="55">
        <f t="shared" si="277"/>
        <v>0</v>
      </c>
      <c r="Q8892" s="65">
        <f t="shared" si="278"/>
        <v>1</v>
      </c>
    </row>
    <row r="8893" spans="1:17" ht="15.75" x14ac:dyDescent="0.25">
      <c r="A8893" s="55">
        <f t="shared" si="277"/>
        <v>0</v>
      </c>
      <c r="Q8893" s="65">
        <f t="shared" si="278"/>
        <v>1</v>
      </c>
    </row>
    <row r="8894" spans="1:17" ht="15.75" x14ac:dyDescent="0.25">
      <c r="A8894" s="55">
        <f t="shared" si="277"/>
        <v>0</v>
      </c>
      <c r="Q8894" s="65">
        <f t="shared" si="278"/>
        <v>1</v>
      </c>
    </row>
    <row r="8895" spans="1:17" ht="15.75" x14ac:dyDescent="0.25">
      <c r="A8895" s="55">
        <f t="shared" si="277"/>
        <v>0</v>
      </c>
      <c r="Q8895" s="65">
        <f t="shared" si="278"/>
        <v>1</v>
      </c>
    </row>
    <row r="8896" spans="1:17" ht="15.75" x14ac:dyDescent="0.25">
      <c r="A8896" s="55">
        <f t="shared" si="277"/>
        <v>0</v>
      </c>
      <c r="Q8896" s="65">
        <f t="shared" si="278"/>
        <v>1</v>
      </c>
    </row>
    <row r="8897" spans="1:17" ht="15.75" x14ac:dyDescent="0.25">
      <c r="A8897" s="55">
        <f t="shared" si="277"/>
        <v>0</v>
      </c>
      <c r="Q8897" s="65">
        <f t="shared" si="278"/>
        <v>1</v>
      </c>
    </row>
    <row r="8898" spans="1:17" ht="15.75" x14ac:dyDescent="0.25">
      <c r="A8898" s="55">
        <f t="shared" si="277"/>
        <v>0</v>
      </c>
      <c r="Q8898" s="65">
        <f t="shared" si="278"/>
        <v>1</v>
      </c>
    </row>
    <row r="8899" spans="1:17" ht="15.75" x14ac:dyDescent="0.25">
      <c r="A8899" s="55">
        <f t="shared" si="277"/>
        <v>0</v>
      </c>
      <c r="Q8899" s="65">
        <f t="shared" si="278"/>
        <v>1</v>
      </c>
    </row>
    <row r="8900" spans="1:17" ht="15.75" x14ac:dyDescent="0.25">
      <c r="A8900" s="55">
        <f t="shared" ref="A8900:A8963" si="279">WEEKNUM(B8900,2)-1</f>
        <v>0</v>
      </c>
      <c r="Q8900" s="65">
        <f t="shared" ref="Q8900:Q8963" si="280">MONTH(B8900)</f>
        <v>1</v>
      </c>
    </row>
    <row r="8901" spans="1:17" ht="15.75" x14ac:dyDescent="0.25">
      <c r="A8901" s="55">
        <f t="shared" si="279"/>
        <v>0</v>
      </c>
      <c r="Q8901" s="65">
        <f t="shared" si="280"/>
        <v>1</v>
      </c>
    </row>
    <row r="8902" spans="1:17" ht="15.75" x14ac:dyDescent="0.25">
      <c r="A8902" s="55">
        <f t="shared" si="279"/>
        <v>0</v>
      </c>
      <c r="Q8902" s="65">
        <f t="shared" si="280"/>
        <v>1</v>
      </c>
    </row>
    <row r="8903" spans="1:17" ht="15.75" x14ac:dyDescent="0.25">
      <c r="A8903" s="55">
        <f t="shared" si="279"/>
        <v>0</v>
      </c>
      <c r="Q8903" s="65">
        <f t="shared" si="280"/>
        <v>1</v>
      </c>
    </row>
    <row r="8904" spans="1:17" ht="15.75" x14ac:dyDescent="0.25">
      <c r="A8904" s="55">
        <f t="shared" si="279"/>
        <v>0</v>
      </c>
      <c r="Q8904" s="65">
        <f t="shared" si="280"/>
        <v>1</v>
      </c>
    </row>
    <row r="8905" spans="1:17" ht="15.75" x14ac:dyDescent="0.25">
      <c r="A8905" s="55">
        <f t="shared" si="279"/>
        <v>0</v>
      </c>
      <c r="Q8905" s="65">
        <f t="shared" si="280"/>
        <v>1</v>
      </c>
    </row>
    <row r="8906" spans="1:17" ht="15.75" x14ac:dyDescent="0.25">
      <c r="A8906" s="55">
        <f t="shared" si="279"/>
        <v>0</v>
      </c>
      <c r="Q8906" s="65">
        <f t="shared" si="280"/>
        <v>1</v>
      </c>
    </row>
    <row r="8907" spans="1:17" ht="15.75" x14ac:dyDescent="0.25">
      <c r="A8907" s="55">
        <f t="shared" si="279"/>
        <v>0</v>
      </c>
      <c r="Q8907" s="65">
        <f t="shared" si="280"/>
        <v>1</v>
      </c>
    </row>
    <row r="8908" spans="1:17" ht="15.75" x14ac:dyDescent="0.25">
      <c r="A8908" s="55">
        <f t="shared" si="279"/>
        <v>0</v>
      </c>
      <c r="Q8908" s="65">
        <f t="shared" si="280"/>
        <v>1</v>
      </c>
    </row>
    <row r="8909" spans="1:17" ht="15.75" x14ac:dyDescent="0.25">
      <c r="A8909" s="55">
        <f t="shared" si="279"/>
        <v>0</v>
      </c>
      <c r="Q8909" s="65">
        <f t="shared" si="280"/>
        <v>1</v>
      </c>
    </row>
    <row r="8910" spans="1:17" ht="15.75" x14ac:dyDescent="0.25">
      <c r="A8910" s="55">
        <f t="shared" si="279"/>
        <v>0</v>
      </c>
      <c r="Q8910" s="65">
        <f t="shared" si="280"/>
        <v>1</v>
      </c>
    </row>
    <row r="8911" spans="1:17" ht="15.75" x14ac:dyDescent="0.25">
      <c r="A8911" s="55">
        <f t="shared" si="279"/>
        <v>0</v>
      </c>
      <c r="Q8911" s="65">
        <f t="shared" si="280"/>
        <v>1</v>
      </c>
    </row>
    <row r="8912" spans="1:17" ht="15.75" x14ac:dyDescent="0.25">
      <c r="A8912" s="55">
        <f t="shared" si="279"/>
        <v>0</v>
      </c>
      <c r="Q8912" s="65">
        <f t="shared" si="280"/>
        <v>1</v>
      </c>
    </row>
    <row r="8913" spans="1:17" ht="15.75" x14ac:dyDescent="0.25">
      <c r="A8913" s="55">
        <f t="shared" si="279"/>
        <v>0</v>
      </c>
      <c r="Q8913" s="65">
        <f t="shared" si="280"/>
        <v>1</v>
      </c>
    </row>
    <row r="8914" spans="1:17" ht="15.75" x14ac:dyDescent="0.25">
      <c r="A8914" s="55">
        <f t="shared" si="279"/>
        <v>0</v>
      </c>
      <c r="Q8914" s="65">
        <f t="shared" si="280"/>
        <v>1</v>
      </c>
    </row>
    <row r="8915" spans="1:17" ht="15.75" x14ac:dyDescent="0.25">
      <c r="A8915" s="55">
        <f t="shared" si="279"/>
        <v>0</v>
      </c>
      <c r="Q8915" s="65">
        <f t="shared" si="280"/>
        <v>1</v>
      </c>
    </row>
    <row r="8916" spans="1:17" ht="15.75" x14ac:dyDescent="0.25">
      <c r="A8916" s="55">
        <f t="shared" si="279"/>
        <v>0</v>
      </c>
      <c r="Q8916" s="65">
        <f t="shared" si="280"/>
        <v>1</v>
      </c>
    </row>
    <row r="8917" spans="1:17" ht="15.75" x14ac:dyDescent="0.25">
      <c r="A8917" s="55">
        <f t="shared" si="279"/>
        <v>0</v>
      </c>
      <c r="Q8917" s="65">
        <f t="shared" si="280"/>
        <v>1</v>
      </c>
    </row>
    <row r="8918" spans="1:17" ht="15.75" x14ac:dyDescent="0.25">
      <c r="A8918" s="55">
        <f t="shared" si="279"/>
        <v>0</v>
      </c>
      <c r="Q8918" s="65">
        <f t="shared" si="280"/>
        <v>1</v>
      </c>
    </row>
    <row r="8919" spans="1:17" ht="15.75" x14ac:dyDescent="0.25">
      <c r="A8919" s="55">
        <f t="shared" si="279"/>
        <v>0</v>
      </c>
      <c r="Q8919" s="65">
        <f t="shared" si="280"/>
        <v>1</v>
      </c>
    </row>
    <row r="8920" spans="1:17" ht="15.75" x14ac:dyDescent="0.25">
      <c r="A8920" s="55">
        <f t="shared" si="279"/>
        <v>0</v>
      </c>
      <c r="Q8920" s="65">
        <f t="shared" si="280"/>
        <v>1</v>
      </c>
    </row>
    <row r="8921" spans="1:17" ht="15.75" x14ac:dyDescent="0.25">
      <c r="A8921" s="55">
        <f t="shared" si="279"/>
        <v>0</v>
      </c>
      <c r="Q8921" s="65">
        <f t="shared" si="280"/>
        <v>1</v>
      </c>
    </row>
    <row r="8922" spans="1:17" ht="15.75" x14ac:dyDescent="0.25">
      <c r="A8922" s="55">
        <f t="shared" si="279"/>
        <v>0</v>
      </c>
      <c r="Q8922" s="65">
        <f t="shared" si="280"/>
        <v>1</v>
      </c>
    </row>
    <row r="8923" spans="1:17" ht="15.75" x14ac:dyDescent="0.25">
      <c r="A8923" s="55">
        <f t="shared" si="279"/>
        <v>0</v>
      </c>
      <c r="Q8923" s="65">
        <f t="shared" si="280"/>
        <v>1</v>
      </c>
    </row>
    <row r="8924" spans="1:17" ht="15.75" x14ac:dyDescent="0.25">
      <c r="A8924" s="55">
        <f t="shared" si="279"/>
        <v>0</v>
      </c>
      <c r="Q8924" s="65">
        <f t="shared" si="280"/>
        <v>1</v>
      </c>
    </row>
    <row r="8925" spans="1:17" ht="15.75" x14ac:dyDescent="0.25">
      <c r="A8925" s="55">
        <f t="shared" si="279"/>
        <v>0</v>
      </c>
      <c r="Q8925" s="65">
        <f t="shared" si="280"/>
        <v>1</v>
      </c>
    </row>
    <row r="8926" spans="1:17" ht="15.75" x14ac:dyDescent="0.25">
      <c r="A8926" s="55">
        <f t="shared" si="279"/>
        <v>0</v>
      </c>
      <c r="Q8926" s="65">
        <f t="shared" si="280"/>
        <v>1</v>
      </c>
    </row>
    <row r="8927" spans="1:17" ht="15.75" x14ac:dyDescent="0.25">
      <c r="A8927" s="55">
        <f t="shared" si="279"/>
        <v>0</v>
      </c>
      <c r="Q8927" s="65">
        <f t="shared" si="280"/>
        <v>1</v>
      </c>
    </row>
    <row r="8928" spans="1:17" ht="15.75" x14ac:dyDescent="0.25">
      <c r="A8928" s="55">
        <f t="shared" si="279"/>
        <v>0</v>
      </c>
      <c r="Q8928" s="65">
        <f t="shared" si="280"/>
        <v>1</v>
      </c>
    </row>
    <row r="8929" spans="1:17" ht="15.75" x14ac:dyDescent="0.25">
      <c r="A8929" s="55">
        <f t="shared" si="279"/>
        <v>0</v>
      </c>
      <c r="Q8929" s="65">
        <f t="shared" si="280"/>
        <v>1</v>
      </c>
    </row>
    <row r="8930" spans="1:17" ht="15.75" x14ac:dyDescent="0.25">
      <c r="A8930" s="55">
        <f t="shared" si="279"/>
        <v>0</v>
      </c>
      <c r="Q8930" s="65">
        <f t="shared" si="280"/>
        <v>1</v>
      </c>
    </row>
    <row r="8931" spans="1:17" ht="15.75" x14ac:dyDescent="0.25">
      <c r="A8931" s="55">
        <f t="shared" si="279"/>
        <v>0</v>
      </c>
      <c r="Q8931" s="65">
        <f t="shared" si="280"/>
        <v>1</v>
      </c>
    </row>
    <row r="8932" spans="1:17" ht="15.75" x14ac:dyDescent="0.25">
      <c r="A8932" s="55">
        <f t="shared" si="279"/>
        <v>0</v>
      </c>
      <c r="Q8932" s="65">
        <f t="shared" si="280"/>
        <v>1</v>
      </c>
    </row>
    <row r="8933" spans="1:17" ht="15.75" x14ac:dyDescent="0.25">
      <c r="A8933" s="55">
        <f t="shared" si="279"/>
        <v>0</v>
      </c>
      <c r="Q8933" s="65">
        <f t="shared" si="280"/>
        <v>1</v>
      </c>
    </row>
    <row r="8934" spans="1:17" ht="15.75" x14ac:dyDescent="0.25">
      <c r="A8934" s="55">
        <f t="shared" si="279"/>
        <v>0</v>
      </c>
      <c r="Q8934" s="65">
        <f t="shared" si="280"/>
        <v>1</v>
      </c>
    </row>
    <row r="8935" spans="1:17" ht="15.75" x14ac:dyDescent="0.25">
      <c r="A8935" s="55">
        <f t="shared" si="279"/>
        <v>0</v>
      </c>
      <c r="Q8935" s="65">
        <f t="shared" si="280"/>
        <v>1</v>
      </c>
    </row>
    <row r="8936" spans="1:17" ht="15.75" x14ac:dyDescent="0.25">
      <c r="A8936" s="55">
        <f t="shared" si="279"/>
        <v>0</v>
      </c>
      <c r="Q8936" s="65">
        <f t="shared" si="280"/>
        <v>1</v>
      </c>
    </row>
    <row r="8937" spans="1:17" ht="15.75" x14ac:dyDescent="0.25">
      <c r="A8937" s="55">
        <f t="shared" si="279"/>
        <v>0</v>
      </c>
      <c r="Q8937" s="65">
        <f t="shared" si="280"/>
        <v>1</v>
      </c>
    </row>
    <row r="8938" spans="1:17" ht="15.75" x14ac:dyDescent="0.25">
      <c r="A8938" s="55">
        <f t="shared" si="279"/>
        <v>0</v>
      </c>
      <c r="Q8938" s="65">
        <f t="shared" si="280"/>
        <v>1</v>
      </c>
    </row>
    <row r="8939" spans="1:17" ht="15.75" x14ac:dyDescent="0.25">
      <c r="A8939" s="55">
        <f t="shared" si="279"/>
        <v>0</v>
      </c>
      <c r="Q8939" s="65">
        <f t="shared" si="280"/>
        <v>1</v>
      </c>
    </row>
    <row r="8940" spans="1:17" ht="15.75" x14ac:dyDescent="0.25">
      <c r="A8940" s="55">
        <f t="shared" si="279"/>
        <v>0</v>
      </c>
      <c r="Q8940" s="65">
        <f t="shared" si="280"/>
        <v>1</v>
      </c>
    </row>
    <row r="8941" spans="1:17" ht="15.75" x14ac:dyDescent="0.25">
      <c r="A8941" s="55">
        <f t="shared" si="279"/>
        <v>0</v>
      </c>
      <c r="Q8941" s="65">
        <f t="shared" si="280"/>
        <v>1</v>
      </c>
    </row>
    <row r="8942" spans="1:17" ht="15.75" x14ac:dyDescent="0.25">
      <c r="A8942" s="55">
        <f t="shared" si="279"/>
        <v>0</v>
      </c>
      <c r="Q8942" s="65">
        <f t="shared" si="280"/>
        <v>1</v>
      </c>
    </row>
    <row r="8943" spans="1:17" ht="15.75" x14ac:dyDescent="0.25">
      <c r="A8943" s="55">
        <f t="shared" si="279"/>
        <v>0</v>
      </c>
      <c r="Q8943" s="65">
        <f t="shared" si="280"/>
        <v>1</v>
      </c>
    </row>
    <row r="8944" spans="1:17" ht="15.75" x14ac:dyDescent="0.25">
      <c r="A8944" s="55">
        <f t="shared" si="279"/>
        <v>0</v>
      </c>
      <c r="Q8944" s="65">
        <f t="shared" si="280"/>
        <v>1</v>
      </c>
    </row>
    <row r="8945" spans="1:17" ht="15.75" x14ac:dyDescent="0.25">
      <c r="A8945" s="55">
        <f t="shared" si="279"/>
        <v>0</v>
      </c>
      <c r="Q8945" s="65">
        <f t="shared" si="280"/>
        <v>1</v>
      </c>
    </row>
    <row r="8946" spans="1:17" ht="15.75" x14ac:dyDescent="0.25">
      <c r="A8946" s="55">
        <f t="shared" si="279"/>
        <v>0</v>
      </c>
      <c r="Q8946" s="65">
        <f t="shared" si="280"/>
        <v>1</v>
      </c>
    </row>
    <row r="8947" spans="1:17" ht="15.75" x14ac:dyDescent="0.25">
      <c r="A8947" s="55">
        <f t="shared" si="279"/>
        <v>0</v>
      </c>
      <c r="Q8947" s="65">
        <f t="shared" si="280"/>
        <v>1</v>
      </c>
    </row>
    <row r="8948" spans="1:17" ht="15.75" x14ac:dyDescent="0.25">
      <c r="A8948" s="55">
        <f t="shared" si="279"/>
        <v>0</v>
      </c>
      <c r="Q8948" s="65">
        <f t="shared" si="280"/>
        <v>1</v>
      </c>
    </row>
    <row r="8949" spans="1:17" ht="15.75" x14ac:dyDescent="0.25">
      <c r="A8949" s="55">
        <f t="shared" si="279"/>
        <v>0</v>
      </c>
      <c r="Q8949" s="65">
        <f t="shared" si="280"/>
        <v>1</v>
      </c>
    </row>
    <row r="8950" spans="1:17" ht="15.75" x14ac:dyDescent="0.25">
      <c r="A8950" s="55">
        <f t="shared" si="279"/>
        <v>0</v>
      </c>
      <c r="Q8950" s="65">
        <f t="shared" si="280"/>
        <v>1</v>
      </c>
    </row>
    <row r="8951" spans="1:17" ht="15.75" x14ac:dyDescent="0.25">
      <c r="A8951" s="55">
        <f t="shared" si="279"/>
        <v>0</v>
      </c>
      <c r="Q8951" s="65">
        <f t="shared" si="280"/>
        <v>1</v>
      </c>
    </row>
    <row r="8952" spans="1:17" ht="15.75" x14ac:dyDescent="0.25">
      <c r="A8952" s="55">
        <f t="shared" si="279"/>
        <v>0</v>
      </c>
      <c r="Q8952" s="65">
        <f t="shared" si="280"/>
        <v>1</v>
      </c>
    </row>
    <row r="8953" spans="1:17" ht="15.75" x14ac:dyDescent="0.25">
      <c r="A8953" s="55">
        <f t="shared" si="279"/>
        <v>0</v>
      </c>
      <c r="Q8953" s="65">
        <f t="shared" si="280"/>
        <v>1</v>
      </c>
    </row>
    <row r="8954" spans="1:17" ht="15.75" x14ac:dyDescent="0.25">
      <c r="A8954" s="55">
        <f t="shared" si="279"/>
        <v>0</v>
      </c>
      <c r="Q8954" s="65">
        <f t="shared" si="280"/>
        <v>1</v>
      </c>
    </row>
    <row r="8955" spans="1:17" ht="15.75" x14ac:dyDescent="0.25">
      <c r="A8955" s="55">
        <f t="shared" si="279"/>
        <v>0</v>
      </c>
      <c r="Q8955" s="65">
        <f t="shared" si="280"/>
        <v>1</v>
      </c>
    </row>
    <row r="8956" spans="1:17" ht="15.75" x14ac:dyDescent="0.25">
      <c r="A8956" s="55">
        <f t="shared" si="279"/>
        <v>0</v>
      </c>
      <c r="Q8956" s="65">
        <f t="shared" si="280"/>
        <v>1</v>
      </c>
    </row>
    <row r="8957" spans="1:17" ht="15.75" x14ac:dyDescent="0.25">
      <c r="A8957" s="55">
        <f t="shared" si="279"/>
        <v>0</v>
      </c>
      <c r="Q8957" s="65">
        <f t="shared" si="280"/>
        <v>1</v>
      </c>
    </row>
    <row r="8958" spans="1:17" ht="15.75" x14ac:dyDescent="0.25">
      <c r="A8958" s="55">
        <f t="shared" si="279"/>
        <v>0</v>
      </c>
      <c r="Q8958" s="65">
        <f t="shared" si="280"/>
        <v>1</v>
      </c>
    </row>
    <row r="8959" spans="1:17" ht="15.75" x14ac:dyDescent="0.25">
      <c r="A8959" s="55">
        <f t="shared" si="279"/>
        <v>0</v>
      </c>
      <c r="Q8959" s="65">
        <f t="shared" si="280"/>
        <v>1</v>
      </c>
    </row>
    <row r="8960" spans="1:17" ht="15.75" x14ac:dyDescent="0.25">
      <c r="A8960" s="55">
        <f t="shared" si="279"/>
        <v>0</v>
      </c>
      <c r="Q8960" s="65">
        <f t="shared" si="280"/>
        <v>1</v>
      </c>
    </row>
    <row r="8961" spans="1:17" ht="15.75" x14ac:dyDescent="0.25">
      <c r="A8961" s="55">
        <f t="shared" si="279"/>
        <v>0</v>
      </c>
      <c r="Q8961" s="65">
        <f t="shared" si="280"/>
        <v>1</v>
      </c>
    </row>
    <row r="8962" spans="1:17" ht="15.75" x14ac:dyDescent="0.25">
      <c r="A8962" s="55">
        <f t="shared" si="279"/>
        <v>0</v>
      </c>
      <c r="Q8962" s="65">
        <f t="shared" si="280"/>
        <v>1</v>
      </c>
    </row>
    <row r="8963" spans="1:17" ht="15.75" x14ac:dyDescent="0.25">
      <c r="A8963" s="55">
        <f t="shared" si="279"/>
        <v>0</v>
      </c>
      <c r="Q8963" s="65">
        <f t="shared" si="280"/>
        <v>1</v>
      </c>
    </row>
    <row r="8964" spans="1:17" ht="15.75" x14ac:dyDescent="0.25">
      <c r="A8964" s="55">
        <f t="shared" ref="A8964:A9027" si="281">WEEKNUM(B8964,2)-1</f>
        <v>0</v>
      </c>
      <c r="Q8964" s="65">
        <f t="shared" ref="Q8964:Q9027" si="282">MONTH(B8964)</f>
        <v>1</v>
      </c>
    </row>
    <row r="8965" spans="1:17" ht="15.75" x14ac:dyDescent="0.25">
      <c r="A8965" s="55">
        <f t="shared" si="281"/>
        <v>0</v>
      </c>
      <c r="Q8965" s="65">
        <f t="shared" si="282"/>
        <v>1</v>
      </c>
    </row>
    <row r="8966" spans="1:17" ht="15.75" x14ac:dyDescent="0.25">
      <c r="A8966" s="55">
        <f t="shared" si="281"/>
        <v>0</v>
      </c>
      <c r="Q8966" s="65">
        <f t="shared" si="282"/>
        <v>1</v>
      </c>
    </row>
    <row r="8967" spans="1:17" ht="15.75" x14ac:dyDescent="0.25">
      <c r="A8967" s="55">
        <f t="shared" si="281"/>
        <v>0</v>
      </c>
      <c r="Q8967" s="65">
        <f t="shared" si="282"/>
        <v>1</v>
      </c>
    </row>
    <row r="8968" spans="1:17" ht="15.75" x14ac:dyDescent="0.25">
      <c r="A8968" s="55">
        <f t="shared" si="281"/>
        <v>0</v>
      </c>
      <c r="Q8968" s="65">
        <f t="shared" si="282"/>
        <v>1</v>
      </c>
    </row>
    <row r="8969" spans="1:17" ht="15.75" x14ac:dyDescent="0.25">
      <c r="A8969" s="55">
        <f t="shared" si="281"/>
        <v>0</v>
      </c>
      <c r="Q8969" s="65">
        <f t="shared" si="282"/>
        <v>1</v>
      </c>
    </row>
    <row r="8970" spans="1:17" ht="15.75" x14ac:dyDescent="0.25">
      <c r="A8970" s="55">
        <f t="shared" si="281"/>
        <v>0</v>
      </c>
      <c r="Q8970" s="65">
        <f t="shared" si="282"/>
        <v>1</v>
      </c>
    </row>
    <row r="8971" spans="1:17" ht="15.75" x14ac:dyDescent="0.25">
      <c r="A8971" s="55">
        <f t="shared" si="281"/>
        <v>0</v>
      </c>
      <c r="Q8971" s="65">
        <f t="shared" si="282"/>
        <v>1</v>
      </c>
    </row>
    <row r="8972" spans="1:17" ht="15.75" x14ac:dyDescent="0.25">
      <c r="A8972" s="55">
        <f t="shared" si="281"/>
        <v>0</v>
      </c>
      <c r="Q8972" s="65">
        <f t="shared" si="282"/>
        <v>1</v>
      </c>
    </row>
    <row r="8973" spans="1:17" ht="15.75" x14ac:dyDescent="0.25">
      <c r="A8973" s="55">
        <f t="shared" si="281"/>
        <v>0</v>
      </c>
      <c r="Q8973" s="65">
        <f t="shared" si="282"/>
        <v>1</v>
      </c>
    </row>
    <row r="8974" spans="1:17" ht="15.75" x14ac:dyDescent="0.25">
      <c r="A8974" s="55">
        <f t="shared" si="281"/>
        <v>0</v>
      </c>
      <c r="Q8974" s="65">
        <f t="shared" si="282"/>
        <v>1</v>
      </c>
    </row>
    <row r="8975" spans="1:17" ht="15.75" x14ac:dyDescent="0.25">
      <c r="A8975" s="55">
        <f t="shared" si="281"/>
        <v>0</v>
      </c>
      <c r="Q8975" s="65">
        <f t="shared" si="282"/>
        <v>1</v>
      </c>
    </row>
    <row r="8976" spans="1:17" ht="15.75" x14ac:dyDescent="0.25">
      <c r="A8976" s="55">
        <f t="shared" si="281"/>
        <v>0</v>
      </c>
      <c r="Q8976" s="65">
        <f t="shared" si="282"/>
        <v>1</v>
      </c>
    </row>
    <row r="8977" spans="1:17" ht="15.75" x14ac:dyDescent="0.25">
      <c r="A8977" s="55">
        <f t="shared" si="281"/>
        <v>0</v>
      </c>
      <c r="Q8977" s="65">
        <f t="shared" si="282"/>
        <v>1</v>
      </c>
    </row>
    <row r="8978" spans="1:17" ht="15.75" x14ac:dyDescent="0.25">
      <c r="A8978" s="55">
        <f t="shared" si="281"/>
        <v>0</v>
      </c>
      <c r="Q8978" s="65">
        <f t="shared" si="282"/>
        <v>1</v>
      </c>
    </row>
    <row r="8979" spans="1:17" ht="15.75" x14ac:dyDescent="0.25">
      <c r="A8979" s="55">
        <f t="shared" si="281"/>
        <v>0</v>
      </c>
      <c r="Q8979" s="65">
        <f t="shared" si="282"/>
        <v>1</v>
      </c>
    </row>
    <row r="8980" spans="1:17" ht="15.75" x14ac:dyDescent="0.25">
      <c r="A8980" s="55">
        <f t="shared" si="281"/>
        <v>0</v>
      </c>
      <c r="Q8980" s="65">
        <f t="shared" si="282"/>
        <v>1</v>
      </c>
    </row>
    <row r="8981" spans="1:17" ht="15.75" x14ac:dyDescent="0.25">
      <c r="A8981" s="55">
        <f t="shared" si="281"/>
        <v>0</v>
      </c>
      <c r="Q8981" s="65">
        <f t="shared" si="282"/>
        <v>1</v>
      </c>
    </row>
    <row r="8982" spans="1:17" ht="15.75" x14ac:dyDescent="0.25">
      <c r="A8982" s="55">
        <f t="shared" si="281"/>
        <v>0</v>
      </c>
      <c r="Q8982" s="65">
        <f t="shared" si="282"/>
        <v>1</v>
      </c>
    </row>
    <row r="8983" spans="1:17" ht="15.75" x14ac:dyDescent="0.25">
      <c r="A8983" s="55">
        <f t="shared" si="281"/>
        <v>0</v>
      </c>
      <c r="Q8983" s="65">
        <f t="shared" si="282"/>
        <v>1</v>
      </c>
    </row>
    <row r="8984" spans="1:17" ht="15.75" x14ac:dyDescent="0.25">
      <c r="A8984" s="55">
        <f t="shared" si="281"/>
        <v>0</v>
      </c>
      <c r="Q8984" s="65">
        <f t="shared" si="282"/>
        <v>1</v>
      </c>
    </row>
    <row r="8985" spans="1:17" ht="15.75" x14ac:dyDescent="0.25">
      <c r="A8985" s="55">
        <f t="shared" si="281"/>
        <v>0</v>
      </c>
      <c r="Q8985" s="65">
        <f t="shared" si="282"/>
        <v>1</v>
      </c>
    </row>
    <row r="8986" spans="1:17" ht="15.75" x14ac:dyDescent="0.25">
      <c r="A8986" s="55">
        <f t="shared" si="281"/>
        <v>0</v>
      </c>
      <c r="Q8986" s="65">
        <f t="shared" si="282"/>
        <v>1</v>
      </c>
    </row>
    <row r="8987" spans="1:17" ht="15.75" x14ac:dyDescent="0.25">
      <c r="A8987" s="55">
        <f t="shared" si="281"/>
        <v>0</v>
      </c>
      <c r="Q8987" s="65">
        <f t="shared" si="282"/>
        <v>1</v>
      </c>
    </row>
    <row r="8988" spans="1:17" ht="15.75" x14ac:dyDescent="0.25">
      <c r="A8988" s="55">
        <f t="shared" si="281"/>
        <v>0</v>
      </c>
      <c r="Q8988" s="65">
        <f t="shared" si="282"/>
        <v>1</v>
      </c>
    </row>
    <row r="8989" spans="1:17" ht="15.75" x14ac:dyDescent="0.25">
      <c r="A8989" s="55">
        <f t="shared" si="281"/>
        <v>0</v>
      </c>
      <c r="Q8989" s="65">
        <f t="shared" si="282"/>
        <v>1</v>
      </c>
    </row>
    <row r="8990" spans="1:17" ht="15.75" x14ac:dyDescent="0.25">
      <c r="A8990" s="55">
        <f t="shared" si="281"/>
        <v>0</v>
      </c>
      <c r="Q8990" s="65">
        <f t="shared" si="282"/>
        <v>1</v>
      </c>
    </row>
    <row r="8991" spans="1:17" ht="15.75" x14ac:dyDescent="0.25">
      <c r="A8991" s="55">
        <f t="shared" si="281"/>
        <v>0</v>
      </c>
      <c r="Q8991" s="65">
        <f t="shared" si="282"/>
        <v>1</v>
      </c>
    </row>
    <row r="8992" spans="1:17" ht="15.75" x14ac:dyDescent="0.25">
      <c r="A8992" s="55">
        <f t="shared" si="281"/>
        <v>0</v>
      </c>
      <c r="Q8992" s="65">
        <f t="shared" si="282"/>
        <v>1</v>
      </c>
    </row>
    <row r="8993" spans="1:17" ht="15.75" x14ac:dyDescent="0.25">
      <c r="A8993" s="55">
        <f t="shared" si="281"/>
        <v>0</v>
      </c>
      <c r="Q8993" s="65">
        <f t="shared" si="282"/>
        <v>1</v>
      </c>
    </row>
    <row r="8994" spans="1:17" ht="15.75" x14ac:dyDescent="0.25">
      <c r="A8994" s="55">
        <f t="shared" si="281"/>
        <v>0</v>
      </c>
      <c r="Q8994" s="65">
        <f t="shared" si="282"/>
        <v>1</v>
      </c>
    </row>
    <row r="8995" spans="1:17" ht="15.75" x14ac:dyDescent="0.25">
      <c r="A8995" s="55">
        <f t="shared" si="281"/>
        <v>0</v>
      </c>
      <c r="Q8995" s="65">
        <f t="shared" si="282"/>
        <v>1</v>
      </c>
    </row>
    <row r="8996" spans="1:17" ht="15.75" x14ac:dyDescent="0.25">
      <c r="A8996" s="55">
        <f t="shared" si="281"/>
        <v>0</v>
      </c>
      <c r="Q8996" s="65">
        <f t="shared" si="282"/>
        <v>1</v>
      </c>
    </row>
    <row r="8997" spans="1:17" ht="15.75" x14ac:dyDescent="0.25">
      <c r="A8997" s="55">
        <f t="shared" si="281"/>
        <v>0</v>
      </c>
      <c r="Q8997" s="65">
        <f t="shared" si="282"/>
        <v>1</v>
      </c>
    </row>
    <row r="8998" spans="1:17" ht="15.75" x14ac:dyDescent="0.25">
      <c r="A8998" s="55">
        <f t="shared" si="281"/>
        <v>0</v>
      </c>
      <c r="Q8998" s="65">
        <f t="shared" si="282"/>
        <v>1</v>
      </c>
    </row>
    <row r="8999" spans="1:17" ht="15.75" x14ac:dyDescent="0.25">
      <c r="A8999" s="55">
        <f t="shared" si="281"/>
        <v>0</v>
      </c>
      <c r="Q8999" s="65">
        <f t="shared" si="282"/>
        <v>1</v>
      </c>
    </row>
    <row r="9000" spans="1:17" ht="15.75" x14ac:dyDescent="0.25">
      <c r="A9000" s="55">
        <f t="shared" si="281"/>
        <v>0</v>
      </c>
      <c r="Q9000" s="65">
        <f t="shared" si="282"/>
        <v>1</v>
      </c>
    </row>
    <row r="9001" spans="1:17" ht="15.75" x14ac:dyDescent="0.25">
      <c r="A9001" s="55">
        <f t="shared" si="281"/>
        <v>0</v>
      </c>
      <c r="Q9001" s="65">
        <f t="shared" si="282"/>
        <v>1</v>
      </c>
    </row>
    <row r="9002" spans="1:17" ht="15.75" x14ac:dyDescent="0.25">
      <c r="A9002" s="55">
        <f t="shared" si="281"/>
        <v>0</v>
      </c>
      <c r="Q9002" s="65">
        <f t="shared" si="282"/>
        <v>1</v>
      </c>
    </row>
    <row r="9003" spans="1:17" ht="15.75" x14ac:dyDescent="0.25">
      <c r="A9003" s="55">
        <f t="shared" si="281"/>
        <v>0</v>
      </c>
      <c r="Q9003" s="65">
        <f t="shared" si="282"/>
        <v>1</v>
      </c>
    </row>
    <row r="9004" spans="1:17" ht="15.75" x14ac:dyDescent="0.25">
      <c r="A9004" s="55">
        <f t="shared" si="281"/>
        <v>0</v>
      </c>
      <c r="Q9004" s="65">
        <f t="shared" si="282"/>
        <v>1</v>
      </c>
    </row>
    <row r="9005" spans="1:17" ht="15.75" x14ac:dyDescent="0.25">
      <c r="A9005" s="55">
        <f t="shared" si="281"/>
        <v>0</v>
      </c>
      <c r="Q9005" s="65">
        <f t="shared" si="282"/>
        <v>1</v>
      </c>
    </row>
    <row r="9006" spans="1:17" ht="15.75" x14ac:dyDescent="0.25">
      <c r="A9006" s="55">
        <f t="shared" si="281"/>
        <v>0</v>
      </c>
      <c r="Q9006" s="65">
        <f t="shared" si="282"/>
        <v>1</v>
      </c>
    </row>
    <row r="9007" spans="1:17" ht="15.75" x14ac:dyDescent="0.25">
      <c r="A9007" s="55">
        <f t="shared" si="281"/>
        <v>0</v>
      </c>
      <c r="Q9007" s="65">
        <f t="shared" si="282"/>
        <v>1</v>
      </c>
    </row>
    <row r="9008" spans="1:17" ht="15.75" x14ac:dyDescent="0.25">
      <c r="A9008" s="55">
        <f t="shared" si="281"/>
        <v>0</v>
      </c>
      <c r="Q9008" s="65">
        <f t="shared" si="282"/>
        <v>1</v>
      </c>
    </row>
    <row r="9009" spans="1:17" ht="15.75" x14ac:dyDescent="0.25">
      <c r="A9009" s="55">
        <f t="shared" si="281"/>
        <v>0</v>
      </c>
      <c r="Q9009" s="65">
        <f t="shared" si="282"/>
        <v>1</v>
      </c>
    </row>
    <row r="9010" spans="1:17" ht="15.75" x14ac:dyDescent="0.25">
      <c r="A9010" s="55">
        <f t="shared" si="281"/>
        <v>0</v>
      </c>
      <c r="Q9010" s="65">
        <f t="shared" si="282"/>
        <v>1</v>
      </c>
    </row>
    <row r="9011" spans="1:17" ht="15.75" x14ac:dyDescent="0.25">
      <c r="A9011" s="55">
        <f t="shared" si="281"/>
        <v>0</v>
      </c>
      <c r="Q9011" s="65">
        <f t="shared" si="282"/>
        <v>1</v>
      </c>
    </row>
    <row r="9012" spans="1:17" ht="15.75" x14ac:dyDescent="0.25">
      <c r="A9012" s="55">
        <f t="shared" si="281"/>
        <v>0</v>
      </c>
      <c r="Q9012" s="65">
        <f t="shared" si="282"/>
        <v>1</v>
      </c>
    </row>
    <row r="9013" spans="1:17" ht="15.75" x14ac:dyDescent="0.25">
      <c r="A9013" s="55">
        <f t="shared" si="281"/>
        <v>0</v>
      </c>
      <c r="Q9013" s="65">
        <f t="shared" si="282"/>
        <v>1</v>
      </c>
    </row>
    <row r="9014" spans="1:17" ht="15.75" x14ac:dyDescent="0.25">
      <c r="A9014" s="55">
        <f t="shared" si="281"/>
        <v>0</v>
      </c>
      <c r="Q9014" s="65">
        <f t="shared" si="282"/>
        <v>1</v>
      </c>
    </row>
    <row r="9015" spans="1:17" ht="15.75" x14ac:dyDescent="0.25">
      <c r="A9015" s="55">
        <f t="shared" si="281"/>
        <v>0</v>
      </c>
      <c r="Q9015" s="65">
        <f t="shared" si="282"/>
        <v>1</v>
      </c>
    </row>
    <row r="9016" spans="1:17" ht="15.75" x14ac:dyDescent="0.25">
      <c r="A9016" s="55">
        <f t="shared" si="281"/>
        <v>0</v>
      </c>
      <c r="Q9016" s="65">
        <f t="shared" si="282"/>
        <v>1</v>
      </c>
    </row>
    <row r="9017" spans="1:17" ht="15.75" x14ac:dyDescent="0.25">
      <c r="A9017" s="55">
        <f t="shared" si="281"/>
        <v>0</v>
      </c>
      <c r="Q9017" s="65">
        <f t="shared" si="282"/>
        <v>1</v>
      </c>
    </row>
    <row r="9018" spans="1:17" ht="15.75" x14ac:dyDescent="0.25">
      <c r="A9018" s="55">
        <f t="shared" si="281"/>
        <v>0</v>
      </c>
      <c r="Q9018" s="65">
        <f t="shared" si="282"/>
        <v>1</v>
      </c>
    </row>
    <row r="9019" spans="1:17" ht="15.75" x14ac:dyDescent="0.25">
      <c r="A9019" s="55">
        <f t="shared" si="281"/>
        <v>0</v>
      </c>
      <c r="Q9019" s="65">
        <f t="shared" si="282"/>
        <v>1</v>
      </c>
    </row>
    <row r="9020" spans="1:17" ht="15.75" x14ac:dyDescent="0.25">
      <c r="A9020" s="55">
        <f t="shared" si="281"/>
        <v>0</v>
      </c>
      <c r="Q9020" s="65">
        <f t="shared" si="282"/>
        <v>1</v>
      </c>
    </row>
    <row r="9021" spans="1:17" ht="15.75" x14ac:dyDescent="0.25">
      <c r="A9021" s="55">
        <f t="shared" si="281"/>
        <v>0</v>
      </c>
      <c r="Q9021" s="65">
        <f t="shared" si="282"/>
        <v>1</v>
      </c>
    </row>
    <row r="9022" spans="1:17" ht="15.75" x14ac:dyDescent="0.25">
      <c r="A9022" s="55">
        <f t="shared" si="281"/>
        <v>0</v>
      </c>
      <c r="Q9022" s="65">
        <f t="shared" si="282"/>
        <v>1</v>
      </c>
    </row>
    <row r="9023" spans="1:17" ht="15.75" x14ac:dyDescent="0.25">
      <c r="A9023" s="55">
        <f t="shared" si="281"/>
        <v>0</v>
      </c>
      <c r="Q9023" s="65">
        <f t="shared" si="282"/>
        <v>1</v>
      </c>
    </row>
    <row r="9024" spans="1:17" ht="15.75" x14ac:dyDescent="0.25">
      <c r="A9024" s="55">
        <f t="shared" si="281"/>
        <v>0</v>
      </c>
      <c r="Q9024" s="65">
        <f t="shared" si="282"/>
        <v>1</v>
      </c>
    </row>
    <row r="9025" spans="1:17" ht="15.75" x14ac:dyDescent="0.25">
      <c r="A9025" s="55">
        <f t="shared" si="281"/>
        <v>0</v>
      </c>
      <c r="Q9025" s="65">
        <f t="shared" si="282"/>
        <v>1</v>
      </c>
    </row>
    <row r="9026" spans="1:17" ht="15.75" x14ac:dyDescent="0.25">
      <c r="A9026" s="55">
        <f t="shared" si="281"/>
        <v>0</v>
      </c>
      <c r="Q9026" s="65">
        <f t="shared" si="282"/>
        <v>1</v>
      </c>
    </row>
    <row r="9027" spans="1:17" ht="15.75" x14ac:dyDescent="0.25">
      <c r="A9027" s="55">
        <f t="shared" si="281"/>
        <v>0</v>
      </c>
      <c r="Q9027" s="65">
        <f t="shared" si="282"/>
        <v>1</v>
      </c>
    </row>
    <row r="9028" spans="1:17" ht="15.75" x14ac:dyDescent="0.25">
      <c r="A9028" s="55">
        <f t="shared" ref="A9028:A9091" si="283">WEEKNUM(B9028,2)-1</f>
        <v>0</v>
      </c>
      <c r="Q9028" s="65">
        <f t="shared" ref="Q9028:Q9091" si="284">MONTH(B9028)</f>
        <v>1</v>
      </c>
    </row>
    <row r="9029" spans="1:17" ht="15.75" x14ac:dyDescent="0.25">
      <c r="A9029" s="55">
        <f t="shared" si="283"/>
        <v>0</v>
      </c>
      <c r="Q9029" s="65">
        <f t="shared" si="284"/>
        <v>1</v>
      </c>
    </row>
    <row r="9030" spans="1:17" ht="15.75" x14ac:dyDescent="0.25">
      <c r="A9030" s="55">
        <f t="shared" si="283"/>
        <v>0</v>
      </c>
      <c r="Q9030" s="65">
        <f t="shared" si="284"/>
        <v>1</v>
      </c>
    </row>
    <row r="9031" spans="1:17" ht="15.75" x14ac:dyDescent="0.25">
      <c r="A9031" s="55">
        <f t="shared" si="283"/>
        <v>0</v>
      </c>
      <c r="Q9031" s="65">
        <f t="shared" si="284"/>
        <v>1</v>
      </c>
    </row>
    <row r="9032" spans="1:17" ht="15.75" x14ac:dyDescent="0.25">
      <c r="A9032" s="55">
        <f t="shared" si="283"/>
        <v>0</v>
      </c>
      <c r="Q9032" s="65">
        <f t="shared" si="284"/>
        <v>1</v>
      </c>
    </row>
    <row r="9033" spans="1:17" ht="15.75" x14ac:dyDescent="0.25">
      <c r="A9033" s="55">
        <f t="shared" si="283"/>
        <v>0</v>
      </c>
      <c r="Q9033" s="65">
        <f t="shared" si="284"/>
        <v>1</v>
      </c>
    </row>
    <row r="9034" spans="1:17" ht="15.75" x14ac:dyDescent="0.25">
      <c r="A9034" s="55">
        <f t="shared" si="283"/>
        <v>0</v>
      </c>
      <c r="Q9034" s="65">
        <f t="shared" si="284"/>
        <v>1</v>
      </c>
    </row>
    <row r="9035" spans="1:17" ht="15.75" x14ac:dyDescent="0.25">
      <c r="A9035" s="55">
        <f t="shared" si="283"/>
        <v>0</v>
      </c>
      <c r="Q9035" s="65">
        <f t="shared" si="284"/>
        <v>1</v>
      </c>
    </row>
    <row r="9036" spans="1:17" ht="15.75" x14ac:dyDescent="0.25">
      <c r="A9036" s="55">
        <f t="shared" si="283"/>
        <v>0</v>
      </c>
      <c r="Q9036" s="65">
        <f t="shared" si="284"/>
        <v>1</v>
      </c>
    </row>
    <row r="9037" spans="1:17" ht="15.75" x14ac:dyDescent="0.25">
      <c r="A9037" s="55">
        <f t="shared" si="283"/>
        <v>0</v>
      </c>
      <c r="Q9037" s="65">
        <f t="shared" si="284"/>
        <v>1</v>
      </c>
    </row>
    <row r="9038" spans="1:17" ht="15.75" x14ac:dyDescent="0.25">
      <c r="A9038" s="55">
        <f t="shared" si="283"/>
        <v>0</v>
      </c>
      <c r="Q9038" s="65">
        <f t="shared" si="284"/>
        <v>1</v>
      </c>
    </row>
    <row r="9039" spans="1:17" ht="15.75" x14ac:dyDescent="0.25">
      <c r="A9039" s="55">
        <f t="shared" si="283"/>
        <v>0</v>
      </c>
      <c r="Q9039" s="65">
        <f t="shared" si="284"/>
        <v>1</v>
      </c>
    </row>
    <row r="9040" spans="1:17" ht="15.75" x14ac:dyDescent="0.25">
      <c r="A9040" s="55">
        <f t="shared" si="283"/>
        <v>0</v>
      </c>
      <c r="Q9040" s="65">
        <f t="shared" si="284"/>
        <v>1</v>
      </c>
    </row>
    <row r="9041" spans="1:17" ht="15.75" x14ac:dyDescent="0.25">
      <c r="A9041" s="55">
        <f t="shared" si="283"/>
        <v>0</v>
      </c>
      <c r="Q9041" s="65">
        <f t="shared" si="284"/>
        <v>1</v>
      </c>
    </row>
    <row r="9042" spans="1:17" ht="15.75" x14ac:dyDescent="0.25">
      <c r="A9042" s="55">
        <f t="shared" si="283"/>
        <v>0</v>
      </c>
      <c r="Q9042" s="65">
        <f t="shared" si="284"/>
        <v>1</v>
      </c>
    </row>
    <row r="9043" spans="1:17" ht="15.75" x14ac:dyDescent="0.25">
      <c r="A9043" s="55">
        <f t="shared" si="283"/>
        <v>0</v>
      </c>
      <c r="Q9043" s="65">
        <f t="shared" si="284"/>
        <v>1</v>
      </c>
    </row>
    <row r="9044" spans="1:17" ht="15.75" x14ac:dyDescent="0.25">
      <c r="A9044" s="55">
        <f t="shared" si="283"/>
        <v>0</v>
      </c>
      <c r="Q9044" s="65">
        <f t="shared" si="284"/>
        <v>1</v>
      </c>
    </row>
    <row r="9045" spans="1:17" ht="15.75" x14ac:dyDescent="0.25">
      <c r="A9045" s="55">
        <f t="shared" si="283"/>
        <v>0</v>
      </c>
      <c r="Q9045" s="65">
        <f t="shared" si="284"/>
        <v>1</v>
      </c>
    </row>
    <row r="9046" spans="1:17" ht="15.75" x14ac:dyDescent="0.25">
      <c r="A9046" s="55">
        <f t="shared" si="283"/>
        <v>0</v>
      </c>
      <c r="Q9046" s="65">
        <f t="shared" si="284"/>
        <v>1</v>
      </c>
    </row>
    <row r="9047" spans="1:17" ht="15.75" x14ac:dyDescent="0.25">
      <c r="A9047" s="55">
        <f t="shared" si="283"/>
        <v>0</v>
      </c>
      <c r="Q9047" s="65">
        <f t="shared" si="284"/>
        <v>1</v>
      </c>
    </row>
    <row r="9048" spans="1:17" ht="15.75" x14ac:dyDescent="0.25">
      <c r="A9048" s="55">
        <f t="shared" si="283"/>
        <v>0</v>
      </c>
      <c r="Q9048" s="65">
        <f t="shared" si="284"/>
        <v>1</v>
      </c>
    </row>
    <row r="9049" spans="1:17" ht="15.75" x14ac:dyDescent="0.25">
      <c r="A9049" s="55">
        <f t="shared" si="283"/>
        <v>0</v>
      </c>
      <c r="Q9049" s="65">
        <f t="shared" si="284"/>
        <v>1</v>
      </c>
    </row>
    <row r="9050" spans="1:17" ht="15.75" x14ac:dyDescent="0.25">
      <c r="A9050" s="55">
        <f t="shared" si="283"/>
        <v>0</v>
      </c>
      <c r="Q9050" s="65">
        <f t="shared" si="284"/>
        <v>1</v>
      </c>
    </row>
    <row r="9051" spans="1:17" ht="15.75" x14ac:dyDescent="0.25">
      <c r="A9051" s="55">
        <f t="shared" si="283"/>
        <v>0</v>
      </c>
      <c r="Q9051" s="65">
        <f t="shared" si="284"/>
        <v>1</v>
      </c>
    </row>
    <row r="9052" spans="1:17" ht="15.75" x14ac:dyDescent="0.25">
      <c r="A9052" s="55">
        <f t="shared" si="283"/>
        <v>0</v>
      </c>
      <c r="Q9052" s="65">
        <f t="shared" si="284"/>
        <v>1</v>
      </c>
    </row>
    <row r="9053" spans="1:17" ht="15.75" x14ac:dyDescent="0.25">
      <c r="A9053" s="55">
        <f t="shared" si="283"/>
        <v>0</v>
      </c>
      <c r="Q9053" s="65">
        <f t="shared" si="284"/>
        <v>1</v>
      </c>
    </row>
    <row r="9054" spans="1:17" ht="15.75" x14ac:dyDescent="0.25">
      <c r="A9054" s="55">
        <f t="shared" si="283"/>
        <v>0</v>
      </c>
      <c r="Q9054" s="65">
        <f t="shared" si="284"/>
        <v>1</v>
      </c>
    </row>
    <row r="9055" spans="1:17" ht="15.75" x14ac:dyDescent="0.25">
      <c r="A9055" s="55">
        <f t="shared" si="283"/>
        <v>0</v>
      </c>
      <c r="Q9055" s="65">
        <f t="shared" si="284"/>
        <v>1</v>
      </c>
    </row>
    <row r="9056" spans="1:17" ht="15.75" x14ac:dyDescent="0.25">
      <c r="A9056" s="55">
        <f t="shared" si="283"/>
        <v>0</v>
      </c>
      <c r="Q9056" s="65">
        <f t="shared" si="284"/>
        <v>1</v>
      </c>
    </row>
    <row r="9057" spans="1:17" ht="15.75" x14ac:dyDescent="0.25">
      <c r="A9057" s="55">
        <f t="shared" si="283"/>
        <v>0</v>
      </c>
      <c r="Q9057" s="65">
        <f t="shared" si="284"/>
        <v>1</v>
      </c>
    </row>
    <row r="9058" spans="1:17" ht="15.75" x14ac:dyDescent="0.25">
      <c r="A9058" s="55">
        <f t="shared" si="283"/>
        <v>0</v>
      </c>
      <c r="Q9058" s="65">
        <f t="shared" si="284"/>
        <v>1</v>
      </c>
    </row>
    <row r="9059" spans="1:17" ht="15.75" x14ac:dyDescent="0.25">
      <c r="A9059" s="55">
        <f t="shared" si="283"/>
        <v>0</v>
      </c>
      <c r="Q9059" s="65">
        <f t="shared" si="284"/>
        <v>1</v>
      </c>
    </row>
    <row r="9060" spans="1:17" ht="15.75" x14ac:dyDescent="0.25">
      <c r="A9060" s="55">
        <f t="shared" si="283"/>
        <v>0</v>
      </c>
      <c r="Q9060" s="65">
        <f t="shared" si="284"/>
        <v>1</v>
      </c>
    </row>
    <row r="9061" spans="1:17" ht="15.75" x14ac:dyDescent="0.25">
      <c r="A9061" s="55">
        <f t="shared" si="283"/>
        <v>0</v>
      </c>
      <c r="Q9061" s="65">
        <f t="shared" si="284"/>
        <v>1</v>
      </c>
    </row>
    <row r="9062" spans="1:17" ht="15.75" x14ac:dyDescent="0.25">
      <c r="A9062" s="55">
        <f t="shared" si="283"/>
        <v>0</v>
      </c>
      <c r="Q9062" s="65">
        <f t="shared" si="284"/>
        <v>1</v>
      </c>
    </row>
    <row r="9063" spans="1:17" ht="15.75" x14ac:dyDescent="0.25">
      <c r="A9063" s="55">
        <f t="shared" si="283"/>
        <v>0</v>
      </c>
      <c r="Q9063" s="65">
        <f t="shared" si="284"/>
        <v>1</v>
      </c>
    </row>
    <row r="9064" spans="1:17" ht="15.75" x14ac:dyDescent="0.25">
      <c r="A9064" s="55">
        <f t="shared" si="283"/>
        <v>0</v>
      </c>
      <c r="Q9064" s="65">
        <f t="shared" si="284"/>
        <v>1</v>
      </c>
    </row>
    <row r="9065" spans="1:17" ht="15.75" x14ac:dyDescent="0.25">
      <c r="A9065" s="55">
        <f t="shared" si="283"/>
        <v>0</v>
      </c>
      <c r="Q9065" s="65">
        <f t="shared" si="284"/>
        <v>1</v>
      </c>
    </row>
    <row r="9066" spans="1:17" ht="15.75" x14ac:dyDescent="0.25">
      <c r="A9066" s="55">
        <f t="shared" si="283"/>
        <v>0</v>
      </c>
      <c r="Q9066" s="65">
        <f t="shared" si="284"/>
        <v>1</v>
      </c>
    </row>
    <row r="9067" spans="1:17" ht="15.75" x14ac:dyDescent="0.25">
      <c r="A9067" s="55">
        <f t="shared" si="283"/>
        <v>0</v>
      </c>
      <c r="Q9067" s="65">
        <f t="shared" si="284"/>
        <v>1</v>
      </c>
    </row>
    <row r="9068" spans="1:17" ht="15.75" x14ac:dyDescent="0.25">
      <c r="A9068" s="55">
        <f t="shared" si="283"/>
        <v>0</v>
      </c>
      <c r="Q9068" s="65">
        <f t="shared" si="284"/>
        <v>1</v>
      </c>
    </row>
    <row r="9069" spans="1:17" ht="15.75" x14ac:dyDescent="0.25">
      <c r="A9069" s="55">
        <f t="shared" si="283"/>
        <v>0</v>
      </c>
      <c r="Q9069" s="65">
        <f t="shared" si="284"/>
        <v>1</v>
      </c>
    </row>
    <row r="9070" spans="1:17" ht="15.75" x14ac:dyDescent="0.25">
      <c r="A9070" s="55">
        <f t="shared" si="283"/>
        <v>0</v>
      </c>
      <c r="Q9070" s="65">
        <f t="shared" si="284"/>
        <v>1</v>
      </c>
    </row>
    <row r="9071" spans="1:17" ht="15.75" x14ac:dyDescent="0.25">
      <c r="A9071" s="55">
        <f t="shared" si="283"/>
        <v>0</v>
      </c>
      <c r="Q9071" s="65">
        <f t="shared" si="284"/>
        <v>1</v>
      </c>
    </row>
    <row r="9072" spans="1:17" ht="15.75" x14ac:dyDescent="0.25">
      <c r="A9072" s="55">
        <f t="shared" si="283"/>
        <v>0</v>
      </c>
      <c r="Q9072" s="65">
        <f t="shared" si="284"/>
        <v>1</v>
      </c>
    </row>
    <row r="9073" spans="1:17" ht="15.75" x14ac:dyDescent="0.25">
      <c r="A9073" s="55">
        <f t="shared" si="283"/>
        <v>0</v>
      </c>
      <c r="Q9073" s="65">
        <f t="shared" si="284"/>
        <v>1</v>
      </c>
    </row>
    <row r="9074" spans="1:17" ht="15.75" x14ac:dyDescent="0.25">
      <c r="A9074" s="55">
        <f t="shared" si="283"/>
        <v>0</v>
      </c>
      <c r="Q9074" s="65">
        <f t="shared" si="284"/>
        <v>1</v>
      </c>
    </row>
    <row r="9075" spans="1:17" ht="15.75" x14ac:dyDescent="0.25">
      <c r="A9075" s="55">
        <f t="shared" si="283"/>
        <v>0</v>
      </c>
      <c r="Q9075" s="65">
        <f t="shared" si="284"/>
        <v>1</v>
      </c>
    </row>
    <row r="9076" spans="1:17" ht="15.75" x14ac:dyDescent="0.25">
      <c r="A9076" s="55">
        <f t="shared" si="283"/>
        <v>0</v>
      </c>
      <c r="Q9076" s="65">
        <f t="shared" si="284"/>
        <v>1</v>
      </c>
    </row>
    <row r="9077" spans="1:17" ht="15.75" x14ac:dyDescent="0.25">
      <c r="A9077" s="55">
        <f t="shared" si="283"/>
        <v>0</v>
      </c>
      <c r="Q9077" s="65">
        <f t="shared" si="284"/>
        <v>1</v>
      </c>
    </row>
    <row r="9078" spans="1:17" ht="15.75" x14ac:dyDescent="0.25">
      <c r="A9078" s="55">
        <f t="shared" si="283"/>
        <v>0</v>
      </c>
      <c r="Q9078" s="65">
        <f t="shared" si="284"/>
        <v>1</v>
      </c>
    </row>
    <row r="9079" spans="1:17" ht="15.75" x14ac:dyDescent="0.25">
      <c r="A9079" s="55">
        <f t="shared" si="283"/>
        <v>0</v>
      </c>
      <c r="Q9079" s="65">
        <f t="shared" si="284"/>
        <v>1</v>
      </c>
    </row>
    <row r="9080" spans="1:17" ht="15.75" x14ac:dyDescent="0.25">
      <c r="A9080" s="55">
        <f t="shared" si="283"/>
        <v>0</v>
      </c>
      <c r="Q9080" s="65">
        <f t="shared" si="284"/>
        <v>1</v>
      </c>
    </row>
    <row r="9081" spans="1:17" ht="15.75" x14ac:dyDescent="0.25">
      <c r="A9081" s="55">
        <f t="shared" si="283"/>
        <v>0</v>
      </c>
      <c r="Q9081" s="65">
        <f t="shared" si="284"/>
        <v>1</v>
      </c>
    </row>
    <row r="9082" spans="1:17" ht="15.75" x14ac:dyDescent="0.25">
      <c r="A9082" s="55">
        <f t="shared" si="283"/>
        <v>0</v>
      </c>
      <c r="Q9082" s="65">
        <f t="shared" si="284"/>
        <v>1</v>
      </c>
    </row>
    <row r="9083" spans="1:17" ht="15.75" x14ac:dyDescent="0.25">
      <c r="A9083" s="55">
        <f t="shared" si="283"/>
        <v>0</v>
      </c>
      <c r="Q9083" s="65">
        <f t="shared" si="284"/>
        <v>1</v>
      </c>
    </row>
    <row r="9084" spans="1:17" ht="15.75" x14ac:dyDescent="0.25">
      <c r="A9084" s="55">
        <f t="shared" si="283"/>
        <v>0</v>
      </c>
      <c r="Q9084" s="65">
        <f t="shared" si="284"/>
        <v>1</v>
      </c>
    </row>
    <row r="9085" spans="1:17" ht="15.75" x14ac:dyDescent="0.25">
      <c r="A9085" s="55">
        <f t="shared" si="283"/>
        <v>0</v>
      </c>
      <c r="Q9085" s="65">
        <f t="shared" si="284"/>
        <v>1</v>
      </c>
    </row>
    <row r="9086" spans="1:17" ht="15.75" x14ac:dyDescent="0.25">
      <c r="A9086" s="55">
        <f t="shared" si="283"/>
        <v>0</v>
      </c>
      <c r="Q9086" s="65">
        <f t="shared" si="284"/>
        <v>1</v>
      </c>
    </row>
    <row r="9087" spans="1:17" ht="15.75" x14ac:dyDescent="0.25">
      <c r="A9087" s="55">
        <f t="shared" si="283"/>
        <v>0</v>
      </c>
      <c r="Q9087" s="65">
        <f t="shared" si="284"/>
        <v>1</v>
      </c>
    </row>
    <row r="9088" spans="1:17" ht="15.75" x14ac:dyDescent="0.25">
      <c r="A9088" s="55">
        <f t="shared" si="283"/>
        <v>0</v>
      </c>
      <c r="Q9088" s="65">
        <f t="shared" si="284"/>
        <v>1</v>
      </c>
    </row>
    <row r="9089" spans="1:17" ht="15.75" x14ac:dyDescent="0.25">
      <c r="A9089" s="55">
        <f t="shared" si="283"/>
        <v>0</v>
      </c>
      <c r="Q9089" s="65">
        <f t="shared" si="284"/>
        <v>1</v>
      </c>
    </row>
    <row r="9090" spans="1:17" ht="15.75" x14ac:dyDescent="0.25">
      <c r="A9090" s="55">
        <f t="shared" si="283"/>
        <v>0</v>
      </c>
      <c r="Q9090" s="65">
        <f t="shared" si="284"/>
        <v>1</v>
      </c>
    </row>
    <row r="9091" spans="1:17" ht="15.75" x14ac:dyDescent="0.25">
      <c r="A9091" s="55">
        <f t="shared" si="283"/>
        <v>0</v>
      </c>
      <c r="Q9091" s="65">
        <f t="shared" si="284"/>
        <v>1</v>
      </c>
    </row>
    <row r="9092" spans="1:17" ht="15.75" x14ac:dyDescent="0.25">
      <c r="A9092" s="55">
        <f t="shared" ref="A9092:A9155" si="285">WEEKNUM(B9092,2)-1</f>
        <v>0</v>
      </c>
      <c r="Q9092" s="65">
        <f t="shared" ref="Q9092:Q9155" si="286">MONTH(B9092)</f>
        <v>1</v>
      </c>
    </row>
    <row r="9093" spans="1:17" ht="15.75" x14ac:dyDescent="0.25">
      <c r="A9093" s="55">
        <f t="shared" si="285"/>
        <v>0</v>
      </c>
      <c r="Q9093" s="65">
        <f t="shared" si="286"/>
        <v>1</v>
      </c>
    </row>
    <row r="9094" spans="1:17" ht="15.75" x14ac:dyDescent="0.25">
      <c r="A9094" s="55">
        <f t="shared" si="285"/>
        <v>0</v>
      </c>
      <c r="Q9094" s="65">
        <f t="shared" si="286"/>
        <v>1</v>
      </c>
    </row>
    <row r="9095" spans="1:17" ht="15.75" x14ac:dyDescent="0.25">
      <c r="A9095" s="55">
        <f t="shared" si="285"/>
        <v>0</v>
      </c>
      <c r="Q9095" s="65">
        <f t="shared" si="286"/>
        <v>1</v>
      </c>
    </row>
    <row r="9096" spans="1:17" ht="15.75" x14ac:dyDescent="0.25">
      <c r="A9096" s="55">
        <f t="shared" si="285"/>
        <v>0</v>
      </c>
      <c r="Q9096" s="65">
        <f t="shared" si="286"/>
        <v>1</v>
      </c>
    </row>
    <row r="9097" spans="1:17" ht="15.75" x14ac:dyDescent="0.25">
      <c r="A9097" s="55">
        <f t="shared" si="285"/>
        <v>0</v>
      </c>
      <c r="Q9097" s="65">
        <f t="shared" si="286"/>
        <v>1</v>
      </c>
    </row>
    <row r="9098" spans="1:17" ht="15.75" x14ac:dyDescent="0.25">
      <c r="A9098" s="55">
        <f t="shared" si="285"/>
        <v>0</v>
      </c>
      <c r="Q9098" s="65">
        <f t="shared" si="286"/>
        <v>1</v>
      </c>
    </row>
    <row r="9099" spans="1:17" ht="15.75" x14ac:dyDescent="0.25">
      <c r="A9099" s="55">
        <f t="shared" si="285"/>
        <v>0</v>
      </c>
      <c r="Q9099" s="65">
        <f t="shared" si="286"/>
        <v>1</v>
      </c>
    </row>
    <row r="9100" spans="1:17" ht="15.75" x14ac:dyDescent="0.25">
      <c r="A9100" s="55">
        <f t="shared" si="285"/>
        <v>0</v>
      </c>
      <c r="Q9100" s="65">
        <f t="shared" si="286"/>
        <v>1</v>
      </c>
    </row>
    <row r="9101" spans="1:17" ht="15.75" x14ac:dyDescent="0.25">
      <c r="A9101" s="55">
        <f t="shared" si="285"/>
        <v>0</v>
      </c>
      <c r="Q9101" s="65">
        <f t="shared" si="286"/>
        <v>1</v>
      </c>
    </row>
    <row r="9102" spans="1:17" ht="15.75" x14ac:dyDescent="0.25">
      <c r="A9102" s="55">
        <f t="shared" si="285"/>
        <v>0</v>
      </c>
      <c r="Q9102" s="65">
        <f t="shared" si="286"/>
        <v>1</v>
      </c>
    </row>
    <row r="9103" spans="1:17" ht="15.75" x14ac:dyDescent="0.25">
      <c r="A9103" s="55">
        <f t="shared" si="285"/>
        <v>0</v>
      </c>
      <c r="Q9103" s="65">
        <f t="shared" si="286"/>
        <v>1</v>
      </c>
    </row>
    <row r="9104" spans="1:17" ht="15.75" x14ac:dyDescent="0.25">
      <c r="A9104" s="55">
        <f t="shared" si="285"/>
        <v>0</v>
      </c>
      <c r="Q9104" s="65">
        <f t="shared" si="286"/>
        <v>1</v>
      </c>
    </row>
    <row r="9105" spans="1:17" ht="15.75" x14ac:dyDescent="0.25">
      <c r="A9105" s="55">
        <f t="shared" si="285"/>
        <v>0</v>
      </c>
      <c r="Q9105" s="65">
        <f t="shared" si="286"/>
        <v>1</v>
      </c>
    </row>
    <row r="9106" spans="1:17" ht="15.75" x14ac:dyDescent="0.25">
      <c r="A9106" s="55">
        <f t="shared" si="285"/>
        <v>0</v>
      </c>
      <c r="Q9106" s="65">
        <f t="shared" si="286"/>
        <v>1</v>
      </c>
    </row>
    <row r="9107" spans="1:17" ht="15.75" x14ac:dyDescent="0.25">
      <c r="A9107" s="55">
        <f t="shared" si="285"/>
        <v>0</v>
      </c>
      <c r="Q9107" s="65">
        <f t="shared" si="286"/>
        <v>1</v>
      </c>
    </row>
    <row r="9108" spans="1:17" ht="15.75" x14ac:dyDescent="0.25">
      <c r="A9108" s="55">
        <f t="shared" si="285"/>
        <v>0</v>
      </c>
      <c r="Q9108" s="65">
        <f t="shared" si="286"/>
        <v>1</v>
      </c>
    </row>
    <row r="9109" spans="1:17" ht="15.75" x14ac:dyDescent="0.25">
      <c r="A9109" s="55">
        <f t="shared" si="285"/>
        <v>0</v>
      </c>
      <c r="Q9109" s="65">
        <f t="shared" si="286"/>
        <v>1</v>
      </c>
    </row>
    <row r="9110" spans="1:17" ht="15.75" x14ac:dyDescent="0.25">
      <c r="A9110" s="55">
        <f t="shared" si="285"/>
        <v>0</v>
      </c>
      <c r="Q9110" s="65">
        <f t="shared" si="286"/>
        <v>1</v>
      </c>
    </row>
    <row r="9111" spans="1:17" ht="15.75" x14ac:dyDescent="0.25">
      <c r="A9111" s="55">
        <f t="shared" si="285"/>
        <v>0</v>
      </c>
      <c r="Q9111" s="65">
        <f t="shared" si="286"/>
        <v>1</v>
      </c>
    </row>
    <row r="9112" spans="1:17" ht="15.75" x14ac:dyDescent="0.25">
      <c r="A9112" s="55">
        <f t="shared" si="285"/>
        <v>0</v>
      </c>
      <c r="Q9112" s="65">
        <f t="shared" si="286"/>
        <v>1</v>
      </c>
    </row>
    <row r="9113" spans="1:17" ht="15.75" x14ac:dyDescent="0.25">
      <c r="A9113" s="55">
        <f t="shared" si="285"/>
        <v>0</v>
      </c>
      <c r="Q9113" s="65">
        <f t="shared" si="286"/>
        <v>1</v>
      </c>
    </row>
    <row r="9114" spans="1:17" ht="15.75" x14ac:dyDescent="0.25">
      <c r="A9114" s="55">
        <f t="shared" si="285"/>
        <v>0</v>
      </c>
      <c r="Q9114" s="65">
        <f t="shared" si="286"/>
        <v>1</v>
      </c>
    </row>
    <row r="9115" spans="1:17" ht="15.75" x14ac:dyDescent="0.25">
      <c r="A9115" s="55">
        <f t="shared" si="285"/>
        <v>0</v>
      </c>
      <c r="Q9115" s="65">
        <f t="shared" si="286"/>
        <v>1</v>
      </c>
    </row>
    <row r="9116" spans="1:17" ht="15.75" x14ac:dyDescent="0.25">
      <c r="A9116" s="55">
        <f t="shared" si="285"/>
        <v>0</v>
      </c>
      <c r="Q9116" s="65">
        <f t="shared" si="286"/>
        <v>1</v>
      </c>
    </row>
    <row r="9117" spans="1:17" ht="15.75" x14ac:dyDescent="0.25">
      <c r="A9117" s="55">
        <f t="shared" si="285"/>
        <v>0</v>
      </c>
      <c r="Q9117" s="65">
        <f t="shared" si="286"/>
        <v>1</v>
      </c>
    </row>
    <row r="9118" spans="1:17" ht="15.75" x14ac:dyDescent="0.25">
      <c r="A9118" s="55">
        <f t="shared" si="285"/>
        <v>0</v>
      </c>
      <c r="Q9118" s="65">
        <f t="shared" si="286"/>
        <v>1</v>
      </c>
    </row>
    <row r="9119" spans="1:17" ht="15.75" x14ac:dyDescent="0.25">
      <c r="A9119" s="55">
        <f t="shared" si="285"/>
        <v>0</v>
      </c>
      <c r="Q9119" s="65">
        <f t="shared" si="286"/>
        <v>1</v>
      </c>
    </row>
    <row r="9120" spans="1:17" ht="15.75" x14ac:dyDescent="0.25">
      <c r="A9120" s="55">
        <f t="shared" si="285"/>
        <v>0</v>
      </c>
      <c r="Q9120" s="65">
        <f t="shared" si="286"/>
        <v>1</v>
      </c>
    </row>
    <row r="9121" spans="1:17" ht="15.75" x14ac:dyDescent="0.25">
      <c r="A9121" s="55">
        <f t="shared" si="285"/>
        <v>0</v>
      </c>
      <c r="Q9121" s="65">
        <f t="shared" si="286"/>
        <v>1</v>
      </c>
    </row>
    <row r="9122" spans="1:17" ht="15.75" x14ac:dyDescent="0.25">
      <c r="A9122" s="55">
        <f t="shared" si="285"/>
        <v>0</v>
      </c>
      <c r="Q9122" s="65">
        <f t="shared" si="286"/>
        <v>1</v>
      </c>
    </row>
    <row r="9123" spans="1:17" ht="15.75" x14ac:dyDescent="0.25">
      <c r="A9123" s="55">
        <f t="shared" si="285"/>
        <v>0</v>
      </c>
      <c r="Q9123" s="65">
        <f t="shared" si="286"/>
        <v>1</v>
      </c>
    </row>
    <row r="9124" spans="1:17" ht="15.75" x14ac:dyDescent="0.25">
      <c r="A9124" s="55">
        <f t="shared" si="285"/>
        <v>0</v>
      </c>
      <c r="Q9124" s="65">
        <f t="shared" si="286"/>
        <v>1</v>
      </c>
    </row>
    <row r="9125" spans="1:17" ht="15.75" x14ac:dyDescent="0.25">
      <c r="A9125" s="55">
        <f t="shared" si="285"/>
        <v>0</v>
      </c>
      <c r="Q9125" s="65">
        <f t="shared" si="286"/>
        <v>1</v>
      </c>
    </row>
    <row r="9126" spans="1:17" ht="15.75" x14ac:dyDescent="0.25">
      <c r="A9126" s="55">
        <f t="shared" si="285"/>
        <v>0</v>
      </c>
      <c r="Q9126" s="65">
        <f t="shared" si="286"/>
        <v>1</v>
      </c>
    </row>
    <row r="9127" spans="1:17" ht="15.75" x14ac:dyDescent="0.25">
      <c r="A9127" s="55">
        <f t="shared" si="285"/>
        <v>0</v>
      </c>
      <c r="Q9127" s="65">
        <f t="shared" si="286"/>
        <v>1</v>
      </c>
    </row>
    <row r="9128" spans="1:17" ht="15.75" x14ac:dyDescent="0.25">
      <c r="A9128" s="55">
        <f t="shared" si="285"/>
        <v>0</v>
      </c>
      <c r="Q9128" s="65">
        <f t="shared" si="286"/>
        <v>1</v>
      </c>
    </row>
    <row r="9129" spans="1:17" ht="15.75" x14ac:dyDescent="0.25">
      <c r="A9129" s="55">
        <f t="shared" si="285"/>
        <v>0</v>
      </c>
      <c r="Q9129" s="65">
        <f t="shared" si="286"/>
        <v>1</v>
      </c>
    </row>
    <row r="9130" spans="1:17" ht="15.75" x14ac:dyDescent="0.25">
      <c r="A9130" s="55">
        <f t="shared" si="285"/>
        <v>0</v>
      </c>
      <c r="Q9130" s="65">
        <f t="shared" si="286"/>
        <v>1</v>
      </c>
    </row>
    <row r="9131" spans="1:17" ht="15.75" x14ac:dyDescent="0.25">
      <c r="A9131" s="55">
        <f t="shared" si="285"/>
        <v>0</v>
      </c>
      <c r="Q9131" s="65">
        <f t="shared" si="286"/>
        <v>1</v>
      </c>
    </row>
    <row r="9132" spans="1:17" ht="15.75" x14ac:dyDescent="0.25">
      <c r="A9132" s="55">
        <f t="shared" si="285"/>
        <v>0</v>
      </c>
      <c r="Q9132" s="65">
        <f t="shared" si="286"/>
        <v>1</v>
      </c>
    </row>
    <row r="9133" spans="1:17" ht="15.75" x14ac:dyDescent="0.25">
      <c r="A9133" s="55">
        <f t="shared" si="285"/>
        <v>0</v>
      </c>
      <c r="Q9133" s="65">
        <f t="shared" si="286"/>
        <v>1</v>
      </c>
    </row>
    <row r="9134" spans="1:17" ht="15.75" x14ac:dyDescent="0.25">
      <c r="A9134" s="55">
        <f t="shared" si="285"/>
        <v>0</v>
      </c>
      <c r="Q9134" s="65">
        <f t="shared" si="286"/>
        <v>1</v>
      </c>
    </row>
    <row r="9135" spans="1:17" ht="15.75" x14ac:dyDescent="0.25">
      <c r="A9135" s="55">
        <f t="shared" si="285"/>
        <v>0</v>
      </c>
      <c r="Q9135" s="65">
        <f t="shared" si="286"/>
        <v>1</v>
      </c>
    </row>
    <row r="9136" spans="1:17" ht="15.75" x14ac:dyDescent="0.25">
      <c r="A9136" s="55">
        <f t="shared" si="285"/>
        <v>0</v>
      </c>
      <c r="Q9136" s="65">
        <f t="shared" si="286"/>
        <v>1</v>
      </c>
    </row>
    <row r="9137" spans="1:17" ht="15.75" x14ac:dyDescent="0.25">
      <c r="A9137" s="55">
        <f t="shared" si="285"/>
        <v>0</v>
      </c>
      <c r="Q9137" s="65">
        <f t="shared" si="286"/>
        <v>1</v>
      </c>
    </row>
    <row r="9138" spans="1:17" ht="15.75" x14ac:dyDescent="0.25">
      <c r="A9138" s="55">
        <f t="shared" si="285"/>
        <v>0</v>
      </c>
      <c r="Q9138" s="65">
        <f t="shared" si="286"/>
        <v>1</v>
      </c>
    </row>
    <row r="9139" spans="1:17" ht="15.75" x14ac:dyDescent="0.25">
      <c r="A9139" s="55">
        <f t="shared" si="285"/>
        <v>0</v>
      </c>
      <c r="Q9139" s="65">
        <f t="shared" si="286"/>
        <v>1</v>
      </c>
    </row>
    <row r="9140" spans="1:17" ht="15.75" x14ac:dyDescent="0.25">
      <c r="A9140" s="55">
        <f t="shared" si="285"/>
        <v>0</v>
      </c>
      <c r="Q9140" s="65">
        <f t="shared" si="286"/>
        <v>1</v>
      </c>
    </row>
    <row r="9141" spans="1:17" ht="15.75" x14ac:dyDescent="0.25">
      <c r="A9141" s="55">
        <f t="shared" si="285"/>
        <v>0</v>
      </c>
      <c r="Q9141" s="65">
        <f t="shared" si="286"/>
        <v>1</v>
      </c>
    </row>
    <row r="9142" spans="1:17" ht="15.75" x14ac:dyDescent="0.25">
      <c r="A9142" s="55">
        <f t="shared" si="285"/>
        <v>0</v>
      </c>
      <c r="Q9142" s="65">
        <f t="shared" si="286"/>
        <v>1</v>
      </c>
    </row>
    <row r="9143" spans="1:17" ht="15.75" x14ac:dyDescent="0.25">
      <c r="A9143" s="55">
        <f t="shared" si="285"/>
        <v>0</v>
      </c>
      <c r="Q9143" s="65">
        <f t="shared" si="286"/>
        <v>1</v>
      </c>
    </row>
    <row r="9144" spans="1:17" ht="15.75" x14ac:dyDescent="0.25">
      <c r="A9144" s="55">
        <f t="shared" si="285"/>
        <v>0</v>
      </c>
      <c r="Q9144" s="65">
        <f t="shared" si="286"/>
        <v>1</v>
      </c>
    </row>
    <row r="9145" spans="1:17" ht="15.75" x14ac:dyDescent="0.25">
      <c r="A9145" s="55">
        <f t="shared" si="285"/>
        <v>0</v>
      </c>
      <c r="Q9145" s="65">
        <f t="shared" si="286"/>
        <v>1</v>
      </c>
    </row>
    <row r="9146" spans="1:17" ht="15.75" x14ac:dyDescent="0.25">
      <c r="A9146" s="55">
        <f t="shared" si="285"/>
        <v>0</v>
      </c>
      <c r="Q9146" s="65">
        <f t="shared" si="286"/>
        <v>1</v>
      </c>
    </row>
    <row r="9147" spans="1:17" ht="15.75" x14ac:dyDescent="0.25">
      <c r="A9147" s="55">
        <f t="shared" si="285"/>
        <v>0</v>
      </c>
      <c r="Q9147" s="65">
        <f t="shared" si="286"/>
        <v>1</v>
      </c>
    </row>
    <row r="9148" spans="1:17" ht="15.75" x14ac:dyDescent="0.25">
      <c r="A9148" s="55">
        <f t="shared" si="285"/>
        <v>0</v>
      </c>
      <c r="Q9148" s="65">
        <f t="shared" si="286"/>
        <v>1</v>
      </c>
    </row>
    <row r="9149" spans="1:17" ht="15.75" x14ac:dyDescent="0.25">
      <c r="A9149" s="55">
        <f t="shared" si="285"/>
        <v>0</v>
      </c>
      <c r="Q9149" s="65">
        <f t="shared" si="286"/>
        <v>1</v>
      </c>
    </row>
    <row r="9150" spans="1:17" ht="15.75" x14ac:dyDescent="0.25">
      <c r="A9150" s="55">
        <f t="shared" si="285"/>
        <v>0</v>
      </c>
      <c r="Q9150" s="65">
        <f t="shared" si="286"/>
        <v>1</v>
      </c>
    </row>
    <row r="9151" spans="1:17" ht="15.75" x14ac:dyDescent="0.25">
      <c r="A9151" s="55">
        <f t="shared" si="285"/>
        <v>0</v>
      </c>
      <c r="Q9151" s="65">
        <f t="shared" si="286"/>
        <v>1</v>
      </c>
    </row>
    <row r="9152" spans="1:17" ht="15.75" x14ac:dyDescent="0.25">
      <c r="A9152" s="55">
        <f t="shared" si="285"/>
        <v>0</v>
      </c>
      <c r="Q9152" s="65">
        <f t="shared" si="286"/>
        <v>1</v>
      </c>
    </row>
    <row r="9153" spans="1:17" ht="15.75" x14ac:dyDescent="0.25">
      <c r="A9153" s="55">
        <f t="shared" si="285"/>
        <v>0</v>
      </c>
      <c r="Q9153" s="65">
        <f t="shared" si="286"/>
        <v>1</v>
      </c>
    </row>
    <row r="9154" spans="1:17" ht="15.75" x14ac:dyDescent="0.25">
      <c r="A9154" s="55">
        <f t="shared" si="285"/>
        <v>0</v>
      </c>
      <c r="Q9154" s="65">
        <f t="shared" si="286"/>
        <v>1</v>
      </c>
    </row>
    <row r="9155" spans="1:17" ht="15.75" x14ac:dyDescent="0.25">
      <c r="A9155" s="55">
        <f t="shared" si="285"/>
        <v>0</v>
      </c>
      <c r="Q9155" s="65">
        <f t="shared" si="286"/>
        <v>1</v>
      </c>
    </row>
    <row r="9156" spans="1:17" ht="15.75" x14ac:dyDescent="0.25">
      <c r="A9156" s="55">
        <f t="shared" ref="A9156:A9219" si="287">WEEKNUM(B9156,2)-1</f>
        <v>0</v>
      </c>
      <c r="Q9156" s="65">
        <f t="shared" ref="Q9156:Q9219" si="288">MONTH(B9156)</f>
        <v>1</v>
      </c>
    </row>
    <row r="9157" spans="1:17" ht="15.75" x14ac:dyDescent="0.25">
      <c r="A9157" s="55">
        <f t="shared" si="287"/>
        <v>0</v>
      </c>
      <c r="Q9157" s="65">
        <f t="shared" si="288"/>
        <v>1</v>
      </c>
    </row>
    <row r="9158" spans="1:17" ht="15.75" x14ac:dyDescent="0.25">
      <c r="A9158" s="55">
        <f t="shared" si="287"/>
        <v>0</v>
      </c>
      <c r="Q9158" s="65">
        <f t="shared" si="288"/>
        <v>1</v>
      </c>
    </row>
    <row r="9159" spans="1:17" ht="15.75" x14ac:dyDescent="0.25">
      <c r="A9159" s="55">
        <f t="shared" si="287"/>
        <v>0</v>
      </c>
      <c r="Q9159" s="65">
        <f t="shared" si="288"/>
        <v>1</v>
      </c>
    </row>
    <row r="9160" spans="1:17" ht="15.75" x14ac:dyDescent="0.25">
      <c r="A9160" s="55">
        <f t="shared" si="287"/>
        <v>0</v>
      </c>
      <c r="Q9160" s="65">
        <f t="shared" si="288"/>
        <v>1</v>
      </c>
    </row>
    <row r="9161" spans="1:17" ht="15.75" x14ac:dyDescent="0.25">
      <c r="A9161" s="55">
        <f t="shared" si="287"/>
        <v>0</v>
      </c>
      <c r="Q9161" s="65">
        <f t="shared" si="288"/>
        <v>1</v>
      </c>
    </row>
    <row r="9162" spans="1:17" ht="15.75" x14ac:dyDescent="0.25">
      <c r="A9162" s="55">
        <f t="shared" si="287"/>
        <v>0</v>
      </c>
      <c r="Q9162" s="65">
        <f t="shared" si="288"/>
        <v>1</v>
      </c>
    </row>
    <row r="9163" spans="1:17" ht="15.75" x14ac:dyDescent="0.25">
      <c r="A9163" s="55">
        <f t="shared" si="287"/>
        <v>0</v>
      </c>
      <c r="Q9163" s="65">
        <f t="shared" si="288"/>
        <v>1</v>
      </c>
    </row>
    <row r="9164" spans="1:17" ht="15.75" x14ac:dyDescent="0.25">
      <c r="A9164" s="55">
        <f t="shared" si="287"/>
        <v>0</v>
      </c>
      <c r="Q9164" s="65">
        <f t="shared" si="288"/>
        <v>1</v>
      </c>
    </row>
    <row r="9165" spans="1:17" ht="15.75" x14ac:dyDescent="0.25">
      <c r="A9165" s="55">
        <f t="shared" si="287"/>
        <v>0</v>
      </c>
      <c r="Q9165" s="65">
        <f t="shared" si="288"/>
        <v>1</v>
      </c>
    </row>
    <row r="9166" spans="1:17" ht="15.75" x14ac:dyDescent="0.25">
      <c r="A9166" s="55">
        <f t="shared" si="287"/>
        <v>0</v>
      </c>
      <c r="Q9166" s="65">
        <f t="shared" si="288"/>
        <v>1</v>
      </c>
    </row>
    <row r="9167" spans="1:17" ht="15.75" x14ac:dyDescent="0.25">
      <c r="A9167" s="55">
        <f t="shared" si="287"/>
        <v>0</v>
      </c>
      <c r="Q9167" s="65">
        <f t="shared" si="288"/>
        <v>1</v>
      </c>
    </row>
    <row r="9168" spans="1:17" ht="15.75" x14ac:dyDescent="0.25">
      <c r="A9168" s="55">
        <f t="shared" si="287"/>
        <v>0</v>
      </c>
      <c r="Q9168" s="65">
        <f t="shared" si="288"/>
        <v>1</v>
      </c>
    </row>
    <row r="9169" spans="1:17" ht="15.75" x14ac:dyDescent="0.25">
      <c r="A9169" s="55">
        <f t="shared" si="287"/>
        <v>0</v>
      </c>
      <c r="Q9169" s="65">
        <f t="shared" si="288"/>
        <v>1</v>
      </c>
    </row>
    <row r="9170" spans="1:17" ht="15.75" x14ac:dyDescent="0.25">
      <c r="A9170" s="55">
        <f t="shared" si="287"/>
        <v>0</v>
      </c>
      <c r="Q9170" s="65">
        <f t="shared" si="288"/>
        <v>1</v>
      </c>
    </row>
    <row r="9171" spans="1:17" ht="15.75" x14ac:dyDescent="0.25">
      <c r="A9171" s="55">
        <f t="shared" si="287"/>
        <v>0</v>
      </c>
      <c r="Q9171" s="65">
        <f t="shared" si="288"/>
        <v>1</v>
      </c>
    </row>
    <row r="9172" spans="1:17" ht="15.75" x14ac:dyDescent="0.25">
      <c r="A9172" s="55">
        <f t="shared" si="287"/>
        <v>0</v>
      </c>
      <c r="Q9172" s="65">
        <f t="shared" si="288"/>
        <v>1</v>
      </c>
    </row>
    <row r="9173" spans="1:17" ht="15.75" x14ac:dyDescent="0.25">
      <c r="A9173" s="55">
        <f t="shared" si="287"/>
        <v>0</v>
      </c>
      <c r="Q9173" s="65">
        <f t="shared" si="288"/>
        <v>1</v>
      </c>
    </row>
    <row r="9174" spans="1:17" ht="15.75" x14ac:dyDescent="0.25">
      <c r="A9174" s="55">
        <f t="shared" si="287"/>
        <v>0</v>
      </c>
      <c r="Q9174" s="65">
        <f t="shared" si="288"/>
        <v>1</v>
      </c>
    </row>
    <row r="9175" spans="1:17" ht="15.75" x14ac:dyDescent="0.25">
      <c r="A9175" s="55">
        <f t="shared" si="287"/>
        <v>0</v>
      </c>
      <c r="Q9175" s="65">
        <f t="shared" si="288"/>
        <v>1</v>
      </c>
    </row>
    <row r="9176" spans="1:17" ht="15.75" x14ac:dyDescent="0.25">
      <c r="A9176" s="55">
        <f t="shared" si="287"/>
        <v>0</v>
      </c>
      <c r="Q9176" s="65">
        <f t="shared" si="288"/>
        <v>1</v>
      </c>
    </row>
    <row r="9177" spans="1:17" ht="15.75" x14ac:dyDescent="0.25">
      <c r="A9177" s="55">
        <f t="shared" si="287"/>
        <v>0</v>
      </c>
      <c r="Q9177" s="65">
        <f t="shared" si="288"/>
        <v>1</v>
      </c>
    </row>
    <row r="9178" spans="1:17" ht="15.75" x14ac:dyDescent="0.25">
      <c r="A9178" s="55">
        <f t="shared" si="287"/>
        <v>0</v>
      </c>
      <c r="Q9178" s="65">
        <f t="shared" si="288"/>
        <v>1</v>
      </c>
    </row>
    <row r="9179" spans="1:17" ht="15.75" x14ac:dyDescent="0.25">
      <c r="A9179" s="55">
        <f t="shared" si="287"/>
        <v>0</v>
      </c>
      <c r="Q9179" s="65">
        <f t="shared" si="288"/>
        <v>1</v>
      </c>
    </row>
    <row r="9180" spans="1:17" ht="15.75" x14ac:dyDescent="0.25">
      <c r="A9180" s="55">
        <f t="shared" si="287"/>
        <v>0</v>
      </c>
      <c r="Q9180" s="65">
        <f t="shared" si="288"/>
        <v>1</v>
      </c>
    </row>
    <row r="9181" spans="1:17" ht="15.75" x14ac:dyDescent="0.25">
      <c r="A9181" s="55">
        <f t="shared" si="287"/>
        <v>0</v>
      </c>
      <c r="Q9181" s="65">
        <f t="shared" si="288"/>
        <v>1</v>
      </c>
    </row>
    <row r="9182" spans="1:17" ht="15.75" x14ac:dyDescent="0.25">
      <c r="A9182" s="55">
        <f t="shared" si="287"/>
        <v>0</v>
      </c>
      <c r="Q9182" s="65">
        <f t="shared" si="288"/>
        <v>1</v>
      </c>
    </row>
    <row r="9183" spans="1:17" ht="15.75" x14ac:dyDescent="0.25">
      <c r="A9183" s="55">
        <f t="shared" si="287"/>
        <v>0</v>
      </c>
      <c r="Q9183" s="65">
        <f t="shared" si="288"/>
        <v>1</v>
      </c>
    </row>
    <row r="9184" spans="1:17" ht="15.75" x14ac:dyDescent="0.25">
      <c r="A9184" s="55">
        <f t="shared" si="287"/>
        <v>0</v>
      </c>
      <c r="Q9184" s="65">
        <f t="shared" si="288"/>
        <v>1</v>
      </c>
    </row>
    <row r="9185" spans="1:17" ht="15.75" x14ac:dyDescent="0.25">
      <c r="A9185" s="55">
        <f t="shared" si="287"/>
        <v>0</v>
      </c>
      <c r="Q9185" s="65">
        <f t="shared" si="288"/>
        <v>1</v>
      </c>
    </row>
    <row r="9186" spans="1:17" ht="15.75" x14ac:dyDescent="0.25">
      <c r="A9186" s="55">
        <f t="shared" si="287"/>
        <v>0</v>
      </c>
      <c r="Q9186" s="65">
        <f t="shared" si="288"/>
        <v>1</v>
      </c>
    </row>
    <row r="9187" spans="1:17" ht="15.75" x14ac:dyDescent="0.25">
      <c r="A9187" s="55">
        <f t="shared" si="287"/>
        <v>0</v>
      </c>
      <c r="Q9187" s="65">
        <f t="shared" si="288"/>
        <v>1</v>
      </c>
    </row>
    <row r="9188" spans="1:17" ht="15.75" x14ac:dyDescent="0.25">
      <c r="A9188" s="55">
        <f t="shared" si="287"/>
        <v>0</v>
      </c>
      <c r="Q9188" s="65">
        <f t="shared" si="288"/>
        <v>1</v>
      </c>
    </row>
    <row r="9189" spans="1:17" ht="15.75" x14ac:dyDescent="0.25">
      <c r="A9189" s="55">
        <f t="shared" si="287"/>
        <v>0</v>
      </c>
      <c r="Q9189" s="65">
        <f t="shared" si="288"/>
        <v>1</v>
      </c>
    </row>
    <row r="9190" spans="1:17" ht="15.75" x14ac:dyDescent="0.25">
      <c r="A9190" s="55">
        <f t="shared" si="287"/>
        <v>0</v>
      </c>
      <c r="Q9190" s="65">
        <f t="shared" si="288"/>
        <v>1</v>
      </c>
    </row>
    <row r="9191" spans="1:17" ht="15.75" x14ac:dyDescent="0.25">
      <c r="A9191" s="55">
        <f t="shared" si="287"/>
        <v>0</v>
      </c>
      <c r="Q9191" s="65">
        <f t="shared" si="288"/>
        <v>1</v>
      </c>
    </row>
    <row r="9192" spans="1:17" ht="15.75" x14ac:dyDescent="0.25">
      <c r="A9192" s="55">
        <f t="shared" si="287"/>
        <v>0</v>
      </c>
      <c r="Q9192" s="65">
        <f t="shared" si="288"/>
        <v>1</v>
      </c>
    </row>
    <row r="9193" spans="1:17" ht="15.75" x14ac:dyDescent="0.25">
      <c r="A9193" s="55">
        <f t="shared" si="287"/>
        <v>0</v>
      </c>
      <c r="Q9193" s="65">
        <f t="shared" si="288"/>
        <v>1</v>
      </c>
    </row>
    <row r="9194" spans="1:17" ht="15.75" x14ac:dyDescent="0.25">
      <c r="A9194" s="55">
        <f t="shared" si="287"/>
        <v>0</v>
      </c>
      <c r="Q9194" s="65">
        <f t="shared" si="288"/>
        <v>1</v>
      </c>
    </row>
    <row r="9195" spans="1:17" ht="15.75" x14ac:dyDescent="0.25">
      <c r="A9195" s="55">
        <f t="shared" si="287"/>
        <v>0</v>
      </c>
      <c r="Q9195" s="65">
        <f t="shared" si="288"/>
        <v>1</v>
      </c>
    </row>
    <row r="9196" spans="1:17" ht="15.75" x14ac:dyDescent="0.25">
      <c r="A9196" s="55">
        <f t="shared" si="287"/>
        <v>0</v>
      </c>
      <c r="Q9196" s="65">
        <f t="shared" si="288"/>
        <v>1</v>
      </c>
    </row>
    <row r="9197" spans="1:17" ht="15.75" x14ac:dyDescent="0.25">
      <c r="A9197" s="55">
        <f t="shared" si="287"/>
        <v>0</v>
      </c>
      <c r="Q9197" s="65">
        <f t="shared" si="288"/>
        <v>1</v>
      </c>
    </row>
    <row r="9198" spans="1:17" ht="15.75" x14ac:dyDescent="0.25">
      <c r="A9198" s="55">
        <f t="shared" si="287"/>
        <v>0</v>
      </c>
      <c r="Q9198" s="65">
        <f t="shared" si="288"/>
        <v>1</v>
      </c>
    </row>
    <row r="9199" spans="1:17" ht="15.75" x14ac:dyDescent="0.25">
      <c r="A9199" s="55">
        <f t="shared" si="287"/>
        <v>0</v>
      </c>
      <c r="Q9199" s="65">
        <f t="shared" si="288"/>
        <v>1</v>
      </c>
    </row>
    <row r="9200" spans="1:17" ht="15.75" x14ac:dyDescent="0.25">
      <c r="A9200" s="55">
        <f t="shared" si="287"/>
        <v>0</v>
      </c>
      <c r="Q9200" s="65">
        <f t="shared" si="288"/>
        <v>1</v>
      </c>
    </row>
    <row r="9201" spans="1:17" ht="15.75" x14ac:dyDescent="0.25">
      <c r="A9201" s="55">
        <f t="shared" si="287"/>
        <v>0</v>
      </c>
      <c r="Q9201" s="65">
        <f t="shared" si="288"/>
        <v>1</v>
      </c>
    </row>
    <row r="9202" spans="1:17" ht="15.75" x14ac:dyDescent="0.25">
      <c r="A9202" s="55">
        <f t="shared" si="287"/>
        <v>0</v>
      </c>
      <c r="Q9202" s="65">
        <f t="shared" si="288"/>
        <v>1</v>
      </c>
    </row>
    <row r="9203" spans="1:17" ht="15.75" x14ac:dyDescent="0.25">
      <c r="A9203" s="55">
        <f t="shared" si="287"/>
        <v>0</v>
      </c>
      <c r="Q9203" s="65">
        <f t="shared" si="288"/>
        <v>1</v>
      </c>
    </row>
    <row r="9204" spans="1:17" ht="15.75" x14ac:dyDescent="0.25">
      <c r="A9204" s="55">
        <f t="shared" si="287"/>
        <v>0</v>
      </c>
      <c r="Q9204" s="65">
        <f t="shared" si="288"/>
        <v>1</v>
      </c>
    </row>
    <row r="9205" spans="1:17" ht="15.75" x14ac:dyDescent="0.25">
      <c r="A9205" s="55">
        <f t="shared" si="287"/>
        <v>0</v>
      </c>
      <c r="Q9205" s="65">
        <f t="shared" si="288"/>
        <v>1</v>
      </c>
    </row>
    <row r="9206" spans="1:17" ht="15.75" x14ac:dyDescent="0.25">
      <c r="A9206" s="55">
        <f t="shared" si="287"/>
        <v>0</v>
      </c>
      <c r="Q9206" s="65">
        <f t="shared" si="288"/>
        <v>1</v>
      </c>
    </row>
    <row r="9207" spans="1:17" ht="15.75" x14ac:dyDescent="0.25">
      <c r="A9207" s="55">
        <f t="shared" si="287"/>
        <v>0</v>
      </c>
      <c r="Q9207" s="65">
        <f t="shared" si="288"/>
        <v>1</v>
      </c>
    </row>
    <row r="9208" spans="1:17" ht="15.75" x14ac:dyDescent="0.25">
      <c r="A9208" s="55">
        <f t="shared" si="287"/>
        <v>0</v>
      </c>
      <c r="Q9208" s="65">
        <f t="shared" si="288"/>
        <v>1</v>
      </c>
    </row>
    <row r="9209" spans="1:17" ht="15.75" x14ac:dyDescent="0.25">
      <c r="A9209" s="55">
        <f t="shared" si="287"/>
        <v>0</v>
      </c>
      <c r="Q9209" s="65">
        <f t="shared" si="288"/>
        <v>1</v>
      </c>
    </row>
    <row r="9210" spans="1:17" ht="15.75" x14ac:dyDescent="0.25">
      <c r="A9210" s="55">
        <f t="shared" si="287"/>
        <v>0</v>
      </c>
      <c r="Q9210" s="65">
        <f t="shared" si="288"/>
        <v>1</v>
      </c>
    </row>
    <row r="9211" spans="1:17" ht="15.75" x14ac:dyDescent="0.25">
      <c r="A9211" s="55">
        <f t="shared" si="287"/>
        <v>0</v>
      </c>
      <c r="Q9211" s="65">
        <f t="shared" si="288"/>
        <v>1</v>
      </c>
    </row>
    <row r="9212" spans="1:17" ht="15.75" x14ac:dyDescent="0.25">
      <c r="A9212" s="55">
        <f t="shared" si="287"/>
        <v>0</v>
      </c>
      <c r="Q9212" s="65">
        <f t="shared" si="288"/>
        <v>1</v>
      </c>
    </row>
    <row r="9213" spans="1:17" ht="15.75" x14ac:dyDescent="0.25">
      <c r="A9213" s="55">
        <f t="shared" si="287"/>
        <v>0</v>
      </c>
      <c r="Q9213" s="65">
        <f t="shared" si="288"/>
        <v>1</v>
      </c>
    </row>
    <row r="9214" spans="1:17" ht="15.75" x14ac:dyDescent="0.25">
      <c r="A9214" s="55">
        <f t="shared" si="287"/>
        <v>0</v>
      </c>
      <c r="Q9214" s="65">
        <f t="shared" si="288"/>
        <v>1</v>
      </c>
    </row>
    <row r="9215" spans="1:17" ht="15.75" x14ac:dyDescent="0.25">
      <c r="A9215" s="55">
        <f t="shared" si="287"/>
        <v>0</v>
      </c>
      <c r="Q9215" s="65">
        <f t="shared" si="288"/>
        <v>1</v>
      </c>
    </row>
    <row r="9216" spans="1:17" ht="15.75" x14ac:dyDescent="0.25">
      <c r="A9216" s="55">
        <f t="shared" si="287"/>
        <v>0</v>
      </c>
      <c r="Q9216" s="65">
        <f t="shared" si="288"/>
        <v>1</v>
      </c>
    </row>
    <row r="9217" spans="1:17" ht="15.75" x14ac:dyDescent="0.25">
      <c r="A9217" s="55">
        <f t="shared" si="287"/>
        <v>0</v>
      </c>
      <c r="Q9217" s="65">
        <f t="shared" si="288"/>
        <v>1</v>
      </c>
    </row>
    <row r="9218" spans="1:17" ht="15.75" x14ac:dyDescent="0.25">
      <c r="A9218" s="55">
        <f t="shared" si="287"/>
        <v>0</v>
      </c>
      <c r="Q9218" s="65">
        <f t="shared" si="288"/>
        <v>1</v>
      </c>
    </row>
    <row r="9219" spans="1:17" ht="15.75" x14ac:dyDescent="0.25">
      <c r="A9219" s="55">
        <f t="shared" si="287"/>
        <v>0</v>
      </c>
      <c r="Q9219" s="65">
        <f t="shared" si="288"/>
        <v>1</v>
      </c>
    </row>
    <row r="9220" spans="1:17" ht="15.75" x14ac:dyDescent="0.25">
      <c r="A9220" s="55">
        <f t="shared" ref="A9220:A9283" si="289">WEEKNUM(B9220,2)-1</f>
        <v>0</v>
      </c>
      <c r="Q9220" s="65">
        <f t="shared" ref="Q9220:Q9283" si="290">MONTH(B9220)</f>
        <v>1</v>
      </c>
    </row>
    <row r="9221" spans="1:17" ht="15.75" x14ac:dyDescent="0.25">
      <c r="A9221" s="55">
        <f t="shared" si="289"/>
        <v>0</v>
      </c>
      <c r="Q9221" s="65">
        <f t="shared" si="290"/>
        <v>1</v>
      </c>
    </row>
    <row r="9222" spans="1:17" ht="15.75" x14ac:dyDescent="0.25">
      <c r="A9222" s="55">
        <f t="shared" si="289"/>
        <v>0</v>
      </c>
      <c r="Q9222" s="65">
        <f t="shared" si="290"/>
        <v>1</v>
      </c>
    </row>
    <row r="9223" spans="1:17" ht="15.75" x14ac:dyDescent="0.25">
      <c r="A9223" s="55">
        <f t="shared" si="289"/>
        <v>0</v>
      </c>
      <c r="Q9223" s="65">
        <f t="shared" si="290"/>
        <v>1</v>
      </c>
    </row>
    <row r="9224" spans="1:17" ht="15.75" x14ac:dyDescent="0.25">
      <c r="A9224" s="55">
        <f t="shared" si="289"/>
        <v>0</v>
      </c>
      <c r="Q9224" s="65">
        <f t="shared" si="290"/>
        <v>1</v>
      </c>
    </row>
    <row r="9225" spans="1:17" ht="15.75" x14ac:dyDescent="0.25">
      <c r="A9225" s="55">
        <f t="shared" si="289"/>
        <v>0</v>
      </c>
      <c r="Q9225" s="65">
        <f t="shared" si="290"/>
        <v>1</v>
      </c>
    </row>
    <row r="9226" spans="1:17" ht="15.75" x14ac:dyDescent="0.25">
      <c r="A9226" s="55">
        <f t="shared" si="289"/>
        <v>0</v>
      </c>
      <c r="Q9226" s="65">
        <f t="shared" si="290"/>
        <v>1</v>
      </c>
    </row>
    <row r="9227" spans="1:17" ht="15.75" x14ac:dyDescent="0.25">
      <c r="A9227" s="55">
        <f t="shared" si="289"/>
        <v>0</v>
      </c>
      <c r="Q9227" s="65">
        <f t="shared" si="290"/>
        <v>1</v>
      </c>
    </row>
    <row r="9228" spans="1:17" ht="15.75" x14ac:dyDescent="0.25">
      <c r="A9228" s="55">
        <f t="shared" si="289"/>
        <v>0</v>
      </c>
      <c r="Q9228" s="65">
        <f t="shared" si="290"/>
        <v>1</v>
      </c>
    </row>
    <row r="9229" spans="1:17" ht="15.75" x14ac:dyDescent="0.25">
      <c r="A9229" s="55">
        <f t="shared" si="289"/>
        <v>0</v>
      </c>
      <c r="Q9229" s="65">
        <f t="shared" si="290"/>
        <v>1</v>
      </c>
    </row>
    <row r="9230" spans="1:17" ht="15.75" x14ac:dyDescent="0.25">
      <c r="A9230" s="55">
        <f t="shared" si="289"/>
        <v>0</v>
      </c>
      <c r="Q9230" s="65">
        <f t="shared" si="290"/>
        <v>1</v>
      </c>
    </row>
    <row r="9231" spans="1:17" ht="15.75" x14ac:dyDescent="0.25">
      <c r="A9231" s="55">
        <f t="shared" si="289"/>
        <v>0</v>
      </c>
      <c r="Q9231" s="65">
        <f t="shared" si="290"/>
        <v>1</v>
      </c>
    </row>
    <row r="9232" spans="1:17" ht="15.75" x14ac:dyDescent="0.25">
      <c r="A9232" s="55">
        <f t="shared" si="289"/>
        <v>0</v>
      </c>
      <c r="Q9232" s="65">
        <f t="shared" si="290"/>
        <v>1</v>
      </c>
    </row>
    <row r="9233" spans="1:17" ht="15.75" x14ac:dyDescent="0.25">
      <c r="A9233" s="55">
        <f t="shared" si="289"/>
        <v>0</v>
      </c>
      <c r="Q9233" s="65">
        <f t="shared" si="290"/>
        <v>1</v>
      </c>
    </row>
    <row r="9234" spans="1:17" ht="15.75" x14ac:dyDescent="0.25">
      <c r="A9234" s="55">
        <f t="shared" si="289"/>
        <v>0</v>
      </c>
      <c r="Q9234" s="65">
        <f t="shared" si="290"/>
        <v>1</v>
      </c>
    </row>
    <row r="9235" spans="1:17" ht="15.75" x14ac:dyDescent="0.25">
      <c r="A9235" s="55">
        <f t="shared" si="289"/>
        <v>0</v>
      </c>
      <c r="Q9235" s="65">
        <f t="shared" si="290"/>
        <v>1</v>
      </c>
    </row>
    <row r="9236" spans="1:17" ht="15.75" x14ac:dyDescent="0.25">
      <c r="A9236" s="55">
        <f t="shared" si="289"/>
        <v>0</v>
      </c>
      <c r="Q9236" s="65">
        <f t="shared" si="290"/>
        <v>1</v>
      </c>
    </row>
    <row r="9237" spans="1:17" ht="15.75" x14ac:dyDescent="0.25">
      <c r="A9237" s="55">
        <f t="shared" si="289"/>
        <v>0</v>
      </c>
      <c r="Q9237" s="65">
        <f t="shared" si="290"/>
        <v>1</v>
      </c>
    </row>
    <row r="9238" spans="1:17" ht="15.75" x14ac:dyDescent="0.25">
      <c r="A9238" s="55">
        <f t="shared" si="289"/>
        <v>0</v>
      </c>
      <c r="Q9238" s="65">
        <f t="shared" si="290"/>
        <v>1</v>
      </c>
    </row>
    <row r="9239" spans="1:17" ht="15.75" x14ac:dyDescent="0.25">
      <c r="A9239" s="55">
        <f t="shared" si="289"/>
        <v>0</v>
      </c>
      <c r="Q9239" s="65">
        <f t="shared" si="290"/>
        <v>1</v>
      </c>
    </row>
    <row r="9240" spans="1:17" ht="15.75" x14ac:dyDescent="0.25">
      <c r="A9240" s="55">
        <f t="shared" si="289"/>
        <v>0</v>
      </c>
      <c r="Q9240" s="65">
        <f t="shared" si="290"/>
        <v>1</v>
      </c>
    </row>
    <row r="9241" spans="1:17" ht="15.75" x14ac:dyDescent="0.25">
      <c r="A9241" s="55">
        <f t="shared" si="289"/>
        <v>0</v>
      </c>
      <c r="Q9241" s="65">
        <f t="shared" si="290"/>
        <v>1</v>
      </c>
    </row>
    <row r="9242" spans="1:17" ht="15.75" x14ac:dyDescent="0.25">
      <c r="A9242" s="55">
        <f t="shared" si="289"/>
        <v>0</v>
      </c>
      <c r="Q9242" s="65">
        <f t="shared" si="290"/>
        <v>1</v>
      </c>
    </row>
    <row r="9243" spans="1:17" ht="15.75" x14ac:dyDescent="0.25">
      <c r="A9243" s="55">
        <f t="shared" si="289"/>
        <v>0</v>
      </c>
      <c r="Q9243" s="65">
        <f t="shared" si="290"/>
        <v>1</v>
      </c>
    </row>
    <row r="9244" spans="1:17" ht="15.75" x14ac:dyDescent="0.25">
      <c r="A9244" s="55">
        <f t="shared" si="289"/>
        <v>0</v>
      </c>
      <c r="Q9244" s="65">
        <f t="shared" si="290"/>
        <v>1</v>
      </c>
    </row>
    <row r="9245" spans="1:17" ht="15.75" x14ac:dyDescent="0.25">
      <c r="A9245" s="55">
        <f t="shared" si="289"/>
        <v>0</v>
      </c>
      <c r="Q9245" s="65">
        <f t="shared" si="290"/>
        <v>1</v>
      </c>
    </row>
    <row r="9246" spans="1:17" ht="15.75" x14ac:dyDescent="0.25">
      <c r="A9246" s="55">
        <f t="shared" si="289"/>
        <v>0</v>
      </c>
      <c r="Q9246" s="65">
        <f t="shared" si="290"/>
        <v>1</v>
      </c>
    </row>
    <row r="9247" spans="1:17" ht="15.75" x14ac:dyDescent="0.25">
      <c r="A9247" s="55">
        <f t="shared" si="289"/>
        <v>0</v>
      </c>
      <c r="Q9247" s="65">
        <f t="shared" si="290"/>
        <v>1</v>
      </c>
    </row>
    <row r="9248" spans="1:17" ht="15.75" x14ac:dyDescent="0.25">
      <c r="A9248" s="55">
        <f t="shared" si="289"/>
        <v>0</v>
      </c>
      <c r="Q9248" s="65">
        <f t="shared" si="290"/>
        <v>1</v>
      </c>
    </row>
    <row r="9249" spans="1:17" ht="15.75" x14ac:dyDescent="0.25">
      <c r="A9249" s="55">
        <f t="shared" si="289"/>
        <v>0</v>
      </c>
      <c r="Q9249" s="65">
        <f t="shared" si="290"/>
        <v>1</v>
      </c>
    </row>
    <row r="9250" spans="1:17" ht="15.75" x14ac:dyDescent="0.25">
      <c r="A9250" s="55">
        <f t="shared" si="289"/>
        <v>0</v>
      </c>
      <c r="Q9250" s="65">
        <f t="shared" si="290"/>
        <v>1</v>
      </c>
    </row>
    <row r="9251" spans="1:17" ht="15.75" x14ac:dyDescent="0.25">
      <c r="A9251" s="55">
        <f t="shared" si="289"/>
        <v>0</v>
      </c>
      <c r="Q9251" s="65">
        <f t="shared" si="290"/>
        <v>1</v>
      </c>
    </row>
    <row r="9252" spans="1:17" ht="15.75" x14ac:dyDescent="0.25">
      <c r="A9252" s="55">
        <f t="shared" si="289"/>
        <v>0</v>
      </c>
      <c r="Q9252" s="65">
        <f t="shared" si="290"/>
        <v>1</v>
      </c>
    </row>
    <row r="9253" spans="1:17" ht="15.75" x14ac:dyDescent="0.25">
      <c r="A9253" s="55">
        <f t="shared" si="289"/>
        <v>0</v>
      </c>
      <c r="Q9253" s="65">
        <f t="shared" si="290"/>
        <v>1</v>
      </c>
    </row>
    <row r="9254" spans="1:17" ht="15.75" x14ac:dyDescent="0.25">
      <c r="A9254" s="55">
        <f t="shared" si="289"/>
        <v>0</v>
      </c>
      <c r="Q9254" s="65">
        <f t="shared" si="290"/>
        <v>1</v>
      </c>
    </row>
    <row r="9255" spans="1:17" ht="15.75" x14ac:dyDescent="0.25">
      <c r="A9255" s="55">
        <f t="shared" si="289"/>
        <v>0</v>
      </c>
      <c r="Q9255" s="65">
        <f t="shared" si="290"/>
        <v>1</v>
      </c>
    </row>
    <row r="9256" spans="1:17" ht="15.75" x14ac:dyDescent="0.25">
      <c r="A9256" s="55">
        <f t="shared" si="289"/>
        <v>0</v>
      </c>
      <c r="Q9256" s="65">
        <f t="shared" si="290"/>
        <v>1</v>
      </c>
    </row>
    <row r="9257" spans="1:17" ht="15.75" x14ac:dyDescent="0.25">
      <c r="A9257" s="55">
        <f t="shared" si="289"/>
        <v>0</v>
      </c>
      <c r="Q9257" s="65">
        <f t="shared" si="290"/>
        <v>1</v>
      </c>
    </row>
    <row r="9258" spans="1:17" ht="15.75" x14ac:dyDescent="0.25">
      <c r="A9258" s="55">
        <f t="shared" si="289"/>
        <v>0</v>
      </c>
      <c r="Q9258" s="65">
        <f t="shared" si="290"/>
        <v>1</v>
      </c>
    </row>
    <row r="9259" spans="1:17" ht="15.75" x14ac:dyDescent="0.25">
      <c r="A9259" s="55">
        <f t="shared" si="289"/>
        <v>0</v>
      </c>
      <c r="Q9259" s="65">
        <f t="shared" si="290"/>
        <v>1</v>
      </c>
    </row>
    <row r="9260" spans="1:17" ht="15.75" x14ac:dyDescent="0.25">
      <c r="A9260" s="55">
        <f t="shared" si="289"/>
        <v>0</v>
      </c>
      <c r="Q9260" s="65">
        <f t="shared" si="290"/>
        <v>1</v>
      </c>
    </row>
    <row r="9261" spans="1:17" ht="15.75" x14ac:dyDescent="0.25">
      <c r="A9261" s="55">
        <f t="shared" si="289"/>
        <v>0</v>
      </c>
      <c r="Q9261" s="65">
        <f t="shared" si="290"/>
        <v>1</v>
      </c>
    </row>
    <row r="9262" spans="1:17" ht="15.75" x14ac:dyDescent="0.25">
      <c r="A9262" s="55">
        <f t="shared" si="289"/>
        <v>0</v>
      </c>
      <c r="Q9262" s="65">
        <f t="shared" si="290"/>
        <v>1</v>
      </c>
    </row>
    <row r="9263" spans="1:17" ht="15.75" x14ac:dyDescent="0.25">
      <c r="A9263" s="55">
        <f t="shared" si="289"/>
        <v>0</v>
      </c>
      <c r="Q9263" s="65">
        <f t="shared" si="290"/>
        <v>1</v>
      </c>
    </row>
    <row r="9264" spans="1:17" ht="15.75" x14ac:dyDescent="0.25">
      <c r="A9264" s="55">
        <f t="shared" si="289"/>
        <v>0</v>
      </c>
      <c r="Q9264" s="65">
        <f t="shared" si="290"/>
        <v>1</v>
      </c>
    </row>
    <row r="9265" spans="1:17" ht="15.75" x14ac:dyDescent="0.25">
      <c r="A9265" s="55">
        <f t="shared" si="289"/>
        <v>0</v>
      </c>
      <c r="Q9265" s="65">
        <f t="shared" si="290"/>
        <v>1</v>
      </c>
    </row>
    <row r="9266" spans="1:17" ht="15.75" x14ac:dyDescent="0.25">
      <c r="A9266" s="55">
        <f t="shared" si="289"/>
        <v>0</v>
      </c>
      <c r="Q9266" s="65">
        <f t="shared" si="290"/>
        <v>1</v>
      </c>
    </row>
    <row r="9267" spans="1:17" ht="15.75" x14ac:dyDescent="0.25">
      <c r="A9267" s="55">
        <f t="shared" si="289"/>
        <v>0</v>
      </c>
      <c r="Q9267" s="65">
        <f t="shared" si="290"/>
        <v>1</v>
      </c>
    </row>
    <row r="9268" spans="1:17" ht="15.75" x14ac:dyDescent="0.25">
      <c r="A9268" s="55">
        <f t="shared" si="289"/>
        <v>0</v>
      </c>
      <c r="Q9268" s="65">
        <f t="shared" si="290"/>
        <v>1</v>
      </c>
    </row>
    <row r="9269" spans="1:17" ht="15.75" x14ac:dyDescent="0.25">
      <c r="A9269" s="55">
        <f t="shared" si="289"/>
        <v>0</v>
      </c>
      <c r="Q9269" s="65">
        <f t="shared" si="290"/>
        <v>1</v>
      </c>
    </row>
    <row r="9270" spans="1:17" ht="15.75" x14ac:dyDescent="0.25">
      <c r="A9270" s="55">
        <f t="shared" si="289"/>
        <v>0</v>
      </c>
      <c r="Q9270" s="65">
        <f t="shared" si="290"/>
        <v>1</v>
      </c>
    </row>
    <row r="9271" spans="1:17" ht="15.75" x14ac:dyDescent="0.25">
      <c r="A9271" s="55">
        <f t="shared" si="289"/>
        <v>0</v>
      </c>
      <c r="Q9271" s="65">
        <f t="shared" si="290"/>
        <v>1</v>
      </c>
    </row>
    <row r="9272" spans="1:17" ht="15.75" x14ac:dyDescent="0.25">
      <c r="A9272" s="55">
        <f t="shared" si="289"/>
        <v>0</v>
      </c>
      <c r="Q9272" s="65">
        <f t="shared" si="290"/>
        <v>1</v>
      </c>
    </row>
    <row r="9273" spans="1:17" ht="15.75" x14ac:dyDescent="0.25">
      <c r="A9273" s="55">
        <f t="shared" si="289"/>
        <v>0</v>
      </c>
      <c r="Q9273" s="65">
        <f t="shared" si="290"/>
        <v>1</v>
      </c>
    </row>
    <row r="9274" spans="1:17" ht="15.75" x14ac:dyDescent="0.25">
      <c r="A9274" s="55">
        <f t="shared" si="289"/>
        <v>0</v>
      </c>
      <c r="Q9274" s="65">
        <f t="shared" si="290"/>
        <v>1</v>
      </c>
    </row>
    <row r="9275" spans="1:17" ht="15.75" x14ac:dyDescent="0.25">
      <c r="A9275" s="55">
        <f t="shared" si="289"/>
        <v>0</v>
      </c>
      <c r="Q9275" s="65">
        <f t="shared" si="290"/>
        <v>1</v>
      </c>
    </row>
    <row r="9276" spans="1:17" ht="15.75" x14ac:dyDescent="0.25">
      <c r="A9276" s="55">
        <f t="shared" si="289"/>
        <v>0</v>
      </c>
      <c r="Q9276" s="65">
        <f t="shared" si="290"/>
        <v>1</v>
      </c>
    </row>
    <row r="9277" spans="1:17" ht="15.75" x14ac:dyDescent="0.25">
      <c r="A9277" s="55">
        <f t="shared" si="289"/>
        <v>0</v>
      </c>
      <c r="Q9277" s="65">
        <f t="shared" si="290"/>
        <v>1</v>
      </c>
    </row>
    <row r="9278" spans="1:17" ht="15.75" x14ac:dyDescent="0.25">
      <c r="A9278" s="55">
        <f t="shared" si="289"/>
        <v>0</v>
      </c>
      <c r="Q9278" s="65">
        <f t="shared" si="290"/>
        <v>1</v>
      </c>
    </row>
    <row r="9279" spans="1:17" ht="15.75" x14ac:dyDescent="0.25">
      <c r="A9279" s="55">
        <f t="shared" si="289"/>
        <v>0</v>
      </c>
      <c r="Q9279" s="65">
        <f t="shared" si="290"/>
        <v>1</v>
      </c>
    </row>
    <row r="9280" spans="1:17" ht="15.75" x14ac:dyDescent="0.25">
      <c r="A9280" s="55">
        <f t="shared" si="289"/>
        <v>0</v>
      </c>
      <c r="Q9280" s="65">
        <f t="shared" si="290"/>
        <v>1</v>
      </c>
    </row>
    <row r="9281" spans="1:17" ht="15.75" x14ac:dyDescent="0.25">
      <c r="A9281" s="55">
        <f t="shared" si="289"/>
        <v>0</v>
      </c>
      <c r="Q9281" s="65">
        <f t="shared" si="290"/>
        <v>1</v>
      </c>
    </row>
    <row r="9282" spans="1:17" ht="15.75" x14ac:dyDescent="0.25">
      <c r="A9282" s="55">
        <f t="shared" si="289"/>
        <v>0</v>
      </c>
      <c r="Q9282" s="65">
        <f t="shared" si="290"/>
        <v>1</v>
      </c>
    </row>
    <row r="9283" spans="1:17" ht="15.75" x14ac:dyDescent="0.25">
      <c r="A9283" s="55">
        <f t="shared" si="289"/>
        <v>0</v>
      </c>
      <c r="Q9283" s="65">
        <f t="shared" si="290"/>
        <v>1</v>
      </c>
    </row>
    <row r="9284" spans="1:17" ht="15.75" x14ac:dyDescent="0.25">
      <c r="A9284" s="55">
        <f t="shared" ref="A9284:A9347" si="291">WEEKNUM(B9284,2)-1</f>
        <v>0</v>
      </c>
      <c r="Q9284" s="65">
        <f t="shared" ref="Q9284:Q9347" si="292">MONTH(B9284)</f>
        <v>1</v>
      </c>
    </row>
    <row r="9285" spans="1:17" ht="15.75" x14ac:dyDescent="0.25">
      <c r="A9285" s="55">
        <f t="shared" si="291"/>
        <v>0</v>
      </c>
      <c r="Q9285" s="65">
        <f t="shared" si="292"/>
        <v>1</v>
      </c>
    </row>
    <row r="9286" spans="1:17" ht="15.75" x14ac:dyDescent="0.25">
      <c r="A9286" s="55">
        <f t="shared" si="291"/>
        <v>0</v>
      </c>
      <c r="Q9286" s="65">
        <f t="shared" si="292"/>
        <v>1</v>
      </c>
    </row>
    <row r="9287" spans="1:17" ht="15.75" x14ac:dyDescent="0.25">
      <c r="A9287" s="55">
        <f t="shared" si="291"/>
        <v>0</v>
      </c>
      <c r="Q9287" s="65">
        <f t="shared" si="292"/>
        <v>1</v>
      </c>
    </row>
    <row r="9288" spans="1:17" ht="15.75" x14ac:dyDescent="0.25">
      <c r="A9288" s="55">
        <f t="shared" si="291"/>
        <v>0</v>
      </c>
      <c r="Q9288" s="65">
        <f t="shared" si="292"/>
        <v>1</v>
      </c>
    </row>
    <row r="9289" spans="1:17" ht="15.75" x14ac:dyDescent="0.25">
      <c r="A9289" s="55">
        <f t="shared" si="291"/>
        <v>0</v>
      </c>
      <c r="Q9289" s="65">
        <f t="shared" si="292"/>
        <v>1</v>
      </c>
    </row>
    <row r="9290" spans="1:17" ht="15.75" x14ac:dyDescent="0.25">
      <c r="A9290" s="55">
        <f t="shared" si="291"/>
        <v>0</v>
      </c>
      <c r="Q9290" s="65">
        <f t="shared" si="292"/>
        <v>1</v>
      </c>
    </row>
    <row r="9291" spans="1:17" ht="15.75" x14ac:dyDescent="0.25">
      <c r="A9291" s="55">
        <f t="shared" si="291"/>
        <v>0</v>
      </c>
      <c r="Q9291" s="65">
        <f t="shared" si="292"/>
        <v>1</v>
      </c>
    </row>
    <row r="9292" spans="1:17" ht="15.75" x14ac:dyDescent="0.25">
      <c r="A9292" s="55">
        <f t="shared" si="291"/>
        <v>0</v>
      </c>
      <c r="Q9292" s="65">
        <f t="shared" si="292"/>
        <v>1</v>
      </c>
    </row>
    <row r="9293" spans="1:17" ht="15.75" x14ac:dyDescent="0.25">
      <c r="A9293" s="55">
        <f t="shared" si="291"/>
        <v>0</v>
      </c>
      <c r="Q9293" s="65">
        <f t="shared" si="292"/>
        <v>1</v>
      </c>
    </row>
    <row r="9294" spans="1:17" ht="15.75" x14ac:dyDescent="0.25">
      <c r="A9294" s="55">
        <f t="shared" si="291"/>
        <v>0</v>
      </c>
      <c r="Q9294" s="65">
        <f t="shared" si="292"/>
        <v>1</v>
      </c>
    </row>
    <row r="9295" spans="1:17" ht="15.75" x14ac:dyDescent="0.25">
      <c r="A9295" s="55">
        <f t="shared" si="291"/>
        <v>0</v>
      </c>
      <c r="Q9295" s="65">
        <f t="shared" si="292"/>
        <v>1</v>
      </c>
    </row>
    <row r="9296" spans="1:17" ht="15.75" x14ac:dyDescent="0.25">
      <c r="A9296" s="55">
        <f t="shared" si="291"/>
        <v>0</v>
      </c>
      <c r="Q9296" s="65">
        <f t="shared" si="292"/>
        <v>1</v>
      </c>
    </row>
    <row r="9297" spans="1:17" ht="15.75" x14ac:dyDescent="0.25">
      <c r="A9297" s="55">
        <f t="shared" si="291"/>
        <v>0</v>
      </c>
      <c r="Q9297" s="65">
        <f t="shared" si="292"/>
        <v>1</v>
      </c>
    </row>
    <row r="9298" spans="1:17" ht="15.75" x14ac:dyDescent="0.25">
      <c r="A9298" s="55">
        <f t="shared" si="291"/>
        <v>0</v>
      </c>
      <c r="Q9298" s="65">
        <f t="shared" si="292"/>
        <v>1</v>
      </c>
    </row>
    <row r="9299" spans="1:17" ht="15.75" x14ac:dyDescent="0.25">
      <c r="A9299" s="55">
        <f t="shared" si="291"/>
        <v>0</v>
      </c>
      <c r="Q9299" s="65">
        <f t="shared" si="292"/>
        <v>1</v>
      </c>
    </row>
    <row r="9300" spans="1:17" ht="15.75" x14ac:dyDescent="0.25">
      <c r="A9300" s="55">
        <f t="shared" si="291"/>
        <v>0</v>
      </c>
      <c r="Q9300" s="65">
        <f t="shared" si="292"/>
        <v>1</v>
      </c>
    </row>
    <row r="9301" spans="1:17" ht="15.75" x14ac:dyDescent="0.25">
      <c r="A9301" s="55">
        <f t="shared" si="291"/>
        <v>0</v>
      </c>
      <c r="Q9301" s="65">
        <f t="shared" si="292"/>
        <v>1</v>
      </c>
    </row>
    <row r="9302" spans="1:17" ht="15.75" x14ac:dyDescent="0.25">
      <c r="A9302" s="55">
        <f t="shared" si="291"/>
        <v>0</v>
      </c>
      <c r="Q9302" s="65">
        <f t="shared" si="292"/>
        <v>1</v>
      </c>
    </row>
    <row r="9303" spans="1:17" ht="15.75" x14ac:dyDescent="0.25">
      <c r="A9303" s="55">
        <f t="shared" si="291"/>
        <v>0</v>
      </c>
      <c r="Q9303" s="65">
        <f t="shared" si="292"/>
        <v>1</v>
      </c>
    </row>
    <row r="9304" spans="1:17" ht="15.75" x14ac:dyDescent="0.25">
      <c r="A9304" s="55">
        <f t="shared" si="291"/>
        <v>0</v>
      </c>
      <c r="Q9304" s="65">
        <f t="shared" si="292"/>
        <v>1</v>
      </c>
    </row>
    <row r="9305" spans="1:17" ht="15.75" x14ac:dyDescent="0.25">
      <c r="A9305" s="55">
        <f t="shared" si="291"/>
        <v>0</v>
      </c>
      <c r="Q9305" s="65">
        <f t="shared" si="292"/>
        <v>1</v>
      </c>
    </row>
    <row r="9306" spans="1:17" ht="15.75" x14ac:dyDescent="0.25">
      <c r="A9306" s="55">
        <f t="shared" si="291"/>
        <v>0</v>
      </c>
      <c r="Q9306" s="65">
        <f t="shared" si="292"/>
        <v>1</v>
      </c>
    </row>
    <row r="9307" spans="1:17" ht="15.75" x14ac:dyDescent="0.25">
      <c r="A9307" s="55">
        <f t="shared" si="291"/>
        <v>0</v>
      </c>
      <c r="Q9307" s="65">
        <f t="shared" si="292"/>
        <v>1</v>
      </c>
    </row>
    <row r="9308" spans="1:17" ht="15.75" x14ac:dyDescent="0.25">
      <c r="A9308" s="55">
        <f t="shared" si="291"/>
        <v>0</v>
      </c>
      <c r="Q9308" s="65">
        <f t="shared" si="292"/>
        <v>1</v>
      </c>
    </row>
    <row r="9309" spans="1:17" ht="15.75" x14ac:dyDescent="0.25">
      <c r="A9309" s="55">
        <f t="shared" si="291"/>
        <v>0</v>
      </c>
      <c r="Q9309" s="65">
        <f t="shared" si="292"/>
        <v>1</v>
      </c>
    </row>
    <row r="9310" spans="1:17" ht="15.75" x14ac:dyDescent="0.25">
      <c r="A9310" s="55">
        <f t="shared" si="291"/>
        <v>0</v>
      </c>
      <c r="Q9310" s="65">
        <f t="shared" si="292"/>
        <v>1</v>
      </c>
    </row>
    <row r="9311" spans="1:17" ht="15.75" x14ac:dyDescent="0.25">
      <c r="A9311" s="55">
        <f t="shared" si="291"/>
        <v>0</v>
      </c>
      <c r="Q9311" s="65">
        <f t="shared" si="292"/>
        <v>1</v>
      </c>
    </row>
    <row r="9312" spans="1:17" ht="15.75" x14ac:dyDescent="0.25">
      <c r="A9312" s="55">
        <f t="shared" si="291"/>
        <v>0</v>
      </c>
      <c r="Q9312" s="65">
        <f t="shared" si="292"/>
        <v>1</v>
      </c>
    </row>
    <row r="9313" spans="1:17" ht="15.75" x14ac:dyDescent="0.25">
      <c r="A9313" s="55">
        <f t="shared" si="291"/>
        <v>0</v>
      </c>
      <c r="Q9313" s="65">
        <f t="shared" si="292"/>
        <v>1</v>
      </c>
    </row>
    <row r="9314" spans="1:17" ht="15.75" x14ac:dyDescent="0.25">
      <c r="A9314" s="55">
        <f t="shared" si="291"/>
        <v>0</v>
      </c>
      <c r="Q9314" s="65">
        <f t="shared" si="292"/>
        <v>1</v>
      </c>
    </row>
    <row r="9315" spans="1:17" ht="15.75" x14ac:dyDescent="0.25">
      <c r="A9315" s="55">
        <f t="shared" si="291"/>
        <v>0</v>
      </c>
      <c r="Q9315" s="65">
        <f t="shared" si="292"/>
        <v>1</v>
      </c>
    </row>
    <row r="9316" spans="1:17" ht="15.75" x14ac:dyDescent="0.25">
      <c r="A9316" s="55">
        <f t="shared" si="291"/>
        <v>0</v>
      </c>
      <c r="Q9316" s="65">
        <f t="shared" si="292"/>
        <v>1</v>
      </c>
    </row>
    <row r="9317" spans="1:17" ht="15.75" x14ac:dyDescent="0.25">
      <c r="A9317" s="55">
        <f t="shared" si="291"/>
        <v>0</v>
      </c>
      <c r="Q9317" s="65">
        <f t="shared" si="292"/>
        <v>1</v>
      </c>
    </row>
    <row r="9318" spans="1:17" ht="15.75" x14ac:dyDescent="0.25">
      <c r="A9318" s="55">
        <f t="shared" si="291"/>
        <v>0</v>
      </c>
      <c r="Q9318" s="65">
        <f t="shared" si="292"/>
        <v>1</v>
      </c>
    </row>
    <row r="9319" spans="1:17" ht="15.75" x14ac:dyDescent="0.25">
      <c r="A9319" s="55">
        <f t="shared" si="291"/>
        <v>0</v>
      </c>
      <c r="Q9319" s="65">
        <f t="shared" si="292"/>
        <v>1</v>
      </c>
    </row>
    <row r="9320" spans="1:17" ht="15.75" x14ac:dyDescent="0.25">
      <c r="A9320" s="55">
        <f t="shared" si="291"/>
        <v>0</v>
      </c>
      <c r="Q9320" s="65">
        <f t="shared" si="292"/>
        <v>1</v>
      </c>
    </row>
    <row r="9321" spans="1:17" ht="15.75" x14ac:dyDescent="0.25">
      <c r="A9321" s="55">
        <f t="shared" si="291"/>
        <v>0</v>
      </c>
      <c r="Q9321" s="65">
        <f t="shared" si="292"/>
        <v>1</v>
      </c>
    </row>
    <row r="9322" spans="1:17" ht="15.75" x14ac:dyDescent="0.25">
      <c r="A9322" s="55">
        <f t="shared" si="291"/>
        <v>0</v>
      </c>
      <c r="Q9322" s="65">
        <f t="shared" si="292"/>
        <v>1</v>
      </c>
    </row>
    <row r="9323" spans="1:17" ht="15.75" x14ac:dyDescent="0.25">
      <c r="A9323" s="55">
        <f t="shared" si="291"/>
        <v>0</v>
      </c>
      <c r="Q9323" s="65">
        <f t="shared" si="292"/>
        <v>1</v>
      </c>
    </row>
    <row r="9324" spans="1:17" ht="15.75" x14ac:dyDescent="0.25">
      <c r="A9324" s="55">
        <f t="shared" si="291"/>
        <v>0</v>
      </c>
      <c r="Q9324" s="65">
        <f t="shared" si="292"/>
        <v>1</v>
      </c>
    </row>
    <row r="9325" spans="1:17" ht="15.75" x14ac:dyDescent="0.25">
      <c r="A9325" s="55">
        <f t="shared" si="291"/>
        <v>0</v>
      </c>
      <c r="Q9325" s="65">
        <f t="shared" si="292"/>
        <v>1</v>
      </c>
    </row>
    <row r="9326" spans="1:17" ht="15.75" x14ac:dyDescent="0.25">
      <c r="A9326" s="55">
        <f t="shared" si="291"/>
        <v>0</v>
      </c>
      <c r="Q9326" s="65">
        <f t="shared" si="292"/>
        <v>1</v>
      </c>
    </row>
    <row r="9327" spans="1:17" ht="15.75" x14ac:dyDescent="0.25">
      <c r="A9327" s="55">
        <f t="shared" si="291"/>
        <v>0</v>
      </c>
      <c r="Q9327" s="65">
        <f t="shared" si="292"/>
        <v>1</v>
      </c>
    </row>
    <row r="9328" spans="1:17" ht="15.75" x14ac:dyDescent="0.25">
      <c r="A9328" s="55">
        <f t="shared" si="291"/>
        <v>0</v>
      </c>
      <c r="Q9328" s="65">
        <f t="shared" si="292"/>
        <v>1</v>
      </c>
    </row>
    <row r="9329" spans="1:17" ht="15.75" x14ac:dyDescent="0.25">
      <c r="A9329" s="55">
        <f t="shared" si="291"/>
        <v>0</v>
      </c>
      <c r="Q9329" s="65">
        <f t="shared" si="292"/>
        <v>1</v>
      </c>
    </row>
    <row r="9330" spans="1:17" ht="15.75" x14ac:dyDescent="0.25">
      <c r="A9330" s="55">
        <f t="shared" si="291"/>
        <v>0</v>
      </c>
      <c r="Q9330" s="65">
        <f t="shared" si="292"/>
        <v>1</v>
      </c>
    </row>
    <row r="9331" spans="1:17" ht="15.75" x14ac:dyDescent="0.25">
      <c r="A9331" s="55">
        <f t="shared" si="291"/>
        <v>0</v>
      </c>
      <c r="Q9331" s="65">
        <f t="shared" si="292"/>
        <v>1</v>
      </c>
    </row>
    <row r="9332" spans="1:17" ht="15.75" x14ac:dyDescent="0.25">
      <c r="A9332" s="55">
        <f t="shared" si="291"/>
        <v>0</v>
      </c>
      <c r="Q9332" s="65">
        <f t="shared" si="292"/>
        <v>1</v>
      </c>
    </row>
    <row r="9333" spans="1:17" ht="15.75" x14ac:dyDescent="0.25">
      <c r="A9333" s="55">
        <f t="shared" si="291"/>
        <v>0</v>
      </c>
      <c r="Q9333" s="65">
        <f t="shared" si="292"/>
        <v>1</v>
      </c>
    </row>
    <row r="9334" spans="1:17" ht="15.75" x14ac:dyDescent="0.25">
      <c r="A9334" s="55">
        <f t="shared" si="291"/>
        <v>0</v>
      </c>
      <c r="Q9334" s="65">
        <f t="shared" si="292"/>
        <v>1</v>
      </c>
    </row>
    <row r="9335" spans="1:17" ht="15.75" x14ac:dyDescent="0.25">
      <c r="A9335" s="55">
        <f t="shared" si="291"/>
        <v>0</v>
      </c>
      <c r="Q9335" s="65">
        <f t="shared" si="292"/>
        <v>1</v>
      </c>
    </row>
    <row r="9336" spans="1:17" ht="15.75" x14ac:dyDescent="0.25">
      <c r="A9336" s="55">
        <f t="shared" si="291"/>
        <v>0</v>
      </c>
      <c r="Q9336" s="65">
        <f t="shared" si="292"/>
        <v>1</v>
      </c>
    </row>
    <row r="9337" spans="1:17" ht="15.75" x14ac:dyDescent="0.25">
      <c r="A9337" s="55">
        <f t="shared" si="291"/>
        <v>0</v>
      </c>
      <c r="Q9337" s="65">
        <f t="shared" si="292"/>
        <v>1</v>
      </c>
    </row>
    <row r="9338" spans="1:17" ht="15.75" x14ac:dyDescent="0.25">
      <c r="A9338" s="55">
        <f t="shared" si="291"/>
        <v>0</v>
      </c>
      <c r="Q9338" s="65">
        <f t="shared" si="292"/>
        <v>1</v>
      </c>
    </row>
    <row r="9339" spans="1:17" ht="15.75" x14ac:dyDescent="0.25">
      <c r="A9339" s="55">
        <f t="shared" si="291"/>
        <v>0</v>
      </c>
      <c r="Q9339" s="65">
        <f t="shared" si="292"/>
        <v>1</v>
      </c>
    </row>
    <row r="9340" spans="1:17" ht="15.75" x14ac:dyDescent="0.25">
      <c r="A9340" s="55">
        <f t="shared" si="291"/>
        <v>0</v>
      </c>
      <c r="Q9340" s="65">
        <f t="shared" si="292"/>
        <v>1</v>
      </c>
    </row>
    <row r="9341" spans="1:17" ht="15.75" x14ac:dyDescent="0.25">
      <c r="A9341" s="55">
        <f t="shared" si="291"/>
        <v>0</v>
      </c>
      <c r="Q9341" s="65">
        <f t="shared" si="292"/>
        <v>1</v>
      </c>
    </row>
    <row r="9342" spans="1:17" ht="15.75" x14ac:dyDescent="0.25">
      <c r="A9342" s="55">
        <f t="shared" si="291"/>
        <v>0</v>
      </c>
      <c r="Q9342" s="65">
        <f t="shared" si="292"/>
        <v>1</v>
      </c>
    </row>
    <row r="9343" spans="1:17" ht="15.75" x14ac:dyDescent="0.25">
      <c r="A9343" s="55">
        <f t="shared" si="291"/>
        <v>0</v>
      </c>
      <c r="Q9343" s="65">
        <f t="shared" si="292"/>
        <v>1</v>
      </c>
    </row>
    <row r="9344" spans="1:17" ht="15.75" x14ac:dyDescent="0.25">
      <c r="A9344" s="55">
        <f t="shared" si="291"/>
        <v>0</v>
      </c>
      <c r="Q9344" s="65">
        <f t="shared" si="292"/>
        <v>1</v>
      </c>
    </row>
    <row r="9345" spans="1:17" ht="15.75" x14ac:dyDescent="0.25">
      <c r="A9345" s="55">
        <f t="shared" si="291"/>
        <v>0</v>
      </c>
      <c r="Q9345" s="65">
        <f t="shared" si="292"/>
        <v>1</v>
      </c>
    </row>
    <row r="9346" spans="1:17" ht="15.75" x14ac:dyDescent="0.25">
      <c r="A9346" s="55">
        <f t="shared" si="291"/>
        <v>0</v>
      </c>
      <c r="Q9346" s="65">
        <f t="shared" si="292"/>
        <v>1</v>
      </c>
    </row>
    <row r="9347" spans="1:17" ht="15.75" x14ac:dyDescent="0.25">
      <c r="A9347" s="55">
        <f t="shared" si="291"/>
        <v>0</v>
      </c>
      <c r="Q9347" s="65">
        <f t="shared" si="292"/>
        <v>1</v>
      </c>
    </row>
    <row r="9348" spans="1:17" ht="15.75" x14ac:dyDescent="0.25">
      <c r="A9348" s="55">
        <f t="shared" ref="A9348:A9411" si="293">WEEKNUM(B9348,2)-1</f>
        <v>0</v>
      </c>
      <c r="Q9348" s="65">
        <f t="shared" ref="Q9348:Q9411" si="294">MONTH(B9348)</f>
        <v>1</v>
      </c>
    </row>
    <row r="9349" spans="1:17" ht="15.75" x14ac:dyDescent="0.25">
      <c r="A9349" s="55">
        <f t="shared" si="293"/>
        <v>0</v>
      </c>
      <c r="Q9349" s="65">
        <f t="shared" si="294"/>
        <v>1</v>
      </c>
    </row>
    <row r="9350" spans="1:17" ht="15.75" x14ac:dyDescent="0.25">
      <c r="A9350" s="55">
        <f t="shared" si="293"/>
        <v>0</v>
      </c>
      <c r="Q9350" s="65">
        <f t="shared" si="294"/>
        <v>1</v>
      </c>
    </row>
    <row r="9351" spans="1:17" ht="15.75" x14ac:dyDescent="0.25">
      <c r="A9351" s="55">
        <f t="shared" si="293"/>
        <v>0</v>
      </c>
      <c r="Q9351" s="65">
        <f t="shared" si="294"/>
        <v>1</v>
      </c>
    </row>
    <row r="9352" spans="1:17" ht="15.75" x14ac:dyDescent="0.25">
      <c r="A9352" s="55">
        <f t="shared" si="293"/>
        <v>0</v>
      </c>
      <c r="Q9352" s="65">
        <f t="shared" si="294"/>
        <v>1</v>
      </c>
    </row>
    <row r="9353" spans="1:17" ht="15.75" x14ac:dyDescent="0.25">
      <c r="A9353" s="55">
        <f t="shared" si="293"/>
        <v>0</v>
      </c>
      <c r="Q9353" s="65">
        <f t="shared" si="294"/>
        <v>1</v>
      </c>
    </row>
    <row r="9354" spans="1:17" ht="15.75" x14ac:dyDescent="0.25">
      <c r="A9354" s="55">
        <f t="shared" si="293"/>
        <v>0</v>
      </c>
      <c r="Q9354" s="65">
        <f t="shared" si="294"/>
        <v>1</v>
      </c>
    </row>
    <row r="9355" spans="1:17" ht="15.75" x14ac:dyDescent="0.25">
      <c r="A9355" s="55">
        <f t="shared" si="293"/>
        <v>0</v>
      </c>
      <c r="Q9355" s="65">
        <f t="shared" si="294"/>
        <v>1</v>
      </c>
    </row>
    <row r="9356" spans="1:17" ht="15.75" x14ac:dyDescent="0.25">
      <c r="A9356" s="55">
        <f t="shared" si="293"/>
        <v>0</v>
      </c>
      <c r="Q9356" s="65">
        <f t="shared" si="294"/>
        <v>1</v>
      </c>
    </row>
    <row r="9357" spans="1:17" ht="15.75" x14ac:dyDescent="0.25">
      <c r="A9357" s="55">
        <f t="shared" si="293"/>
        <v>0</v>
      </c>
      <c r="Q9357" s="65">
        <f t="shared" si="294"/>
        <v>1</v>
      </c>
    </row>
    <row r="9358" spans="1:17" ht="15.75" x14ac:dyDescent="0.25">
      <c r="A9358" s="55">
        <f t="shared" si="293"/>
        <v>0</v>
      </c>
      <c r="Q9358" s="65">
        <f t="shared" si="294"/>
        <v>1</v>
      </c>
    </row>
    <row r="9359" spans="1:17" ht="15.75" x14ac:dyDescent="0.25">
      <c r="A9359" s="55">
        <f t="shared" si="293"/>
        <v>0</v>
      </c>
      <c r="Q9359" s="65">
        <f t="shared" si="294"/>
        <v>1</v>
      </c>
    </row>
    <row r="9360" spans="1:17" ht="15.75" x14ac:dyDescent="0.25">
      <c r="A9360" s="55">
        <f t="shared" si="293"/>
        <v>0</v>
      </c>
      <c r="Q9360" s="65">
        <f t="shared" si="294"/>
        <v>1</v>
      </c>
    </row>
    <row r="9361" spans="1:17" ht="15.75" x14ac:dyDescent="0.25">
      <c r="A9361" s="55">
        <f t="shared" si="293"/>
        <v>0</v>
      </c>
      <c r="Q9361" s="65">
        <f t="shared" si="294"/>
        <v>1</v>
      </c>
    </row>
    <row r="9362" spans="1:17" ht="15.75" x14ac:dyDescent="0.25">
      <c r="A9362" s="55">
        <f t="shared" si="293"/>
        <v>0</v>
      </c>
      <c r="Q9362" s="65">
        <f t="shared" si="294"/>
        <v>1</v>
      </c>
    </row>
    <row r="9363" spans="1:17" ht="15.75" x14ac:dyDescent="0.25">
      <c r="A9363" s="55">
        <f t="shared" si="293"/>
        <v>0</v>
      </c>
      <c r="Q9363" s="65">
        <f t="shared" si="294"/>
        <v>1</v>
      </c>
    </row>
    <row r="9364" spans="1:17" ht="15.75" x14ac:dyDescent="0.25">
      <c r="A9364" s="55">
        <f t="shared" si="293"/>
        <v>0</v>
      </c>
      <c r="Q9364" s="65">
        <f t="shared" si="294"/>
        <v>1</v>
      </c>
    </row>
    <row r="9365" spans="1:17" ht="15.75" x14ac:dyDescent="0.25">
      <c r="A9365" s="55">
        <f t="shared" si="293"/>
        <v>0</v>
      </c>
      <c r="Q9365" s="65">
        <f t="shared" si="294"/>
        <v>1</v>
      </c>
    </row>
    <row r="9366" spans="1:17" ht="15.75" x14ac:dyDescent="0.25">
      <c r="A9366" s="55">
        <f t="shared" si="293"/>
        <v>0</v>
      </c>
      <c r="Q9366" s="65">
        <f t="shared" si="294"/>
        <v>1</v>
      </c>
    </row>
    <row r="9367" spans="1:17" ht="15.75" x14ac:dyDescent="0.25">
      <c r="A9367" s="55">
        <f t="shared" si="293"/>
        <v>0</v>
      </c>
      <c r="Q9367" s="65">
        <f t="shared" si="294"/>
        <v>1</v>
      </c>
    </row>
    <row r="9368" spans="1:17" ht="15.75" x14ac:dyDescent="0.25">
      <c r="A9368" s="55">
        <f t="shared" si="293"/>
        <v>0</v>
      </c>
      <c r="Q9368" s="65">
        <f t="shared" si="294"/>
        <v>1</v>
      </c>
    </row>
    <row r="9369" spans="1:17" ht="15.75" x14ac:dyDescent="0.25">
      <c r="A9369" s="55">
        <f t="shared" si="293"/>
        <v>0</v>
      </c>
      <c r="Q9369" s="65">
        <f t="shared" si="294"/>
        <v>1</v>
      </c>
    </row>
    <row r="9370" spans="1:17" ht="15.75" x14ac:dyDescent="0.25">
      <c r="A9370" s="55">
        <f t="shared" si="293"/>
        <v>0</v>
      </c>
      <c r="Q9370" s="65">
        <f t="shared" si="294"/>
        <v>1</v>
      </c>
    </row>
    <row r="9371" spans="1:17" ht="15.75" x14ac:dyDescent="0.25">
      <c r="A9371" s="55">
        <f t="shared" si="293"/>
        <v>0</v>
      </c>
      <c r="Q9371" s="65">
        <f t="shared" si="294"/>
        <v>1</v>
      </c>
    </row>
    <row r="9372" spans="1:17" ht="15.75" x14ac:dyDescent="0.25">
      <c r="A9372" s="55">
        <f t="shared" si="293"/>
        <v>0</v>
      </c>
      <c r="Q9372" s="65">
        <f t="shared" si="294"/>
        <v>1</v>
      </c>
    </row>
    <row r="9373" spans="1:17" ht="15.75" x14ac:dyDescent="0.25">
      <c r="A9373" s="55">
        <f t="shared" si="293"/>
        <v>0</v>
      </c>
      <c r="Q9373" s="65">
        <f t="shared" si="294"/>
        <v>1</v>
      </c>
    </row>
    <row r="9374" spans="1:17" ht="15.75" x14ac:dyDescent="0.25">
      <c r="A9374" s="55">
        <f t="shared" si="293"/>
        <v>0</v>
      </c>
      <c r="Q9374" s="65">
        <f t="shared" si="294"/>
        <v>1</v>
      </c>
    </row>
    <row r="9375" spans="1:17" ht="15.75" x14ac:dyDescent="0.25">
      <c r="A9375" s="55">
        <f t="shared" si="293"/>
        <v>0</v>
      </c>
      <c r="Q9375" s="65">
        <f t="shared" si="294"/>
        <v>1</v>
      </c>
    </row>
    <row r="9376" spans="1:17" ht="15.75" x14ac:dyDescent="0.25">
      <c r="A9376" s="55">
        <f t="shared" si="293"/>
        <v>0</v>
      </c>
      <c r="Q9376" s="65">
        <f t="shared" si="294"/>
        <v>1</v>
      </c>
    </row>
    <row r="9377" spans="1:17" ht="15.75" x14ac:dyDescent="0.25">
      <c r="A9377" s="55">
        <f t="shared" si="293"/>
        <v>0</v>
      </c>
      <c r="Q9377" s="65">
        <f t="shared" si="294"/>
        <v>1</v>
      </c>
    </row>
    <row r="9378" spans="1:17" ht="15.75" x14ac:dyDescent="0.25">
      <c r="A9378" s="55">
        <f t="shared" si="293"/>
        <v>0</v>
      </c>
      <c r="Q9378" s="65">
        <f t="shared" si="294"/>
        <v>1</v>
      </c>
    </row>
    <row r="9379" spans="1:17" ht="15.75" x14ac:dyDescent="0.25">
      <c r="A9379" s="55">
        <f t="shared" si="293"/>
        <v>0</v>
      </c>
      <c r="Q9379" s="65">
        <f t="shared" si="294"/>
        <v>1</v>
      </c>
    </row>
    <row r="9380" spans="1:17" ht="15.75" x14ac:dyDescent="0.25">
      <c r="A9380" s="55">
        <f t="shared" si="293"/>
        <v>0</v>
      </c>
      <c r="Q9380" s="65">
        <f t="shared" si="294"/>
        <v>1</v>
      </c>
    </row>
    <row r="9381" spans="1:17" ht="15.75" x14ac:dyDescent="0.25">
      <c r="A9381" s="55">
        <f t="shared" si="293"/>
        <v>0</v>
      </c>
      <c r="Q9381" s="65">
        <f t="shared" si="294"/>
        <v>1</v>
      </c>
    </row>
    <row r="9382" spans="1:17" ht="15.75" x14ac:dyDescent="0.25">
      <c r="A9382" s="55">
        <f t="shared" si="293"/>
        <v>0</v>
      </c>
      <c r="Q9382" s="65">
        <f t="shared" si="294"/>
        <v>1</v>
      </c>
    </row>
    <row r="9383" spans="1:17" ht="15.75" x14ac:dyDescent="0.25">
      <c r="A9383" s="55">
        <f t="shared" si="293"/>
        <v>0</v>
      </c>
      <c r="Q9383" s="65">
        <f t="shared" si="294"/>
        <v>1</v>
      </c>
    </row>
    <row r="9384" spans="1:17" ht="15.75" x14ac:dyDescent="0.25">
      <c r="A9384" s="55">
        <f t="shared" si="293"/>
        <v>0</v>
      </c>
      <c r="Q9384" s="65">
        <f t="shared" si="294"/>
        <v>1</v>
      </c>
    </row>
    <row r="9385" spans="1:17" ht="15.75" x14ac:dyDescent="0.25">
      <c r="A9385" s="55">
        <f t="shared" si="293"/>
        <v>0</v>
      </c>
      <c r="Q9385" s="65">
        <f t="shared" si="294"/>
        <v>1</v>
      </c>
    </row>
    <row r="9386" spans="1:17" ht="15.75" x14ac:dyDescent="0.25">
      <c r="A9386" s="55">
        <f t="shared" si="293"/>
        <v>0</v>
      </c>
      <c r="Q9386" s="65">
        <f t="shared" si="294"/>
        <v>1</v>
      </c>
    </row>
    <row r="9387" spans="1:17" ht="15.75" x14ac:dyDescent="0.25">
      <c r="A9387" s="55">
        <f t="shared" si="293"/>
        <v>0</v>
      </c>
      <c r="Q9387" s="65">
        <f t="shared" si="294"/>
        <v>1</v>
      </c>
    </row>
    <row r="9388" spans="1:17" ht="15.75" x14ac:dyDescent="0.25">
      <c r="A9388" s="55">
        <f t="shared" si="293"/>
        <v>0</v>
      </c>
      <c r="Q9388" s="65">
        <f t="shared" si="294"/>
        <v>1</v>
      </c>
    </row>
    <row r="9389" spans="1:17" ht="15.75" x14ac:dyDescent="0.25">
      <c r="A9389" s="55">
        <f t="shared" si="293"/>
        <v>0</v>
      </c>
      <c r="Q9389" s="65">
        <f t="shared" si="294"/>
        <v>1</v>
      </c>
    </row>
    <row r="9390" spans="1:17" ht="15.75" x14ac:dyDescent="0.25">
      <c r="A9390" s="55">
        <f t="shared" si="293"/>
        <v>0</v>
      </c>
      <c r="Q9390" s="65">
        <f t="shared" si="294"/>
        <v>1</v>
      </c>
    </row>
    <row r="9391" spans="1:17" ht="15.75" x14ac:dyDescent="0.25">
      <c r="A9391" s="55">
        <f t="shared" si="293"/>
        <v>0</v>
      </c>
      <c r="Q9391" s="65">
        <f t="shared" si="294"/>
        <v>1</v>
      </c>
    </row>
    <row r="9392" spans="1:17" ht="15.75" x14ac:dyDescent="0.25">
      <c r="A9392" s="55">
        <f t="shared" si="293"/>
        <v>0</v>
      </c>
      <c r="Q9392" s="65">
        <f t="shared" si="294"/>
        <v>1</v>
      </c>
    </row>
    <row r="9393" spans="1:17" ht="15.75" x14ac:dyDescent="0.25">
      <c r="A9393" s="55">
        <f t="shared" si="293"/>
        <v>0</v>
      </c>
      <c r="Q9393" s="65">
        <f t="shared" si="294"/>
        <v>1</v>
      </c>
    </row>
    <row r="9394" spans="1:17" ht="15.75" x14ac:dyDescent="0.25">
      <c r="A9394" s="55">
        <f t="shared" si="293"/>
        <v>0</v>
      </c>
      <c r="Q9394" s="65">
        <f t="shared" si="294"/>
        <v>1</v>
      </c>
    </row>
    <row r="9395" spans="1:17" ht="15.75" x14ac:dyDescent="0.25">
      <c r="A9395" s="55">
        <f t="shared" si="293"/>
        <v>0</v>
      </c>
      <c r="Q9395" s="65">
        <f t="shared" si="294"/>
        <v>1</v>
      </c>
    </row>
    <row r="9396" spans="1:17" ht="15.75" x14ac:dyDescent="0.25">
      <c r="A9396" s="55">
        <f t="shared" si="293"/>
        <v>0</v>
      </c>
      <c r="Q9396" s="65">
        <f t="shared" si="294"/>
        <v>1</v>
      </c>
    </row>
    <row r="9397" spans="1:17" ht="15.75" x14ac:dyDescent="0.25">
      <c r="A9397" s="55">
        <f t="shared" si="293"/>
        <v>0</v>
      </c>
      <c r="Q9397" s="65">
        <f t="shared" si="294"/>
        <v>1</v>
      </c>
    </row>
    <row r="9398" spans="1:17" ht="15.75" x14ac:dyDescent="0.25">
      <c r="A9398" s="55">
        <f t="shared" si="293"/>
        <v>0</v>
      </c>
      <c r="Q9398" s="65">
        <f t="shared" si="294"/>
        <v>1</v>
      </c>
    </row>
    <row r="9399" spans="1:17" ht="15.75" x14ac:dyDescent="0.25">
      <c r="A9399" s="55">
        <f t="shared" si="293"/>
        <v>0</v>
      </c>
      <c r="Q9399" s="65">
        <f t="shared" si="294"/>
        <v>1</v>
      </c>
    </row>
    <row r="9400" spans="1:17" ht="15.75" x14ac:dyDescent="0.25">
      <c r="A9400" s="55">
        <f t="shared" si="293"/>
        <v>0</v>
      </c>
      <c r="Q9400" s="65">
        <f t="shared" si="294"/>
        <v>1</v>
      </c>
    </row>
    <row r="9401" spans="1:17" ht="15.75" x14ac:dyDescent="0.25">
      <c r="A9401" s="55">
        <f t="shared" si="293"/>
        <v>0</v>
      </c>
      <c r="Q9401" s="65">
        <f t="shared" si="294"/>
        <v>1</v>
      </c>
    </row>
    <row r="9402" spans="1:17" ht="15.75" x14ac:dyDescent="0.25">
      <c r="A9402" s="55">
        <f t="shared" si="293"/>
        <v>0</v>
      </c>
      <c r="Q9402" s="65">
        <f t="shared" si="294"/>
        <v>1</v>
      </c>
    </row>
    <row r="9403" spans="1:17" ht="15.75" x14ac:dyDescent="0.25">
      <c r="A9403" s="55">
        <f t="shared" si="293"/>
        <v>0</v>
      </c>
      <c r="Q9403" s="65">
        <f t="shared" si="294"/>
        <v>1</v>
      </c>
    </row>
    <row r="9404" spans="1:17" ht="15.75" x14ac:dyDescent="0.25">
      <c r="A9404" s="55">
        <f t="shared" si="293"/>
        <v>0</v>
      </c>
      <c r="Q9404" s="65">
        <f t="shared" si="294"/>
        <v>1</v>
      </c>
    </row>
    <row r="9405" spans="1:17" ht="15.75" x14ac:dyDescent="0.25">
      <c r="A9405" s="55">
        <f t="shared" si="293"/>
        <v>0</v>
      </c>
      <c r="Q9405" s="65">
        <f t="shared" si="294"/>
        <v>1</v>
      </c>
    </row>
    <row r="9406" spans="1:17" ht="15.75" x14ac:dyDescent="0.25">
      <c r="A9406" s="55">
        <f t="shared" si="293"/>
        <v>0</v>
      </c>
      <c r="Q9406" s="65">
        <f t="shared" si="294"/>
        <v>1</v>
      </c>
    </row>
    <row r="9407" spans="1:17" ht="15.75" x14ac:dyDescent="0.25">
      <c r="A9407" s="55">
        <f t="shared" si="293"/>
        <v>0</v>
      </c>
      <c r="Q9407" s="65">
        <f t="shared" si="294"/>
        <v>1</v>
      </c>
    </row>
    <row r="9408" spans="1:17" ht="15.75" x14ac:dyDescent="0.25">
      <c r="A9408" s="55">
        <f t="shared" si="293"/>
        <v>0</v>
      </c>
      <c r="Q9408" s="65">
        <f t="shared" si="294"/>
        <v>1</v>
      </c>
    </row>
    <row r="9409" spans="1:17" ht="15.75" x14ac:dyDescent="0.25">
      <c r="A9409" s="55">
        <f t="shared" si="293"/>
        <v>0</v>
      </c>
      <c r="Q9409" s="65">
        <f t="shared" si="294"/>
        <v>1</v>
      </c>
    </row>
    <row r="9410" spans="1:17" ht="15.75" x14ac:dyDescent="0.25">
      <c r="A9410" s="55">
        <f t="shared" si="293"/>
        <v>0</v>
      </c>
      <c r="Q9410" s="65">
        <f t="shared" si="294"/>
        <v>1</v>
      </c>
    </row>
    <row r="9411" spans="1:17" ht="15.75" x14ac:dyDescent="0.25">
      <c r="A9411" s="55">
        <f t="shared" si="293"/>
        <v>0</v>
      </c>
      <c r="Q9411" s="65">
        <f t="shared" si="294"/>
        <v>1</v>
      </c>
    </row>
    <row r="9412" spans="1:17" ht="15.75" x14ac:dyDescent="0.25">
      <c r="A9412" s="55">
        <f t="shared" ref="A9412:A9475" si="295">WEEKNUM(B9412,2)-1</f>
        <v>0</v>
      </c>
      <c r="Q9412" s="65">
        <f t="shared" ref="Q9412:Q9475" si="296">MONTH(B9412)</f>
        <v>1</v>
      </c>
    </row>
    <row r="9413" spans="1:17" ht="15.75" x14ac:dyDescent="0.25">
      <c r="A9413" s="55">
        <f t="shared" si="295"/>
        <v>0</v>
      </c>
      <c r="Q9413" s="65">
        <f t="shared" si="296"/>
        <v>1</v>
      </c>
    </row>
    <row r="9414" spans="1:17" ht="15.75" x14ac:dyDescent="0.25">
      <c r="A9414" s="55">
        <f t="shared" si="295"/>
        <v>0</v>
      </c>
      <c r="Q9414" s="65">
        <f t="shared" si="296"/>
        <v>1</v>
      </c>
    </row>
    <row r="9415" spans="1:17" ht="15.75" x14ac:dyDescent="0.25">
      <c r="A9415" s="55">
        <f t="shared" si="295"/>
        <v>0</v>
      </c>
      <c r="Q9415" s="65">
        <f t="shared" si="296"/>
        <v>1</v>
      </c>
    </row>
    <row r="9416" spans="1:17" ht="15.75" x14ac:dyDescent="0.25">
      <c r="A9416" s="55">
        <f t="shared" si="295"/>
        <v>0</v>
      </c>
      <c r="Q9416" s="65">
        <f t="shared" si="296"/>
        <v>1</v>
      </c>
    </row>
    <row r="9417" spans="1:17" ht="15.75" x14ac:dyDescent="0.25">
      <c r="A9417" s="55">
        <f t="shared" si="295"/>
        <v>0</v>
      </c>
      <c r="Q9417" s="65">
        <f t="shared" si="296"/>
        <v>1</v>
      </c>
    </row>
    <row r="9418" spans="1:17" ht="15.75" x14ac:dyDescent="0.25">
      <c r="A9418" s="55">
        <f t="shared" si="295"/>
        <v>0</v>
      </c>
      <c r="Q9418" s="65">
        <f t="shared" si="296"/>
        <v>1</v>
      </c>
    </row>
    <row r="9419" spans="1:17" ht="15.75" x14ac:dyDescent="0.25">
      <c r="A9419" s="55">
        <f t="shared" si="295"/>
        <v>0</v>
      </c>
      <c r="Q9419" s="65">
        <f t="shared" si="296"/>
        <v>1</v>
      </c>
    </row>
    <row r="9420" spans="1:17" ht="15.75" x14ac:dyDescent="0.25">
      <c r="A9420" s="55">
        <f t="shared" si="295"/>
        <v>0</v>
      </c>
      <c r="Q9420" s="65">
        <f t="shared" si="296"/>
        <v>1</v>
      </c>
    </row>
    <row r="9421" spans="1:17" ht="15.75" x14ac:dyDescent="0.25">
      <c r="A9421" s="55">
        <f t="shared" si="295"/>
        <v>0</v>
      </c>
      <c r="Q9421" s="65">
        <f t="shared" si="296"/>
        <v>1</v>
      </c>
    </row>
    <row r="9422" spans="1:17" ht="15.75" x14ac:dyDescent="0.25">
      <c r="A9422" s="55">
        <f t="shared" si="295"/>
        <v>0</v>
      </c>
      <c r="Q9422" s="65">
        <f t="shared" si="296"/>
        <v>1</v>
      </c>
    </row>
    <row r="9423" spans="1:17" ht="15.75" x14ac:dyDescent="0.25">
      <c r="A9423" s="55">
        <f t="shared" si="295"/>
        <v>0</v>
      </c>
      <c r="Q9423" s="65">
        <f t="shared" si="296"/>
        <v>1</v>
      </c>
    </row>
    <row r="9424" spans="1:17" ht="15.75" x14ac:dyDescent="0.25">
      <c r="A9424" s="55">
        <f t="shared" si="295"/>
        <v>0</v>
      </c>
      <c r="Q9424" s="65">
        <f t="shared" si="296"/>
        <v>1</v>
      </c>
    </row>
    <row r="9425" spans="1:17" ht="15.75" x14ac:dyDescent="0.25">
      <c r="A9425" s="55">
        <f t="shared" si="295"/>
        <v>0</v>
      </c>
      <c r="Q9425" s="65">
        <f t="shared" si="296"/>
        <v>1</v>
      </c>
    </row>
    <row r="9426" spans="1:17" ht="15.75" x14ac:dyDescent="0.25">
      <c r="A9426" s="55">
        <f t="shared" si="295"/>
        <v>0</v>
      </c>
      <c r="Q9426" s="65">
        <f t="shared" si="296"/>
        <v>1</v>
      </c>
    </row>
    <row r="9427" spans="1:17" ht="15.75" x14ac:dyDescent="0.25">
      <c r="A9427" s="55">
        <f t="shared" si="295"/>
        <v>0</v>
      </c>
      <c r="Q9427" s="65">
        <f t="shared" si="296"/>
        <v>1</v>
      </c>
    </row>
    <row r="9428" spans="1:17" ht="15.75" x14ac:dyDescent="0.25">
      <c r="A9428" s="55">
        <f t="shared" si="295"/>
        <v>0</v>
      </c>
      <c r="Q9428" s="65">
        <f t="shared" si="296"/>
        <v>1</v>
      </c>
    </row>
    <row r="9429" spans="1:17" ht="15.75" x14ac:dyDescent="0.25">
      <c r="A9429" s="55">
        <f t="shared" si="295"/>
        <v>0</v>
      </c>
      <c r="Q9429" s="65">
        <f t="shared" si="296"/>
        <v>1</v>
      </c>
    </row>
    <row r="9430" spans="1:17" ht="15.75" x14ac:dyDescent="0.25">
      <c r="A9430" s="55">
        <f t="shared" si="295"/>
        <v>0</v>
      </c>
      <c r="Q9430" s="65">
        <f t="shared" si="296"/>
        <v>1</v>
      </c>
    </row>
    <row r="9431" spans="1:17" ht="15.75" x14ac:dyDescent="0.25">
      <c r="A9431" s="55">
        <f t="shared" si="295"/>
        <v>0</v>
      </c>
      <c r="Q9431" s="65">
        <f t="shared" si="296"/>
        <v>1</v>
      </c>
    </row>
    <row r="9432" spans="1:17" ht="15.75" x14ac:dyDescent="0.25">
      <c r="A9432" s="55">
        <f t="shared" si="295"/>
        <v>0</v>
      </c>
      <c r="Q9432" s="65">
        <f t="shared" si="296"/>
        <v>1</v>
      </c>
    </row>
    <row r="9433" spans="1:17" ht="15.75" x14ac:dyDescent="0.25">
      <c r="A9433" s="55">
        <f t="shared" si="295"/>
        <v>0</v>
      </c>
      <c r="Q9433" s="65">
        <f t="shared" si="296"/>
        <v>1</v>
      </c>
    </row>
    <row r="9434" spans="1:17" ht="15.75" x14ac:dyDescent="0.25">
      <c r="A9434" s="55">
        <f t="shared" si="295"/>
        <v>0</v>
      </c>
      <c r="Q9434" s="65">
        <f t="shared" si="296"/>
        <v>1</v>
      </c>
    </row>
    <row r="9435" spans="1:17" ht="15.75" x14ac:dyDescent="0.25">
      <c r="A9435" s="55">
        <f t="shared" si="295"/>
        <v>0</v>
      </c>
      <c r="Q9435" s="65">
        <f t="shared" si="296"/>
        <v>1</v>
      </c>
    </row>
    <row r="9436" spans="1:17" ht="15.75" x14ac:dyDescent="0.25">
      <c r="A9436" s="55">
        <f t="shared" si="295"/>
        <v>0</v>
      </c>
      <c r="Q9436" s="65">
        <f t="shared" si="296"/>
        <v>1</v>
      </c>
    </row>
    <row r="9437" spans="1:17" ht="15.75" x14ac:dyDescent="0.25">
      <c r="A9437" s="55">
        <f t="shared" si="295"/>
        <v>0</v>
      </c>
      <c r="Q9437" s="65">
        <f t="shared" si="296"/>
        <v>1</v>
      </c>
    </row>
    <row r="9438" spans="1:17" ht="15.75" x14ac:dyDescent="0.25">
      <c r="A9438" s="55">
        <f t="shared" si="295"/>
        <v>0</v>
      </c>
      <c r="Q9438" s="65">
        <f t="shared" si="296"/>
        <v>1</v>
      </c>
    </row>
    <row r="9439" spans="1:17" ht="15.75" x14ac:dyDescent="0.25">
      <c r="A9439" s="55">
        <f t="shared" si="295"/>
        <v>0</v>
      </c>
      <c r="Q9439" s="65">
        <f t="shared" si="296"/>
        <v>1</v>
      </c>
    </row>
    <row r="9440" spans="1:17" ht="15.75" x14ac:dyDescent="0.25">
      <c r="A9440" s="55">
        <f t="shared" si="295"/>
        <v>0</v>
      </c>
      <c r="Q9440" s="65">
        <f t="shared" si="296"/>
        <v>1</v>
      </c>
    </row>
    <row r="9441" spans="1:17" ht="15.75" x14ac:dyDescent="0.25">
      <c r="A9441" s="55">
        <f t="shared" si="295"/>
        <v>0</v>
      </c>
      <c r="Q9441" s="65">
        <f t="shared" si="296"/>
        <v>1</v>
      </c>
    </row>
    <row r="9442" spans="1:17" ht="15.75" x14ac:dyDescent="0.25">
      <c r="A9442" s="55">
        <f t="shared" si="295"/>
        <v>0</v>
      </c>
      <c r="Q9442" s="65">
        <f t="shared" si="296"/>
        <v>1</v>
      </c>
    </row>
    <row r="9443" spans="1:17" ht="15.75" x14ac:dyDescent="0.25">
      <c r="A9443" s="55">
        <f t="shared" si="295"/>
        <v>0</v>
      </c>
      <c r="Q9443" s="65">
        <f t="shared" si="296"/>
        <v>1</v>
      </c>
    </row>
    <row r="9444" spans="1:17" ht="15.75" x14ac:dyDescent="0.25">
      <c r="A9444" s="55">
        <f t="shared" si="295"/>
        <v>0</v>
      </c>
      <c r="Q9444" s="65">
        <f t="shared" si="296"/>
        <v>1</v>
      </c>
    </row>
    <row r="9445" spans="1:17" ht="15.75" x14ac:dyDescent="0.25">
      <c r="A9445" s="55">
        <f t="shared" si="295"/>
        <v>0</v>
      </c>
      <c r="Q9445" s="65">
        <f t="shared" si="296"/>
        <v>1</v>
      </c>
    </row>
    <row r="9446" spans="1:17" ht="15.75" x14ac:dyDescent="0.25">
      <c r="A9446" s="55">
        <f t="shared" si="295"/>
        <v>0</v>
      </c>
      <c r="Q9446" s="65">
        <f t="shared" si="296"/>
        <v>1</v>
      </c>
    </row>
    <row r="9447" spans="1:17" ht="15.75" x14ac:dyDescent="0.25">
      <c r="A9447" s="55">
        <f t="shared" si="295"/>
        <v>0</v>
      </c>
      <c r="Q9447" s="65">
        <f t="shared" si="296"/>
        <v>1</v>
      </c>
    </row>
    <row r="9448" spans="1:17" ht="15.75" x14ac:dyDescent="0.25">
      <c r="A9448" s="55">
        <f t="shared" si="295"/>
        <v>0</v>
      </c>
      <c r="Q9448" s="65">
        <f t="shared" si="296"/>
        <v>1</v>
      </c>
    </row>
    <row r="9449" spans="1:17" ht="15.75" x14ac:dyDescent="0.25">
      <c r="A9449" s="55">
        <f t="shared" si="295"/>
        <v>0</v>
      </c>
      <c r="Q9449" s="65">
        <f t="shared" si="296"/>
        <v>1</v>
      </c>
    </row>
    <row r="9450" spans="1:17" ht="15.75" x14ac:dyDescent="0.25">
      <c r="A9450" s="55">
        <f t="shared" si="295"/>
        <v>0</v>
      </c>
      <c r="Q9450" s="65">
        <f t="shared" si="296"/>
        <v>1</v>
      </c>
    </row>
    <row r="9451" spans="1:17" ht="15.75" x14ac:dyDescent="0.25">
      <c r="A9451" s="55">
        <f t="shared" si="295"/>
        <v>0</v>
      </c>
      <c r="Q9451" s="65">
        <f t="shared" si="296"/>
        <v>1</v>
      </c>
    </row>
    <row r="9452" spans="1:17" ht="15.75" x14ac:dyDescent="0.25">
      <c r="A9452" s="55">
        <f t="shared" si="295"/>
        <v>0</v>
      </c>
      <c r="Q9452" s="65">
        <f t="shared" si="296"/>
        <v>1</v>
      </c>
    </row>
    <row r="9453" spans="1:17" ht="15.75" x14ac:dyDescent="0.25">
      <c r="A9453" s="55">
        <f t="shared" si="295"/>
        <v>0</v>
      </c>
      <c r="Q9453" s="65">
        <f t="shared" si="296"/>
        <v>1</v>
      </c>
    </row>
    <row r="9454" spans="1:17" ht="15.75" x14ac:dyDescent="0.25">
      <c r="A9454" s="55">
        <f t="shared" si="295"/>
        <v>0</v>
      </c>
      <c r="Q9454" s="65">
        <f t="shared" si="296"/>
        <v>1</v>
      </c>
    </row>
    <row r="9455" spans="1:17" ht="15.75" x14ac:dyDescent="0.25">
      <c r="A9455" s="55">
        <f t="shared" si="295"/>
        <v>0</v>
      </c>
      <c r="Q9455" s="65">
        <f t="shared" si="296"/>
        <v>1</v>
      </c>
    </row>
    <row r="9456" spans="1:17" ht="15.75" x14ac:dyDescent="0.25">
      <c r="A9456" s="55">
        <f t="shared" si="295"/>
        <v>0</v>
      </c>
      <c r="Q9456" s="65">
        <f t="shared" si="296"/>
        <v>1</v>
      </c>
    </row>
    <row r="9457" spans="1:17" ht="15.75" x14ac:dyDescent="0.25">
      <c r="A9457" s="55">
        <f t="shared" si="295"/>
        <v>0</v>
      </c>
      <c r="Q9457" s="65">
        <f t="shared" si="296"/>
        <v>1</v>
      </c>
    </row>
    <row r="9458" spans="1:17" ht="15.75" x14ac:dyDescent="0.25">
      <c r="A9458" s="55">
        <f t="shared" si="295"/>
        <v>0</v>
      </c>
      <c r="Q9458" s="65">
        <f t="shared" si="296"/>
        <v>1</v>
      </c>
    </row>
    <row r="9459" spans="1:17" ht="15.75" x14ac:dyDescent="0.25">
      <c r="A9459" s="55">
        <f t="shared" si="295"/>
        <v>0</v>
      </c>
      <c r="Q9459" s="65">
        <f t="shared" si="296"/>
        <v>1</v>
      </c>
    </row>
    <row r="9460" spans="1:17" ht="15.75" x14ac:dyDescent="0.25">
      <c r="A9460" s="55">
        <f t="shared" si="295"/>
        <v>0</v>
      </c>
      <c r="Q9460" s="65">
        <f t="shared" si="296"/>
        <v>1</v>
      </c>
    </row>
    <row r="9461" spans="1:17" ht="15.75" x14ac:dyDescent="0.25">
      <c r="A9461" s="55">
        <f t="shared" si="295"/>
        <v>0</v>
      </c>
      <c r="Q9461" s="65">
        <f t="shared" si="296"/>
        <v>1</v>
      </c>
    </row>
    <row r="9462" spans="1:17" ht="15.75" x14ac:dyDescent="0.25">
      <c r="A9462" s="55">
        <f t="shared" si="295"/>
        <v>0</v>
      </c>
      <c r="Q9462" s="65">
        <f t="shared" si="296"/>
        <v>1</v>
      </c>
    </row>
    <row r="9463" spans="1:17" ht="15.75" x14ac:dyDescent="0.25">
      <c r="A9463" s="55">
        <f t="shared" si="295"/>
        <v>0</v>
      </c>
      <c r="Q9463" s="65">
        <f t="shared" si="296"/>
        <v>1</v>
      </c>
    </row>
    <row r="9464" spans="1:17" ht="15.75" x14ac:dyDescent="0.25">
      <c r="A9464" s="55">
        <f t="shared" si="295"/>
        <v>0</v>
      </c>
      <c r="Q9464" s="65">
        <f t="shared" si="296"/>
        <v>1</v>
      </c>
    </row>
    <row r="9465" spans="1:17" ht="15.75" x14ac:dyDescent="0.25">
      <c r="A9465" s="55">
        <f t="shared" si="295"/>
        <v>0</v>
      </c>
      <c r="Q9465" s="65">
        <f t="shared" si="296"/>
        <v>1</v>
      </c>
    </row>
    <row r="9466" spans="1:17" ht="15.75" x14ac:dyDescent="0.25">
      <c r="A9466" s="55">
        <f t="shared" si="295"/>
        <v>0</v>
      </c>
      <c r="Q9466" s="65">
        <f t="shared" si="296"/>
        <v>1</v>
      </c>
    </row>
    <row r="9467" spans="1:17" ht="15.75" x14ac:dyDescent="0.25">
      <c r="A9467" s="55">
        <f t="shared" si="295"/>
        <v>0</v>
      </c>
      <c r="Q9467" s="65">
        <f t="shared" si="296"/>
        <v>1</v>
      </c>
    </row>
    <row r="9468" spans="1:17" ht="15.75" x14ac:dyDescent="0.25">
      <c r="A9468" s="55">
        <f t="shared" si="295"/>
        <v>0</v>
      </c>
      <c r="Q9468" s="65">
        <f t="shared" si="296"/>
        <v>1</v>
      </c>
    </row>
    <row r="9469" spans="1:17" ht="15.75" x14ac:dyDescent="0.25">
      <c r="A9469" s="55">
        <f t="shared" si="295"/>
        <v>0</v>
      </c>
      <c r="Q9469" s="65">
        <f t="shared" si="296"/>
        <v>1</v>
      </c>
    </row>
    <row r="9470" spans="1:17" ht="15.75" x14ac:dyDescent="0.25">
      <c r="A9470" s="55">
        <f t="shared" si="295"/>
        <v>0</v>
      </c>
      <c r="Q9470" s="65">
        <f t="shared" si="296"/>
        <v>1</v>
      </c>
    </row>
    <row r="9471" spans="1:17" ht="15.75" x14ac:dyDescent="0.25">
      <c r="A9471" s="55">
        <f t="shared" si="295"/>
        <v>0</v>
      </c>
      <c r="Q9471" s="65">
        <f t="shared" si="296"/>
        <v>1</v>
      </c>
    </row>
    <row r="9472" spans="1:17" ht="15.75" x14ac:dyDescent="0.25">
      <c r="A9472" s="55">
        <f t="shared" si="295"/>
        <v>0</v>
      </c>
      <c r="Q9472" s="65">
        <f t="shared" si="296"/>
        <v>1</v>
      </c>
    </row>
    <row r="9473" spans="1:17" ht="15.75" x14ac:dyDescent="0.25">
      <c r="A9473" s="55">
        <f t="shared" si="295"/>
        <v>0</v>
      </c>
      <c r="Q9473" s="65">
        <f t="shared" si="296"/>
        <v>1</v>
      </c>
    </row>
    <row r="9474" spans="1:17" ht="15.75" x14ac:dyDescent="0.25">
      <c r="A9474" s="55">
        <f t="shared" si="295"/>
        <v>0</v>
      </c>
      <c r="Q9474" s="65">
        <f t="shared" si="296"/>
        <v>1</v>
      </c>
    </row>
    <row r="9475" spans="1:17" ht="15.75" x14ac:dyDescent="0.25">
      <c r="A9475" s="55">
        <f t="shared" si="295"/>
        <v>0</v>
      </c>
      <c r="Q9475" s="65">
        <f t="shared" si="296"/>
        <v>1</v>
      </c>
    </row>
    <row r="9476" spans="1:17" ht="15.75" x14ac:dyDescent="0.25">
      <c r="A9476" s="55">
        <f t="shared" ref="A9476:A9539" si="297">WEEKNUM(B9476,2)-1</f>
        <v>0</v>
      </c>
      <c r="Q9476" s="65">
        <f t="shared" ref="Q9476:Q9539" si="298">MONTH(B9476)</f>
        <v>1</v>
      </c>
    </row>
    <row r="9477" spans="1:17" ht="15.75" x14ac:dyDescent="0.25">
      <c r="A9477" s="55">
        <f t="shared" si="297"/>
        <v>0</v>
      </c>
      <c r="Q9477" s="65">
        <f t="shared" si="298"/>
        <v>1</v>
      </c>
    </row>
    <row r="9478" spans="1:17" ht="15.75" x14ac:dyDescent="0.25">
      <c r="A9478" s="55">
        <f t="shared" si="297"/>
        <v>0</v>
      </c>
      <c r="Q9478" s="65">
        <f t="shared" si="298"/>
        <v>1</v>
      </c>
    </row>
    <row r="9479" spans="1:17" ht="15.75" x14ac:dyDescent="0.25">
      <c r="A9479" s="55">
        <f t="shared" si="297"/>
        <v>0</v>
      </c>
      <c r="Q9479" s="65">
        <f t="shared" si="298"/>
        <v>1</v>
      </c>
    </row>
    <row r="9480" spans="1:17" ht="15.75" x14ac:dyDescent="0.25">
      <c r="A9480" s="55">
        <f t="shared" si="297"/>
        <v>0</v>
      </c>
      <c r="Q9480" s="65">
        <f t="shared" si="298"/>
        <v>1</v>
      </c>
    </row>
    <row r="9481" spans="1:17" ht="15.75" x14ac:dyDescent="0.25">
      <c r="A9481" s="55">
        <f t="shared" si="297"/>
        <v>0</v>
      </c>
      <c r="Q9481" s="65">
        <f t="shared" si="298"/>
        <v>1</v>
      </c>
    </row>
    <row r="9482" spans="1:17" ht="15.75" x14ac:dyDescent="0.25">
      <c r="A9482" s="55">
        <f t="shared" si="297"/>
        <v>0</v>
      </c>
      <c r="Q9482" s="65">
        <f t="shared" si="298"/>
        <v>1</v>
      </c>
    </row>
    <row r="9483" spans="1:17" ht="15.75" x14ac:dyDescent="0.25">
      <c r="A9483" s="55">
        <f t="shared" si="297"/>
        <v>0</v>
      </c>
      <c r="Q9483" s="65">
        <f t="shared" si="298"/>
        <v>1</v>
      </c>
    </row>
    <row r="9484" spans="1:17" ht="15.75" x14ac:dyDescent="0.25">
      <c r="A9484" s="55">
        <f t="shared" si="297"/>
        <v>0</v>
      </c>
      <c r="Q9484" s="65">
        <f t="shared" si="298"/>
        <v>1</v>
      </c>
    </row>
    <row r="9485" spans="1:17" ht="15.75" x14ac:dyDescent="0.25">
      <c r="A9485" s="55">
        <f t="shared" si="297"/>
        <v>0</v>
      </c>
      <c r="Q9485" s="65">
        <f t="shared" si="298"/>
        <v>1</v>
      </c>
    </row>
    <row r="9486" spans="1:17" ht="15.75" x14ac:dyDescent="0.25">
      <c r="A9486" s="55">
        <f t="shared" si="297"/>
        <v>0</v>
      </c>
      <c r="Q9486" s="65">
        <f t="shared" si="298"/>
        <v>1</v>
      </c>
    </row>
    <row r="9487" spans="1:17" ht="15.75" x14ac:dyDescent="0.25">
      <c r="A9487" s="55">
        <f t="shared" si="297"/>
        <v>0</v>
      </c>
      <c r="Q9487" s="65">
        <f t="shared" si="298"/>
        <v>1</v>
      </c>
    </row>
    <row r="9488" spans="1:17" ht="15.75" x14ac:dyDescent="0.25">
      <c r="A9488" s="55">
        <f t="shared" si="297"/>
        <v>0</v>
      </c>
      <c r="Q9488" s="65">
        <f t="shared" si="298"/>
        <v>1</v>
      </c>
    </row>
    <row r="9489" spans="1:17" ht="15.75" x14ac:dyDescent="0.25">
      <c r="A9489" s="55">
        <f t="shared" si="297"/>
        <v>0</v>
      </c>
      <c r="Q9489" s="65">
        <f t="shared" si="298"/>
        <v>1</v>
      </c>
    </row>
    <row r="9490" spans="1:17" ht="15.75" x14ac:dyDescent="0.25">
      <c r="A9490" s="55">
        <f t="shared" si="297"/>
        <v>0</v>
      </c>
      <c r="Q9490" s="65">
        <f t="shared" si="298"/>
        <v>1</v>
      </c>
    </row>
    <row r="9491" spans="1:17" ht="15.75" x14ac:dyDescent="0.25">
      <c r="A9491" s="55">
        <f t="shared" si="297"/>
        <v>0</v>
      </c>
      <c r="Q9491" s="65">
        <f t="shared" si="298"/>
        <v>1</v>
      </c>
    </row>
    <row r="9492" spans="1:17" ht="15.75" x14ac:dyDescent="0.25">
      <c r="A9492" s="55">
        <f t="shared" si="297"/>
        <v>0</v>
      </c>
      <c r="Q9492" s="65">
        <f t="shared" si="298"/>
        <v>1</v>
      </c>
    </row>
    <row r="9493" spans="1:17" ht="15.75" x14ac:dyDescent="0.25">
      <c r="A9493" s="55">
        <f t="shared" si="297"/>
        <v>0</v>
      </c>
      <c r="Q9493" s="65">
        <f t="shared" si="298"/>
        <v>1</v>
      </c>
    </row>
    <row r="9494" spans="1:17" ht="15.75" x14ac:dyDescent="0.25">
      <c r="A9494" s="55">
        <f t="shared" si="297"/>
        <v>0</v>
      </c>
      <c r="Q9494" s="65">
        <f t="shared" si="298"/>
        <v>1</v>
      </c>
    </row>
    <row r="9495" spans="1:17" ht="15.75" x14ac:dyDescent="0.25">
      <c r="A9495" s="55">
        <f t="shared" si="297"/>
        <v>0</v>
      </c>
      <c r="Q9495" s="65">
        <f t="shared" si="298"/>
        <v>1</v>
      </c>
    </row>
    <row r="9496" spans="1:17" ht="15.75" x14ac:dyDescent="0.25">
      <c r="A9496" s="55">
        <f t="shared" si="297"/>
        <v>0</v>
      </c>
      <c r="Q9496" s="65">
        <f t="shared" si="298"/>
        <v>1</v>
      </c>
    </row>
    <row r="9497" spans="1:17" ht="15.75" x14ac:dyDescent="0.25">
      <c r="A9497" s="55">
        <f t="shared" si="297"/>
        <v>0</v>
      </c>
      <c r="Q9497" s="65">
        <f t="shared" si="298"/>
        <v>1</v>
      </c>
    </row>
    <row r="9498" spans="1:17" ht="15.75" x14ac:dyDescent="0.25">
      <c r="A9498" s="55">
        <f t="shared" si="297"/>
        <v>0</v>
      </c>
      <c r="Q9498" s="65">
        <f t="shared" si="298"/>
        <v>1</v>
      </c>
    </row>
    <row r="9499" spans="1:17" ht="15.75" x14ac:dyDescent="0.25">
      <c r="A9499" s="55">
        <f t="shared" si="297"/>
        <v>0</v>
      </c>
      <c r="Q9499" s="65">
        <f t="shared" si="298"/>
        <v>1</v>
      </c>
    </row>
    <row r="9500" spans="1:17" ht="15.75" x14ac:dyDescent="0.25">
      <c r="A9500" s="55">
        <f t="shared" si="297"/>
        <v>0</v>
      </c>
      <c r="Q9500" s="65">
        <f t="shared" si="298"/>
        <v>1</v>
      </c>
    </row>
    <row r="9501" spans="1:17" ht="15.75" x14ac:dyDescent="0.25">
      <c r="A9501" s="55">
        <f t="shared" si="297"/>
        <v>0</v>
      </c>
      <c r="Q9501" s="65">
        <f t="shared" si="298"/>
        <v>1</v>
      </c>
    </row>
    <row r="9502" spans="1:17" ht="15.75" x14ac:dyDescent="0.25">
      <c r="A9502" s="55">
        <f t="shared" si="297"/>
        <v>0</v>
      </c>
      <c r="Q9502" s="65">
        <f t="shared" si="298"/>
        <v>1</v>
      </c>
    </row>
    <row r="9503" spans="1:17" ht="15.75" x14ac:dyDescent="0.25">
      <c r="A9503" s="55">
        <f t="shared" si="297"/>
        <v>0</v>
      </c>
      <c r="Q9503" s="65">
        <f t="shared" si="298"/>
        <v>1</v>
      </c>
    </row>
    <row r="9504" spans="1:17" ht="15.75" x14ac:dyDescent="0.25">
      <c r="A9504" s="55">
        <f t="shared" si="297"/>
        <v>0</v>
      </c>
      <c r="Q9504" s="65">
        <f t="shared" si="298"/>
        <v>1</v>
      </c>
    </row>
    <row r="9505" spans="1:17" ht="15.75" x14ac:dyDescent="0.25">
      <c r="A9505" s="55">
        <f t="shared" si="297"/>
        <v>0</v>
      </c>
      <c r="Q9505" s="65">
        <f t="shared" si="298"/>
        <v>1</v>
      </c>
    </row>
    <row r="9506" spans="1:17" ht="15.75" x14ac:dyDescent="0.25">
      <c r="A9506" s="55">
        <f t="shared" si="297"/>
        <v>0</v>
      </c>
      <c r="Q9506" s="65">
        <f t="shared" si="298"/>
        <v>1</v>
      </c>
    </row>
    <row r="9507" spans="1:17" ht="15.75" x14ac:dyDescent="0.25">
      <c r="A9507" s="55">
        <f t="shared" si="297"/>
        <v>0</v>
      </c>
      <c r="Q9507" s="65">
        <f t="shared" si="298"/>
        <v>1</v>
      </c>
    </row>
    <row r="9508" spans="1:17" ht="15.75" x14ac:dyDescent="0.25">
      <c r="A9508" s="55">
        <f t="shared" si="297"/>
        <v>0</v>
      </c>
      <c r="Q9508" s="65">
        <f t="shared" si="298"/>
        <v>1</v>
      </c>
    </row>
    <row r="9509" spans="1:17" ht="15.75" x14ac:dyDescent="0.25">
      <c r="A9509" s="55">
        <f t="shared" si="297"/>
        <v>0</v>
      </c>
      <c r="Q9509" s="65">
        <f t="shared" si="298"/>
        <v>1</v>
      </c>
    </row>
    <row r="9510" spans="1:17" ht="15.75" x14ac:dyDescent="0.25">
      <c r="A9510" s="55">
        <f t="shared" si="297"/>
        <v>0</v>
      </c>
      <c r="Q9510" s="65">
        <f t="shared" si="298"/>
        <v>1</v>
      </c>
    </row>
    <row r="9511" spans="1:17" ht="15.75" x14ac:dyDescent="0.25">
      <c r="A9511" s="55">
        <f t="shared" si="297"/>
        <v>0</v>
      </c>
      <c r="Q9511" s="65">
        <f t="shared" si="298"/>
        <v>1</v>
      </c>
    </row>
    <row r="9512" spans="1:17" ht="15.75" x14ac:dyDescent="0.25">
      <c r="A9512" s="55">
        <f t="shared" si="297"/>
        <v>0</v>
      </c>
      <c r="Q9512" s="65">
        <f t="shared" si="298"/>
        <v>1</v>
      </c>
    </row>
    <row r="9513" spans="1:17" ht="15.75" x14ac:dyDescent="0.25">
      <c r="A9513" s="55">
        <f t="shared" si="297"/>
        <v>0</v>
      </c>
      <c r="Q9513" s="65">
        <f t="shared" si="298"/>
        <v>1</v>
      </c>
    </row>
    <row r="9514" spans="1:17" ht="15.75" x14ac:dyDescent="0.25">
      <c r="A9514" s="55">
        <f t="shared" si="297"/>
        <v>0</v>
      </c>
      <c r="Q9514" s="65">
        <f t="shared" si="298"/>
        <v>1</v>
      </c>
    </row>
    <row r="9515" spans="1:17" ht="15.75" x14ac:dyDescent="0.25">
      <c r="A9515" s="55">
        <f t="shared" si="297"/>
        <v>0</v>
      </c>
      <c r="Q9515" s="65">
        <f t="shared" si="298"/>
        <v>1</v>
      </c>
    </row>
    <row r="9516" spans="1:17" ht="15.75" x14ac:dyDescent="0.25">
      <c r="A9516" s="55">
        <f t="shared" si="297"/>
        <v>0</v>
      </c>
      <c r="Q9516" s="65">
        <f t="shared" si="298"/>
        <v>1</v>
      </c>
    </row>
    <row r="9517" spans="1:17" ht="15.75" x14ac:dyDescent="0.25">
      <c r="A9517" s="55">
        <f t="shared" si="297"/>
        <v>0</v>
      </c>
      <c r="Q9517" s="65">
        <f t="shared" si="298"/>
        <v>1</v>
      </c>
    </row>
    <row r="9518" spans="1:17" ht="15.75" x14ac:dyDescent="0.25">
      <c r="A9518" s="55">
        <f t="shared" si="297"/>
        <v>0</v>
      </c>
      <c r="Q9518" s="65">
        <f t="shared" si="298"/>
        <v>1</v>
      </c>
    </row>
    <row r="9519" spans="1:17" ht="15.75" x14ac:dyDescent="0.25">
      <c r="A9519" s="55">
        <f t="shared" si="297"/>
        <v>0</v>
      </c>
      <c r="Q9519" s="65">
        <f t="shared" si="298"/>
        <v>1</v>
      </c>
    </row>
    <row r="9520" spans="1:17" ht="15.75" x14ac:dyDescent="0.25">
      <c r="A9520" s="55">
        <f t="shared" si="297"/>
        <v>0</v>
      </c>
      <c r="Q9520" s="65">
        <f t="shared" si="298"/>
        <v>1</v>
      </c>
    </row>
    <row r="9521" spans="1:17" ht="15.75" x14ac:dyDescent="0.25">
      <c r="A9521" s="55">
        <f t="shared" si="297"/>
        <v>0</v>
      </c>
      <c r="Q9521" s="65">
        <f t="shared" si="298"/>
        <v>1</v>
      </c>
    </row>
    <row r="9522" spans="1:17" ht="15.75" x14ac:dyDescent="0.25">
      <c r="A9522" s="55">
        <f t="shared" si="297"/>
        <v>0</v>
      </c>
      <c r="Q9522" s="65">
        <f t="shared" si="298"/>
        <v>1</v>
      </c>
    </row>
    <row r="9523" spans="1:17" ht="15.75" x14ac:dyDescent="0.25">
      <c r="A9523" s="55">
        <f t="shared" si="297"/>
        <v>0</v>
      </c>
      <c r="Q9523" s="65">
        <f t="shared" si="298"/>
        <v>1</v>
      </c>
    </row>
    <row r="9524" spans="1:17" ht="15.75" x14ac:dyDescent="0.25">
      <c r="A9524" s="55">
        <f t="shared" si="297"/>
        <v>0</v>
      </c>
      <c r="Q9524" s="65">
        <f t="shared" si="298"/>
        <v>1</v>
      </c>
    </row>
    <row r="9525" spans="1:17" ht="15.75" x14ac:dyDescent="0.25">
      <c r="A9525" s="55">
        <f t="shared" si="297"/>
        <v>0</v>
      </c>
      <c r="Q9525" s="65">
        <f t="shared" si="298"/>
        <v>1</v>
      </c>
    </row>
    <row r="9526" spans="1:17" ht="15.75" x14ac:dyDescent="0.25">
      <c r="A9526" s="55">
        <f t="shared" si="297"/>
        <v>0</v>
      </c>
      <c r="Q9526" s="65">
        <f t="shared" si="298"/>
        <v>1</v>
      </c>
    </row>
    <row r="9527" spans="1:17" ht="15.75" x14ac:dyDescent="0.25">
      <c r="A9527" s="55">
        <f t="shared" si="297"/>
        <v>0</v>
      </c>
      <c r="Q9527" s="65">
        <f t="shared" si="298"/>
        <v>1</v>
      </c>
    </row>
    <row r="9528" spans="1:17" ht="15.75" x14ac:dyDescent="0.25">
      <c r="A9528" s="55">
        <f t="shared" si="297"/>
        <v>0</v>
      </c>
      <c r="Q9528" s="65">
        <f t="shared" si="298"/>
        <v>1</v>
      </c>
    </row>
    <row r="9529" spans="1:17" ht="15.75" x14ac:dyDescent="0.25">
      <c r="A9529" s="55">
        <f t="shared" si="297"/>
        <v>0</v>
      </c>
      <c r="Q9529" s="65">
        <f t="shared" si="298"/>
        <v>1</v>
      </c>
    </row>
    <row r="9530" spans="1:17" ht="15.75" x14ac:dyDescent="0.25">
      <c r="A9530" s="55">
        <f t="shared" si="297"/>
        <v>0</v>
      </c>
      <c r="Q9530" s="65">
        <f t="shared" si="298"/>
        <v>1</v>
      </c>
    </row>
    <row r="9531" spans="1:17" ht="15.75" x14ac:dyDescent="0.25">
      <c r="A9531" s="55">
        <f t="shared" si="297"/>
        <v>0</v>
      </c>
      <c r="Q9531" s="65">
        <f t="shared" si="298"/>
        <v>1</v>
      </c>
    </row>
    <row r="9532" spans="1:17" ht="15.75" x14ac:dyDescent="0.25">
      <c r="A9532" s="55">
        <f t="shared" si="297"/>
        <v>0</v>
      </c>
      <c r="Q9532" s="65">
        <f t="shared" si="298"/>
        <v>1</v>
      </c>
    </row>
    <row r="9533" spans="1:17" ht="15.75" x14ac:dyDescent="0.25">
      <c r="A9533" s="55">
        <f t="shared" si="297"/>
        <v>0</v>
      </c>
      <c r="Q9533" s="65">
        <f t="shared" si="298"/>
        <v>1</v>
      </c>
    </row>
    <row r="9534" spans="1:17" ht="15.75" x14ac:dyDescent="0.25">
      <c r="A9534" s="55">
        <f t="shared" si="297"/>
        <v>0</v>
      </c>
      <c r="Q9534" s="65">
        <f t="shared" si="298"/>
        <v>1</v>
      </c>
    </row>
    <row r="9535" spans="1:17" ht="15.75" x14ac:dyDescent="0.25">
      <c r="A9535" s="55">
        <f t="shared" si="297"/>
        <v>0</v>
      </c>
      <c r="Q9535" s="65">
        <f t="shared" si="298"/>
        <v>1</v>
      </c>
    </row>
    <row r="9536" spans="1:17" ht="15.75" x14ac:dyDescent="0.25">
      <c r="A9536" s="55">
        <f t="shared" si="297"/>
        <v>0</v>
      </c>
      <c r="Q9536" s="65">
        <f t="shared" si="298"/>
        <v>1</v>
      </c>
    </row>
    <row r="9537" spans="1:17" ht="15.75" x14ac:dyDescent="0.25">
      <c r="A9537" s="55">
        <f t="shared" si="297"/>
        <v>0</v>
      </c>
      <c r="Q9537" s="65">
        <f t="shared" si="298"/>
        <v>1</v>
      </c>
    </row>
    <row r="9538" spans="1:17" ht="15.75" x14ac:dyDescent="0.25">
      <c r="A9538" s="55">
        <f t="shared" si="297"/>
        <v>0</v>
      </c>
      <c r="Q9538" s="65">
        <f t="shared" si="298"/>
        <v>1</v>
      </c>
    </row>
    <row r="9539" spans="1:17" ht="15.75" x14ac:dyDescent="0.25">
      <c r="A9539" s="55">
        <f t="shared" si="297"/>
        <v>0</v>
      </c>
      <c r="Q9539" s="65">
        <f t="shared" si="298"/>
        <v>1</v>
      </c>
    </row>
    <row r="9540" spans="1:17" ht="15.75" x14ac:dyDescent="0.25">
      <c r="A9540" s="55">
        <f t="shared" ref="A9540:A9603" si="299">WEEKNUM(B9540,2)-1</f>
        <v>0</v>
      </c>
      <c r="Q9540" s="65">
        <f t="shared" ref="Q9540:Q9603" si="300">MONTH(B9540)</f>
        <v>1</v>
      </c>
    </row>
    <row r="9541" spans="1:17" ht="15.75" x14ac:dyDescent="0.25">
      <c r="A9541" s="55">
        <f t="shared" si="299"/>
        <v>0</v>
      </c>
      <c r="Q9541" s="65">
        <f t="shared" si="300"/>
        <v>1</v>
      </c>
    </row>
    <row r="9542" spans="1:17" ht="15.75" x14ac:dyDescent="0.25">
      <c r="A9542" s="55">
        <f t="shared" si="299"/>
        <v>0</v>
      </c>
      <c r="Q9542" s="65">
        <f t="shared" si="300"/>
        <v>1</v>
      </c>
    </row>
    <row r="9543" spans="1:17" ht="15.75" x14ac:dyDescent="0.25">
      <c r="A9543" s="55">
        <f t="shared" si="299"/>
        <v>0</v>
      </c>
      <c r="Q9543" s="65">
        <f t="shared" si="300"/>
        <v>1</v>
      </c>
    </row>
    <row r="9544" spans="1:17" ht="15.75" x14ac:dyDescent="0.25">
      <c r="A9544" s="55">
        <f t="shared" si="299"/>
        <v>0</v>
      </c>
      <c r="Q9544" s="65">
        <f t="shared" si="300"/>
        <v>1</v>
      </c>
    </row>
    <row r="9545" spans="1:17" ht="15.75" x14ac:dyDescent="0.25">
      <c r="A9545" s="55">
        <f t="shared" si="299"/>
        <v>0</v>
      </c>
      <c r="Q9545" s="65">
        <f t="shared" si="300"/>
        <v>1</v>
      </c>
    </row>
    <row r="9546" spans="1:17" ht="15.75" x14ac:dyDescent="0.25">
      <c r="A9546" s="55">
        <f t="shared" si="299"/>
        <v>0</v>
      </c>
      <c r="Q9546" s="65">
        <f t="shared" si="300"/>
        <v>1</v>
      </c>
    </row>
    <row r="9547" spans="1:17" ht="15.75" x14ac:dyDescent="0.25">
      <c r="A9547" s="55">
        <f t="shared" si="299"/>
        <v>0</v>
      </c>
      <c r="Q9547" s="65">
        <f t="shared" si="300"/>
        <v>1</v>
      </c>
    </row>
    <row r="9548" spans="1:17" ht="15.75" x14ac:dyDescent="0.25">
      <c r="A9548" s="55">
        <f t="shared" si="299"/>
        <v>0</v>
      </c>
      <c r="Q9548" s="65">
        <f t="shared" si="300"/>
        <v>1</v>
      </c>
    </row>
    <row r="9549" spans="1:17" ht="15.75" x14ac:dyDescent="0.25">
      <c r="A9549" s="55">
        <f t="shared" si="299"/>
        <v>0</v>
      </c>
      <c r="Q9549" s="65">
        <f t="shared" si="300"/>
        <v>1</v>
      </c>
    </row>
    <row r="9550" spans="1:17" ht="15.75" x14ac:dyDescent="0.25">
      <c r="A9550" s="55">
        <f t="shared" si="299"/>
        <v>0</v>
      </c>
      <c r="Q9550" s="65">
        <f t="shared" si="300"/>
        <v>1</v>
      </c>
    </row>
    <row r="9551" spans="1:17" ht="15.75" x14ac:dyDescent="0.25">
      <c r="A9551" s="55">
        <f t="shared" si="299"/>
        <v>0</v>
      </c>
      <c r="Q9551" s="65">
        <f t="shared" si="300"/>
        <v>1</v>
      </c>
    </row>
    <row r="9552" spans="1:17" ht="15.75" x14ac:dyDescent="0.25">
      <c r="A9552" s="55">
        <f t="shared" si="299"/>
        <v>0</v>
      </c>
      <c r="Q9552" s="65">
        <f t="shared" si="300"/>
        <v>1</v>
      </c>
    </row>
    <row r="9553" spans="1:17" ht="15.75" x14ac:dyDescent="0.25">
      <c r="A9553" s="55">
        <f t="shared" si="299"/>
        <v>0</v>
      </c>
      <c r="Q9553" s="65">
        <f t="shared" si="300"/>
        <v>1</v>
      </c>
    </row>
    <row r="9554" spans="1:17" ht="15.75" x14ac:dyDescent="0.25">
      <c r="A9554" s="55">
        <f t="shared" si="299"/>
        <v>0</v>
      </c>
      <c r="Q9554" s="65">
        <f t="shared" si="300"/>
        <v>1</v>
      </c>
    </row>
    <row r="9555" spans="1:17" ht="15.75" x14ac:dyDescent="0.25">
      <c r="A9555" s="55">
        <f t="shared" si="299"/>
        <v>0</v>
      </c>
      <c r="Q9555" s="65">
        <f t="shared" si="300"/>
        <v>1</v>
      </c>
    </row>
    <row r="9556" spans="1:17" ht="15.75" x14ac:dyDescent="0.25">
      <c r="A9556" s="55">
        <f t="shared" si="299"/>
        <v>0</v>
      </c>
      <c r="Q9556" s="65">
        <f t="shared" si="300"/>
        <v>1</v>
      </c>
    </row>
    <row r="9557" spans="1:17" ht="15.75" x14ac:dyDescent="0.25">
      <c r="A9557" s="55">
        <f t="shared" si="299"/>
        <v>0</v>
      </c>
      <c r="Q9557" s="65">
        <f t="shared" si="300"/>
        <v>1</v>
      </c>
    </row>
    <row r="9558" spans="1:17" ht="15.75" x14ac:dyDescent="0.25">
      <c r="A9558" s="55">
        <f t="shared" si="299"/>
        <v>0</v>
      </c>
      <c r="Q9558" s="65">
        <f t="shared" si="300"/>
        <v>1</v>
      </c>
    </row>
    <row r="9559" spans="1:17" ht="15.75" x14ac:dyDescent="0.25">
      <c r="A9559" s="55">
        <f t="shared" si="299"/>
        <v>0</v>
      </c>
      <c r="Q9559" s="65">
        <f t="shared" si="300"/>
        <v>1</v>
      </c>
    </row>
    <row r="9560" spans="1:17" ht="15.75" x14ac:dyDescent="0.25">
      <c r="A9560" s="55">
        <f t="shared" si="299"/>
        <v>0</v>
      </c>
      <c r="Q9560" s="65">
        <f t="shared" si="300"/>
        <v>1</v>
      </c>
    </row>
    <row r="9561" spans="1:17" ht="15.75" x14ac:dyDescent="0.25">
      <c r="A9561" s="55">
        <f t="shared" si="299"/>
        <v>0</v>
      </c>
      <c r="Q9561" s="65">
        <f t="shared" si="300"/>
        <v>1</v>
      </c>
    </row>
    <row r="9562" spans="1:17" ht="15.75" x14ac:dyDescent="0.25">
      <c r="A9562" s="55">
        <f t="shared" si="299"/>
        <v>0</v>
      </c>
      <c r="Q9562" s="65">
        <f t="shared" si="300"/>
        <v>1</v>
      </c>
    </row>
    <row r="9563" spans="1:17" ht="15.75" x14ac:dyDescent="0.25">
      <c r="A9563" s="55">
        <f t="shared" si="299"/>
        <v>0</v>
      </c>
      <c r="Q9563" s="65">
        <f t="shared" si="300"/>
        <v>1</v>
      </c>
    </row>
    <row r="9564" spans="1:17" ht="15.75" x14ac:dyDescent="0.25">
      <c r="A9564" s="55">
        <f t="shared" si="299"/>
        <v>0</v>
      </c>
      <c r="Q9564" s="65">
        <f t="shared" si="300"/>
        <v>1</v>
      </c>
    </row>
    <row r="9565" spans="1:17" ht="15.75" x14ac:dyDescent="0.25">
      <c r="A9565" s="55">
        <f t="shared" si="299"/>
        <v>0</v>
      </c>
      <c r="Q9565" s="65">
        <f t="shared" si="300"/>
        <v>1</v>
      </c>
    </row>
    <row r="9566" spans="1:17" ht="15.75" x14ac:dyDescent="0.25">
      <c r="A9566" s="55">
        <f t="shared" si="299"/>
        <v>0</v>
      </c>
      <c r="Q9566" s="65">
        <f t="shared" si="300"/>
        <v>1</v>
      </c>
    </row>
    <row r="9567" spans="1:17" ht="15.75" x14ac:dyDescent="0.25">
      <c r="A9567" s="55">
        <f t="shared" si="299"/>
        <v>0</v>
      </c>
      <c r="Q9567" s="65">
        <f t="shared" si="300"/>
        <v>1</v>
      </c>
    </row>
    <row r="9568" spans="1:17" ht="15.75" x14ac:dyDescent="0.25">
      <c r="A9568" s="55">
        <f t="shared" si="299"/>
        <v>0</v>
      </c>
      <c r="Q9568" s="65">
        <f t="shared" si="300"/>
        <v>1</v>
      </c>
    </row>
    <row r="9569" spans="1:17" ht="15.75" x14ac:dyDescent="0.25">
      <c r="A9569" s="55">
        <f t="shared" si="299"/>
        <v>0</v>
      </c>
      <c r="Q9569" s="65">
        <f t="shared" si="300"/>
        <v>1</v>
      </c>
    </row>
    <row r="9570" spans="1:17" ht="15.75" x14ac:dyDescent="0.25">
      <c r="A9570" s="55">
        <f t="shared" si="299"/>
        <v>0</v>
      </c>
      <c r="Q9570" s="65">
        <f t="shared" si="300"/>
        <v>1</v>
      </c>
    </row>
    <row r="9571" spans="1:17" ht="15.75" x14ac:dyDescent="0.25">
      <c r="A9571" s="55">
        <f t="shared" si="299"/>
        <v>0</v>
      </c>
      <c r="Q9571" s="65">
        <f t="shared" si="300"/>
        <v>1</v>
      </c>
    </row>
    <row r="9572" spans="1:17" ht="15.75" x14ac:dyDescent="0.25">
      <c r="A9572" s="55">
        <f t="shared" si="299"/>
        <v>0</v>
      </c>
      <c r="Q9572" s="65">
        <f t="shared" si="300"/>
        <v>1</v>
      </c>
    </row>
    <row r="9573" spans="1:17" ht="15.75" x14ac:dyDescent="0.25">
      <c r="A9573" s="55">
        <f t="shared" si="299"/>
        <v>0</v>
      </c>
      <c r="Q9573" s="65">
        <f t="shared" si="300"/>
        <v>1</v>
      </c>
    </row>
    <row r="9574" spans="1:17" ht="15.75" x14ac:dyDescent="0.25">
      <c r="A9574" s="55">
        <f t="shared" si="299"/>
        <v>0</v>
      </c>
      <c r="Q9574" s="65">
        <f t="shared" si="300"/>
        <v>1</v>
      </c>
    </row>
    <row r="9575" spans="1:17" ht="15.75" x14ac:dyDescent="0.25">
      <c r="A9575" s="55">
        <f t="shared" si="299"/>
        <v>0</v>
      </c>
      <c r="Q9575" s="65">
        <f t="shared" si="300"/>
        <v>1</v>
      </c>
    </row>
    <row r="9576" spans="1:17" ht="15.75" x14ac:dyDescent="0.25">
      <c r="A9576" s="55">
        <f t="shared" si="299"/>
        <v>0</v>
      </c>
      <c r="Q9576" s="65">
        <f t="shared" si="300"/>
        <v>1</v>
      </c>
    </row>
    <row r="9577" spans="1:17" ht="15.75" x14ac:dyDescent="0.25">
      <c r="A9577" s="55">
        <f t="shared" si="299"/>
        <v>0</v>
      </c>
      <c r="Q9577" s="65">
        <f t="shared" si="300"/>
        <v>1</v>
      </c>
    </row>
    <row r="9578" spans="1:17" ht="15.75" x14ac:dyDescent="0.25">
      <c r="A9578" s="55">
        <f t="shared" si="299"/>
        <v>0</v>
      </c>
      <c r="Q9578" s="65">
        <f t="shared" si="300"/>
        <v>1</v>
      </c>
    </row>
    <row r="9579" spans="1:17" ht="15.75" x14ac:dyDescent="0.25">
      <c r="A9579" s="55">
        <f t="shared" si="299"/>
        <v>0</v>
      </c>
      <c r="Q9579" s="65">
        <f t="shared" si="300"/>
        <v>1</v>
      </c>
    </row>
    <row r="9580" spans="1:17" ht="15.75" x14ac:dyDescent="0.25">
      <c r="A9580" s="55">
        <f t="shared" si="299"/>
        <v>0</v>
      </c>
      <c r="Q9580" s="65">
        <f t="shared" si="300"/>
        <v>1</v>
      </c>
    </row>
    <row r="9581" spans="1:17" ht="15.75" x14ac:dyDescent="0.25">
      <c r="A9581" s="55">
        <f t="shared" si="299"/>
        <v>0</v>
      </c>
      <c r="Q9581" s="65">
        <f t="shared" si="300"/>
        <v>1</v>
      </c>
    </row>
    <row r="9582" spans="1:17" ht="15.75" x14ac:dyDescent="0.25">
      <c r="A9582" s="55">
        <f t="shared" si="299"/>
        <v>0</v>
      </c>
      <c r="Q9582" s="65">
        <f t="shared" si="300"/>
        <v>1</v>
      </c>
    </row>
    <row r="9583" spans="1:17" ht="15.75" x14ac:dyDescent="0.25">
      <c r="A9583" s="55">
        <f t="shared" si="299"/>
        <v>0</v>
      </c>
      <c r="Q9583" s="65">
        <f t="shared" si="300"/>
        <v>1</v>
      </c>
    </row>
    <row r="9584" spans="1:17" ht="15.75" x14ac:dyDescent="0.25">
      <c r="A9584" s="55">
        <f t="shared" si="299"/>
        <v>0</v>
      </c>
      <c r="Q9584" s="65">
        <f t="shared" si="300"/>
        <v>1</v>
      </c>
    </row>
    <row r="9585" spans="1:17" ht="15.75" x14ac:dyDescent="0.25">
      <c r="A9585" s="55">
        <f t="shared" si="299"/>
        <v>0</v>
      </c>
      <c r="Q9585" s="65">
        <f t="shared" si="300"/>
        <v>1</v>
      </c>
    </row>
    <row r="9586" spans="1:17" ht="15.75" x14ac:dyDescent="0.25">
      <c r="A9586" s="55">
        <f t="shared" si="299"/>
        <v>0</v>
      </c>
      <c r="Q9586" s="65">
        <f t="shared" si="300"/>
        <v>1</v>
      </c>
    </row>
    <row r="9587" spans="1:17" ht="15.75" x14ac:dyDescent="0.25">
      <c r="A9587" s="55">
        <f t="shared" si="299"/>
        <v>0</v>
      </c>
      <c r="Q9587" s="65">
        <f t="shared" si="300"/>
        <v>1</v>
      </c>
    </row>
    <row r="9588" spans="1:17" ht="15.75" x14ac:dyDescent="0.25">
      <c r="A9588" s="55">
        <f t="shared" si="299"/>
        <v>0</v>
      </c>
      <c r="Q9588" s="65">
        <f t="shared" si="300"/>
        <v>1</v>
      </c>
    </row>
    <row r="9589" spans="1:17" ht="15.75" x14ac:dyDescent="0.25">
      <c r="A9589" s="55">
        <f t="shared" si="299"/>
        <v>0</v>
      </c>
      <c r="Q9589" s="65">
        <f t="shared" si="300"/>
        <v>1</v>
      </c>
    </row>
    <row r="9590" spans="1:17" ht="15.75" x14ac:dyDescent="0.25">
      <c r="A9590" s="55">
        <f t="shared" si="299"/>
        <v>0</v>
      </c>
      <c r="Q9590" s="65">
        <f t="shared" si="300"/>
        <v>1</v>
      </c>
    </row>
    <row r="9591" spans="1:17" ht="15.75" x14ac:dyDescent="0.25">
      <c r="A9591" s="55">
        <f t="shared" si="299"/>
        <v>0</v>
      </c>
      <c r="Q9591" s="65">
        <f t="shared" si="300"/>
        <v>1</v>
      </c>
    </row>
    <row r="9592" spans="1:17" ht="15.75" x14ac:dyDescent="0.25">
      <c r="A9592" s="55">
        <f t="shared" si="299"/>
        <v>0</v>
      </c>
      <c r="Q9592" s="65">
        <f t="shared" si="300"/>
        <v>1</v>
      </c>
    </row>
    <row r="9593" spans="1:17" ht="15.75" x14ac:dyDescent="0.25">
      <c r="A9593" s="55">
        <f t="shared" si="299"/>
        <v>0</v>
      </c>
      <c r="Q9593" s="65">
        <f t="shared" si="300"/>
        <v>1</v>
      </c>
    </row>
    <row r="9594" spans="1:17" ht="15.75" x14ac:dyDescent="0.25">
      <c r="A9594" s="55">
        <f t="shared" si="299"/>
        <v>0</v>
      </c>
      <c r="Q9594" s="65">
        <f t="shared" si="300"/>
        <v>1</v>
      </c>
    </row>
    <row r="9595" spans="1:17" ht="15.75" x14ac:dyDescent="0.25">
      <c r="A9595" s="55">
        <f t="shared" si="299"/>
        <v>0</v>
      </c>
      <c r="Q9595" s="65">
        <f t="shared" si="300"/>
        <v>1</v>
      </c>
    </row>
    <row r="9596" spans="1:17" ht="15.75" x14ac:dyDescent="0.25">
      <c r="A9596" s="55">
        <f t="shared" si="299"/>
        <v>0</v>
      </c>
      <c r="Q9596" s="65">
        <f t="shared" si="300"/>
        <v>1</v>
      </c>
    </row>
    <row r="9597" spans="1:17" ht="15.75" x14ac:dyDescent="0.25">
      <c r="A9597" s="55">
        <f t="shared" si="299"/>
        <v>0</v>
      </c>
      <c r="Q9597" s="65">
        <f t="shared" si="300"/>
        <v>1</v>
      </c>
    </row>
    <row r="9598" spans="1:17" ht="15.75" x14ac:dyDescent="0.25">
      <c r="A9598" s="55">
        <f t="shared" si="299"/>
        <v>0</v>
      </c>
      <c r="Q9598" s="65">
        <f t="shared" si="300"/>
        <v>1</v>
      </c>
    </row>
    <row r="9599" spans="1:17" ht="15.75" x14ac:dyDescent="0.25">
      <c r="A9599" s="55">
        <f t="shared" si="299"/>
        <v>0</v>
      </c>
      <c r="Q9599" s="65">
        <f t="shared" si="300"/>
        <v>1</v>
      </c>
    </row>
    <row r="9600" spans="1:17" ht="15.75" x14ac:dyDescent="0.25">
      <c r="A9600" s="55">
        <f t="shared" si="299"/>
        <v>0</v>
      </c>
      <c r="Q9600" s="65">
        <f t="shared" si="300"/>
        <v>1</v>
      </c>
    </row>
    <row r="9601" spans="1:17" ht="15.75" x14ac:dyDescent="0.25">
      <c r="A9601" s="55">
        <f t="shared" si="299"/>
        <v>0</v>
      </c>
      <c r="Q9601" s="65">
        <f t="shared" si="300"/>
        <v>1</v>
      </c>
    </row>
    <row r="9602" spans="1:17" ht="15.75" x14ac:dyDescent="0.25">
      <c r="A9602" s="55">
        <f t="shared" si="299"/>
        <v>0</v>
      </c>
      <c r="Q9602" s="65">
        <f t="shared" si="300"/>
        <v>1</v>
      </c>
    </row>
    <row r="9603" spans="1:17" ht="15.75" x14ac:dyDescent="0.25">
      <c r="A9603" s="55">
        <f t="shared" si="299"/>
        <v>0</v>
      </c>
      <c r="Q9603" s="65">
        <f t="shared" si="300"/>
        <v>1</v>
      </c>
    </row>
    <row r="9604" spans="1:17" ht="15.75" x14ac:dyDescent="0.25">
      <c r="A9604" s="55">
        <f t="shared" ref="A9604:A9667" si="301">WEEKNUM(B9604,2)-1</f>
        <v>0</v>
      </c>
      <c r="Q9604" s="65">
        <f t="shared" ref="Q9604:Q9667" si="302">MONTH(B9604)</f>
        <v>1</v>
      </c>
    </row>
    <row r="9605" spans="1:17" ht="15.75" x14ac:dyDescent="0.25">
      <c r="A9605" s="55">
        <f t="shared" si="301"/>
        <v>0</v>
      </c>
      <c r="Q9605" s="65">
        <f t="shared" si="302"/>
        <v>1</v>
      </c>
    </row>
    <row r="9606" spans="1:17" ht="15.75" x14ac:dyDescent="0.25">
      <c r="A9606" s="55">
        <f t="shared" si="301"/>
        <v>0</v>
      </c>
      <c r="Q9606" s="65">
        <f t="shared" si="302"/>
        <v>1</v>
      </c>
    </row>
    <row r="9607" spans="1:17" ht="15.75" x14ac:dyDescent="0.25">
      <c r="A9607" s="55">
        <f t="shared" si="301"/>
        <v>0</v>
      </c>
      <c r="Q9607" s="65">
        <f t="shared" si="302"/>
        <v>1</v>
      </c>
    </row>
    <row r="9608" spans="1:17" ht="15.75" x14ac:dyDescent="0.25">
      <c r="A9608" s="55">
        <f t="shared" si="301"/>
        <v>0</v>
      </c>
      <c r="Q9608" s="65">
        <f t="shared" si="302"/>
        <v>1</v>
      </c>
    </row>
    <row r="9609" spans="1:17" ht="15.75" x14ac:dyDescent="0.25">
      <c r="A9609" s="55">
        <f t="shared" si="301"/>
        <v>0</v>
      </c>
      <c r="Q9609" s="65">
        <f t="shared" si="302"/>
        <v>1</v>
      </c>
    </row>
    <row r="9610" spans="1:17" ht="15.75" x14ac:dyDescent="0.25">
      <c r="A9610" s="55">
        <f t="shared" si="301"/>
        <v>0</v>
      </c>
      <c r="Q9610" s="65">
        <f t="shared" si="302"/>
        <v>1</v>
      </c>
    </row>
    <row r="9611" spans="1:17" ht="15.75" x14ac:dyDescent="0.25">
      <c r="A9611" s="55">
        <f t="shared" si="301"/>
        <v>0</v>
      </c>
      <c r="Q9611" s="65">
        <f t="shared" si="302"/>
        <v>1</v>
      </c>
    </row>
    <row r="9612" spans="1:17" ht="15.75" x14ac:dyDescent="0.25">
      <c r="A9612" s="55">
        <f t="shared" si="301"/>
        <v>0</v>
      </c>
      <c r="Q9612" s="65">
        <f t="shared" si="302"/>
        <v>1</v>
      </c>
    </row>
    <row r="9613" spans="1:17" ht="15.75" x14ac:dyDescent="0.25">
      <c r="A9613" s="55">
        <f t="shared" si="301"/>
        <v>0</v>
      </c>
      <c r="Q9613" s="65">
        <f t="shared" si="302"/>
        <v>1</v>
      </c>
    </row>
    <row r="9614" spans="1:17" ht="15.75" x14ac:dyDescent="0.25">
      <c r="A9614" s="55">
        <f t="shared" si="301"/>
        <v>0</v>
      </c>
      <c r="Q9614" s="65">
        <f t="shared" si="302"/>
        <v>1</v>
      </c>
    </row>
    <row r="9615" spans="1:17" ht="15.75" x14ac:dyDescent="0.25">
      <c r="A9615" s="55">
        <f t="shared" si="301"/>
        <v>0</v>
      </c>
      <c r="Q9615" s="65">
        <f t="shared" si="302"/>
        <v>1</v>
      </c>
    </row>
    <row r="9616" spans="1:17" ht="15.75" x14ac:dyDescent="0.25">
      <c r="A9616" s="55">
        <f t="shared" si="301"/>
        <v>0</v>
      </c>
      <c r="Q9616" s="65">
        <f t="shared" si="302"/>
        <v>1</v>
      </c>
    </row>
    <row r="9617" spans="1:17" ht="15.75" x14ac:dyDescent="0.25">
      <c r="A9617" s="55">
        <f t="shared" si="301"/>
        <v>0</v>
      </c>
      <c r="Q9617" s="65">
        <f t="shared" si="302"/>
        <v>1</v>
      </c>
    </row>
    <row r="9618" spans="1:17" ht="15.75" x14ac:dyDescent="0.25">
      <c r="A9618" s="55">
        <f t="shared" si="301"/>
        <v>0</v>
      </c>
      <c r="Q9618" s="65">
        <f t="shared" si="302"/>
        <v>1</v>
      </c>
    </row>
    <row r="9619" spans="1:17" ht="15.75" x14ac:dyDescent="0.25">
      <c r="A9619" s="55">
        <f t="shared" si="301"/>
        <v>0</v>
      </c>
      <c r="Q9619" s="65">
        <f t="shared" si="302"/>
        <v>1</v>
      </c>
    </row>
    <row r="9620" spans="1:17" ht="15.75" x14ac:dyDescent="0.25">
      <c r="A9620" s="55">
        <f t="shared" si="301"/>
        <v>0</v>
      </c>
      <c r="Q9620" s="65">
        <f t="shared" si="302"/>
        <v>1</v>
      </c>
    </row>
    <row r="9621" spans="1:17" ht="15.75" x14ac:dyDescent="0.25">
      <c r="A9621" s="55">
        <f t="shared" si="301"/>
        <v>0</v>
      </c>
      <c r="Q9621" s="65">
        <f t="shared" si="302"/>
        <v>1</v>
      </c>
    </row>
    <row r="9622" spans="1:17" ht="15.75" x14ac:dyDescent="0.25">
      <c r="A9622" s="55">
        <f t="shared" si="301"/>
        <v>0</v>
      </c>
      <c r="Q9622" s="65">
        <f t="shared" si="302"/>
        <v>1</v>
      </c>
    </row>
    <row r="9623" spans="1:17" ht="15.75" x14ac:dyDescent="0.25">
      <c r="A9623" s="55">
        <f t="shared" si="301"/>
        <v>0</v>
      </c>
      <c r="Q9623" s="65">
        <f t="shared" si="302"/>
        <v>1</v>
      </c>
    </row>
    <row r="9624" spans="1:17" ht="15.75" x14ac:dyDescent="0.25">
      <c r="A9624" s="55">
        <f t="shared" si="301"/>
        <v>0</v>
      </c>
      <c r="Q9624" s="65">
        <f t="shared" si="302"/>
        <v>1</v>
      </c>
    </row>
    <row r="9625" spans="1:17" ht="15.75" x14ac:dyDescent="0.25">
      <c r="A9625" s="55">
        <f t="shared" si="301"/>
        <v>0</v>
      </c>
      <c r="Q9625" s="65">
        <f t="shared" si="302"/>
        <v>1</v>
      </c>
    </row>
    <row r="9626" spans="1:17" ht="15.75" x14ac:dyDescent="0.25">
      <c r="A9626" s="55">
        <f t="shared" si="301"/>
        <v>0</v>
      </c>
      <c r="Q9626" s="65">
        <f t="shared" si="302"/>
        <v>1</v>
      </c>
    </row>
    <row r="9627" spans="1:17" ht="15.75" x14ac:dyDescent="0.25">
      <c r="A9627" s="55">
        <f t="shared" si="301"/>
        <v>0</v>
      </c>
      <c r="Q9627" s="65">
        <f t="shared" si="302"/>
        <v>1</v>
      </c>
    </row>
    <row r="9628" spans="1:17" ht="15.75" x14ac:dyDescent="0.25">
      <c r="A9628" s="55">
        <f t="shared" si="301"/>
        <v>0</v>
      </c>
      <c r="Q9628" s="65">
        <f t="shared" si="302"/>
        <v>1</v>
      </c>
    </row>
    <row r="9629" spans="1:17" ht="15.75" x14ac:dyDescent="0.25">
      <c r="A9629" s="55">
        <f t="shared" si="301"/>
        <v>0</v>
      </c>
      <c r="Q9629" s="65">
        <f t="shared" si="302"/>
        <v>1</v>
      </c>
    </row>
    <row r="9630" spans="1:17" ht="15.75" x14ac:dyDescent="0.25">
      <c r="A9630" s="55">
        <f t="shared" si="301"/>
        <v>0</v>
      </c>
      <c r="Q9630" s="65">
        <f t="shared" si="302"/>
        <v>1</v>
      </c>
    </row>
    <row r="9631" spans="1:17" ht="15.75" x14ac:dyDescent="0.25">
      <c r="A9631" s="55">
        <f t="shared" si="301"/>
        <v>0</v>
      </c>
      <c r="Q9631" s="65">
        <f t="shared" si="302"/>
        <v>1</v>
      </c>
    </row>
    <row r="9632" spans="1:17" ht="15.75" x14ac:dyDescent="0.25">
      <c r="A9632" s="55">
        <f t="shared" si="301"/>
        <v>0</v>
      </c>
      <c r="Q9632" s="65">
        <f t="shared" si="302"/>
        <v>1</v>
      </c>
    </row>
    <row r="9633" spans="1:17" ht="15.75" x14ac:dyDescent="0.25">
      <c r="A9633" s="55">
        <f t="shared" si="301"/>
        <v>0</v>
      </c>
      <c r="Q9633" s="65">
        <f t="shared" si="302"/>
        <v>1</v>
      </c>
    </row>
    <row r="9634" spans="1:17" ht="15.75" x14ac:dyDescent="0.25">
      <c r="A9634" s="55">
        <f t="shared" si="301"/>
        <v>0</v>
      </c>
      <c r="Q9634" s="65">
        <f t="shared" si="302"/>
        <v>1</v>
      </c>
    </row>
    <row r="9635" spans="1:17" ht="15.75" x14ac:dyDescent="0.25">
      <c r="A9635" s="55">
        <f t="shared" si="301"/>
        <v>0</v>
      </c>
      <c r="Q9635" s="65">
        <f t="shared" si="302"/>
        <v>1</v>
      </c>
    </row>
    <row r="9636" spans="1:17" ht="15.75" x14ac:dyDescent="0.25">
      <c r="A9636" s="55">
        <f t="shared" si="301"/>
        <v>0</v>
      </c>
      <c r="Q9636" s="65">
        <f t="shared" si="302"/>
        <v>1</v>
      </c>
    </row>
    <row r="9637" spans="1:17" ht="15.75" x14ac:dyDescent="0.25">
      <c r="A9637" s="55">
        <f t="shared" si="301"/>
        <v>0</v>
      </c>
      <c r="Q9637" s="65">
        <f t="shared" si="302"/>
        <v>1</v>
      </c>
    </row>
    <row r="9638" spans="1:17" ht="15.75" x14ac:dyDescent="0.25">
      <c r="A9638" s="55">
        <f t="shared" si="301"/>
        <v>0</v>
      </c>
      <c r="Q9638" s="65">
        <f t="shared" si="302"/>
        <v>1</v>
      </c>
    </row>
    <row r="9639" spans="1:17" ht="15.75" x14ac:dyDescent="0.25">
      <c r="A9639" s="55">
        <f t="shared" si="301"/>
        <v>0</v>
      </c>
      <c r="Q9639" s="65">
        <f t="shared" si="302"/>
        <v>1</v>
      </c>
    </row>
    <row r="9640" spans="1:17" ht="15.75" x14ac:dyDescent="0.25">
      <c r="A9640" s="55">
        <f t="shared" si="301"/>
        <v>0</v>
      </c>
      <c r="Q9640" s="65">
        <f t="shared" si="302"/>
        <v>1</v>
      </c>
    </row>
    <row r="9641" spans="1:17" ht="15.75" x14ac:dyDescent="0.25">
      <c r="A9641" s="55">
        <f t="shared" si="301"/>
        <v>0</v>
      </c>
      <c r="Q9641" s="65">
        <f t="shared" si="302"/>
        <v>1</v>
      </c>
    </row>
    <row r="9642" spans="1:17" ht="15.75" x14ac:dyDescent="0.25">
      <c r="A9642" s="55">
        <f t="shared" si="301"/>
        <v>0</v>
      </c>
      <c r="Q9642" s="65">
        <f t="shared" si="302"/>
        <v>1</v>
      </c>
    </row>
    <row r="9643" spans="1:17" ht="15.75" x14ac:dyDescent="0.25">
      <c r="A9643" s="55">
        <f t="shared" si="301"/>
        <v>0</v>
      </c>
      <c r="Q9643" s="65">
        <f t="shared" si="302"/>
        <v>1</v>
      </c>
    </row>
    <row r="9644" spans="1:17" ht="15.75" x14ac:dyDescent="0.25">
      <c r="A9644" s="55">
        <f t="shared" si="301"/>
        <v>0</v>
      </c>
      <c r="Q9644" s="65">
        <f t="shared" si="302"/>
        <v>1</v>
      </c>
    </row>
    <row r="9645" spans="1:17" ht="15.75" x14ac:dyDescent="0.25">
      <c r="A9645" s="55">
        <f t="shared" si="301"/>
        <v>0</v>
      </c>
      <c r="Q9645" s="65">
        <f t="shared" si="302"/>
        <v>1</v>
      </c>
    </row>
    <row r="9646" spans="1:17" ht="15.75" x14ac:dyDescent="0.25">
      <c r="A9646" s="55">
        <f t="shared" si="301"/>
        <v>0</v>
      </c>
      <c r="Q9646" s="65">
        <f t="shared" si="302"/>
        <v>1</v>
      </c>
    </row>
    <row r="9647" spans="1:17" ht="15.75" x14ac:dyDescent="0.25">
      <c r="A9647" s="55">
        <f t="shared" si="301"/>
        <v>0</v>
      </c>
      <c r="Q9647" s="65">
        <f t="shared" si="302"/>
        <v>1</v>
      </c>
    </row>
    <row r="9648" spans="1:17" ht="15.75" x14ac:dyDescent="0.25">
      <c r="A9648" s="55">
        <f t="shared" si="301"/>
        <v>0</v>
      </c>
      <c r="Q9648" s="65">
        <f t="shared" si="302"/>
        <v>1</v>
      </c>
    </row>
    <row r="9649" spans="1:17" ht="15.75" x14ac:dyDescent="0.25">
      <c r="A9649" s="55">
        <f t="shared" si="301"/>
        <v>0</v>
      </c>
      <c r="Q9649" s="65">
        <f t="shared" si="302"/>
        <v>1</v>
      </c>
    </row>
    <row r="9650" spans="1:17" ht="15.75" x14ac:dyDescent="0.25">
      <c r="A9650" s="55">
        <f t="shared" si="301"/>
        <v>0</v>
      </c>
      <c r="Q9650" s="65">
        <f t="shared" si="302"/>
        <v>1</v>
      </c>
    </row>
    <row r="9651" spans="1:17" ht="15.75" x14ac:dyDescent="0.25">
      <c r="A9651" s="55">
        <f t="shared" si="301"/>
        <v>0</v>
      </c>
      <c r="Q9651" s="65">
        <f t="shared" si="302"/>
        <v>1</v>
      </c>
    </row>
    <row r="9652" spans="1:17" ht="15.75" x14ac:dyDescent="0.25">
      <c r="A9652" s="55">
        <f t="shared" si="301"/>
        <v>0</v>
      </c>
      <c r="Q9652" s="65">
        <f t="shared" si="302"/>
        <v>1</v>
      </c>
    </row>
    <row r="9653" spans="1:17" ht="15.75" x14ac:dyDescent="0.25">
      <c r="A9653" s="55">
        <f t="shared" si="301"/>
        <v>0</v>
      </c>
      <c r="Q9653" s="65">
        <f t="shared" si="302"/>
        <v>1</v>
      </c>
    </row>
    <row r="9654" spans="1:17" ht="15.75" x14ac:dyDescent="0.25">
      <c r="A9654" s="55">
        <f t="shared" si="301"/>
        <v>0</v>
      </c>
      <c r="Q9654" s="65">
        <f t="shared" si="302"/>
        <v>1</v>
      </c>
    </row>
    <row r="9655" spans="1:17" ht="15.75" x14ac:dyDescent="0.25">
      <c r="A9655" s="55">
        <f t="shared" si="301"/>
        <v>0</v>
      </c>
      <c r="Q9655" s="65">
        <f t="shared" si="302"/>
        <v>1</v>
      </c>
    </row>
    <row r="9656" spans="1:17" ht="15.75" x14ac:dyDescent="0.25">
      <c r="A9656" s="55">
        <f t="shared" si="301"/>
        <v>0</v>
      </c>
      <c r="Q9656" s="65">
        <f t="shared" si="302"/>
        <v>1</v>
      </c>
    </row>
    <row r="9657" spans="1:17" ht="15.75" x14ac:dyDescent="0.25">
      <c r="A9657" s="55">
        <f t="shared" si="301"/>
        <v>0</v>
      </c>
      <c r="Q9657" s="65">
        <f t="shared" si="302"/>
        <v>1</v>
      </c>
    </row>
    <row r="9658" spans="1:17" ht="15.75" x14ac:dyDescent="0.25">
      <c r="A9658" s="55">
        <f t="shared" si="301"/>
        <v>0</v>
      </c>
      <c r="Q9658" s="65">
        <f t="shared" si="302"/>
        <v>1</v>
      </c>
    </row>
    <row r="9659" spans="1:17" ht="15.75" x14ac:dyDescent="0.25">
      <c r="A9659" s="55">
        <f t="shared" si="301"/>
        <v>0</v>
      </c>
      <c r="Q9659" s="65">
        <f t="shared" si="302"/>
        <v>1</v>
      </c>
    </row>
    <row r="9660" spans="1:17" ht="15.75" x14ac:dyDescent="0.25">
      <c r="A9660" s="55">
        <f t="shared" si="301"/>
        <v>0</v>
      </c>
      <c r="Q9660" s="65">
        <f t="shared" si="302"/>
        <v>1</v>
      </c>
    </row>
    <row r="9661" spans="1:17" ht="15.75" x14ac:dyDescent="0.25">
      <c r="A9661" s="55">
        <f t="shared" si="301"/>
        <v>0</v>
      </c>
      <c r="Q9661" s="65">
        <f t="shared" si="302"/>
        <v>1</v>
      </c>
    </row>
    <row r="9662" spans="1:17" ht="15.75" x14ac:dyDescent="0.25">
      <c r="A9662" s="55">
        <f t="shared" si="301"/>
        <v>0</v>
      </c>
      <c r="Q9662" s="65">
        <f t="shared" si="302"/>
        <v>1</v>
      </c>
    </row>
    <row r="9663" spans="1:17" ht="15.75" x14ac:dyDescent="0.25">
      <c r="A9663" s="55">
        <f t="shared" si="301"/>
        <v>0</v>
      </c>
      <c r="Q9663" s="65">
        <f t="shared" si="302"/>
        <v>1</v>
      </c>
    </row>
    <row r="9664" spans="1:17" ht="15.75" x14ac:dyDescent="0.25">
      <c r="A9664" s="55">
        <f t="shared" si="301"/>
        <v>0</v>
      </c>
      <c r="Q9664" s="65">
        <f t="shared" si="302"/>
        <v>1</v>
      </c>
    </row>
    <row r="9665" spans="1:17" ht="15.75" x14ac:dyDescent="0.25">
      <c r="A9665" s="55">
        <f t="shared" si="301"/>
        <v>0</v>
      </c>
      <c r="Q9665" s="65">
        <f t="shared" si="302"/>
        <v>1</v>
      </c>
    </row>
    <row r="9666" spans="1:17" ht="15.75" x14ac:dyDescent="0.25">
      <c r="A9666" s="55">
        <f t="shared" si="301"/>
        <v>0</v>
      </c>
      <c r="Q9666" s="65">
        <f t="shared" si="302"/>
        <v>1</v>
      </c>
    </row>
    <row r="9667" spans="1:17" ht="15.75" x14ac:dyDescent="0.25">
      <c r="A9667" s="55">
        <f t="shared" si="301"/>
        <v>0</v>
      </c>
      <c r="Q9667" s="65">
        <f t="shared" si="302"/>
        <v>1</v>
      </c>
    </row>
    <row r="9668" spans="1:17" ht="15.75" x14ac:dyDescent="0.25">
      <c r="A9668" s="55">
        <f t="shared" ref="A9668:A9731" si="303">WEEKNUM(B9668,2)-1</f>
        <v>0</v>
      </c>
      <c r="Q9668" s="65">
        <f t="shared" ref="Q9668:Q9731" si="304">MONTH(B9668)</f>
        <v>1</v>
      </c>
    </row>
    <row r="9669" spans="1:17" ht="15.75" x14ac:dyDescent="0.25">
      <c r="A9669" s="55">
        <f t="shared" si="303"/>
        <v>0</v>
      </c>
      <c r="Q9669" s="65">
        <f t="shared" si="304"/>
        <v>1</v>
      </c>
    </row>
    <row r="9670" spans="1:17" ht="15.75" x14ac:dyDescent="0.25">
      <c r="A9670" s="55">
        <f t="shared" si="303"/>
        <v>0</v>
      </c>
      <c r="Q9670" s="65">
        <f t="shared" si="304"/>
        <v>1</v>
      </c>
    </row>
    <row r="9671" spans="1:17" ht="15.75" x14ac:dyDescent="0.25">
      <c r="A9671" s="55">
        <f t="shared" si="303"/>
        <v>0</v>
      </c>
      <c r="Q9671" s="65">
        <f t="shared" si="304"/>
        <v>1</v>
      </c>
    </row>
    <row r="9672" spans="1:17" ht="15.75" x14ac:dyDescent="0.25">
      <c r="A9672" s="55">
        <f t="shared" si="303"/>
        <v>0</v>
      </c>
      <c r="Q9672" s="65">
        <f t="shared" si="304"/>
        <v>1</v>
      </c>
    </row>
    <row r="9673" spans="1:17" ht="15.75" x14ac:dyDescent="0.25">
      <c r="A9673" s="55">
        <f t="shared" si="303"/>
        <v>0</v>
      </c>
      <c r="Q9673" s="65">
        <f t="shared" si="304"/>
        <v>1</v>
      </c>
    </row>
    <row r="9674" spans="1:17" ht="15.75" x14ac:dyDescent="0.25">
      <c r="A9674" s="55">
        <f t="shared" si="303"/>
        <v>0</v>
      </c>
      <c r="Q9674" s="65">
        <f t="shared" si="304"/>
        <v>1</v>
      </c>
    </row>
    <row r="9675" spans="1:17" ht="15.75" x14ac:dyDescent="0.25">
      <c r="A9675" s="55">
        <f t="shared" si="303"/>
        <v>0</v>
      </c>
      <c r="Q9675" s="65">
        <f t="shared" si="304"/>
        <v>1</v>
      </c>
    </row>
    <row r="9676" spans="1:17" ht="15.75" x14ac:dyDescent="0.25">
      <c r="A9676" s="55">
        <f t="shared" si="303"/>
        <v>0</v>
      </c>
      <c r="Q9676" s="65">
        <f t="shared" si="304"/>
        <v>1</v>
      </c>
    </row>
    <row r="9677" spans="1:17" ht="15.75" x14ac:dyDescent="0.25">
      <c r="A9677" s="55">
        <f t="shared" si="303"/>
        <v>0</v>
      </c>
      <c r="Q9677" s="65">
        <f t="shared" si="304"/>
        <v>1</v>
      </c>
    </row>
    <row r="9678" spans="1:17" ht="15.75" x14ac:dyDescent="0.25">
      <c r="A9678" s="55">
        <f t="shared" si="303"/>
        <v>0</v>
      </c>
      <c r="Q9678" s="65">
        <f t="shared" si="304"/>
        <v>1</v>
      </c>
    </row>
    <row r="9679" spans="1:17" ht="15.75" x14ac:dyDescent="0.25">
      <c r="A9679" s="55">
        <f t="shared" si="303"/>
        <v>0</v>
      </c>
      <c r="Q9679" s="65">
        <f t="shared" si="304"/>
        <v>1</v>
      </c>
    </row>
    <row r="9680" spans="1:17" ht="15.75" x14ac:dyDescent="0.25">
      <c r="A9680" s="55">
        <f t="shared" si="303"/>
        <v>0</v>
      </c>
      <c r="Q9680" s="65">
        <f t="shared" si="304"/>
        <v>1</v>
      </c>
    </row>
    <row r="9681" spans="1:17" ht="15.75" x14ac:dyDescent="0.25">
      <c r="A9681" s="55">
        <f t="shared" si="303"/>
        <v>0</v>
      </c>
      <c r="Q9681" s="65">
        <f t="shared" si="304"/>
        <v>1</v>
      </c>
    </row>
    <row r="9682" spans="1:17" ht="15.75" x14ac:dyDescent="0.25">
      <c r="A9682" s="55">
        <f t="shared" si="303"/>
        <v>0</v>
      </c>
      <c r="Q9682" s="65">
        <f t="shared" si="304"/>
        <v>1</v>
      </c>
    </row>
    <row r="9683" spans="1:17" ht="15.75" x14ac:dyDescent="0.25">
      <c r="A9683" s="55">
        <f t="shared" si="303"/>
        <v>0</v>
      </c>
      <c r="Q9683" s="65">
        <f t="shared" si="304"/>
        <v>1</v>
      </c>
    </row>
    <row r="9684" spans="1:17" ht="15.75" x14ac:dyDescent="0.25">
      <c r="A9684" s="55">
        <f t="shared" si="303"/>
        <v>0</v>
      </c>
      <c r="Q9684" s="65">
        <f t="shared" si="304"/>
        <v>1</v>
      </c>
    </row>
    <row r="9685" spans="1:17" ht="15.75" x14ac:dyDescent="0.25">
      <c r="A9685" s="55">
        <f t="shared" si="303"/>
        <v>0</v>
      </c>
      <c r="Q9685" s="65">
        <f t="shared" si="304"/>
        <v>1</v>
      </c>
    </row>
    <row r="9686" spans="1:17" ht="15.75" x14ac:dyDescent="0.25">
      <c r="A9686" s="55">
        <f t="shared" si="303"/>
        <v>0</v>
      </c>
      <c r="Q9686" s="65">
        <f t="shared" si="304"/>
        <v>1</v>
      </c>
    </row>
    <row r="9687" spans="1:17" ht="15.75" x14ac:dyDescent="0.25">
      <c r="A9687" s="55">
        <f t="shared" si="303"/>
        <v>0</v>
      </c>
      <c r="Q9687" s="65">
        <f t="shared" si="304"/>
        <v>1</v>
      </c>
    </row>
    <row r="9688" spans="1:17" ht="15.75" x14ac:dyDescent="0.25">
      <c r="A9688" s="55">
        <f t="shared" si="303"/>
        <v>0</v>
      </c>
      <c r="Q9688" s="65">
        <f t="shared" si="304"/>
        <v>1</v>
      </c>
    </row>
    <row r="9689" spans="1:17" ht="15.75" x14ac:dyDescent="0.25">
      <c r="A9689" s="55">
        <f t="shared" si="303"/>
        <v>0</v>
      </c>
      <c r="Q9689" s="65">
        <f t="shared" si="304"/>
        <v>1</v>
      </c>
    </row>
    <row r="9690" spans="1:17" ht="15.75" x14ac:dyDescent="0.25">
      <c r="A9690" s="55">
        <f t="shared" si="303"/>
        <v>0</v>
      </c>
      <c r="Q9690" s="65">
        <f t="shared" si="304"/>
        <v>1</v>
      </c>
    </row>
    <row r="9691" spans="1:17" ht="15.75" x14ac:dyDescent="0.25">
      <c r="A9691" s="55">
        <f t="shared" si="303"/>
        <v>0</v>
      </c>
      <c r="Q9691" s="65">
        <f t="shared" si="304"/>
        <v>1</v>
      </c>
    </row>
    <row r="9692" spans="1:17" ht="15.75" x14ac:dyDescent="0.25">
      <c r="A9692" s="55">
        <f t="shared" si="303"/>
        <v>0</v>
      </c>
      <c r="Q9692" s="65">
        <f t="shared" si="304"/>
        <v>1</v>
      </c>
    </row>
    <row r="9693" spans="1:17" ht="15.75" x14ac:dyDescent="0.25">
      <c r="A9693" s="55">
        <f t="shared" si="303"/>
        <v>0</v>
      </c>
      <c r="Q9693" s="65">
        <f t="shared" si="304"/>
        <v>1</v>
      </c>
    </row>
    <row r="9694" spans="1:17" ht="15.75" x14ac:dyDescent="0.25">
      <c r="A9694" s="55">
        <f t="shared" si="303"/>
        <v>0</v>
      </c>
      <c r="Q9694" s="65">
        <f t="shared" si="304"/>
        <v>1</v>
      </c>
    </row>
    <row r="9695" spans="1:17" ht="15.75" x14ac:dyDescent="0.25">
      <c r="A9695" s="55">
        <f t="shared" si="303"/>
        <v>0</v>
      </c>
      <c r="Q9695" s="65">
        <f t="shared" si="304"/>
        <v>1</v>
      </c>
    </row>
    <row r="9696" spans="1:17" ht="15.75" x14ac:dyDescent="0.25">
      <c r="A9696" s="55">
        <f t="shared" si="303"/>
        <v>0</v>
      </c>
      <c r="Q9696" s="65">
        <f t="shared" si="304"/>
        <v>1</v>
      </c>
    </row>
    <row r="9697" spans="1:17" ht="15.75" x14ac:dyDescent="0.25">
      <c r="A9697" s="55">
        <f t="shared" si="303"/>
        <v>0</v>
      </c>
      <c r="Q9697" s="65">
        <f t="shared" si="304"/>
        <v>1</v>
      </c>
    </row>
    <row r="9698" spans="1:17" ht="15.75" x14ac:dyDescent="0.25">
      <c r="A9698" s="55">
        <f t="shared" si="303"/>
        <v>0</v>
      </c>
      <c r="Q9698" s="65">
        <f t="shared" si="304"/>
        <v>1</v>
      </c>
    </row>
    <row r="9699" spans="1:17" ht="15.75" x14ac:dyDescent="0.25">
      <c r="A9699" s="55">
        <f t="shared" si="303"/>
        <v>0</v>
      </c>
      <c r="Q9699" s="65">
        <f t="shared" si="304"/>
        <v>1</v>
      </c>
    </row>
    <row r="9700" spans="1:17" ht="15.75" x14ac:dyDescent="0.25">
      <c r="A9700" s="55">
        <f t="shared" si="303"/>
        <v>0</v>
      </c>
      <c r="Q9700" s="65">
        <f t="shared" si="304"/>
        <v>1</v>
      </c>
    </row>
    <row r="9701" spans="1:17" ht="15.75" x14ac:dyDescent="0.25">
      <c r="A9701" s="55">
        <f t="shared" si="303"/>
        <v>0</v>
      </c>
      <c r="Q9701" s="65">
        <f t="shared" si="304"/>
        <v>1</v>
      </c>
    </row>
    <row r="9702" spans="1:17" ht="15.75" x14ac:dyDescent="0.25">
      <c r="A9702" s="55">
        <f t="shared" si="303"/>
        <v>0</v>
      </c>
      <c r="Q9702" s="65">
        <f t="shared" si="304"/>
        <v>1</v>
      </c>
    </row>
    <row r="9703" spans="1:17" ht="15.75" x14ac:dyDescent="0.25">
      <c r="A9703" s="55">
        <f t="shared" si="303"/>
        <v>0</v>
      </c>
      <c r="Q9703" s="65">
        <f t="shared" si="304"/>
        <v>1</v>
      </c>
    </row>
    <row r="9704" spans="1:17" ht="15.75" x14ac:dyDescent="0.25">
      <c r="A9704" s="55">
        <f t="shared" si="303"/>
        <v>0</v>
      </c>
      <c r="Q9704" s="65">
        <f t="shared" si="304"/>
        <v>1</v>
      </c>
    </row>
    <row r="9705" spans="1:17" ht="15.75" x14ac:dyDescent="0.25">
      <c r="A9705" s="55">
        <f t="shared" si="303"/>
        <v>0</v>
      </c>
      <c r="Q9705" s="65">
        <f t="shared" si="304"/>
        <v>1</v>
      </c>
    </row>
    <row r="9706" spans="1:17" ht="15.75" x14ac:dyDescent="0.25">
      <c r="A9706" s="55">
        <f t="shared" si="303"/>
        <v>0</v>
      </c>
      <c r="Q9706" s="65">
        <f t="shared" si="304"/>
        <v>1</v>
      </c>
    </row>
    <row r="9707" spans="1:17" ht="15.75" x14ac:dyDescent="0.25">
      <c r="A9707" s="55">
        <f t="shared" si="303"/>
        <v>0</v>
      </c>
      <c r="Q9707" s="65">
        <f t="shared" si="304"/>
        <v>1</v>
      </c>
    </row>
    <row r="9708" spans="1:17" ht="15.75" x14ac:dyDescent="0.25">
      <c r="A9708" s="55">
        <f t="shared" si="303"/>
        <v>0</v>
      </c>
      <c r="Q9708" s="65">
        <f t="shared" si="304"/>
        <v>1</v>
      </c>
    </row>
    <row r="9709" spans="1:17" ht="15.75" x14ac:dyDescent="0.25">
      <c r="A9709" s="55">
        <f t="shared" si="303"/>
        <v>0</v>
      </c>
      <c r="Q9709" s="65">
        <f t="shared" si="304"/>
        <v>1</v>
      </c>
    </row>
    <row r="9710" spans="1:17" ht="15.75" x14ac:dyDescent="0.25">
      <c r="A9710" s="55">
        <f t="shared" si="303"/>
        <v>0</v>
      </c>
      <c r="Q9710" s="65">
        <f t="shared" si="304"/>
        <v>1</v>
      </c>
    </row>
    <row r="9711" spans="1:17" ht="15.75" x14ac:dyDescent="0.25">
      <c r="A9711" s="55">
        <f t="shared" si="303"/>
        <v>0</v>
      </c>
      <c r="Q9711" s="65">
        <f t="shared" si="304"/>
        <v>1</v>
      </c>
    </row>
    <row r="9712" spans="1:17" ht="15.75" x14ac:dyDescent="0.25">
      <c r="A9712" s="55">
        <f t="shared" si="303"/>
        <v>0</v>
      </c>
      <c r="Q9712" s="65">
        <f t="shared" si="304"/>
        <v>1</v>
      </c>
    </row>
    <row r="9713" spans="1:17" ht="15.75" x14ac:dyDescent="0.25">
      <c r="A9713" s="55">
        <f t="shared" si="303"/>
        <v>0</v>
      </c>
      <c r="Q9713" s="65">
        <f t="shared" si="304"/>
        <v>1</v>
      </c>
    </row>
    <row r="9714" spans="1:17" ht="15.75" x14ac:dyDescent="0.25">
      <c r="A9714" s="55">
        <f t="shared" si="303"/>
        <v>0</v>
      </c>
      <c r="Q9714" s="65">
        <f t="shared" si="304"/>
        <v>1</v>
      </c>
    </row>
    <row r="9715" spans="1:17" ht="15.75" x14ac:dyDescent="0.25">
      <c r="A9715" s="55">
        <f t="shared" si="303"/>
        <v>0</v>
      </c>
      <c r="Q9715" s="65">
        <f t="shared" si="304"/>
        <v>1</v>
      </c>
    </row>
    <row r="9716" spans="1:17" ht="15.75" x14ac:dyDescent="0.25">
      <c r="A9716" s="55">
        <f t="shared" si="303"/>
        <v>0</v>
      </c>
      <c r="Q9716" s="65">
        <f t="shared" si="304"/>
        <v>1</v>
      </c>
    </row>
    <row r="9717" spans="1:17" ht="15.75" x14ac:dyDescent="0.25">
      <c r="A9717" s="55">
        <f t="shared" si="303"/>
        <v>0</v>
      </c>
      <c r="Q9717" s="65">
        <f t="shared" si="304"/>
        <v>1</v>
      </c>
    </row>
    <row r="9718" spans="1:17" ht="15.75" x14ac:dyDescent="0.25">
      <c r="A9718" s="55">
        <f t="shared" si="303"/>
        <v>0</v>
      </c>
      <c r="Q9718" s="65">
        <f t="shared" si="304"/>
        <v>1</v>
      </c>
    </row>
    <row r="9719" spans="1:17" ht="15.75" x14ac:dyDescent="0.25">
      <c r="A9719" s="55">
        <f t="shared" si="303"/>
        <v>0</v>
      </c>
      <c r="Q9719" s="65">
        <f t="shared" si="304"/>
        <v>1</v>
      </c>
    </row>
    <row r="9720" spans="1:17" ht="15.75" x14ac:dyDescent="0.25">
      <c r="A9720" s="55">
        <f t="shared" si="303"/>
        <v>0</v>
      </c>
      <c r="Q9720" s="65">
        <f t="shared" si="304"/>
        <v>1</v>
      </c>
    </row>
    <row r="9721" spans="1:17" ht="15.75" x14ac:dyDescent="0.25">
      <c r="A9721" s="55">
        <f t="shared" si="303"/>
        <v>0</v>
      </c>
      <c r="Q9721" s="65">
        <f t="shared" si="304"/>
        <v>1</v>
      </c>
    </row>
    <row r="9722" spans="1:17" ht="15.75" x14ac:dyDescent="0.25">
      <c r="A9722" s="55">
        <f t="shared" si="303"/>
        <v>0</v>
      </c>
      <c r="Q9722" s="65">
        <f t="shared" si="304"/>
        <v>1</v>
      </c>
    </row>
    <row r="9723" spans="1:17" ht="15.75" x14ac:dyDescent="0.25">
      <c r="A9723" s="55">
        <f t="shared" si="303"/>
        <v>0</v>
      </c>
      <c r="Q9723" s="65">
        <f t="shared" si="304"/>
        <v>1</v>
      </c>
    </row>
    <row r="9724" spans="1:17" ht="15.75" x14ac:dyDescent="0.25">
      <c r="A9724" s="55">
        <f t="shared" si="303"/>
        <v>0</v>
      </c>
      <c r="Q9724" s="65">
        <f t="shared" si="304"/>
        <v>1</v>
      </c>
    </row>
    <row r="9725" spans="1:17" ht="15.75" x14ac:dyDescent="0.25">
      <c r="A9725" s="55">
        <f t="shared" si="303"/>
        <v>0</v>
      </c>
      <c r="Q9725" s="65">
        <f t="shared" si="304"/>
        <v>1</v>
      </c>
    </row>
    <row r="9726" spans="1:17" ht="15.75" x14ac:dyDescent="0.25">
      <c r="A9726" s="55">
        <f t="shared" si="303"/>
        <v>0</v>
      </c>
      <c r="Q9726" s="65">
        <f t="shared" si="304"/>
        <v>1</v>
      </c>
    </row>
    <row r="9727" spans="1:17" ht="15.75" x14ac:dyDescent="0.25">
      <c r="A9727" s="55">
        <f t="shared" si="303"/>
        <v>0</v>
      </c>
      <c r="Q9727" s="65">
        <f t="shared" si="304"/>
        <v>1</v>
      </c>
    </row>
    <row r="9728" spans="1:17" ht="15.75" x14ac:dyDescent="0.25">
      <c r="A9728" s="55">
        <f t="shared" si="303"/>
        <v>0</v>
      </c>
      <c r="Q9728" s="65">
        <f t="shared" si="304"/>
        <v>1</v>
      </c>
    </row>
    <row r="9729" spans="1:17" ht="15.75" x14ac:dyDescent="0.25">
      <c r="A9729" s="55">
        <f t="shared" si="303"/>
        <v>0</v>
      </c>
      <c r="Q9729" s="65">
        <f t="shared" si="304"/>
        <v>1</v>
      </c>
    </row>
    <row r="9730" spans="1:17" ht="15.75" x14ac:dyDescent="0.25">
      <c r="A9730" s="55">
        <f t="shared" si="303"/>
        <v>0</v>
      </c>
      <c r="Q9730" s="65">
        <f t="shared" si="304"/>
        <v>1</v>
      </c>
    </row>
    <row r="9731" spans="1:17" ht="15.75" x14ac:dyDescent="0.25">
      <c r="A9731" s="55">
        <f t="shared" si="303"/>
        <v>0</v>
      </c>
      <c r="Q9731" s="65">
        <f t="shared" si="304"/>
        <v>1</v>
      </c>
    </row>
    <row r="9732" spans="1:17" ht="15.75" x14ac:dyDescent="0.25">
      <c r="A9732" s="55">
        <f t="shared" ref="A9732:A9795" si="305">WEEKNUM(B9732,2)-1</f>
        <v>0</v>
      </c>
      <c r="Q9732" s="65">
        <f t="shared" ref="Q9732:Q9795" si="306">MONTH(B9732)</f>
        <v>1</v>
      </c>
    </row>
    <row r="9733" spans="1:17" ht="15.75" x14ac:dyDescent="0.25">
      <c r="A9733" s="55">
        <f t="shared" si="305"/>
        <v>0</v>
      </c>
      <c r="Q9733" s="65">
        <f t="shared" si="306"/>
        <v>1</v>
      </c>
    </row>
    <row r="9734" spans="1:17" ht="15.75" x14ac:dyDescent="0.25">
      <c r="A9734" s="55">
        <f t="shared" si="305"/>
        <v>0</v>
      </c>
      <c r="Q9734" s="65">
        <f t="shared" si="306"/>
        <v>1</v>
      </c>
    </row>
    <row r="9735" spans="1:17" ht="15.75" x14ac:dyDescent="0.25">
      <c r="A9735" s="55">
        <f t="shared" si="305"/>
        <v>0</v>
      </c>
      <c r="Q9735" s="65">
        <f t="shared" si="306"/>
        <v>1</v>
      </c>
    </row>
    <row r="9736" spans="1:17" ht="15.75" x14ac:dyDescent="0.25">
      <c r="A9736" s="55">
        <f t="shared" si="305"/>
        <v>0</v>
      </c>
      <c r="Q9736" s="65">
        <f t="shared" si="306"/>
        <v>1</v>
      </c>
    </row>
    <row r="9737" spans="1:17" ht="15.75" x14ac:dyDescent="0.25">
      <c r="A9737" s="55">
        <f t="shared" si="305"/>
        <v>0</v>
      </c>
      <c r="Q9737" s="65">
        <f t="shared" si="306"/>
        <v>1</v>
      </c>
    </row>
    <row r="9738" spans="1:17" ht="15.75" x14ac:dyDescent="0.25">
      <c r="A9738" s="55">
        <f t="shared" si="305"/>
        <v>0</v>
      </c>
      <c r="Q9738" s="65">
        <f t="shared" si="306"/>
        <v>1</v>
      </c>
    </row>
    <row r="9739" spans="1:17" ht="15.75" x14ac:dyDescent="0.25">
      <c r="A9739" s="55">
        <f t="shared" si="305"/>
        <v>0</v>
      </c>
      <c r="Q9739" s="65">
        <f t="shared" si="306"/>
        <v>1</v>
      </c>
    </row>
    <row r="9740" spans="1:17" ht="15.75" x14ac:dyDescent="0.25">
      <c r="A9740" s="55">
        <f t="shared" si="305"/>
        <v>0</v>
      </c>
      <c r="Q9740" s="65">
        <f t="shared" si="306"/>
        <v>1</v>
      </c>
    </row>
    <row r="9741" spans="1:17" ht="15.75" x14ac:dyDescent="0.25">
      <c r="A9741" s="55">
        <f t="shared" si="305"/>
        <v>0</v>
      </c>
      <c r="Q9741" s="65">
        <f t="shared" si="306"/>
        <v>1</v>
      </c>
    </row>
    <row r="9742" spans="1:17" ht="15.75" x14ac:dyDescent="0.25">
      <c r="A9742" s="55">
        <f t="shared" si="305"/>
        <v>0</v>
      </c>
      <c r="Q9742" s="65">
        <f t="shared" si="306"/>
        <v>1</v>
      </c>
    </row>
    <row r="9743" spans="1:17" ht="15.75" x14ac:dyDescent="0.25">
      <c r="A9743" s="55">
        <f t="shared" si="305"/>
        <v>0</v>
      </c>
      <c r="Q9743" s="65">
        <f t="shared" si="306"/>
        <v>1</v>
      </c>
    </row>
    <row r="9744" spans="1:17" ht="15.75" x14ac:dyDescent="0.25">
      <c r="A9744" s="55">
        <f t="shared" si="305"/>
        <v>0</v>
      </c>
      <c r="Q9744" s="65">
        <f t="shared" si="306"/>
        <v>1</v>
      </c>
    </row>
    <row r="9745" spans="1:17" ht="15.75" x14ac:dyDescent="0.25">
      <c r="A9745" s="55">
        <f t="shared" si="305"/>
        <v>0</v>
      </c>
      <c r="Q9745" s="65">
        <f t="shared" si="306"/>
        <v>1</v>
      </c>
    </row>
    <row r="9746" spans="1:17" ht="15.75" x14ac:dyDescent="0.25">
      <c r="A9746" s="55">
        <f t="shared" si="305"/>
        <v>0</v>
      </c>
      <c r="Q9746" s="65">
        <f t="shared" si="306"/>
        <v>1</v>
      </c>
    </row>
    <row r="9747" spans="1:17" ht="15.75" x14ac:dyDescent="0.25">
      <c r="A9747" s="55">
        <f t="shared" si="305"/>
        <v>0</v>
      </c>
      <c r="Q9747" s="65">
        <f t="shared" si="306"/>
        <v>1</v>
      </c>
    </row>
    <row r="9748" spans="1:17" ht="15.75" x14ac:dyDescent="0.25">
      <c r="A9748" s="55">
        <f t="shared" si="305"/>
        <v>0</v>
      </c>
      <c r="Q9748" s="65">
        <f t="shared" si="306"/>
        <v>1</v>
      </c>
    </row>
    <row r="9749" spans="1:17" ht="15.75" x14ac:dyDescent="0.25">
      <c r="A9749" s="55">
        <f t="shared" si="305"/>
        <v>0</v>
      </c>
      <c r="Q9749" s="65">
        <f t="shared" si="306"/>
        <v>1</v>
      </c>
    </row>
    <row r="9750" spans="1:17" ht="15.75" x14ac:dyDescent="0.25">
      <c r="A9750" s="55">
        <f t="shared" si="305"/>
        <v>0</v>
      </c>
      <c r="Q9750" s="65">
        <f t="shared" si="306"/>
        <v>1</v>
      </c>
    </row>
    <row r="9751" spans="1:17" ht="15.75" x14ac:dyDescent="0.25">
      <c r="A9751" s="55">
        <f t="shared" si="305"/>
        <v>0</v>
      </c>
      <c r="Q9751" s="65">
        <f t="shared" si="306"/>
        <v>1</v>
      </c>
    </row>
    <row r="9752" spans="1:17" ht="15.75" x14ac:dyDescent="0.25">
      <c r="A9752" s="55">
        <f t="shared" si="305"/>
        <v>0</v>
      </c>
      <c r="Q9752" s="65">
        <f t="shared" si="306"/>
        <v>1</v>
      </c>
    </row>
    <row r="9753" spans="1:17" ht="15.75" x14ac:dyDescent="0.25">
      <c r="A9753" s="55">
        <f t="shared" si="305"/>
        <v>0</v>
      </c>
      <c r="Q9753" s="65">
        <f t="shared" si="306"/>
        <v>1</v>
      </c>
    </row>
    <row r="9754" spans="1:17" ht="15.75" x14ac:dyDescent="0.25">
      <c r="A9754" s="55">
        <f t="shared" si="305"/>
        <v>0</v>
      </c>
      <c r="Q9754" s="65">
        <f t="shared" si="306"/>
        <v>1</v>
      </c>
    </row>
    <row r="9755" spans="1:17" ht="15.75" x14ac:dyDescent="0.25">
      <c r="A9755" s="55">
        <f t="shared" si="305"/>
        <v>0</v>
      </c>
      <c r="Q9755" s="65">
        <f t="shared" si="306"/>
        <v>1</v>
      </c>
    </row>
    <row r="9756" spans="1:17" ht="15.75" x14ac:dyDescent="0.25">
      <c r="A9756" s="55">
        <f t="shared" si="305"/>
        <v>0</v>
      </c>
      <c r="Q9756" s="65">
        <f t="shared" si="306"/>
        <v>1</v>
      </c>
    </row>
    <row r="9757" spans="1:17" ht="15.75" x14ac:dyDescent="0.25">
      <c r="A9757" s="55">
        <f t="shared" si="305"/>
        <v>0</v>
      </c>
      <c r="Q9757" s="65">
        <f t="shared" si="306"/>
        <v>1</v>
      </c>
    </row>
    <row r="9758" spans="1:17" ht="15.75" x14ac:dyDescent="0.25">
      <c r="A9758" s="55">
        <f t="shared" si="305"/>
        <v>0</v>
      </c>
      <c r="Q9758" s="65">
        <f t="shared" si="306"/>
        <v>1</v>
      </c>
    </row>
    <row r="9759" spans="1:17" ht="15.75" x14ac:dyDescent="0.25">
      <c r="A9759" s="55">
        <f t="shared" si="305"/>
        <v>0</v>
      </c>
      <c r="Q9759" s="65">
        <f t="shared" si="306"/>
        <v>1</v>
      </c>
    </row>
    <row r="9760" spans="1:17" ht="15.75" x14ac:dyDescent="0.25">
      <c r="A9760" s="55">
        <f t="shared" si="305"/>
        <v>0</v>
      </c>
      <c r="Q9760" s="65">
        <f t="shared" si="306"/>
        <v>1</v>
      </c>
    </row>
    <row r="9761" spans="1:17" ht="15.75" x14ac:dyDescent="0.25">
      <c r="A9761" s="55">
        <f t="shared" si="305"/>
        <v>0</v>
      </c>
      <c r="Q9761" s="65">
        <f t="shared" si="306"/>
        <v>1</v>
      </c>
    </row>
    <row r="9762" spans="1:17" ht="15.75" x14ac:dyDescent="0.25">
      <c r="A9762" s="55">
        <f t="shared" si="305"/>
        <v>0</v>
      </c>
      <c r="Q9762" s="65">
        <f t="shared" si="306"/>
        <v>1</v>
      </c>
    </row>
    <row r="9763" spans="1:17" ht="15.75" x14ac:dyDescent="0.25">
      <c r="A9763" s="55">
        <f t="shared" si="305"/>
        <v>0</v>
      </c>
      <c r="Q9763" s="65">
        <f t="shared" si="306"/>
        <v>1</v>
      </c>
    </row>
    <row r="9764" spans="1:17" ht="15.75" x14ac:dyDescent="0.25">
      <c r="A9764" s="55">
        <f t="shared" si="305"/>
        <v>0</v>
      </c>
      <c r="Q9764" s="65">
        <f t="shared" si="306"/>
        <v>1</v>
      </c>
    </row>
    <row r="9765" spans="1:17" ht="15.75" x14ac:dyDescent="0.25">
      <c r="A9765" s="55">
        <f t="shared" si="305"/>
        <v>0</v>
      </c>
      <c r="Q9765" s="65">
        <f t="shared" si="306"/>
        <v>1</v>
      </c>
    </row>
    <row r="9766" spans="1:17" ht="15.75" x14ac:dyDescent="0.25">
      <c r="A9766" s="55">
        <f t="shared" si="305"/>
        <v>0</v>
      </c>
      <c r="Q9766" s="65">
        <f t="shared" si="306"/>
        <v>1</v>
      </c>
    </row>
    <row r="9767" spans="1:17" ht="15.75" x14ac:dyDescent="0.25">
      <c r="A9767" s="55">
        <f t="shared" si="305"/>
        <v>0</v>
      </c>
      <c r="Q9767" s="65">
        <f t="shared" si="306"/>
        <v>1</v>
      </c>
    </row>
    <row r="9768" spans="1:17" ht="15.75" x14ac:dyDescent="0.25">
      <c r="A9768" s="55">
        <f t="shared" si="305"/>
        <v>0</v>
      </c>
      <c r="Q9768" s="65">
        <f t="shared" si="306"/>
        <v>1</v>
      </c>
    </row>
    <row r="9769" spans="1:17" ht="15.75" x14ac:dyDescent="0.25">
      <c r="A9769" s="55">
        <f t="shared" si="305"/>
        <v>0</v>
      </c>
      <c r="Q9769" s="65">
        <f t="shared" si="306"/>
        <v>1</v>
      </c>
    </row>
    <row r="9770" spans="1:17" ht="15.75" x14ac:dyDescent="0.25">
      <c r="A9770" s="55">
        <f t="shared" si="305"/>
        <v>0</v>
      </c>
      <c r="Q9770" s="65">
        <f t="shared" si="306"/>
        <v>1</v>
      </c>
    </row>
    <row r="9771" spans="1:17" ht="15.75" x14ac:dyDescent="0.25">
      <c r="A9771" s="55">
        <f t="shared" si="305"/>
        <v>0</v>
      </c>
      <c r="Q9771" s="65">
        <f t="shared" si="306"/>
        <v>1</v>
      </c>
    </row>
    <row r="9772" spans="1:17" ht="15.75" x14ac:dyDescent="0.25">
      <c r="A9772" s="55">
        <f t="shared" si="305"/>
        <v>0</v>
      </c>
      <c r="Q9772" s="65">
        <f t="shared" si="306"/>
        <v>1</v>
      </c>
    </row>
    <row r="9773" spans="1:17" ht="15.75" x14ac:dyDescent="0.25">
      <c r="A9773" s="55">
        <f t="shared" si="305"/>
        <v>0</v>
      </c>
      <c r="Q9773" s="65">
        <f t="shared" si="306"/>
        <v>1</v>
      </c>
    </row>
    <row r="9774" spans="1:17" ht="15.75" x14ac:dyDescent="0.25">
      <c r="A9774" s="55">
        <f t="shared" si="305"/>
        <v>0</v>
      </c>
      <c r="Q9774" s="65">
        <f t="shared" si="306"/>
        <v>1</v>
      </c>
    </row>
    <row r="9775" spans="1:17" ht="15.75" x14ac:dyDescent="0.25">
      <c r="A9775" s="55">
        <f t="shared" si="305"/>
        <v>0</v>
      </c>
      <c r="Q9775" s="65">
        <f t="shared" si="306"/>
        <v>1</v>
      </c>
    </row>
    <row r="9776" spans="1:17" ht="15.75" x14ac:dyDescent="0.25">
      <c r="A9776" s="55">
        <f t="shared" si="305"/>
        <v>0</v>
      </c>
      <c r="Q9776" s="65">
        <f t="shared" si="306"/>
        <v>1</v>
      </c>
    </row>
    <row r="9777" spans="1:17" ht="15.75" x14ac:dyDescent="0.25">
      <c r="A9777" s="55">
        <f t="shared" si="305"/>
        <v>0</v>
      </c>
      <c r="Q9777" s="65">
        <f t="shared" si="306"/>
        <v>1</v>
      </c>
    </row>
    <row r="9778" spans="1:17" ht="15.75" x14ac:dyDescent="0.25">
      <c r="A9778" s="55">
        <f t="shared" si="305"/>
        <v>0</v>
      </c>
      <c r="Q9778" s="65">
        <f t="shared" si="306"/>
        <v>1</v>
      </c>
    </row>
    <row r="9779" spans="1:17" ht="15.75" x14ac:dyDescent="0.25">
      <c r="A9779" s="55">
        <f t="shared" si="305"/>
        <v>0</v>
      </c>
      <c r="Q9779" s="65">
        <f t="shared" si="306"/>
        <v>1</v>
      </c>
    </row>
    <row r="9780" spans="1:17" ht="15.75" x14ac:dyDescent="0.25">
      <c r="A9780" s="55">
        <f t="shared" si="305"/>
        <v>0</v>
      </c>
      <c r="Q9780" s="65">
        <f t="shared" si="306"/>
        <v>1</v>
      </c>
    </row>
    <row r="9781" spans="1:17" ht="15.75" x14ac:dyDescent="0.25">
      <c r="A9781" s="55">
        <f t="shared" si="305"/>
        <v>0</v>
      </c>
      <c r="Q9781" s="65">
        <f t="shared" si="306"/>
        <v>1</v>
      </c>
    </row>
    <row r="9782" spans="1:17" ht="15.75" x14ac:dyDescent="0.25">
      <c r="A9782" s="55">
        <f t="shared" si="305"/>
        <v>0</v>
      </c>
      <c r="Q9782" s="65">
        <f t="shared" si="306"/>
        <v>1</v>
      </c>
    </row>
    <row r="9783" spans="1:17" ht="15.75" x14ac:dyDescent="0.25">
      <c r="A9783" s="55">
        <f t="shared" si="305"/>
        <v>0</v>
      </c>
      <c r="Q9783" s="65">
        <f t="shared" si="306"/>
        <v>1</v>
      </c>
    </row>
    <row r="9784" spans="1:17" ht="15.75" x14ac:dyDescent="0.25">
      <c r="A9784" s="55">
        <f t="shared" si="305"/>
        <v>0</v>
      </c>
      <c r="Q9784" s="65">
        <f t="shared" si="306"/>
        <v>1</v>
      </c>
    </row>
    <row r="9785" spans="1:17" ht="15.75" x14ac:dyDescent="0.25">
      <c r="A9785" s="55">
        <f t="shared" si="305"/>
        <v>0</v>
      </c>
      <c r="Q9785" s="65">
        <f t="shared" si="306"/>
        <v>1</v>
      </c>
    </row>
    <row r="9786" spans="1:17" ht="15.75" x14ac:dyDescent="0.25">
      <c r="A9786" s="55">
        <f t="shared" si="305"/>
        <v>0</v>
      </c>
      <c r="Q9786" s="65">
        <f t="shared" si="306"/>
        <v>1</v>
      </c>
    </row>
    <row r="9787" spans="1:17" ht="15.75" x14ac:dyDescent="0.25">
      <c r="A9787" s="55">
        <f t="shared" si="305"/>
        <v>0</v>
      </c>
      <c r="Q9787" s="65">
        <f t="shared" si="306"/>
        <v>1</v>
      </c>
    </row>
    <row r="9788" spans="1:17" ht="15.75" x14ac:dyDescent="0.25">
      <c r="A9788" s="55">
        <f t="shared" si="305"/>
        <v>0</v>
      </c>
      <c r="Q9788" s="65">
        <f t="shared" si="306"/>
        <v>1</v>
      </c>
    </row>
    <row r="9789" spans="1:17" ht="15.75" x14ac:dyDescent="0.25">
      <c r="A9789" s="55">
        <f t="shared" si="305"/>
        <v>0</v>
      </c>
      <c r="Q9789" s="65">
        <f t="shared" si="306"/>
        <v>1</v>
      </c>
    </row>
    <row r="9790" spans="1:17" ht="15.75" x14ac:dyDescent="0.25">
      <c r="A9790" s="55">
        <f t="shared" si="305"/>
        <v>0</v>
      </c>
      <c r="Q9790" s="65">
        <f t="shared" si="306"/>
        <v>1</v>
      </c>
    </row>
    <row r="9791" spans="1:17" ht="15.75" x14ac:dyDescent="0.25">
      <c r="A9791" s="55">
        <f t="shared" si="305"/>
        <v>0</v>
      </c>
      <c r="Q9791" s="65">
        <f t="shared" si="306"/>
        <v>1</v>
      </c>
    </row>
    <row r="9792" spans="1:17" ht="15.75" x14ac:dyDescent="0.25">
      <c r="A9792" s="55">
        <f t="shared" si="305"/>
        <v>0</v>
      </c>
      <c r="Q9792" s="65">
        <f t="shared" si="306"/>
        <v>1</v>
      </c>
    </row>
    <row r="9793" spans="1:17" ht="15.75" x14ac:dyDescent="0.25">
      <c r="A9793" s="55">
        <f t="shared" si="305"/>
        <v>0</v>
      </c>
      <c r="Q9793" s="65">
        <f t="shared" si="306"/>
        <v>1</v>
      </c>
    </row>
    <row r="9794" spans="1:17" ht="15.75" x14ac:dyDescent="0.25">
      <c r="A9794" s="55">
        <f t="shared" si="305"/>
        <v>0</v>
      </c>
      <c r="Q9794" s="65">
        <f t="shared" si="306"/>
        <v>1</v>
      </c>
    </row>
    <row r="9795" spans="1:17" ht="15.75" x14ac:dyDescent="0.25">
      <c r="A9795" s="55">
        <f t="shared" si="305"/>
        <v>0</v>
      </c>
      <c r="Q9795" s="65">
        <f t="shared" si="306"/>
        <v>1</v>
      </c>
    </row>
    <row r="9796" spans="1:17" ht="15.75" x14ac:dyDescent="0.25">
      <c r="A9796" s="55">
        <f t="shared" ref="A9796:A9859" si="307">WEEKNUM(B9796,2)-1</f>
        <v>0</v>
      </c>
      <c r="Q9796" s="65">
        <f t="shared" ref="Q9796:Q9859" si="308">MONTH(B9796)</f>
        <v>1</v>
      </c>
    </row>
    <row r="9797" spans="1:17" ht="15.75" x14ac:dyDescent="0.25">
      <c r="A9797" s="55">
        <f t="shared" si="307"/>
        <v>0</v>
      </c>
      <c r="Q9797" s="65">
        <f t="shared" si="308"/>
        <v>1</v>
      </c>
    </row>
    <row r="9798" spans="1:17" ht="15.75" x14ac:dyDescent="0.25">
      <c r="A9798" s="55">
        <f t="shared" si="307"/>
        <v>0</v>
      </c>
      <c r="Q9798" s="65">
        <f t="shared" si="308"/>
        <v>1</v>
      </c>
    </row>
    <row r="9799" spans="1:17" ht="15.75" x14ac:dyDescent="0.25">
      <c r="A9799" s="55">
        <f t="shared" si="307"/>
        <v>0</v>
      </c>
      <c r="Q9799" s="65">
        <f t="shared" si="308"/>
        <v>1</v>
      </c>
    </row>
    <row r="9800" spans="1:17" ht="15.75" x14ac:dyDescent="0.25">
      <c r="A9800" s="55">
        <f t="shared" si="307"/>
        <v>0</v>
      </c>
      <c r="Q9800" s="65">
        <f t="shared" si="308"/>
        <v>1</v>
      </c>
    </row>
    <row r="9801" spans="1:17" ht="15.75" x14ac:dyDescent="0.25">
      <c r="A9801" s="55">
        <f t="shared" si="307"/>
        <v>0</v>
      </c>
      <c r="Q9801" s="65">
        <f t="shared" si="308"/>
        <v>1</v>
      </c>
    </row>
    <row r="9802" spans="1:17" ht="15.75" x14ac:dyDescent="0.25">
      <c r="A9802" s="55">
        <f t="shared" si="307"/>
        <v>0</v>
      </c>
      <c r="Q9802" s="65">
        <f t="shared" si="308"/>
        <v>1</v>
      </c>
    </row>
    <row r="9803" spans="1:17" ht="15.75" x14ac:dyDescent="0.25">
      <c r="A9803" s="55">
        <f t="shared" si="307"/>
        <v>0</v>
      </c>
      <c r="Q9803" s="65">
        <f t="shared" si="308"/>
        <v>1</v>
      </c>
    </row>
    <row r="9804" spans="1:17" ht="15.75" x14ac:dyDescent="0.25">
      <c r="A9804" s="55">
        <f t="shared" si="307"/>
        <v>0</v>
      </c>
      <c r="Q9804" s="65">
        <f t="shared" si="308"/>
        <v>1</v>
      </c>
    </row>
    <row r="9805" spans="1:17" ht="15.75" x14ac:dyDescent="0.25">
      <c r="A9805" s="55">
        <f t="shared" si="307"/>
        <v>0</v>
      </c>
      <c r="Q9805" s="65">
        <f t="shared" si="308"/>
        <v>1</v>
      </c>
    </row>
    <row r="9806" spans="1:17" ht="15.75" x14ac:dyDescent="0.25">
      <c r="A9806" s="55">
        <f t="shared" si="307"/>
        <v>0</v>
      </c>
      <c r="Q9806" s="65">
        <f t="shared" si="308"/>
        <v>1</v>
      </c>
    </row>
    <row r="9807" spans="1:17" ht="15.75" x14ac:dyDescent="0.25">
      <c r="A9807" s="55">
        <f t="shared" si="307"/>
        <v>0</v>
      </c>
      <c r="Q9807" s="65">
        <f t="shared" si="308"/>
        <v>1</v>
      </c>
    </row>
    <row r="9808" spans="1:17" ht="15.75" x14ac:dyDescent="0.25">
      <c r="A9808" s="55">
        <f t="shared" si="307"/>
        <v>0</v>
      </c>
      <c r="Q9808" s="65">
        <f t="shared" si="308"/>
        <v>1</v>
      </c>
    </row>
    <row r="9809" spans="1:17" ht="15.75" x14ac:dyDescent="0.25">
      <c r="A9809" s="55">
        <f t="shared" si="307"/>
        <v>0</v>
      </c>
      <c r="Q9809" s="65">
        <f t="shared" si="308"/>
        <v>1</v>
      </c>
    </row>
    <row r="9810" spans="1:17" ht="15.75" x14ac:dyDescent="0.25">
      <c r="A9810" s="55">
        <f t="shared" si="307"/>
        <v>0</v>
      </c>
      <c r="Q9810" s="65">
        <f t="shared" si="308"/>
        <v>1</v>
      </c>
    </row>
    <row r="9811" spans="1:17" ht="15.75" x14ac:dyDescent="0.25">
      <c r="A9811" s="55">
        <f t="shared" si="307"/>
        <v>0</v>
      </c>
      <c r="Q9811" s="65">
        <f t="shared" si="308"/>
        <v>1</v>
      </c>
    </row>
    <row r="9812" spans="1:17" ht="15.75" x14ac:dyDescent="0.25">
      <c r="A9812" s="55">
        <f t="shared" si="307"/>
        <v>0</v>
      </c>
      <c r="Q9812" s="65">
        <f t="shared" si="308"/>
        <v>1</v>
      </c>
    </row>
    <row r="9813" spans="1:17" ht="15.75" x14ac:dyDescent="0.25">
      <c r="A9813" s="55">
        <f t="shared" si="307"/>
        <v>0</v>
      </c>
      <c r="Q9813" s="65">
        <f t="shared" si="308"/>
        <v>1</v>
      </c>
    </row>
    <row r="9814" spans="1:17" ht="15.75" x14ac:dyDescent="0.25">
      <c r="A9814" s="55">
        <f t="shared" si="307"/>
        <v>0</v>
      </c>
      <c r="Q9814" s="65">
        <f t="shared" si="308"/>
        <v>1</v>
      </c>
    </row>
    <row r="9815" spans="1:17" ht="15.75" x14ac:dyDescent="0.25">
      <c r="A9815" s="55">
        <f t="shared" si="307"/>
        <v>0</v>
      </c>
      <c r="Q9815" s="65">
        <f t="shared" si="308"/>
        <v>1</v>
      </c>
    </row>
    <row r="9816" spans="1:17" ht="15.75" x14ac:dyDescent="0.25">
      <c r="A9816" s="55">
        <f t="shared" si="307"/>
        <v>0</v>
      </c>
      <c r="Q9816" s="65">
        <f t="shared" si="308"/>
        <v>1</v>
      </c>
    </row>
    <row r="9817" spans="1:17" ht="15.75" x14ac:dyDescent="0.25">
      <c r="A9817" s="55">
        <f t="shared" si="307"/>
        <v>0</v>
      </c>
      <c r="Q9817" s="65">
        <f t="shared" si="308"/>
        <v>1</v>
      </c>
    </row>
    <row r="9818" spans="1:17" ht="15.75" x14ac:dyDescent="0.25">
      <c r="A9818" s="55">
        <f t="shared" si="307"/>
        <v>0</v>
      </c>
      <c r="Q9818" s="65">
        <f t="shared" si="308"/>
        <v>1</v>
      </c>
    </row>
    <row r="9819" spans="1:17" ht="15.75" x14ac:dyDescent="0.25">
      <c r="A9819" s="55">
        <f t="shared" si="307"/>
        <v>0</v>
      </c>
      <c r="Q9819" s="65">
        <f t="shared" si="308"/>
        <v>1</v>
      </c>
    </row>
    <row r="9820" spans="1:17" ht="15.75" x14ac:dyDescent="0.25">
      <c r="A9820" s="55">
        <f t="shared" si="307"/>
        <v>0</v>
      </c>
      <c r="Q9820" s="65">
        <f t="shared" si="308"/>
        <v>1</v>
      </c>
    </row>
    <row r="9821" spans="1:17" ht="15.75" x14ac:dyDescent="0.25">
      <c r="A9821" s="55">
        <f t="shared" si="307"/>
        <v>0</v>
      </c>
      <c r="Q9821" s="65">
        <f t="shared" si="308"/>
        <v>1</v>
      </c>
    </row>
    <row r="9822" spans="1:17" ht="15.75" x14ac:dyDescent="0.25">
      <c r="A9822" s="55">
        <f t="shared" si="307"/>
        <v>0</v>
      </c>
      <c r="Q9822" s="65">
        <f t="shared" si="308"/>
        <v>1</v>
      </c>
    </row>
    <row r="9823" spans="1:17" ht="15.75" x14ac:dyDescent="0.25">
      <c r="A9823" s="55">
        <f t="shared" si="307"/>
        <v>0</v>
      </c>
      <c r="Q9823" s="65">
        <f t="shared" si="308"/>
        <v>1</v>
      </c>
    </row>
    <row r="9824" spans="1:17" ht="15.75" x14ac:dyDescent="0.25">
      <c r="A9824" s="55">
        <f t="shared" si="307"/>
        <v>0</v>
      </c>
      <c r="Q9824" s="65">
        <f t="shared" si="308"/>
        <v>1</v>
      </c>
    </row>
    <row r="9825" spans="1:17" ht="15.75" x14ac:dyDescent="0.25">
      <c r="A9825" s="55">
        <f t="shared" si="307"/>
        <v>0</v>
      </c>
      <c r="Q9825" s="65">
        <f t="shared" si="308"/>
        <v>1</v>
      </c>
    </row>
    <row r="9826" spans="1:17" ht="15.75" x14ac:dyDescent="0.25">
      <c r="A9826" s="55">
        <f t="shared" si="307"/>
        <v>0</v>
      </c>
      <c r="Q9826" s="65">
        <f t="shared" si="308"/>
        <v>1</v>
      </c>
    </row>
    <row r="9827" spans="1:17" ht="15.75" x14ac:dyDescent="0.25">
      <c r="A9827" s="55">
        <f t="shared" si="307"/>
        <v>0</v>
      </c>
      <c r="Q9827" s="65">
        <f t="shared" si="308"/>
        <v>1</v>
      </c>
    </row>
    <row r="9828" spans="1:17" ht="15.75" x14ac:dyDescent="0.25">
      <c r="A9828" s="55">
        <f t="shared" si="307"/>
        <v>0</v>
      </c>
      <c r="Q9828" s="65">
        <f t="shared" si="308"/>
        <v>1</v>
      </c>
    </row>
    <row r="9829" spans="1:17" ht="15.75" x14ac:dyDescent="0.25">
      <c r="A9829" s="55">
        <f t="shared" si="307"/>
        <v>0</v>
      </c>
      <c r="Q9829" s="65">
        <f t="shared" si="308"/>
        <v>1</v>
      </c>
    </row>
    <row r="9830" spans="1:17" ht="15.75" x14ac:dyDescent="0.25">
      <c r="A9830" s="55">
        <f t="shared" si="307"/>
        <v>0</v>
      </c>
      <c r="Q9830" s="65">
        <f t="shared" si="308"/>
        <v>1</v>
      </c>
    </row>
    <row r="9831" spans="1:17" ht="15.75" x14ac:dyDescent="0.25">
      <c r="A9831" s="55">
        <f t="shared" si="307"/>
        <v>0</v>
      </c>
      <c r="Q9831" s="65">
        <f t="shared" si="308"/>
        <v>1</v>
      </c>
    </row>
    <row r="9832" spans="1:17" ht="15.75" x14ac:dyDescent="0.25">
      <c r="A9832" s="55">
        <f t="shared" si="307"/>
        <v>0</v>
      </c>
      <c r="Q9832" s="65">
        <f t="shared" si="308"/>
        <v>1</v>
      </c>
    </row>
    <row r="9833" spans="1:17" ht="15.75" x14ac:dyDescent="0.25">
      <c r="A9833" s="55">
        <f t="shared" si="307"/>
        <v>0</v>
      </c>
      <c r="Q9833" s="65">
        <f t="shared" si="308"/>
        <v>1</v>
      </c>
    </row>
    <row r="9834" spans="1:17" ht="15.75" x14ac:dyDescent="0.25">
      <c r="A9834" s="55">
        <f t="shared" si="307"/>
        <v>0</v>
      </c>
      <c r="Q9834" s="65">
        <f t="shared" si="308"/>
        <v>1</v>
      </c>
    </row>
    <row r="9835" spans="1:17" ht="15.75" x14ac:dyDescent="0.25">
      <c r="A9835" s="55">
        <f t="shared" si="307"/>
        <v>0</v>
      </c>
      <c r="Q9835" s="65">
        <f t="shared" si="308"/>
        <v>1</v>
      </c>
    </row>
    <row r="9836" spans="1:17" ht="15.75" x14ac:dyDescent="0.25">
      <c r="A9836" s="55">
        <f t="shared" si="307"/>
        <v>0</v>
      </c>
      <c r="Q9836" s="65">
        <f t="shared" si="308"/>
        <v>1</v>
      </c>
    </row>
    <row r="9837" spans="1:17" ht="15.75" x14ac:dyDescent="0.25">
      <c r="A9837" s="55">
        <f t="shared" si="307"/>
        <v>0</v>
      </c>
      <c r="Q9837" s="65">
        <f t="shared" si="308"/>
        <v>1</v>
      </c>
    </row>
    <row r="9838" spans="1:17" ht="15.75" x14ac:dyDescent="0.25">
      <c r="A9838" s="55">
        <f t="shared" si="307"/>
        <v>0</v>
      </c>
      <c r="Q9838" s="65">
        <f t="shared" si="308"/>
        <v>1</v>
      </c>
    </row>
    <row r="9839" spans="1:17" ht="15.75" x14ac:dyDescent="0.25">
      <c r="A9839" s="55">
        <f t="shared" si="307"/>
        <v>0</v>
      </c>
      <c r="Q9839" s="65">
        <f t="shared" si="308"/>
        <v>1</v>
      </c>
    </row>
    <row r="9840" spans="1:17" ht="15.75" x14ac:dyDescent="0.25">
      <c r="A9840" s="55">
        <f t="shared" si="307"/>
        <v>0</v>
      </c>
      <c r="Q9840" s="65">
        <f t="shared" si="308"/>
        <v>1</v>
      </c>
    </row>
    <row r="9841" spans="1:17" ht="15.75" x14ac:dyDescent="0.25">
      <c r="A9841" s="55">
        <f t="shared" si="307"/>
        <v>0</v>
      </c>
      <c r="Q9841" s="65">
        <f t="shared" si="308"/>
        <v>1</v>
      </c>
    </row>
    <row r="9842" spans="1:17" ht="15.75" x14ac:dyDescent="0.25">
      <c r="A9842" s="55">
        <f t="shared" si="307"/>
        <v>0</v>
      </c>
      <c r="Q9842" s="65">
        <f t="shared" si="308"/>
        <v>1</v>
      </c>
    </row>
    <row r="9843" spans="1:17" ht="15.75" x14ac:dyDescent="0.25">
      <c r="A9843" s="55">
        <f t="shared" si="307"/>
        <v>0</v>
      </c>
      <c r="Q9843" s="65">
        <f t="shared" si="308"/>
        <v>1</v>
      </c>
    </row>
    <row r="9844" spans="1:17" ht="15.75" x14ac:dyDescent="0.25">
      <c r="A9844" s="55">
        <f t="shared" si="307"/>
        <v>0</v>
      </c>
      <c r="Q9844" s="65">
        <f t="shared" si="308"/>
        <v>1</v>
      </c>
    </row>
    <row r="9845" spans="1:17" ht="15.75" x14ac:dyDescent="0.25">
      <c r="A9845" s="55">
        <f t="shared" si="307"/>
        <v>0</v>
      </c>
      <c r="Q9845" s="65">
        <f t="shared" si="308"/>
        <v>1</v>
      </c>
    </row>
    <row r="9846" spans="1:17" ht="15.75" x14ac:dyDescent="0.25">
      <c r="A9846" s="55">
        <f t="shared" si="307"/>
        <v>0</v>
      </c>
      <c r="Q9846" s="65">
        <f t="shared" si="308"/>
        <v>1</v>
      </c>
    </row>
    <row r="9847" spans="1:17" ht="15.75" x14ac:dyDescent="0.25">
      <c r="A9847" s="55">
        <f t="shared" si="307"/>
        <v>0</v>
      </c>
      <c r="Q9847" s="65">
        <f t="shared" si="308"/>
        <v>1</v>
      </c>
    </row>
    <row r="9848" spans="1:17" ht="15.75" x14ac:dyDescent="0.25">
      <c r="A9848" s="55">
        <f t="shared" si="307"/>
        <v>0</v>
      </c>
      <c r="Q9848" s="65">
        <f t="shared" si="308"/>
        <v>1</v>
      </c>
    </row>
    <row r="9849" spans="1:17" ht="15.75" x14ac:dyDescent="0.25">
      <c r="A9849" s="55">
        <f t="shared" si="307"/>
        <v>0</v>
      </c>
      <c r="Q9849" s="65">
        <f t="shared" si="308"/>
        <v>1</v>
      </c>
    </row>
    <row r="9850" spans="1:17" ht="15.75" x14ac:dyDescent="0.25">
      <c r="A9850" s="55">
        <f t="shared" si="307"/>
        <v>0</v>
      </c>
      <c r="Q9850" s="65">
        <f t="shared" si="308"/>
        <v>1</v>
      </c>
    </row>
    <row r="9851" spans="1:17" ht="15.75" x14ac:dyDescent="0.25">
      <c r="A9851" s="55">
        <f t="shared" si="307"/>
        <v>0</v>
      </c>
      <c r="Q9851" s="65">
        <f t="shared" si="308"/>
        <v>1</v>
      </c>
    </row>
    <row r="9852" spans="1:17" ht="15.75" x14ac:dyDescent="0.25">
      <c r="A9852" s="55">
        <f t="shared" si="307"/>
        <v>0</v>
      </c>
      <c r="Q9852" s="65">
        <f t="shared" si="308"/>
        <v>1</v>
      </c>
    </row>
    <row r="9853" spans="1:17" ht="15.75" x14ac:dyDescent="0.25">
      <c r="A9853" s="55">
        <f t="shared" si="307"/>
        <v>0</v>
      </c>
      <c r="Q9853" s="65">
        <f t="shared" si="308"/>
        <v>1</v>
      </c>
    </row>
    <row r="9854" spans="1:17" ht="15.75" x14ac:dyDescent="0.25">
      <c r="A9854" s="55">
        <f t="shared" si="307"/>
        <v>0</v>
      </c>
      <c r="Q9854" s="65">
        <f t="shared" si="308"/>
        <v>1</v>
      </c>
    </row>
    <row r="9855" spans="1:17" ht="15.75" x14ac:dyDescent="0.25">
      <c r="A9855" s="55">
        <f t="shared" si="307"/>
        <v>0</v>
      </c>
      <c r="Q9855" s="65">
        <f t="shared" si="308"/>
        <v>1</v>
      </c>
    </row>
    <row r="9856" spans="1:17" ht="15.75" x14ac:dyDescent="0.25">
      <c r="A9856" s="55">
        <f t="shared" si="307"/>
        <v>0</v>
      </c>
      <c r="Q9856" s="65">
        <f t="shared" si="308"/>
        <v>1</v>
      </c>
    </row>
    <row r="9857" spans="1:17" ht="15.75" x14ac:dyDescent="0.25">
      <c r="A9857" s="55">
        <f t="shared" si="307"/>
        <v>0</v>
      </c>
      <c r="Q9857" s="65">
        <f t="shared" si="308"/>
        <v>1</v>
      </c>
    </row>
    <row r="9858" spans="1:17" ht="15.75" x14ac:dyDescent="0.25">
      <c r="A9858" s="55">
        <f t="shared" si="307"/>
        <v>0</v>
      </c>
      <c r="Q9858" s="65">
        <f t="shared" si="308"/>
        <v>1</v>
      </c>
    </row>
    <row r="9859" spans="1:17" ht="15.75" x14ac:dyDescent="0.25">
      <c r="A9859" s="55">
        <f t="shared" si="307"/>
        <v>0</v>
      </c>
      <c r="Q9859" s="65">
        <f t="shared" si="308"/>
        <v>1</v>
      </c>
    </row>
    <row r="9860" spans="1:17" ht="15.75" x14ac:dyDescent="0.25">
      <c r="A9860" s="55">
        <f t="shared" ref="A9860:A9923" si="309">WEEKNUM(B9860,2)-1</f>
        <v>0</v>
      </c>
      <c r="Q9860" s="65">
        <f t="shared" ref="Q9860:Q9923" si="310">MONTH(B9860)</f>
        <v>1</v>
      </c>
    </row>
    <row r="9861" spans="1:17" ht="15.75" x14ac:dyDescent="0.25">
      <c r="A9861" s="55">
        <f t="shared" si="309"/>
        <v>0</v>
      </c>
      <c r="Q9861" s="65">
        <f t="shared" si="310"/>
        <v>1</v>
      </c>
    </row>
    <row r="9862" spans="1:17" ht="15.75" x14ac:dyDescent="0.25">
      <c r="A9862" s="55">
        <f t="shared" si="309"/>
        <v>0</v>
      </c>
      <c r="Q9862" s="65">
        <f t="shared" si="310"/>
        <v>1</v>
      </c>
    </row>
    <row r="9863" spans="1:17" ht="15.75" x14ac:dyDescent="0.25">
      <c r="A9863" s="55">
        <f t="shared" si="309"/>
        <v>0</v>
      </c>
      <c r="Q9863" s="65">
        <f t="shared" si="310"/>
        <v>1</v>
      </c>
    </row>
    <row r="9864" spans="1:17" ht="15.75" x14ac:dyDescent="0.25">
      <c r="A9864" s="55">
        <f t="shared" si="309"/>
        <v>0</v>
      </c>
      <c r="Q9864" s="65">
        <f t="shared" si="310"/>
        <v>1</v>
      </c>
    </row>
    <row r="9865" spans="1:17" ht="15.75" x14ac:dyDescent="0.25">
      <c r="A9865" s="55">
        <f t="shared" si="309"/>
        <v>0</v>
      </c>
      <c r="Q9865" s="65">
        <f t="shared" si="310"/>
        <v>1</v>
      </c>
    </row>
    <row r="9866" spans="1:17" ht="15.75" x14ac:dyDescent="0.25">
      <c r="A9866" s="55">
        <f t="shared" si="309"/>
        <v>0</v>
      </c>
      <c r="Q9866" s="65">
        <f t="shared" si="310"/>
        <v>1</v>
      </c>
    </row>
    <row r="9867" spans="1:17" ht="15.75" x14ac:dyDescent="0.25">
      <c r="A9867" s="55">
        <f t="shared" si="309"/>
        <v>0</v>
      </c>
      <c r="Q9867" s="65">
        <f t="shared" si="310"/>
        <v>1</v>
      </c>
    </row>
    <row r="9868" spans="1:17" ht="15.75" x14ac:dyDescent="0.25">
      <c r="A9868" s="55">
        <f t="shared" si="309"/>
        <v>0</v>
      </c>
      <c r="Q9868" s="65">
        <f t="shared" si="310"/>
        <v>1</v>
      </c>
    </row>
    <row r="9869" spans="1:17" ht="15.75" x14ac:dyDescent="0.25">
      <c r="A9869" s="55">
        <f t="shared" si="309"/>
        <v>0</v>
      </c>
      <c r="Q9869" s="65">
        <f t="shared" si="310"/>
        <v>1</v>
      </c>
    </row>
    <row r="9870" spans="1:17" ht="15.75" x14ac:dyDescent="0.25">
      <c r="A9870" s="55">
        <f t="shared" si="309"/>
        <v>0</v>
      </c>
      <c r="Q9870" s="65">
        <f t="shared" si="310"/>
        <v>1</v>
      </c>
    </row>
    <row r="9871" spans="1:17" ht="15.75" x14ac:dyDescent="0.25">
      <c r="A9871" s="55">
        <f t="shared" si="309"/>
        <v>0</v>
      </c>
      <c r="Q9871" s="65">
        <f t="shared" si="310"/>
        <v>1</v>
      </c>
    </row>
    <row r="9872" spans="1:17" ht="15.75" x14ac:dyDescent="0.25">
      <c r="A9872" s="55">
        <f t="shared" si="309"/>
        <v>0</v>
      </c>
      <c r="Q9872" s="65">
        <f t="shared" si="310"/>
        <v>1</v>
      </c>
    </row>
    <row r="9873" spans="1:17" ht="15.75" x14ac:dyDescent="0.25">
      <c r="A9873" s="55">
        <f t="shared" si="309"/>
        <v>0</v>
      </c>
      <c r="Q9873" s="65">
        <f t="shared" si="310"/>
        <v>1</v>
      </c>
    </row>
    <row r="9874" spans="1:17" ht="15.75" x14ac:dyDescent="0.25">
      <c r="A9874" s="55">
        <f t="shared" si="309"/>
        <v>0</v>
      </c>
      <c r="Q9874" s="65">
        <f t="shared" si="310"/>
        <v>1</v>
      </c>
    </row>
    <row r="9875" spans="1:17" ht="15.75" x14ac:dyDescent="0.25">
      <c r="A9875" s="55">
        <f t="shared" si="309"/>
        <v>0</v>
      </c>
      <c r="Q9875" s="65">
        <f t="shared" si="310"/>
        <v>1</v>
      </c>
    </row>
    <row r="9876" spans="1:17" ht="15.75" x14ac:dyDescent="0.25">
      <c r="A9876" s="55">
        <f t="shared" si="309"/>
        <v>0</v>
      </c>
      <c r="Q9876" s="65">
        <f t="shared" si="310"/>
        <v>1</v>
      </c>
    </row>
    <row r="9877" spans="1:17" ht="15.75" x14ac:dyDescent="0.25">
      <c r="A9877" s="55">
        <f t="shared" si="309"/>
        <v>0</v>
      </c>
      <c r="Q9877" s="65">
        <f t="shared" si="310"/>
        <v>1</v>
      </c>
    </row>
    <row r="9878" spans="1:17" ht="15.75" x14ac:dyDescent="0.25">
      <c r="A9878" s="55">
        <f t="shared" si="309"/>
        <v>0</v>
      </c>
      <c r="Q9878" s="65">
        <f t="shared" si="310"/>
        <v>1</v>
      </c>
    </row>
    <row r="9879" spans="1:17" ht="15.75" x14ac:dyDescent="0.25">
      <c r="A9879" s="55">
        <f t="shared" si="309"/>
        <v>0</v>
      </c>
      <c r="Q9879" s="65">
        <f t="shared" si="310"/>
        <v>1</v>
      </c>
    </row>
    <row r="9880" spans="1:17" ht="15.75" x14ac:dyDescent="0.25">
      <c r="A9880" s="55">
        <f t="shared" si="309"/>
        <v>0</v>
      </c>
      <c r="Q9880" s="65">
        <f t="shared" si="310"/>
        <v>1</v>
      </c>
    </row>
    <row r="9881" spans="1:17" ht="15.75" x14ac:dyDescent="0.25">
      <c r="A9881" s="55">
        <f t="shared" si="309"/>
        <v>0</v>
      </c>
      <c r="Q9881" s="65">
        <f t="shared" si="310"/>
        <v>1</v>
      </c>
    </row>
    <row r="9882" spans="1:17" ht="15.75" x14ac:dyDescent="0.25">
      <c r="A9882" s="55">
        <f t="shared" si="309"/>
        <v>0</v>
      </c>
      <c r="Q9882" s="65">
        <f t="shared" si="310"/>
        <v>1</v>
      </c>
    </row>
    <row r="9883" spans="1:17" ht="15.75" x14ac:dyDescent="0.25">
      <c r="A9883" s="55">
        <f t="shared" si="309"/>
        <v>0</v>
      </c>
      <c r="Q9883" s="65">
        <f t="shared" si="310"/>
        <v>1</v>
      </c>
    </row>
    <row r="9884" spans="1:17" ht="15.75" x14ac:dyDescent="0.25">
      <c r="A9884" s="55">
        <f t="shared" si="309"/>
        <v>0</v>
      </c>
      <c r="Q9884" s="65">
        <f t="shared" si="310"/>
        <v>1</v>
      </c>
    </row>
    <row r="9885" spans="1:17" ht="15.75" x14ac:dyDescent="0.25">
      <c r="A9885" s="55">
        <f t="shared" si="309"/>
        <v>0</v>
      </c>
      <c r="Q9885" s="65">
        <f t="shared" si="310"/>
        <v>1</v>
      </c>
    </row>
    <row r="9886" spans="1:17" ht="15.75" x14ac:dyDescent="0.25">
      <c r="A9886" s="55">
        <f t="shared" si="309"/>
        <v>0</v>
      </c>
      <c r="Q9886" s="65">
        <f t="shared" si="310"/>
        <v>1</v>
      </c>
    </row>
    <row r="9887" spans="1:17" ht="15.75" x14ac:dyDescent="0.25">
      <c r="A9887" s="55">
        <f t="shared" si="309"/>
        <v>0</v>
      </c>
      <c r="Q9887" s="65">
        <f t="shared" si="310"/>
        <v>1</v>
      </c>
    </row>
    <row r="9888" spans="1:17" ht="15.75" x14ac:dyDescent="0.25">
      <c r="A9888" s="55">
        <f t="shared" si="309"/>
        <v>0</v>
      </c>
      <c r="Q9888" s="65">
        <f t="shared" si="310"/>
        <v>1</v>
      </c>
    </row>
    <row r="9889" spans="1:17" ht="15.75" x14ac:dyDescent="0.25">
      <c r="A9889" s="55">
        <f t="shared" si="309"/>
        <v>0</v>
      </c>
      <c r="Q9889" s="65">
        <f t="shared" si="310"/>
        <v>1</v>
      </c>
    </row>
    <row r="9890" spans="1:17" ht="15.75" x14ac:dyDescent="0.25">
      <c r="A9890" s="55">
        <f t="shared" si="309"/>
        <v>0</v>
      </c>
      <c r="Q9890" s="65">
        <f t="shared" si="310"/>
        <v>1</v>
      </c>
    </row>
    <row r="9891" spans="1:17" ht="15.75" x14ac:dyDescent="0.25">
      <c r="A9891" s="55">
        <f t="shared" si="309"/>
        <v>0</v>
      </c>
      <c r="Q9891" s="65">
        <f t="shared" si="310"/>
        <v>1</v>
      </c>
    </row>
    <row r="9892" spans="1:17" ht="15.75" x14ac:dyDescent="0.25">
      <c r="A9892" s="55">
        <f t="shared" si="309"/>
        <v>0</v>
      </c>
      <c r="Q9892" s="65">
        <f t="shared" si="310"/>
        <v>1</v>
      </c>
    </row>
    <row r="9893" spans="1:17" ht="15.75" x14ac:dyDescent="0.25">
      <c r="A9893" s="55">
        <f t="shared" si="309"/>
        <v>0</v>
      </c>
      <c r="Q9893" s="65">
        <f t="shared" si="310"/>
        <v>1</v>
      </c>
    </row>
    <row r="9894" spans="1:17" ht="15.75" x14ac:dyDescent="0.25">
      <c r="A9894" s="55">
        <f t="shared" si="309"/>
        <v>0</v>
      </c>
      <c r="Q9894" s="65">
        <f t="shared" si="310"/>
        <v>1</v>
      </c>
    </row>
    <row r="9895" spans="1:17" ht="15.75" x14ac:dyDescent="0.25">
      <c r="A9895" s="55">
        <f t="shared" si="309"/>
        <v>0</v>
      </c>
      <c r="Q9895" s="65">
        <f t="shared" si="310"/>
        <v>1</v>
      </c>
    </row>
    <row r="9896" spans="1:17" ht="15.75" x14ac:dyDescent="0.25">
      <c r="A9896" s="55">
        <f t="shared" si="309"/>
        <v>0</v>
      </c>
      <c r="Q9896" s="65">
        <f t="shared" si="310"/>
        <v>1</v>
      </c>
    </row>
    <row r="9897" spans="1:17" ht="15.75" x14ac:dyDescent="0.25">
      <c r="A9897" s="55">
        <f t="shared" si="309"/>
        <v>0</v>
      </c>
      <c r="Q9897" s="65">
        <f t="shared" si="310"/>
        <v>1</v>
      </c>
    </row>
    <row r="9898" spans="1:17" ht="15.75" x14ac:dyDescent="0.25">
      <c r="A9898" s="55">
        <f t="shared" si="309"/>
        <v>0</v>
      </c>
      <c r="Q9898" s="65">
        <f t="shared" si="310"/>
        <v>1</v>
      </c>
    </row>
    <row r="9899" spans="1:17" ht="15.75" x14ac:dyDescent="0.25">
      <c r="A9899" s="55">
        <f t="shared" si="309"/>
        <v>0</v>
      </c>
      <c r="Q9899" s="65">
        <f t="shared" si="310"/>
        <v>1</v>
      </c>
    </row>
    <row r="9900" spans="1:17" ht="15.75" x14ac:dyDescent="0.25">
      <c r="A9900" s="55">
        <f t="shared" si="309"/>
        <v>0</v>
      </c>
      <c r="Q9900" s="65">
        <f t="shared" si="310"/>
        <v>1</v>
      </c>
    </row>
    <row r="9901" spans="1:17" ht="15.75" x14ac:dyDescent="0.25">
      <c r="A9901" s="55">
        <f t="shared" si="309"/>
        <v>0</v>
      </c>
      <c r="Q9901" s="65">
        <f t="shared" si="310"/>
        <v>1</v>
      </c>
    </row>
    <row r="9902" spans="1:17" ht="15.75" x14ac:dyDescent="0.25">
      <c r="A9902" s="55">
        <f t="shared" si="309"/>
        <v>0</v>
      </c>
      <c r="Q9902" s="65">
        <f t="shared" si="310"/>
        <v>1</v>
      </c>
    </row>
    <row r="9903" spans="1:17" ht="15.75" x14ac:dyDescent="0.25">
      <c r="A9903" s="55">
        <f t="shared" si="309"/>
        <v>0</v>
      </c>
      <c r="Q9903" s="65">
        <f t="shared" si="310"/>
        <v>1</v>
      </c>
    </row>
    <row r="9904" spans="1:17" ht="15.75" x14ac:dyDescent="0.25">
      <c r="A9904" s="55">
        <f t="shared" si="309"/>
        <v>0</v>
      </c>
      <c r="Q9904" s="65">
        <f t="shared" si="310"/>
        <v>1</v>
      </c>
    </row>
    <row r="9905" spans="1:17" ht="15.75" x14ac:dyDescent="0.25">
      <c r="A9905" s="55">
        <f t="shared" si="309"/>
        <v>0</v>
      </c>
      <c r="Q9905" s="65">
        <f t="shared" si="310"/>
        <v>1</v>
      </c>
    </row>
    <row r="9906" spans="1:17" ht="15.75" x14ac:dyDescent="0.25">
      <c r="A9906" s="55">
        <f t="shared" si="309"/>
        <v>0</v>
      </c>
      <c r="Q9906" s="65">
        <f t="shared" si="310"/>
        <v>1</v>
      </c>
    </row>
    <row r="9907" spans="1:17" ht="15.75" x14ac:dyDescent="0.25">
      <c r="A9907" s="55">
        <f t="shared" si="309"/>
        <v>0</v>
      </c>
      <c r="Q9907" s="65">
        <f t="shared" si="310"/>
        <v>1</v>
      </c>
    </row>
    <row r="9908" spans="1:17" ht="15.75" x14ac:dyDescent="0.25">
      <c r="A9908" s="55">
        <f t="shared" si="309"/>
        <v>0</v>
      </c>
      <c r="Q9908" s="65">
        <f t="shared" si="310"/>
        <v>1</v>
      </c>
    </row>
    <row r="9909" spans="1:17" ht="15.75" x14ac:dyDescent="0.25">
      <c r="A9909" s="55">
        <f t="shared" si="309"/>
        <v>0</v>
      </c>
      <c r="Q9909" s="65">
        <f t="shared" si="310"/>
        <v>1</v>
      </c>
    </row>
    <row r="9910" spans="1:17" ht="15.75" x14ac:dyDescent="0.25">
      <c r="A9910" s="55">
        <f t="shared" si="309"/>
        <v>0</v>
      </c>
      <c r="Q9910" s="65">
        <f t="shared" si="310"/>
        <v>1</v>
      </c>
    </row>
    <row r="9911" spans="1:17" ht="15.75" x14ac:dyDescent="0.25">
      <c r="A9911" s="55">
        <f t="shared" si="309"/>
        <v>0</v>
      </c>
      <c r="Q9911" s="65">
        <f t="shared" si="310"/>
        <v>1</v>
      </c>
    </row>
    <row r="9912" spans="1:17" ht="15.75" x14ac:dyDescent="0.25">
      <c r="A9912" s="55">
        <f t="shared" si="309"/>
        <v>0</v>
      </c>
      <c r="Q9912" s="65">
        <f t="shared" si="310"/>
        <v>1</v>
      </c>
    </row>
    <row r="9913" spans="1:17" ht="15.75" x14ac:dyDescent="0.25">
      <c r="A9913" s="55">
        <f t="shared" si="309"/>
        <v>0</v>
      </c>
      <c r="Q9913" s="65">
        <f t="shared" si="310"/>
        <v>1</v>
      </c>
    </row>
    <row r="9914" spans="1:17" ht="15.75" x14ac:dyDescent="0.25">
      <c r="A9914" s="55">
        <f t="shared" si="309"/>
        <v>0</v>
      </c>
      <c r="Q9914" s="65">
        <f t="shared" si="310"/>
        <v>1</v>
      </c>
    </row>
    <row r="9915" spans="1:17" ht="15.75" x14ac:dyDescent="0.25">
      <c r="A9915" s="55">
        <f t="shared" si="309"/>
        <v>0</v>
      </c>
      <c r="Q9915" s="65">
        <f t="shared" si="310"/>
        <v>1</v>
      </c>
    </row>
    <row r="9916" spans="1:17" ht="15.75" x14ac:dyDescent="0.25">
      <c r="A9916" s="55">
        <f t="shared" si="309"/>
        <v>0</v>
      </c>
      <c r="Q9916" s="65">
        <f t="shared" si="310"/>
        <v>1</v>
      </c>
    </row>
    <row r="9917" spans="1:17" ht="15.75" x14ac:dyDescent="0.25">
      <c r="A9917" s="55">
        <f t="shared" si="309"/>
        <v>0</v>
      </c>
      <c r="Q9917" s="65">
        <f t="shared" si="310"/>
        <v>1</v>
      </c>
    </row>
    <row r="9918" spans="1:17" ht="15.75" x14ac:dyDescent="0.25">
      <c r="A9918" s="55">
        <f t="shared" si="309"/>
        <v>0</v>
      </c>
      <c r="Q9918" s="65">
        <f t="shared" si="310"/>
        <v>1</v>
      </c>
    </row>
    <row r="9919" spans="1:17" ht="15.75" x14ac:dyDescent="0.25">
      <c r="A9919" s="55">
        <f t="shared" si="309"/>
        <v>0</v>
      </c>
      <c r="Q9919" s="65">
        <f t="shared" si="310"/>
        <v>1</v>
      </c>
    </row>
    <row r="9920" spans="1:17" ht="15.75" x14ac:dyDescent="0.25">
      <c r="A9920" s="55">
        <f t="shared" si="309"/>
        <v>0</v>
      </c>
      <c r="Q9920" s="65">
        <f t="shared" si="310"/>
        <v>1</v>
      </c>
    </row>
    <row r="9921" spans="1:17" ht="15.75" x14ac:dyDescent="0.25">
      <c r="A9921" s="55">
        <f t="shared" si="309"/>
        <v>0</v>
      </c>
      <c r="Q9921" s="65">
        <f t="shared" si="310"/>
        <v>1</v>
      </c>
    </row>
    <row r="9922" spans="1:17" ht="15.75" x14ac:dyDescent="0.25">
      <c r="A9922" s="55">
        <f t="shared" si="309"/>
        <v>0</v>
      </c>
      <c r="Q9922" s="65">
        <f t="shared" si="310"/>
        <v>1</v>
      </c>
    </row>
    <row r="9923" spans="1:17" ht="15.75" x14ac:dyDescent="0.25">
      <c r="A9923" s="55">
        <f t="shared" si="309"/>
        <v>0</v>
      </c>
      <c r="Q9923" s="65">
        <f t="shared" si="310"/>
        <v>1</v>
      </c>
    </row>
    <row r="9924" spans="1:17" ht="15.75" x14ac:dyDescent="0.25">
      <c r="A9924" s="55">
        <f t="shared" ref="A9924:A9987" si="311">WEEKNUM(B9924,2)-1</f>
        <v>0</v>
      </c>
      <c r="Q9924" s="65">
        <f t="shared" ref="Q9924:Q9987" si="312">MONTH(B9924)</f>
        <v>1</v>
      </c>
    </row>
    <row r="9925" spans="1:17" ht="15.75" x14ac:dyDescent="0.25">
      <c r="A9925" s="55">
        <f t="shared" si="311"/>
        <v>0</v>
      </c>
      <c r="Q9925" s="65">
        <f t="shared" si="312"/>
        <v>1</v>
      </c>
    </row>
    <row r="9926" spans="1:17" ht="15.75" x14ac:dyDescent="0.25">
      <c r="A9926" s="55">
        <f t="shared" si="311"/>
        <v>0</v>
      </c>
      <c r="Q9926" s="65">
        <f t="shared" si="312"/>
        <v>1</v>
      </c>
    </row>
    <row r="9927" spans="1:17" ht="15.75" x14ac:dyDescent="0.25">
      <c r="A9927" s="55">
        <f t="shared" si="311"/>
        <v>0</v>
      </c>
      <c r="Q9927" s="65">
        <f t="shared" si="312"/>
        <v>1</v>
      </c>
    </row>
    <row r="9928" spans="1:17" ht="15.75" x14ac:dyDescent="0.25">
      <c r="A9928" s="55">
        <f t="shared" si="311"/>
        <v>0</v>
      </c>
      <c r="Q9928" s="65">
        <f t="shared" si="312"/>
        <v>1</v>
      </c>
    </row>
    <row r="9929" spans="1:17" ht="15.75" x14ac:dyDescent="0.25">
      <c r="A9929" s="55">
        <f t="shared" si="311"/>
        <v>0</v>
      </c>
      <c r="Q9929" s="65">
        <f t="shared" si="312"/>
        <v>1</v>
      </c>
    </row>
    <row r="9930" spans="1:17" ht="15.75" x14ac:dyDescent="0.25">
      <c r="A9930" s="55">
        <f t="shared" si="311"/>
        <v>0</v>
      </c>
      <c r="Q9930" s="65">
        <f t="shared" si="312"/>
        <v>1</v>
      </c>
    </row>
    <row r="9931" spans="1:17" ht="15.75" x14ac:dyDescent="0.25">
      <c r="A9931" s="55">
        <f t="shared" si="311"/>
        <v>0</v>
      </c>
      <c r="Q9931" s="65">
        <f t="shared" si="312"/>
        <v>1</v>
      </c>
    </row>
    <row r="9932" spans="1:17" ht="15.75" x14ac:dyDescent="0.25">
      <c r="A9932" s="55">
        <f t="shared" si="311"/>
        <v>0</v>
      </c>
      <c r="Q9932" s="65">
        <f t="shared" si="312"/>
        <v>1</v>
      </c>
    </row>
    <row r="9933" spans="1:17" ht="15.75" x14ac:dyDescent="0.25">
      <c r="A9933" s="55">
        <f t="shared" si="311"/>
        <v>0</v>
      </c>
      <c r="Q9933" s="65">
        <f t="shared" si="312"/>
        <v>1</v>
      </c>
    </row>
    <row r="9934" spans="1:17" ht="15.75" x14ac:dyDescent="0.25">
      <c r="A9934" s="55">
        <f t="shared" si="311"/>
        <v>0</v>
      </c>
      <c r="Q9934" s="65">
        <f t="shared" si="312"/>
        <v>1</v>
      </c>
    </row>
    <row r="9935" spans="1:17" ht="15.75" x14ac:dyDescent="0.25">
      <c r="A9935" s="55">
        <f t="shared" si="311"/>
        <v>0</v>
      </c>
      <c r="Q9935" s="65">
        <f t="shared" si="312"/>
        <v>1</v>
      </c>
    </row>
    <row r="9936" spans="1:17" ht="15.75" x14ac:dyDescent="0.25">
      <c r="A9936" s="55">
        <f t="shared" si="311"/>
        <v>0</v>
      </c>
      <c r="Q9936" s="65">
        <f t="shared" si="312"/>
        <v>1</v>
      </c>
    </row>
    <row r="9937" spans="1:17" ht="15.75" x14ac:dyDescent="0.25">
      <c r="A9937" s="55">
        <f t="shared" si="311"/>
        <v>0</v>
      </c>
      <c r="Q9937" s="65">
        <f t="shared" si="312"/>
        <v>1</v>
      </c>
    </row>
    <row r="9938" spans="1:17" ht="15.75" x14ac:dyDescent="0.25">
      <c r="A9938" s="55">
        <f t="shared" si="311"/>
        <v>0</v>
      </c>
      <c r="Q9938" s="65">
        <f t="shared" si="312"/>
        <v>1</v>
      </c>
    </row>
    <row r="9939" spans="1:17" ht="15.75" x14ac:dyDescent="0.25">
      <c r="A9939" s="55">
        <f t="shared" si="311"/>
        <v>0</v>
      </c>
      <c r="Q9939" s="65">
        <f t="shared" si="312"/>
        <v>1</v>
      </c>
    </row>
    <row r="9940" spans="1:17" ht="15.75" x14ac:dyDescent="0.25">
      <c r="A9940" s="55">
        <f t="shared" si="311"/>
        <v>0</v>
      </c>
      <c r="Q9940" s="65">
        <f t="shared" si="312"/>
        <v>1</v>
      </c>
    </row>
    <row r="9941" spans="1:17" ht="15.75" x14ac:dyDescent="0.25">
      <c r="A9941" s="55">
        <f t="shared" si="311"/>
        <v>0</v>
      </c>
      <c r="Q9941" s="65">
        <f t="shared" si="312"/>
        <v>1</v>
      </c>
    </row>
    <row r="9942" spans="1:17" ht="15.75" x14ac:dyDescent="0.25">
      <c r="A9942" s="55">
        <f t="shared" si="311"/>
        <v>0</v>
      </c>
      <c r="Q9942" s="65">
        <f t="shared" si="312"/>
        <v>1</v>
      </c>
    </row>
    <row r="9943" spans="1:17" ht="15.75" x14ac:dyDescent="0.25">
      <c r="A9943" s="55">
        <f t="shared" si="311"/>
        <v>0</v>
      </c>
      <c r="Q9943" s="65">
        <f t="shared" si="312"/>
        <v>1</v>
      </c>
    </row>
    <row r="9944" spans="1:17" ht="15.75" x14ac:dyDescent="0.25">
      <c r="A9944" s="55">
        <f t="shared" si="311"/>
        <v>0</v>
      </c>
      <c r="Q9944" s="65">
        <f t="shared" si="312"/>
        <v>1</v>
      </c>
    </row>
    <row r="9945" spans="1:17" ht="15.75" x14ac:dyDescent="0.25">
      <c r="A9945" s="55">
        <f t="shared" si="311"/>
        <v>0</v>
      </c>
      <c r="Q9945" s="65">
        <f t="shared" si="312"/>
        <v>1</v>
      </c>
    </row>
    <row r="9946" spans="1:17" ht="15.75" x14ac:dyDescent="0.25">
      <c r="A9946" s="55">
        <f t="shared" si="311"/>
        <v>0</v>
      </c>
      <c r="Q9946" s="65">
        <f t="shared" si="312"/>
        <v>1</v>
      </c>
    </row>
    <row r="9947" spans="1:17" ht="15.75" x14ac:dyDescent="0.25">
      <c r="A9947" s="55">
        <f t="shared" si="311"/>
        <v>0</v>
      </c>
      <c r="Q9947" s="65">
        <f t="shared" si="312"/>
        <v>1</v>
      </c>
    </row>
    <row r="9948" spans="1:17" ht="15.75" x14ac:dyDescent="0.25">
      <c r="A9948" s="55">
        <f t="shared" si="311"/>
        <v>0</v>
      </c>
      <c r="Q9948" s="65">
        <f t="shared" si="312"/>
        <v>1</v>
      </c>
    </row>
    <row r="9949" spans="1:17" ht="15.75" x14ac:dyDescent="0.25">
      <c r="A9949" s="55">
        <f t="shared" si="311"/>
        <v>0</v>
      </c>
      <c r="Q9949" s="65">
        <f t="shared" si="312"/>
        <v>1</v>
      </c>
    </row>
    <row r="9950" spans="1:17" ht="15.75" x14ac:dyDescent="0.25">
      <c r="A9950" s="55">
        <f t="shared" si="311"/>
        <v>0</v>
      </c>
      <c r="Q9950" s="65">
        <f t="shared" si="312"/>
        <v>1</v>
      </c>
    </row>
    <row r="9951" spans="1:17" ht="15.75" x14ac:dyDescent="0.25">
      <c r="A9951" s="55">
        <f t="shared" si="311"/>
        <v>0</v>
      </c>
      <c r="Q9951" s="65">
        <f t="shared" si="312"/>
        <v>1</v>
      </c>
    </row>
    <row r="9952" spans="1:17" ht="15.75" x14ac:dyDescent="0.25">
      <c r="A9952" s="55">
        <f t="shared" si="311"/>
        <v>0</v>
      </c>
      <c r="Q9952" s="65">
        <f t="shared" si="312"/>
        <v>1</v>
      </c>
    </row>
    <row r="9953" spans="1:17" ht="15.75" x14ac:dyDescent="0.25">
      <c r="A9953" s="55">
        <f t="shared" si="311"/>
        <v>0</v>
      </c>
      <c r="Q9953" s="65">
        <f t="shared" si="312"/>
        <v>1</v>
      </c>
    </row>
    <row r="9954" spans="1:17" ht="15.75" x14ac:dyDescent="0.25">
      <c r="A9954" s="55">
        <f t="shared" si="311"/>
        <v>0</v>
      </c>
      <c r="Q9954" s="65">
        <f t="shared" si="312"/>
        <v>1</v>
      </c>
    </row>
    <row r="9955" spans="1:17" ht="15.75" x14ac:dyDescent="0.25">
      <c r="A9955" s="55">
        <f t="shared" si="311"/>
        <v>0</v>
      </c>
      <c r="Q9955" s="65">
        <f t="shared" si="312"/>
        <v>1</v>
      </c>
    </row>
    <row r="9956" spans="1:17" ht="15.75" x14ac:dyDescent="0.25">
      <c r="A9956" s="55">
        <f t="shared" si="311"/>
        <v>0</v>
      </c>
      <c r="Q9956" s="65">
        <f t="shared" si="312"/>
        <v>1</v>
      </c>
    </row>
    <row r="9957" spans="1:17" ht="15.75" x14ac:dyDescent="0.25">
      <c r="A9957" s="55">
        <f t="shared" si="311"/>
        <v>0</v>
      </c>
      <c r="Q9957" s="65">
        <f t="shared" si="312"/>
        <v>1</v>
      </c>
    </row>
    <row r="9958" spans="1:17" ht="15.75" x14ac:dyDescent="0.25">
      <c r="A9958" s="55">
        <f t="shared" si="311"/>
        <v>0</v>
      </c>
      <c r="Q9958" s="65">
        <f t="shared" si="312"/>
        <v>1</v>
      </c>
    </row>
    <row r="9959" spans="1:17" ht="15.75" x14ac:dyDescent="0.25">
      <c r="A9959" s="55">
        <f t="shared" si="311"/>
        <v>0</v>
      </c>
      <c r="Q9959" s="65">
        <f t="shared" si="312"/>
        <v>1</v>
      </c>
    </row>
    <row r="9960" spans="1:17" ht="15.75" x14ac:dyDescent="0.25">
      <c r="A9960" s="55">
        <f t="shared" si="311"/>
        <v>0</v>
      </c>
      <c r="Q9960" s="65">
        <f t="shared" si="312"/>
        <v>1</v>
      </c>
    </row>
    <row r="9961" spans="1:17" ht="15.75" x14ac:dyDescent="0.25">
      <c r="A9961" s="55">
        <f t="shared" si="311"/>
        <v>0</v>
      </c>
      <c r="Q9961" s="65">
        <f t="shared" si="312"/>
        <v>1</v>
      </c>
    </row>
    <row r="9962" spans="1:17" ht="15.75" x14ac:dyDescent="0.25">
      <c r="A9962" s="55">
        <f t="shared" si="311"/>
        <v>0</v>
      </c>
      <c r="Q9962" s="65">
        <f t="shared" si="312"/>
        <v>1</v>
      </c>
    </row>
    <row r="9963" spans="1:17" ht="15.75" x14ac:dyDescent="0.25">
      <c r="A9963" s="55">
        <f t="shared" si="311"/>
        <v>0</v>
      </c>
      <c r="Q9963" s="65">
        <f t="shared" si="312"/>
        <v>1</v>
      </c>
    </row>
    <row r="9964" spans="1:17" ht="15.75" x14ac:dyDescent="0.25">
      <c r="A9964" s="55">
        <f t="shared" si="311"/>
        <v>0</v>
      </c>
      <c r="Q9964" s="65">
        <f t="shared" si="312"/>
        <v>1</v>
      </c>
    </row>
    <row r="9965" spans="1:17" ht="15.75" x14ac:dyDescent="0.25">
      <c r="A9965" s="55">
        <f t="shared" si="311"/>
        <v>0</v>
      </c>
      <c r="Q9965" s="65">
        <f t="shared" si="312"/>
        <v>1</v>
      </c>
    </row>
    <row r="9966" spans="1:17" ht="15.75" x14ac:dyDescent="0.25">
      <c r="A9966" s="55">
        <f t="shared" si="311"/>
        <v>0</v>
      </c>
      <c r="Q9966" s="65">
        <f t="shared" si="312"/>
        <v>1</v>
      </c>
    </row>
    <row r="9967" spans="1:17" ht="15.75" x14ac:dyDescent="0.25">
      <c r="A9967" s="55">
        <f t="shared" si="311"/>
        <v>0</v>
      </c>
      <c r="Q9967" s="65">
        <f t="shared" si="312"/>
        <v>1</v>
      </c>
    </row>
    <row r="9968" spans="1:17" ht="15.75" x14ac:dyDescent="0.25">
      <c r="A9968" s="55">
        <f t="shared" si="311"/>
        <v>0</v>
      </c>
      <c r="Q9968" s="65">
        <f t="shared" si="312"/>
        <v>1</v>
      </c>
    </row>
    <row r="9969" spans="1:17" ht="15.75" x14ac:dyDescent="0.25">
      <c r="A9969" s="55">
        <f t="shared" si="311"/>
        <v>0</v>
      </c>
      <c r="Q9969" s="65">
        <f t="shared" si="312"/>
        <v>1</v>
      </c>
    </row>
    <row r="9970" spans="1:17" ht="15.75" x14ac:dyDescent="0.25">
      <c r="A9970" s="55">
        <f t="shared" si="311"/>
        <v>0</v>
      </c>
      <c r="Q9970" s="65">
        <f t="shared" si="312"/>
        <v>1</v>
      </c>
    </row>
    <row r="9971" spans="1:17" ht="15.75" x14ac:dyDescent="0.25">
      <c r="A9971" s="55">
        <f t="shared" si="311"/>
        <v>0</v>
      </c>
      <c r="Q9971" s="65">
        <f t="shared" si="312"/>
        <v>1</v>
      </c>
    </row>
    <row r="9972" spans="1:17" ht="15.75" x14ac:dyDescent="0.25">
      <c r="A9972" s="55">
        <f t="shared" si="311"/>
        <v>0</v>
      </c>
      <c r="Q9972" s="65">
        <f t="shared" si="312"/>
        <v>1</v>
      </c>
    </row>
    <row r="9973" spans="1:17" ht="15.75" x14ac:dyDescent="0.25">
      <c r="A9973" s="55">
        <f t="shared" si="311"/>
        <v>0</v>
      </c>
      <c r="Q9973" s="65">
        <f t="shared" si="312"/>
        <v>1</v>
      </c>
    </row>
    <row r="9974" spans="1:17" ht="15.75" x14ac:dyDescent="0.25">
      <c r="A9974" s="55">
        <f t="shared" si="311"/>
        <v>0</v>
      </c>
      <c r="Q9974" s="65">
        <f t="shared" si="312"/>
        <v>1</v>
      </c>
    </row>
    <row r="9975" spans="1:17" ht="15.75" x14ac:dyDescent="0.25">
      <c r="A9975" s="55">
        <f t="shared" si="311"/>
        <v>0</v>
      </c>
      <c r="Q9975" s="65">
        <f t="shared" si="312"/>
        <v>1</v>
      </c>
    </row>
    <row r="9976" spans="1:17" ht="15.75" x14ac:dyDescent="0.25">
      <c r="A9976" s="55">
        <f t="shared" si="311"/>
        <v>0</v>
      </c>
      <c r="Q9976" s="65">
        <f t="shared" si="312"/>
        <v>1</v>
      </c>
    </row>
    <row r="9977" spans="1:17" ht="15.75" x14ac:dyDescent="0.25">
      <c r="A9977" s="55">
        <f t="shared" si="311"/>
        <v>0</v>
      </c>
      <c r="Q9977" s="65">
        <f t="shared" si="312"/>
        <v>1</v>
      </c>
    </row>
    <row r="9978" spans="1:17" ht="15.75" x14ac:dyDescent="0.25">
      <c r="A9978" s="55">
        <f t="shared" si="311"/>
        <v>0</v>
      </c>
      <c r="Q9978" s="65">
        <f t="shared" si="312"/>
        <v>1</v>
      </c>
    </row>
    <row r="9979" spans="1:17" ht="15.75" x14ac:dyDescent="0.25">
      <c r="A9979" s="55">
        <f t="shared" si="311"/>
        <v>0</v>
      </c>
      <c r="Q9979" s="65">
        <f t="shared" si="312"/>
        <v>1</v>
      </c>
    </row>
    <row r="9980" spans="1:17" ht="15.75" x14ac:dyDescent="0.25">
      <c r="A9980" s="55">
        <f t="shared" si="311"/>
        <v>0</v>
      </c>
      <c r="Q9980" s="65">
        <f t="shared" si="312"/>
        <v>1</v>
      </c>
    </row>
    <row r="9981" spans="1:17" ht="15.75" x14ac:dyDescent="0.25">
      <c r="A9981" s="55">
        <f t="shared" si="311"/>
        <v>0</v>
      </c>
      <c r="Q9981" s="65">
        <f t="shared" si="312"/>
        <v>1</v>
      </c>
    </row>
    <row r="9982" spans="1:17" ht="15.75" x14ac:dyDescent="0.25">
      <c r="A9982" s="55">
        <f t="shared" si="311"/>
        <v>0</v>
      </c>
      <c r="Q9982" s="65">
        <f t="shared" si="312"/>
        <v>1</v>
      </c>
    </row>
    <row r="9983" spans="1:17" ht="15.75" x14ac:dyDescent="0.25">
      <c r="A9983" s="55">
        <f t="shared" si="311"/>
        <v>0</v>
      </c>
      <c r="Q9983" s="65">
        <f t="shared" si="312"/>
        <v>1</v>
      </c>
    </row>
    <row r="9984" spans="1:17" ht="15.75" x14ac:dyDescent="0.25">
      <c r="A9984" s="55">
        <f t="shared" si="311"/>
        <v>0</v>
      </c>
      <c r="Q9984" s="65">
        <f t="shared" si="312"/>
        <v>1</v>
      </c>
    </row>
    <row r="9985" spans="1:17" ht="15.75" x14ac:dyDescent="0.25">
      <c r="A9985" s="55">
        <f t="shared" si="311"/>
        <v>0</v>
      </c>
      <c r="Q9985" s="65">
        <f t="shared" si="312"/>
        <v>1</v>
      </c>
    </row>
    <row r="9986" spans="1:17" ht="15.75" x14ac:dyDescent="0.25">
      <c r="A9986" s="55">
        <f t="shared" si="311"/>
        <v>0</v>
      </c>
      <c r="Q9986" s="65">
        <f t="shared" si="312"/>
        <v>1</v>
      </c>
    </row>
    <row r="9987" spans="1:17" ht="15.75" x14ac:dyDescent="0.25">
      <c r="A9987" s="55">
        <f t="shared" si="311"/>
        <v>0</v>
      </c>
      <c r="Q9987" s="65">
        <f t="shared" si="312"/>
        <v>1</v>
      </c>
    </row>
    <row r="9988" spans="1:17" ht="15.75" x14ac:dyDescent="0.25">
      <c r="A9988" s="55">
        <f t="shared" ref="A9988:A10051" si="313">WEEKNUM(B9988,2)-1</f>
        <v>0</v>
      </c>
      <c r="Q9988" s="65">
        <f t="shared" ref="Q9988:Q10051" si="314">MONTH(B9988)</f>
        <v>1</v>
      </c>
    </row>
    <row r="9989" spans="1:17" ht="15.75" x14ac:dyDescent="0.25">
      <c r="A9989" s="55">
        <f t="shared" si="313"/>
        <v>0</v>
      </c>
      <c r="Q9989" s="65">
        <f t="shared" si="314"/>
        <v>1</v>
      </c>
    </row>
    <row r="9990" spans="1:17" ht="15.75" x14ac:dyDescent="0.25">
      <c r="A9990" s="55">
        <f t="shared" si="313"/>
        <v>0</v>
      </c>
      <c r="Q9990" s="65">
        <f t="shared" si="314"/>
        <v>1</v>
      </c>
    </row>
    <row r="9991" spans="1:17" ht="15.75" x14ac:dyDescent="0.25">
      <c r="A9991" s="55">
        <f t="shared" si="313"/>
        <v>0</v>
      </c>
      <c r="Q9991" s="65">
        <f t="shared" si="314"/>
        <v>1</v>
      </c>
    </row>
    <row r="9992" spans="1:17" ht="15.75" x14ac:dyDescent="0.25">
      <c r="A9992" s="55">
        <f t="shared" si="313"/>
        <v>0</v>
      </c>
      <c r="Q9992" s="65">
        <f t="shared" si="314"/>
        <v>1</v>
      </c>
    </row>
    <row r="9993" spans="1:17" ht="15.75" x14ac:dyDescent="0.25">
      <c r="A9993" s="55">
        <f t="shared" si="313"/>
        <v>0</v>
      </c>
      <c r="Q9993" s="65">
        <f t="shared" si="314"/>
        <v>1</v>
      </c>
    </row>
    <row r="9994" spans="1:17" ht="15.75" x14ac:dyDescent="0.25">
      <c r="A9994" s="55">
        <f t="shared" si="313"/>
        <v>0</v>
      </c>
      <c r="Q9994" s="65">
        <f t="shared" si="314"/>
        <v>1</v>
      </c>
    </row>
    <row r="9995" spans="1:17" ht="15.75" x14ac:dyDescent="0.25">
      <c r="A9995" s="55">
        <f t="shared" si="313"/>
        <v>0</v>
      </c>
      <c r="Q9995" s="65">
        <f t="shared" si="314"/>
        <v>1</v>
      </c>
    </row>
    <row r="9996" spans="1:17" ht="15.75" x14ac:dyDescent="0.25">
      <c r="A9996" s="55">
        <f t="shared" si="313"/>
        <v>0</v>
      </c>
      <c r="Q9996" s="65">
        <f t="shared" si="314"/>
        <v>1</v>
      </c>
    </row>
    <row r="9997" spans="1:17" ht="15.75" x14ac:dyDescent="0.25">
      <c r="A9997" s="55">
        <f t="shared" si="313"/>
        <v>0</v>
      </c>
      <c r="Q9997" s="65">
        <f t="shared" si="314"/>
        <v>1</v>
      </c>
    </row>
    <row r="9998" spans="1:17" ht="15.75" x14ac:dyDescent="0.25">
      <c r="A9998" s="55">
        <f t="shared" si="313"/>
        <v>0</v>
      </c>
      <c r="Q9998" s="65">
        <f t="shared" si="314"/>
        <v>1</v>
      </c>
    </row>
    <row r="9999" spans="1:17" ht="15.75" x14ac:dyDescent="0.25">
      <c r="A9999" s="55">
        <f t="shared" si="313"/>
        <v>0</v>
      </c>
      <c r="Q9999" s="65">
        <f t="shared" si="314"/>
        <v>1</v>
      </c>
    </row>
    <row r="10000" spans="1:17" ht="15.75" x14ac:dyDescent="0.25">
      <c r="A10000" s="55">
        <f t="shared" si="313"/>
        <v>0</v>
      </c>
      <c r="Q10000" s="65">
        <f t="shared" si="314"/>
        <v>1</v>
      </c>
    </row>
    <row r="10001" spans="1:17" ht="15.75" x14ac:dyDescent="0.25">
      <c r="A10001" s="55">
        <f t="shared" si="313"/>
        <v>0</v>
      </c>
      <c r="Q10001" s="65">
        <f t="shared" si="314"/>
        <v>1</v>
      </c>
    </row>
    <row r="10002" spans="1:17" ht="15.75" x14ac:dyDescent="0.25">
      <c r="A10002" s="55">
        <f t="shared" si="313"/>
        <v>0</v>
      </c>
      <c r="Q10002" s="65">
        <f t="shared" si="314"/>
        <v>1</v>
      </c>
    </row>
    <row r="10003" spans="1:17" ht="15.75" x14ac:dyDescent="0.25">
      <c r="A10003" s="55">
        <f t="shared" si="313"/>
        <v>0</v>
      </c>
      <c r="Q10003" s="65">
        <f t="shared" si="314"/>
        <v>1</v>
      </c>
    </row>
    <row r="10004" spans="1:17" ht="15.75" x14ac:dyDescent="0.25">
      <c r="A10004" s="55">
        <f t="shared" si="313"/>
        <v>0</v>
      </c>
      <c r="Q10004" s="65">
        <f t="shared" si="314"/>
        <v>1</v>
      </c>
    </row>
    <row r="10005" spans="1:17" ht="15.75" x14ac:dyDescent="0.25">
      <c r="A10005" s="55">
        <f t="shared" si="313"/>
        <v>0</v>
      </c>
      <c r="Q10005" s="65">
        <f t="shared" si="314"/>
        <v>1</v>
      </c>
    </row>
    <row r="10006" spans="1:17" ht="15.75" x14ac:dyDescent="0.25">
      <c r="A10006" s="55">
        <f t="shared" si="313"/>
        <v>0</v>
      </c>
      <c r="Q10006" s="65">
        <f t="shared" si="314"/>
        <v>1</v>
      </c>
    </row>
    <row r="10007" spans="1:17" ht="15.75" x14ac:dyDescent="0.25">
      <c r="A10007" s="55">
        <f t="shared" si="313"/>
        <v>0</v>
      </c>
      <c r="Q10007" s="65">
        <f t="shared" si="314"/>
        <v>1</v>
      </c>
    </row>
    <row r="10008" spans="1:17" ht="15.75" x14ac:dyDescent="0.25">
      <c r="A10008" s="55">
        <f t="shared" si="313"/>
        <v>0</v>
      </c>
      <c r="Q10008" s="65">
        <f t="shared" si="314"/>
        <v>1</v>
      </c>
    </row>
    <row r="10009" spans="1:17" ht="15.75" x14ac:dyDescent="0.25">
      <c r="A10009" s="55">
        <f t="shared" si="313"/>
        <v>0</v>
      </c>
      <c r="Q10009" s="65">
        <f t="shared" si="314"/>
        <v>1</v>
      </c>
    </row>
    <row r="10010" spans="1:17" ht="15.75" x14ac:dyDescent="0.25">
      <c r="A10010" s="55">
        <f t="shared" si="313"/>
        <v>0</v>
      </c>
      <c r="Q10010" s="65">
        <f t="shared" si="314"/>
        <v>1</v>
      </c>
    </row>
    <row r="10011" spans="1:17" ht="15.75" x14ac:dyDescent="0.25">
      <c r="A10011" s="55">
        <f t="shared" si="313"/>
        <v>0</v>
      </c>
      <c r="Q10011" s="65">
        <f t="shared" si="314"/>
        <v>1</v>
      </c>
    </row>
    <row r="10012" spans="1:17" ht="15.75" x14ac:dyDescent="0.25">
      <c r="A10012" s="55">
        <f t="shared" si="313"/>
        <v>0</v>
      </c>
      <c r="Q10012" s="65">
        <f t="shared" si="314"/>
        <v>1</v>
      </c>
    </row>
    <row r="10013" spans="1:17" ht="15.75" x14ac:dyDescent="0.25">
      <c r="A10013" s="55">
        <f t="shared" si="313"/>
        <v>0</v>
      </c>
      <c r="Q10013" s="65">
        <f t="shared" si="314"/>
        <v>1</v>
      </c>
    </row>
    <row r="10014" spans="1:17" ht="15.75" x14ac:dyDescent="0.25">
      <c r="A10014" s="55">
        <f t="shared" si="313"/>
        <v>0</v>
      </c>
      <c r="Q10014" s="65">
        <f t="shared" si="314"/>
        <v>1</v>
      </c>
    </row>
    <row r="10015" spans="1:17" ht="15.75" x14ac:dyDescent="0.25">
      <c r="A10015" s="55">
        <f t="shared" si="313"/>
        <v>0</v>
      </c>
      <c r="Q10015" s="65">
        <f t="shared" si="314"/>
        <v>1</v>
      </c>
    </row>
    <row r="10016" spans="1:17" ht="15.75" x14ac:dyDescent="0.25">
      <c r="A10016" s="55">
        <f t="shared" si="313"/>
        <v>0</v>
      </c>
      <c r="Q10016" s="65">
        <f t="shared" si="314"/>
        <v>1</v>
      </c>
    </row>
    <row r="10017" spans="1:17" ht="15.75" x14ac:dyDescent="0.25">
      <c r="A10017" s="55">
        <f t="shared" si="313"/>
        <v>0</v>
      </c>
      <c r="Q10017" s="65">
        <f t="shared" si="314"/>
        <v>1</v>
      </c>
    </row>
    <row r="10018" spans="1:17" ht="15.75" x14ac:dyDescent="0.25">
      <c r="A10018" s="55">
        <f t="shared" si="313"/>
        <v>0</v>
      </c>
      <c r="Q10018" s="65">
        <f t="shared" si="314"/>
        <v>1</v>
      </c>
    </row>
    <row r="10019" spans="1:17" ht="15.75" x14ac:dyDescent="0.25">
      <c r="A10019" s="55">
        <f t="shared" si="313"/>
        <v>0</v>
      </c>
      <c r="Q10019" s="65">
        <f t="shared" si="314"/>
        <v>1</v>
      </c>
    </row>
    <row r="10020" spans="1:17" ht="15.75" x14ac:dyDescent="0.25">
      <c r="A10020" s="55">
        <f t="shared" si="313"/>
        <v>0</v>
      </c>
      <c r="Q10020" s="65">
        <f t="shared" si="314"/>
        <v>1</v>
      </c>
    </row>
    <row r="10021" spans="1:17" ht="15.75" x14ac:dyDescent="0.25">
      <c r="A10021" s="55">
        <f t="shared" si="313"/>
        <v>0</v>
      </c>
      <c r="Q10021" s="65">
        <f t="shared" si="314"/>
        <v>1</v>
      </c>
    </row>
    <row r="10022" spans="1:17" ht="15.75" x14ac:dyDescent="0.25">
      <c r="A10022" s="55">
        <f t="shared" si="313"/>
        <v>0</v>
      </c>
      <c r="Q10022" s="65">
        <f t="shared" si="314"/>
        <v>1</v>
      </c>
    </row>
    <row r="10023" spans="1:17" ht="15.75" x14ac:dyDescent="0.25">
      <c r="A10023" s="55">
        <f t="shared" si="313"/>
        <v>0</v>
      </c>
      <c r="Q10023" s="65">
        <f t="shared" si="314"/>
        <v>1</v>
      </c>
    </row>
    <row r="10024" spans="1:17" ht="15.75" x14ac:dyDescent="0.25">
      <c r="A10024" s="55">
        <f t="shared" si="313"/>
        <v>0</v>
      </c>
      <c r="Q10024" s="65">
        <f t="shared" si="314"/>
        <v>1</v>
      </c>
    </row>
    <row r="10025" spans="1:17" ht="15.75" x14ac:dyDescent="0.25">
      <c r="A10025" s="55">
        <f t="shared" si="313"/>
        <v>0</v>
      </c>
      <c r="Q10025" s="65">
        <f t="shared" si="314"/>
        <v>1</v>
      </c>
    </row>
    <row r="10026" spans="1:17" ht="15.75" x14ac:dyDescent="0.25">
      <c r="A10026" s="55">
        <f t="shared" si="313"/>
        <v>0</v>
      </c>
      <c r="Q10026" s="65">
        <f t="shared" si="314"/>
        <v>1</v>
      </c>
    </row>
    <row r="10027" spans="1:17" ht="15.75" x14ac:dyDescent="0.25">
      <c r="A10027" s="55">
        <f t="shared" si="313"/>
        <v>0</v>
      </c>
      <c r="Q10027" s="65">
        <f t="shared" si="314"/>
        <v>1</v>
      </c>
    </row>
    <row r="10028" spans="1:17" ht="15.75" x14ac:dyDescent="0.25">
      <c r="A10028" s="55">
        <f t="shared" si="313"/>
        <v>0</v>
      </c>
      <c r="Q10028" s="65">
        <f t="shared" si="314"/>
        <v>1</v>
      </c>
    </row>
    <row r="10029" spans="1:17" ht="15.75" x14ac:dyDescent="0.25">
      <c r="A10029" s="55">
        <f t="shared" si="313"/>
        <v>0</v>
      </c>
      <c r="Q10029" s="65">
        <f t="shared" si="314"/>
        <v>1</v>
      </c>
    </row>
    <row r="10030" spans="1:17" ht="15.75" x14ac:dyDescent="0.25">
      <c r="A10030" s="55">
        <f t="shared" si="313"/>
        <v>0</v>
      </c>
      <c r="Q10030" s="65">
        <f t="shared" si="314"/>
        <v>1</v>
      </c>
    </row>
    <row r="10031" spans="1:17" ht="15.75" x14ac:dyDescent="0.25">
      <c r="A10031" s="55">
        <f t="shared" si="313"/>
        <v>0</v>
      </c>
      <c r="Q10031" s="65">
        <f t="shared" si="314"/>
        <v>1</v>
      </c>
    </row>
    <row r="10032" spans="1:17" ht="15.75" x14ac:dyDescent="0.25">
      <c r="A10032" s="55">
        <f t="shared" si="313"/>
        <v>0</v>
      </c>
      <c r="Q10032" s="65">
        <f t="shared" si="314"/>
        <v>1</v>
      </c>
    </row>
    <row r="10033" spans="1:17" ht="15.75" x14ac:dyDescent="0.25">
      <c r="A10033" s="55">
        <f t="shared" si="313"/>
        <v>0</v>
      </c>
      <c r="Q10033" s="65">
        <f t="shared" si="314"/>
        <v>1</v>
      </c>
    </row>
    <row r="10034" spans="1:17" ht="15.75" x14ac:dyDescent="0.25">
      <c r="A10034" s="55">
        <f t="shared" si="313"/>
        <v>0</v>
      </c>
      <c r="Q10034" s="65">
        <f t="shared" si="314"/>
        <v>1</v>
      </c>
    </row>
    <row r="10035" spans="1:17" ht="15.75" x14ac:dyDescent="0.25">
      <c r="A10035" s="55">
        <f t="shared" si="313"/>
        <v>0</v>
      </c>
      <c r="Q10035" s="65">
        <f t="shared" si="314"/>
        <v>1</v>
      </c>
    </row>
    <row r="10036" spans="1:17" ht="15.75" x14ac:dyDescent="0.25">
      <c r="A10036" s="55">
        <f t="shared" si="313"/>
        <v>0</v>
      </c>
      <c r="Q10036" s="65">
        <f t="shared" si="314"/>
        <v>1</v>
      </c>
    </row>
    <row r="10037" spans="1:17" ht="15.75" x14ac:dyDescent="0.25">
      <c r="A10037" s="55">
        <f t="shared" si="313"/>
        <v>0</v>
      </c>
      <c r="Q10037" s="65">
        <f t="shared" si="314"/>
        <v>1</v>
      </c>
    </row>
    <row r="10038" spans="1:17" ht="15.75" x14ac:dyDescent="0.25">
      <c r="A10038" s="55">
        <f t="shared" si="313"/>
        <v>0</v>
      </c>
      <c r="Q10038" s="65">
        <f t="shared" si="314"/>
        <v>1</v>
      </c>
    </row>
    <row r="10039" spans="1:17" ht="15.75" x14ac:dyDescent="0.25">
      <c r="A10039" s="55">
        <f t="shared" si="313"/>
        <v>0</v>
      </c>
      <c r="Q10039" s="65">
        <f t="shared" si="314"/>
        <v>1</v>
      </c>
    </row>
    <row r="10040" spans="1:17" ht="15.75" x14ac:dyDescent="0.25">
      <c r="A10040" s="55">
        <f t="shared" si="313"/>
        <v>0</v>
      </c>
      <c r="Q10040" s="65">
        <f t="shared" si="314"/>
        <v>1</v>
      </c>
    </row>
    <row r="10041" spans="1:17" ht="15.75" x14ac:dyDescent="0.25">
      <c r="A10041" s="55">
        <f t="shared" si="313"/>
        <v>0</v>
      </c>
      <c r="Q10041" s="65">
        <f t="shared" si="314"/>
        <v>1</v>
      </c>
    </row>
    <row r="10042" spans="1:17" ht="15.75" x14ac:dyDescent="0.25">
      <c r="A10042" s="55">
        <f t="shared" si="313"/>
        <v>0</v>
      </c>
      <c r="Q10042" s="65">
        <f t="shared" si="314"/>
        <v>1</v>
      </c>
    </row>
    <row r="10043" spans="1:17" ht="15.75" x14ac:dyDescent="0.25">
      <c r="A10043" s="55">
        <f t="shared" si="313"/>
        <v>0</v>
      </c>
      <c r="Q10043" s="65">
        <f t="shared" si="314"/>
        <v>1</v>
      </c>
    </row>
    <row r="10044" spans="1:17" ht="15.75" x14ac:dyDescent="0.25">
      <c r="A10044" s="55">
        <f t="shared" si="313"/>
        <v>0</v>
      </c>
      <c r="Q10044" s="65">
        <f t="shared" si="314"/>
        <v>1</v>
      </c>
    </row>
    <row r="10045" spans="1:17" ht="15.75" x14ac:dyDescent="0.25">
      <c r="A10045" s="55">
        <f t="shared" si="313"/>
        <v>0</v>
      </c>
      <c r="Q10045" s="65">
        <f t="shared" si="314"/>
        <v>1</v>
      </c>
    </row>
    <row r="10046" spans="1:17" ht="15.75" x14ac:dyDescent="0.25">
      <c r="A10046" s="55">
        <f t="shared" si="313"/>
        <v>0</v>
      </c>
      <c r="Q10046" s="65">
        <f t="shared" si="314"/>
        <v>1</v>
      </c>
    </row>
    <row r="10047" spans="1:17" ht="15.75" x14ac:dyDescent="0.25">
      <c r="A10047" s="55">
        <f t="shared" si="313"/>
        <v>0</v>
      </c>
      <c r="Q10047" s="65">
        <f t="shared" si="314"/>
        <v>1</v>
      </c>
    </row>
    <row r="10048" spans="1:17" ht="15.75" x14ac:dyDescent="0.25">
      <c r="A10048" s="55">
        <f t="shared" si="313"/>
        <v>0</v>
      </c>
      <c r="Q10048" s="65">
        <f t="shared" si="314"/>
        <v>1</v>
      </c>
    </row>
    <row r="10049" spans="1:17" ht="15.75" x14ac:dyDescent="0.25">
      <c r="A10049" s="55">
        <f t="shared" si="313"/>
        <v>0</v>
      </c>
      <c r="Q10049" s="65">
        <f t="shared" si="314"/>
        <v>1</v>
      </c>
    </row>
    <row r="10050" spans="1:17" ht="15.75" x14ac:dyDescent="0.25">
      <c r="A10050" s="55">
        <f t="shared" si="313"/>
        <v>0</v>
      </c>
      <c r="Q10050" s="65">
        <f t="shared" si="314"/>
        <v>1</v>
      </c>
    </row>
    <row r="10051" spans="1:17" ht="15.75" x14ac:dyDescent="0.25">
      <c r="A10051" s="55">
        <f t="shared" si="313"/>
        <v>0</v>
      </c>
      <c r="Q10051" s="65">
        <f t="shared" si="314"/>
        <v>1</v>
      </c>
    </row>
    <row r="10052" spans="1:17" ht="15.75" x14ac:dyDescent="0.25">
      <c r="A10052" s="55">
        <f t="shared" ref="A10052:A10115" si="315">WEEKNUM(B10052,2)-1</f>
        <v>0</v>
      </c>
      <c r="Q10052" s="65">
        <f t="shared" ref="Q10052:Q10115" si="316">MONTH(B10052)</f>
        <v>1</v>
      </c>
    </row>
    <row r="10053" spans="1:17" ht="15.75" x14ac:dyDescent="0.25">
      <c r="A10053" s="55">
        <f t="shared" si="315"/>
        <v>0</v>
      </c>
      <c r="Q10053" s="65">
        <f t="shared" si="316"/>
        <v>1</v>
      </c>
    </row>
    <row r="10054" spans="1:17" ht="15.75" x14ac:dyDescent="0.25">
      <c r="A10054" s="55">
        <f t="shared" si="315"/>
        <v>0</v>
      </c>
      <c r="Q10054" s="65">
        <f t="shared" si="316"/>
        <v>1</v>
      </c>
    </row>
    <row r="10055" spans="1:17" ht="15.75" x14ac:dyDescent="0.25">
      <c r="A10055" s="55">
        <f t="shared" si="315"/>
        <v>0</v>
      </c>
      <c r="Q10055" s="65">
        <f t="shared" si="316"/>
        <v>1</v>
      </c>
    </row>
    <row r="10056" spans="1:17" ht="15.75" x14ac:dyDescent="0.25">
      <c r="A10056" s="55">
        <f t="shared" si="315"/>
        <v>0</v>
      </c>
      <c r="Q10056" s="65">
        <f t="shared" si="316"/>
        <v>1</v>
      </c>
    </row>
    <row r="10057" spans="1:17" ht="15.75" x14ac:dyDescent="0.25">
      <c r="A10057" s="55">
        <f t="shared" si="315"/>
        <v>0</v>
      </c>
      <c r="Q10057" s="65">
        <f t="shared" si="316"/>
        <v>1</v>
      </c>
    </row>
    <row r="10058" spans="1:17" ht="15.75" x14ac:dyDescent="0.25">
      <c r="A10058" s="55">
        <f t="shared" si="315"/>
        <v>0</v>
      </c>
      <c r="Q10058" s="65">
        <f t="shared" si="316"/>
        <v>1</v>
      </c>
    </row>
    <row r="10059" spans="1:17" ht="15.75" x14ac:dyDescent="0.25">
      <c r="A10059" s="55">
        <f t="shared" si="315"/>
        <v>0</v>
      </c>
      <c r="Q10059" s="65">
        <f t="shared" si="316"/>
        <v>1</v>
      </c>
    </row>
    <row r="10060" spans="1:17" ht="15.75" x14ac:dyDescent="0.25">
      <c r="A10060" s="55">
        <f t="shared" si="315"/>
        <v>0</v>
      </c>
      <c r="Q10060" s="65">
        <f t="shared" si="316"/>
        <v>1</v>
      </c>
    </row>
    <row r="10061" spans="1:17" ht="15.75" x14ac:dyDescent="0.25">
      <c r="A10061" s="55">
        <f t="shared" si="315"/>
        <v>0</v>
      </c>
      <c r="Q10061" s="65">
        <f t="shared" si="316"/>
        <v>1</v>
      </c>
    </row>
    <row r="10062" spans="1:17" ht="15.75" x14ac:dyDescent="0.25">
      <c r="A10062" s="55">
        <f t="shared" si="315"/>
        <v>0</v>
      </c>
      <c r="Q10062" s="65">
        <f t="shared" si="316"/>
        <v>1</v>
      </c>
    </row>
    <row r="10063" spans="1:17" ht="15.75" x14ac:dyDescent="0.25">
      <c r="A10063" s="55">
        <f t="shared" si="315"/>
        <v>0</v>
      </c>
      <c r="Q10063" s="65">
        <f t="shared" si="316"/>
        <v>1</v>
      </c>
    </row>
    <row r="10064" spans="1:17" ht="15.75" x14ac:dyDescent="0.25">
      <c r="A10064" s="55">
        <f t="shared" si="315"/>
        <v>0</v>
      </c>
      <c r="Q10064" s="65">
        <f t="shared" si="316"/>
        <v>1</v>
      </c>
    </row>
    <row r="10065" spans="1:17" ht="15.75" x14ac:dyDescent="0.25">
      <c r="A10065" s="55">
        <f t="shared" si="315"/>
        <v>0</v>
      </c>
      <c r="Q10065" s="65">
        <f t="shared" si="316"/>
        <v>1</v>
      </c>
    </row>
    <row r="10066" spans="1:17" ht="15.75" x14ac:dyDescent="0.25">
      <c r="A10066" s="55">
        <f t="shared" si="315"/>
        <v>0</v>
      </c>
      <c r="Q10066" s="65">
        <f t="shared" si="316"/>
        <v>1</v>
      </c>
    </row>
    <row r="10067" spans="1:17" ht="15.75" x14ac:dyDescent="0.25">
      <c r="A10067" s="55">
        <f t="shared" si="315"/>
        <v>0</v>
      </c>
      <c r="Q10067" s="65">
        <f t="shared" si="316"/>
        <v>1</v>
      </c>
    </row>
    <row r="10068" spans="1:17" ht="15.75" x14ac:dyDescent="0.25">
      <c r="A10068" s="55">
        <f t="shared" si="315"/>
        <v>0</v>
      </c>
      <c r="Q10068" s="65">
        <f t="shared" si="316"/>
        <v>1</v>
      </c>
    </row>
    <row r="10069" spans="1:17" ht="15.75" x14ac:dyDescent="0.25">
      <c r="A10069" s="55">
        <f t="shared" si="315"/>
        <v>0</v>
      </c>
      <c r="Q10069" s="65">
        <f t="shared" si="316"/>
        <v>1</v>
      </c>
    </row>
    <row r="10070" spans="1:17" ht="15.75" x14ac:dyDescent="0.25">
      <c r="A10070" s="55">
        <f t="shared" si="315"/>
        <v>0</v>
      </c>
      <c r="Q10070" s="65">
        <f t="shared" si="316"/>
        <v>1</v>
      </c>
    </row>
    <row r="10071" spans="1:17" ht="15.75" x14ac:dyDescent="0.25">
      <c r="A10071" s="55">
        <f t="shared" si="315"/>
        <v>0</v>
      </c>
      <c r="Q10071" s="65">
        <f t="shared" si="316"/>
        <v>1</v>
      </c>
    </row>
    <row r="10072" spans="1:17" ht="15.75" x14ac:dyDescent="0.25">
      <c r="A10072" s="55">
        <f t="shared" si="315"/>
        <v>0</v>
      </c>
      <c r="Q10072" s="65">
        <f t="shared" si="316"/>
        <v>1</v>
      </c>
    </row>
    <row r="10073" spans="1:17" ht="15.75" x14ac:dyDescent="0.25">
      <c r="A10073" s="55">
        <f t="shared" si="315"/>
        <v>0</v>
      </c>
      <c r="Q10073" s="65">
        <f t="shared" si="316"/>
        <v>1</v>
      </c>
    </row>
    <row r="10074" spans="1:17" ht="15.75" x14ac:dyDescent="0.25">
      <c r="A10074" s="55">
        <f t="shared" si="315"/>
        <v>0</v>
      </c>
      <c r="Q10074" s="65">
        <f t="shared" si="316"/>
        <v>1</v>
      </c>
    </row>
    <row r="10075" spans="1:17" ht="15.75" x14ac:dyDescent="0.25">
      <c r="A10075" s="55">
        <f t="shared" si="315"/>
        <v>0</v>
      </c>
      <c r="Q10075" s="65">
        <f t="shared" si="316"/>
        <v>1</v>
      </c>
    </row>
    <row r="10076" spans="1:17" ht="15.75" x14ac:dyDescent="0.25">
      <c r="A10076" s="55">
        <f t="shared" si="315"/>
        <v>0</v>
      </c>
      <c r="Q10076" s="65">
        <f t="shared" si="316"/>
        <v>1</v>
      </c>
    </row>
    <row r="10077" spans="1:17" ht="15.75" x14ac:dyDescent="0.25">
      <c r="A10077" s="55">
        <f t="shared" si="315"/>
        <v>0</v>
      </c>
      <c r="Q10077" s="65">
        <f t="shared" si="316"/>
        <v>1</v>
      </c>
    </row>
    <row r="10078" spans="1:17" ht="15.75" x14ac:dyDescent="0.25">
      <c r="A10078" s="55">
        <f t="shared" si="315"/>
        <v>0</v>
      </c>
      <c r="Q10078" s="65">
        <f t="shared" si="316"/>
        <v>1</v>
      </c>
    </row>
    <row r="10079" spans="1:17" ht="15.75" x14ac:dyDescent="0.25">
      <c r="A10079" s="55">
        <f t="shared" si="315"/>
        <v>0</v>
      </c>
      <c r="Q10079" s="65">
        <f t="shared" si="316"/>
        <v>1</v>
      </c>
    </row>
    <row r="10080" spans="1:17" ht="15.75" x14ac:dyDescent="0.25">
      <c r="A10080" s="55">
        <f t="shared" si="315"/>
        <v>0</v>
      </c>
      <c r="Q10080" s="65">
        <f t="shared" si="316"/>
        <v>1</v>
      </c>
    </row>
    <row r="10081" spans="1:17" ht="15.75" x14ac:dyDescent="0.25">
      <c r="A10081" s="55">
        <f t="shared" si="315"/>
        <v>0</v>
      </c>
      <c r="Q10081" s="65">
        <f t="shared" si="316"/>
        <v>1</v>
      </c>
    </row>
    <row r="10082" spans="1:17" ht="15.75" x14ac:dyDescent="0.25">
      <c r="A10082" s="55">
        <f t="shared" si="315"/>
        <v>0</v>
      </c>
      <c r="Q10082" s="65">
        <f t="shared" si="316"/>
        <v>1</v>
      </c>
    </row>
    <row r="10083" spans="1:17" ht="15.75" x14ac:dyDescent="0.25">
      <c r="A10083" s="55">
        <f t="shared" si="315"/>
        <v>0</v>
      </c>
      <c r="Q10083" s="65">
        <f t="shared" si="316"/>
        <v>1</v>
      </c>
    </row>
    <row r="10084" spans="1:17" ht="15.75" x14ac:dyDescent="0.25">
      <c r="A10084" s="55">
        <f t="shared" si="315"/>
        <v>0</v>
      </c>
      <c r="Q10084" s="65">
        <f t="shared" si="316"/>
        <v>1</v>
      </c>
    </row>
    <row r="10085" spans="1:17" ht="15.75" x14ac:dyDescent="0.25">
      <c r="A10085" s="55">
        <f t="shared" si="315"/>
        <v>0</v>
      </c>
      <c r="Q10085" s="65">
        <f t="shared" si="316"/>
        <v>1</v>
      </c>
    </row>
    <row r="10086" spans="1:17" ht="15.75" x14ac:dyDescent="0.25">
      <c r="A10086" s="55">
        <f t="shared" si="315"/>
        <v>0</v>
      </c>
      <c r="Q10086" s="65">
        <f t="shared" si="316"/>
        <v>1</v>
      </c>
    </row>
    <row r="10087" spans="1:17" ht="15.75" x14ac:dyDescent="0.25">
      <c r="A10087" s="55">
        <f t="shared" si="315"/>
        <v>0</v>
      </c>
      <c r="Q10087" s="65">
        <f t="shared" si="316"/>
        <v>1</v>
      </c>
    </row>
    <row r="10088" spans="1:17" ht="15.75" x14ac:dyDescent="0.25">
      <c r="A10088" s="55">
        <f t="shared" si="315"/>
        <v>0</v>
      </c>
      <c r="Q10088" s="65">
        <f t="shared" si="316"/>
        <v>1</v>
      </c>
    </row>
    <row r="10089" spans="1:17" ht="15.75" x14ac:dyDescent="0.25">
      <c r="A10089" s="55">
        <f t="shared" si="315"/>
        <v>0</v>
      </c>
      <c r="Q10089" s="65">
        <f t="shared" si="316"/>
        <v>1</v>
      </c>
    </row>
    <row r="10090" spans="1:17" ht="15.75" x14ac:dyDescent="0.25">
      <c r="A10090" s="55">
        <f t="shared" si="315"/>
        <v>0</v>
      </c>
      <c r="Q10090" s="65">
        <f t="shared" si="316"/>
        <v>1</v>
      </c>
    </row>
    <row r="10091" spans="1:17" ht="15.75" x14ac:dyDescent="0.25">
      <c r="A10091" s="55">
        <f t="shared" si="315"/>
        <v>0</v>
      </c>
      <c r="Q10091" s="65">
        <f t="shared" si="316"/>
        <v>1</v>
      </c>
    </row>
    <row r="10092" spans="1:17" ht="15.75" x14ac:dyDescent="0.25">
      <c r="A10092" s="55">
        <f t="shared" si="315"/>
        <v>0</v>
      </c>
      <c r="Q10092" s="65">
        <f t="shared" si="316"/>
        <v>1</v>
      </c>
    </row>
    <row r="10093" spans="1:17" ht="15.75" x14ac:dyDescent="0.25">
      <c r="A10093" s="55">
        <f t="shared" si="315"/>
        <v>0</v>
      </c>
      <c r="Q10093" s="65">
        <f t="shared" si="316"/>
        <v>1</v>
      </c>
    </row>
    <row r="10094" spans="1:17" ht="15.75" x14ac:dyDescent="0.25">
      <c r="A10094" s="55">
        <f t="shared" si="315"/>
        <v>0</v>
      </c>
      <c r="Q10094" s="65">
        <f t="shared" si="316"/>
        <v>1</v>
      </c>
    </row>
    <row r="10095" spans="1:17" ht="15.75" x14ac:dyDescent="0.25">
      <c r="A10095" s="55">
        <f t="shared" si="315"/>
        <v>0</v>
      </c>
      <c r="Q10095" s="65">
        <f t="shared" si="316"/>
        <v>1</v>
      </c>
    </row>
    <row r="10096" spans="1:17" ht="15.75" x14ac:dyDescent="0.25">
      <c r="A10096" s="55">
        <f t="shared" si="315"/>
        <v>0</v>
      </c>
      <c r="Q10096" s="65">
        <f t="shared" si="316"/>
        <v>1</v>
      </c>
    </row>
    <row r="10097" spans="1:17" ht="15.75" x14ac:dyDescent="0.25">
      <c r="A10097" s="55">
        <f t="shared" si="315"/>
        <v>0</v>
      </c>
      <c r="Q10097" s="65">
        <f t="shared" si="316"/>
        <v>1</v>
      </c>
    </row>
    <row r="10098" spans="1:17" ht="15.75" x14ac:dyDescent="0.25">
      <c r="A10098" s="55">
        <f t="shared" si="315"/>
        <v>0</v>
      </c>
      <c r="Q10098" s="65">
        <f t="shared" si="316"/>
        <v>1</v>
      </c>
    </row>
    <row r="10099" spans="1:17" ht="15.75" x14ac:dyDescent="0.25">
      <c r="A10099" s="55">
        <f t="shared" si="315"/>
        <v>0</v>
      </c>
      <c r="Q10099" s="65">
        <f t="shared" si="316"/>
        <v>1</v>
      </c>
    </row>
    <row r="10100" spans="1:17" ht="15.75" x14ac:dyDescent="0.25">
      <c r="A10100" s="55">
        <f t="shared" si="315"/>
        <v>0</v>
      </c>
      <c r="Q10100" s="65">
        <f t="shared" si="316"/>
        <v>1</v>
      </c>
    </row>
    <row r="10101" spans="1:17" ht="15.75" x14ac:dyDescent="0.25">
      <c r="A10101" s="55">
        <f t="shared" si="315"/>
        <v>0</v>
      </c>
      <c r="Q10101" s="65">
        <f t="shared" si="316"/>
        <v>1</v>
      </c>
    </row>
    <row r="10102" spans="1:17" ht="15.75" x14ac:dyDescent="0.25">
      <c r="A10102" s="55">
        <f t="shared" si="315"/>
        <v>0</v>
      </c>
      <c r="Q10102" s="65">
        <f t="shared" si="316"/>
        <v>1</v>
      </c>
    </row>
    <row r="10103" spans="1:17" ht="15.75" x14ac:dyDescent="0.25">
      <c r="A10103" s="55">
        <f t="shared" si="315"/>
        <v>0</v>
      </c>
      <c r="Q10103" s="65">
        <f t="shared" si="316"/>
        <v>1</v>
      </c>
    </row>
    <row r="10104" spans="1:17" ht="15.75" x14ac:dyDescent="0.25">
      <c r="A10104" s="55">
        <f t="shared" si="315"/>
        <v>0</v>
      </c>
      <c r="Q10104" s="65">
        <f t="shared" si="316"/>
        <v>1</v>
      </c>
    </row>
    <row r="10105" spans="1:17" ht="15.75" x14ac:dyDescent="0.25">
      <c r="A10105" s="55">
        <f t="shared" si="315"/>
        <v>0</v>
      </c>
      <c r="Q10105" s="65">
        <f t="shared" si="316"/>
        <v>1</v>
      </c>
    </row>
    <row r="10106" spans="1:17" ht="15.75" x14ac:dyDescent="0.25">
      <c r="A10106" s="55">
        <f t="shared" si="315"/>
        <v>0</v>
      </c>
      <c r="Q10106" s="65">
        <f t="shared" si="316"/>
        <v>1</v>
      </c>
    </row>
    <row r="10107" spans="1:17" ht="15.75" x14ac:dyDescent="0.25">
      <c r="A10107" s="55">
        <f t="shared" si="315"/>
        <v>0</v>
      </c>
      <c r="Q10107" s="65">
        <f t="shared" si="316"/>
        <v>1</v>
      </c>
    </row>
    <row r="10108" spans="1:17" ht="15.75" x14ac:dyDescent="0.25">
      <c r="A10108" s="55">
        <f t="shared" si="315"/>
        <v>0</v>
      </c>
      <c r="Q10108" s="65">
        <f t="shared" si="316"/>
        <v>1</v>
      </c>
    </row>
    <row r="10109" spans="1:17" ht="15.75" x14ac:dyDescent="0.25">
      <c r="A10109" s="55">
        <f t="shared" si="315"/>
        <v>0</v>
      </c>
      <c r="Q10109" s="65">
        <f t="shared" si="316"/>
        <v>1</v>
      </c>
    </row>
    <row r="10110" spans="1:17" ht="15.75" x14ac:dyDescent="0.25">
      <c r="A10110" s="55">
        <f t="shared" si="315"/>
        <v>0</v>
      </c>
      <c r="Q10110" s="65">
        <f t="shared" si="316"/>
        <v>1</v>
      </c>
    </row>
    <row r="10111" spans="1:17" ht="15.75" x14ac:dyDescent="0.25">
      <c r="A10111" s="55">
        <f t="shared" si="315"/>
        <v>0</v>
      </c>
      <c r="Q10111" s="65">
        <f t="shared" si="316"/>
        <v>1</v>
      </c>
    </row>
    <row r="10112" spans="1:17" ht="15.75" x14ac:dyDescent="0.25">
      <c r="A10112" s="55">
        <f t="shared" si="315"/>
        <v>0</v>
      </c>
      <c r="Q10112" s="65">
        <f t="shared" si="316"/>
        <v>1</v>
      </c>
    </row>
    <row r="10113" spans="1:17" ht="15.75" x14ac:dyDescent="0.25">
      <c r="A10113" s="55">
        <f t="shared" si="315"/>
        <v>0</v>
      </c>
      <c r="Q10113" s="65">
        <f t="shared" si="316"/>
        <v>1</v>
      </c>
    </row>
    <row r="10114" spans="1:17" ht="15.75" x14ac:dyDescent="0.25">
      <c r="A10114" s="55">
        <f t="shared" si="315"/>
        <v>0</v>
      </c>
      <c r="Q10114" s="65">
        <f t="shared" si="316"/>
        <v>1</v>
      </c>
    </row>
    <row r="10115" spans="1:17" ht="15.75" x14ac:dyDescent="0.25">
      <c r="A10115" s="55">
        <f t="shared" si="315"/>
        <v>0</v>
      </c>
      <c r="Q10115" s="65">
        <f t="shared" si="316"/>
        <v>1</v>
      </c>
    </row>
    <row r="10116" spans="1:17" ht="15.75" x14ac:dyDescent="0.25">
      <c r="A10116" s="55">
        <f t="shared" ref="A10116:A10179" si="317">WEEKNUM(B10116,2)-1</f>
        <v>0</v>
      </c>
      <c r="Q10116" s="65">
        <f t="shared" ref="Q10116:Q10179" si="318">MONTH(B10116)</f>
        <v>1</v>
      </c>
    </row>
    <row r="10117" spans="1:17" ht="15.75" x14ac:dyDescent="0.25">
      <c r="A10117" s="55">
        <f t="shared" si="317"/>
        <v>0</v>
      </c>
      <c r="Q10117" s="65">
        <f t="shared" si="318"/>
        <v>1</v>
      </c>
    </row>
    <row r="10118" spans="1:17" ht="15.75" x14ac:dyDescent="0.25">
      <c r="A10118" s="55">
        <f t="shared" si="317"/>
        <v>0</v>
      </c>
      <c r="Q10118" s="65">
        <f t="shared" si="318"/>
        <v>1</v>
      </c>
    </row>
    <row r="10119" spans="1:17" ht="15.75" x14ac:dyDescent="0.25">
      <c r="A10119" s="55">
        <f t="shared" si="317"/>
        <v>0</v>
      </c>
      <c r="Q10119" s="65">
        <f t="shared" si="318"/>
        <v>1</v>
      </c>
    </row>
    <row r="10120" spans="1:17" ht="15.75" x14ac:dyDescent="0.25">
      <c r="A10120" s="55">
        <f t="shared" si="317"/>
        <v>0</v>
      </c>
      <c r="Q10120" s="65">
        <f t="shared" si="318"/>
        <v>1</v>
      </c>
    </row>
    <row r="10121" spans="1:17" ht="15.75" x14ac:dyDescent="0.25">
      <c r="A10121" s="55">
        <f t="shared" si="317"/>
        <v>0</v>
      </c>
      <c r="Q10121" s="65">
        <f t="shared" si="318"/>
        <v>1</v>
      </c>
    </row>
    <row r="10122" spans="1:17" ht="15.75" x14ac:dyDescent="0.25">
      <c r="A10122" s="55">
        <f t="shared" si="317"/>
        <v>0</v>
      </c>
      <c r="Q10122" s="65">
        <f t="shared" si="318"/>
        <v>1</v>
      </c>
    </row>
    <row r="10123" spans="1:17" ht="15.75" x14ac:dyDescent="0.25">
      <c r="A10123" s="55">
        <f t="shared" si="317"/>
        <v>0</v>
      </c>
      <c r="Q10123" s="65">
        <f t="shared" si="318"/>
        <v>1</v>
      </c>
    </row>
    <row r="10124" spans="1:17" ht="15.75" x14ac:dyDescent="0.25">
      <c r="A10124" s="55">
        <f t="shared" si="317"/>
        <v>0</v>
      </c>
      <c r="Q10124" s="65">
        <f t="shared" si="318"/>
        <v>1</v>
      </c>
    </row>
    <row r="10125" spans="1:17" ht="15.75" x14ac:dyDescent="0.25">
      <c r="A10125" s="55">
        <f t="shared" si="317"/>
        <v>0</v>
      </c>
      <c r="Q10125" s="65">
        <f t="shared" si="318"/>
        <v>1</v>
      </c>
    </row>
    <row r="10126" spans="1:17" ht="15.75" x14ac:dyDescent="0.25">
      <c r="A10126" s="55">
        <f t="shared" si="317"/>
        <v>0</v>
      </c>
      <c r="Q10126" s="65">
        <f t="shared" si="318"/>
        <v>1</v>
      </c>
    </row>
    <row r="10127" spans="1:17" ht="15.75" x14ac:dyDescent="0.25">
      <c r="A10127" s="55">
        <f t="shared" si="317"/>
        <v>0</v>
      </c>
      <c r="Q10127" s="65">
        <f t="shared" si="318"/>
        <v>1</v>
      </c>
    </row>
    <row r="10128" spans="1:17" ht="15.75" x14ac:dyDescent="0.25">
      <c r="A10128" s="55">
        <f t="shared" si="317"/>
        <v>0</v>
      </c>
      <c r="Q10128" s="65">
        <f t="shared" si="318"/>
        <v>1</v>
      </c>
    </row>
    <row r="10129" spans="1:17" ht="15.75" x14ac:dyDescent="0.25">
      <c r="A10129" s="55">
        <f t="shared" si="317"/>
        <v>0</v>
      </c>
      <c r="Q10129" s="65">
        <f t="shared" si="318"/>
        <v>1</v>
      </c>
    </row>
    <row r="10130" spans="1:17" ht="15.75" x14ac:dyDescent="0.25">
      <c r="A10130" s="55">
        <f t="shared" si="317"/>
        <v>0</v>
      </c>
      <c r="Q10130" s="65">
        <f t="shared" si="318"/>
        <v>1</v>
      </c>
    </row>
    <row r="10131" spans="1:17" ht="15.75" x14ac:dyDescent="0.25">
      <c r="A10131" s="55">
        <f t="shared" si="317"/>
        <v>0</v>
      </c>
      <c r="Q10131" s="65">
        <f t="shared" si="318"/>
        <v>1</v>
      </c>
    </row>
    <row r="10132" spans="1:17" ht="15.75" x14ac:dyDescent="0.25">
      <c r="A10132" s="55">
        <f t="shared" si="317"/>
        <v>0</v>
      </c>
      <c r="Q10132" s="65">
        <f t="shared" si="318"/>
        <v>1</v>
      </c>
    </row>
    <row r="10133" spans="1:17" ht="15.75" x14ac:dyDescent="0.25">
      <c r="A10133" s="55">
        <f t="shared" si="317"/>
        <v>0</v>
      </c>
      <c r="Q10133" s="65">
        <f t="shared" si="318"/>
        <v>1</v>
      </c>
    </row>
    <row r="10134" spans="1:17" ht="15.75" x14ac:dyDescent="0.25">
      <c r="A10134" s="55">
        <f t="shared" si="317"/>
        <v>0</v>
      </c>
      <c r="Q10134" s="65">
        <f t="shared" si="318"/>
        <v>1</v>
      </c>
    </row>
    <row r="10135" spans="1:17" ht="15.75" x14ac:dyDescent="0.25">
      <c r="A10135" s="55">
        <f t="shared" si="317"/>
        <v>0</v>
      </c>
      <c r="Q10135" s="65">
        <f t="shared" si="318"/>
        <v>1</v>
      </c>
    </row>
    <row r="10136" spans="1:17" ht="15.75" x14ac:dyDescent="0.25">
      <c r="A10136" s="55">
        <f t="shared" si="317"/>
        <v>0</v>
      </c>
      <c r="Q10136" s="65">
        <f t="shared" si="318"/>
        <v>1</v>
      </c>
    </row>
    <row r="10137" spans="1:17" ht="15.75" x14ac:dyDescent="0.25">
      <c r="A10137" s="55">
        <f t="shared" si="317"/>
        <v>0</v>
      </c>
      <c r="Q10137" s="65">
        <f t="shared" si="318"/>
        <v>1</v>
      </c>
    </row>
    <row r="10138" spans="1:17" ht="15.75" x14ac:dyDescent="0.25">
      <c r="A10138" s="55">
        <f t="shared" si="317"/>
        <v>0</v>
      </c>
      <c r="Q10138" s="65">
        <f t="shared" si="318"/>
        <v>1</v>
      </c>
    </row>
    <row r="10139" spans="1:17" ht="15.75" x14ac:dyDescent="0.25">
      <c r="A10139" s="55">
        <f t="shared" si="317"/>
        <v>0</v>
      </c>
      <c r="Q10139" s="65">
        <f t="shared" si="318"/>
        <v>1</v>
      </c>
    </row>
    <row r="10140" spans="1:17" ht="15.75" x14ac:dyDescent="0.25">
      <c r="A10140" s="55">
        <f t="shared" si="317"/>
        <v>0</v>
      </c>
      <c r="Q10140" s="65">
        <f t="shared" si="318"/>
        <v>1</v>
      </c>
    </row>
    <row r="10141" spans="1:17" ht="15.75" x14ac:dyDescent="0.25">
      <c r="A10141" s="55">
        <f t="shared" si="317"/>
        <v>0</v>
      </c>
      <c r="Q10141" s="65">
        <f t="shared" si="318"/>
        <v>1</v>
      </c>
    </row>
    <row r="10142" spans="1:17" ht="15.75" x14ac:dyDescent="0.25">
      <c r="A10142" s="55">
        <f t="shared" si="317"/>
        <v>0</v>
      </c>
      <c r="Q10142" s="65">
        <f t="shared" si="318"/>
        <v>1</v>
      </c>
    </row>
    <row r="10143" spans="1:17" ht="15.75" x14ac:dyDescent="0.25">
      <c r="A10143" s="55">
        <f t="shared" si="317"/>
        <v>0</v>
      </c>
      <c r="Q10143" s="65">
        <f t="shared" si="318"/>
        <v>1</v>
      </c>
    </row>
    <row r="10144" spans="1:17" ht="15.75" x14ac:dyDescent="0.25">
      <c r="A10144" s="55">
        <f t="shared" si="317"/>
        <v>0</v>
      </c>
      <c r="Q10144" s="65">
        <f t="shared" si="318"/>
        <v>1</v>
      </c>
    </row>
    <row r="10145" spans="1:17" ht="15.75" x14ac:dyDescent="0.25">
      <c r="A10145" s="55">
        <f t="shared" si="317"/>
        <v>0</v>
      </c>
      <c r="Q10145" s="65">
        <f t="shared" si="318"/>
        <v>1</v>
      </c>
    </row>
    <row r="10146" spans="1:17" ht="15.75" x14ac:dyDescent="0.25">
      <c r="A10146" s="55">
        <f t="shared" si="317"/>
        <v>0</v>
      </c>
      <c r="Q10146" s="65">
        <f t="shared" si="318"/>
        <v>1</v>
      </c>
    </row>
    <row r="10147" spans="1:17" ht="15.75" x14ac:dyDescent="0.25">
      <c r="A10147" s="55">
        <f t="shared" si="317"/>
        <v>0</v>
      </c>
      <c r="Q10147" s="65">
        <f t="shared" si="318"/>
        <v>1</v>
      </c>
    </row>
    <row r="10148" spans="1:17" ht="15.75" x14ac:dyDescent="0.25">
      <c r="A10148" s="55">
        <f t="shared" si="317"/>
        <v>0</v>
      </c>
      <c r="Q10148" s="65">
        <f t="shared" si="318"/>
        <v>1</v>
      </c>
    </row>
    <row r="10149" spans="1:17" ht="15.75" x14ac:dyDescent="0.25">
      <c r="A10149" s="55">
        <f t="shared" si="317"/>
        <v>0</v>
      </c>
      <c r="Q10149" s="65">
        <f t="shared" si="318"/>
        <v>1</v>
      </c>
    </row>
    <row r="10150" spans="1:17" ht="15.75" x14ac:dyDescent="0.25">
      <c r="A10150" s="55">
        <f t="shared" si="317"/>
        <v>0</v>
      </c>
      <c r="Q10150" s="65">
        <f t="shared" si="318"/>
        <v>1</v>
      </c>
    </row>
    <row r="10151" spans="1:17" ht="15.75" x14ac:dyDescent="0.25">
      <c r="A10151" s="55">
        <f t="shared" si="317"/>
        <v>0</v>
      </c>
      <c r="Q10151" s="65">
        <f t="shared" si="318"/>
        <v>1</v>
      </c>
    </row>
    <row r="10152" spans="1:17" ht="15.75" x14ac:dyDescent="0.25">
      <c r="A10152" s="55">
        <f t="shared" si="317"/>
        <v>0</v>
      </c>
      <c r="Q10152" s="65">
        <f t="shared" si="318"/>
        <v>1</v>
      </c>
    </row>
    <row r="10153" spans="1:17" ht="15.75" x14ac:dyDescent="0.25">
      <c r="A10153" s="55">
        <f t="shared" si="317"/>
        <v>0</v>
      </c>
      <c r="Q10153" s="65">
        <f t="shared" si="318"/>
        <v>1</v>
      </c>
    </row>
    <row r="10154" spans="1:17" ht="15.75" x14ac:dyDescent="0.25">
      <c r="A10154" s="55">
        <f t="shared" si="317"/>
        <v>0</v>
      </c>
      <c r="Q10154" s="65">
        <f t="shared" si="318"/>
        <v>1</v>
      </c>
    </row>
    <row r="10155" spans="1:17" ht="15.75" x14ac:dyDescent="0.25">
      <c r="A10155" s="55">
        <f t="shared" si="317"/>
        <v>0</v>
      </c>
      <c r="Q10155" s="65">
        <f t="shared" si="318"/>
        <v>1</v>
      </c>
    </row>
    <row r="10156" spans="1:17" ht="15.75" x14ac:dyDescent="0.25">
      <c r="A10156" s="55">
        <f t="shared" si="317"/>
        <v>0</v>
      </c>
      <c r="Q10156" s="65">
        <f t="shared" si="318"/>
        <v>1</v>
      </c>
    </row>
    <row r="10157" spans="1:17" ht="15.75" x14ac:dyDescent="0.25">
      <c r="A10157" s="55">
        <f t="shared" si="317"/>
        <v>0</v>
      </c>
      <c r="Q10157" s="65">
        <f t="shared" si="318"/>
        <v>1</v>
      </c>
    </row>
    <row r="10158" spans="1:17" ht="15.75" x14ac:dyDescent="0.25">
      <c r="A10158" s="55">
        <f t="shared" si="317"/>
        <v>0</v>
      </c>
      <c r="Q10158" s="65">
        <f t="shared" si="318"/>
        <v>1</v>
      </c>
    </row>
    <row r="10159" spans="1:17" ht="15.75" x14ac:dyDescent="0.25">
      <c r="A10159" s="55">
        <f t="shared" si="317"/>
        <v>0</v>
      </c>
      <c r="Q10159" s="65">
        <f t="shared" si="318"/>
        <v>1</v>
      </c>
    </row>
    <row r="10160" spans="1:17" ht="15.75" x14ac:dyDescent="0.25">
      <c r="A10160" s="55">
        <f t="shared" si="317"/>
        <v>0</v>
      </c>
      <c r="Q10160" s="65">
        <f t="shared" si="318"/>
        <v>1</v>
      </c>
    </row>
    <row r="10161" spans="1:17" ht="15.75" x14ac:dyDescent="0.25">
      <c r="A10161" s="55">
        <f t="shared" si="317"/>
        <v>0</v>
      </c>
      <c r="Q10161" s="65">
        <f t="shared" si="318"/>
        <v>1</v>
      </c>
    </row>
    <row r="10162" spans="1:17" ht="15.75" x14ac:dyDescent="0.25">
      <c r="A10162" s="55">
        <f t="shared" si="317"/>
        <v>0</v>
      </c>
      <c r="Q10162" s="65">
        <f t="shared" si="318"/>
        <v>1</v>
      </c>
    </row>
    <row r="10163" spans="1:17" ht="15.75" x14ac:dyDescent="0.25">
      <c r="A10163" s="55">
        <f t="shared" si="317"/>
        <v>0</v>
      </c>
      <c r="Q10163" s="65">
        <f t="shared" si="318"/>
        <v>1</v>
      </c>
    </row>
    <row r="10164" spans="1:17" ht="15.75" x14ac:dyDescent="0.25">
      <c r="A10164" s="55">
        <f t="shared" si="317"/>
        <v>0</v>
      </c>
      <c r="Q10164" s="65">
        <f t="shared" si="318"/>
        <v>1</v>
      </c>
    </row>
    <row r="10165" spans="1:17" ht="15.75" x14ac:dyDescent="0.25">
      <c r="A10165" s="55">
        <f t="shared" si="317"/>
        <v>0</v>
      </c>
      <c r="Q10165" s="65">
        <f t="shared" si="318"/>
        <v>1</v>
      </c>
    </row>
    <row r="10166" spans="1:17" ht="15.75" x14ac:dyDescent="0.25">
      <c r="A10166" s="55">
        <f t="shared" si="317"/>
        <v>0</v>
      </c>
      <c r="Q10166" s="65">
        <f t="shared" si="318"/>
        <v>1</v>
      </c>
    </row>
    <row r="10167" spans="1:17" ht="15.75" x14ac:dyDescent="0.25">
      <c r="A10167" s="55">
        <f t="shared" si="317"/>
        <v>0</v>
      </c>
      <c r="Q10167" s="65">
        <f t="shared" si="318"/>
        <v>1</v>
      </c>
    </row>
    <row r="10168" spans="1:17" ht="15.75" x14ac:dyDescent="0.25">
      <c r="A10168" s="55">
        <f t="shared" si="317"/>
        <v>0</v>
      </c>
      <c r="Q10168" s="65">
        <f t="shared" si="318"/>
        <v>1</v>
      </c>
    </row>
    <row r="10169" spans="1:17" ht="15.75" x14ac:dyDescent="0.25">
      <c r="A10169" s="55">
        <f t="shared" si="317"/>
        <v>0</v>
      </c>
      <c r="Q10169" s="65">
        <f t="shared" si="318"/>
        <v>1</v>
      </c>
    </row>
    <row r="10170" spans="1:17" ht="15.75" x14ac:dyDescent="0.25">
      <c r="A10170" s="55">
        <f t="shared" si="317"/>
        <v>0</v>
      </c>
      <c r="Q10170" s="65">
        <f t="shared" si="318"/>
        <v>1</v>
      </c>
    </row>
    <row r="10171" spans="1:17" ht="15.75" x14ac:dyDescent="0.25">
      <c r="A10171" s="55">
        <f t="shared" si="317"/>
        <v>0</v>
      </c>
      <c r="Q10171" s="65">
        <f t="shared" si="318"/>
        <v>1</v>
      </c>
    </row>
    <row r="10172" spans="1:17" ht="15.75" x14ac:dyDescent="0.25">
      <c r="A10172" s="55">
        <f t="shared" si="317"/>
        <v>0</v>
      </c>
      <c r="Q10172" s="65">
        <f t="shared" si="318"/>
        <v>1</v>
      </c>
    </row>
    <row r="10173" spans="1:17" ht="15.75" x14ac:dyDescent="0.25">
      <c r="A10173" s="55">
        <f t="shared" si="317"/>
        <v>0</v>
      </c>
      <c r="Q10173" s="65">
        <f t="shared" si="318"/>
        <v>1</v>
      </c>
    </row>
    <row r="10174" spans="1:17" ht="15.75" x14ac:dyDescent="0.25">
      <c r="A10174" s="55">
        <f t="shared" si="317"/>
        <v>0</v>
      </c>
      <c r="Q10174" s="65">
        <f t="shared" si="318"/>
        <v>1</v>
      </c>
    </row>
    <row r="10175" spans="1:17" ht="15.75" x14ac:dyDescent="0.25">
      <c r="A10175" s="55">
        <f t="shared" si="317"/>
        <v>0</v>
      </c>
      <c r="Q10175" s="65">
        <f t="shared" si="318"/>
        <v>1</v>
      </c>
    </row>
    <row r="10176" spans="1:17" ht="15.75" x14ac:dyDescent="0.25">
      <c r="A10176" s="55">
        <f t="shared" si="317"/>
        <v>0</v>
      </c>
      <c r="Q10176" s="65">
        <f t="shared" si="318"/>
        <v>1</v>
      </c>
    </row>
    <row r="10177" spans="1:17" ht="15.75" x14ac:dyDescent="0.25">
      <c r="A10177" s="55">
        <f t="shared" si="317"/>
        <v>0</v>
      </c>
      <c r="Q10177" s="65">
        <f t="shared" si="318"/>
        <v>1</v>
      </c>
    </row>
    <row r="10178" spans="1:17" ht="15.75" x14ac:dyDescent="0.25">
      <c r="A10178" s="55">
        <f t="shared" si="317"/>
        <v>0</v>
      </c>
      <c r="Q10178" s="65">
        <f t="shared" si="318"/>
        <v>1</v>
      </c>
    </row>
    <row r="10179" spans="1:17" ht="15.75" x14ac:dyDescent="0.25">
      <c r="A10179" s="55">
        <f t="shared" si="317"/>
        <v>0</v>
      </c>
      <c r="Q10179" s="65">
        <f t="shared" si="318"/>
        <v>1</v>
      </c>
    </row>
    <row r="10180" spans="1:17" ht="15.75" x14ac:dyDescent="0.25">
      <c r="A10180" s="55">
        <f t="shared" ref="A10180:A10243" si="319">WEEKNUM(B10180,2)-1</f>
        <v>0</v>
      </c>
      <c r="Q10180" s="65">
        <f t="shared" ref="Q10180:Q10243" si="320">MONTH(B10180)</f>
        <v>1</v>
      </c>
    </row>
    <row r="10181" spans="1:17" ht="15.75" x14ac:dyDescent="0.25">
      <c r="A10181" s="55">
        <f t="shared" si="319"/>
        <v>0</v>
      </c>
      <c r="Q10181" s="65">
        <f t="shared" si="320"/>
        <v>1</v>
      </c>
    </row>
    <row r="10182" spans="1:17" ht="15.75" x14ac:dyDescent="0.25">
      <c r="A10182" s="55">
        <f t="shared" si="319"/>
        <v>0</v>
      </c>
      <c r="Q10182" s="65">
        <f t="shared" si="320"/>
        <v>1</v>
      </c>
    </row>
    <row r="10183" spans="1:17" ht="15.75" x14ac:dyDescent="0.25">
      <c r="A10183" s="55">
        <f t="shared" si="319"/>
        <v>0</v>
      </c>
      <c r="Q10183" s="65">
        <f t="shared" si="320"/>
        <v>1</v>
      </c>
    </row>
    <row r="10184" spans="1:17" ht="15.75" x14ac:dyDescent="0.25">
      <c r="A10184" s="55">
        <f t="shared" si="319"/>
        <v>0</v>
      </c>
      <c r="Q10184" s="65">
        <f t="shared" si="320"/>
        <v>1</v>
      </c>
    </row>
    <row r="10185" spans="1:17" ht="15.75" x14ac:dyDescent="0.25">
      <c r="A10185" s="55">
        <f t="shared" si="319"/>
        <v>0</v>
      </c>
      <c r="Q10185" s="65">
        <f t="shared" si="320"/>
        <v>1</v>
      </c>
    </row>
    <row r="10186" spans="1:17" ht="15.75" x14ac:dyDescent="0.25">
      <c r="A10186" s="55">
        <f t="shared" si="319"/>
        <v>0</v>
      </c>
      <c r="Q10186" s="65">
        <f t="shared" si="320"/>
        <v>1</v>
      </c>
    </row>
    <row r="10187" spans="1:17" ht="15.75" x14ac:dyDescent="0.25">
      <c r="A10187" s="55">
        <f t="shared" si="319"/>
        <v>0</v>
      </c>
      <c r="Q10187" s="65">
        <f t="shared" si="320"/>
        <v>1</v>
      </c>
    </row>
    <row r="10188" spans="1:17" ht="15.75" x14ac:dyDescent="0.25">
      <c r="A10188" s="55">
        <f t="shared" si="319"/>
        <v>0</v>
      </c>
      <c r="Q10188" s="65">
        <f t="shared" si="320"/>
        <v>1</v>
      </c>
    </row>
    <row r="10189" spans="1:17" ht="15.75" x14ac:dyDescent="0.25">
      <c r="A10189" s="55">
        <f t="shared" si="319"/>
        <v>0</v>
      </c>
      <c r="Q10189" s="65">
        <f t="shared" si="320"/>
        <v>1</v>
      </c>
    </row>
    <row r="10190" spans="1:17" ht="15.75" x14ac:dyDescent="0.25">
      <c r="A10190" s="55">
        <f t="shared" si="319"/>
        <v>0</v>
      </c>
      <c r="Q10190" s="65">
        <f t="shared" si="320"/>
        <v>1</v>
      </c>
    </row>
    <row r="10191" spans="1:17" ht="15.75" x14ac:dyDescent="0.25">
      <c r="A10191" s="55">
        <f t="shared" si="319"/>
        <v>0</v>
      </c>
      <c r="Q10191" s="65">
        <f t="shared" si="320"/>
        <v>1</v>
      </c>
    </row>
    <row r="10192" spans="1:17" ht="15.75" x14ac:dyDescent="0.25">
      <c r="A10192" s="55">
        <f t="shared" si="319"/>
        <v>0</v>
      </c>
      <c r="Q10192" s="65">
        <f t="shared" si="320"/>
        <v>1</v>
      </c>
    </row>
    <row r="10193" spans="1:17" ht="15.75" x14ac:dyDescent="0.25">
      <c r="A10193" s="55">
        <f t="shared" si="319"/>
        <v>0</v>
      </c>
      <c r="Q10193" s="65">
        <f t="shared" si="320"/>
        <v>1</v>
      </c>
    </row>
    <row r="10194" spans="1:17" ht="15.75" x14ac:dyDescent="0.25">
      <c r="A10194" s="55">
        <f t="shared" si="319"/>
        <v>0</v>
      </c>
      <c r="Q10194" s="65">
        <f t="shared" si="320"/>
        <v>1</v>
      </c>
    </row>
    <row r="10195" spans="1:17" ht="15.75" x14ac:dyDescent="0.25">
      <c r="A10195" s="55">
        <f t="shared" si="319"/>
        <v>0</v>
      </c>
      <c r="Q10195" s="65">
        <f t="shared" si="320"/>
        <v>1</v>
      </c>
    </row>
    <row r="10196" spans="1:17" ht="15.75" x14ac:dyDescent="0.25">
      <c r="A10196" s="55">
        <f t="shared" si="319"/>
        <v>0</v>
      </c>
      <c r="Q10196" s="65">
        <f t="shared" si="320"/>
        <v>1</v>
      </c>
    </row>
    <row r="10197" spans="1:17" ht="15.75" x14ac:dyDescent="0.25">
      <c r="A10197" s="55">
        <f t="shared" si="319"/>
        <v>0</v>
      </c>
      <c r="Q10197" s="65">
        <f t="shared" si="320"/>
        <v>1</v>
      </c>
    </row>
    <row r="10198" spans="1:17" ht="15.75" x14ac:dyDescent="0.25">
      <c r="A10198" s="55">
        <f t="shared" si="319"/>
        <v>0</v>
      </c>
      <c r="Q10198" s="65">
        <f t="shared" si="320"/>
        <v>1</v>
      </c>
    </row>
    <row r="10199" spans="1:17" ht="15.75" x14ac:dyDescent="0.25">
      <c r="A10199" s="55">
        <f t="shared" si="319"/>
        <v>0</v>
      </c>
      <c r="Q10199" s="65">
        <f t="shared" si="320"/>
        <v>1</v>
      </c>
    </row>
    <row r="10200" spans="1:17" ht="15.75" x14ac:dyDescent="0.25">
      <c r="A10200" s="55">
        <f t="shared" si="319"/>
        <v>0</v>
      </c>
      <c r="Q10200" s="65">
        <f t="shared" si="320"/>
        <v>1</v>
      </c>
    </row>
    <row r="10201" spans="1:17" ht="15.75" x14ac:dyDescent="0.25">
      <c r="A10201" s="55">
        <f t="shared" si="319"/>
        <v>0</v>
      </c>
      <c r="Q10201" s="65">
        <f t="shared" si="320"/>
        <v>1</v>
      </c>
    </row>
    <row r="10202" spans="1:17" ht="15.75" x14ac:dyDescent="0.25">
      <c r="A10202" s="55">
        <f t="shared" si="319"/>
        <v>0</v>
      </c>
      <c r="Q10202" s="65">
        <f t="shared" si="320"/>
        <v>1</v>
      </c>
    </row>
    <row r="10203" spans="1:17" ht="15.75" x14ac:dyDescent="0.25">
      <c r="A10203" s="55">
        <f t="shared" si="319"/>
        <v>0</v>
      </c>
      <c r="Q10203" s="65">
        <f t="shared" si="320"/>
        <v>1</v>
      </c>
    </row>
    <row r="10204" spans="1:17" ht="15.75" x14ac:dyDescent="0.25">
      <c r="A10204" s="55">
        <f t="shared" si="319"/>
        <v>0</v>
      </c>
      <c r="Q10204" s="65">
        <f t="shared" si="320"/>
        <v>1</v>
      </c>
    </row>
    <row r="10205" spans="1:17" ht="15.75" x14ac:dyDescent="0.25">
      <c r="A10205" s="55">
        <f t="shared" si="319"/>
        <v>0</v>
      </c>
      <c r="Q10205" s="65">
        <f t="shared" si="320"/>
        <v>1</v>
      </c>
    </row>
    <row r="10206" spans="1:17" ht="15.75" x14ac:dyDescent="0.25">
      <c r="A10206" s="55">
        <f t="shared" si="319"/>
        <v>0</v>
      </c>
      <c r="Q10206" s="65">
        <f t="shared" si="320"/>
        <v>1</v>
      </c>
    </row>
    <row r="10207" spans="1:17" ht="15.75" x14ac:dyDescent="0.25">
      <c r="A10207" s="55">
        <f t="shared" si="319"/>
        <v>0</v>
      </c>
      <c r="Q10207" s="65">
        <f t="shared" si="320"/>
        <v>1</v>
      </c>
    </row>
    <row r="10208" spans="1:17" ht="15.75" x14ac:dyDescent="0.25">
      <c r="A10208" s="55">
        <f t="shared" si="319"/>
        <v>0</v>
      </c>
      <c r="Q10208" s="65">
        <f t="shared" si="320"/>
        <v>1</v>
      </c>
    </row>
    <row r="10209" spans="1:17" ht="15.75" x14ac:dyDescent="0.25">
      <c r="A10209" s="55">
        <f t="shared" si="319"/>
        <v>0</v>
      </c>
      <c r="Q10209" s="65">
        <f t="shared" si="320"/>
        <v>1</v>
      </c>
    </row>
    <row r="10210" spans="1:17" ht="15.75" x14ac:dyDescent="0.25">
      <c r="A10210" s="55">
        <f t="shared" si="319"/>
        <v>0</v>
      </c>
      <c r="Q10210" s="65">
        <f t="shared" si="320"/>
        <v>1</v>
      </c>
    </row>
    <row r="10211" spans="1:17" ht="15.75" x14ac:dyDescent="0.25">
      <c r="A10211" s="55">
        <f t="shared" si="319"/>
        <v>0</v>
      </c>
      <c r="Q10211" s="65">
        <f t="shared" si="320"/>
        <v>1</v>
      </c>
    </row>
    <row r="10212" spans="1:17" ht="15.75" x14ac:dyDescent="0.25">
      <c r="A10212" s="55">
        <f t="shared" si="319"/>
        <v>0</v>
      </c>
      <c r="Q10212" s="65">
        <f t="shared" si="320"/>
        <v>1</v>
      </c>
    </row>
    <row r="10213" spans="1:17" ht="15.75" x14ac:dyDescent="0.25">
      <c r="A10213" s="55">
        <f t="shared" si="319"/>
        <v>0</v>
      </c>
      <c r="Q10213" s="65">
        <f t="shared" si="320"/>
        <v>1</v>
      </c>
    </row>
    <row r="10214" spans="1:17" ht="15.75" x14ac:dyDescent="0.25">
      <c r="A10214" s="55">
        <f t="shared" si="319"/>
        <v>0</v>
      </c>
      <c r="Q10214" s="65">
        <f t="shared" si="320"/>
        <v>1</v>
      </c>
    </row>
    <row r="10215" spans="1:17" ht="15.75" x14ac:dyDescent="0.25">
      <c r="A10215" s="55">
        <f t="shared" si="319"/>
        <v>0</v>
      </c>
      <c r="Q10215" s="65">
        <f t="shared" si="320"/>
        <v>1</v>
      </c>
    </row>
    <row r="10216" spans="1:17" ht="15.75" x14ac:dyDescent="0.25">
      <c r="A10216" s="55">
        <f t="shared" si="319"/>
        <v>0</v>
      </c>
      <c r="Q10216" s="65">
        <f t="shared" si="320"/>
        <v>1</v>
      </c>
    </row>
    <row r="10217" spans="1:17" ht="15.75" x14ac:dyDescent="0.25">
      <c r="A10217" s="55">
        <f t="shared" si="319"/>
        <v>0</v>
      </c>
      <c r="Q10217" s="65">
        <f t="shared" si="320"/>
        <v>1</v>
      </c>
    </row>
    <row r="10218" spans="1:17" ht="15.75" x14ac:dyDescent="0.25">
      <c r="A10218" s="55">
        <f t="shared" si="319"/>
        <v>0</v>
      </c>
      <c r="Q10218" s="65">
        <f t="shared" si="320"/>
        <v>1</v>
      </c>
    </row>
    <row r="10219" spans="1:17" ht="15.75" x14ac:dyDescent="0.25">
      <c r="A10219" s="55">
        <f t="shared" si="319"/>
        <v>0</v>
      </c>
      <c r="Q10219" s="65">
        <f t="shared" si="320"/>
        <v>1</v>
      </c>
    </row>
    <row r="10220" spans="1:17" ht="15.75" x14ac:dyDescent="0.25">
      <c r="A10220" s="55">
        <f t="shared" si="319"/>
        <v>0</v>
      </c>
      <c r="Q10220" s="65">
        <f t="shared" si="320"/>
        <v>1</v>
      </c>
    </row>
    <row r="10221" spans="1:17" ht="15.75" x14ac:dyDescent="0.25">
      <c r="A10221" s="55">
        <f t="shared" si="319"/>
        <v>0</v>
      </c>
      <c r="Q10221" s="65">
        <f t="shared" si="320"/>
        <v>1</v>
      </c>
    </row>
    <row r="10222" spans="1:17" ht="15.75" x14ac:dyDescent="0.25">
      <c r="A10222" s="55">
        <f t="shared" si="319"/>
        <v>0</v>
      </c>
      <c r="Q10222" s="65">
        <f t="shared" si="320"/>
        <v>1</v>
      </c>
    </row>
    <row r="10223" spans="1:17" ht="15.75" x14ac:dyDescent="0.25">
      <c r="A10223" s="55">
        <f t="shared" si="319"/>
        <v>0</v>
      </c>
      <c r="Q10223" s="65">
        <f t="shared" si="320"/>
        <v>1</v>
      </c>
    </row>
    <row r="10224" spans="1:17" ht="15.75" x14ac:dyDescent="0.25">
      <c r="A10224" s="55">
        <f t="shared" si="319"/>
        <v>0</v>
      </c>
      <c r="Q10224" s="65">
        <f t="shared" si="320"/>
        <v>1</v>
      </c>
    </row>
    <row r="10225" spans="1:17" ht="15.75" x14ac:dyDescent="0.25">
      <c r="A10225" s="55">
        <f t="shared" si="319"/>
        <v>0</v>
      </c>
      <c r="Q10225" s="65">
        <f t="shared" si="320"/>
        <v>1</v>
      </c>
    </row>
    <row r="10226" spans="1:17" ht="15.75" x14ac:dyDescent="0.25">
      <c r="A10226" s="55">
        <f t="shared" si="319"/>
        <v>0</v>
      </c>
      <c r="Q10226" s="65">
        <f t="shared" si="320"/>
        <v>1</v>
      </c>
    </row>
    <row r="10227" spans="1:17" ht="15.75" x14ac:dyDescent="0.25">
      <c r="A10227" s="55">
        <f t="shared" si="319"/>
        <v>0</v>
      </c>
      <c r="Q10227" s="65">
        <f t="shared" si="320"/>
        <v>1</v>
      </c>
    </row>
    <row r="10228" spans="1:17" ht="15.75" x14ac:dyDescent="0.25">
      <c r="A10228" s="55">
        <f t="shared" si="319"/>
        <v>0</v>
      </c>
      <c r="Q10228" s="65">
        <f t="shared" si="320"/>
        <v>1</v>
      </c>
    </row>
    <row r="10229" spans="1:17" ht="15.75" x14ac:dyDescent="0.25">
      <c r="A10229" s="55">
        <f t="shared" si="319"/>
        <v>0</v>
      </c>
      <c r="Q10229" s="65">
        <f t="shared" si="320"/>
        <v>1</v>
      </c>
    </row>
    <row r="10230" spans="1:17" ht="15.75" x14ac:dyDescent="0.25">
      <c r="A10230" s="55">
        <f t="shared" si="319"/>
        <v>0</v>
      </c>
      <c r="Q10230" s="65">
        <f t="shared" si="320"/>
        <v>1</v>
      </c>
    </row>
    <row r="10231" spans="1:17" ht="15.75" x14ac:dyDescent="0.25">
      <c r="A10231" s="55">
        <f t="shared" si="319"/>
        <v>0</v>
      </c>
      <c r="Q10231" s="65">
        <f t="shared" si="320"/>
        <v>1</v>
      </c>
    </row>
    <row r="10232" spans="1:17" ht="15.75" x14ac:dyDescent="0.25">
      <c r="A10232" s="55">
        <f t="shared" si="319"/>
        <v>0</v>
      </c>
      <c r="Q10232" s="65">
        <f t="shared" si="320"/>
        <v>1</v>
      </c>
    </row>
    <row r="10233" spans="1:17" ht="15.75" x14ac:dyDescent="0.25">
      <c r="A10233" s="55">
        <f t="shared" si="319"/>
        <v>0</v>
      </c>
      <c r="Q10233" s="65">
        <f t="shared" si="320"/>
        <v>1</v>
      </c>
    </row>
    <row r="10234" spans="1:17" ht="15.75" x14ac:dyDescent="0.25">
      <c r="A10234" s="55">
        <f t="shared" si="319"/>
        <v>0</v>
      </c>
      <c r="Q10234" s="65">
        <f t="shared" si="320"/>
        <v>1</v>
      </c>
    </row>
    <row r="10235" spans="1:17" ht="15.75" x14ac:dyDescent="0.25">
      <c r="A10235" s="55">
        <f t="shared" si="319"/>
        <v>0</v>
      </c>
      <c r="Q10235" s="65">
        <f t="shared" si="320"/>
        <v>1</v>
      </c>
    </row>
    <row r="10236" spans="1:17" ht="15.75" x14ac:dyDescent="0.25">
      <c r="A10236" s="55">
        <f t="shared" si="319"/>
        <v>0</v>
      </c>
      <c r="Q10236" s="65">
        <f t="shared" si="320"/>
        <v>1</v>
      </c>
    </row>
    <row r="10237" spans="1:17" ht="15.75" x14ac:dyDescent="0.25">
      <c r="A10237" s="55">
        <f t="shared" si="319"/>
        <v>0</v>
      </c>
      <c r="Q10237" s="65">
        <f t="shared" si="320"/>
        <v>1</v>
      </c>
    </row>
    <row r="10238" spans="1:17" ht="15.75" x14ac:dyDescent="0.25">
      <c r="A10238" s="55">
        <f t="shared" si="319"/>
        <v>0</v>
      </c>
      <c r="Q10238" s="65">
        <f t="shared" si="320"/>
        <v>1</v>
      </c>
    </row>
    <row r="10239" spans="1:17" ht="15.75" x14ac:dyDescent="0.25">
      <c r="A10239" s="55">
        <f t="shared" si="319"/>
        <v>0</v>
      </c>
      <c r="Q10239" s="65">
        <f t="shared" si="320"/>
        <v>1</v>
      </c>
    </row>
    <row r="10240" spans="1:17" ht="15.75" x14ac:dyDescent="0.25">
      <c r="A10240" s="55">
        <f t="shared" si="319"/>
        <v>0</v>
      </c>
      <c r="Q10240" s="65">
        <f t="shared" si="320"/>
        <v>1</v>
      </c>
    </row>
    <row r="10241" spans="1:17" ht="15.75" x14ac:dyDescent="0.25">
      <c r="A10241" s="55">
        <f t="shared" si="319"/>
        <v>0</v>
      </c>
      <c r="Q10241" s="65">
        <f t="shared" si="320"/>
        <v>1</v>
      </c>
    </row>
    <row r="10242" spans="1:17" ht="15.75" x14ac:dyDescent="0.25">
      <c r="A10242" s="55">
        <f t="shared" si="319"/>
        <v>0</v>
      </c>
      <c r="Q10242" s="65">
        <f t="shared" si="320"/>
        <v>1</v>
      </c>
    </row>
    <row r="10243" spans="1:17" ht="15.75" x14ac:dyDescent="0.25">
      <c r="A10243" s="55">
        <f t="shared" si="319"/>
        <v>0</v>
      </c>
      <c r="Q10243" s="65">
        <f t="shared" si="320"/>
        <v>1</v>
      </c>
    </row>
    <row r="10244" spans="1:17" ht="15.75" x14ac:dyDescent="0.25">
      <c r="A10244" s="55">
        <f t="shared" ref="A10244:A10307" si="321">WEEKNUM(B10244,2)-1</f>
        <v>0</v>
      </c>
      <c r="Q10244" s="65">
        <f t="shared" ref="Q10244:Q10307" si="322">MONTH(B10244)</f>
        <v>1</v>
      </c>
    </row>
    <row r="10245" spans="1:17" ht="15.75" x14ac:dyDescent="0.25">
      <c r="A10245" s="55">
        <f t="shared" si="321"/>
        <v>0</v>
      </c>
      <c r="Q10245" s="65">
        <f t="shared" si="322"/>
        <v>1</v>
      </c>
    </row>
    <row r="10246" spans="1:17" ht="15.75" x14ac:dyDescent="0.25">
      <c r="A10246" s="55">
        <f t="shared" si="321"/>
        <v>0</v>
      </c>
      <c r="Q10246" s="65">
        <f t="shared" si="322"/>
        <v>1</v>
      </c>
    </row>
    <row r="10247" spans="1:17" ht="15.75" x14ac:dyDescent="0.25">
      <c r="A10247" s="55">
        <f t="shared" si="321"/>
        <v>0</v>
      </c>
      <c r="Q10247" s="65">
        <f t="shared" si="322"/>
        <v>1</v>
      </c>
    </row>
    <row r="10248" spans="1:17" ht="15.75" x14ac:dyDescent="0.25">
      <c r="A10248" s="55">
        <f t="shared" si="321"/>
        <v>0</v>
      </c>
      <c r="Q10248" s="65">
        <f t="shared" si="322"/>
        <v>1</v>
      </c>
    </row>
    <row r="10249" spans="1:17" ht="15.75" x14ac:dyDescent="0.25">
      <c r="A10249" s="55">
        <f t="shared" si="321"/>
        <v>0</v>
      </c>
      <c r="Q10249" s="65">
        <f t="shared" si="322"/>
        <v>1</v>
      </c>
    </row>
    <row r="10250" spans="1:17" ht="15.75" x14ac:dyDescent="0.25">
      <c r="A10250" s="55">
        <f t="shared" si="321"/>
        <v>0</v>
      </c>
      <c r="Q10250" s="65">
        <f t="shared" si="322"/>
        <v>1</v>
      </c>
    </row>
    <row r="10251" spans="1:17" ht="15.75" x14ac:dyDescent="0.25">
      <c r="A10251" s="55">
        <f t="shared" si="321"/>
        <v>0</v>
      </c>
      <c r="Q10251" s="65">
        <f t="shared" si="322"/>
        <v>1</v>
      </c>
    </row>
    <row r="10252" spans="1:17" ht="15.75" x14ac:dyDescent="0.25">
      <c r="A10252" s="55">
        <f t="shared" si="321"/>
        <v>0</v>
      </c>
      <c r="Q10252" s="65">
        <f t="shared" si="322"/>
        <v>1</v>
      </c>
    </row>
    <row r="10253" spans="1:17" ht="15.75" x14ac:dyDescent="0.25">
      <c r="A10253" s="55">
        <f t="shared" si="321"/>
        <v>0</v>
      </c>
      <c r="Q10253" s="65">
        <f t="shared" si="322"/>
        <v>1</v>
      </c>
    </row>
    <row r="10254" spans="1:17" ht="15.75" x14ac:dyDescent="0.25">
      <c r="A10254" s="55">
        <f t="shared" si="321"/>
        <v>0</v>
      </c>
      <c r="Q10254" s="65">
        <f t="shared" si="322"/>
        <v>1</v>
      </c>
    </row>
    <row r="10255" spans="1:17" ht="15.75" x14ac:dyDescent="0.25">
      <c r="A10255" s="55">
        <f t="shared" si="321"/>
        <v>0</v>
      </c>
      <c r="Q10255" s="65">
        <f t="shared" si="322"/>
        <v>1</v>
      </c>
    </row>
    <row r="10256" spans="1:17" ht="15.75" x14ac:dyDescent="0.25">
      <c r="A10256" s="55">
        <f t="shared" si="321"/>
        <v>0</v>
      </c>
      <c r="Q10256" s="65">
        <f t="shared" si="322"/>
        <v>1</v>
      </c>
    </row>
    <row r="10257" spans="1:17" ht="15.75" x14ac:dyDescent="0.25">
      <c r="A10257" s="55">
        <f t="shared" si="321"/>
        <v>0</v>
      </c>
      <c r="Q10257" s="65">
        <f t="shared" si="322"/>
        <v>1</v>
      </c>
    </row>
    <row r="10258" spans="1:17" ht="15.75" x14ac:dyDescent="0.25">
      <c r="A10258" s="55">
        <f t="shared" si="321"/>
        <v>0</v>
      </c>
      <c r="Q10258" s="65">
        <f t="shared" si="322"/>
        <v>1</v>
      </c>
    </row>
    <row r="10259" spans="1:17" ht="15.75" x14ac:dyDescent="0.25">
      <c r="A10259" s="55">
        <f t="shared" si="321"/>
        <v>0</v>
      </c>
      <c r="Q10259" s="65">
        <f t="shared" si="322"/>
        <v>1</v>
      </c>
    </row>
    <row r="10260" spans="1:17" ht="15.75" x14ac:dyDescent="0.25">
      <c r="A10260" s="55">
        <f t="shared" si="321"/>
        <v>0</v>
      </c>
      <c r="Q10260" s="65">
        <f t="shared" si="322"/>
        <v>1</v>
      </c>
    </row>
    <row r="10261" spans="1:17" ht="15.75" x14ac:dyDescent="0.25">
      <c r="A10261" s="55">
        <f t="shared" si="321"/>
        <v>0</v>
      </c>
      <c r="Q10261" s="65">
        <f t="shared" si="322"/>
        <v>1</v>
      </c>
    </row>
    <row r="10262" spans="1:17" ht="15.75" x14ac:dyDescent="0.25">
      <c r="A10262" s="55">
        <f t="shared" si="321"/>
        <v>0</v>
      </c>
      <c r="Q10262" s="65">
        <f t="shared" si="322"/>
        <v>1</v>
      </c>
    </row>
    <row r="10263" spans="1:17" ht="15.75" x14ac:dyDescent="0.25">
      <c r="A10263" s="55">
        <f t="shared" si="321"/>
        <v>0</v>
      </c>
      <c r="Q10263" s="65">
        <f t="shared" si="322"/>
        <v>1</v>
      </c>
    </row>
    <row r="10264" spans="1:17" ht="15.75" x14ac:dyDescent="0.25">
      <c r="A10264" s="55">
        <f t="shared" si="321"/>
        <v>0</v>
      </c>
      <c r="Q10264" s="65">
        <f t="shared" si="322"/>
        <v>1</v>
      </c>
    </row>
    <row r="10265" spans="1:17" ht="15.75" x14ac:dyDescent="0.25">
      <c r="A10265" s="55">
        <f t="shared" si="321"/>
        <v>0</v>
      </c>
      <c r="Q10265" s="65">
        <f t="shared" si="322"/>
        <v>1</v>
      </c>
    </row>
    <row r="10266" spans="1:17" ht="15.75" x14ac:dyDescent="0.25">
      <c r="A10266" s="55">
        <f t="shared" si="321"/>
        <v>0</v>
      </c>
      <c r="Q10266" s="65">
        <f t="shared" si="322"/>
        <v>1</v>
      </c>
    </row>
    <row r="10267" spans="1:17" ht="15.75" x14ac:dyDescent="0.25">
      <c r="A10267" s="55">
        <f t="shared" si="321"/>
        <v>0</v>
      </c>
      <c r="Q10267" s="65">
        <f t="shared" si="322"/>
        <v>1</v>
      </c>
    </row>
    <row r="10268" spans="1:17" ht="15.75" x14ac:dyDescent="0.25">
      <c r="A10268" s="55">
        <f t="shared" si="321"/>
        <v>0</v>
      </c>
      <c r="Q10268" s="65">
        <f t="shared" si="322"/>
        <v>1</v>
      </c>
    </row>
    <row r="10269" spans="1:17" ht="15.75" x14ac:dyDescent="0.25">
      <c r="A10269" s="55">
        <f t="shared" si="321"/>
        <v>0</v>
      </c>
      <c r="Q10269" s="65">
        <f t="shared" si="322"/>
        <v>1</v>
      </c>
    </row>
    <row r="10270" spans="1:17" ht="15.75" x14ac:dyDescent="0.25">
      <c r="A10270" s="55">
        <f t="shared" si="321"/>
        <v>0</v>
      </c>
      <c r="Q10270" s="65">
        <f t="shared" si="322"/>
        <v>1</v>
      </c>
    </row>
    <row r="10271" spans="1:17" ht="15.75" x14ac:dyDescent="0.25">
      <c r="A10271" s="55">
        <f t="shared" si="321"/>
        <v>0</v>
      </c>
      <c r="Q10271" s="65">
        <f t="shared" si="322"/>
        <v>1</v>
      </c>
    </row>
    <row r="10272" spans="1:17" ht="15.75" x14ac:dyDescent="0.25">
      <c r="A10272" s="55">
        <f t="shared" si="321"/>
        <v>0</v>
      </c>
      <c r="Q10272" s="65">
        <f t="shared" si="322"/>
        <v>1</v>
      </c>
    </row>
    <row r="10273" spans="1:17" ht="15.75" x14ac:dyDescent="0.25">
      <c r="A10273" s="55">
        <f t="shared" si="321"/>
        <v>0</v>
      </c>
      <c r="Q10273" s="65">
        <f t="shared" si="322"/>
        <v>1</v>
      </c>
    </row>
    <row r="10274" spans="1:17" ht="15.75" x14ac:dyDescent="0.25">
      <c r="A10274" s="55">
        <f t="shared" si="321"/>
        <v>0</v>
      </c>
      <c r="Q10274" s="65">
        <f t="shared" si="322"/>
        <v>1</v>
      </c>
    </row>
    <row r="10275" spans="1:17" ht="15.75" x14ac:dyDescent="0.25">
      <c r="A10275" s="55">
        <f t="shared" si="321"/>
        <v>0</v>
      </c>
      <c r="Q10275" s="65">
        <f t="shared" si="322"/>
        <v>1</v>
      </c>
    </row>
    <row r="10276" spans="1:17" ht="15.75" x14ac:dyDescent="0.25">
      <c r="A10276" s="55">
        <f t="shared" si="321"/>
        <v>0</v>
      </c>
      <c r="Q10276" s="65">
        <f t="shared" si="322"/>
        <v>1</v>
      </c>
    </row>
    <row r="10277" spans="1:17" ht="15.75" x14ac:dyDescent="0.25">
      <c r="A10277" s="55">
        <f t="shared" si="321"/>
        <v>0</v>
      </c>
      <c r="Q10277" s="65">
        <f t="shared" si="322"/>
        <v>1</v>
      </c>
    </row>
    <row r="10278" spans="1:17" ht="15.75" x14ac:dyDescent="0.25">
      <c r="A10278" s="55">
        <f t="shared" si="321"/>
        <v>0</v>
      </c>
      <c r="Q10278" s="65">
        <f t="shared" si="322"/>
        <v>1</v>
      </c>
    </row>
    <row r="10279" spans="1:17" ht="15.75" x14ac:dyDescent="0.25">
      <c r="A10279" s="55">
        <f t="shared" si="321"/>
        <v>0</v>
      </c>
      <c r="Q10279" s="65">
        <f t="shared" si="322"/>
        <v>1</v>
      </c>
    </row>
    <row r="10280" spans="1:17" ht="15.75" x14ac:dyDescent="0.25">
      <c r="A10280" s="55">
        <f t="shared" si="321"/>
        <v>0</v>
      </c>
      <c r="Q10280" s="65">
        <f t="shared" si="322"/>
        <v>1</v>
      </c>
    </row>
    <row r="10281" spans="1:17" ht="15.75" x14ac:dyDescent="0.25">
      <c r="A10281" s="55">
        <f t="shared" si="321"/>
        <v>0</v>
      </c>
      <c r="Q10281" s="65">
        <f t="shared" si="322"/>
        <v>1</v>
      </c>
    </row>
    <row r="10282" spans="1:17" ht="15.75" x14ac:dyDescent="0.25">
      <c r="A10282" s="55">
        <f t="shared" si="321"/>
        <v>0</v>
      </c>
      <c r="Q10282" s="65">
        <f t="shared" si="322"/>
        <v>1</v>
      </c>
    </row>
    <row r="10283" spans="1:17" ht="15.75" x14ac:dyDescent="0.25">
      <c r="A10283" s="55">
        <f t="shared" si="321"/>
        <v>0</v>
      </c>
      <c r="Q10283" s="65">
        <f t="shared" si="322"/>
        <v>1</v>
      </c>
    </row>
    <row r="10284" spans="1:17" ht="15.75" x14ac:dyDescent="0.25">
      <c r="A10284" s="55">
        <f t="shared" si="321"/>
        <v>0</v>
      </c>
      <c r="Q10284" s="65">
        <f t="shared" si="322"/>
        <v>1</v>
      </c>
    </row>
    <row r="10285" spans="1:17" ht="15.75" x14ac:dyDescent="0.25">
      <c r="A10285" s="55">
        <f t="shared" si="321"/>
        <v>0</v>
      </c>
      <c r="Q10285" s="65">
        <f t="shared" si="322"/>
        <v>1</v>
      </c>
    </row>
    <row r="10286" spans="1:17" ht="15.75" x14ac:dyDescent="0.25">
      <c r="A10286" s="55">
        <f t="shared" si="321"/>
        <v>0</v>
      </c>
      <c r="Q10286" s="65">
        <f t="shared" si="322"/>
        <v>1</v>
      </c>
    </row>
    <row r="10287" spans="1:17" ht="15.75" x14ac:dyDescent="0.25">
      <c r="A10287" s="55">
        <f t="shared" si="321"/>
        <v>0</v>
      </c>
      <c r="Q10287" s="65">
        <f t="shared" si="322"/>
        <v>1</v>
      </c>
    </row>
    <row r="10288" spans="1:17" ht="15.75" x14ac:dyDescent="0.25">
      <c r="A10288" s="55">
        <f t="shared" si="321"/>
        <v>0</v>
      </c>
      <c r="Q10288" s="65">
        <f t="shared" si="322"/>
        <v>1</v>
      </c>
    </row>
    <row r="10289" spans="1:17" ht="15.75" x14ac:dyDescent="0.25">
      <c r="A10289" s="55">
        <f t="shared" si="321"/>
        <v>0</v>
      </c>
      <c r="Q10289" s="65">
        <f t="shared" si="322"/>
        <v>1</v>
      </c>
    </row>
    <row r="10290" spans="1:17" ht="15.75" x14ac:dyDescent="0.25">
      <c r="A10290" s="55">
        <f t="shared" si="321"/>
        <v>0</v>
      </c>
      <c r="Q10290" s="65">
        <f t="shared" si="322"/>
        <v>1</v>
      </c>
    </row>
    <row r="10291" spans="1:17" ht="15.75" x14ac:dyDescent="0.25">
      <c r="A10291" s="55">
        <f t="shared" si="321"/>
        <v>0</v>
      </c>
      <c r="Q10291" s="65">
        <f t="shared" si="322"/>
        <v>1</v>
      </c>
    </row>
    <row r="10292" spans="1:17" ht="15.75" x14ac:dyDescent="0.25">
      <c r="A10292" s="55">
        <f t="shared" si="321"/>
        <v>0</v>
      </c>
      <c r="Q10292" s="65">
        <f t="shared" si="322"/>
        <v>1</v>
      </c>
    </row>
    <row r="10293" spans="1:17" ht="15.75" x14ac:dyDescent="0.25">
      <c r="A10293" s="55">
        <f t="shared" si="321"/>
        <v>0</v>
      </c>
      <c r="Q10293" s="65">
        <f t="shared" si="322"/>
        <v>1</v>
      </c>
    </row>
    <row r="10294" spans="1:17" ht="15.75" x14ac:dyDescent="0.25">
      <c r="A10294" s="55">
        <f t="shared" si="321"/>
        <v>0</v>
      </c>
      <c r="Q10294" s="65">
        <f t="shared" si="322"/>
        <v>1</v>
      </c>
    </row>
    <row r="10295" spans="1:17" ht="15.75" x14ac:dyDescent="0.25">
      <c r="A10295" s="55">
        <f t="shared" si="321"/>
        <v>0</v>
      </c>
      <c r="Q10295" s="65">
        <f t="shared" si="322"/>
        <v>1</v>
      </c>
    </row>
    <row r="10296" spans="1:17" ht="15.75" x14ac:dyDescent="0.25">
      <c r="A10296" s="55">
        <f t="shared" si="321"/>
        <v>0</v>
      </c>
      <c r="Q10296" s="65">
        <f t="shared" si="322"/>
        <v>1</v>
      </c>
    </row>
    <row r="10297" spans="1:17" ht="15.75" x14ac:dyDescent="0.25">
      <c r="A10297" s="55">
        <f t="shared" si="321"/>
        <v>0</v>
      </c>
      <c r="Q10297" s="65">
        <f t="shared" si="322"/>
        <v>1</v>
      </c>
    </row>
    <row r="10298" spans="1:17" ht="15.75" x14ac:dyDescent="0.25">
      <c r="A10298" s="55">
        <f t="shared" si="321"/>
        <v>0</v>
      </c>
      <c r="Q10298" s="65">
        <f t="shared" si="322"/>
        <v>1</v>
      </c>
    </row>
    <row r="10299" spans="1:17" ht="15.75" x14ac:dyDescent="0.25">
      <c r="A10299" s="55">
        <f t="shared" si="321"/>
        <v>0</v>
      </c>
      <c r="Q10299" s="65">
        <f t="shared" si="322"/>
        <v>1</v>
      </c>
    </row>
    <row r="10300" spans="1:17" ht="15.75" x14ac:dyDescent="0.25">
      <c r="A10300" s="55">
        <f t="shared" si="321"/>
        <v>0</v>
      </c>
      <c r="Q10300" s="65">
        <f t="shared" si="322"/>
        <v>1</v>
      </c>
    </row>
    <row r="10301" spans="1:17" ht="15.75" x14ac:dyDescent="0.25">
      <c r="A10301" s="55">
        <f t="shared" si="321"/>
        <v>0</v>
      </c>
      <c r="Q10301" s="65">
        <f t="shared" si="322"/>
        <v>1</v>
      </c>
    </row>
    <row r="10302" spans="1:17" ht="15.75" x14ac:dyDescent="0.25">
      <c r="A10302" s="55">
        <f t="shared" si="321"/>
        <v>0</v>
      </c>
      <c r="Q10302" s="65">
        <f t="shared" si="322"/>
        <v>1</v>
      </c>
    </row>
    <row r="10303" spans="1:17" ht="15.75" x14ac:dyDescent="0.25">
      <c r="A10303" s="55">
        <f t="shared" si="321"/>
        <v>0</v>
      </c>
      <c r="Q10303" s="65">
        <f t="shared" si="322"/>
        <v>1</v>
      </c>
    </row>
    <row r="10304" spans="1:17" ht="15.75" x14ac:dyDescent="0.25">
      <c r="A10304" s="55">
        <f t="shared" si="321"/>
        <v>0</v>
      </c>
      <c r="Q10304" s="65">
        <f t="shared" si="322"/>
        <v>1</v>
      </c>
    </row>
    <row r="10305" spans="1:17" ht="15.75" x14ac:dyDescent="0.25">
      <c r="A10305" s="55">
        <f t="shared" si="321"/>
        <v>0</v>
      </c>
      <c r="Q10305" s="65">
        <f t="shared" si="322"/>
        <v>1</v>
      </c>
    </row>
    <row r="10306" spans="1:17" ht="15.75" x14ac:dyDescent="0.25">
      <c r="A10306" s="55">
        <f t="shared" si="321"/>
        <v>0</v>
      </c>
      <c r="Q10306" s="65">
        <f t="shared" si="322"/>
        <v>1</v>
      </c>
    </row>
    <row r="10307" spans="1:17" ht="15.75" x14ac:dyDescent="0.25">
      <c r="A10307" s="55">
        <f t="shared" si="321"/>
        <v>0</v>
      </c>
      <c r="Q10307" s="65">
        <f t="shared" si="322"/>
        <v>1</v>
      </c>
    </row>
    <row r="10308" spans="1:17" ht="15.75" x14ac:dyDescent="0.25">
      <c r="A10308" s="55">
        <f t="shared" ref="A10308:A10371" si="323">WEEKNUM(B10308,2)-1</f>
        <v>0</v>
      </c>
      <c r="Q10308" s="65">
        <f t="shared" ref="Q10308:Q10371" si="324">MONTH(B10308)</f>
        <v>1</v>
      </c>
    </row>
    <row r="10309" spans="1:17" ht="15.75" x14ac:dyDescent="0.25">
      <c r="A10309" s="55">
        <f t="shared" si="323"/>
        <v>0</v>
      </c>
      <c r="Q10309" s="65">
        <f t="shared" si="324"/>
        <v>1</v>
      </c>
    </row>
    <row r="10310" spans="1:17" ht="15.75" x14ac:dyDescent="0.25">
      <c r="A10310" s="55">
        <f t="shared" si="323"/>
        <v>0</v>
      </c>
      <c r="Q10310" s="65">
        <f t="shared" si="324"/>
        <v>1</v>
      </c>
    </row>
    <row r="10311" spans="1:17" ht="15.75" x14ac:dyDescent="0.25">
      <c r="A10311" s="55">
        <f t="shared" si="323"/>
        <v>0</v>
      </c>
      <c r="Q10311" s="65">
        <f t="shared" si="324"/>
        <v>1</v>
      </c>
    </row>
    <row r="10312" spans="1:17" ht="15.75" x14ac:dyDescent="0.25">
      <c r="A10312" s="55">
        <f t="shared" si="323"/>
        <v>0</v>
      </c>
      <c r="Q10312" s="65">
        <f t="shared" si="324"/>
        <v>1</v>
      </c>
    </row>
    <row r="10313" spans="1:17" ht="15.75" x14ac:dyDescent="0.25">
      <c r="A10313" s="55">
        <f t="shared" si="323"/>
        <v>0</v>
      </c>
      <c r="Q10313" s="65">
        <f t="shared" si="324"/>
        <v>1</v>
      </c>
    </row>
    <row r="10314" spans="1:17" ht="15.75" x14ac:dyDescent="0.25">
      <c r="A10314" s="55">
        <f t="shared" si="323"/>
        <v>0</v>
      </c>
      <c r="Q10314" s="65">
        <f t="shared" si="324"/>
        <v>1</v>
      </c>
    </row>
    <row r="10315" spans="1:17" ht="15.75" x14ac:dyDescent="0.25">
      <c r="A10315" s="55">
        <f t="shared" si="323"/>
        <v>0</v>
      </c>
      <c r="Q10315" s="65">
        <f t="shared" si="324"/>
        <v>1</v>
      </c>
    </row>
    <row r="10316" spans="1:17" ht="15.75" x14ac:dyDescent="0.25">
      <c r="A10316" s="55">
        <f t="shared" si="323"/>
        <v>0</v>
      </c>
      <c r="Q10316" s="65">
        <f t="shared" si="324"/>
        <v>1</v>
      </c>
    </row>
    <row r="10317" spans="1:17" ht="15.75" x14ac:dyDescent="0.25">
      <c r="A10317" s="55">
        <f t="shared" si="323"/>
        <v>0</v>
      </c>
      <c r="Q10317" s="65">
        <f t="shared" si="324"/>
        <v>1</v>
      </c>
    </row>
    <row r="10318" spans="1:17" ht="15.75" x14ac:dyDescent="0.25">
      <c r="A10318" s="55">
        <f t="shared" si="323"/>
        <v>0</v>
      </c>
      <c r="Q10318" s="65">
        <f t="shared" si="324"/>
        <v>1</v>
      </c>
    </row>
    <row r="10319" spans="1:17" ht="15.75" x14ac:dyDescent="0.25">
      <c r="A10319" s="55">
        <f t="shared" si="323"/>
        <v>0</v>
      </c>
      <c r="Q10319" s="65">
        <f t="shared" si="324"/>
        <v>1</v>
      </c>
    </row>
    <row r="10320" spans="1:17" ht="15.75" x14ac:dyDescent="0.25">
      <c r="A10320" s="55">
        <f t="shared" si="323"/>
        <v>0</v>
      </c>
      <c r="Q10320" s="65">
        <f t="shared" si="324"/>
        <v>1</v>
      </c>
    </row>
    <row r="10321" spans="1:17" ht="15.75" x14ac:dyDescent="0.25">
      <c r="A10321" s="55">
        <f t="shared" si="323"/>
        <v>0</v>
      </c>
      <c r="Q10321" s="65">
        <f t="shared" si="324"/>
        <v>1</v>
      </c>
    </row>
    <row r="10322" spans="1:17" ht="15.75" x14ac:dyDescent="0.25">
      <c r="A10322" s="55">
        <f t="shared" si="323"/>
        <v>0</v>
      </c>
      <c r="Q10322" s="65">
        <f t="shared" si="324"/>
        <v>1</v>
      </c>
    </row>
    <row r="10323" spans="1:17" ht="15.75" x14ac:dyDescent="0.25">
      <c r="A10323" s="55">
        <f t="shared" si="323"/>
        <v>0</v>
      </c>
      <c r="Q10323" s="65">
        <f t="shared" si="324"/>
        <v>1</v>
      </c>
    </row>
    <row r="10324" spans="1:17" ht="15.75" x14ac:dyDescent="0.25">
      <c r="A10324" s="55">
        <f t="shared" si="323"/>
        <v>0</v>
      </c>
      <c r="Q10324" s="65">
        <f t="shared" si="324"/>
        <v>1</v>
      </c>
    </row>
    <row r="10325" spans="1:17" ht="15.75" x14ac:dyDescent="0.25">
      <c r="A10325" s="55">
        <f t="shared" si="323"/>
        <v>0</v>
      </c>
      <c r="Q10325" s="65">
        <f t="shared" si="324"/>
        <v>1</v>
      </c>
    </row>
    <row r="10326" spans="1:17" ht="15.75" x14ac:dyDescent="0.25">
      <c r="A10326" s="55">
        <f t="shared" si="323"/>
        <v>0</v>
      </c>
      <c r="Q10326" s="65">
        <f t="shared" si="324"/>
        <v>1</v>
      </c>
    </row>
    <row r="10327" spans="1:17" ht="15.75" x14ac:dyDescent="0.25">
      <c r="A10327" s="55">
        <f t="shared" si="323"/>
        <v>0</v>
      </c>
      <c r="Q10327" s="65">
        <f t="shared" si="324"/>
        <v>1</v>
      </c>
    </row>
    <row r="10328" spans="1:17" ht="15.75" x14ac:dyDescent="0.25">
      <c r="A10328" s="55">
        <f t="shared" si="323"/>
        <v>0</v>
      </c>
      <c r="Q10328" s="65">
        <f t="shared" si="324"/>
        <v>1</v>
      </c>
    </row>
    <row r="10329" spans="1:17" ht="15.75" x14ac:dyDescent="0.25">
      <c r="A10329" s="55">
        <f t="shared" si="323"/>
        <v>0</v>
      </c>
      <c r="Q10329" s="65">
        <f t="shared" si="324"/>
        <v>1</v>
      </c>
    </row>
    <row r="10330" spans="1:17" ht="15.75" x14ac:dyDescent="0.25">
      <c r="A10330" s="55">
        <f t="shared" si="323"/>
        <v>0</v>
      </c>
      <c r="Q10330" s="65">
        <f t="shared" si="324"/>
        <v>1</v>
      </c>
    </row>
    <row r="10331" spans="1:17" ht="15.75" x14ac:dyDescent="0.25">
      <c r="A10331" s="55">
        <f t="shared" si="323"/>
        <v>0</v>
      </c>
      <c r="Q10331" s="65">
        <f t="shared" si="324"/>
        <v>1</v>
      </c>
    </row>
    <row r="10332" spans="1:17" ht="15.75" x14ac:dyDescent="0.25">
      <c r="A10332" s="55">
        <f t="shared" si="323"/>
        <v>0</v>
      </c>
      <c r="Q10332" s="65">
        <f t="shared" si="324"/>
        <v>1</v>
      </c>
    </row>
    <row r="10333" spans="1:17" ht="15.75" x14ac:dyDescent="0.25">
      <c r="A10333" s="55">
        <f t="shared" si="323"/>
        <v>0</v>
      </c>
      <c r="Q10333" s="65">
        <f t="shared" si="324"/>
        <v>1</v>
      </c>
    </row>
    <row r="10334" spans="1:17" ht="15.75" x14ac:dyDescent="0.25">
      <c r="A10334" s="55">
        <f t="shared" si="323"/>
        <v>0</v>
      </c>
      <c r="Q10334" s="65">
        <f t="shared" si="324"/>
        <v>1</v>
      </c>
    </row>
    <row r="10335" spans="1:17" ht="15.75" x14ac:dyDescent="0.25">
      <c r="A10335" s="55">
        <f t="shared" si="323"/>
        <v>0</v>
      </c>
      <c r="Q10335" s="65">
        <f t="shared" si="324"/>
        <v>1</v>
      </c>
    </row>
    <row r="10336" spans="1:17" ht="15.75" x14ac:dyDescent="0.25">
      <c r="A10336" s="55">
        <f t="shared" si="323"/>
        <v>0</v>
      </c>
      <c r="Q10336" s="65">
        <f t="shared" si="324"/>
        <v>1</v>
      </c>
    </row>
    <row r="10337" spans="1:17" ht="15.75" x14ac:dyDescent="0.25">
      <c r="A10337" s="55">
        <f t="shared" si="323"/>
        <v>0</v>
      </c>
      <c r="Q10337" s="65">
        <f t="shared" si="324"/>
        <v>1</v>
      </c>
    </row>
    <row r="10338" spans="1:17" ht="15.75" x14ac:dyDescent="0.25">
      <c r="A10338" s="55">
        <f t="shared" si="323"/>
        <v>0</v>
      </c>
      <c r="Q10338" s="65">
        <f t="shared" si="324"/>
        <v>1</v>
      </c>
    </row>
    <row r="10339" spans="1:17" ht="15.75" x14ac:dyDescent="0.25">
      <c r="A10339" s="55">
        <f t="shared" si="323"/>
        <v>0</v>
      </c>
      <c r="Q10339" s="65">
        <f t="shared" si="324"/>
        <v>1</v>
      </c>
    </row>
    <row r="10340" spans="1:17" ht="15.75" x14ac:dyDescent="0.25">
      <c r="A10340" s="55">
        <f t="shared" si="323"/>
        <v>0</v>
      </c>
      <c r="Q10340" s="65">
        <f t="shared" si="324"/>
        <v>1</v>
      </c>
    </row>
    <row r="10341" spans="1:17" ht="15.75" x14ac:dyDescent="0.25">
      <c r="A10341" s="55">
        <f t="shared" si="323"/>
        <v>0</v>
      </c>
      <c r="Q10341" s="65">
        <f t="shared" si="324"/>
        <v>1</v>
      </c>
    </row>
    <row r="10342" spans="1:17" ht="15.75" x14ac:dyDescent="0.25">
      <c r="A10342" s="55">
        <f t="shared" si="323"/>
        <v>0</v>
      </c>
      <c r="Q10342" s="65">
        <f t="shared" si="324"/>
        <v>1</v>
      </c>
    </row>
    <row r="10343" spans="1:17" ht="15.75" x14ac:dyDescent="0.25">
      <c r="A10343" s="55">
        <f t="shared" si="323"/>
        <v>0</v>
      </c>
      <c r="Q10343" s="65">
        <f t="shared" si="324"/>
        <v>1</v>
      </c>
    </row>
    <row r="10344" spans="1:17" ht="15.75" x14ac:dyDescent="0.25">
      <c r="A10344" s="55">
        <f t="shared" si="323"/>
        <v>0</v>
      </c>
      <c r="Q10344" s="65">
        <f t="shared" si="324"/>
        <v>1</v>
      </c>
    </row>
    <row r="10345" spans="1:17" ht="15.75" x14ac:dyDescent="0.25">
      <c r="A10345" s="55">
        <f t="shared" si="323"/>
        <v>0</v>
      </c>
      <c r="Q10345" s="65">
        <f t="shared" si="324"/>
        <v>1</v>
      </c>
    </row>
    <row r="10346" spans="1:17" ht="15.75" x14ac:dyDescent="0.25">
      <c r="A10346" s="55">
        <f t="shared" si="323"/>
        <v>0</v>
      </c>
      <c r="Q10346" s="65">
        <f t="shared" si="324"/>
        <v>1</v>
      </c>
    </row>
    <row r="10347" spans="1:17" ht="15.75" x14ac:dyDescent="0.25">
      <c r="A10347" s="55">
        <f t="shared" si="323"/>
        <v>0</v>
      </c>
      <c r="Q10347" s="65">
        <f t="shared" si="324"/>
        <v>1</v>
      </c>
    </row>
    <row r="10348" spans="1:17" ht="15.75" x14ac:dyDescent="0.25">
      <c r="A10348" s="55">
        <f t="shared" si="323"/>
        <v>0</v>
      </c>
      <c r="Q10348" s="65">
        <f t="shared" si="324"/>
        <v>1</v>
      </c>
    </row>
    <row r="10349" spans="1:17" ht="15.75" x14ac:dyDescent="0.25">
      <c r="A10349" s="55">
        <f t="shared" si="323"/>
        <v>0</v>
      </c>
      <c r="Q10349" s="65">
        <f t="shared" si="324"/>
        <v>1</v>
      </c>
    </row>
    <row r="10350" spans="1:17" ht="15.75" x14ac:dyDescent="0.25">
      <c r="A10350" s="55">
        <f t="shared" si="323"/>
        <v>0</v>
      </c>
      <c r="Q10350" s="65">
        <f t="shared" si="324"/>
        <v>1</v>
      </c>
    </row>
    <row r="10351" spans="1:17" ht="15.75" x14ac:dyDescent="0.25">
      <c r="A10351" s="55">
        <f t="shared" si="323"/>
        <v>0</v>
      </c>
      <c r="Q10351" s="65">
        <f t="shared" si="324"/>
        <v>1</v>
      </c>
    </row>
    <row r="10352" spans="1:17" ht="15.75" x14ac:dyDescent="0.25">
      <c r="A10352" s="55">
        <f t="shared" si="323"/>
        <v>0</v>
      </c>
      <c r="Q10352" s="65">
        <f t="shared" si="324"/>
        <v>1</v>
      </c>
    </row>
    <row r="10353" spans="1:17" ht="15.75" x14ac:dyDescent="0.25">
      <c r="A10353" s="55">
        <f t="shared" si="323"/>
        <v>0</v>
      </c>
      <c r="Q10353" s="65">
        <f t="shared" si="324"/>
        <v>1</v>
      </c>
    </row>
    <row r="10354" spans="1:17" ht="15.75" x14ac:dyDescent="0.25">
      <c r="A10354" s="55">
        <f t="shared" si="323"/>
        <v>0</v>
      </c>
      <c r="Q10354" s="65">
        <f t="shared" si="324"/>
        <v>1</v>
      </c>
    </row>
    <row r="10355" spans="1:17" ht="15.75" x14ac:dyDescent="0.25">
      <c r="A10355" s="55">
        <f t="shared" si="323"/>
        <v>0</v>
      </c>
      <c r="Q10355" s="65">
        <f t="shared" si="324"/>
        <v>1</v>
      </c>
    </row>
    <row r="10356" spans="1:17" ht="15.75" x14ac:dyDescent="0.25">
      <c r="A10356" s="55">
        <f t="shared" si="323"/>
        <v>0</v>
      </c>
      <c r="Q10356" s="65">
        <f t="shared" si="324"/>
        <v>1</v>
      </c>
    </row>
    <row r="10357" spans="1:17" ht="15.75" x14ac:dyDescent="0.25">
      <c r="A10357" s="55">
        <f t="shared" si="323"/>
        <v>0</v>
      </c>
      <c r="Q10357" s="65">
        <f t="shared" si="324"/>
        <v>1</v>
      </c>
    </row>
    <row r="10358" spans="1:17" ht="15.75" x14ac:dyDescent="0.25">
      <c r="A10358" s="55">
        <f t="shared" si="323"/>
        <v>0</v>
      </c>
      <c r="Q10358" s="65">
        <f t="shared" si="324"/>
        <v>1</v>
      </c>
    </row>
    <row r="10359" spans="1:17" ht="15.75" x14ac:dyDescent="0.25">
      <c r="A10359" s="55">
        <f t="shared" si="323"/>
        <v>0</v>
      </c>
      <c r="Q10359" s="65">
        <f t="shared" si="324"/>
        <v>1</v>
      </c>
    </row>
    <row r="10360" spans="1:17" ht="15.75" x14ac:dyDescent="0.25">
      <c r="A10360" s="55">
        <f t="shared" si="323"/>
        <v>0</v>
      </c>
      <c r="Q10360" s="65">
        <f t="shared" si="324"/>
        <v>1</v>
      </c>
    </row>
    <row r="10361" spans="1:17" ht="15.75" x14ac:dyDescent="0.25">
      <c r="A10361" s="55">
        <f t="shared" si="323"/>
        <v>0</v>
      </c>
      <c r="Q10361" s="65">
        <f t="shared" si="324"/>
        <v>1</v>
      </c>
    </row>
    <row r="10362" spans="1:17" ht="15.75" x14ac:dyDescent="0.25">
      <c r="A10362" s="55">
        <f t="shared" si="323"/>
        <v>0</v>
      </c>
      <c r="Q10362" s="65">
        <f t="shared" si="324"/>
        <v>1</v>
      </c>
    </row>
    <row r="10363" spans="1:17" ht="15.75" x14ac:dyDescent="0.25">
      <c r="A10363" s="55">
        <f t="shared" si="323"/>
        <v>0</v>
      </c>
      <c r="Q10363" s="65">
        <f t="shared" si="324"/>
        <v>1</v>
      </c>
    </row>
    <row r="10364" spans="1:17" ht="15.75" x14ac:dyDescent="0.25">
      <c r="A10364" s="55">
        <f t="shared" si="323"/>
        <v>0</v>
      </c>
      <c r="Q10364" s="65">
        <f t="shared" si="324"/>
        <v>1</v>
      </c>
    </row>
    <row r="10365" spans="1:17" ht="15.75" x14ac:dyDescent="0.25">
      <c r="A10365" s="55">
        <f t="shared" si="323"/>
        <v>0</v>
      </c>
      <c r="Q10365" s="65">
        <f t="shared" si="324"/>
        <v>1</v>
      </c>
    </row>
    <row r="10366" spans="1:17" ht="15.75" x14ac:dyDescent="0.25">
      <c r="A10366" s="55">
        <f t="shared" si="323"/>
        <v>0</v>
      </c>
      <c r="Q10366" s="65">
        <f t="shared" si="324"/>
        <v>1</v>
      </c>
    </row>
    <row r="10367" spans="1:17" ht="15.75" x14ac:dyDescent="0.25">
      <c r="A10367" s="55">
        <f t="shared" si="323"/>
        <v>0</v>
      </c>
      <c r="Q10367" s="65">
        <f t="shared" si="324"/>
        <v>1</v>
      </c>
    </row>
    <row r="10368" spans="1:17" ht="15.75" x14ac:dyDescent="0.25">
      <c r="A10368" s="55">
        <f t="shared" si="323"/>
        <v>0</v>
      </c>
      <c r="Q10368" s="65">
        <f t="shared" si="324"/>
        <v>1</v>
      </c>
    </row>
    <row r="10369" spans="1:17" ht="15.75" x14ac:dyDescent="0.25">
      <c r="A10369" s="55">
        <f t="shared" si="323"/>
        <v>0</v>
      </c>
      <c r="Q10369" s="65">
        <f t="shared" si="324"/>
        <v>1</v>
      </c>
    </row>
    <row r="10370" spans="1:17" ht="15.75" x14ac:dyDescent="0.25">
      <c r="A10370" s="55">
        <f t="shared" si="323"/>
        <v>0</v>
      </c>
      <c r="Q10370" s="65">
        <f t="shared" si="324"/>
        <v>1</v>
      </c>
    </row>
    <row r="10371" spans="1:17" ht="15.75" x14ac:dyDescent="0.25">
      <c r="A10371" s="55">
        <f t="shared" si="323"/>
        <v>0</v>
      </c>
      <c r="Q10371" s="65">
        <f t="shared" si="324"/>
        <v>1</v>
      </c>
    </row>
    <row r="10372" spans="1:17" ht="15.75" x14ac:dyDescent="0.25">
      <c r="A10372" s="55">
        <f t="shared" ref="A10372:A10435" si="325">WEEKNUM(B10372,2)-1</f>
        <v>0</v>
      </c>
      <c r="Q10372" s="65">
        <f t="shared" ref="Q10372:Q10435" si="326">MONTH(B10372)</f>
        <v>1</v>
      </c>
    </row>
    <row r="10373" spans="1:17" ht="15.75" x14ac:dyDescent="0.25">
      <c r="A10373" s="55">
        <f t="shared" si="325"/>
        <v>0</v>
      </c>
      <c r="Q10373" s="65">
        <f t="shared" si="326"/>
        <v>1</v>
      </c>
    </row>
    <row r="10374" spans="1:17" ht="15.75" x14ac:dyDescent="0.25">
      <c r="A10374" s="55">
        <f t="shared" si="325"/>
        <v>0</v>
      </c>
      <c r="Q10374" s="65">
        <f t="shared" si="326"/>
        <v>1</v>
      </c>
    </row>
    <row r="10375" spans="1:17" ht="15.75" x14ac:dyDescent="0.25">
      <c r="A10375" s="55">
        <f t="shared" si="325"/>
        <v>0</v>
      </c>
      <c r="Q10375" s="65">
        <f t="shared" si="326"/>
        <v>1</v>
      </c>
    </row>
    <row r="10376" spans="1:17" ht="15.75" x14ac:dyDescent="0.25">
      <c r="A10376" s="55">
        <f t="shared" si="325"/>
        <v>0</v>
      </c>
      <c r="Q10376" s="65">
        <f t="shared" si="326"/>
        <v>1</v>
      </c>
    </row>
    <row r="10377" spans="1:17" ht="15.75" x14ac:dyDescent="0.25">
      <c r="A10377" s="55">
        <f t="shared" si="325"/>
        <v>0</v>
      </c>
      <c r="Q10377" s="65">
        <f t="shared" si="326"/>
        <v>1</v>
      </c>
    </row>
    <row r="10378" spans="1:17" ht="15.75" x14ac:dyDescent="0.25">
      <c r="A10378" s="55">
        <f t="shared" si="325"/>
        <v>0</v>
      </c>
      <c r="Q10378" s="65">
        <f t="shared" si="326"/>
        <v>1</v>
      </c>
    </row>
    <row r="10379" spans="1:17" ht="15.75" x14ac:dyDescent="0.25">
      <c r="A10379" s="55">
        <f t="shared" si="325"/>
        <v>0</v>
      </c>
      <c r="Q10379" s="65">
        <f t="shared" si="326"/>
        <v>1</v>
      </c>
    </row>
    <row r="10380" spans="1:17" ht="15.75" x14ac:dyDescent="0.25">
      <c r="A10380" s="55">
        <f t="shared" si="325"/>
        <v>0</v>
      </c>
      <c r="Q10380" s="65">
        <f t="shared" si="326"/>
        <v>1</v>
      </c>
    </row>
    <row r="10381" spans="1:17" ht="15.75" x14ac:dyDescent="0.25">
      <c r="A10381" s="55">
        <f t="shared" si="325"/>
        <v>0</v>
      </c>
      <c r="Q10381" s="65">
        <f t="shared" si="326"/>
        <v>1</v>
      </c>
    </row>
    <row r="10382" spans="1:17" ht="15.75" x14ac:dyDescent="0.25">
      <c r="A10382" s="55">
        <f t="shared" si="325"/>
        <v>0</v>
      </c>
      <c r="Q10382" s="65">
        <f t="shared" si="326"/>
        <v>1</v>
      </c>
    </row>
    <row r="10383" spans="1:17" ht="15.75" x14ac:dyDescent="0.25">
      <c r="A10383" s="55">
        <f t="shared" si="325"/>
        <v>0</v>
      </c>
      <c r="Q10383" s="65">
        <f t="shared" si="326"/>
        <v>1</v>
      </c>
    </row>
    <row r="10384" spans="1:17" ht="15.75" x14ac:dyDescent="0.25">
      <c r="A10384" s="55">
        <f t="shared" si="325"/>
        <v>0</v>
      </c>
      <c r="Q10384" s="65">
        <f t="shared" si="326"/>
        <v>1</v>
      </c>
    </row>
    <row r="10385" spans="1:17" ht="15.75" x14ac:dyDescent="0.25">
      <c r="A10385" s="55">
        <f t="shared" si="325"/>
        <v>0</v>
      </c>
      <c r="Q10385" s="65">
        <f t="shared" si="326"/>
        <v>1</v>
      </c>
    </row>
    <row r="10386" spans="1:17" ht="15.75" x14ac:dyDescent="0.25">
      <c r="A10386" s="55">
        <f t="shared" si="325"/>
        <v>0</v>
      </c>
      <c r="Q10386" s="65">
        <f t="shared" si="326"/>
        <v>1</v>
      </c>
    </row>
    <row r="10387" spans="1:17" ht="15.75" x14ac:dyDescent="0.25">
      <c r="A10387" s="55">
        <f t="shared" si="325"/>
        <v>0</v>
      </c>
      <c r="Q10387" s="65">
        <f t="shared" si="326"/>
        <v>1</v>
      </c>
    </row>
    <row r="10388" spans="1:17" ht="15.75" x14ac:dyDescent="0.25">
      <c r="A10388" s="55">
        <f t="shared" si="325"/>
        <v>0</v>
      </c>
      <c r="Q10388" s="65">
        <f t="shared" si="326"/>
        <v>1</v>
      </c>
    </row>
    <row r="10389" spans="1:17" ht="15.75" x14ac:dyDescent="0.25">
      <c r="A10389" s="55">
        <f t="shared" si="325"/>
        <v>0</v>
      </c>
      <c r="Q10389" s="65">
        <f t="shared" si="326"/>
        <v>1</v>
      </c>
    </row>
    <row r="10390" spans="1:17" ht="15.75" x14ac:dyDescent="0.25">
      <c r="A10390" s="55">
        <f t="shared" si="325"/>
        <v>0</v>
      </c>
      <c r="Q10390" s="65">
        <f t="shared" si="326"/>
        <v>1</v>
      </c>
    </row>
    <row r="10391" spans="1:17" ht="15.75" x14ac:dyDescent="0.25">
      <c r="A10391" s="55">
        <f t="shared" si="325"/>
        <v>0</v>
      </c>
      <c r="Q10391" s="65">
        <f t="shared" si="326"/>
        <v>1</v>
      </c>
    </row>
    <row r="10392" spans="1:17" ht="15.75" x14ac:dyDescent="0.25">
      <c r="A10392" s="55">
        <f t="shared" si="325"/>
        <v>0</v>
      </c>
      <c r="Q10392" s="65">
        <f t="shared" si="326"/>
        <v>1</v>
      </c>
    </row>
    <row r="10393" spans="1:17" ht="15.75" x14ac:dyDescent="0.25">
      <c r="A10393" s="55">
        <f t="shared" si="325"/>
        <v>0</v>
      </c>
      <c r="Q10393" s="65">
        <f t="shared" si="326"/>
        <v>1</v>
      </c>
    </row>
    <row r="10394" spans="1:17" ht="15.75" x14ac:dyDescent="0.25">
      <c r="A10394" s="55">
        <f t="shared" si="325"/>
        <v>0</v>
      </c>
      <c r="Q10394" s="65">
        <f t="shared" si="326"/>
        <v>1</v>
      </c>
    </row>
    <row r="10395" spans="1:17" ht="15.75" x14ac:dyDescent="0.25">
      <c r="A10395" s="55">
        <f t="shared" si="325"/>
        <v>0</v>
      </c>
      <c r="Q10395" s="65">
        <f t="shared" si="326"/>
        <v>1</v>
      </c>
    </row>
    <row r="10396" spans="1:17" ht="15.75" x14ac:dyDescent="0.25">
      <c r="A10396" s="55">
        <f t="shared" si="325"/>
        <v>0</v>
      </c>
      <c r="Q10396" s="65">
        <f t="shared" si="326"/>
        <v>1</v>
      </c>
    </row>
    <row r="10397" spans="1:17" ht="15.75" x14ac:dyDescent="0.25">
      <c r="A10397" s="55">
        <f t="shared" si="325"/>
        <v>0</v>
      </c>
      <c r="Q10397" s="65">
        <f t="shared" si="326"/>
        <v>1</v>
      </c>
    </row>
    <row r="10398" spans="1:17" ht="15.75" x14ac:dyDescent="0.25">
      <c r="A10398" s="55">
        <f t="shared" si="325"/>
        <v>0</v>
      </c>
      <c r="Q10398" s="65">
        <f t="shared" si="326"/>
        <v>1</v>
      </c>
    </row>
    <row r="10399" spans="1:17" ht="15.75" x14ac:dyDescent="0.25">
      <c r="A10399" s="55">
        <f t="shared" si="325"/>
        <v>0</v>
      </c>
      <c r="Q10399" s="65">
        <f t="shared" si="326"/>
        <v>1</v>
      </c>
    </row>
    <row r="10400" spans="1:17" ht="15.75" x14ac:dyDescent="0.25">
      <c r="A10400" s="55">
        <f t="shared" si="325"/>
        <v>0</v>
      </c>
      <c r="Q10400" s="65">
        <f t="shared" si="326"/>
        <v>1</v>
      </c>
    </row>
    <row r="10401" spans="1:17" ht="15.75" x14ac:dyDescent="0.25">
      <c r="A10401" s="55">
        <f t="shared" si="325"/>
        <v>0</v>
      </c>
      <c r="Q10401" s="65">
        <f t="shared" si="326"/>
        <v>1</v>
      </c>
    </row>
    <row r="10402" spans="1:17" ht="15.75" x14ac:dyDescent="0.25">
      <c r="A10402" s="55">
        <f t="shared" si="325"/>
        <v>0</v>
      </c>
      <c r="Q10402" s="65">
        <f t="shared" si="326"/>
        <v>1</v>
      </c>
    </row>
    <row r="10403" spans="1:17" ht="15.75" x14ac:dyDescent="0.25">
      <c r="A10403" s="55">
        <f t="shared" si="325"/>
        <v>0</v>
      </c>
      <c r="Q10403" s="65">
        <f t="shared" si="326"/>
        <v>1</v>
      </c>
    </row>
    <row r="10404" spans="1:17" ht="15.75" x14ac:dyDescent="0.25">
      <c r="A10404" s="55">
        <f t="shared" si="325"/>
        <v>0</v>
      </c>
      <c r="Q10404" s="65">
        <f t="shared" si="326"/>
        <v>1</v>
      </c>
    </row>
    <row r="10405" spans="1:17" ht="15.75" x14ac:dyDescent="0.25">
      <c r="A10405" s="55">
        <f t="shared" si="325"/>
        <v>0</v>
      </c>
      <c r="Q10405" s="65">
        <f t="shared" si="326"/>
        <v>1</v>
      </c>
    </row>
    <row r="10406" spans="1:17" ht="15.75" x14ac:dyDescent="0.25">
      <c r="A10406" s="55">
        <f t="shared" si="325"/>
        <v>0</v>
      </c>
      <c r="Q10406" s="65">
        <f t="shared" si="326"/>
        <v>1</v>
      </c>
    </row>
    <row r="10407" spans="1:17" ht="15.75" x14ac:dyDescent="0.25">
      <c r="A10407" s="55">
        <f t="shared" si="325"/>
        <v>0</v>
      </c>
      <c r="Q10407" s="65">
        <f t="shared" si="326"/>
        <v>1</v>
      </c>
    </row>
    <row r="10408" spans="1:17" ht="15.75" x14ac:dyDescent="0.25">
      <c r="A10408" s="55">
        <f t="shared" si="325"/>
        <v>0</v>
      </c>
      <c r="Q10408" s="65">
        <f t="shared" si="326"/>
        <v>1</v>
      </c>
    </row>
    <row r="10409" spans="1:17" ht="15.75" x14ac:dyDescent="0.25">
      <c r="A10409" s="55">
        <f t="shared" si="325"/>
        <v>0</v>
      </c>
      <c r="Q10409" s="65">
        <f t="shared" si="326"/>
        <v>1</v>
      </c>
    </row>
    <row r="10410" spans="1:17" ht="15.75" x14ac:dyDescent="0.25">
      <c r="A10410" s="55">
        <f t="shared" si="325"/>
        <v>0</v>
      </c>
      <c r="Q10410" s="65">
        <f t="shared" si="326"/>
        <v>1</v>
      </c>
    </row>
    <row r="10411" spans="1:17" ht="15.75" x14ac:dyDescent="0.25">
      <c r="A10411" s="55">
        <f t="shared" si="325"/>
        <v>0</v>
      </c>
      <c r="Q10411" s="65">
        <f t="shared" si="326"/>
        <v>1</v>
      </c>
    </row>
    <row r="10412" spans="1:17" ht="15.75" x14ac:dyDescent="0.25">
      <c r="A10412" s="55">
        <f t="shared" si="325"/>
        <v>0</v>
      </c>
      <c r="Q10412" s="65">
        <f t="shared" si="326"/>
        <v>1</v>
      </c>
    </row>
    <row r="10413" spans="1:17" ht="15.75" x14ac:dyDescent="0.25">
      <c r="A10413" s="55">
        <f t="shared" si="325"/>
        <v>0</v>
      </c>
      <c r="Q10413" s="65">
        <f t="shared" si="326"/>
        <v>1</v>
      </c>
    </row>
    <row r="10414" spans="1:17" ht="15.75" x14ac:dyDescent="0.25">
      <c r="A10414" s="55">
        <f t="shared" si="325"/>
        <v>0</v>
      </c>
      <c r="Q10414" s="65">
        <f t="shared" si="326"/>
        <v>1</v>
      </c>
    </row>
    <row r="10415" spans="1:17" ht="15.75" x14ac:dyDescent="0.25">
      <c r="A10415" s="55">
        <f t="shared" si="325"/>
        <v>0</v>
      </c>
      <c r="Q10415" s="65">
        <f t="shared" si="326"/>
        <v>1</v>
      </c>
    </row>
    <row r="10416" spans="1:17" ht="15.75" x14ac:dyDescent="0.25">
      <c r="A10416" s="55">
        <f t="shared" si="325"/>
        <v>0</v>
      </c>
      <c r="Q10416" s="65">
        <f t="shared" si="326"/>
        <v>1</v>
      </c>
    </row>
    <row r="10417" spans="1:17" ht="15.75" x14ac:dyDescent="0.25">
      <c r="A10417" s="55">
        <f t="shared" si="325"/>
        <v>0</v>
      </c>
      <c r="Q10417" s="65">
        <f t="shared" si="326"/>
        <v>1</v>
      </c>
    </row>
    <row r="10418" spans="1:17" ht="15.75" x14ac:dyDescent="0.25">
      <c r="A10418" s="55">
        <f t="shared" si="325"/>
        <v>0</v>
      </c>
      <c r="Q10418" s="65">
        <f t="shared" si="326"/>
        <v>1</v>
      </c>
    </row>
    <row r="10419" spans="1:17" ht="15.75" x14ac:dyDescent="0.25">
      <c r="A10419" s="55">
        <f t="shared" si="325"/>
        <v>0</v>
      </c>
      <c r="Q10419" s="65">
        <f t="shared" si="326"/>
        <v>1</v>
      </c>
    </row>
    <row r="10420" spans="1:17" ht="15.75" x14ac:dyDescent="0.25">
      <c r="A10420" s="55">
        <f t="shared" si="325"/>
        <v>0</v>
      </c>
      <c r="Q10420" s="65">
        <f t="shared" si="326"/>
        <v>1</v>
      </c>
    </row>
    <row r="10421" spans="1:17" ht="15.75" x14ac:dyDescent="0.25">
      <c r="A10421" s="55">
        <f t="shared" si="325"/>
        <v>0</v>
      </c>
      <c r="Q10421" s="65">
        <f t="shared" si="326"/>
        <v>1</v>
      </c>
    </row>
    <row r="10422" spans="1:17" ht="15.75" x14ac:dyDescent="0.25">
      <c r="A10422" s="55">
        <f t="shared" si="325"/>
        <v>0</v>
      </c>
      <c r="Q10422" s="65">
        <f t="shared" si="326"/>
        <v>1</v>
      </c>
    </row>
    <row r="10423" spans="1:17" ht="15.75" x14ac:dyDescent="0.25">
      <c r="A10423" s="55">
        <f t="shared" si="325"/>
        <v>0</v>
      </c>
      <c r="Q10423" s="65">
        <f t="shared" si="326"/>
        <v>1</v>
      </c>
    </row>
    <row r="10424" spans="1:17" ht="15.75" x14ac:dyDescent="0.25">
      <c r="A10424" s="55">
        <f t="shared" si="325"/>
        <v>0</v>
      </c>
      <c r="Q10424" s="65">
        <f t="shared" si="326"/>
        <v>1</v>
      </c>
    </row>
    <row r="10425" spans="1:17" ht="15.75" x14ac:dyDescent="0.25">
      <c r="A10425" s="55">
        <f t="shared" si="325"/>
        <v>0</v>
      </c>
      <c r="Q10425" s="65">
        <f t="shared" si="326"/>
        <v>1</v>
      </c>
    </row>
    <row r="10426" spans="1:17" ht="15.75" x14ac:dyDescent="0.25">
      <c r="A10426" s="55">
        <f t="shared" si="325"/>
        <v>0</v>
      </c>
      <c r="Q10426" s="65">
        <f t="shared" si="326"/>
        <v>1</v>
      </c>
    </row>
    <row r="10427" spans="1:17" ht="15.75" x14ac:dyDescent="0.25">
      <c r="A10427" s="55">
        <f t="shared" si="325"/>
        <v>0</v>
      </c>
      <c r="Q10427" s="65">
        <f t="shared" si="326"/>
        <v>1</v>
      </c>
    </row>
    <row r="10428" spans="1:17" ht="15.75" x14ac:dyDescent="0.25">
      <c r="A10428" s="55">
        <f t="shared" si="325"/>
        <v>0</v>
      </c>
      <c r="Q10428" s="65">
        <f t="shared" si="326"/>
        <v>1</v>
      </c>
    </row>
    <row r="10429" spans="1:17" ht="15.75" x14ac:dyDescent="0.25">
      <c r="A10429" s="55">
        <f t="shared" si="325"/>
        <v>0</v>
      </c>
      <c r="Q10429" s="65">
        <f t="shared" si="326"/>
        <v>1</v>
      </c>
    </row>
    <row r="10430" spans="1:17" ht="15.75" x14ac:dyDescent="0.25">
      <c r="A10430" s="55">
        <f t="shared" si="325"/>
        <v>0</v>
      </c>
      <c r="Q10430" s="65">
        <f t="shared" si="326"/>
        <v>1</v>
      </c>
    </row>
    <row r="10431" spans="1:17" ht="15.75" x14ac:dyDescent="0.25">
      <c r="A10431" s="55">
        <f t="shared" si="325"/>
        <v>0</v>
      </c>
      <c r="Q10431" s="65">
        <f t="shared" si="326"/>
        <v>1</v>
      </c>
    </row>
    <row r="10432" spans="1:17" ht="15.75" x14ac:dyDescent="0.25">
      <c r="A10432" s="55">
        <f t="shared" si="325"/>
        <v>0</v>
      </c>
      <c r="Q10432" s="65">
        <f t="shared" si="326"/>
        <v>1</v>
      </c>
    </row>
    <row r="10433" spans="1:17" ht="15.75" x14ac:dyDescent="0.25">
      <c r="A10433" s="55">
        <f t="shared" si="325"/>
        <v>0</v>
      </c>
      <c r="Q10433" s="65">
        <f t="shared" si="326"/>
        <v>1</v>
      </c>
    </row>
    <row r="10434" spans="1:17" ht="15.75" x14ac:dyDescent="0.25">
      <c r="A10434" s="55">
        <f t="shared" si="325"/>
        <v>0</v>
      </c>
      <c r="Q10434" s="65">
        <f t="shared" si="326"/>
        <v>1</v>
      </c>
    </row>
    <row r="10435" spans="1:17" ht="15.75" x14ac:dyDescent="0.25">
      <c r="A10435" s="55">
        <f t="shared" si="325"/>
        <v>0</v>
      </c>
      <c r="Q10435" s="65">
        <f t="shared" si="326"/>
        <v>1</v>
      </c>
    </row>
    <row r="10436" spans="1:17" ht="15.75" x14ac:dyDescent="0.25">
      <c r="A10436" s="55">
        <f t="shared" ref="A10436:A10499" si="327">WEEKNUM(B10436,2)-1</f>
        <v>0</v>
      </c>
      <c r="Q10436" s="65">
        <f t="shared" ref="Q10436:Q10499" si="328">MONTH(B10436)</f>
        <v>1</v>
      </c>
    </row>
    <row r="10437" spans="1:17" ht="15.75" x14ac:dyDescent="0.25">
      <c r="A10437" s="55">
        <f t="shared" si="327"/>
        <v>0</v>
      </c>
      <c r="Q10437" s="65">
        <f t="shared" si="328"/>
        <v>1</v>
      </c>
    </row>
    <row r="10438" spans="1:17" ht="15.75" x14ac:dyDescent="0.25">
      <c r="A10438" s="55">
        <f t="shared" si="327"/>
        <v>0</v>
      </c>
      <c r="Q10438" s="65">
        <f t="shared" si="328"/>
        <v>1</v>
      </c>
    </row>
    <row r="10439" spans="1:17" ht="15.75" x14ac:dyDescent="0.25">
      <c r="A10439" s="55">
        <f t="shared" si="327"/>
        <v>0</v>
      </c>
      <c r="Q10439" s="65">
        <f t="shared" si="328"/>
        <v>1</v>
      </c>
    </row>
    <row r="10440" spans="1:17" ht="15.75" x14ac:dyDescent="0.25">
      <c r="A10440" s="55">
        <f t="shared" si="327"/>
        <v>0</v>
      </c>
      <c r="Q10440" s="65">
        <f t="shared" si="328"/>
        <v>1</v>
      </c>
    </row>
    <row r="10441" spans="1:17" ht="15.75" x14ac:dyDescent="0.25">
      <c r="A10441" s="55">
        <f t="shared" si="327"/>
        <v>0</v>
      </c>
      <c r="Q10441" s="65">
        <f t="shared" si="328"/>
        <v>1</v>
      </c>
    </row>
    <row r="10442" spans="1:17" ht="15.75" x14ac:dyDescent="0.25">
      <c r="A10442" s="55">
        <f t="shared" si="327"/>
        <v>0</v>
      </c>
      <c r="Q10442" s="65">
        <f t="shared" si="328"/>
        <v>1</v>
      </c>
    </row>
    <row r="10443" spans="1:17" ht="15.75" x14ac:dyDescent="0.25">
      <c r="A10443" s="55">
        <f t="shared" si="327"/>
        <v>0</v>
      </c>
      <c r="Q10443" s="65">
        <f t="shared" si="328"/>
        <v>1</v>
      </c>
    </row>
    <row r="10444" spans="1:17" ht="15.75" x14ac:dyDescent="0.25">
      <c r="A10444" s="55">
        <f t="shared" si="327"/>
        <v>0</v>
      </c>
      <c r="Q10444" s="65">
        <f t="shared" si="328"/>
        <v>1</v>
      </c>
    </row>
    <row r="10445" spans="1:17" ht="15.75" x14ac:dyDescent="0.25">
      <c r="A10445" s="55">
        <f t="shared" si="327"/>
        <v>0</v>
      </c>
      <c r="Q10445" s="65">
        <f t="shared" si="328"/>
        <v>1</v>
      </c>
    </row>
    <row r="10446" spans="1:17" ht="15.75" x14ac:dyDescent="0.25">
      <c r="A10446" s="55">
        <f t="shared" si="327"/>
        <v>0</v>
      </c>
      <c r="Q10446" s="65">
        <f t="shared" si="328"/>
        <v>1</v>
      </c>
    </row>
    <row r="10447" spans="1:17" ht="15.75" x14ac:dyDescent="0.25">
      <c r="A10447" s="55">
        <f t="shared" si="327"/>
        <v>0</v>
      </c>
      <c r="Q10447" s="65">
        <f t="shared" si="328"/>
        <v>1</v>
      </c>
    </row>
    <row r="10448" spans="1:17" ht="15.75" x14ac:dyDescent="0.25">
      <c r="A10448" s="55">
        <f t="shared" si="327"/>
        <v>0</v>
      </c>
      <c r="Q10448" s="65">
        <f t="shared" si="328"/>
        <v>1</v>
      </c>
    </row>
    <row r="10449" spans="1:17" ht="15.75" x14ac:dyDescent="0.25">
      <c r="A10449" s="55">
        <f t="shared" si="327"/>
        <v>0</v>
      </c>
      <c r="Q10449" s="65">
        <f t="shared" si="328"/>
        <v>1</v>
      </c>
    </row>
    <row r="10450" spans="1:17" ht="15.75" x14ac:dyDescent="0.25">
      <c r="A10450" s="55">
        <f t="shared" si="327"/>
        <v>0</v>
      </c>
      <c r="Q10450" s="65">
        <f t="shared" si="328"/>
        <v>1</v>
      </c>
    </row>
    <row r="10451" spans="1:17" ht="15.75" x14ac:dyDescent="0.25">
      <c r="A10451" s="55">
        <f t="shared" si="327"/>
        <v>0</v>
      </c>
      <c r="Q10451" s="65">
        <f t="shared" si="328"/>
        <v>1</v>
      </c>
    </row>
    <row r="10452" spans="1:17" ht="15.75" x14ac:dyDescent="0.25">
      <c r="A10452" s="55">
        <f t="shared" si="327"/>
        <v>0</v>
      </c>
      <c r="Q10452" s="65">
        <f t="shared" si="328"/>
        <v>1</v>
      </c>
    </row>
    <row r="10453" spans="1:17" ht="15.75" x14ac:dyDescent="0.25">
      <c r="A10453" s="55">
        <f t="shared" si="327"/>
        <v>0</v>
      </c>
      <c r="Q10453" s="65">
        <f t="shared" si="328"/>
        <v>1</v>
      </c>
    </row>
    <row r="10454" spans="1:17" ht="15.75" x14ac:dyDescent="0.25">
      <c r="A10454" s="55">
        <f t="shared" si="327"/>
        <v>0</v>
      </c>
      <c r="Q10454" s="65">
        <f t="shared" si="328"/>
        <v>1</v>
      </c>
    </row>
    <row r="10455" spans="1:17" ht="15.75" x14ac:dyDescent="0.25">
      <c r="A10455" s="55">
        <f t="shared" si="327"/>
        <v>0</v>
      </c>
      <c r="Q10455" s="65">
        <f t="shared" si="328"/>
        <v>1</v>
      </c>
    </row>
    <row r="10456" spans="1:17" ht="15.75" x14ac:dyDescent="0.25">
      <c r="A10456" s="55">
        <f t="shared" si="327"/>
        <v>0</v>
      </c>
      <c r="Q10456" s="65">
        <f t="shared" si="328"/>
        <v>1</v>
      </c>
    </row>
    <row r="10457" spans="1:17" ht="15.75" x14ac:dyDescent="0.25">
      <c r="A10457" s="55">
        <f t="shared" si="327"/>
        <v>0</v>
      </c>
      <c r="Q10457" s="65">
        <f t="shared" si="328"/>
        <v>1</v>
      </c>
    </row>
    <row r="10458" spans="1:17" ht="15.75" x14ac:dyDescent="0.25">
      <c r="A10458" s="55">
        <f t="shared" si="327"/>
        <v>0</v>
      </c>
      <c r="Q10458" s="65">
        <f t="shared" si="328"/>
        <v>1</v>
      </c>
    </row>
    <row r="10459" spans="1:17" ht="15.75" x14ac:dyDescent="0.25">
      <c r="A10459" s="55">
        <f t="shared" si="327"/>
        <v>0</v>
      </c>
      <c r="Q10459" s="65">
        <f t="shared" si="328"/>
        <v>1</v>
      </c>
    </row>
    <row r="10460" spans="1:17" ht="15.75" x14ac:dyDescent="0.25">
      <c r="A10460" s="55">
        <f t="shared" si="327"/>
        <v>0</v>
      </c>
      <c r="Q10460" s="65">
        <f t="shared" si="328"/>
        <v>1</v>
      </c>
    </row>
    <row r="10461" spans="1:17" ht="15.75" x14ac:dyDescent="0.25">
      <c r="A10461" s="55">
        <f t="shared" si="327"/>
        <v>0</v>
      </c>
      <c r="Q10461" s="65">
        <f t="shared" si="328"/>
        <v>1</v>
      </c>
    </row>
    <row r="10462" spans="1:17" ht="15.75" x14ac:dyDescent="0.25">
      <c r="A10462" s="55">
        <f t="shared" si="327"/>
        <v>0</v>
      </c>
      <c r="Q10462" s="65">
        <f t="shared" si="328"/>
        <v>1</v>
      </c>
    </row>
    <row r="10463" spans="1:17" ht="15.75" x14ac:dyDescent="0.25">
      <c r="A10463" s="55">
        <f t="shared" si="327"/>
        <v>0</v>
      </c>
      <c r="Q10463" s="65">
        <f t="shared" si="328"/>
        <v>1</v>
      </c>
    </row>
    <row r="10464" spans="1:17" ht="15.75" x14ac:dyDescent="0.25">
      <c r="A10464" s="55">
        <f t="shared" si="327"/>
        <v>0</v>
      </c>
      <c r="Q10464" s="65">
        <f t="shared" si="328"/>
        <v>1</v>
      </c>
    </row>
    <row r="10465" spans="1:17" ht="15.75" x14ac:dyDescent="0.25">
      <c r="A10465" s="55">
        <f t="shared" si="327"/>
        <v>0</v>
      </c>
      <c r="Q10465" s="65">
        <f t="shared" si="328"/>
        <v>1</v>
      </c>
    </row>
    <row r="10466" spans="1:17" ht="15.75" x14ac:dyDescent="0.25">
      <c r="A10466" s="55">
        <f t="shared" si="327"/>
        <v>0</v>
      </c>
      <c r="Q10466" s="65">
        <f t="shared" si="328"/>
        <v>1</v>
      </c>
    </row>
    <row r="10467" spans="1:17" ht="15.75" x14ac:dyDescent="0.25">
      <c r="A10467" s="55">
        <f t="shared" si="327"/>
        <v>0</v>
      </c>
      <c r="Q10467" s="65">
        <f t="shared" si="328"/>
        <v>1</v>
      </c>
    </row>
    <row r="10468" spans="1:17" ht="15.75" x14ac:dyDescent="0.25">
      <c r="A10468" s="55">
        <f t="shared" si="327"/>
        <v>0</v>
      </c>
      <c r="Q10468" s="65">
        <f t="shared" si="328"/>
        <v>1</v>
      </c>
    </row>
    <row r="10469" spans="1:17" ht="15.75" x14ac:dyDescent="0.25">
      <c r="A10469" s="55">
        <f t="shared" si="327"/>
        <v>0</v>
      </c>
      <c r="Q10469" s="65">
        <f t="shared" si="328"/>
        <v>1</v>
      </c>
    </row>
    <row r="10470" spans="1:17" ht="15.75" x14ac:dyDescent="0.25">
      <c r="A10470" s="55">
        <f t="shared" si="327"/>
        <v>0</v>
      </c>
      <c r="Q10470" s="65">
        <f t="shared" si="328"/>
        <v>1</v>
      </c>
    </row>
    <row r="10471" spans="1:17" ht="15.75" x14ac:dyDescent="0.25">
      <c r="A10471" s="55">
        <f t="shared" si="327"/>
        <v>0</v>
      </c>
      <c r="Q10471" s="65">
        <f t="shared" si="328"/>
        <v>1</v>
      </c>
    </row>
    <row r="10472" spans="1:17" ht="15.75" x14ac:dyDescent="0.25">
      <c r="A10472" s="55">
        <f t="shared" si="327"/>
        <v>0</v>
      </c>
      <c r="Q10472" s="65">
        <f t="shared" si="328"/>
        <v>1</v>
      </c>
    </row>
    <row r="10473" spans="1:17" ht="15.75" x14ac:dyDescent="0.25">
      <c r="A10473" s="55">
        <f t="shared" si="327"/>
        <v>0</v>
      </c>
      <c r="Q10473" s="65">
        <f t="shared" si="328"/>
        <v>1</v>
      </c>
    </row>
    <row r="10474" spans="1:17" ht="15.75" x14ac:dyDescent="0.25">
      <c r="A10474" s="55">
        <f t="shared" si="327"/>
        <v>0</v>
      </c>
      <c r="Q10474" s="65">
        <f t="shared" si="328"/>
        <v>1</v>
      </c>
    </row>
    <row r="10475" spans="1:17" ht="15.75" x14ac:dyDescent="0.25">
      <c r="A10475" s="55">
        <f t="shared" si="327"/>
        <v>0</v>
      </c>
      <c r="Q10475" s="65">
        <f t="shared" si="328"/>
        <v>1</v>
      </c>
    </row>
    <row r="10476" spans="1:17" ht="15.75" x14ac:dyDescent="0.25">
      <c r="A10476" s="55">
        <f t="shared" si="327"/>
        <v>0</v>
      </c>
      <c r="Q10476" s="65">
        <f t="shared" si="328"/>
        <v>1</v>
      </c>
    </row>
    <row r="10477" spans="1:17" ht="15.75" x14ac:dyDescent="0.25">
      <c r="A10477" s="55">
        <f t="shared" si="327"/>
        <v>0</v>
      </c>
      <c r="Q10477" s="65">
        <f t="shared" si="328"/>
        <v>1</v>
      </c>
    </row>
    <row r="10478" spans="1:17" ht="15.75" x14ac:dyDescent="0.25">
      <c r="A10478" s="55">
        <f t="shared" si="327"/>
        <v>0</v>
      </c>
      <c r="Q10478" s="65">
        <f t="shared" si="328"/>
        <v>1</v>
      </c>
    </row>
    <row r="10479" spans="1:17" ht="15.75" x14ac:dyDescent="0.25">
      <c r="A10479" s="55">
        <f t="shared" si="327"/>
        <v>0</v>
      </c>
      <c r="Q10479" s="65">
        <f t="shared" si="328"/>
        <v>1</v>
      </c>
    </row>
    <row r="10480" spans="1:17" ht="15.75" x14ac:dyDescent="0.25">
      <c r="A10480" s="55">
        <f t="shared" si="327"/>
        <v>0</v>
      </c>
      <c r="Q10480" s="65">
        <f t="shared" si="328"/>
        <v>1</v>
      </c>
    </row>
    <row r="10481" spans="1:17" ht="15.75" x14ac:dyDescent="0.25">
      <c r="A10481" s="55">
        <f t="shared" si="327"/>
        <v>0</v>
      </c>
      <c r="Q10481" s="65">
        <f t="shared" si="328"/>
        <v>1</v>
      </c>
    </row>
    <row r="10482" spans="1:17" ht="15.75" x14ac:dyDescent="0.25">
      <c r="A10482" s="55">
        <f t="shared" si="327"/>
        <v>0</v>
      </c>
      <c r="Q10482" s="65">
        <f t="shared" si="328"/>
        <v>1</v>
      </c>
    </row>
    <row r="10483" spans="1:17" ht="15.75" x14ac:dyDescent="0.25">
      <c r="A10483" s="55">
        <f t="shared" si="327"/>
        <v>0</v>
      </c>
      <c r="Q10483" s="65">
        <f t="shared" si="328"/>
        <v>1</v>
      </c>
    </row>
    <row r="10484" spans="1:17" ht="15.75" x14ac:dyDescent="0.25">
      <c r="A10484" s="55">
        <f t="shared" si="327"/>
        <v>0</v>
      </c>
      <c r="Q10484" s="65">
        <f t="shared" si="328"/>
        <v>1</v>
      </c>
    </row>
    <row r="10485" spans="1:17" ht="15.75" x14ac:dyDescent="0.25">
      <c r="A10485" s="55">
        <f t="shared" si="327"/>
        <v>0</v>
      </c>
      <c r="Q10485" s="65">
        <f t="shared" si="328"/>
        <v>1</v>
      </c>
    </row>
    <row r="10486" spans="1:17" ht="15.75" x14ac:dyDescent="0.25">
      <c r="A10486" s="55">
        <f t="shared" si="327"/>
        <v>0</v>
      </c>
      <c r="Q10486" s="65">
        <f t="shared" si="328"/>
        <v>1</v>
      </c>
    </row>
    <row r="10487" spans="1:17" ht="15.75" x14ac:dyDescent="0.25">
      <c r="A10487" s="55">
        <f t="shared" si="327"/>
        <v>0</v>
      </c>
      <c r="Q10487" s="65">
        <f t="shared" si="328"/>
        <v>1</v>
      </c>
    </row>
    <row r="10488" spans="1:17" ht="15.75" x14ac:dyDescent="0.25">
      <c r="A10488" s="55">
        <f t="shared" si="327"/>
        <v>0</v>
      </c>
      <c r="Q10488" s="65">
        <f t="shared" si="328"/>
        <v>1</v>
      </c>
    </row>
    <row r="10489" spans="1:17" ht="15.75" x14ac:dyDescent="0.25">
      <c r="A10489" s="55">
        <f t="shared" si="327"/>
        <v>0</v>
      </c>
      <c r="Q10489" s="65">
        <f t="shared" si="328"/>
        <v>1</v>
      </c>
    </row>
    <row r="10490" spans="1:17" ht="15.75" x14ac:dyDescent="0.25">
      <c r="A10490" s="55">
        <f t="shared" si="327"/>
        <v>0</v>
      </c>
      <c r="Q10490" s="65">
        <f t="shared" si="328"/>
        <v>1</v>
      </c>
    </row>
    <row r="10491" spans="1:17" ht="15.75" x14ac:dyDescent="0.25">
      <c r="A10491" s="55">
        <f t="shared" si="327"/>
        <v>0</v>
      </c>
      <c r="Q10491" s="65">
        <f t="shared" si="328"/>
        <v>1</v>
      </c>
    </row>
    <row r="10492" spans="1:17" ht="15.75" x14ac:dyDescent="0.25">
      <c r="A10492" s="55">
        <f t="shared" si="327"/>
        <v>0</v>
      </c>
      <c r="Q10492" s="65">
        <f t="shared" si="328"/>
        <v>1</v>
      </c>
    </row>
    <row r="10493" spans="1:17" ht="15.75" x14ac:dyDescent="0.25">
      <c r="A10493" s="55">
        <f t="shared" si="327"/>
        <v>0</v>
      </c>
      <c r="Q10493" s="65">
        <f t="shared" si="328"/>
        <v>1</v>
      </c>
    </row>
    <row r="10494" spans="1:17" ht="15.75" x14ac:dyDescent="0.25">
      <c r="A10494" s="55">
        <f t="shared" si="327"/>
        <v>0</v>
      </c>
      <c r="Q10494" s="65">
        <f t="shared" si="328"/>
        <v>1</v>
      </c>
    </row>
    <row r="10495" spans="1:17" ht="15.75" x14ac:dyDescent="0.25">
      <c r="A10495" s="55">
        <f t="shared" si="327"/>
        <v>0</v>
      </c>
      <c r="Q10495" s="65">
        <f t="shared" si="328"/>
        <v>1</v>
      </c>
    </row>
    <row r="10496" spans="1:17" ht="15.75" x14ac:dyDescent="0.25">
      <c r="A10496" s="55">
        <f t="shared" si="327"/>
        <v>0</v>
      </c>
      <c r="Q10496" s="65">
        <f t="shared" si="328"/>
        <v>1</v>
      </c>
    </row>
    <row r="10497" spans="1:17" ht="15.75" x14ac:dyDescent="0.25">
      <c r="A10497" s="55">
        <f t="shared" si="327"/>
        <v>0</v>
      </c>
      <c r="Q10497" s="65">
        <f t="shared" si="328"/>
        <v>1</v>
      </c>
    </row>
    <row r="10498" spans="1:17" ht="15.75" x14ac:dyDescent="0.25">
      <c r="A10498" s="55">
        <f t="shared" si="327"/>
        <v>0</v>
      </c>
      <c r="Q10498" s="65">
        <f t="shared" si="328"/>
        <v>1</v>
      </c>
    </row>
    <row r="10499" spans="1:17" ht="15.75" x14ac:dyDescent="0.25">
      <c r="A10499" s="55">
        <f t="shared" si="327"/>
        <v>0</v>
      </c>
      <c r="Q10499" s="65">
        <f t="shared" si="328"/>
        <v>1</v>
      </c>
    </row>
    <row r="10500" spans="1:17" ht="15.75" x14ac:dyDescent="0.25">
      <c r="A10500" s="55">
        <f t="shared" ref="A10500:A10563" si="329">WEEKNUM(B10500,2)-1</f>
        <v>0</v>
      </c>
      <c r="Q10500" s="65">
        <f t="shared" ref="Q10500:Q10563" si="330">MONTH(B10500)</f>
        <v>1</v>
      </c>
    </row>
    <row r="10501" spans="1:17" ht="15.75" x14ac:dyDescent="0.25">
      <c r="A10501" s="55">
        <f t="shared" si="329"/>
        <v>0</v>
      </c>
      <c r="Q10501" s="65">
        <f t="shared" si="330"/>
        <v>1</v>
      </c>
    </row>
    <row r="10502" spans="1:17" ht="15.75" x14ac:dyDescent="0.25">
      <c r="A10502" s="55">
        <f t="shared" si="329"/>
        <v>0</v>
      </c>
      <c r="Q10502" s="65">
        <f t="shared" si="330"/>
        <v>1</v>
      </c>
    </row>
    <row r="10503" spans="1:17" ht="15.75" x14ac:dyDescent="0.25">
      <c r="A10503" s="55">
        <f t="shared" si="329"/>
        <v>0</v>
      </c>
      <c r="Q10503" s="65">
        <f t="shared" si="330"/>
        <v>1</v>
      </c>
    </row>
    <row r="10504" spans="1:17" ht="15.75" x14ac:dyDescent="0.25">
      <c r="A10504" s="55">
        <f t="shared" si="329"/>
        <v>0</v>
      </c>
      <c r="Q10504" s="65">
        <f t="shared" si="330"/>
        <v>1</v>
      </c>
    </row>
    <row r="10505" spans="1:17" ht="15.75" x14ac:dyDescent="0.25">
      <c r="A10505" s="55">
        <f t="shared" si="329"/>
        <v>0</v>
      </c>
      <c r="Q10505" s="65">
        <f t="shared" si="330"/>
        <v>1</v>
      </c>
    </row>
    <row r="10506" spans="1:17" ht="15.75" x14ac:dyDescent="0.25">
      <c r="A10506" s="55">
        <f t="shared" si="329"/>
        <v>0</v>
      </c>
      <c r="Q10506" s="65">
        <f t="shared" si="330"/>
        <v>1</v>
      </c>
    </row>
    <row r="10507" spans="1:17" ht="15.75" x14ac:dyDescent="0.25">
      <c r="A10507" s="55">
        <f t="shared" si="329"/>
        <v>0</v>
      </c>
      <c r="Q10507" s="65">
        <f t="shared" si="330"/>
        <v>1</v>
      </c>
    </row>
    <row r="10508" spans="1:17" ht="15.75" x14ac:dyDescent="0.25">
      <c r="A10508" s="55">
        <f t="shared" si="329"/>
        <v>0</v>
      </c>
      <c r="Q10508" s="65">
        <f t="shared" si="330"/>
        <v>1</v>
      </c>
    </row>
    <row r="10509" spans="1:17" ht="15.75" x14ac:dyDescent="0.25">
      <c r="A10509" s="55">
        <f t="shared" si="329"/>
        <v>0</v>
      </c>
      <c r="Q10509" s="65">
        <f t="shared" si="330"/>
        <v>1</v>
      </c>
    </row>
    <row r="10510" spans="1:17" ht="15.75" x14ac:dyDescent="0.25">
      <c r="A10510" s="55">
        <f t="shared" si="329"/>
        <v>0</v>
      </c>
      <c r="Q10510" s="65">
        <f t="shared" si="330"/>
        <v>1</v>
      </c>
    </row>
    <row r="10511" spans="1:17" ht="15.75" x14ac:dyDescent="0.25">
      <c r="A10511" s="55">
        <f t="shared" si="329"/>
        <v>0</v>
      </c>
      <c r="Q10511" s="65">
        <f t="shared" si="330"/>
        <v>1</v>
      </c>
    </row>
    <row r="10512" spans="1:17" ht="15.75" x14ac:dyDescent="0.25">
      <c r="A10512" s="55">
        <f t="shared" si="329"/>
        <v>0</v>
      </c>
      <c r="Q10512" s="65">
        <f t="shared" si="330"/>
        <v>1</v>
      </c>
    </row>
    <row r="10513" spans="1:17" ht="15.75" x14ac:dyDescent="0.25">
      <c r="A10513" s="55">
        <f t="shared" si="329"/>
        <v>0</v>
      </c>
      <c r="Q10513" s="65">
        <f t="shared" si="330"/>
        <v>1</v>
      </c>
    </row>
    <row r="10514" spans="1:17" ht="15.75" x14ac:dyDescent="0.25">
      <c r="A10514" s="55">
        <f t="shared" si="329"/>
        <v>0</v>
      </c>
      <c r="Q10514" s="65">
        <f t="shared" si="330"/>
        <v>1</v>
      </c>
    </row>
    <row r="10515" spans="1:17" ht="15.75" x14ac:dyDescent="0.25">
      <c r="A10515" s="55">
        <f t="shared" si="329"/>
        <v>0</v>
      </c>
      <c r="Q10515" s="65">
        <f t="shared" si="330"/>
        <v>1</v>
      </c>
    </row>
    <row r="10516" spans="1:17" ht="15.75" x14ac:dyDescent="0.25">
      <c r="A10516" s="55">
        <f t="shared" si="329"/>
        <v>0</v>
      </c>
      <c r="Q10516" s="65">
        <f t="shared" si="330"/>
        <v>1</v>
      </c>
    </row>
    <row r="10517" spans="1:17" ht="15.75" x14ac:dyDescent="0.25">
      <c r="A10517" s="55">
        <f t="shared" si="329"/>
        <v>0</v>
      </c>
      <c r="Q10517" s="65">
        <f t="shared" si="330"/>
        <v>1</v>
      </c>
    </row>
    <row r="10518" spans="1:17" ht="15.75" x14ac:dyDescent="0.25">
      <c r="A10518" s="55">
        <f t="shared" si="329"/>
        <v>0</v>
      </c>
      <c r="Q10518" s="65">
        <f t="shared" si="330"/>
        <v>1</v>
      </c>
    </row>
    <row r="10519" spans="1:17" ht="15.75" x14ac:dyDescent="0.25">
      <c r="A10519" s="55">
        <f t="shared" si="329"/>
        <v>0</v>
      </c>
      <c r="Q10519" s="65">
        <f t="shared" si="330"/>
        <v>1</v>
      </c>
    </row>
    <row r="10520" spans="1:17" ht="15.75" x14ac:dyDescent="0.25">
      <c r="A10520" s="55">
        <f t="shared" si="329"/>
        <v>0</v>
      </c>
      <c r="Q10520" s="65">
        <f t="shared" si="330"/>
        <v>1</v>
      </c>
    </row>
    <row r="10521" spans="1:17" ht="15.75" x14ac:dyDescent="0.25">
      <c r="A10521" s="55">
        <f t="shared" si="329"/>
        <v>0</v>
      </c>
      <c r="Q10521" s="65">
        <f t="shared" si="330"/>
        <v>1</v>
      </c>
    </row>
    <row r="10522" spans="1:17" ht="15.75" x14ac:dyDescent="0.25">
      <c r="A10522" s="55">
        <f t="shared" si="329"/>
        <v>0</v>
      </c>
      <c r="Q10522" s="65">
        <f t="shared" si="330"/>
        <v>1</v>
      </c>
    </row>
    <row r="10523" spans="1:17" ht="15.75" x14ac:dyDescent="0.25">
      <c r="A10523" s="55">
        <f t="shared" si="329"/>
        <v>0</v>
      </c>
      <c r="Q10523" s="65">
        <f t="shared" si="330"/>
        <v>1</v>
      </c>
    </row>
    <row r="10524" spans="1:17" ht="15.75" x14ac:dyDescent="0.25">
      <c r="A10524" s="55">
        <f t="shared" si="329"/>
        <v>0</v>
      </c>
      <c r="Q10524" s="65">
        <f t="shared" si="330"/>
        <v>1</v>
      </c>
    </row>
    <row r="10525" spans="1:17" ht="15.75" x14ac:dyDescent="0.25">
      <c r="A10525" s="55">
        <f t="shared" si="329"/>
        <v>0</v>
      </c>
      <c r="Q10525" s="65">
        <f t="shared" si="330"/>
        <v>1</v>
      </c>
    </row>
    <row r="10526" spans="1:17" ht="15.75" x14ac:dyDescent="0.25">
      <c r="A10526" s="55">
        <f t="shared" si="329"/>
        <v>0</v>
      </c>
      <c r="Q10526" s="65">
        <f t="shared" si="330"/>
        <v>1</v>
      </c>
    </row>
    <row r="10527" spans="1:17" ht="15.75" x14ac:dyDescent="0.25">
      <c r="A10527" s="55">
        <f t="shared" si="329"/>
        <v>0</v>
      </c>
      <c r="Q10527" s="65">
        <f t="shared" si="330"/>
        <v>1</v>
      </c>
    </row>
    <row r="10528" spans="1:17" ht="15.75" x14ac:dyDescent="0.25">
      <c r="A10528" s="55">
        <f t="shared" si="329"/>
        <v>0</v>
      </c>
      <c r="Q10528" s="65">
        <f t="shared" si="330"/>
        <v>1</v>
      </c>
    </row>
    <row r="10529" spans="1:17" ht="15.75" x14ac:dyDescent="0.25">
      <c r="A10529" s="55">
        <f t="shared" si="329"/>
        <v>0</v>
      </c>
      <c r="Q10529" s="65">
        <f t="shared" si="330"/>
        <v>1</v>
      </c>
    </row>
    <row r="10530" spans="1:17" ht="15.75" x14ac:dyDescent="0.25">
      <c r="A10530" s="55">
        <f t="shared" si="329"/>
        <v>0</v>
      </c>
      <c r="Q10530" s="65">
        <f t="shared" si="330"/>
        <v>1</v>
      </c>
    </row>
    <row r="10531" spans="1:17" ht="15.75" x14ac:dyDescent="0.25">
      <c r="A10531" s="55">
        <f t="shared" si="329"/>
        <v>0</v>
      </c>
      <c r="Q10531" s="65">
        <f t="shared" si="330"/>
        <v>1</v>
      </c>
    </row>
    <row r="10532" spans="1:17" ht="15.75" x14ac:dyDescent="0.25">
      <c r="A10532" s="55">
        <f t="shared" si="329"/>
        <v>0</v>
      </c>
      <c r="Q10532" s="65">
        <f t="shared" si="330"/>
        <v>1</v>
      </c>
    </row>
    <row r="10533" spans="1:17" ht="15.75" x14ac:dyDescent="0.25">
      <c r="A10533" s="55">
        <f t="shared" si="329"/>
        <v>0</v>
      </c>
      <c r="Q10533" s="65">
        <f t="shared" si="330"/>
        <v>1</v>
      </c>
    </row>
    <row r="10534" spans="1:17" ht="15.75" x14ac:dyDescent="0.25">
      <c r="A10534" s="55">
        <f t="shared" si="329"/>
        <v>0</v>
      </c>
      <c r="Q10534" s="65">
        <f t="shared" si="330"/>
        <v>1</v>
      </c>
    </row>
    <row r="10535" spans="1:17" ht="15.75" x14ac:dyDescent="0.25">
      <c r="A10535" s="55">
        <f t="shared" si="329"/>
        <v>0</v>
      </c>
      <c r="Q10535" s="65">
        <f t="shared" si="330"/>
        <v>1</v>
      </c>
    </row>
    <row r="10536" spans="1:17" ht="15.75" x14ac:dyDescent="0.25">
      <c r="A10536" s="55">
        <f t="shared" si="329"/>
        <v>0</v>
      </c>
      <c r="Q10536" s="65">
        <f t="shared" si="330"/>
        <v>1</v>
      </c>
    </row>
    <row r="10537" spans="1:17" ht="15.75" x14ac:dyDescent="0.25">
      <c r="A10537" s="55">
        <f t="shared" si="329"/>
        <v>0</v>
      </c>
      <c r="Q10537" s="65">
        <f t="shared" si="330"/>
        <v>1</v>
      </c>
    </row>
    <row r="10538" spans="1:17" ht="15.75" x14ac:dyDescent="0.25">
      <c r="A10538" s="55">
        <f t="shared" si="329"/>
        <v>0</v>
      </c>
      <c r="Q10538" s="65">
        <f t="shared" si="330"/>
        <v>1</v>
      </c>
    </row>
    <row r="10539" spans="1:17" ht="15.75" x14ac:dyDescent="0.25">
      <c r="A10539" s="55">
        <f t="shared" si="329"/>
        <v>0</v>
      </c>
      <c r="Q10539" s="65">
        <f t="shared" si="330"/>
        <v>1</v>
      </c>
    </row>
    <row r="10540" spans="1:17" ht="15.75" x14ac:dyDescent="0.25">
      <c r="A10540" s="55">
        <f t="shared" si="329"/>
        <v>0</v>
      </c>
      <c r="Q10540" s="65">
        <f t="shared" si="330"/>
        <v>1</v>
      </c>
    </row>
    <row r="10541" spans="1:17" ht="15.75" x14ac:dyDescent="0.25">
      <c r="A10541" s="55">
        <f t="shared" si="329"/>
        <v>0</v>
      </c>
      <c r="Q10541" s="65">
        <f t="shared" si="330"/>
        <v>1</v>
      </c>
    </row>
    <row r="10542" spans="1:17" ht="15.75" x14ac:dyDescent="0.25">
      <c r="A10542" s="55">
        <f t="shared" si="329"/>
        <v>0</v>
      </c>
      <c r="Q10542" s="65">
        <f t="shared" si="330"/>
        <v>1</v>
      </c>
    </row>
    <row r="10543" spans="1:17" ht="15.75" x14ac:dyDescent="0.25">
      <c r="A10543" s="55">
        <f t="shared" si="329"/>
        <v>0</v>
      </c>
      <c r="Q10543" s="65">
        <f t="shared" si="330"/>
        <v>1</v>
      </c>
    </row>
    <row r="10544" spans="1:17" ht="15.75" x14ac:dyDescent="0.25">
      <c r="A10544" s="55">
        <f t="shared" si="329"/>
        <v>0</v>
      </c>
      <c r="Q10544" s="65">
        <f t="shared" si="330"/>
        <v>1</v>
      </c>
    </row>
    <row r="10545" spans="1:17" ht="15.75" x14ac:dyDescent="0.25">
      <c r="A10545" s="55">
        <f t="shared" si="329"/>
        <v>0</v>
      </c>
      <c r="Q10545" s="65">
        <f t="shared" si="330"/>
        <v>1</v>
      </c>
    </row>
    <row r="10546" spans="1:17" ht="15.75" x14ac:dyDescent="0.25">
      <c r="A10546" s="55">
        <f t="shared" si="329"/>
        <v>0</v>
      </c>
      <c r="Q10546" s="65">
        <f t="shared" si="330"/>
        <v>1</v>
      </c>
    </row>
    <row r="10547" spans="1:17" ht="15.75" x14ac:dyDescent="0.25">
      <c r="A10547" s="55">
        <f t="shared" si="329"/>
        <v>0</v>
      </c>
      <c r="Q10547" s="65">
        <f t="shared" si="330"/>
        <v>1</v>
      </c>
    </row>
    <row r="10548" spans="1:17" ht="15.75" x14ac:dyDescent="0.25">
      <c r="A10548" s="55">
        <f t="shared" si="329"/>
        <v>0</v>
      </c>
      <c r="Q10548" s="65">
        <f t="shared" si="330"/>
        <v>1</v>
      </c>
    </row>
    <row r="10549" spans="1:17" ht="15.75" x14ac:dyDescent="0.25">
      <c r="A10549" s="55">
        <f t="shared" si="329"/>
        <v>0</v>
      </c>
      <c r="Q10549" s="65">
        <f t="shared" si="330"/>
        <v>1</v>
      </c>
    </row>
    <row r="10550" spans="1:17" ht="15.75" x14ac:dyDescent="0.25">
      <c r="A10550" s="55">
        <f t="shared" si="329"/>
        <v>0</v>
      </c>
      <c r="Q10550" s="65">
        <f t="shared" si="330"/>
        <v>1</v>
      </c>
    </row>
    <row r="10551" spans="1:17" ht="15.75" x14ac:dyDescent="0.25">
      <c r="A10551" s="55">
        <f t="shared" si="329"/>
        <v>0</v>
      </c>
      <c r="Q10551" s="65">
        <f t="shared" si="330"/>
        <v>1</v>
      </c>
    </row>
    <row r="10552" spans="1:17" ht="15.75" x14ac:dyDescent="0.25">
      <c r="A10552" s="55">
        <f t="shared" si="329"/>
        <v>0</v>
      </c>
      <c r="Q10552" s="65">
        <f t="shared" si="330"/>
        <v>1</v>
      </c>
    </row>
    <row r="10553" spans="1:17" ht="15.75" x14ac:dyDescent="0.25">
      <c r="A10553" s="55">
        <f t="shared" si="329"/>
        <v>0</v>
      </c>
      <c r="Q10553" s="65">
        <f t="shared" si="330"/>
        <v>1</v>
      </c>
    </row>
    <row r="10554" spans="1:17" ht="15.75" x14ac:dyDescent="0.25">
      <c r="A10554" s="55">
        <f t="shared" si="329"/>
        <v>0</v>
      </c>
      <c r="Q10554" s="65">
        <f t="shared" si="330"/>
        <v>1</v>
      </c>
    </row>
    <row r="10555" spans="1:17" ht="15.75" x14ac:dyDescent="0.25">
      <c r="A10555" s="55">
        <f t="shared" si="329"/>
        <v>0</v>
      </c>
      <c r="Q10555" s="65">
        <f t="shared" si="330"/>
        <v>1</v>
      </c>
    </row>
    <row r="10556" spans="1:17" ht="15.75" x14ac:dyDescent="0.25">
      <c r="A10556" s="55">
        <f t="shared" si="329"/>
        <v>0</v>
      </c>
      <c r="Q10556" s="65">
        <f t="shared" si="330"/>
        <v>1</v>
      </c>
    </row>
    <row r="10557" spans="1:17" ht="15.75" x14ac:dyDescent="0.25">
      <c r="A10557" s="55">
        <f t="shared" si="329"/>
        <v>0</v>
      </c>
      <c r="Q10557" s="65">
        <f t="shared" si="330"/>
        <v>1</v>
      </c>
    </row>
    <row r="10558" spans="1:17" ht="15.75" x14ac:dyDescent="0.25">
      <c r="A10558" s="55">
        <f t="shared" si="329"/>
        <v>0</v>
      </c>
      <c r="Q10558" s="65">
        <f t="shared" si="330"/>
        <v>1</v>
      </c>
    </row>
    <row r="10559" spans="1:17" ht="15.75" x14ac:dyDescent="0.25">
      <c r="A10559" s="55">
        <f t="shared" si="329"/>
        <v>0</v>
      </c>
      <c r="Q10559" s="65">
        <f t="shared" si="330"/>
        <v>1</v>
      </c>
    </row>
    <row r="10560" spans="1:17" ht="15.75" x14ac:dyDescent="0.25">
      <c r="A10560" s="55">
        <f t="shared" si="329"/>
        <v>0</v>
      </c>
      <c r="Q10560" s="65">
        <f t="shared" si="330"/>
        <v>1</v>
      </c>
    </row>
    <row r="10561" spans="1:17" ht="15.75" x14ac:dyDescent="0.25">
      <c r="A10561" s="55">
        <f t="shared" si="329"/>
        <v>0</v>
      </c>
      <c r="Q10561" s="65">
        <f t="shared" si="330"/>
        <v>1</v>
      </c>
    </row>
    <row r="10562" spans="1:17" ht="15.75" x14ac:dyDescent="0.25">
      <c r="A10562" s="55">
        <f t="shared" si="329"/>
        <v>0</v>
      </c>
      <c r="Q10562" s="65">
        <f t="shared" si="330"/>
        <v>1</v>
      </c>
    </row>
    <row r="10563" spans="1:17" ht="15.75" x14ac:dyDescent="0.25">
      <c r="A10563" s="55">
        <f t="shared" si="329"/>
        <v>0</v>
      </c>
      <c r="Q10563" s="65">
        <f t="shared" si="330"/>
        <v>1</v>
      </c>
    </row>
    <row r="10564" spans="1:17" ht="15.75" x14ac:dyDescent="0.25">
      <c r="A10564" s="55">
        <f t="shared" ref="A10564:A10627" si="331">WEEKNUM(B10564,2)-1</f>
        <v>0</v>
      </c>
      <c r="Q10564" s="65">
        <f t="shared" ref="Q10564:Q10627" si="332">MONTH(B10564)</f>
        <v>1</v>
      </c>
    </row>
    <row r="10565" spans="1:17" ht="15.75" x14ac:dyDescent="0.25">
      <c r="A10565" s="55">
        <f t="shared" si="331"/>
        <v>0</v>
      </c>
      <c r="Q10565" s="65">
        <f t="shared" si="332"/>
        <v>1</v>
      </c>
    </row>
    <row r="10566" spans="1:17" ht="15.75" x14ac:dyDescent="0.25">
      <c r="A10566" s="55">
        <f t="shared" si="331"/>
        <v>0</v>
      </c>
      <c r="Q10566" s="65">
        <f t="shared" si="332"/>
        <v>1</v>
      </c>
    </row>
    <row r="10567" spans="1:17" ht="15.75" x14ac:dyDescent="0.25">
      <c r="A10567" s="55">
        <f t="shared" si="331"/>
        <v>0</v>
      </c>
      <c r="Q10567" s="65">
        <f t="shared" si="332"/>
        <v>1</v>
      </c>
    </row>
    <row r="10568" spans="1:17" ht="15.75" x14ac:dyDescent="0.25">
      <c r="A10568" s="55">
        <f t="shared" si="331"/>
        <v>0</v>
      </c>
      <c r="Q10568" s="65">
        <f t="shared" si="332"/>
        <v>1</v>
      </c>
    </row>
    <row r="10569" spans="1:17" ht="15.75" x14ac:dyDescent="0.25">
      <c r="A10569" s="55">
        <f t="shared" si="331"/>
        <v>0</v>
      </c>
      <c r="Q10569" s="65">
        <f t="shared" si="332"/>
        <v>1</v>
      </c>
    </row>
    <row r="10570" spans="1:17" ht="15.75" x14ac:dyDescent="0.25">
      <c r="A10570" s="55">
        <f t="shared" si="331"/>
        <v>0</v>
      </c>
      <c r="Q10570" s="65">
        <f t="shared" si="332"/>
        <v>1</v>
      </c>
    </row>
    <row r="10571" spans="1:17" ht="15.75" x14ac:dyDescent="0.25">
      <c r="A10571" s="55">
        <f t="shared" si="331"/>
        <v>0</v>
      </c>
      <c r="Q10571" s="65">
        <f t="shared" si="332"/>
        <v>1</v>
      </c>
    </row>
    <row r="10572" spans="1:17" ht="15.75" x14ac:dyDescent="0.25">
      <c r="A10572" s="55">
        <f t="shared" si="331"/>
        <v>0</v>
      </c>
      <c r="Q10572" s="65">
        <f t="shared" si="332"/>
        <v>1</v>
      </c>
    </row>
    <row r="10573" spans="1:17" ht="15.75" x14ac:dyDescent="0.25">
      <c r="A10573" s="55">
        <f t="shared" si="331"/>
        <v>0</v>
      </c>
      <c r="Q10573" s="65">
        <f t="shared" si="332"/>
        <v>1</v>
      </c>
    </row>
    <row r="10574" spans="1:17" ht="15.75" x14ac:dyDescent="0.25">
      <c r="A10574" s="55">
        <f t="shared" si="331"/>
        <v>0</v>
      </c>
      <c r="Q10574" s="65">
        <f t="shared" si="332"/>
        <v>1</v>
      </c>
    </row>
    <row r="10575" spans="1:17" ht="15.75" x14ac:dyDescent="0.25">
      <c r="A10575" s="55">
        <f t="shared" si="331"/>
        <v>0</v>
      </c>
      <c r="Q10575" s="65">
        <f t="shared" si="332"/>
        <v>1</v>
      </c>
    </row>
    <row r="10576" spans="1:17" ht="15.75" x14ac:dyDescent="0.25">
      <c r="A10576" s="55">
        <f t="shared" si="331"/>
        <v>0</v>
      </c>
      <c r="Q10576" s="65">
        <f t="shared" si="332"/>
        <v>1</v>
      </c>
    </row>
    <row r="10577" spans="1:17" ht="15.75" x14ac:dyDescent="0.25">
      <c r="A10577" s="55">
        <f t="shared" si="331"/>
        <v>0</v>
      </c>
      <c r="Q10577" s="65">
        <f t="shared" si="332"/>
        <v>1</v>
      </c>
    </row>
    <row r="10578" spans="1:17" ht="15.75" x14ac:dyDescent="0.25">
      <c r="A10578" s="55">
        <f t="shared" si="331"/>
        <v>0</v>
      </c>
      <c r="Q10578" s="65">
        <f t="shared" si="332"/>
        <v>1</v>
      </c>
    </row>
    <row r="10579" spans="1:17" ht="15.75" x14ac:dyDescent="0.25">
      <c r="A10579" s="55">
        <f t="shared" si="331"/>
        <v>0</v>
      </c>
      <c r="Q10579" s="65">
        <f t="shared" si="332"/>
        <v>1</v>
      </c>
    </row>
    <row r="10580" spans="1:17" ht="15.75" x14ac:dyDescent="0.25">
      <c r="A10580" s="55">
        <f t="shared" si="331"/>
        <v>0</v>
      </c>
      <c r="Q10580" s="65">
        <f t="shared" si="332"/>
        <v>1</v>
      </c>
    </row>
    <row r="10581" spans="1:17" ht="15.75" x14ac:dyDescent="0.25">
      <c r="A10581" s="55">
        <f t="shared" si="331"/>
        <v>0</v>
      </c>
      <c r="Q10581" s="65">
        <f t="shared" si="332"/>
        <v>1</v>
      </c>
    </row>
    <row r="10582" spans="1:17" ht="15.75" x14ac:dyDescent="0.25">
      <c r="A10582" s="55">
        <f t="shared" si="331"/>
        <v>0</v>
      </c>
      <c r="Q10582" s="65">
        <f t="shared" si="332"/>
        <v>1</v>
      </c>
    </row>
    <row r="10583" spans="1:17" ht="15.75" x14ac:dyDescent="0.25">
      <c r="A10583" s="55">
        <f t="shared" si="331"/>
        <v>0</v>
      </c>
      <c r="Q10583" s="65">
        <f t="shared" si="332"/>
        <v>1</v>
      </c>
    </row>
    <row r="10584" spans="1:17" ht="15.75" x14ac:dyDescent="0.25">
      <c r="A10584" s="55">
        <f t="shared" si="331"/>
        <v>0</v>
      </c>
      <c r="Q10584" s="65">
        <f t="shared" si="332"/>
        <v>1</v>
      </c>
    </row>
    <row r="10585" spans="1:17" ht="15.75" x14ac:dyDescent="0.25">
      <c r="A10585" s="55">
        <f t="shared" si="331"/>
        <v>0</v>
      </c>
      <c r="Q10585" s="65">
        <f t="shared" si="332"/>
        <v>1</v>
      </c>
    </row>
    <row r="10586" spans="1:17" ht="15.75" x14ac:dyDescent="0.25">
      <c r="A10586" s="55">
        <f t="shared" si="331"/>
        <v>0</v>
      </c>
      <c r="Q10586" s="65">
        <f t="shared" si="332"/>
        <v>1</v>
      </c>
    </row>
    <row r="10587" spans="1:17" ht="15.75" x14ac:dyDescent="0.25">
      <c r="A10587" s="55">
        <f t="shared" si="331"/>
        <v>0</v>
      </c>
      <c r="Q10587" s="65">
        <f t="shared" si="332"/>
        <v>1</v>
      </c>
    </row>
    <row r="10588" spans="1:17" ht="15.75" x14ac:dyDescent="0.25">
      <c r="A10588" s="55">
        <f t="shared" si="331"/>
        <v>0</v>
      </c>
      <c r="Q10588" s="65">
        <f t="shared" si="332"/>
        <v>1</v>
      </c>
    </row>
    <row r="10589" spans="1:17" ht="15.75" x14ac:dyDescent="0.25">
      <c r="A10589" s="55">
        <f t="shared" si="331"/>
        <v>0</v>
      </c>
      <c r="Q10589" s="65">
        <f t="shared" si="332"/>
        <v>1</v>
      </c>
    </row>
    <row r="10590" spans="1:17" ht="15.75" x14ac:dyDescent="0.25">
      <c r="A10590" s="55">
        <f t="shared" si="331"/>
        <v>0</v>
      </c>
      <c r="Q10590" s="65">
        <f t="shared" si="332"/>
        <v>1</v>
      </c>
    </row>
    <row r="10591" spans="1:17" ht="15.75" x14ac:dyDescent="0.25">
      <c r="A10591" s="55">
        <f t="shared" si="331"/>
        <v>0</v>
      </c>
      <c r="Q10591" s="65">
        <f t="shared" si="332"/>
        <v>1</v>
      </c>
    </row>
    <row r="10592" spans="1:17" ht="15.75" x14ac:dyDescent="0.25">
      <c r="A10592" s="55">
        <f t="shared" si="331"/>
        <v>0</v>
      </c>
      <c r="Q10592" s="65">
        <f t="shared" si="332"/>
        <v>1</v>
      </c>
    </row>
    <row r="10593" spans="1:17" ht="15.75" x14ac:dyDescent="0.25">
      <c r="A10593" s="55">
        <f t="shared" si="331"/>
        <v>0</v>
      </c>
      <c r="Q10593" s="65">
        <f t="shared" si="332"/>
        <v>1</v>
      </c>
    </row>
    <row r="10594" spans="1:17" ht="15.75" x14ac:dyDescent="0.25">
      <c r="A10594" s="55">
        <f t="shared" si="331"/>
        <v>0</v>
      </c>
      <c r="Q10594" s="65">
        <f t="shared" si="332"/>
        <v>1</v>
      </c>
    </row>
    <row r="10595" spans="1:17" ht="15.75" x14ac:dyDescent="0.25">
      <c r="A10595" s="55">
        <f t="shared" si="331"/>
        <v>0</v>
      </c>
      <c r="Q10595" s="65">
        <f t="shared" si="332"/>
        <v>1</v>
      </c>
    </row>
    <row r="10596" spans="1:17" ht="15.75" x14ac:dyDescent="0.25">
      <c r="A10596" s="55">
        <f t="shared" si="331"/>
        <v>0</v>
      </c>
      <c r="Q10596" s="65">
        <f t="shared" si="332"/>
        <v>1</v>
      </c>
    </row>
    <row r="10597" spans="1:17" ht="15.75" x14ac:dyDescent="0.25">
      <c r="A10597" s="55">
        <f t="shared" si="331"/>
        <v>0</v>
      </c>
      <c r="Q10597" s="65">
        <f t="shared" si="332"/>
        <v>1</v>
      </c>
    </row>
    <row r="10598" spans="1:17" ht="15.75" x14ac:dyDescent="0.25">
      <c r="A10598" s="55">
        <f t="shared" si="331"/>
        <v>0</v>
      </c>
      <c r="Q10598" s="65">
        <f t="shared" si="332"/>
        <v>1</v>
      </c>
    </row>
    <row r="10599" spans="1:17" ht="15.75" x14ac:dyDescent="0.25">
      <c r="A10599" s="55">
        <f t="shared" si="331"/>
        <v>0</v>
      </c>
      <c r="Q10599" s="65">
        <f t="shared" si="332"/>
        <v>1</v>
      </c>
    </row>
    <row r="10600" spans="1:17" ht="15.75" x14ac:dyDescent="0.25">
      <c r="A10600" s="55">
        <f t="shared" si="331"/>
        <v>0</v>
      </c>
      <c r="Q10600" s="65">
        <f t="shared" si="332"/>
        <v>1</v>
      </c>
    </row>
    <row r="10601" spans="1:17" ht="15.75" x14ac:dyDescent="0.25">
      <c r="A10601" s="55">
        <f t="shared" si="331"/>
        <v>0</v>
      </c>
      <c r="Q10601" s="65">
        <f t="shared" si="332"/>
        <v>1</v>
      </c>
    </row>
    <row r="10602" spans="1:17" ht="15.75" x14ac:dyDescent="0.25">
      <c r="A10602" s="55">
        <f t="shared" si="331"/>
        <v>0</v>
      </c>
      <c r="Q10602" s="65">
        <f t="shared" si="332"/>
        <v>1</v>
      </c>
    </row>
    <row r="10603" spans="1:17" ht="15.75" x14ac:dyDescent="0.25">
      <c r="A10603" s="55">
        <f t="shared" si="331"/>
        <v>0</v>
      </c>
      <c r="Q10603" s="65">
        <f t="shared" si="332"/>
        <v>1</v>
      </c>
    </row>
    <row r="10604" spans="1:17" ht="15.75" x14ac:dyDescent="0.25">
      <c r="A10604" s="55">
        <f t="shared" si="331"/>
        <v>0</v>
      </c>
      <c r="Q10604" s="65">
        <f t="shared" si="332"/>
        <v>1</v>
      </c>
    </row>
    <row r="10605" spans="1:17" ht="15.75" x14ac:dyDescent="0.25">
      <c r="A10605" s="55">
        <f t="shared" si="331"/>
        <v>0</v>
      </c>
      <c r="Q10605" s="65">
        <f t="shared" si="332"/>
        <v>1</v>
      </c>
    </row>
    <row r="10606" spans="1:17" ht="15.75" x14ac:dyDescent="0.25">
      <c r="A10606" s="55">
        <f t="shared" si="331"/>
        <v>0</v>
      </c>
      <c r="Q10606" s="65">
        <f t="shared" si="332"/>
        <v>1</v>
      </c>
    </row>
    <row r="10607" spans="1:17" ht="15.75" x14ac:dyDescent="0.25">
      <c r="A10607" s="55">
        <f t="shared" si="331"/>
        <v>0</v>
      </c>
      <c r="Q10607" s="65">
        <f t="shared" si="332"/>
        <v>1</v>
      </c>
    </row>
    <row r="10608" spans="1:17" ht="15.75" x14ac:dyDescent="0.25">
      <c r="A10608" s="55">
        <f t="shared" si="331"/>
        <v>0</v>
      </c>
      <c r="Q10608" s="65">
        <f t="shared" si="332"/>
        <v>1</v>
      </c>
    </row>
    <row r="10609" spans="1:17" ht="15.75" x14ac:dyDescent="0.25">
      <c r="A10609" s="55">
        <f t="shared" si="331"/>
        <v>0</v>
      </c>
      <c r="Q10609" s="65">
        <f t="shared" si="332"/>
        <v>1</v>
      </c>
    </row>
    <row r="10610" spans="1:17" ht="15.75" x14ac:dyDescent="0.25">
      <c r="A10610" s="55">
        <f t="shared" si="331"/>
        <v>0</v>
      </c>
      <c r="Q10610" s="65">
        <f t="shared" si="332"/>
        <v>1</v>
      </c>
    </row>
    <row r="10611" spans="1:17" ht="15.75" x14ac:dyDescent="0.25">
      <c r="A10611" s="55">
        <f t="shared" si="331"/>
        <v>0</v>
      </c>
      <c r="Q10611" s="65">
        <f t="shared" si="332"/>
        <v>1</v>
      </c>
    </row>
    <row r="10612" spans="1:17" ht="15.75" x14ac:dyDescent="0.25">
      <c r="A10612" s="55">
        <f t="shared" si="331"/>
        <v>0</v>
      </c>
      <c r="Q10612" s="65">
        <f t="shared" si="332"/>
        <v>1</v>
      </c>
    </row>
    <row r="10613" spans="1:17" ht="15.75" x14ac:dyDescent="0.25">
      <c r="A10613" s="55">
        <f t="shared" si="331"/>
        <v>0</v>
      </c>
      <c r="Q10613" s="65">
        <f t="shared" si="332"/>
        <v>1</v>
      </c>
    </row>
    <row r="10614" spans="1:17" ht="15.75" x14ac:dyDescent="0.25">
      <c r="A10614" s="55">
        <f t="shared" si="331"/>
        <v>0</v>
      </c>
      <c r="Q10614" s="65">
        <f t="shared" si="332"/>
        <v>1</v>
      </c>
    </row>
    <row r="10615" spans="1:17" ht="15.75" x14ac:dyDescent="0.25">
      <c r="A10615" s="55">
        <f t="shared" si="331"/>
        <v>0</v>
      </c>
      <c r="Q10615" s="65">
        <f t="shared" si="332"/>
        <v>1</v>
      </c>
    </row>
    <row r="10616" spans="1:17" ht="15.75" x14ac:dyDescent="0.25">
      <c r="A10616" s="55">
        <f t="shared" si="331"/>
        <v>0</v>
      </c>
      <c r="Q10616" s="65">
        <f t="shared" si="332"/>
        <v>1</v>
      </c>
    </row>
    <row r="10617" spans="1:17" ht="15.75" x14ac:dyDescent="0.25">
      <c r="A10617" s="55">
        <f t="shared" si="331"/>
        <v>0</v>
      </c>
      <c r="Q10617" s="65">
        <f t="shared" si="332"/>
        <v>1</v>
      </c>
    </row>
    <row r="10618" spans="1:17" ht="15.75" x14ac:dyDescent="0.25">
      <c r="A10618" s="55">
        <f t="shared" si="331"/>
        <v>0</v>
      </c>
      <c r="Q10618" s="65">
        <f t="shared" si="332"/>
        <v>1</v>
      </c>
    </row>
    <row r="10619" spans="1:17" ht="15.75" x14ac:dyDescent="0.25">
      <c r="A10619" s="55">
        <f t="shared" si="331"/>
        <v>0</v>
      </c>
      <c r="Q10619" s="65">
        <f t="shared" si="332"/>
        <v>1</v>
      </c>
    </row>
    <row r="10620" spans="1:17" ht="15.75" x14ac:dyDescent="0.25">
      <c r="A10620" s="55">
        <f t="shared" si="331"/>
        <v>0</v>
      </c>
      <c r="Q10620" s="65">
        <f t="shared" si="332"/>
        <v>1</v>
      </c>
    </row>
    <row r="10621" spans="1:17" ht="15.75" x14ac:dyDescent="0.25">
      <c r="A10621" s="55">
        <f t="shared" si="331"/>
        <v>0</v>
      </c>
      <c r="Q10621" s="65">
        <f t="shared" si="332"/>
        <v>1</v>
      </c>
    </row>
    <row r="10622" spans="1:17" ht="15.75" x14ac:dyDescent="0.25">
      <c r="A10622" s="55">
        <f t="shared" si="331"/>
        <v>0</v>
      </c>
      <c r="Q10622" s="65">
        <f t="shared" si="332"/>
        <v>1</v>
      </c>
    </row>
    <row r="10623" spans="1:17" ht="15.75" x14ac:dyDescent="0.25">
      <c r="A10623" s="55">
        <f t="shared" si="331"/>
        <v>0</v>
      </c>
      <c r="Q10623" s="65">
        <f t="shared" si="332"/>
        <v>1</v>
      </c>
    </row>
    <row r="10624" spans="1:17" ht="15.75" x14ac:dyDescent="0.25">
      <c r="A10624" s="55">
        <f t="shared" si="331"/>
        <v>0</v>
      </c>
      <c r="Q10624" s="65">
        <f t="shared" si="332"/>
        <v>1</v>
      </c>
    </row>
    <row r="10625" spans="1:17" ht="15.75" x14ac:dyDescent="0.25">
      <c r="A10625" s="55">
        <f t="shared" si="331"/>
        <v>0</v>
      </c>
      <c r="Q10625" s="65">
        <f t="shared" si="332"/>
        <v>1</v>
      </c>
    </row>
    <row r="10626" spans="1:17" ht="15.75" x14ac:dyDescent="0.25">
      <c r="A10626" s="55">
        <f t="shared" si="331"/>
        <v>0</v>
      </c>
      <c r="Q10626" s="65">
        <f t="shared" si="332"/>
        <v>1</v>
      </c>
    </row>
    <row r="10627" spans="1:17" ht="15.75" x14ac:dyDescent="0.25">
      <c r="A10627" s="55">
        <f t="shared" si="331"/>
        <v>0</v>
      </c>
      <c r="Q10627" s="65">
        <f t="shared" si="332"/>
        <v>1</v>
      </c>
    </row>
    <row r="10628" spans="1:17" ht="15.75" x14ac:dyDescent="0.25">
      <c r="A10628" s="55">
        <f t="shared" ref="A10628:A10691" si="333">WEEKNUM(B10628,2)-1</f>
        <v>0</v>
      </c>
      <c r="Q10628" s="65">
        <f t="shared" ref="Q10628:Q10691" si="334">MONTH(B10628)</f>
        <v>1</v>
      </c>
    </row>
    <row r="10629" spans="1:17" ht="15.75" x14ac:dyDescent="0.25">
      <c r="A10629" s="55">
        <f t="shared" si="333"/>
        <v>0</v>
      </c>
      <c r="Q10629" s="65">
        <f t="shared" si="334"/>
        <v>1</v>
      </c>
    </row>
    <row r="10630" spans="1:17" ht="15.75" x14ac:dyDescent="0.25">
      <c r="A10630" s="55">
        <f t="shared" si="333"/>
        <v>0</v>
      </c>
      <c r="Q10630" s="65">
        <f t="shared" si="334"/>
        <v>1</v>
      </c>
    </row>
    <row r="10631" spans="1:17" ht="15.75" x14ac:dyDescent="0.25">
      <c r="A10631" s="55">
        <f t="shared" si="333"/>
        <v>0</v>
      </c>
      <c r="Q10631" s="65">
        <f t="shared" si="334"/>
        <v>1</v>
      </c>
    </row>
    <row r="10632" spans="1:17" ht="15.75" x14ac:dyDescent="0.25">
      <c r="A10632" s="55">
        <f t="shared" si="333"/>
        <v>0</v>
      </c>
      <c r="Q10632" s="65">
        <f t="shared" si="334"/>
        <v>1</v>
      </c>
    </row>
    <row r="10633" spans="1:17" ht="15.75" x14ac:dyDescent="0.25">
      <c r="A10633" s="55">
        <f t="shared" si="333"/>
        <v>0</v>
      </c>
      <c r="Q10633" s="65">
        <f t="shared" si="334"/>
        <v>1</v>
      </c>
    </row>
    <row r="10634" spans="1:17" ht="15.75" x14ac:dyDescent="0.25">
      <c r="A10634" s="55">
        <f t="shared" si="333"/>
        <v>0</v>
      </c>
      <c r="Q10634" s="65">
        <f t="shared" si="334"/>
        <v>1</v>
      </c>
    </row>
    <row r="10635" spans="1:17" ht="15.75" x14ac:dyDescent="0.25">
      <c r="A10635" s="55">
        <f t="shared" si="333"/>
        <v>0</v>
      </c>
      <c r="Q10635" s="65">
        <f t="shared" si="334"/>
        <v>1</v>
      </c>
    </row>
    <row r="10636" spans="1:17" ht="15.75" x14ac:dyDescent="0.25">
      <c r="A10636" s="55">
        <f t="shared" si="333"/>
        <v>0</v>
      </c>
      <c r="Q10636" s="65">
        <f t="shared" si="334"/>
        <v>1</v>
      </c>
    </row>
    <row r="10637" spans="1:17" ht="15.75" x14ac:dyDescent="0.25">
      <c r="A10637" s="55">
        <f t="shared" si="333"/>
        <v>0</v>
      </c>
      <c r="Q10637" s="65">
        <f t="shared" si="334"/>
        <v>1</v>
      </c>
    </row>
    <row r="10638" spans="1:17" ht="15.75" x14ac:dyDescent="0.25">
      <c r="A10638" s="55">
        <f t="shared" si="333"/>
        <v>0</v>
      </c>
      <c r="Q10638" s="65">
        <f t="shared" si="334"/>
        <v>1</v>
      </c>
    </row>
    <row r="10639" spans="1:17" ht="15.75" x14ac:dyDescent="0.25">
      <c r="A10639" s="55">
        <f t="shared" si="333"/>
        <v>0</v>
      </c>
      <c r="Q10639" s="65">
        <f t="shared" si="334"/>
        <v>1</v>
      </c>
    </row>
    <row r="10640" spans="1:17" ht="15.75" x14ac:dyDescent="0.25">
      <c r="A10640" s="55">
        <f t="shared" si="333"/>
        <v>0</v>
      </c>
      <c r="Q10640" s="65">
        <f t="shared" si="334"/>
        <v>1</v>
      </c>
    </row>
    <row r="10641" spans="1:17" ht="15.75" x14ac:dyDescent="0.25">
      <c r="A10641" s="55">
        <f t="shared" si="333"/>
        <v>0</v>
      </c>
      <c r="Q10641" s="65">
        <f t="shared" si="334"/>
        <v>1</v>
      </c>
    </row>
    <row r="10642" spans="1:17" ht="15.75" x14ac:dyDescent="0.25">
      <c r="A10642" s="55">
        <f t="shared" si="333"/>
        <v>0</v>
      </c>
      <c r="Q10642" s="65">
        <f t="shared" si="334"/>
        <v>1</v>
      </c>
    </row>
    <row r="10643" spans="1:17" ht="15.75" x14ac:dyDescent="0.25">
      <c r="A10643" s="55">
        <f t="shared" si="333"/>
        <v>0</v>
      </c>
      <c r="Q10643" s="65">
        <f t="shared" si="334"/>
        <v>1</v>
      </c>
    </row>
    <row r="10644" spans="1:17" ht="15.75" x14ac:dyDescent="0.25">
      <c r="A10644" s="55">
        <f t="shared" si="333"/>
        <v>0</v>
      </c>
      <c r="Q10644" s="65">
        <f t="shared" si="334"/>
        <v>1</v>
      </c>
    </row>
    <row r="10645" spans="1:17" ht="15.75" x14ac:dyDescent="0.25">
      <c r="A10645" s="55">
        <f t="shared" si="333"/>
        <v>0</v>
      </c>
      <c r="Q10645" s="65">
        <f t="shared" si="334"/>
        <v>1</v>
      </c>
    </row>
    <row r="10646" spans="1:17" ht="15.75" x14ac:dyDescent="0.25">
      <c r="A10646" s="55">
        <f t="shared" si="333"/>
        <v>0</v>
      </c>
      <c r="Q10646" s="65">
        <f t="shared" si="334"/>
        <v>1</v>
      </c>
    </row>
    <row r="10647" spans="1:17" ht="15.75" x14ac:dyDescent="0.25">
      <c r="A10647" s="55">
        <f t="shared" si="333"/>
        <v>0</v>
      </c>
      <c r="Q10647" s="65">
        <f t="shared" si="334"/>
        <v>1</v>
      </c>
    </row>
    <row r="10648" spans="1:17" ht="15.75" x14ac:dyDescent="0.25">
      <c r="A10648" s="55">
        <f t="shared" si="333"/>
        <v>0</v>
      </c>
      <c r="Q10648" s="65">
        <f t="shared" si="334"/>
        <v>1</v>
      </c>
    </row>
    <row r="10649" spans="1:17" ht="15.75" x14ac:dyDescent="0.25">
      <c r="A10649" s="55">
        <f t="shared" si="333"/>
        <v>0</v>
      </c>
      <c r="Q10649" s="65">
        <f t="shared" si="334"/>
        <v>1</v>
      </c>
    </row>
    <row r="10650" spans="1:17" ht="15.75" x14ac:dyDescent="0.25">
      <c r="A10650" s="55">
        <f t="shared" si="333"/>
        <v>0</v>
      </c>
      <c r="Q10650" s="65">
        <f t="shared" si="334"/>
        <v>1</v>
      </c>
    </row>
    <row r="10651" spans="1:17" ht="15.75" x14ac:dyDescent="0.25">
      <c r="A10651" s="55">
        <f t="shared" si="333"/>
        <v>0</v>
      </c>
      <c r="Q10651" s="65">
        <f t="shared" si="334"/>
        <v>1</v>
      </c>
    </row>
    <row r="10652" spans="1:17" ht="15.75" x14ac:dyDescent="0.25">
      <c r="A10652" s="55">
        <f t="shared" si="333"/>
        <v>0</v>
      </c>
      <c r="Q10652" s="65">
        <f t="shared" si="334"/>
        <v>1</v>
      </c>
    </row>
    <row r="10653" spans="1:17" ht="15.75" x14ac:dyDescent="0.25">
      <c r="A10653" s="55">
        <f t="shared" si="333"/>
        <v>0</v>
      </c>
      <c r="Q10653" s="65">
        <f t="shared" si="334"/>
        <v>1</v>
      </c>
    </row>
    <row r="10654" spans="1:17" ht="15.75" x14ac:dyDescent="0.25">
      <c r="A10654" s="55">
        <f t="shared" si="333"/>
        <v>0</v>
      </c>
      <c r="Q10654" s="65">
        <f t="shared" si="334"/>
        <v>1</v>
      </c>
    </row>
    <row r="10655" spans="1:17" ht="15.75" x14ac:dyDescent="0.25">
      <c r="A10655" s="55">
        <f t="shared" si="333"/>
        <v>0</v>
      </c>
      <c r="Q10655" s="65">
        <f t="shared" si="334"/>
        <v>1</v>
      </c>
    </row>
    <row r="10656" spans="1:17" ht="15.75" x14ac:dyDescent="0.25">
      <c r="A10656" s="55">
        <f t="shared" si="333"/>
        <v>0</v>
      </c>
      <c r="Q10656" s="65">
        <f t="shared" si="334"/>
        <v>1</v>
      </c>
    </row>
    <row r="10657" spans="1:17" ht="15.75" x14ac:dyDescent="0.25">
      <c r="A10657" s="55">
        <f t="shared" si="333"/>
        <v>0</v>
      </c>
      <c r="Q10657" s="65">
        <f t="shared" si="334"/>
        <v>1</v>
      </c>
    </row>
    <row r="10658" spans="1:17" ht="15.75" x14ac:dyDescent="0.25">
      <c r="A10658" s="55">
        <f t="shared" si="333"/>
        <v>0</v>
      </c>
      <c r="Q10658" s="65">
        <f t="shared" si="334"/>
        <v>1</v>
      </c>
    </row>
    <row r="10659" spans="1:17" ht="15.75" x14ac:dyDescent="0.25">
      <c r="A10659" s="55">
        <f t="shared" si="333"/>
        <v>0</v>
      </c>
      <c r="Q10659" s="65">
        <f t="shared" si="334"/>
        <v>1</v>
      </c>
    </row>
    <row r="10660" spans="1:17" ht="15.75" x14ac:dyDescent="0.25">
      <c r="A10660" s="55">
        <f t="shared" si="333"/>
        <v>0</v>
      </c>
      <c r="Q10660" s="65">
        <f t="shared" si="334"/>
        <v>1</v>
      </c>
    </row>
    <row r="10661" spans="1:17" ht="15.75" x14ac:dyDescent="0.25">
      <c r="A10661" s="55">
        <f t="shared" si="333"/>
        <v>0</v>
      </c>
      <c r="Q10661" s="65">
        <f t="shared" si="334"/>
        <v>1</v>
      </c>
    </row>
    <row r="10662" spans="1:17" ht="15.75" x14ac:dyDescent="0.25">
      <c r="A10662" s="55">
        <f t="shared" si="333"/>
        <v>0</v>
      </c>
      <c r="Q10662" s="65">
        <f t="shared" si="334"/>
        <v>1</v>
      </c>
    </row>
    <row r="10663" spans="1:17" ht="15.75" x14ac:dyDescent="0.25">
      <c r="A10663" s="55">
        <f t="shared" si="333"/>
        <v>0</v>
      </c>
      <c r="Q10663" s="65">
        <f t="shared" si="334"/>
        <v>1</v>
      </c>
    </row>
    <row r="10664" spans="1:17" ht="15.75" x14ac:dyDescent="0.25">
      <c r="A10664" s="55">
        <f t="shared" si="333"/>
        <v>0</v>
      </c>
      <c r="Q10664" s="65">
        <f t="shared" si="334"/>
        <v>1</v>
      </c>
    </row>
    <row r="10665" spans="1:17" ht="15.75" x14ac:dyDescent="0.25">
      <c r="A10665" s="55">
        <f t="shared" si="333"/>
        <v>0</v>
      </c>
      <c r="Q10665" s="65">
        <f t="shared" si="334"/>
        <v>1</v>
      </c>
    </row>
    <row r="10666" spans="1:17" ht="15.75" x14ac:dyDescent="0.25">
      <c r="A10666" s="55">
        <f t="shared" si="333"/>
        <v>0</v>
      </c>
      <c r="Q10666" s="65">
        <f t="shared" si="334"/>
        <v>1</v>
      </c>
    </row>
    <row r="10667" spans="1:17" ht="15.75" x14ac:dyDescent="0.25">
      <c r="A10667" s="55">
        <f t="shared" si="333"/>
        <v>0</v>
      </c>
      <c r="Q10667" s="65">
        <f t="shared" si="334"/>
        <v>1</v>
      </c>
    </row>
    <row r="10668" spans="1:17" ht="15.75" x14ac:dyDescent="0.25">
      <c r="A10668" s="55">
        <f t="shared" si="333"/>
        <v>0</v>
      </c>
      <c r="Q10668" s="65">
        <f t="shared" si="334"/>
        <v>1</v>
      </c>
    </row>
    <row r="10669" spans="1:17" ht="15.75" x14ac:dyDescent="0.25">
      <c r="A10669" s="55">
        <f t="shared" si="333"/>
        <v>0</v>
      </c>
      <c r="Q10669" s="65">
        <f t="shared" si="334"/>
        <v>1</v>
      </c>
    </row>
    <row r="10670" spans="1:17" ht="15.75" x14ac:dyDescent="0.25">
      <c r="A10670" s="55">
        <f t="shared" si="333"/>
        <v>0</v>
      </c>
      <c r="Q10670" s="65">
        <f t="shared" si="334"/>
        <v>1</v>
      </c>
    </row>
    <row r="10671" spans="1:17" ht="15.75" x14ac:dyDescent="0.25">
      <c r="A10671" s="55">
        <f t="shared" si="333"/>
        <v>0</v>
      </c>
      <c r="Q10671" s="65">
        <f t="shared" si="334"/>
        <v>1</v>
      </c>
    </row>
    <row r="10672" spans="1:17" ht="15.75" x14ac:dyDescent="0.25">
      <c r="A10672" s="55">
        <f t="shared" si="333"/>
        <v>0</v>
      </c>
      <c r="Q10672" s="65">
        <f t="shared" si="334"/>
        <v>1</v>
      </c>
    </row>
    <row r="10673" spans="1:17" ht="15.75" x14ac:dyDescent="0.25">
      <c r="A10673" s="55">
        <f t="shared" si="333"/>
        <v>0</v>
      </c>
      <c r="Q10673" s="65">
        <f t="shared" si="334"/>
        <v>1</v>
      </c>
    </row>
    <row r="10674" spans="1:17" ht="15.75" x14ac:dyDescent="0.25">
      <c r="A10674" s="55">
        <f t="shared" si="333"/>
        <v>0</v>
      </c>
      <c r="Q10674" s="65">
        <f t="shared" si="334"/>
        <v>1</v>
      </c>
    </row>
    <row r="10675" spans="1:17" ht="15.75" x14ac:dyDescent="0.25">
      <c r="A10675" s="55">
        <f t="shared" si="333"/>
        <v>0</v>
      </c>
      <c r="Q10675" s="65">
        <f t="shared" si="334"/>
        <v>1</v>
      </c>
    </row>
    <row r="10676" spans="1:17" ht="15.75" x14ac:dyDescent="0.25">
      <c r="A10676" s="55">
        <f t="shared" si="333"/>
        <v>0</v>
      </c>
      <c r="Q10676" s="65">
        <f t="shared" si="334"/>
        <v>1</v>
      </c>
    </row>
    <row r="10677" spans="1:17" ht="15.75" x14ac:dyDescent="0.25">
      <c r="A10677" s="55">
        <f t="shared" si="333"/>
        <v>0</v>
      </c>
      <c r="Q10677" s="65">
        <f t="shared" si="334"/>
        <v>1</v>
      </c>
    </row>
    <row r="10678" spans="1:17" ht="15.75" x14ac:dyDescent="0.25">
      <c r="A10678" s="55">
        <f t="shared" si="333"/>
        <v>0</v>
      </c>
      <c r="Q10678" s="65">
        <f t="shared" si="334"/>
        <v>1</v>
      </c>
    </row>
    <row r="10679" spans="1:17" ht="15.75" x14ac:dyDescent="0.25">
      <c r="A10679" s="55">
        <f t="shared" si="333"/>
        <v>0</v>
      </c>
      <c r="Q10679" s="65">
        <f t="shared" si="334"/>
        <v>1</v>
      </c>
    </row>
    <row r="10680" spans="1:17" ht="15.75" x14ac:dyDescent="0.25">
      <c r="A10680" s="55">
        <f t="shared" si="333"/>
        <v>0</v>
      </c>
      <c r="Q10680" s="65">
        <f t="shared" si="334"/>
        <v>1</v>
      </c>
    </row>
    <row r="10681" spans="1:17" ht="15.75" x14ac:dyDescent="0.25">
      <c r="A10681" s="55">
        <f t="shared" si="333"/>
        <v>0</v>
      </c>
      <c r="Q10681" s="65">
        <f t="shared" si="334"/>
        <v>1</v>
      </c>
    </row>
    <row r="10682" spans="1:17" ht="15.75" x14ac:dyDescent="0.25">
      <c r="A10682" s="55">
        <f t="shared" si="333"/>
        <v>0</v>
      </c>
      <c r="Q10682" s="65">
        <f t="shared" si="334"/>
        <v>1</v>
      </c>
    </row>
    <row r="10683" spans="1:17" ht="15.75" x14ac:dyDescent="0.25">
      <c r="A10683" s="55">
        <f t="shared" si="333"/>
        <v>0</v>
      </c>
      <c r="Q10683" s="65">
        <f t="shared" si="334"/>
        <v>1</v>
      </c>
    </row>
    <row r="10684" spans="1:17" ht="15.75" x14ac:dyDescent="0.25">
      <c r="A10684" s="55">
        <f t="shared" si="333"/>
        <v>0</v>
      </c>
      <c r="Q10684" s="65">
        <f t="shared" si="334"/>
        <v>1</v>
      </c>
    </row>
    <row r="10685" spans="1:17" ht="15.75" x14ac:dyDescent="0.25">
      <c r="A10685" s="55">
        <f t="shared" si="333"/>
        <v>0</v>
      </c>
      <c r="Q10685" s="65">
        <f t="shared" si="334"/>
        <v>1</v>
      </c>
    </row>
    <row r="10686" spans="1:17" ht="15.75" x14ac:dyDescent="0.25">
      <c r="A10686" s="55">
        <f t="shared" si="333"/>
        <v>0</v>
      </c>
      <c r="Q10686" s="65">
        <f t="shared" si="334"/>
        <v>1</v>
      </c>
    </row>
    <row r="10687" spans="1:17" ht="15.75" x14ac:dyDescent="0.25">
      <c r="A10687" s="55">
        <f t="shared" si="333"/>
        <v>0</v>
      </c>
      <c r="Q10687" s="65">
        <f t="shared" si="334"/>
        <v>1</v>
      </c>
    </row>
    <row r="10688" spans="1:17" ht="15.75" x14ac:dyDescent="0.25">
      <c r="A10688" s="55">
        <f t="shared" si="333"/>
        <v>0</v>
      </c>
      <c r="Q10688" s="65">
        <f t="shared" si="334"/>
        <v>1</v>
      </c>
    </row>
    <row r="10689" spans="1:17" ht="15.75" x14ac:dyDescent="0.25">
      <c r="A10689" s="55">
        <f t="shared" si="333"/>
        <v>0</v>
      </c>
      <c r="Q10689" s="65">
        <f t="shared" si="334"/>
        <v>1</v>
      </c>
    </row>
    <row r="10690" spans="1:17" ht="15.75" x14ac:dyDescent="0.25">
      <c r="A10690" s="55">
        <f t="shared" si="333"/>
        <v>0</v>
      </c>
      <c r="Q10690" s="65">
        <f t="shared" si="334"/>
        <v>1</v>
      </c>
    </row>
    <row r="10691" spans="1:17" ht="15.75" x14ac:dyDescent="0.25">
      <c r="A10691" s="55">
        <f t="shared" si="333"/>
        <v>0</v>
      </c>
      <c r="Q10691" s="65">
        <f t="shared" si="334"/>
        <v>1</v>
      </c>
    </row>
    <row r="10692" spans="1:17" ht="15.75" x14ac:dyDescent="0.25">
      <c r="A10692" s="55">
        <f t="shared" ref="A10692:A10755" si="335">WEEKNUM(B10692,2)-1</f>
        <v>0</v>
      </c>
      <c r="Q10692" s="65">
        <f t="shared" ref="Q10692:Q10755" si="336">MONTH(B10692)</f>
        <v>1</v>
      </c>
    </row>
    <row r="10693" spans="1:17" ht="15.75" x14ac:dyDescent="0.25">
      <c r="A10693" s="55">
        <f t="shared" si="335"/>
        <v>0</v>
      </c>
      <c r="Q10693" s="65">
        <f t="shared" si="336"/>
        <v>1</v>
      </c>
    </row>
    <row r="10694" spans="1:17" ht="15.75" x14ac:dyDescent="0.25">
      <c r="A10694" s="55">
        <f t="shared" si="335"/>
        <v>0</v>
      </c>
      <c r="Q10694" s="65">
        <f t="shared" si="336"/>
        <v>1</v>
      </c>
    </row>
    <row r="10695" spans="1:17" ht="15.75" x14ac:dyDescent="0.25">
      <c r="A10695" s="55">
        <f t="shared" si="335"/>
        <v>0</v>
      </c>
      <c r="Q10695" s="65">
        <f t="shared" si="336"/>
        <v>1</v>
      </c>
    </row>
    <row r="10696" spans="1:17" ht="15.75" x14ac:dyDescent="0.25">
      <c r="A10696" s="55">
        <f t="shared" si="335"/>
        <v>0</v>
      </c>
      <c r="Q10696" s="65">
        <f t="shared" si="336"/>
        <v>1</v>
      </c>
    </row>
    <row r="10697" spans="1:17" ht="15.75" x14ac:dyDescent="0.25">
      <c r="A10697" s="55">
        <f t="shared" si="335"/>
        <v>0</v>
      </c>
      <c r="Q10697" s="65">
        <f t="shared" si="336"/>
        <v>1</v>
      </c>
    </row>
    <row r="10698" spans="1:17" ht="15.75" x14ac:dyDescent="0.25">
      <c r="A10698" s="55">
        <f t="shared" si="335"/>
        <v>0</v>
      </c>
      <c r="Q10698" s="65">
        <f t="shared" si="336"/>
        <v>1</v>
      </c>
    </row>
    <row r="10699" spans="1:17" ht="15.75" x14ac:dyDescent="0.25">
      <c r="A10699" s="55">
        <f t="shared" si="335"/>
        <v>0</v>
      </c>
      <c r="Q10699" s="65">
        <f t="shared" si="336"/>
        <v>1</v>
      </c>
    </row>
    <row r="10700" spans="1:17" ht="15.75" x14ac:dyDescent="0.25">
      <c r="A10700" s="55">
        <f t="shared" si="335"/>
        <v>0</v>
      </c>
      <c r="Q10700" s="65">
        <f t="shared" si="336"/>
        <v>1</v>
      </c>
    </row>
    <row r="10701" spans="1:17" ht="15.75" x14ac:dyDescent="0.25">
      <c r="A10701" s="55">
        <f t="shared" si="335"/>
        <v>0</v>
      </c>
      <c r="Q10701" s="65">
        <f t="shared" si="336"/>
        <v>1</v>
      </c>
    </row>
    <row r="10702" spans="1:17" ht="15.75" x14ac:dyDescent="0.25">
      <c r="A10702" s="55">
        <f t="shared" si="335"/>
        <v>0</v>
      </c>
      <c r="Q10702" s="65">
        <f t="shared" si="336"/>
        <v>1</v>
      </c>
    </row>
    <row r="10703" spans="1:17" ht="15.75" x14ac:dyDescent="0.25">
      <c r="A10703" s="55">
        <f t="shared" si="335"/>
        <v>0</v>
      </c>
      <c r="Q10703" s="65">
        <f t="shared" si="336"/>
        <v>1</v>
      </c>
    </row>
    <row r="10704" spans="1:17" ht="15.75" x14ac:dyDescent="0.25">
      <c r="A10704" s="55">
        <f t="shared" si="335"/>
        <v>0</v>
      </c>
      <c r="Q10704" s="65">
        <f t="shared" si="336"/>
        <v>1</v>
      </c>
    </row>
    <row r="10705" spans="1:17" ht="15.75" x14ac:dyDescent="0.25">
      <c r="A10705" s="55">
        <f t="shared" si="335"/>
        <v>0</v>
      </c>
      <c r="Q10705" s="65">
        <f t="shared" si="336"/>
        <v>1</v>
      </c>
    </row>
    <row r="10706" spans="1:17" ht="15.75" x14ac:dyDescent="0.25">
      <c r="A10706" s="55">
        <f t="shared" si="335"/>
        <v>0</v>
      </c>
      <c r="Q10706" s="65">
        <f t="shared" si="336"/>
        <v>1</v>
      </c>
    </row>
    <row r="10707" spans="1:17" ht="15.75" x14ac:dyDescent="0.25">
      <c r="A10707" s="55">
        <f t="shared" si="335"/>
        <v>0</v>
      </c>
      <c r="Q10707" s="65">
        <f t="shared" si="336"/>
        <v>1</v>
      </c>
    </row>
    <row r="10708" spans="1:17" ht="15.75" x14ac:dyDescent="0.25">
      <c r="A10708" s="55">
        <f t="shared" si="335"/>
        <v>0</v>
      </c>
      <c r="Q10708" s="65">
        <f t="shared" si="336"/>
        <v>1</v>
      </c>
    </row>
    <row r="10709" spans="1:17" ht="15.75" x14ac:dyDescent="0.25">
      <c r="A10709" s="55">
        <f t="shared" si="335"/>
        <v>0</v>
      </c>
      <c r="Q10709" s="65">
        <f t="shared" si="336"/>
        <v>1</v>
      </c>
    </row>
    <row r="10710" spans="1:17" ht="15.75" x14ac:dyDescent="0.25">
      <c r="A10710" s="55">
        <f t="shared" si="335"/>
        <v>0</v>
      </c>
      <c r="Q10710" s="65">
        <f t="shared" si="336"/>
        <v>1</v>
      </c>
    </row>
    <row r="10711" spans="1:17" ht="15.75" x14ac:dyDescent="0.25">
      <c r="A10711" s="55">
        <f t="shared" si="335"/>
        <v>0</v>
      </c>
      <c r="Q10711" s="65">
        <f t="shared" si="336"/>
        <v>1</v>
      </c>
    </row>
    <row r="10712" spans="1:17" ht="15.75" x14ac:dyDescent="0.25">
      <c r="A10712" s="55">
        <f t="shared" si="335"/>
        <v>0</v>
      </c>
      <c r="Q10712" s="65">
        <f t="shared" si="336"/>
        <v>1</v>
      </c>
    </row>
    <row r="10713" spans="1:17" ht="15.75" x14ac:dyDescent="0.25">
      <c r="A10713" s="55">
        <f t="shared" si="335"/>
        <v>0</v>
      </c>
      <c r="Q10713" s="65">
        <f t="shared" si="336"/>
        <v>1</v>
      </c>
    </row>
    <row r="10714" spans="1:17" ht="15.75" x14ac:dyDescent="0.25">
      <c r="A10714" s="55">
        <f t="shared" si="335"/>
        <v>0</v>
      </c>
      <c r="Q10714" s="65">
        <f t="shared" si="336"/>
        <v>1</v>
      </c>
    </row>
    <row r="10715" spans="1:17" ht="15.75" x14ac:dyDescent="0.25">
      <c r="A10715" s="55">
        <f t="shared" si="335"/>
        <v>0</v>
      </c>
      <c r="Q10715" s="65">
        <f t="shared" si="336"/>
        <v>1</v>
      </c>
    </row>
    <row r="10716" spans="1:17" ht="15.75" x14ac:dyDescent="0.25">
      <c r="A10716" s="55">
        <f t="shared" si="335"/>
        <v>0</v>
      </c>
      <c r="Q10716" s="65">
        <f t="shared" si="336"/>
        <v>1</v>
      </c>
    </row>
    <row r="10717" spans="1:17" ht="15.75" x14ac:dyDescent="0.25">
      <c r="A10717" s="55">
        <f t="shared" si="335"/>
        <v>0</v>
      </c>
      <c r="Q10717" s="65">
        <f t="shared" si="336"/>
        <v>1</v>
      </c>
    </row>
    <row r="10718" spans="1:17" ht="15.75" x14ac:dyDescent="0.25">
      <c r="A10718" s="55">
        <f t="shared" si="335"/>
        <v>0</v>
      </c>
      <c r="Q10718" s="65">
        <f t="shared" si="336"/>
        <v>1</v>
      </c>
    </row>
    <row r="10719" spans="1:17" ht="15.75" x14ac:dyDescent="0.25">
      <c r="A10719" s="55">
        <f t="shared" si="335"/>
        <v>0</v>
      </c>
      <c r="Q10719" s="65">
        <f t="shared" si="336"/>
        <v>1</v>
      </c>
    </row>
    <row r="10720" spans="1:17" ht="15.75" x14ac:dyDescent="0.25">
      <c r="A10720" s="55">
        <f t="shared" si="335"/>
        <v>0</v>
      </c>
      <c r="Q10720" s="65">
        <f t="shared" si="336"/>
        <v>1</v>
      </c>
    </row>
    <row r="10721" spans="1:17" ht="15.75" x14ac:dyDescent="0.25">
      <c r="A10721" s="55">
        <f t="shared" si="335"/>
        <v>0</v>
      </c>
      <c r="Q10721" s="65">
        <f t="shared" si="336"/>
        <v>1</v>
      </c>
    </row>
    <row r="10722" spans="1:17" ht="15.75" x14ac:dyDescent="0.25">
      <c r="A10722" s="55">
        <f t="shared" si="335"/>
        <v>0</v>
      </c>
      <c r="Q10722" s="65">
        <f t="shared" si="336"/>
        <v>1</v>
      </c>
    </row>
    <row r="10723" spans="1:17" ht="15.75" x14ac:dyDescent="0.25">
      <c r="A10723" s="55">
        <f t="shared" si="335"/>
        <v>0</v>
      </c>
      <c r="Q10723" s="65">
        <f t="shared" si="336"/>
        <v>1</v>
      </c>
    </row>
    <row r="10724" spans="1:17" ht="15.75" x14ac:dyDescent="0.25">
      <c r="A10724" s="55">
        <f t="shared" si="335"/>
        <v>0</v>
      </c>
      <c r="Q10724" s="65">
        <f t="shared" si="336"/>
        <v>1</v>
      </c>
    </row>
    <row r="10725" spans="1:17" ht="15.75" x14ac:dyDescent="0.25">
      <c r="A10725" s="55">
        <f t="shared" si="335"/>
        <v>0</v>
      </c>
      <c r="Q10725" s="65">
        <f t="shared" si="336"/>
        <v>1</v>
      </c>
    </row>
    <row r="10726" spans="1:17" ht="15.75" x14ac:dyDescent="0.25">
      <c r="A10726" s="55">
        <f t="shared" si="335"/>
        <v>0</v>
      </c>
      <c r="Q10726" s="65">
        <f t="shared" si="336"/>
        <v>1</v>
      </c>
    </row>
    <row r="10727" spans="1:17" ht="15.75" x14ac:dyDescent="0.25">
      <c r="A10727" s="55">
        <f t="shared" si="335"/>
        <v>0</v>
      </c>
      <c r="Q10727" s="65">
        <f t="shared" si="336"/>
        <v>1</v>
      </c>
    </row>
    <row r="10728" spans="1:17" ht="15.75" x14ac:dyDescent="0.25">
      <c r="A10728" s="55">
        <f t="shared" si="335"/>
        <v>0</v>
      </c>
      <c r="Q10728" s="65">
        <f t="shared" si="336"/>
        <v>1</v>
      </c>
    </row>
    <row r="10729" spans="1:17" ht="15.75" x14ac:dyDescent="0.25">
      <c r="A10729" s="55">
        <f t="shared" si="335"/>
        <v>0</v>
      </c>
      <c r="Q10729" s="65">
        <f t="shared" si="336"/>
        <v>1</v>
      </c>
    </row>
    <row r="10730" spans="1:17" ht="15.75" x14ac:dyDescent="0.25">
      <c r="A10730" s="55">
        <f t="shared" si="335"/>
        <v>0</v>
      </c>
      <c r="Q10730" s="65">
        <f t="shared" si="336"/>
        <v>1</v>
      </c>
    </row>
    <row r="10731" spans="1:17" ht="15.75" x14ac:dyDescent="0.25">
      <c r="A10731" s="55">
        <f t="shared" si="335"/>
        <v>0</v>
      </c>
      <c r="Q10731" s="65">
        <f t="shared" si="336"/>
        <v>1</v>
      </c>
    </row>
    <row r="10732" spans="1:17" ht="15.75" x14ac:dyDescent="0.25">
      <c r="A10732" s="55">
        <f t="shared" si="335"/>
        <v>0</v>
      </c>
      <c r="Q10732" s="65">
        <f t="shared" si="336"/>
        <v>1</v>
      </c>
    </row>
    <row r="10733" spans="1:17" ht="15.75" x14ac:dyDescent="0.25">
      <c r="A10733" s="55">
        <f t="shared" si="335"/>
        <v>0</v>
      </c>
      <c r="Q10733" s="65">
        <f t="shared" si="336"/>
        <v>1</v>
      </c>
    </row>
    <row r="10734" spans="1:17" ht="15.75" x14ac:dyDescent="0.25">
      <c r="A10734" s="55">
        <f t="shared" si="335"/>
        <v>0</v>
      </c>
      <c r="Q10734" s="65">
        <f t="shared" si="336"/>
        <v>1</v>
      </c>
    </row>
    <row r="10735" spans="1:17" ht="15.75" x14ac:dyDescent="0.25">
      <c r="A10735" s="55">
        <f t="shared" si="335"/>
        <v>0</v>
      </c>
      <c r="Q10735" s="65">
        <f t="shared" si="336"/>
        <v>1</v>
      </c>
    </row>
    <row r="10736" spans="1:17" ht="15.75" x14ac:dyDescent="0.25">
      <c r="A10736" s="55">
        <f t="shared" si="335"/>
        <v>0</v>
      </c>
      <c r="Q10736" s="65">
        <f t="shared" si="336"/>
        <v>1</v>
      </c>
    </row>
    <row r="10737" spans="1:17" ht="15.75" x14ac:dyDescent="0.25">
      <c r="A10737" s="55">
        <f t="shared" si="335"/>
        <v>0</v>
      </c>
      <c r="Q10737" s="65">
        <f t="shared" si="336"/>
        <v>1</v>
      </c>
    </row>
    <row r="10738" spans="1:17" ht="15.75" x14ac:dyDescent="0.25">
      <c r="A10738" s="55">
        <f t="shared" si="335"/>
        <v>0</v>
      </c>
      <c r="Q10738" s="65">
        <f t="shared" si="336"/>
        <v>1</v>
      </c>
    </row>
    <row r="10739" spans="1:17" ht="15.75" x14ac:dyDescent="0.25">
      <c r="A10739" s="55">
        <f t="shared" si="335"/>
        <v>0</v>
      </c>
      <c r="Q10739" s="65">
        <f t="shared" si="336"/>
        <v>1</v>
      </c>
    </row>
    <row r="10740" spans="1:17" ht="15.75" x14ac:dyDescent="0.25">
      <c r="A10740" s="55">
        <f t="shared" si="335"/>
        <v>0</v>
      </c>
      <c r="Q10740" s="65">
        <f t="shared" si="336"/>
        <v>1</v>
      </c>
    </row>
    <row r="10741" spans="1:17" ht="15.75" x14ac:dyDescent="0.25">
      <c r="A10741" s="55">
        <f t="shared" si="335"/>
        <v>0</v>
      </c>
      <c r="Q10741" s="65">
        <f t="shared" si="336"/>
        <v>1</v>
      </c>
    </row>
    <row r="10742" spans="1:17" ht="15.75" x14ac:dyDescent="0.25">
      <c r="A10742" s="55">
        <f t="shared" si="335"/>
        <v>0</v>
      </c>
      <c r="Q10742" s="65">
        <f t="shared" si="336"/>
        <v>1</v>
      </c>
    </row>
    <row r="10743" spans="1:17" ht="15.75" x14ac:dyDescent="0.25">
      <c r="A10743" s="55">
        <f t="shared" si="335"/>
        <v>0</v>
      </c>
      <c r="Q10743" s="65">
        <f t="shared" si="336"/>
        <v>1</v>
      </c>
    </row>
    <row r="10744" spans="1:17" ht="15.75" x14ac:dyDescent="0.25">
      <c r="A10744" s="55">
        <f t="shared" si="335"/>
        <v>0</v>
      </c>
      <c r="Q10744" s="65">
        <f t="shared" si="336"/>
        <v>1</v>
      </c>
    </row>
    <row r="10745" spans="1:17" ht="15.75" x14ac:dyDescent="0.25">
      <c r="A10745" s="55">
        <f t="shared" si="335"/>
        <v>0</v>
      </c>
      <c r="Q10745" s="65">
        <f t="shared" si="336"/>
        <v>1</v>
      </c>
    </row>
    <row r="10746" spans="1:17" ht="15.75" x14ac:dyDescent="0.25">
      <c r="A10746" s="55">
        <f t="shared" si="335"/>
        <v>0</v>
      </c>
      <c r="Q10746" s="65">
        <f t="shared" si="336"/>
        <v>1</v>
      </c>
    </row>
    <row r="10747" spans="1:17" ht="15.75" x14ac:dyDescent="0.25">
      <c r="A10747" s="55">
        <f t="shared" si="335"/>
        <v>0</v>
      </c>
      <c r="Q10747" s="65">
        <f t="shared" si="336"/>
        <v>1</v>
      </c>
    </row>
    <row r="10748" spans="1:17" ht="15.75" x14ac:dyDescent="0.25">
      <c r="A10748" s="55">
        <f t="shared" si="335"/>
        <v>0</v>
      </c>
      <c r="Q10748" s="65">
        <f t="shared" si="336"/>
        <v>1</v>
      </c>
    </row>
    <row r="10749" spans="1:17" ht="15.75" x14ac:dyDescent="0.25">
      <c r="A10749" s="55">
        <f t="shared" si="335"/>
        <v>0</v>
      </c>
      <c r="Q10749" s="65">
        <f t="shared" si="336"/>
        <v>1</v>
      </c>
    </row>
    <row r="10750" spans="1:17" ht="15.75" x14ac:dyDescent="0.25">
      <c r="A10750" s="55">
        <f t="shared" si="335"/>
        <v>0</v>
      </c>
      <c r="Q10750" s="65">
        <f t="shared" si="336"/>
        <v>1</v>
      </c>
    </row>
    <row r="10751" spans="1:17" ht="15.75" x14ac:dyDescent="0.25">
      <c r="A10751" s="55">
        <f t="shared" si="335"/>
        <v>0</v>
      </c>
      <c r="Q10751" s="65">
        <f t="shared" si="336"/>
        <v>1</v>
      </c>
    </row>
    <row r="10752" spans="1:17" ht="15.75" x14ac:dyDescent="0.25">
      <c r="A10752" s="55">
        <f t="shared" si="335"/>
        <v>0</v>
      </c>
      <c r="Q10752" s="65">
        <f t="shared" si="336"/>
        <v>1</v>
      </c>
    </row>
    <row r="10753" spans="1:17" ht="15.75" x14ac:dyDescent="0.25">
      <c r="A10753" s="55">
        <f t="shared" si="335"/>
        <v>0</v>
      </c>
      <c r="Q10753" s="65">
        <f t="shared" si="336"/>
        <v>1</v>
      </c>
    </row>
    <row r="10754" spans="1:17" ht="15.75" x14ac:dyDescent="0.25">
      <c r="A10754" s="55">
        <f t="shared" si="335"/>
        <v>0</v>
      </c>
      <c r="Q10754" s="65">
        <f t="shared" si="336"/>
        <v>1</v>
      </c>
    </row>
    <row r="10755" spans="1:17" ht="15.75" x14ac:dyDescent="0.25">
      <c r="A10755" s="55">
        <f t="shared" si="335"/>
        <v>0</v>
      </c>
      <c r="Q10755" s="65">
        <f t="shared" si="336"/>
        <v>1</v>
      </c>
    </row>
    <row r="10756" spans="1:17" ht="15.75" x14ac:dyDescent="0.25">
      <c r="A10756" s="55">
        <f t="shared" ref="A10756:A10819" si="337">WEEKNUM(B10756,2)-1</f>
        <v>0</v>
      </c>
      <c r="Q10756" s="65">
        <f t="shared" ref="Q10756:Q10819" si="338">MONTH(B10756)</f>
        <v>1</v>
      </c>
    </row>
    <row r="10757" spans="1:17" ht="15.75" x14ac:dyDescent="0.25">
      <c r="A10757" s="55">
        <f t="shared" si="337"/>
        <v>0</v>
      </c>
      <c r="Q10757" s="65">
        <f t="shared" si="338"/>
        <v>1</v>
      </c>
    </row>
    <row r="10758" spans="1:17" ht="15.75" x14ac:dyDescent="0.25">
      <c r="A10758" s="55">
        <f t="shared" si="337"/>
        <v>0</v>
      </c>
      <c r="Q10758" s="65">
        <f t="shared" si="338"/>
        <v>1</v>
      </c>
    </row>
    <row r="10759" spans="1:17" ht="15.75" x14ac:dyDescent="0.25">
      <c r="A10759" s="55">
        <f t="shared" si="337"/>
        <v>0</v>
      </c>
      <c r="Q10759" s="65">
        <f t="shared" si="338"/>
        <v>1</v>
      </c>
    </row>
    <row r="10760" spans="1:17" ht="15.75" x14ac:dyDescent="0.25">
      <c r="A10760" s="55">
        <f t="shared" si="337"/>
        <v>0</v>
      </c>
      <c r="Q10760" s="65">
        <f t="shared" si="338"/>
        <v>1</v>
      </c>
    </row>
    <row r="10761" spans="1:17" ht="15.75" x14ac:dyDescent="0.25">
      <c r="A10761" s="55">
        <f t="shared" si="337"/>
        <v>0</v>
      </c>
      <c r="Q10761" s="65">
        <f t="shared" si="338"/>
        <v>1</v>
      </c>
    </row>
    <row r="10762" spans="1:17" ht="15.75" x14ac:dyDescent="0.25">
      <c r="A10762" s="55">
        <f t="shared" si="337"/>
        <v>0</v>
      </c>
      <c r="Q10762" s="65">
        <f t="shared" si="338"/>
        <v>1</v>
      </c>
    </row>
    <row r="10763" spans="1:17" ht="15.75" x14ac:dyDescent="0.25">
      <c r="A10763" s="55">
        <f t="shared" si="337"/>
        <v>0</v>
      </c>
      <c r="Q10763" s="65">
        <f t="shared" si="338"/>
        <v>1</v>
      </c>
    </row>
    <row r="10764" spans="1:17" ht="15.75" x14ac:dyDescent="0.25">
      <c r="A10764" s="55">
        <f t="shared" si="337"/>
        <v>0</v>
      </c>
      <c r="Q10764" s="65">
        <f t="shared" si="338"/>
        <v>1</v>
      </c>
    </row>
    <row r="10765" spans="1:17" ht="15.75" x14ac:dyDescent="0.25">
      <c r="A10765" s="55">
        <f t="shared" si="337"/>
        <v>0</v>
      </c>
      <c r="Q10765" s="65">
        <f t="shared" si="338"/>
        <v>1</v>
      </c>
    </row>
    <row r="10766" spans="1:17" ht="15.75" x14ac:dyDescent="0.25">
      <c r="A10766" s="55">
        <f t="shared" si="337"/>
        <v>0</v>
      </c>
      <c r="Q10766" s="65">
        <f t="shared" si="338"/>
        <v>1</v>
      </c>
    </row>
    <row r="10767" spans="1:17" ht="15.75" x14ac:dyDescent="0.25">
      <c r="A10767" s="55">
        <f t="shared" si="337"/>
        <v>0</v>
      </c>
      <c r="Q10767" s="65">
        <f t="shared" si="338"/>
        <v>1</v>
      </c>
    </row>
    <row r="10768" spans="1:17" ht="15.75" x14ac:dyDescent="0.25">
      <c r="A10768" s="55">
        <f t="shared" si="337"/>
        <v>0</v>
      </c>
      <c r="Q10768" s="65">
        <f t="shared" si="338"/>
        <v>1</v>
      </c>
    </row>
    <row r="10769" spans="1:17" ht="15.75" x14ac:dyDescent="0.25">
      <c r="A10769" s="55">
        <f t="shared" si="337"/>
        <v>0</v>
      </c>
      <c r="Q10769" s="65">
        <f t="shared" si="338"/>
        <v>1</v>
      </c>
    </row>
    <row r="10770" spans="1:17" ht="15.75" x14ac:dyDescent="0.25">
      <c r="A10770" s="55">
        <f t="shared" si="337"/>
        <v>0</v>
      </c>
      <c r="Q10770" s="65">
        <f t="shared" si="338"/>
        <v>1</v>
      </c>
    </row>
    <row r="10771" spans="1:17" ht="15.75" x14ac:dyDescent="0.25">
      <c r="A10771" s="55">
        <f t="shared" si="337"/>
        <v>0</v>
      </c>
      <c r="Q10771" s="65">
        <f t="shared" si="338"/>
        <v>1</v>
      </c>
    </row>
    <row r="10772" spans="1:17" ht="15.75" x14ac:dyDescent="0.25">
      <c r="A10772" s="55">
        <f t="shared" si="337"/>
        <v>0</v>
      </c>
      <c r="Q10772" s="65">
        <f t="shared" si="338"/>
        <v>1</v>
      </c>
    </row>
    <row r="10773" spans="1:17" ht="15.75" x14ac:dyDescent="0.25">
      <c r="A10773" s="55">
        <f t="shared" si="337"/>
        <v>0</v>
      </c>
      <c r="Q10773" s="65">
        <f t="shared" si="338"/>
        <v>1</v>
      </c>
    </row>
    <row r="10774" spans="1:17" ht="15.75" x14ac:dyDescent="0.25">
      <c r="A10774" s="55">
        <f t="shared" si="337"/>
        <v>0</v>
      </c>
      <c r="Q10774" s="65">
        <f t="shared" si="338"/>
        <v>1</v>
      </c>
    </row>
    <row r="10775" spans="1:17" ht="15.75" x14ac:dyDescent="0.25">
      <c r="A10775" s="55">
        <f t="shared" si="337"/>
        <v>0</v>
      </c>
      <c r="Q10775" s="65">
        <f t="shared" si="338"/>
        <v>1</v>
      </c>
    </row>
    <row r="10776" spans="1:17" ht="15.75" x14ac:dyDescent="0.25">
      <c r="A10776" s="55">
        <f t="shared" si="337"/>
        <v>0</v>
      </c>
      <c r="Q10776" s="65">
        <f t="shared" si="338"/>
        <v>1</v>
      </c>
    </row>
    <row r="10777" spans="1:17" ht="15.75" x14ac:dyDescent="0.25">
      <c r="A10777" s="55">
        <f t="shared" si="337"/>
        <v>0</v>
      </c>
      <c r="Q10777" s="65">
        <f t="shared" si="338"/>
        <v>1</v>
      </c>
    </row>
    <row r="10778" spans="1:17" ht="15.75" x14ac:dyDescent="0.25">
      <c r="A10778" s="55">
        <f t="shared" si="337"/>
        <v>0</v>
      </c>
      <c r="Q10778" s="65">
        <f t="shared" si="338"/>
        <v>1</v>
      </c>
    </row>
    <row r="10779" spans="1:17" ht="15.75" x14ac:dyDescent="0.25">
      <c r="A10779" s="55">
        <f t="shared" si="337"/>
        <v>0</v>
      </c>
      <c r="Q10779" s="65">
        <f t="shared" si="338"/>
        <v>1</v>
      </c>
    </row>
    <row r="10780" spans="1:17" ht="15.75" x14ac:dyDescent="0.25">
      <c r="A10780" s="55">
        <f t="shared" si="337"/>
        <v>0</v>
      </c>
      <c r="Q10780" s="65">
        <f t="shared" si="338"/>
        <v>1</v>
      </c>
    </row>
    <row r="10781" spans="1:17" ht="15.75" x14ac:dyDescent="0.25">
      <c r="A10781" s="55">
        <f t="shared" si="337"/>
        <v>0</v>
      </c>
      <c r="Q10781" s="65">
        <f t="shared" si="338"/>
        <v>1</v>
      </c>
    </row>
    <row r="10782" spans="1:17" ht="15.75" x14ac:dyDescent="0.25">
      <c r="A10782" s="55">
        <f t="shared" si="337"/>
        <v>0</v>
      </c>
      <c r="Q10782" s="65">
        <f t="shared" si="338"/>
        <v>1</v>
      </c>
    </row>
    <row r="10783" spans="1:17" ht="15.75" x14ac:dyDescent="0.25">
      <c r="A10783" s="55">
        <f t="shared" si="337"/>
        <v>0</v>
      </c>
      <c r="Q10783" s="65">
        <f t="shared" si="338"/>
        <v>1</v>
      </c>
    </row>
    <row r="10784" spans="1:17" ht="15.75" x14ac:dyDescent="0.25">
      <c r="A10784" s="55">
        <f t="shared" si="337"/>
        <v>0</v>
      </c>
      <c r="Q10784" s="65">
        <f t="shared" si="338"/>
        <v>1</v>
      </c>
    </row>
    <row r="10785" spans="1:17" ht="15.75" x14ac:dyDescent="0.25">
      <c r="A10785" s="55">
        <f t="shared" si="337"/>
        <v>0</v>
      </c>
      <c r="Q10785" s="65">
        <f t="shared" si="338"/>
        <v>1</v>
      </c>
    </row>
    <row r="10786" spans="1:17" ht="15.75" x14ac:dyDescent="0.25">
      <c r="A10786" s="55">
        <f t="shared" si="337"/>
        <v>0</v>
      </c>
      <c r="Q10786" s="65">
        <f t="shared" si="338"/>
        <v>1</v>
      </c>
    </row>
    <row r="10787" spans="1:17" ht="15.75" x14ac:dyDescent="0.25">
      <c r="A10787" s="55">
        <f t="shared" si="337"/>
        <v>0</v>
      </c>
      <c r="Q10787" s="65">
        <f t="shared" si="338"/>
        <v>1</v>
      </c>
    </row>
    <row r="10788" spans="1:17" ht="15.75" x14ac:dyDescent="0.25">
      <c r="A10788" s="55">
        <f t="shared" si="337"/>
        <v>0</v>
      </c>
      <c r="Q10788" s="65">
        <f t="shared" si="338"/>
        <v>1</v>
      </c>
    </row>
    <row r="10789" spans="1:17" ht="15.75" x14ac:dyDescent="0.25">
      <c r="A10789" s="55">
        <f t="shared" si="337"/>
        <v>0</v>
      </c>
      <c r="Q10789" s="65">
        <f t="shared" si="338"/>
        <v>1</v>
      </c>
    </row>
    <row r="10790" spans="1:17" ht="15.75" x14ac:dyDescent="0.25">
      <c r="A10790" s="55">
        <f t="shared" si="337"/>
        <v>0</v>
      </c>
      <c r="Q10790" s="65">
        <f t="shared" si="338"/>
        <v>1</v>
      </c>
    </row>
    <row r="10791" spans="1:17" ht="15.75" x14ac:dyDescent="0.25">
      <c r="A10791" s="55">
        <f t="shared" si="337"/>
        <v>0</v>
      </c>
      <c r="Q10791" s="65">
        <f t="shared" si="338"/>
        <v>1</v>
      </c>
    </row>
    <row r="10792" spans="1:17" ht="15.75" x14ac:dyDescent="0.25">
      <c r="A10792" s="55">
        <f t="shared" si="337"/>
        <v>0</v>
      </c>
      <c r="Q10792" s="65">
        <f t="shared" si="338"/>
        <v>1</v>
      </c>
    </row>
    <row r="10793" spans="1:17" ht="15.75" x14ac:dyDescent="0.25">
      <c r="A10793" s="55">
        <f t="shared" si="337"/>
        <v>0</v>
      </c>
      <c r="Q10793" s="65">
        <f t="shared" si="338"/>
        <v>1</v>
      </c>
    </row>
    <row r="10794" spans="1:17" ht="15.75" x14ac:dyDescent="0.25">
      <c r="A10794" s="55">
        <f t="shared" si="337"/>
        <v>0</v>
      </c>
      <c r="Q10794" s="65">
        <f t="shared" si="338"/>
        <v>1</v>
      </c>
    </row>
    <row r="10795" spans="1:17" ht="15.75" x14ac:dyDescent="0.25">
      <c r="A10795" s="55">
        <f t="shared" si="337"/>
        <v>0</v>
      </c>
      <c r="Q10795" s="65">
        <f t="shared" si="338"/>
        <v>1</v>
      </c>
    </row>
    <row r="10796" spans="1:17" ht="15.75" x14ac:dyDescent="0.25">
      <c r="A10796" s="55">
        <f t="shared" si="337"/>
        <v>0</v>
      </c>
      <c r="Q10796" s="65">
        <f t="shared" si="338"/>
        <v>1</v>
      </c>
    </row>
    <row r="10797" spans="1:17" ht="15.75" x14ac:dyDescent="0.25">
      <c r="A10797" s="55">
        <f t="shared" si="337"/>
        <v>0</v>
      </c>
      <c r="Q10797" s="65">
        <f t="shared" si="338"/>
        <v>1</v>
      </c>
    </row>
    <row r="10798" spans="1:17" ht="15.75" x14ac:dyDescent="0.25">
      <c r="A10798" s="55">
        <f t="shared" si="337"/>
        <v>0</v>
      </c>
      <c r="Q10798" s="65">
        <f t="shared" si="338"/>
        <v>1</v>
      </c>
    </row>
    <row r="10799" spans="1:17" ht="15.75" x14ac:dyDescent="0.25">
      <c r="A10799" s="55">
        <f t="shared" si="337"/>
        <v>0</v>
      </c>
      <c r="Q10799" s="65">
        <f t="shared" si="338"/>
        <v>1</v>
      </c>
    </row>
    <row r="10800" spans="1:17" ht="15.75" x14ac:dyDescent="0.25">
      <c r="A10800" s="55">
        <f t="shared" si="337"/>
        <v>0</v>
      </c>
      <c r="Q10800" s="65">
        <f t="shared" si="338"/>
        <v>1</v>
      </c>
    </row>
    <row r="10801" spans="1:17" ht="15.75" x14ac:dyDescent="0.25">
      <c r="A10801" s="55">
        <f t="shared" si="337"/>
        <v>0</v>
      </c>
      <c r="Q10801" s="65">
        <f t="shared" si="338"/>
        <v>1</v>
      </c>
    </row>
    <row r="10802" spans="1:17" ht="15.75" x14ac:dyDescent="0.25">
      <c r="A10802" s="55">
        <f t="shared" si="337"/>
        <v>0</v>
      </c>
      <c r="Q10802" s="65">
        <f t="shared" si="338"/>
        <v>1</v>
      </c>
    </row>
    <row r="10803" spans="1:17" ht="15.75" x14ac:dyDescent="0.25">
      <c r="A10803" s="55">
        <f t="shared" si="337"/>
        <v>0</v>
      </c>
      <c r="Q10803" s="65">
        <f t="shared" si="338"/>
        <v>1</v>
      </c>
    </row>
    <row r="10804" spans="1:17" ht="15.75" x14ac:dyDescent="0.25">
      <c r="A10804" s="55">
        <f t="shared" si="337"/>
        <v>0</v>
      </c>
      <c r="Q10804" s="65">
        <f t="shared" si="338"/>
        <v>1</v>
      </c>
    </row>
    <row r="10805" spans="1:17" ht="15.75" x14ac:dyDescent="0.25">
      <c r="A10805" s="55">
        <f t="shared" si="337"/>
        <v>0</v>
      </c>
      <c r="Q10805" s="65">
        <f t="shared" si="338"/>
        <v>1</v>
      </c>
    </row>
    <row r="10806" spans="1:17" ht="15.75" x14ac:dyDescent="0.25">
      <c r="A10806" s="55">
        <f t="shared" si="337"/>
        <v>0</v>
      </c>
      <c r="Q10806" s="65">
        <f t="shared" si="338"/>
        <v>1</v>
      </c>
    </row>
    <row r="10807" spans="1:17" ht="15.75" x14ac:dyDescent="0.25">
      <c r="A10807" s="55">
        <f t="shared" si="337"/>
        <v>0</v>
      </c>
      <c r="Q10807" s="65">
        <f t="shared" si="338"/>
        <v>1</v>
      </c>
    </row>
    <row r="10808" spans="1:17" ht="15.75" x14ac:dyDescent="0.25">
      <c r="A10808" s="55">
        <f t="shared" si="337"/>
        <v>0</v>
      </c>
      <c r="Q10808" s="65">
        <f t="shared" si="338"/>
        <v>1</v>
      </c>
    </row>
    <row r="10809" spans="1:17" ht="15.75" x14ac:dyDescent="0.25">
      <c r="A10809" s="55">
        <f t="shared" si="337"/>
        <v>0</v>
      </c>
      <c r="Q10809" s="65">
        <f t="shared" si="338"/>
        <v>1</v>
      </c>
    </row>
    <row r="10810" spans="1:17" ht="15.75" x14ac:dyDescent="0.25">
      <c r="A10810" s="55">
        <f t="shared" si="337"/>
        <v>0</v>
      </c>
      <c r="Q10810" s="65">
        <f t="shared" si="338"/>
        <v>1</v>
      </c>
    </row>
    <row r="10811" spans="1:17" ht="15.75" x14ac:dyDescent="0.25">
      <c r="A10811" s="55">
        <f t="shared" si="337"/>
        <v>0</v>
      </c>
      <c r="Q10811" s="65">
        <f t="shared" si="338"/>
        <v>1</v>
      </c>
    </row>
    <row r="10812" spans="1:17" ht="15.75" x14ac:dyDescent="0.25">
      <c r="A10812" s="55">
        <f t="shared" si="337"/>
        <v>0</v>
      </c>
      <c r="Q10812" s="65">
        <f t="shared" si="338"/>
        <v>1</v>
      </c>
    </row>
    <row r="10813" spans="1:17" ht="15.75" x14ac:dyDescent="0.25">
      <c r="A10813" s="55">
        <f t="shared" si="337"/>
        <v>0</v>
      </c>
      <c r="Q10813" s="65">
        <f t="shared" si="338"/>
        <v>1</v>
      </c>
    </row>
    <row r="10814" spans="1:17" ht="15.75" x14ac:dyDescent="0.25">
      <c r="A10814" s="55">
        <f t="shared" si="337"/>
        <v>0</v>
      </c>
      <c r="Q10814" s="65">
        <f t="shared" si="338"/>
        <v>1</v>
      </c>
    </row>
    <row r="10815" spans="1:17" ht="15.75" x14ac:dyDescent="0.25">
      <c r="A10815" s="55">
        <f t="shared" si="337"/>
        <v>0</v>
      </c>
      <c r="Q10815" s="65">
        <f t="shared" si="338"/>
        <v>1</v>
      </c>
    </row>
    <row r="10816" spans="1:17" ht="15.75" x14ac:dyDescent="0.25">
      <c r="A10816" s="55">
        <f t="shared" si="337"/>
        <v>0</v>
      </c>
      <c r="Q10816" s="65">
        <f t="shared" si="338"/>
        <v>1</v>
      </c>
    </row>
    <row r="10817" spans="1:17" ht="15.75" x14ac:dyDescent="0.25">
      <c r="A10817" s="55">
        <f t="shared" si="337"/>
        <v>0</v>
      </c>
      <c r="Q10817" s="65">
        <f t="shared" si="338"/>
        <v>1</v>
      </c>
    </row>
    <row r="10818" spans="1:17" ht="15.75" x14ac:dyDescent="0.25">
      <c r="A10818" s="55">
        <f t="shared" si="337"/>
        <v>0</v>
      </c>
      <c r="Q10818" s="65">
        <f t="shared" si="338"/>
        <v>1</v>
      </c>
    </row>
    <row r="10819" spans="1:17" ht="15.75" x14ac:dyDescent="0.25">
      <c r="A10819" s="55">
        <f t="shared" si="337"/>
        <v>0</v>
      </c>
      <c r="Q10819" s="65">
        <f t="shared" si="338"/>
        <v>1</v>
      </c>
    </row>
    <row r="10820" spans="1:17" ht="15.75" x14ac:dyDescent="0.25">
      <c r="A10820" s="55">
        <f t="shared" ref="A10820:A10883" si="339">WEEKNUM(B10820,2)-1</f>
        <v>0</v>
      </c>
      <c r="Q10820" s="65">
        <f t="shared" ref="Q10820:Q10883" si="340">MONTH(B10820)</f>
        <v>1</v>
      </c>
    </row>
    <row r="10821" spans="1:17" ht="15.75" x14ac:dyDescent="0.25">
      <c r="A10821" s="55">
        <f t="shared" si="339"/>
        <v>0</v>
      </c>
      <c r="Q10821" s="65">
        <f t="shared" si="340"/>
        <v>1</v>
      </c>
    </row>
    <row r="10822" spans="1:17" ht="15.75" x14ac:dyDescent="0.25">
      <c r="A10822" s="55">
        <f t="shared" si="339"/>
        <v>0</v>
      </c>
      <c r="Q10822" s="65">
        <f t="shared" si="340"/>
        <v>1</v>
      </c>
    </row>
    <row r="10823" spans="1:17" ht="15.75" x14ac:dyDescent="0.25">
      <c r="A10823" s="55">
        <f t="shared" si="339"/>
        <v>0</v>
      </c>
      <c r="Q10823" s="65">
        <f t="shared" si="340"/>
        <v>1</v>
      </c>
    </row>
    <row r="10824" spans="1:17" ht="15.75" x14ac:dyDescent="0.25">
      <c r="A10824" s="55">
        <f t="shared" si="339"/>
        <v>0</v>
      </c>
      <c r="Q10824" s="65">
        <f t="shared" si="340"/>
        <v>1</v>
      </c>
    </row>
    <row r="10825" spans="1:17" ht="15.75" x14ac:dyDescent="0.25">
      <c r="A10825" s="55">
        <f t="shared" si="339"/>
        <v>0</v>
      </c>
      <c r="Q10825" s="65">
        <f t="shared" si="340"/>
        <v>1</v>
      </c>
    </row>
    <row r="10826" spans="1:17" ht="15.75" x14ac:dyDescent="0.25">
      <c r="A10826" s="55">
        <f t="shared" si="339"/>
        <v>0</v>
      </c>
      <c r="Q10826" s="65">
        <f t="shared" si="340"/>
        <v>1</v>
      </c>
    </row>
    <row r="10827" spans="1:17" ht="15.75" x14ac:dyDescent="0.25">
      <c r="A10827" s="55">
        <f t="shared" si="339"/>
        <v>0</v>
      </c>
      <c r="Q10827" s="65">
        <f t="shared" si="340"/>
        <v>1</v>
      </c>
    </row>
    <row r="10828" spans="1:17" ht="15.75" x14ac:dyDescent="0.25">
      <c r="A10828" s="55">
        <f t="shared" si="339"/>
        <v>0</v>
      </c>
      <c r="Q10828" s="65">
        <f t="shared" si="340"/>
        <v>1</v>
      </c>
    </row>
    <row r="10829" spans="1:17" ht="15.75" x14ac:dyDescent="0.25">
      <c r="A10829" s="55">
        <f t="shared" si="339"/>
        <v>0</v>
      </c>
      <c r="Q10829" s="65">
        <f t="shared" si="340"/>
        <v>1</v>
      </c>
    </row>
    <row r="10830" spans="1:17" ht="15.75" x14ac:dyDescent="0.25">
      <c r="A10830" s="55">
        <f t="shared" si="339"/>
        <v>0</v>
      </c>
      <c r="Q10830" s="65">
        <f t="shared" si="340"/>
        <v>1</v>
      </c>
    </row>
    <row r="10831" spans="1:17" ht="15.75" x14ac:dyDescent="0.25">
      <c r="A10831" s="55">
        <f t="shared" si="339"/>
        <v>0</v>
      </c>
      <c r="Q10831" s="65">
        <f t="shared" si="340"/>
        <v>1</v>
      </c>
    </row>
    <row r="10832" spans="1:17" ht="15.75" x14ac:dyDescent="0.25">
      <c r="A10832" s="55">
        <f t="shared" si="339"/>
        <v>0</v>
      </c>
      <c r="Q10832" s="65">
        <f t="shared" si="340"/>
        <v>1</v>
      </c>
    </row>
    <row r="10833" spans="1:17" ht="15.75" x14ac:dyDescent="0.25">
      <c r="A10833" s="55">
        <f t="shared" si="339"/>
        <v>0</v>
      </c>
      <c r="Q10833" s="65">
        <f t="shared" si="340"/>
        <v>1</v>
      </c>
    </row>
    <row r="10834" spans="1:17" ht="15.75" x14ac:dyDescent="0.25">
      <c r="A10834" s="55">
        <f t="shared" si="339"/>
        <v>0</v>
      </c>
      <c r="Q10834" s="65">
        <f t="shared" si="340"/>
        <v>1</v>
      </c>
    </row>
    <row r="10835" spans="1:17" ht="15.75" x14ac:dyDescent="0.25">
      <c r="A10835" s="55">
        <f t="shared" si="339"/>
        <v>0</v>
      </c>
      <c r="Q10835" s="65">
        <f t="shared" si="340"/>
        <v>1</v>
      </c>
    </row>
    <row r="10836" spans="1:17" ht="15.75" x14ac:dyDescent="0.25">
      <c r="A10836" s="55">
        <f t="shared" si="339"/>
        <v>0</v>
      </c>
      <c r="Q10836" s="65">
        <f t="shared" si="340"/>
        <v>1</v>
      </c>
    </row>
    <row r="10837" spans="1:17" ht="15.75" x14ac:dyDescent="0.25">
      <c r="A10837" s="55">
        <f t="shared" si="339"/>
        <v>0</v>
      </c>
      <c r="Q10837" s="65">
        <f t="shared" si="340"/>
        <v>1</v>
      </c>
    </row>
    <row r="10838" spans="1:17" ht="15.75" x14ac:dyDescent="0.25">
      <c r="A10838" s="55">
        <f t="shared" si="339"/>
        <v>0</v>
      </c>
      <c r="Q10838" s="65">
        <f t="shared" si="340"/>
        <v>1</v>
      </c>
    </row>
    <row r="10839" spans="1:17" ht="15.75" x14ac:dyDescent="0.25">
      <c r="A10839" s="55">
        <f t="shared" si="339"/>
        <v>0</v>
      </c>
      <c r="Q10839" s="65">
        <f t="shared" si="340"/>
        <v>1</v>
      </c>
    </row>
    <row r="10840" spans="1:17" ht="15.75" x14ac:dyDescent="0.25">
      <c r="A10840" s="55">
        <f t="shared" si="339"/>
        <v>0</v>
      </c>
      <c r="Q10840" s="65">
        <f t="shared" si="340"/>
        <v>1</v>
      </c>
    </row>
    <row r="10841" spans="1:17" ht="15.75" x14ac:dyDescent="0.25">
      <c r="A10841" s="55">
        <f t="shared" si="339"/>
        <v>0</v>
      </c>
      <c r="Q10841" s="65">
        <f t="shared" si="340"/>
        <v>1</v>
      </c>
    </row>
    <row r="10842" spans="1:17" ht="15.75" x14ac:dyDescent="0.25">
      <c r="A10842" s="55">
        <f t="shared" si="339"/>
        <v>0</v>
      </c>
      <c r="Q10842" s="65">
        <f t="shared" si="340"/>
        <v>1</v>
      </c>
    </row>
    <row r="10843" spans="1:17" ht="15.75" x14ac:dyDescent="0.25">
      <c r="A10843" s="55">
        <f t="shared" si="339"/>
        <v>0</v>
      </c>
      <c r="Q10843" s="65">
        <f t="shared" si="340"/>
        <v>1</v>
      </c>
    </row>
    <row r="10844" spans="1:17" ht="15.75" x14ac:dyDescent="0.25">
      <c r="A10844" s="55">
        <f t="shared" si="339"/>
        <v>0</v>
      </c>
      <c r="Q10844" s="65">
        <f t="shared" si="340"/>
        <v>1</v>
      </c>
    </row>
    <row r="10845" spans="1:17" ht="15.75" x14ac:dyDescent="0.25">
      <c r="A10845" s="55">
        <f t="shared" si="339"/>
        <v>0</v>
      </c>
      <c r="Q10845" s="65">
        <f t="shared" si="340"/>
        <v>1</v>
      </c>
    </row>
    <row r="10846" spans="1:17" ht="15.75" x14ac:dyDescent="0.25">
      <c r="A10846" s="55">
        <f t="shared" si="339"/>
        <v>0</v>
      </c>
      <c r="Q10846" s="65">
        <f t="shared" si="340"/>
        <v>1</v>
      </c>
    </row>
    <row r="10847" spans="1:17" ht="15.75" x14ac:dyDescent="0.25">
      <c r="A10847" s="55">
        <f t="shared" si="339"/>
        <v>0</v>
      </c>
      <c r="Q10847" s="65">
        <f t="shared" si="340"/>
        <v>1</v>
      </c>
    </row>
    <row r="10848" spans="1:17" ht="15.75" x14ac:dyDescent="0.25">
      <c r="A10848" s="55">
        <f t="shared" si="339"/>
        <v>0</v>
      </c>
      <c r="Q10848" s="65">
        <f t="shared" si="340"/>
        <v>1</v>
      </c>
    </row>
    <row r="10849" spans="1:17" ht="15.75" x14ac:dyDescent="0.25">
      <c r="A10849" s="55">
        <f t="shared" si="339"/>
        <v>0</v>
      </c>
      <c r="Q10849" s="65">
        <f t="shared" si="340"/>
        <v>1</v>
      </c>
    </row>
    <row r="10850" spans="1:17" ht="15.75" x14ac:dyDescent="0.25">
      <c r="A10850" s="55">
        <f t="shared" si="339"/>
        <v>0</v>
      </c>
      <c r="Q10850" s="65">
        <f t="shared" si="340"/>
        <v>1</v>
      </c>
    </row>
    <row r="10851" spans="1:17" ht="15.75" x14ac:dyDescent="0.25">
      <c r="A10851" s="55">
        <f t="shared" si="339"/>
        <v>0</v>
      </c>
      <c r="Q10851" s="65">
        <f t="shared" si="340"/>
        <v>1</v>
      </c>
    </row>
    <row r="10852" spans="1:17" ht="15.75" x14ac:dyDescent="0.25">
      <c r="A10852" s="55">
        <f t="shared" si="339"/>
        <v>0</v>
      </c>
      <c r="Q10852" s="65">
        <f t="shared" si="340"/>
        <v>1</v>
      </c>
    </row>
    <row r="10853" spans="1:17" ht="15.75" x14ac:dyDescent="0.25">
      <c r="A10853" s="55">
        <f t="shared" si="339"/>
        <v>0</v>
      </c>
      <c r="Q10853" s="65">
        <f t="shared" si="340"/>
        <v>1</v>
      </c>
    </row>
    <row r="10854" spans="1:17" ht="15.75" x14ac:dyDescent="0.25">
      <c r="A10854" s="55">
        <f t="shared" si="339"/>
        <v>0</v>
      </c>
      <c r="Q10854" s="65">
        <f t="shared" si="340"/>
        <v>1</v>
      </c>
    </row>
    <row r="10855" spans="1:17" ht="15.75" x14ac:dyDescent="0.25">
      <c r="A10855" s="55">
        <f t="shared" si="339"/>
        <v>0</v>
      </c>
      <c r="Q10855" s="65">
        <f t="shared" si="340"/>
        <v>1</v>
      </c>
    </row>
    <row r="10856" spans="1:17" ht="15.75" x14ac:dyDescent="0.25">
      <c r="A10856" s="55">
        <f t="shared" si="339"/>
        <v>0</v>
      </c>
      <c r="Q10856" s="65">
        <f t="shared" si="340"/>
        <v>1</v>
      </c>
    </row>
    <row r="10857" spans="1:17" ht="15.75" x14ac:dyDescent="0.25">
      <c r="A10857" s="55">
        <f t="shared" si="339"/>
        <v>0</v>
      </c>
      <c r="Q10857" s="65">
        <f t="shared" si="340"/>
        <v>1</v>
      </c>
    </row>
    <row r="10858" spans="1:17" ht="15.75" x14ac:dyDescent="0.25">
      <c r="A10858" s="55">
        <f t="shared" si="339"/>
        <v>0</v>
      </c>
      <c r="Q10858" s="65">
        <f t="shared" si="340"/>
        <v>1</v>
      </c>
    </row>
    <row r="10859" spans="1:17" ht="15.75" x14ac:dyDescent="0.25">
      <c r="A10859" s="55">
        <f t="shared" si="339"/>
        <v>0</v>
      </c>
      <c r="Q10859" s="65">
        <f t="shared" si="340"/>
        <v>1</v>
      </c>
    </row>
    <row r="10860" spans="1:17" ht="15.75" x14ac:dyDescent="0.25">
      <c r="A10860" s="55">
        <f t="shared" si="339"/>
        <v>0</v>
      </c>
      <c r="Q10860" s="65">
        <f t="shared" si="340"/>
        <v>1</v>
      </c>
    </row>
    <row r="10861" spans="1:17" ht="15.75" x14ac:dyDescent="0.25">
      <c r="A10861" s="55">
        <f t="shared" si="339"/>
        <v>0</v>
      </c>
      <c r="Q10861" s="65">
        <f t="shared" si="340"/>
        <v>1</v>
      </c>
    </row>
    <row r="10862" spans="1:17" ht="15.75" x14ac:dyDescent="0.25">
      <c r="A10862" s="55">
        <f t="shared" si="339"/>
        <v>0</v>
      </c>
      <c r="Q10862" s="65">
        <f t="shared" si="340"/>
        <v>1</v>
      </c>
    </row>
    <row r="10863" spans="1:17" ht="15.75" x14ac:dyDescent="0.25">
      <c r="A10863" s="55">
        <f t="shared" si="339"/>
        <v>0</v>
      </c>
      <c r="Q10863" s="65">
        <f t="shared" si="340"/>
        <v>1</v>
      </c>
    </row>
    <row r="10864" spans="1:17" ht="15.75" x14ac:dyDescent="0.25">
      <c r="A10864" s="55">
        <f t="shared" si="339"/>
        <v>0</v>
      </c>
      <c r="Q10864" s="65">
        <f t="shared" si="340"/>
        <v>1</v>
      </c>
    </row>
    <row r="10865" spans="1:17" ht="15.75" x14ac:dyDescent="0.25">
      <c r="A10865" s="55">
        <f t="shared" si="339"/>
        <v>0</v>
      </c>
      <c r="Q10865" s="65">
        <f t="shared" si="340"/>
        <v>1</v>
      </c>
    </row>
    <row r="10866" spans="1:17" ht="15.75" x14ac:dyDescent="0.25">
      <c r="A10866" s="55">
        <f t="shared" si="339"/>
        <v>0</v>
      </c>
      <c r="Q10866" s="65">
        <f t="shared" si="340"/>
        <v>1</v>
      </c>
    </row>
    <row r="10867" spans="1:17" ht="15.75" x14ac:dyDescent="0.25">
      <c r="A10867" s="55">
        <f t="shared" si="339"/>
        <v>0</v>
      </c>
      <c r="Q10867" s="65">
        <f t="shared" si="340"/>
        <v>1</v>
      </c>
    </row>
    <row r="10868" spans="1:17" ht="15.75" x14ac:dyDescent="0.25">
      <c r="A10868" s="55">
        <f t="shared" si="339"/>
        <v>0</v>
      </c>
      <c r="Q10868" s="65">
        <f t="shared" si="340"/>
        <v>1</v>
      </c>
    </row>
    <row r="10869" spans="1:17" ht="15.75" x14ac:dyDescent="0.25">
      <c r="A10869" s="55">
        <f t="shared" si="339"/>
        <v>0</v>
      </c>
      <c r="Q10869" s="65">
        <f t="shared" si="340"/>
        <v>1</v>
      </c>
    </row>
    <row r="10870" spans="1:17" ht="15.75" x14ac:dyDescent="0.25">
      <c r="A10870" s="55">
        <f t="shared" si="339"/>
        <v>0</v>
      </c>
      <c r="Q10870" s="65">
        <f t="shared" si="340"/>
        <v>1</v>
      </c>
    </row>
    <row r="10871" spans="1:17" ht="15.75" x14ac:dyDescent="0.25">
      <c r="A10871" s="55">
        <f t="shared" si="339"/>
        <v>0</v>
      </c>
      <c r="Q10871" s="65">
        <f t="shared" si="340"/>
        <v>1</v>
      </c>
    </row>
    <row r="10872" spans="1:17" ht="15.75" x14ac:dyDescent="0.25">
      <c r="A10872" s="55">
        <f t="shared" si="339"/>
        <v>0</v>
      </c>
      <c r="Q10872" s="65">
        <f t="shared" si="340"/>
        <v>1</v>
      </c>
    </row>
    <row r="10873" spans="1:17" ht="15.75" x14ac:dyDescent="0.25">
      <c r="A10873" s="55">
        <f t="shared" si="339"/>
        <v>0</v>
      </c>
      <c r="Q10873" s="65">
        <f t="shared" si="340"/>
        <v>1</v>
      </c>
    </row>
    <row r="10874" spans="1:17" ht="15.75" x14ac:dyDescent="0.25">
      <c r="A10874" s="55">
        <f t="shared" si="339"/>
        <v>0</v>
      </c>
      <c r="Q10874" s="65">
        <f t="shared" si="340"/>
        <v>1</v>
      </c>
    </row>
    <row r="10875" spans="1:17" ht="15.75" x14ac:dyDescent="0.25">
      <c r="A10875" s="55">
        <f t="shared" si="339"/>
        <v>0</v>
      </c>
      <c r="Q10875" s="65">
        <f t="shared" si="340"/>
        <v>1</v>
      </c>
    </row>
    <row r="10876" spans="1:17" ht="15.75" x14ac:dyDescent="0.25">
      <c r="A10876" s="55">
        <f t="shared" si="339"/>
        <v>0</v>
      </c>
      <c r="Q10876" s="65">
        <f t="shared" si="340"/>
        <v>1</v>
      </c>
    </row>
    <row r="10877" spans="1:17" ht="15.75" x14ac:dyDescent="0.25">
      <c r="A10877" s="55">
        <f t="shared" si="339"/>
        <v>0</v>
      </c>
      <c r="Q10877" s="65">
        <f t="shared" si="340"/>
        <v>1</v>
      </c>
    </row>
    <row r="10878" spans="1:17" ht="15.75" x14ac:dyDescent="0.25">
      <c r="A10878" s="55">
        <f t="shared" si="339"/>
        <v>0</v>
      </c>
      <c r="Q10878" s="65">
        <f t="shared" si="340"/>
        <v>1</v>
      </c>
    </row>
    <row r="10879" spans="1:17" ht="15.75" x14ac:dyDescent="0.25">
      <c r="A10879" s="55">
        <f t="shared" si="339"/>
        <v>0</v>
      </c>
      <c r="Q10879" s="65">
        <f t="shared" si="340"/>
        <v>1</v>
      </c>
    </row>
    <row r="10880" spans="1:17" ht="15.75" x14ac:dyDescent="0.25">
      <c r="A10880" s="55">
        <f t="shared" si="339"/>
        <v>0</v>
      </c>
      <c r="Q10880" s="65">
        <f t="shared" si="340"/>
        <v>1</v>
      </c>
    </row>
    <row r="10881" spans="1:17" ht="15.75" x14ac:dyDescent="0.25">
      <c r="A10881" s="55">
        <f t="shared" si="339"/>
        <v>0</v>
      </c>
      <c r="Q10881" s="65">
        <f t="shared" si="340"/>
        <v>1</v>
      </c>
    </row>
    <row r="10882" spans="1:17" ht="15.75" x14ac:dyDescent="0.25">
      <c r="A10882" s="55">
        <f t="shared" si="339"/>
        <v>0</v>
      </c>
      <c r="Q10882" s="65">
        <f t="shared" si="340"/>
        <v>1</v>
      </c>
    </row>
    <row r="10883" spans="1:17" ht="15.75" x14ac:dyDescent="0.25">
      <c r="A10883" s="55">
        <f t="shared" si="339"/>
        <v>0</v>
      </c>
      <c r="Q10883" s="65">
        <f t="shared" si="340"/>
        <v>1</v>
      </c>
    </row>
    <row r="10884" spans="1:17" ht="15.75" x14ac:dyDescent="0.25">
      <c r="A10884" s="55">
        <f t="shared" ref="A10884:A10947" si="341">WEEKNUM(B10884,2)-1</f>
        <v>0</v>
      </c>
      <c r="Q10884" s="65">
        <f t="shared" ref="Q10884:Q10947" si="342">MONTH(B10884)</f>
        <v>1</v>
      </c>
    </row>
    <row r="10885" spans="1:17" ht="15.75" x14ac:dyDescent="0.25">
      <c r="A10885" s="55">
        <f t="shared" si="341"/>
        <v>0</v>
      </c>
      <c r="Q10885" s="65">
        <f t="shared" si="342"/>
        <v>1</v>
      </c>
    </row>
    <row r="10886" spans="1:17" ht="15.75" x14ac:dyDescent="0.25">
      <c r="A10886" s="55">
        <f t="shared" si="341"/>
        <v>0</v>
      </c>
      <c r="Q10886" s="65">
        <f t="shared" si="342"/>
        <v>1</v>
      </c>
    </row>
    <row r="10887" spans="1:17" ht="15.75" x14ac:dyDescent="0.25">
      <c r="A10887" s="55">
        <f t="shared" si="341"/>
        <v>0</v>
      </c>
      <c r="Q10887" s="65">
        <f t="shared" si="342"/>
        <v>1</v>
      </c>
    </row>
    <row r="10888" spans="1:17" ht="15.75" x14ac:dyDescent="0.25">
      <c r="A10888" s="55">
        <f t="shared" si="341"/>
        <v>0</v>
      </c>
      <c r="Q10888" s="65">
        <f t="shared" si="342"/>
        <v>1</v>
      </c>
    </row>
    <row r="10889" spans="1:17" ht="15.75" x14ac:dyDescent="0.25">
      <c r="A10889" s="55">
        <f t="shared" si="341"/>
        <v>0</v>
      </c>
      <c r="Q10889" s="65">
        <f t="shared" si="342"/>
        <v>1</v>
      </c>
    </row>
    <row r="10890" spans="1:17" ht="15.75" x14ac:dyDescent="0.25">
      <c r="A10890" s="55">
        <f t="shared" si="341"/>
        <v>0</v>
      </c>
      <c r="Q10890" s="65">
        <f t="shared" si="342"/>
        <v>1</v>
      </c>
    </row>
    <row r="10891" spans="1:17" ht="15.75" x14ac:dyDescent="0.25">
      <c r="A10891" s="55">
        <f t="shared" si="341"/>
        <v>0</v>
      </c>
      <c r="Q10891" s="65">
        <f t="shared" si="342"/>
        <v>1</v>
      </c>
    </row>
    <row r="10892" spans="1:17" ht="15.75" x14ac:dyDescent="0.25">
      <c r="A10892" s="55">
        <f t="shared" si="341"/>
        <v>0</v>
      </c>
      <c r="Q10892" s="65">
        <f t="shared" si="342"/>
        <v>1</v>
      </c>
    </row>
    <row r="10893" spans="1:17" ht="15.75" x14ac:dyDescent="0.25">
      <c r="A10893" s="55">
        <f t="shared" si="341"/>
        <v>0</v>
      </c>
      <c r="Q10893" s="65">
        <f t="shared" si="342"/>
        <v>1</v>
      </c>
    </row>
    <row r="10894" spans="1:17" ht="15.75" x14ac:dyDescent="0.25">
      <c r="A10894" s="55">
        <f t="shared" si="341"/>
        <v>0</v>
      </c>
      <c r="Q10894" s="65">
        <f t="shared" si="342"/>
        <v>1</v>
      </c>
    </row>
    <row r="10895" spans="1:17" ht="15.75" x14ac:dyDescent="0.25">
      <c r="A10895" s="55">
        <f t="shared" si="341"/>
        <v>0</v>
      </c>
      <c r="Q10895" s="65">
        <f t="shared" si="342"/>
        <v>1</v>
      </c>
    </row>
    <row r="10896" spans="1:17" ht="15.75" x14ac:dyDescent="0.25">
      <c r="A10896" s="55">
        <f t="shared" si="341"/>
        <v>0</v>
      </c>
      <c r="Q10896" s="65">
        <f t="shared" si="342"/>
        <v>1</v>
      </c>
    </row>
    <row r="10897" spans="1:17" ht="15.75" x14ac:dyDescent="0.25">
      <c r="A10897" s="55">
        <f t="shared" si="341"/>
        <v>0</v>
      </c>
      <c r="Q10897" s="65">
        <f t="shared" si="342"/>
        <v>1</v>
      </c>
    </row>
    <row r="10898" spans="1:17" ht="15.75" x14ac:dyDescent="0.25">
      <c r="A10898" s="55">
        <f t="shared" si="341"/>
        <v>0</v>
      </c>
      <c r="Q10898" s="65">
        <f t="shared" si="342"/>
        <v>1</v>
      </c>
    </row>
    <row r="10899" spans="1:17" ht="15.75" x14ac:dyDescent="0.25">
      <c r="A10899" s="55">
        <f t="shared" si="341"/>
        <v>0</v>
      </c>
      <c r="Q10899" s="65">
        <f t="shared" si="342"/>
        <v>1</v>
      </c>
    </row>
    <row r="10900" spans="1:17" ht="15.75" x14ac:dyDescent="0.25">
      <c r="A10900" s="55">
        <f t="shared" si="341"/>
        <v>0</v>
      </c>
      <c r="Q10900" s="65">
        <f t="shared" si="342"/>
        <v>1</v>
      </c>
    </row>
    <row r="10901" spans="1:17" ht="15.75" x14ac:dyDescent="0.25">
      <c r="A10901" s="55">
        <f t="shared" si="341"/>
        <v>0</v>
      </c>
      <c r="Q10901" s="65">
        <f t="shared" si="342"/>
        <v>1</v>
      </c>
    </row>
    <row r="10902" spans="1:17" ht="15.75" x14ac:dyDescent="0.25">
      <c r="A10902" s="55">
        <f t="shared" si="341"/>
        <v>0</v>
      </c>
      <c r="Q10902" s="65">
        <f t="shared" si="342"/>
        <v>1</v>
      </c>
    </row>
    <row r="10903" spans="1:17" ht="15.75" x14ac:dyDescent="0.25">
      <c r="A10903" s="55">
        <f t="shared" si="341"/>
        <v>0</v>
      </c>
      <c r="Q10903" s="65">
        <f t="shared" si="342"/>
        <v>1</v>
      </c>
    </row>
    <row r="10904" spans="1:17" ht="15.75" x14ac:dyDescent="0.25">
      <c r="A10904" s="55">
        <f t="shared" si="341"/>
        <v>0</v>
      </c>
      <c r="Q10904" s="65">
        <f t="shared" si="342"/>
        <v>1</v>
      </c>
    </row>
    <row r="10905" spans="1:17" ht="15.75" x14ac:dyDescent="0.25">
      <c r="A10905" s="55">
        <f t="shared" si="341"/>
        <v>0</v>
      </c>
      <c r="Q10905" s="65">
        <f t="shared" si="342"/>
        <v>1</v>
      </c>
    </row>
    <row r="10906" spans="1:17" ht="15.75" x14ac:dyDescent="0.25">
      <c r="A10906" s="55">
        <f t="shared" si="341"/>
        <v>0</v>
      </c>
      <c r="Q10906" s="65">
        <f t="shared" si="342"/>
        <v>1</v>
      </c>
    </row>
    <row r="10907" spans="1:17" ht="15.75" x14ac:dyDescent="0.25">
      <c r="A10907" s="55">
        <f t="shared" si="341"/>
        <v>0</v>
      </c>
      <c r="Q10907" s="65">
        <f t="shared" si="342"/>
        <v>1</v>
      </c>
    </row>
    <row r="10908" spans="1:17" ht="15.75" x14ac:dyDescent="0.25">
      <c r="A10908" s="55">
        <f t="shared" si="341"/>
        <v>0</v>
      </c>
      <c r="Q10908" s="65">
        <f t="shared" si="342"/>
        <v>1</v>
      </c>
    </row>
    <row r="10909" spans="1:17" ht="15.75" x14ac:dyDescent="0.25">
      <c r="A10909" s="55">
        <f t="shared" si="341"/>
        <v>0</v>
      </c>
      <c r="Q10909" s="65">
        <f t="shared" si="342"/>
        <v>1</v>
      </c>
    </row>
    <row r="10910" spans="1:17" ht="15.75" x14ac:dyDescent="0.25">
      <c r="A10910" s="55">
        <f t="shared" si="341"/>
        <v>0</v>
      </c>
      <c r="Q10910" s="65">
        <f t="shared" si="342"/>
        <v>1</v>
      </c>
    </row>
    <row r="10911" spans="1:17" ht="15.75" x14ac:dyDescent="0.25">
      <c r="A10911" s="55">
        <f t="shared" si="341"/>
        <v>0</v>
      </c>
      <c r="Q10911" s="65">
        <f t="shared" si="342"/>
        <v>1</v>
      </c>
    </row>
    <row r="10912" spans="1:17" ht="15.75" x14ac:dyDescent="0.25">
      <c r="A10912" s="55">
        <f t="shared" si="341"/>
        <v>0</v>
      </c>
      <c r="Q10912" s="65">
        <f t="shared" si="342"/>
        <v>1</v>
      </c>
    </row>
    <row r="10913" spans="1:17" ht="15.75" x14ac:dyDescent="0.25">
      <c r="A10913" s="55">
        <f t="shared" si="341"/>
        <v>0</v>
      </c>
      <c r="Q10913" s="65">
        <f t="shared" si="342"/>
        <v>1</v>
      </c>
    </row>
    <row r="10914" spans="1:17" ht="15.75" x14ac:dyDescent="0.25">
      <c r="A10914" s="55">
        <f t="shared" si="341"/>
        <v>0</v>
      </c>
      <c r="Q10914" s="65">
        <f t="shared" si="342"/>
        <v>1</v>
      </c>
    </row>
    <row r="10915" spans="1:17" ht="15.75" x14ac:dyDescent="0.25">
      <c r="A10915" s="55">
        <f t="shared" si="341"/>
        <v>0</v>
      </c>
      <c r="Q10915" s="65">
        <f t="shared" si="342"/>
        <v>1</v>
      </c>
    </row>
    <row r="10916" spans="1:17" ht="15.75" x14ac:dyDescent="0.25">
      <c r="A10916" s="55">
        <f t="shared" si="341"/>
        <v>0</v>
      </c>
      <c r="Q10916" s="65">
        <f t="shared" si="342"/>
        <v>1</v>
      </c>
    </row>
    <row r="10917" spans="1:17" ht="15.75" x14ac:dyDescent="0.25">
      <c r="A10917" s="55">
        <f t="shared" si="341"/>
        <v>0</v>
      </c>
      <c r="Q10917" s="65">
        <f t="shared" si="342"/>
        <v>1</v>
      </c>
    </row>
    <row r="10918" spans="1:17" ht="15.75" x14ac:dyDescent="0.25">
      <c r="A10918" s="55">
        <f t="shared" si="341"/>
        <v>0</v>
      </c>
      <c r="Q10918" s="65">
        <f t="shared" si="342"/>
        <v>1</v>
      </c>
    </row>
    <row r="10919" spans="1:17" ht="15.75" x14ac:dyDescent="0.25">
      <c r="A10919" s="55">
        <f t="shared" si="341"/>
        <v>0</v>
      </c>
      <c r="Q10919" s="65">
        <f t="shared" si="342"/>
        <v>1</v>
      </c>
    </row>
    <row r="10920" spans="1:17" ht="15.75" x14ac:dyDescent="0.25">
      <c r="A10920" s="55">
        <f t="shared" si="341"/>
        <v>0</v>
      </c>
      <c r="Q10920" s="65">
        <f t="shared" si="342"/>
        <v>1</v>
      </c>
    </row>
    <row r="10921" spans="1:17" ht="15.75" x14ac:dyDescent="0.25">
      <c r="A10921" s="55">
        <f t="shared" si="341"/>
        <v>0</v>
      </c>
      <c r="Q10921" s="65">
        <f t="shared" si="342"/>
        <v>1</v>
      </c>
    </row>
    <row r="10922" spans="1:17" ht="15.75" x14ac:dyDescent="0.25">
      <c r="A10922" s="55">
        <f t="shared" si="341"/>
        <v>0</v>
      </c>
      <c r="Q10922" s="65">
        <f t="shared" si="342"/>
        <v>1</v>
      </c>
    </row>
    <row r="10923" spans="1:17" ht="15.75" x14ac:dyDescent="0.25">
      <c r="A10923" s="55">
        <f t="shared" si="341"/>
        <v>0</v>
      </c>
      <c r="Q10923" s="65">
        <f t="shared" si="342"/>
        <v>1</v>
      </c>
    </row>
    <row r="10924" spans="1:17" ht="15.75" x14ac:dyDescent="0.25">
      <c r="A10924" s="55">
        <f t="shared" si="341"/>
        <v>0</v>
      </c>
      <c r="Q10924" s="65">
        <f t="shared" si="342"/>
        <v>1</v>
      </c>
    </row>
    <row r="10925" spans="1:17" ht="15.75" x14ac:dyDescent="0.25">
      <c r="A10925" s="55">
        <f t="shared" si="341"/>
        <v>0</v>
      </c>
      <c r="Q10925" s="65">
        <f t="shared" si="342"/>
        <v>1</v>
      </c>
    </row>
    <row r="10926" spans="1:17" ht="15.75" x14ac:dyDescent="0.25">
      <c r="A10926" s="55">
        <f t="shared" si="341"/>
        <v>0</v>
      </c>
      <c r="Q10926" s="65">
        <f t="shared" si="342"/>
        <v>1</v>
      </c>
    </row>
    <row r="10927" spans="1:17" ht="15.75" x14ac:dyDescent="0.25">
      <c r="A10927" s="55">
        <f t="shared" si="341"/>
        <v>0</v>
      </c>
      <c r="Q10927" s="65">
        <f t="shared" si="342"/>
        <v>1</v>
      </c>
    </row>
    <row r="10928" spans="1:17" ht="15.75" x14ac:dyDescent="0.25">
      <c r="A10928" s="55">
        <f t="shared" si="341"/>
        <v>0</v>
      </c>
      <c r="Q10928" s="65">
        <f t="shared" si="342"/>
        <v>1</v>
      </c>
    </row>
    <row r="10929" spans="1:17" ht="15.75" x14ac:dyDescent="0.25">
      <c r="A10929" s="55">
        <f t="shared" si="341"/>
        <v>0</v>
      </c>
      <c r="Q10929" s="65">
        <f t="shared" si="342"/>
        <v>1</v>
      </c>
    </row>
    <row r="10930" spans="1:17" ht="15.75" x14ac:dyDescent="0.25">
      <c r="A10930" s="55">
        <f t="shared" si="341"/>
        <v>0</v>
      </c>
      <c r="Q10930" s="65">
        <f t="shared" si="342"/>
        <v>1</v>
      </c>
    </row>
    <row r="10931" spans="1:17" ht="15.75" x14ac:dyDescent="0.25">
      <c r="A10931" s="55">
        <f t="shared" si="341"/>
        <v>0</v>
      </c>
      <c r="Q10931" s="65">
        <f t="shared" si="342"/>
        <v>1</v>
      </c>
    </row>
    <row r="10932" spans="1:17" ht="15.75" x14ac:dyDescent="0.25">
      <c r="A10932" s="55">
        <f t="shared" si="341"/>
        <v>0</v>
      </c>
      <c r="Q10932" s="65">
        <f t="shared" si="342"/>
        <v>1</v>
      </c>
    </row>
    <row r="10933" spans="1:17" ht="15.75" x14ac:dyDescent="0.25">
      <c r="A10933" s="55">
        <f t="shared" si="341"/>
        <v>0</v>
      </c>
      <c r="Q10933" s="65">
        <f t="shared" si="342"/>
        <v>1</v>
      </c>
    </row>
    <row r="10934" spans="1:17" ht="15.75" x14ac:dyDescent="0.25">
      <c r="A10934" s="55">
        <f t="shared" si="341"/>
        <v>0</v>
      </c>
      <c r="Q10934" s="65">
        <f t="shared" si="342"/>
        <v>1</v>
      </c>
    </row>
    <row r="10935" spans="1:17" ht="15.75" x14ac:dyDescent="0.25">
      <c r="A10935" s="55">
        <f t="shared" si="341"/>
        <v>0</v>
      </c>
      <c r="Q10935" s="65">
        <f t="shared" si="342"/>
        <v>1</v>
      </c>
    </row>
    <row r="10936" spans="1:17" ht="15.75" x14ac:dyDescent="0.25">
      <c r="A10936" s="55">
        <f t="shared" si="341"/>
        <v>0</v>
      </c>
      <c r="Q10936" s="65">
        <f t="shared" si="342"/>
        <v>1</v>
      </c>
    </row>
    <row r="10937" spans="1:17" ht="15.75" x14ac:dyDescent="0.25">
      <c r="A10937" s="55">
        <f t="shared" si="341"/>
        <v>0</v>
      </c>
      <c r="Q10937" s="65">
        <f t="shared" si="342"/>
        <v>1</v>
      </c>
    </row>
    <row r="10938" spans="1:17" ht="15.75" x14ac:dyDescent="0.25">
      <c r="A10938" s="55">
        <f t="shared" si="341"/>
        <v>0</v>
      </c>
      <c r="Q10938" s="65">
        <f t="shared" si="342"/>
        <v>1</v>
      </c>
    </row>
    <row r="10939" spans="1:17" ht="15.75" x14ac:dyDescent="0.25">
      <c r="A10939" s="55">
        <f t="shared" si="341"/>
        <v>0</v>
      </c>
      <c r="Q10939" s="65">
        <f t="shared" si="342"/>
        <v>1</v>
      </c>
    </row>
    <row r="10940" spans="1:17" ht="15.75" x14ac:dyDescent="0.25">
      <c r="A10940" s="55">
        <f t="shared" si="341"/>
        <v>0</v>
      </c>
      <c r="Q10940" s="65">
        <f t="shared" si="342"/>
        <v>1</v>
      </c>
    </row>
    <row r="10941" spans="1:17" ht="15.75" x14ac:dyDescent="0.25">
      <c r="A10941" s="55">
        <f t="shared" si="341"/>
        <v>0</v>
      </c>
      <c r="Q10941" s="65">
        <f t="shared" si="342"/>
        <v>1</v>
      </c>
    </row>
    <row r="10942" spans="1:17" ht="15.75" x14ac:dyDescent="0.25">
      <c r="A10942" s="55">
        <f t="shared" si="341"/>
        <v>0</v>
      </c>
      <c r="Q10942" s="65">
        <f t="shared" si="342"/>
        <v>1</v>
      </c>
    </row>
    <row r="10943" spans="1:17" ht="15.75" x14ac:dyDescent="0.25">
      <c r="A10943" s="55">
        <f t="shared" si="341"/>
        <v>0</v>
      </c>
      <c r="Q10943" s="65">
        <f t="shared" si="342"/>
        <v>1</v>
      </c>
    </row>
    <row r="10944" spans="1:17" ht="15.75" x14ac:dyDescent="0.25">
      <c r="A10944" s="55">
        <f t="shared" si="341"/>
        <v>0</v>
      </c>
      <c r="Q10944" s="65">
        <f t="shared" si="342"/>
        <v>1</v>
      </c>
    </row>
    <row r="10945" spans="1:17" ht="15.75" x14ac:dyDescent="0.25">
      <c r="A10945" s="55">
        <f t="shared" si="341"/>
        <v>0</v>
      </c>
      <c r="Q10945" s="65">
        <f t="shared" si="342"/>
        <v>1</v>
      </c>
    </row>
    <row r="10946" spans="1:17" ht="15.75" x14ac:dyDescent="0.25">
      <c r="A10946" s="55">
        <f t="shared" si="341"/>
        <v>0</v>
      </c>
      <c r="Q10946" s="65">
        <f t="shared" si="342"/>
        <v>1</v>
      </c>
    </row>
    <row r="10947" spans="1:17" ht="15.75" x14ac:dyDescent="0.25">
      <c r="A10947" s="55">
        <f t="shared" si="341"/>
        <v>0</v>
      </c>
      <c r="Q10947" s="65">
        <f t="shared" si="342"/>
        <v>1</v>
      </c>
    </row>
    <row r="10948" spans="1:17" ht="15.75" x14ac:dyDescent="0.25">
      <c r="A10948" s="55">
        <f t="shared" ref="A10948:A11011" si="343">WEEKNUM(B10948,2)-1</f>
        <v>0</v>
      </c>
      <c r="Q10948" s="65">
        <f t="shared" ref="Q10948:Q11011" si="344">MONTH(B10948)</f>
        <v>1</v>
      </c>
    </row>
    <row r="10949" spans="1:17" ht="15.75" x14ac:dyDescent="0.25">
      <c r="A10949" s="55">
        <f t="shared" si="343"/>
        <v>0</v>
      </c>
      <c r="Q10949" s="65">
        <f t="shared" si="344"/>
        <v>1</v>
      </c>
    </row>
    <row r="10950" spans="1:17" ht="15.75" x14ac:dyDescent="0.25">
      <c r="A10950" s="55">
        <f t="shared" si="343"/>
        <v>0</v>
      </c>
      <c r="Q10950" s="65">
        <f t="shared" si="344"/>
        <v>1</v>
      </c>
    </row>
    <row r="10951" spans="1:17" ht="15.75" x14ac:dyDescent="0.25">
      <c r="A10951" s="55">
        <f t="shared" si="343"/>
        <v>0</v>
      </c>
      <c r="Q10951" s="65">
        <f t="shared" si="344"/>
        <v>1</v>
      </c>
    </row>
    <row r="10952" spans="1:17" ht="15.75" x14ac:dyDescent="0.25">
      <c r="A10952" s="55">
        <f t="shared" si="343"/>
        <v>0</v>
      </c>
      <c r="Q10952" s="65">
        <f t="shared" si="344"/>
        <v>1</v>
      </c>
    </row>
    <row r="10953" spans="1:17" ht="15.75" x14ac:dyDescent="0.25">
      <c r="A10953" s="55">
        <f t="shared" si="343"/>
        <v>0</v>
      </c>
      <c r="Q10953" s="65">
        <f t="shared" si="344"/>
        <v>1</v>
      </c>
    </row>
    <row r="10954" spans="1:17" ht="15.75" x14ac:dyDescent="0.25">
      <c r="A10954" s="55">
        <f t="shared" si="343"/>
        <v>0</v>
      </c>
      <c r="Q10954" s="65">
        <f t="shared" si="344"/>
        <v>1</v>
      </c>
    </row>
    <row r="10955" spans="1:17" ht="15.75" x14ac:dyDescent="0.25">
      <c r="A10955" s="55">
        <f t="shared" si="343"/>
        <v>0</v>
      </c>
      <c r="Q10955" s="65">
        <f t="shared" si="344"/>
        <v>1</v>
      </c>
    </row>
    <row r="10956" spans="1:17" ht="15.75" x14ac:dyDescent="0.25">
      <c r="A10956" s="55">
        <f t="shared" si="343"/>
        <v>0</v>
      </c>
      <c r="Q10956" s="65">
        <f t="shared" si="344"/>
        <v>1</v>
      </c>
    </row>
    <row r="10957" spans="1:17" ht="15.75" x14ac:dyDescent="0.25">
      <c r="A10957" s="55">
        <f t="shared" si="343"/>
        <v>0</v>
      </c>
      <c r="Q10957" s="65">
        <f t="shared" si="344"/>
        <v>1</v>
      </c>
    </row>
    <row r="10958" spans="1:17" ht="15.75" x14ac:dyDescent="0.25">
      <c r="A10958" s="55">
        <f t="shared" si="343"/>
        <v>0</v>
      </c>
      <c r="Q10958" s="65">
        <f t="shared" si="344"/>
        <v>1</v>
      </c>
    </row>
    <row r="10959" spans="1:17" ht="15.75" x14ac:dyDescent="0.25">
      <c r="A10959" s="55">
        <f t="shared" si="343"/>
        <v>0</v>
      </c>
      <c r="Q10959" s="65">
        <f t="shared" si="344"/>
        <v>1</v>
      </c>
    </row>
    <row r="10960" spans="1:17" ht="15.75" x14ac:dyDescent="0.25">
      <c r="A10960" s="55">
        <f t="shared" si="343"/>
        <v>0</v>
      </c>
      <c r="Q10960" s="65">
        <f t="shared" si="344"/>
        <v>1</v>
      </c>
    </row>
    <row r="10961" spans="1:17" ht="15.75" x14ac:dyDescent="0.25">
      <c r="A10961" s="55">
        <f t="shared" si="343"/>
        <v>0</v>
      </c>
      <c r="Q10961" s="65">
        <f t="shared" si="344"/>
        <v>1</v>
      </c>
    </row>
    <row r="10962" spans="1:17" ht="15.75" x14ac:dyDescent="0.25">
      <c r="A10962" s="55">
        <f t="shared" si="343"/>
        <v>0</v>
      </c>
      <c r="Q10962" s="65">
        <f t="shared" si="344"/>
        <v>1</v>
      </c>
    </row>
    <row r="10963" spans="1:17" ht="15.75" x14ac:dyDescent="0.25">
      <c r="A10963" s="55">
        <f t="shared" si="343"/>
        <v>0</v>
      </c>
      <c r="Q10963" s="65">
        <f t="shared" si="344"/>
        <v>1</v>
      </c>
    </row>
    <row r="10964" spans="1:17" ht="15.75" x14ac:dyDescent="0.25">
      <c r="A10964" s="55">
        <f t="shared" si="343"/>
        <v>0</v>
      </c>
      <c r="Q10964" s="65">
        <f t="shared" si="344"/>
        <v>1</v>
      </c>
    </row>
    <row r="10965" spans="1:17" ht="15.75" x14ac:dyDescent="0.25">
      <c r="A10965" s="55">
        <f t="shared" si="343"/>
        <v>0</v>
      </c>
      <c r="Q10965" s="65">
        <f t="shared" si="344"/>
        <v>1</v>
      </c>
    </row>
    <row r="10966" spans="1:17" ht="15.75" x14ac:dyDescent="0.25">
      <c r="A10966" s="55">
        <f t="shared" si="343"/>
        <v>0</v>
      </c>
      <c r="Q10966" s="65">
        <f t="shared" si="344"/>
        <v>1</v>
      </c>
    </row>
    <row r="10967" spans="1:17" ht="15.75" x14ac:dyDescent="0.25">
      <c r="A10967" s="55">
        <f t="shared" si="343"/>
        <v>0</v>
      </c>
      <c r="Q10967" s="65">
        <f t="shared" si="344"/>
        <v>1</v>
      </c>
    </row>
    <row r="10968" spans="1:17" ht="15.75" x14ac:dyDescent="0.25">
      <c r="A10968" s="55">
        <f t="shared" si="343"/>
        <v>0</v>
      </c>
      <c r="Q10968" s="65">
        <f t="shared" si="344"/>
        <v>1</v>
      </c>
    </row>
    <row r="10969" spans="1:17" ht="15.75" x14ac:dyDescent="0.25">
      <c r="A10969" s="55">
        <f t="shared" si="343"/>
        <v>0</v>
      </c>
      <c r="Q10969" s="65">
        <f t="shared" si="344"/>
        <v>1</v>
      </c>
    </row>
    <row r="10970" spans="1:17" ht="15.75" x14ac:dyDescent="0.25">
      <c r="A10970" s="55">
        <f t="shared" si="343"/>
        <v>0</v>
      </c>
      <c r="Q10970" s="65">
        <f t="shared" si="344"/>
        <v>1</v>
      </c>
    </row>
    <row r="10971" spans="1:17" ht="15.75" x14ac:dyDescent="0.25">
      <c r="A10971" s="55">
        <f t="shared" si="343"/>
        <v>0</v>
      </c>
      <c r="Q10971" s="65">
        <f t="shared" si="344"/>
        <v>1</v>
      </c>
    </row>
    <row r="10972" spans="1:17" ht="15.75" x14ac:dyDescent="0.25">
      <c r="A10972" s="55">
        <f t="shared" si="343"/>
        <v>0</v>
      </c>
      <c r="Q10972" s="65">
        <f t="shared" si="344"/>
        <v>1</v>
      </c>
    </row>
    <row r="10973" spans="1:17" ht="15.75" x14ac:dyDescent="0.25">
      <c r="A10973" s="55">
        <f t="shared" si="343"/>
        <v>0</v>
      </c>
      <c r="Q10973" s="65">
        <f t="shared" si="344"/>
        <v>1</v>
      </c>
    </row>
    <row r="10974" spans="1:17" ht="15.75" x14ac:dyDescent="0.25">
      <c r="A10974" s="55">
        <f t="shared" si="343"/>
        <v>0</v>
      </c>
      <c r="Q10974" s="65">
        <f t="shared" si="344"/>
        <v>1</v>
      </c>
    </row>
    <row r="10975" spans="1:17" ht="15.75" x14ac:dyDescent="0.25">
      <c r="A10975" s="55">
        <f t="shared" si="343"/>
        <v>0</v>
      </c>
      <c r="Q10975" s="65">
        <f t="shared" si="344"/>
        <v>1</v>
      </c>
    </row>
    <row r="10976" spans="1:17" ht="15.75" x14ac:dyDescent="0.25">
      <c r="A10976" s="55">
        <f t="shared" si="343"/>
        <v>0</v>
      </c>
      <c r="Q10976" s="65">
        <f t="shared" si="344"/>
        <v>1</v>
      </c>
    </row>
    <row r="10977" spans="1:17" ht="15.75" x14ac:dyDescent="0.25">
      <c r="A10977" s="55">
        <f t="shared" si="343"/>
        <v>0</v>
      </c>
      <c r="Q10977" s="65">
        <f t="shared" si="344"/>
        <v>1</v>
      </c>
    </row>
    <row r="10978" spans="1:17" ht="15.75" x14ac:dyDescent="0.25">
      <c r="A10978" s="55">
        <f t="shared" si="343"/>
        <v>0</v>
      </c>
      <c r="Q10978" s="65">
        <f t="shared" si="344"/>
        <v>1</v>
      </c>
    </row>
    <row r="10979" spans="1:17" ht="15.75" x14ac:dyDescent="0.25">
      <c r="A10979" s="55">
        <f t="shared" si="343"/>
        <v>0</v>
      </c>
      <c r="Q10979" s="65">
        <f t="shared" si="344"/>
        <v>1</v>
      </c>
    </row>
    <row r="10980" spans="1:17" ht="15.75" x14ac:dyDescent="0.25">
      <c r="A10980" s="55">
        <f t="shared" si="343"/>
        <v>0</v>
      </c>
      <c r="Q10980" s="65">
        <f t="shared" si="344"/>
        <v>1</v>
      </c>
    </row>
    <row r="10981" spans="1:17" ht="15.75" x14ac:dyDescent="0.25">
      <c r="A10981" s="55">
        <f t="shared" si="343"/>
        <v>0</v>
      </c>
      <c r="Q10981" s="65">
        <f t="shared" si="344"/>
        <v>1</v>
      </c>
    </row>
    <row r="10982" spans="1:17" ht="15.75" x14ac:dyDescent="0.25">
      <c r="A10982" s="55">
        <f t="shared" si="343"/>
        <v>0</v>
      </c>
      <c r="Q10982" s="65">
        <f t="shared" si="344"/>
        <v>1</v>
      </c>
    </row>
    <row r="10983" spans="1:17" ht="15.75" x14ac:dyDescent="0.25">
      <c r="A10983" s="55">
        <f t="shared" si="343"/>
        <v>0</v>
      </c>
      <c r="Q10983" s="65">
        <f t="shared" si="344"/>
        <v>1</v>
      </c>
    </row>
    <row r="10984" spans="1:17" ht="15.75" x14ac:dyDescent="0.25">
      <c r="A10984" s="55">
        <f t="shared" si="343"/>
        <v>0</v>
      </c>
      <c r="Q10984" s="65">
        <f t="shared" si="344"/>
        <v>1</v>
      </c>
    </row>
    <row r="10985" spans="1:17" ht="15.75" x14ac:dyDescent="0.25">
      <c r="A10985" s="55">
        <f t="shared" si="343"/>
        <v>0</v>
      </c>
      <c r="Q10985" s="65">
        <f t="shared" si="344"/>
        <v>1</v>
      </c>
    </row>
    <row r="10986" spans="1:17" ht="15.75" x14ac:dyDescent="0.25">
      <c r="A10986" s="55">
        <f t="shared" si="343"/>
        <v>0</v>
      </c>
      <c r="Q10986" s="65">
        <f t="shared" si="344"/>
        <v>1</v>
      </c>
    </row>
    <row r="10987" spans="1:17" ht="15.75" x14ac:dyDescent="0.25">
      <c r="A10987" s="55">
        <f t="shared" si="343"/>
        <v>0</v>
      </c>
      <c r="Q10987" s="65">
        <f t="shared" si="344"/>
        <v>1</v>
      </c>
    </row>
    <row r="10988" spans="1:17" ht="15.75" x14ac:dyDescent="0.25">
      <c r="A10988" s="55">
        <f t="shared" si="343"/>
        <v>0</v>
      </c>
      <c r="Q10988" s="65">
        <f t="shared" si="344"/>
        <v>1</v>
      </c>
    </row>
    <row r="10989" spans="1:17" ht="15.75" x14ac:dyDescent="0.25">
      <c r="A10989" s="55">
        <f t="shared" si="343"/>
        <v>0</v>
      </c>
      <c r="Q10989" s="65">
        <f t="shared" si="344"/>
        <v>1</v>
      </c>
    </row>
    <row r="10990" spans="1:17" ht="15.75" x14ac:dyDescent="0.25">
      <c r="A10990" s="55">
        <f t="shared" si="343"/>
        <v>0</v>
      </c>
      <c r="Q10990" s="65">
        <f t="shared" si="344"/>
        <v>1</v>
      </c>
    </row>
    <row r="10991" spans="1:17" ht="15.75" x14ac:dyDescent="0.25">
      <c r="A10991" s="55">
        <f t="shared" si="343"/>
        <v>0</v>
      </c>
      <c r="Q10991" s="65">
        <f t="shared" si="344"/>
        <v>1</v>
      </c>
    </row>
    <row r="10992" spans="1:17" ht="15.75" x14ac:dyDescent="0.25">
      <c r="A10992" s="55">
        <f t="shared" si="343"/>
        <v>0</v>
      </c>
      <c r="Q10992" s="65">
        <f t="shared" si="344"/>
        <v>1</v>
      </c>
    </row>
    <row r="10993" spans="1:17" ht="15.75" x14ac:dyDescent="0.25">
      <c r="A10993" s="55">
        <f t="shared" si="343"/>
        <v>0</v>
      </c>
      <c r="Q10993" s="65">
        <f t="shared" si="344"/>
        <v>1</v>
      </c>
    </row>
    <row r="10994" spans="1:17" ht="15.75" x14ac:dyDescent="0.25">
      <c r="A10994" s="55">
        <f t="shared" si="343"/>
        <v>0</v>
      </c>
      <c r="Q10994" s="65">
        <f t="shared" si="344"/>
        <v>1</v>
      </c>
    </row>
    <row r="10995" spans="1:17" ht="15.75" x14ac:dyDescent="0.25">
      <c r="A10995" s="55">
        <f t="shared" si="343"/>
        <v>0</v>
      </c>
      <c r="Q10995" s="65">
        <f t="shared" si="344"/>
        <v>1</v>
      </c>
    </row>
    <row r="10996" spans="1:17" ht="15.75" x14ac:dyDescent="0.25">
      <c r="A10996" s="55">
        <f t="shared" si="343"/>
        <v>0</v>
      </c>
      <c r="Q10996" s="65">
        <f t="shared" si="344"/>
        <v>1</v>
      </c>
    </row>
    <row r="10997" spans="1:17" ht="15.75" x14ac:dyDescent="0.25">
      <c r="A10997" s="55">
        <f t="shared" si="343"/>
        <v>0</v>
      </c>
      <c r="Q10997" s="65">
        <f t="shared" si="344"/>
        <v>1</v>
      </c>
    </row>
    <row r="10998" spans="1:17" ht="15.75" x14ac:dyDescent="0.25">
      <c r="A10998" s="55">
        <f t="shared" si="343"/>
        <v>0</v>
      </c>
      <c r="Q10998" s="65">
        <f t="shared" si="344"/>
        <v>1</v>
      </c>
    </row>
    <row r="10999" spans="1:17" ht="15.75" x14ac:dyDescent="0.25">
      <c r="A10999" s="55">
        <f t="shared" si="343"/>
        <v>0</v>
      </c>
      <c r="Q10999" s="65">
        <f t="shared" si="344"/>
        <v>1</v>
      </c>
    </row>
    <row r="11000" spans="1:17" ht="15.75" x14ac:dyDescent="0.25">
      <c r="A11000" s="55">
        <f t="shared" si="343"/>
        <v>0</v>
      </c>
      <c r="Q11000" s="65">
        <f t="shared" si="344"/>
        <v>1</v>
      </c>
    </row>
    <row r="11001" spans="1:17" ht="15.75" x14ac:dyDescent="0.25">
      <c r="A11001" s="55">
        <f t="shared" si="343"/>
        <v>0</v>
      </c>
      <c r="Q11001" s="65">
        <f t="shared" si="344"/>
        <v>1</v>
      </c>
    </row>
    <row r="11002" spans="1:17" ht="15.75" x14ac:dyDescent="0.25">
      <c r="A11002" s="55">
        <f t="shared" si="343"/>
        <v>0</v>
      </c>
      <c r="Q11002" s="65">
        <f t="shared" si="344"/>
        <v>1</v>
      </c>
    </row>
    <row r="11003" spans="1:17" ht="15.75" x14ac:dyDescent="0.25">
      <c r="A11003" s="55">
        <f t="shared" si="343"/>
        <v>0</v>
      </c>
      <c r="Q11003" s="65">
        <f t="shared" si="344"/>
        <v>1</v>
      </c>
    </row>
    <row r="11004" spans="1:17" ht="15.75" x14ac:dyDescent="0.25">
      <c r="A11004" s="55">
        <f t="shared" si="343"/>
        <v>0</v>
      </c>
      <c r="Q11004" s="65">
        <f t="shared" si="344"/>
        <v>1</v>
      </c>
    </row>
    <row r="11005" spans="1:17" ht="15.75" x14ac:dyDescent="0.25">
      <c r="A11005" s="55">
        <f t="shared" si="343"/>
        <v>0</v>
      </c>
      <c r="Q11005" s="65">
        <f t="shared" si="344"/>
        <v>1</v>
      </c>
    </row>
    <row r="11006" spans="1:17" ht="15.75" x14ac:dyDescent="0.25">
      <c r="A11006" s="55">
        <f t="shared" si="343"/>
        <v>0</v>
      </c>
      <c r="Q11006" s="65">
        <f t="shared" si="344"/>
        <v>1</v>
      </c>
    </row>
    <row r="11007" spans="1:17" ht="15.75" x14ac:dyDescent="0.25">
      <c r="A11007" s="55">
        <f t="shared" si="343"/>
        <v>0</v>
      </c>
      <c r="Q11007" s="65">
        <f t="shared" si="344"/>
        <v>1</v>
      </c>
    </row>
    <row r="11008" spans="1:17" ht="15.75" x14ac:dyDescent="0.25">
      <c r="A11008" s="55">
        <f t="shared" si="343"/>
        <v>0</v>
      </c>
      <c r="Q11008" s="65">
        <f t="shared" si="344"/>
        <v>1</v>
      </c>
    </row>
    <row r="11009" spans="1:17" ht="15.75" x14ac:dyDescent="0.25">
      <c r="A11009" s="55">
        <f t="shared" si="343"/>
        <v>0</v>
      </c>
      <c r="Q11009" s="65">
        <f t="shared" si="344"/>
        <v>1</v>
      </c>
    </row>
    <row r="11010" spans="1:17" ht="15.75" x14ac:dyDescent="0.25">
      <c r="A11010" s="55">
        <f t="shared" si="343"/>
        <v>0</v>
      </c>
      <c r="Q11010" s="65">
        <f t="shared" si="344"/>
        <v>1</v>
      </c>
    </row>
    <row r="11011" spans="1:17" ht="15.75" x14ac:dyDescent="0.25">
      <c r="A11011" s="55">
        <f t="shared" si="343"/>
        <v>0</v>
      </c>
      <c r="Q11011" s="65">
        <f t="shared" si="344"/>
        <v>1</v>
      </c>
    </row>
    <row r="11012" spans="1:17" ht="15.75" x14ac:dyDescent="0.25">
      <c r="A11012" s="55">
        <f t="shared" ref="A11012:A11075" si="345">WEEKNUM(B11012,2)-1</f>
        <v>0</v>
      </c>
      <c r="Q11012" s="65">
        <f t="shared" ref="Q11012:Q11075" si="346">MONTH(B11012)</f>
        <v>1</v>
      </c>
    </row>
    <row r="11013" spans="1:17" ht="15.75" x14ac:dyDescent="0.25">
      <c r="A11013" s="55">
        <f t="shared" si="345"/>
        <v>0</v>
      </c>
      <c r="Q11013" s="65">
        <f t="shared" si="346"/>
        <v>1</v>
      </c>
    </row>
    <row r="11014" spans="1:17" ht="15.75" x14ac:dyDescent="0.25">
      <c r="A11014" s="55">
        <f t="shared" si="345"/>
        <v>0</v>
      </c>
      <c r="Q11014" s="65">
        <f t="shared" si="346"/>
        <v>1</v>
      </c>
    </row>
    <row r="11015" spans="1:17" ht="15.75" x14ac:dyDescent="0.25">
      <c r="A11015" s="55">
        <f t="shared" si="345"/>
        <v>0</v>
      </c>
      <c r="Q11015" s="65">
        <f t="shared" si="346"/>
        <v>1</v>
      </c>
    </row>
    <row r="11016" spans="1:17" ht="15.75" x14ac:dyDescent="0.25">
      <c r="A11016" s="55">
        <f t="shared" si="345"/>
        <v>0</v>
      </c>
      <c r="Q11016" s="65">
        <f t="shared" si="346"/>
        <v>1</v>
      </c>
    </row>
    <row r="11017" spans="1:17" ht="15.75" x14ac:dyDescent="0.25">
      <c r="A11017" s="55">
        <f t="shared" si="345"/>
        <v>0</v>
      </c>
      <c r="Q11017" s="65">
        <f t="shared" si="346"/>
        <v>1</v>
      </c>
    </row>
    <row r="11018" spans="1:17" ht="15.75" x14ac:dyDescent="0.25">
      <c r="A11018" s="55">
        <f t="shared" si="345"/>
        <v>0</v>
      </c>
      <c r="Q11018" s="65">
        <f t="shared" si="346"/>
        <v>1</v>
      </c>
    </row>
    <row r="11019" spans="1:17" ht="15.75" x14ac:dyDescent="0.25">
      <c r="A11019" s="55">
        <f t="shared" si="345"/>
        <v>0</v>
      </c>
      <c r="Q11019" s="65">
        <f t="shared" si="346"/>
        <v>1</v>
      </c>
    </row>
    <row r="11020" spans="1:17" ht="15.75" x14ac:dyDescent="0.25">
      <c r="A11020" s="55">
        <f t="shared" si="345"/>
        <v>0</v>
      </c>
      <c r="Q11020" s="65">
        <f t="shared" si="346"/>
        <v>1</v>
      </c>
    </row>
    <row r="11021" spans="1:17" ht="15.75" x14ac:dyDescent="0.25">
      <c r="A11021" s="55">
        <f t="shared" si="345"/>
        <v>0</v>
      </c>
      <c r="Q11021" s="65">
        <f t="shared" si="346"/>
        <v>1</v>
      </c>
    </row>
    <row r="11022" spans="1:17" ht="15.75" x14ac:dyDescent="0.25">
      <c r="A11022" s="55">
        <f t="shared" si="345"/>
        <v>0</v>
      </c>
      <c r="Q11022" s="65">
        <f t="shared" si="346"/>
        <v>1</v>
      </c>
    </row>
    <row r="11023" spans="1:17" ht="15.75" x14ac:dyDescent="0.25">
      <c r="A11023" s="55">
        <f t="shared" si="345"/>
        <v>0</v>
      </c>
      <c r="Q11023" s="65">
        <f t="shared" si="346"/>
        <v>1</v>
      </c>
    </row>
    <row r="11024" spans="1:17" ht="15.75" x14ac:dyDescent="0.25">
      <c r="A11024" s="55">
        <f t="shared" si="345"/>
        <v>0</v>
      </c>
      <c r="Q11024" s="65">
        <f t="shared" si="346"/>
        <v>1</v>
      </c>
    </row>
    <row r="11025" spans="1:17" ht="15.75" x14ac:dyDescent="0.25">
      <c r="A11025" s="55">
        <f t="shared" si="345"/>
        <v>0</v>
      </c>
      <c r="Q11025" s="65">
        <f t="shared" si="346"/>
        <v>1</v>
      </c>
    </row>
    <row r="11026" spans="1:17" ht="15.75" x14ac:dyDescent="0.25">
      <c r="A11026" s="55">
        <f t="shared" si="345"/>
        <v>0</v>
      </c>
      <c r="Q11026" s="65">
        <f t="shared" si="346"/>
        <v>1</v>
      </c>
    </row>
    <row r="11027" spans="1:17" ht="15.75" x14ac:dyDescent="0.25">
      <c r="A11027" s="55">
        <f t="shared" si="345"/>
        <v>0</v>
      </c>
      <c r="Q11027" s="65">
        <f t="shared" si="346"/>
        <v>1</v>
      </c>
    </row>
    <row r="11028" spans="1:17" ht="15.75" x14ac:dyDescent="0.25">
      <c r="A11028" s="55">
        <f t="shared" si="345"/>
        <v>0</v>
      </c>
      <c r="Q11028" s="65">
        <f t="shared" si="346"/>
        <v>1</v>
      </c>
    </row>
    <row r="11029" spans="1:17" ht="15.75" x14ac:dyDescent="0.25">
      <c r="A11029" s="55">
        <f t="shared" si="345"/>
        <v>0</v>
      </c>
      <c r="Q11029" s="65">
        <f t="shared" si="346"/>
        <v>1</v>
      </c>
    </row>
    <row r="11030" spans="1:17" ht="15.75" x14ac:dyDescent="0.25">
      <c r="A11030" s="55">
        <f t="shared" si="345"/>
        <v>0</v>
      </c>
      <c r="Q11030" s="65">
        <f t="shared" si="346"/>
        <v>1</v>
      </c>
    </row>
    <row r="11031" spans="1:17" ht="15.75" x14ac:dyDescent="0.25">
      <c r="A11031" s="55">
        <f t="shared" si="345"/>
        <v>0</v>
      </c>
      <c r="Q11031" s="65">
        <f t="shared" si="346"/>
        <v>1</v>
      </c>
    </row>
    <row r="11032" spans="1:17" ht="15.75" x14ac:dyDescent="0.25">
      <c r="A11032" s="55">
        <f t="shared" si="345"/>
        <v>0</v>
      </c>
      <c r="Q11032" s="65">
        <f t="shared" si="346"/>
        <v>1</v>
      </c>
    </row>
    <row r="11033" spans="1:17" ht="15.75" x14ac:dyDescent="0.25">
      <c r="A11033" s="55">
        <f t="shared" si="345"/>
        <v>0</v>
      </c>
      <c r="Q11033" s="65">
        <f t="shared" si="346"/>
        <v>1</v>
      </c>
    </row>
    <row r="11034" spans="1:17" ht="15.75" x14ac:dyDescent="0.25">
      <c r="A11034" s="55">
        <f t="shared" si="345"/>
        <v>0</v>
      </c>
      <c r="Q11034" s="65">
        <f t="shared" si="346"/>
        <v>1</v>
      </c>
    </row>
    <row r="11035" spans="1:17" ht="15.75" x14ac:dyDescent="0.25">
      <c r="A11035" s="55">
        <f t="shared" si="345"/>
        <v>0</v>
      </c>
      <c r="Q11035" s="65">
        <f t="shared" si="346"/>
        <v>1</v>
      </c>
    </row>
    <row r="11036" spans="1:17" ht="15.75" x14ac:dyDescent="0.25">
      <c r="A11036" s="55">
        <f t="shared" si="345"/>
        <v>0</v>
      </c>
      <c r="Q11036" s="65">
        <f t="shared" si="346"/>
        <v>1</v>
      </c>
    </row>
    <row r="11037" spans="1:17" ht="15.75" x14ac:dyDescent="0.25">
      <c r="A11037" s="55">
        <f t="shared" si="345"/>
        <v>0</v>
      </c>
      <c r="Q11037" s="65">
        <f t="shared" si="346"/>
        <v>1</v>
      </c>
    </row>
    <row r="11038" spans="1:17" ht="15.75" x14ac:dyDescent="0.25">
      <c r="A11038" s="55">
        <f t="shared" si="345"/>
        <v>0</v>
      </c>
      <c r="Q11038" s="65">
        <f t="shared" si="346"/>
        <v>1</v>
      </c>
    </row>
    <row r="11039" spans="1:17" ht="15.75" x14ac:dyDescent="0.25">
      <c r="A11039" s="55">
        <f t="shared" si="345"/>
        <v>0</v>
      </c>
      <c r="Q11039" s="65">
        <f t="shared" si="346"/>
        <v>1</v>
      </c>
    </row>
    <row r="11040" spans="1:17" ht="15.75" x14ac:dyDescent="0.25">
      <c r="A11040" s="55">
        <f t="shared" si="345"/>
        <v>0</v>
      </c>
      <c r="Q11040" s="65">
        <f t="shared" si="346"/>
        <v>1</v>
      </c>
    </row>
    <row r="11041" spans="1:17" ht="15.75" x14ac:dyDescent="0.25">
      <c r="A11041" s="55">
        <f t="shared" si="345"/>
        <v>0</v>
      </c>
      <c r="Q11041" s="65">
        <f t="shared" si="346"/>
        <v>1</v>
      </c>
    </row>
    <row r="11042" spans="1:17" ht="15.75" x14ac:dyDescent="0.25">
      <c r="A11042" s="55">
        <f t="shared" si="345"/>
        <v>0</v>
      </c>
      <c r="Q11042" s="65">
        <f t="shared" si="346"/>
        <v>1</v>
      </c>
    </row>
    <row r="11043" spans="1:17" ht="15.75" x14ac:dyDescent="0.25">
      <c r="A11043" s="55">
        <f t="shared" si="345"/>
        <v>0</v>
      </c>
      <c r="Q11043" s="65">
        <f t="shared" si="346"/>
        <v>1</v>
      </c>
    </row>
    <row r="11044" spans="1:17" ht="15.75" x14ac:dyDescent="0.25">
      <c r="A11044" s="55">
        <f t="shared" si="345"/>
        <v>0</v>
      </c>
      <c r="Q11044" s="65">
        <f t="shared" si="346"/>
        <v>1</v>
      </c>
    </row>
    <row r="11045" spans="1:17" ht="15.75" x14ac:dyDescent="0.25">
      <c r="A11045" s="55">
        <f t="shared" si="345"/>
        <v>0</v>
      </c>
      <c r="Q11045" s="65">
        <f t="shared" si="346"/>
        <v>1</v>
      </c>
    </row>
    <row r="11046" spans="1:17" ht="15.75" x14ac:dyDescent="0.25">
      <c r="A11046" s="55">
        <f t="shared" si="345"/>
        <v>0</v>
      </c>
      <c r="Q11046" s="65">
        <f t="shared" si="346"/>
        <v>1</v>
      </c>
    </row>
    <row r="11047" spans="1:17" ht="15.75" x14ac:dyDescent="0.25">
      <c r="A11047" s="55">
        <f t="shared" si="345"/>
        <v>0</v>
      </c>
      <c r="Q11047" s="65">
        <f t="shared" si="346"/>
        <v>1</v>
      </c>
    </row>
    <row r="11048" spans="1:17" ht="15.75" x14ac:dyDescent="0.25">
      <c r="A11048" s="55">
        <f t="shared" si="345"/>
        <v>0</v>
      </c>
      <c r="Q11048" s="65">
        <f t="shared" si="346"/>
        <v>1</v>
      </c>
    </row>
    <row r="11049" spans="1:17" ht="15.75" x14ac:dyDescent="0.25">
      <c r="A11049" s="55">
        <f t="shared" si="345"/>
        <v>0</v>
      </c>
      <c r="Q11049" s="65">
        <f t="shared" si="346"/>
        <v>1</v>
      </c>
    </row>
    <row r="11050" spans="1:17" ht="15.75" x14ac:dyDescent="0.25">
      <c r="A11050" s="55">
        <f t="shared" si="345"/>
        <v>0</v>
      </c>
      <c r="Q11050" s="65">
        <f t="shared" si="346"/>
        <v>1</v>
      </c>
    </row>
    <row r="11051" spans="1:17" ht="15.75" x14ac:dyDescent="0.25">
      <c r="A11051" s="55">
        <f t="shared" si="345"/>
        <v>0</v>
      </c>
      <c r="Q11051" s="65">
        <f t="shared" si="346"/>
        <v>1</v>
      </c>
    </row>
    <row r="11052" spans="1:17" ht="15.75" x14ac:dyDescent="0.25">
      <c r="A11052" s="55">
        <f t="shared" si="345"/>
        <v>0</v>
      </c>
      <c r="Q11052" s="65">
        <f t="shared" si="346"/>
        <v>1</v>
      </c>
    </row>
    <row r="11053" spans="1:17" ht="15.75" x14ac:dyDescent="0.25">
      <c r="A11053" s="55">
        <f t="shared" si="345"/>
        <v>0</v>
      </c>
      <c r="Q11053" s="65">
        <f t="shared" si="346"/>
        <v>1</v>
      </c>
    </row>
    <row r="11054" spans="1:17" ht="15.75" x14ac:dyDescent="0.25">
      <c r="A11054" s="55">
        <f t="shared" si="345"/>
        <v>0</v>
      </c>
      <c r="Q11054" s="65">
        <f t="shared" si="346"/>
        <v>1</v>
      </c>
    </row>
    <row r="11055" spans="1:17" ht="15.75" x14ac:dyDescent="0.25">
      <c r="A11055" s="55">
        <f t="shared" si="345"/>
        <v>0</v>
      </c>
      <c r="Q11055" s="65">
        <f t="shared" si="346"/>
        <v>1</v>
      </c>
    </row>
    <row r="11056" spans="1:17" ht="15.75" x14ac:dyDescent="0.25">
      <c r="A11056" s="55">
        <f t="shared" si="345"/>
        <v>0</v>
      </c>
      <c r="Q11056" s="65">
        <f t="shared" si="346"/>
        <v>1</v>
      </c>
    </row>
    <row r="11057" spans="1:17" ht="15.75" x14ac:dyDescent="0.25">
      <c r="A11057" s="55">
        <f t="shared" si="345"/>
        <v>0</v>
      </c>
      <c r="Q11057" s="65">
        <f t="shared" si="346"/>
        <v>1</v>
      </c>
    </row>
    <row r="11058" spans="1:17" ht="15.75" x14ac:dyDescent="0.25">
      <c r="A11058" s="55">
        <f t="shared" si="345"/>
        <v>0</v>
      </c>
      <c r="Q11058" s="65">
        <f t="shared" si="346"/>
        <v>1</v>
      </c>
    </row>
    <row r="11059" spans="1:17" ht="15.75" x14ac:dyDescent="0.25">
      <c r="A11059" s="55">
        <f t="shared" si="345"/>
        <v>0</v>
      </c>
      <c r="Q11059" s="65">
        <f t="shared" si="346"/>
        <v>1</v>
      </c>
    </row>
    <row r="11060" spans="1:17" ht="15.75" x14ac:dyDescent="0.25">
      <c r="A11060" s="55">
        <f t="shared" si="345"/>
        <v>0</v>
      </c>
      <c r="Q11060" s="65">
        <f t="shared" si="346"/>
        <v>1</v>
      </c>
    </row>
    <row r="11061" spans="1:17" ht="15.75" x14ac:dyDescent="0.25">
      <c r="A11061" s="55">
        <f t="shared" si="345"/>
        <v>0</v>
      </c>
      <c r="Q11061" s="65">
        <f t="shared" si="346"/>
        <v>1</v>
      </c>
    </row>
    <row r="11062" spans="1:17" ht="15.75" x14ac:dyDescent="0.25">
      <c r="A11062" s="55">
        <f t="shared" si="345"/>
        <v>0</v>
      </c>
      <c r="Q11062" s="65">
        <f t="shared" si="346"/>
        <v>1</v>
      </c>
    </row>
    <row r="11063" spans="1:17" ht="15.75" x14ac:dyDescent="0.25">
      <c r="A11063" s="55">
        <f t="shared" si="345"/>
        <v>0</v>
      </c>
      <c r="Q11063" s="65">
        <f t="shared" si="346"/>
        <v>1</v>
      </c>
    </row>
    <row r="11064" spans="1:17" ht="15.75" x14ac:dyDescent="0.25">
      <c r="A11064" s="55">
        <f t="shared" si="345"/>
        <v>0</v>
      </c>
      <c r="Q11064" s="65">
        <f t="shared" si="346"/>
        <v>1</v>
      </c>
    </row>
    <row r="11065" spans="1:17" ht="15.75" x14ac:dyDescent="0.25">
      <c r="A11065" s="55">
        <f t="shared" si="345"/>
        <v>0</v>
      </c>
      <c r="Q11065" s="65">
        <f t="shared" si="346"/>
        <v>1</v>
      </c>
    </row>
    <row r="11066" spans="1:17" ht="15.75" x14ac:dyDescent="0.25">
      <c r="A11066" s="55">
        <f t="shared" si="345"/>
        <v>0</v>
      </c>
      <c r="Q11066" s="65">
        <f t="shared" si="346"/>
        <v>1</v>
      </c>
    </row>
    <row r="11067" spans="1:17" ht="15.75" x14ac:dyDescent="0.25">
      <c r="A11067" s="55">
        <f t="shared" si="345"/>
        <v>0</v>
      </c>
      <c r="Q11067" s="65">
        <f t="shared" si="346"/>
        <v>1</v>
      </c>
    </row>
    <row r="11068" spans="1:17" ht="15.75" x14ac:dyDescent="0.25">
      <c r="A11068" s="55">
        <f t="shared" si="345"/>
        <v>0</v>
      </c>
      <c r="Q11068" s="65">
        <f t="shared" si="346"/>
        <v>1</v>
      </c>
    </row>
    <row r="11069" spans="1:17" ht="15.75" x14ac:dyDescent="0.25">
      <c r="A11069" s="55">
        <f t="shared" si="345"/>
        <v>0</v>
      </c>
      <c r="Q11069" s="65">
        <f t="shared" si="346"/>
        <v>1</v>
      </c>
    </row>
    <row r="11070" spans="1:17" ht="15.75" x14ac:dyDescent="0.25">
      <c r="A11070" s="55">
        <f t="shared" si="345"/>
        <v>0</v>
      </c>
      <c r="Q11070" s="65">
        <f t="shared" si="346"/>
        <v>1</v>
      </c>
    </row>
    <row r="11071" spans="1:17" ht="15.75" x14ac:dyDescent="0.25">
      <c r="A11071" s="55">
        <f t="shared" si="345"/>
        <v>0</v>
      </c>
      <c r="Q11071" s="65">
        <f t="shared" si="346"/>
        <v>1</v>
      </c>
    </row>
    <row r="11072" spans="1:17" ht="15.75" x14ac:dyDescent="0.25">
      <c r="A11072" s="55">
        <f t="shared" si="345"/>
        <v>0</v>
      </c>
      <c r="Q11072" s="65">
        <f t="shared" si="346"/>
        <v>1</v>
      </c>
    </row>
    <row r="11073" spans="1:17" ht="15.75" x14ac:dyDescent="0.25">
      <c r="A11073" s="55">
        <f t="shared" si="345"/>
        <v>0</v>
      </c>
      <c r="Q11073" s="65">
        <f t="shared" si="346"/>
        <v>1</v>
      </c>
    </row>
    <row r="11074" spans="1:17" ht="15.75" x14ac:dyDescent="0.25">
      <c r="A11074" s="55">
        <f t="shared" si="345"/>
        <v>0</v>
      </c>
      <c r="Q11074" s="65">
        <f t="shared" si="346"/>
        <v>1</v>
      </c>
    </row>
    <row r="11075" spans="1:17" ht="15.75" x14ac:dyDescent="0.25">
      <c r="A11075" s="55">
        <f t="shared" si="345"/>
        <v>0</v>
      </c>
      <c r="Q11075" s="65">
        <f t="shared" si="346"/>
        <v>1</v>
      </c>
    </row>
    <row r="11076" spans="1:17" ht="15.75" x14ac:dyDescent="0.25">
      <c r="A11076" s="55">
        <f t="shared" ref="A11076:A11139" si="347">WEEKNUM(B11076,2)-1</f>
        <v>0</v>
      </c>
      <c r="Q11076" s="65">
        <f t="shared" ref="Q11076:Q11139" si="348">MONTH(B11076)</f>
        <v>1</v>
      </c>
    </row>
    <row r="11077" spans="1:17" ht="15.75" x14ac:dyDescent="0.25">
      <c r="A11077" s="55">
        <f t="shared" si="347"/>
        <v>0</v>
      </c>
      <c r="Q11077" s="65">
        <f t="shared" si="348"/>
        <v>1</v>
      </c>
    </row>
    <row r="11078" spans="1:17" ht="15.75" x14ac:dyDescent="0.25">
      <c r="A11078" s="55">
        <f t="shared" si="347"/>
        <v>0</v>
      </c>
      <c r="Q11078" s="65">
        <f t="shared" si="348"/>
        <v>1</v>
      </c>
    </row>
    <row r="11079" spans="1:17" ht="15.75" x14ac:dyDescent="0.25">
      <c r="A11079" s="55">
        <f t="shared" si="347"/>
        <v>0</v>
      </c>
      <c r="Q11079" s="65">
        <f t="shared" si="348"/>
        <v>1</v>
      </c>
    </row>
    <row r="11080" spans="1:17" ht="15.75" x14ac:dyDescent="0.25">
      <c r="A11080" s="55">
        <f t="shared" si="347"/>
        <v>0</v>
      </c>
      <c r="Q11080" s="65">
        <f t="shared" si="348"/>
        <v>1</v>
      </c>
    </row>
    <row r="11081" spans="1:17" ht="15.75" x14ac:dyDescent="0.25">
      <c r="A11081" s="55">
        <f t="shared" si="347"/>
        <v>0</v>
      </c>
      <c r="Q11081" s="65">
        <f t="shared" si="348"/>
        <v>1</v>
      </c>
    </row>
    <row r="11082" spans="1:17" ht="15.75" x14ac:dyDescent="0.25">
      <c r="A11082" s="55">
        <f t="shared" si="347"/>
        <v>0</v>
      </c>
      <c r="Q11082" s="65">
        <f t="shared" si="348"/>
        <v>1</v>
      </c>
    </row>
    <row r="11083" spans="1:17" ht="15.75" x14ac:dyDescent="0.25">
      <c r="A11083" s="55">
        <f t="shared" si="347"/>
        <v>0</v>
      </c>
      <c r="Q11083" s="65">
        <f t="shared" si="348"/>
        <v>1</v>
      </c>
    </row>
    <row r="11084" spans="1:17" ht="15.75" x14ac:dyDescent="0.25">
      <c r="A11084" s="55">
        <f t="shared" si="347"/>
        <v>0</v>
      </c>
      <c r="Q11084" s="65">
        <f t="shared" si="348"/>
        <v>1</v>
      </c>
    </row>
    <row r="11085" spans="1:17" ht="15.75" x14ac:dyDescent="0.25">
      <c r="A11085" s="55">
        <f t="shared" si="347"/>
        <v>0</v>
      </c>
      <c r="Q11085" s="65">
        <f t="shared" si="348"/>
        <v>1</v>
      </c>
    </row>
    <row r="11086" spans="1:17" ht="15.75" x14ac:dyDescent="0.25">
      <c r="A11086" s="55">
        <f t="shared" si="347"/>
        <v>0</v>
      </c>
      <c r="Q11086" s="65">
        <f t="shared" si="348"/>
        <v>1</v>
      </c>
    </row>
    <row r="11087" spans="1:17" ht="15.75" x14ac:dyDescent="0.25">
      <c r="A11087" s="55">
        <f t="shared" si="347"/>
        <v>0</v>
      </c>
      <c r="Q11087" s="65">
        <f t="shared" si="348"/>
        <v>1</v>
      </c>
    </row>
    <row r="11088" spans="1:17" ht="15.75" x14ac:dyDescent="0.25">
      <c r="A11088" s="55">
        <f t="shared" si="347"/>
        <v>0</v>
      </c>
      <c r="Q11088" s="65">
        <f t="shared" si="348"/>
        <v>1</v>
      </c>
    </row>
    <row r="11089" spans="1:17" ht="15.75" x14ac:dyDescent="0.25">
      <c r="A11089" s="55">
        <f t="shared" si="347"/>
        <v>0</v>
      </c>
      <c r="Q11089" s="65">
        <f t="shared" si="348"/>
        <v>1</v>
      </c>
    </row>
    <row r="11090" spans="1:17" ht="15.75" x14ac:dyDescent="0.25">
      <c r="A11090" s="55">
        <f t="shared" si="347"/>
        <v>0</v>
      </c>
      <c r="Q11090" s="65">
        <f t="shared" si="348"/>
        <v>1</v>
      </c>
    </row>
    <row r="11091" spans="1:17" ht="15.75" x14ac:dyDescent="0.25">
      <c r="A11091" s="55">
        <f t="shared" si="347"/>
        <v>0</v>
      </c>
      <c r="Q11091" s="65">
        <f t="shared" si="348"/>
        <v>1</v>
      </c>
    </row>
    <row r="11092" spans="1:17" ht="15.75" x14ac:dyDescent="0.25">
      <c r="A11092" s="55">
        <f t="shared" si="347"/>
        <v>0</v>
      </c>
      <c r="Q11092" s="65">
        <f t="shared" si="348"/>
        <v>1</v>
      </c>
    </row>
    <row r="11093" spans="1:17" ht="15.75" x14ac:dyDescent="0.25">
      <c r="A11093" s="55">
        <f t="shared" si="347"/>
        <v>0</v>
      </c>
      <c r="Q11093" s="65">
        <f t="shared" si="348"/>
        <v>1</v>
      </c>
    </row>
    <row r="11094" spans="1:17" ht="15.75" x14ac:dyDescent="0.25">
      <c r="A11094" s="55">
        <f t="shared" si="347"/>
        <v>0</v>
      </c>
      <c r="Q11094" s="65">
        <f t="shared" si="348"/>
        <v>1</v>
      </c>
    </row>
    <row r="11095" spans="1:17" ht="15.75" x14ac:dyDescent="0.25">
      <c r="A11095" s="55">
        <f t="shared" si="347"/>
        <v>0</v>
      </c>
      <c r="Q11095" s="65">
        <f t="shared" si="348"/>
        <v>1</v>
      </c>
    </row>
    <row r="11096" spans="1:17" ht="15.75" x14ac:dyDescent="0.25">
      <c r="A11096" s="55">
        <f t="shared" si="347"/>
        <v>0</v>
      </c>
      <c r="Q11096" s="65">
        <f t="shared" si="348"/>
        <v>1</v>
      </c>
    </row>
    <row r="11097" spans="1:17" ht="15.75" x14ac:dyDescent="0.25">
      <c r="A11097" s="55">
        <f t="shared" si="347"/>
        <v>0</v>
      </c>
      <c r="Q11097" s="65">
        <f t="shared" si="348"/>
        <v>1</v>
      </c>
    </row>
    <row r="11098" spans="1:17" ht="15.75" x14ac:dyDescent="0.25">
      <c r="A11098" s="55">
        <f t="shared" si="347"/>
        <v>0</v>
      </c>
      <c r="Q11098" s="65">
        <f t="shared" si="348"/>
        <v>1</v>
      </c>
    </row>
    <row r="11099" spans="1:17" ht="15.75" x14ac:dyDescent="0.25">
      <c r="A11099" s="55">
        <f t="shared" si="347"/>
        <v>0</v>
      </c>
      <c r="Q11099" s="65">
        <f t="shared" si="348"/>
        <v>1</v>
      </c>
    </row>
    <row r="11100" spans="1:17" ht="15.75" x14ac:dyDescent="0.25">
      <c r="A11100" s="55">
        <f t="shared" si="347"/>
        <v>0</v>
      </c>
      <c r="Q11100" s="65">
        <f t="shared" si="348"/>
        <v>1</v>
      </c>
    </row>
    <row r="11101" spans="1:17" ht="15.75" x14ac:dyDescent="0.25">
      <c r="A11101" s="55">
        <f t="shared" si="347"/>
        <v>0</v>
      </c>
      <c r="Q11101" s="65">
        <f t="shared" si="348"/>
        <v>1</v>
      </c>
    </row>
    <row r="11102" spans="1:17" ht="15.75" x14ac:dyDescent="0.25">
      <c r="A11102" s="55">
        <f t="shared" si="347"/>
        <v>0</v>
      </c>
      <c r="Q11102" s="65">
        <f t="shared" si="348"/>
        <v>1</v>
      </c>
    </row>
    <row r="11103" spans="1:17" ht="15.75" x14ac:dyDescent="0.25">
      <c r="A11103" s="55">
        <f t="shared" si="347"/>
        <v>0</v>
      </c>
      <c r="Q11103" s="65">
        <f t="shared" si="348"/>
        <v>1</v>
      </c>
    </row>
    <row r="11104" spans="1:17" ht="15.75" x14ac:dyDescent="0.25">
      <c r="A11104" s="55">
        <f t="shared" si="347"/>
        <v>0</v>
      </c>
      <c r="Q11104" s="65">
        <f t="shared" si="348"/>
        <v>1</v>
      </c>
    </row>
    <row r="11105" spans="1:17" ht="15.75" x14ac:dyDescent="0.25">
      <c r="A11105" s="55">
        <f t="shared" si="347"/>
        <v>0</v>
      </c>
      <c r="Q11105" s="65">
        <f t="shared" si="348"/>
        <v>1</v>
      </c>
    </row>
    <row r="11106" spans="1:17" ht="15.75" x14ac:dyDescent="0.25">
      <c r="A11106" s="55">
        <f t="shared" si="347"/>
        <v>0</v>
      </c>
      <c r="Q11106" s="65">
        <f t="shared" si="348"/>
        <v>1</v>
      </c>
    </row>
    <row r="11107" spans="1:17" ht="15.75" x14ac:dyDescent="0.25">
      <c r="A11107" s="55">
        <f t="shared" si="347"/>
        <v>0</v>
      </c>
      <c r="Q11107" s="65">
        <f t="shared" si="348"/>
        <v>1</v>
      </c>
    </row>
    <row r="11108" spans="1:17" ht="15.75" x14ac:dyDescent="0.25">
      <c r="A11108" s="55">
        <f t="shared" si="347"/>
        <v>0</v>
      </c>
      <c r="Q11108" s="65">
        <f t="shared" si="348"/>
        <v>1</v>
      </c>
    </row>
    <row r="11109" spans="1:17" ht="15.75" x14ac:dyDescent="0.25">
      <c r="A11109" s="55">
        <f t="shared" si="347"/>
        <v>0</v>
      </c>
      <c r="Q11109" s="65">
        <f t="shared" si="348"/>
        <v>1</v>
      </c>
    </row>
    <row r="11110" spans="1:17" ht="15.75" x14ac:dyDescent="0.25">
      <c r="A11110" s="55">
        <f t="shared" si="347"/>
        <v>0</v>
      </c>
      <c r="Q11110" s="65">
        <f t="shared" si="348"/>
        <v>1</v>
      </c>
    </row>
    <row r="11111" spans="1:17" ht="15.75" x14ac:dyDescent="0.25">
      <c r="A11111" s="55">
        <f t="shared" si="347"/>
        <v>0</v>
      </c>
      <c r="Q11111" s="65">
        <f t="shared" si="348"/>
        <v>1</v>
      </c>
    </row>
    <row r="11112" spans="1:17" ht="15.75" x14ac:dyDescent="0.25">
      <c r="A11112" s="55">
        <f t="shared" si="347"/>
        <v>0</v>
      </c>
      <c r="Q11112" s="65">
        <f t="shared" si="348"/>
        <v>1</v>
      </c>
    </row>
    <row r="11113" spans="1:17" ht="15.75" x14ac:dyDescent="0.25">
      <c r="A11113" s="55">
        <f t="shared" si="347"/>
        <v>0</v>
      </c>
      <c r="Q11113" s="65">
        <f t="shared" si="348"/>
        <v>1</v>
      </c>
    </row>
    <row r="11114" spans="1:17" ht="15.75" x14ac:dyDescent="0.25">
      <c r="A11114" s="55">
        <f t="shared" si="347"/>
        <v>0</v>
      </c>
      <c r="Q11114" s="65">
        <f t="shared" si="348"/>
        <v>1</v>
      </c>
    </row>
    <row r="11115" spans="1:17" ht="15.75" x14ac:dyDescent="0.25">
      <c r="A11115" s="55">
        <f t="shared" si="347"/>
        <v>0</v>
      </c>
      <c r="Q11115" s="65">
        <f t="shared" si="348"/>
        <v>1</v>
      </c>
    </row>
    <row r="11116" spans="1:17" ht="15.75" x14ac:dyDescent="0.25">
      <c r="A11116" s="55">
        <f t="shared" si="347"/>
        <v>0</v>
      </c>
      <c r="Q11116" s="65">
        <f t="shared" si="348"/>
        <v>1</v>
      </c>
    </row>
    <row r="11117" spans="1:17" ht="15.75" x14ac:dyDescent="0.25">
      <c r="A11117" s="55">
        <f t="shared" si="347"/>
        <v>0</v>
      </c>
      <c r="Q11117" s="65">
        <f t="shared" si="348"/>
        <v>1</v>
      </c>
    </row>
    <row r="11118" spans="1:17" ht="15.75" x14ac:dyDescent="0.25">
      <c r="A11118" s="55">
        <f t="shared" si="347"/>
        <v>0</v>
      </c>
      <c r="Q11118" s="65">
        <f t="shared" si="348"/>
        <v>1</v>
      </c>
    </row>
    <row r="11119" spans="1:17" ht="15.75" x14ac:dyDescent="0.25">
      <c r="A11119" s="55">
        <f t="shared" si="347"/>
        <v>0</v>
      </c>
      <c r="Q11119" s="65">
        <f t="shared" si="348"/>
        <v>1</v>
      </c>
    </row>
    <row r="11120" spans="1:17" ht="15.75" x14ac:dyDescent="0.25">
      <c r="A11120" s="55">
        <f t="shared" si="347"/>
        <v>0</v>
      </c>
      <c r="Q11120" s="65">
        <f t="shared" si="348"/>
        <v>1</v>
      </c>
    </row>
    <row r="11121" spans="1:17" ht="15.75" x14ac:dyDescent="0.25">
      <c r="A11121" s="55">
        <f t="shared" si="347"/>
        <v>0</v>
      </c>
      <c r="Q11121" s="65">
        <f t="shared" si="348"/>
        <v>1</v>
      </c>
    </row>
    <row r="11122" spans="1:17" ht="15.75" x14ac:dyDescent="0.25">
      <c r="A11122" s="55">
        <f t="shared" si="347"/>
        <v>0</v>
      </c>
      <c r="Q11122" s="65">
        <f t="shared" si="348"/>
        <v>1</v>
      </c>
    </row>
    <row r="11123" spans="1:17" ht="15.75" x14ac:dyDescent="0.25">
      <c r="A11123" s="55">
        <f t="shared" si="347"/>
        <v>0</v>
      </c>
      <c r="Q11123" s="65">
        <f t="shared" si="348"/>
        <v>1</v>
      </c>
    </row>
    <row r="11124" spans="1:17" ht="15.75" x14ac:dyDescent="0.25">
      <c r="A11124" s="55">
        <f t="shared" si="347"/>
        <v>0</v>
      </c>
      <c r="Q11124" s="65">
        <f t="shared" si="348"/>
        <v>1</v>
      </c>
    </row>
    <row r="11125" spans="1:17" ht="15.75" x14ac:dyDescent="0.25">
      <c r="A11125" s="55">
        <f t="shared" si="347"/>
        <v>0</v>
      </c>
      <c r="Q11125" s="65">
        <f t="shared" si="348"/>
        <v>1</v>
      </c>
    </row>
    <row r="11126" spans="1:17" ht="15.75" x14ac:dyDescent="0.25">
      <c r="A11126" s="55">
        <f t="shared" si="347"/>
        <v>0</v>
      </c>
      <c r="Q11126" s="65">
        <f t="shared" si="348"/>
        <v>1</v>
      </c>
    </row>
    <row r="11127" spans="1:17" ht="15.75" x14ac:dyDescent="0.25">
      <c r="A11127" s="55">
        <f t="shared" si="347"/>
        <v>0</v>
      </c>
      <c r="Q11127" s="65">
        <f t="shared" si="348"/>
        <v>1</v>
      </c>
    </row>
    <row r="11128" spans="1:17" ht="15.75" x14ac:dyDescent="0.25">
      <c r="A11128" s="55">
        <f t="shared" si="347"/>
        <v>0</v>
      </c>
      <c r="Q11128" s="65">
        <f t="shared" si="348"/>
        <v>1</v>
      </c>
    </row>
    <row r="11129" spans="1:17" ht="15.75" x14ac:dyDescent="0.25">
      <c r="A11129" s="55">
        <f t="shared" si="347"/>
        <v>0</v>
      </c>
      <c r="Q11129" s="65">
        <f t="shared" si="348"/>
        <v>1</v>
      </c>
    </row>
    <row r="11130" spans="1:17" ht="15.75" x14ac:dyDescent="0.25">
      <c r="A11130" s="55">
        <f t="shared" si="347"/>
        <v>0</v>
      </c>
      <c r="Q11130" s="65">
        <f t="shared" si="348"/>
        <v>1</v>
      </c>
    </row>
    <row r="11131" spans="1:17" ht="15.75" x14ac:dyDescent="0.25">
      <c r="A11131" s="55">
        <f t="shared" si="347"/>
        <v>0</v>
      </c>
      <c r="Q11131" s="65">
        <f t="shared" si="348"/>
        <v>1</v>
      </c>
    </row>
    <row r="11132" spans="1:17" ht="15.75" x14ac:dyDescent="0.25">
      <c r="A11132" s="55">
        <f t="shared" si="347"/>
        <v>0</v>
      </c>
      <c r="Q11132" s="65">
        <f t="shared" si="348"/>
        <v>1</v>
      </c>
    </row>
    <row r="11133" spans="1:17" ht="15.75" x14ac:dyDescent="0.25">
      <c r="A11133" s="55">
        <f t="shared" si="347"/>
        <v>0</v>
      </c>
      <c r="Q11133" s="65">
        <f t="shared" si="348"/>
        <v>1</v>
      </c>
    </row>
    <row r="11134" spans="1:17" ht="15.75" x14ac:dyDescent="0.25">
      <c r="A11134" s="55">
        <f t="shared" si="347"/>
        <v>0</v>
      </c>
      <c r="Q11134" s="65">
        <f t="shared" si="348"/>
        <v>1</v>
      </c>
    </row>
    <row r="11135" spans="1:17" ht="15.75" x14ac:dyDescent="0.25">
      <c r="A11135" s="55">
        <f t="shared" si="347"/>
        <v>0</v>
      </c>
      <c r="Q11135" s="65">
        <f t="shared" si="348"/>
        <v>1</v>
      </c>
    </row>
    <row r="11136" spans="1:17" ht="15.75" x14ac:dyDescent="0.25">
      <c r="A11136" s="55">
        <f t="shared" si="347"/>
        <v>0</v>
      </c>
      <c r="Q11136" s="65">
        <f t="shared" si="348"/>
        <v>1</v>
      </c>
    </row>
    <row r="11137" spans="1:17" ht="15.75" x14ac:dyDescent="0.25">
      <c r="A11137" s="55">
        <f t="shared" si="347"/>
        <v>0</v>
      </c>
      <c r="Q11137" s="65">
        <f t="shared" si="348"/>
        <v>1</v>
      </c>
    </row>
    <row r="11138" spans="1:17" ht="15.75" x14ac:dyDescent="0.25">
      <c r="A11138" s="55">
        <f t="shared" si="347"/>
        <v>0</v>
      </c>
      <c r="Q11138" s="65">
        <f t="shared" si="348"/>
        <v>1</v>
      </c>
    </row>
    <row r="11139" spans="1:17" ht="15.75" x14ac:dyDescent="0.25">
      <c r="A11139" s="55">
        <f t="shared" si="347"/>
        <v>0</v>
      </c>
      <c r="Q11139" s="65">
        <f t="shared" si="348"/>
        <v>1</v>
      </c>
    </row>
    <row r="11140" spans="1:17" ht="15.75" x14ac:dyDescent="0.25">
      <c r="A11140" s="55">
        <f t="shared" ref="A11140:A11203" si="349">WEEKNUM(B11140,2)-1</f>
        <v>0</v>
      </c>
      <c r="Q11140" s="65">
        <f t="shared" ref="Q11140:Q11203" si="350">MONTH(B11140)</f>
        <v>1</v>
      </c>
    </row>
    <row r="11141" spans="1:17" ht="15.75" x14ac:dyDescent="0.25">
      <c r="A11141" s="55">
        <f t="shared" si="349"/>
        <v>0</v>
      </c>
      <c r="Q11141" s="65">
        <f t="shared" si="350"/>
        <v>1</v>
      </c>
    </row>
    <row r="11142" spans="1:17" ht="15.75" x14ac:dyDescent="0.25">
      <c r="A11142" s="55">
        <f t="shared" si="349"/>
        <v>0</v>
      </c>
      <c r="Q11142" s="65">
        <f t="shared" si="350"/>
        <v>1</v>
      </c>
    </row>
    <row r="11143" spans="1:17" ht="15.75" x14ac:dyDescent="0.25">
      <c r="A11143" s="55">
        <f t="shared" si="349"/>
        <v>0</v>
      </c>
      <c r="Q11143" s="65">
        <f t="shared" si="350"/>
        <v>1</v>
      </c>
    </row>
    <row r="11144" spans="1:17" ht="15.75" x14ac:dyDescent="0.25">
      <c r="A11144" s="55">
        <f t="shared" si="349"/>
        <v>0</v>
      </c>
      <c r="Q11144" s="65">
        <f t="shared" si="350"/>
        <v>1</v>
      </c>
    </row>
    <row r="11145" spans="1:17" ht="15.75" x14ac:dyDescent="0.25">
      <c r="A11145" s="55">
        <f t="shared" si="349"/>
        <v>0</v>
      </c>
      <c r="Q11145" s="65">
        <f t="shared" si="350"/>
        <v>1</v>
      </c>
    </row>
    <row r="11146" spans="1:17" ht="15.75" x14ac:dyDescent="0.25">
      <c r="A11146" s="55">
        <f t="shared" si="349"/>
        <v>0</v>
      </c>
      <c r="Q11146" s="65">
        <f t="shared" si="350"/>
        <v>1</v>
      </c>
    </row>
    <row r="11147" spans="1:17" ht="15.75" x14ac:dyDescent="0.25">
      <c r="A11147" s="55">
        <f t="shared" si="349"/>
        <v>0</v>
      </c>
      <c r="Q11147" s="65">
        <f t="shared" si="350"/>
        <v>1</v>
      </c>
    </row>
    <row r="11148" spans="1:17" ht="15.75" x14ac:dyDescent="0.25">
      <c r="A11148" s="55">
        <f t="shared" si="349"/>
        <v>0</v>
      </c>
      <c r="Q11148" s="65">
        <f t="shared" si="350"/>
        <v>1</v>
      </c>
    </row>
    <row r="11149" spans="1:17" ht="15.75" x14ac:dyDescent="0.25">
      <c r="A11149" s="55">
        <f t="shared" si="349"/>
        <v>0</v>
      </c>
      <c r="Q11149" s="65">
        <f t="shared" si="350"/>
        <v>1</v>
      </c>
    </row>
    <row r="11150" spans="1:17" ht="15.75" x14ac:dyDescent="0.25">
      <c r="A11150" s="55">
        <f t="shared" si="349"/>
        <v>0</v>
      </c>
      <c r="Q11150" s="65">
        <f t="shared" si="350"/>
        <v>1</v>
      </c>
    </row>
    <row r="11151" spans="1:17" ht="15.75" x14ac:dyDescent="0.25">
      <c r="A11151" s="55">
        <f t="shared" si="349"/>
        <v>0</v>
      </c>
      <c r="Q11151" s="65">
        <f t="shared" si="350"/>
        <v>1</v>
      </c>
    </row>
    <row r="11152" spans="1:17" ht="15.75" x14ac:dyDescent="0.25">
      <c r="A11152" s="55">
        <f t="shared" si="349"/>
        <v>0</v>
      </c>
      <c r="Q11152" s="65">
        <f t="shared" si="350"/>
        <v>1</v>
      </c>
    </row>
    <row r="11153" spans="1:17" ht="15.75" x14ac:dyDescent="0.25">
      <c r="A11153" s="55">
        <f t="shared" si="349"/>
        <v>0</v>
      </c>
      <c r="Q11153" s="65">
        <f t="shared" si="350"/>
        <v>1</v>
      </c>
    </row>
    <row r="11154" spans="1:17" ht="15.75" x14ac:dyDescent="0.25">
      <c r="A11154" s="55">
        <f t="shared" si="349"/>
        <v>0</v>
      </c>
      <c r="Q11154" s="65">
        <f t="shared" si="350"/>
        <v>1</v>
      </c>
    </row>
    <row r="11155" spans="1:17" ht="15.75" x14ac:dyDescent="0.25">
      <c r="A11155" s="55">
        <f t="shared" si="349"/>
        <v>0</v>
      </c>
      <c r="Q11155" s="65">
        <f t="shared" si="350"/>
        <v>1</v>
      </c>
    </row>
    <row r="11156" spans="1:17" ht="15.75" x14ac:dyDescent="0.25">
      <c r="A11156" s="55">
        <f t="shared" si="349"/>
        <v>0</v>
      </c>
      <c r="Q11156" s="65">
        <f t="shared" si="350"/>
        <v>1</v>
      </c>
    </row>
    <row r="11157" spans="1:17" ht="15.75" x14ac:dyDescent="0.25">
      <c r="A11157" s="55">
        <f t="shared" si="349"/>
        <v>0</v>
      </c>
      <c r="Q11157" s="65">
        <f t="shared" si="350"/>
        <v>1</v>
      </c>
    </row>
    <row r="11158" spans="1:17" ht="15.75" x14ac:dyDescent="0.25">
      <c r="A11158" s="55">
        <f t="shared" si="349"/>
        <v>0</v>
      </c>
      <c r="Q11158" s="65">
        <f t="shared" si="350"/>
        <v>1</v>
      </c>
    </row>
    <row r="11159" spans="1:17" ht="15.75" x14ac:dyDescent="0.25">
      <c r="A11159" s="55">
        <f t="shared" si="349"/>
        <v>0</v>
      </c>
      <c r="Q11159" s="65">
        <f t="shared" si="350"/>
        <v>1</v>
      </c>
    </row>
    <row r="11160" spans="1:17" ht="15.75" x14ac:dyDescent="0.25">
      <c r="A11160" s="55">
        <f t="shared" si="349"/>
        <v>0</v>
      </c>
      <c r="Q11160" s="65">
        <f t="shared" si="350"/>
        <v>1</v>
      </c>
    </row>
    <row r="11161" spans="1:17" ht="15.75" x14ac:dyDescent="0.25">
      <c r="A11161" s="55">
        <f t="shared" si="349"/>
        <v>0</v>
      </c>
      <c r="Q11161" s="65">
        <f t="shared" si="350"/>
        <v>1</v>
      </c>
    </row>
    <row r="11162" spans="1:17" ht="15.75" x14ac:dyDescent="0.25">
      <c r="A11162" s="55">
        <f t="shared" si="349"/>
        <v>0</v>
      </c>
      <c r="Q11162" s="65">
        <f t="shared" si="350"/>
        <v>1</v>
      </c>
    </row>
    <row r="11163" spans="1:17" ht="15.75" x14ac:dyDescent="0.25">
      <c r="A11163" s="55">
        <f t="shared" si="349"/>
        <v>0</v>
      </c>
      <c r="Q11163" s="65">
        <f t="shared" si="350"/>
        <v>1</v>
      </c>
    </row>
    <row r="11164" spans="1:17" ht="15.75" x14ac:dyDescent="0.25">
      <c r="A11164" s="55">
        <f t="shared" si="349"/>
        <v>0</v>
      </c>
      <c r="Q11164" s="65">
        <f t="shared" si="350"/>
        <v>1</v>
      </c>
    </row>
    <row r="11165" spans="1:17" ht="15.75" x14ac:dyDescent="0.25">
      <c r="A11165" s="55">
        <f t="shared" si="349"/>
        <v>0</v>
      </c>
      <c r="Q11165" s="65">
        <f t="shared" si="350"/>
        <v>1</v>
      </c>
    </row>
    <row r="11166" spans="1:17" ht="15.75" x14ac:dyDescent="0.25">
      <c r="A11166" s="55">
        <f t="shared" si="349"/>
        <v>0</v>
      </c>
      <c r="Q11166" s="65">
        <f t="shared" si="350"/>
        <v>1</v>
      </c>
    </row>
    <row r="11167" spans="1:17" ht="15.75" x14ac:dyDescent="0.25">
      <c r="A11167" s="55">
        <f t="shared" si="349"/>
        <v>0</v>
      </c>
      <c r="Q11167" s="65">
        <f t="shared" si="350"/>
        <v>1</v>
      </c>
    </row>
    <row r="11168" spans="1:17" ht="15.75" x14ac:dyDescent="0.25">
      <c r="A11168" s="55">
        <f t="shared" si="349"/>
        <v>0</v>
      </c>
      <c r="Q11168" s="65">
        <f t="shared" si="350"/>
        <v>1</v>
      </c>
    </row>
    <row r="11169" spans="1:17" ht="15.75" x14ac:dyDescent="0.25">
      <c r="A11169" s="55">
        <f t="shared" si="349"/>
        <v>0</v>
      </c>
      <c r="Q11169" s="65">
        <f t="shared" si="350"/>
        <v>1</v>
      </c>
    </row>
    <row r="11170" spans="1:17" ht="15.75" x14ac:dyDescent="0.25">
      <c r="A11170" s="55">
        <f t="shared" si="349"/>
        <v>0</v>
      </c>
      <c r="Q11170" s="65">
        <f t="shared" si="350"/>
        <v>1</v>
      </c>
    </row>
    <row r="11171" spans="1:17" ht="15.75" x14ac:dyDescent="0.25">
      <c r="A11171" s="55">
        <f t="shared" si="349"/>
        <v>0</v>
      </c>
      <c r="Q11171" s="65">
        <f t="shared" si="350"/>
        <v>1</v>
      </c>
    </row>
    <row r="11172" spans="1:17" ht="15.75" x14ac:dyDescent="0.25">
      <c r="A11172" s="55">
        <f t="shared" si="349"/>
        <v>0</v>
      </c>
      <c r="Q11172" s="65">
        <f t="shared" si="350"/>
        <v>1</v>
      </c>
    </row>
    <row r="11173" spans="1:17" ht="15.75" x14ac:dyDescent="0.25">
      <c r="A11173" s="55">
        <f t="shared" si="349"/>
        <v>0</v>
      </c>
      <c r="Q11173" s="65">
        <f t="shared" si="350"/>
        <v>1</v>
      </c>
    </row>
    <row r="11174" spans="1:17" ht="15.75" x14ac:dyDescent="0.25">
      <c r="A11174" s="55">
        <f t="shared" si="349"/>
        <v>0</v>
      </c>
      <c r="Q11174" s="65">
        <f t="shared" si="350"/>
        <v>1</v>
      </c>
    </row>
    <row r="11175" spans="1:17" ht="15.75" x14ac:dyDescent="0.25">
      <c r="A11175" s="55">
        <f t="shared" si="349"/>
        <v>0</v>
      </c>
      <c r="Q11175" s="65">
        <f t="shared" si="350"/>
        <v>1</v>
      </c>
    </row>
    <row r="11176" spans="1:17" ht="15.75" x14ac:dyDescent="0.25">
      <c r="A11176" s="55">
        <f t="shared" si="349"/>
        <v>0</v>
      </c>
      <c r="Q11176" s="65">
        <f t="shared" si="350"/>
        <v>1</v>
      </c>
    </row>
    <row r="11177" spans="1:17" ht="15.75" x14ac:dyDescent="0.25">
      <c r="A11177" s="55">
        <f t="shared" si="349"/>
        <v>0</v>
      </c>
      <c r="Q11177" s="65">
        <f t="shared" si="350"/>
        <v>1</v>
      </c>
    </row>
    <row r="11178" spans="1:17" ht="15.75" x14ac:dyDescent="0.25">
      <c r="A11178" s="55">
        <f t="shared" si="349"/>
        <v>0</v>
      </c>
      <c r="Q11178" s="65">
        <f t="shared" si="350"/>
        <v>1</v>
      </c>
    </row>
    <row r="11179" spans="1:17" ht="15.75" x14ac:dyDescent="0.25">
      <c r="A11179" s="55">
        <f t="shared" si="349"/>
        <v>0</v>
      </c>
      <c r="Q11179" s="65">
        <f t="shared" si="350"/>
        <v>1</v>
      </c>
    </row>
    <row r="11180" spans="1:17" ht="15.75" x14ac:dyDescent="0.25">
      <c r="A11180" s="55">
        <f t="shared" si="349"/>
        <v>0</v>
      </c>
      <c r="Q11180" s="65">
        <f t="shared" si="350"/>
        <v>1</v>
      </c>
    </row>
    <row r="11181" spans="1:17" ht="15.75" x14ac:dyDescent="0.25">
      <c r="A11181" s="55">
        <f t="shared" si="349"/>
        <v>0</v>
      </c>
      <c r="Q11181" s="65">
        <f t="shared" si="350"/>
        <v>1</v>
      </c>
    </row>
    <row r="11182" spans="1:17" ht="15.75" x14ac:dyDescent="0.25">
      <c r="A11182" s="55">
        <f t="shared" si="349"/>
        <v>0</v>
      </c>
      <c r="Q11182" s="65">
        <f t="shared" si="350"/>
        <v>1</v>
      </c>
    </row>
    <row r="11183" spans="1:17" ht="15.75" x14ac:dyDescent="0.25">
      <c r="A11183" s="55">
        <f t="shared" si="349"/>
        <v>0</v>
      </c>
      <c r="Q11183" s="65">
        <f t="shared" si="350"/>
        <v>1</v>
      </c>
    </row>
    <row r="11184" spans="1:17" ht="15.75" x14ac:dyDescent="0.25">
      <c r="A11184" s="55">
        <f t="shared" si="349"/>
        <v>0</v>
      </c>
      <c r="Q11184" s="65">
        <f t="shared" si="350"/>
        <v>1</v>
      </c>
    </row>
    <row r="11185" spans="1:17" ht="15.75" x14ac:dyDescent="0.25">
      <c r="A11185" s="55">
        <f t="shared" si="349"/>
        <v>0</v>
      </c>
      <c r="Q11185" s="65">
        <f t="shared" si="350"/>
        <v>1</v>
      </c>
    </row>
    <row r="11186" spans="1:17" ht="15.75" x14ac:dyDescent="0.25">
      <c r="A11186" s="55">
        <f t="shared" si="349"/>
        <v>0</v>
      </c>
      <c r="Q11186" s="65">
        <f t="shared" si="350"/>
        <v>1</v>
      </c>
    </row>
    <row r="11187" spans="1:17" ht="15.75" x14ac:dyDescent="0.25">
      <c r="A11187" s="55">
        <f t="shared" si="349"/>
        <v>0</v>
      </c>
      <c r="Q11187" s="65">
        <f t="shared" si="350"/>
        <v>1</v>
      </c>
    </row>
    <row r="11188" spans="1:17" ht="15.75" x14ac:dyDescent="0.25">
      <c r="A11188" s="55">
        <f t="shared" si="349"/>
        <v>0</v>
      </c>
      <c r="Q11188" s="65">
        <f t="shared" si="350"/>
        <v>1</v>
      </c>
    </row>
    <row r="11189" spans="1:17" ht="15.75" x14ac:dyDescent="0.25">
      <c r="A11189" s="55">
        <f t="shared" si="349"/>
        <v>0</v>
      </c>
      <c r="Q11189" s="65">
        <f t="shared" si="350"/>
        <v>1</v>
      </c>
    </row>
    <row r="11190" spans="1:17" ht="15.75" x14ac:dyDescent="0.25">
      <c r="A11190" s="55">
        <f t="shared" si="349"/>
        <v>0</v>
      </c>
      <c r="Q11190" s="65">
        <f t="shared" si="350"/>
        <v>1</v>
      </c>
    </row>
    <row r="11191" spans="1:17" ht="15.75" x14ac:dyDescent="0.25">
      <c r="A11191" s="55">
        <f t="shared" si="349"/>
        <v>0</v>
      </c>
      <c r="Q11191" s="65">
        <f t="shared" si="350"/>
        <v>1</v>
      </c>
    </row>
    <row r="11192" spans="1:17" ht="15.75" x14ac:dyDescent="0.25">
      <c r="A11192" s="55">
        <f t="shared" si="349"/>
        <v>0</v>
      </c>
      <c r="Q11192" s="65">
        <f t="shared" si="350"/>
        <v>1</v>
      </c>
    </row>
    <row r="11193" spans="1:17" ht="15.75" x14ac:dyDescent="0.25">
      <c r="A11193" s="55">
        <f t="shared" si="349"/>
        <v>0</v>
      </c>
      <c r="Q11193" s="65">
        <f t="shared" si="350"/>
        <v>1</v>
      </c>
    </row>
    <row r="11194" spans="1:17" ht="15.75" x14ac:dyDescent="0.25">
      <c r="A11194" s="55">
        <f t="shared" si="349"/>
        <v>0</v>
      </c>
      <c r="Q11194" s="65">
        <f t="shared" si="350"/>
        <v>1</v>
      </c>
    </row>
    <row r="11195" spans="1:17" ht="15.75" x14ac:dyDescent="0.25">
      <c r="A11195" s="55">
        <f t="shared" si="349"/>
        <v>0</v>
      </c>
      <c r="Q11195" s="65">
        <f t="shared" si="350"/>
        <v>1</v>
      </c>
    </row>
    <row r="11196" spans="1:17" ht="15.75" x14ac:dyDescent="0.25">
      <c r="A11196" s="55">
        <f t="shared" si="349"/>
        <v>0</v>
      </c>
      <c r="Q11196" s="65">
        <f t="shared" si="350"/>
        <v>1</v>
      </c>
    </row>
    <row r="11197" spans="1:17" ht="15.75" x14ac:dyDescent="0.25">
      <c r="A11197" s="55">
        <f t="shared" si="349"/>
        <v>0</v>
      </c>
      <c r="Q11197" s="65">
        <f t="shared" si="350"/>
        <v>1</v>
      </c>
    </row>
    <row r="11198" spans="1:17" ht="15.75" x14ac:dyDescent="0.25">
      <c r="A11198" s="55">
        <f t="shared" si="349"/>
        <v>0</v>
      </c>
      <c r="Q11198" s="65">
        <f t="shared" si="350"/>
        <v>1</v>
      </c>
    </row>
    <row r="11199" spans="1:17" ht="15.75" x14ac:dyDescent="0.25">
      <c r="A11199" s="55">
        <f t="shared" si="349"/>
        <v>0</v>
      </c>
      <c r="Q11199" s="65">
        <f t="shared" si="350"/>
        <v>1</v>
      </c>
    </row>
    <row r="11200" spans="1:17" ht="15.75" x14ac:dyDescent="0.25">
      <c r="A11200" s="55">
        <f t="shared" si="349"/>
        <v>0</v>
      </c>
      <c r="Q11200" s="65">
        <f t="shared" si="350"/>
        <v>1</v>
      </c>
    </row>
    <row r="11201" spans="1:17" ht="15.75" x14ac:dyDescent="0.25">
      <c r="A11201" s="55">
        <f t="shared" si="349"/>
        <v>0</v>
      </c>
      <c r="Q11201" s="65">
        <f t="shared" si="350"/>
        <v>1</v>
      </c>
    </row>
    <row r="11202" spans="1:17" ht="15.75" x14ac:dyDescent="0.25">
      <c r="A11202" s="55">
        <f t="shared" si="349"/>
        <v>0</v>
      </c>
      <c r="Q11202" s="65">
        <f t="shared" si="350"/>
        <v>1</v>
      </c>
    </row>
    <row r="11203" spans="1:17" ht="15.75" x14ac:dyDescent="0.25">
      <c r="A11203" s="55">
        <f t="shared" si="349"/>
        <v>0</v>
      </c>
      <c r="Q11203" s="65">
        <f t="shared" si="350"/>
        <v>1</v>
      </c>
    </row>
    <row r="11204" spans="1:17" ht="15.75" x14ac:dyDescent="0.25">
      <c r="A11204" s="55">
        <f t="shared" ref="A11204:A11267" si="351">WEEKNUM(B11204,2)-1</f>
        <v>0</v>
      </c>
      <c r="Q11204" s="65">
        <f t="shared" ref="Q11204:Q11267" si="352">MONTH(B11204)</f>
        <v>1</v>
      </c>
    </row>
    <row r="11205" spans="1:17" ht="15.75" x14ac:dyDescent="0.25">
      <c r="A11205" s="55">
        <f t="shared" si="351"/>
        <v>0</v>
      </c>
      <c r="Q11205" s="65">
        <f t="shared" si="352"/>
        <v>1</v>
      </c>
    </row>
    <row r="11206" spans="1:17" ht="15.75" x14ac:dyDescent="0.25">
      <c r="A11206" s="55">
        <f t="shared" si="351"/>
        <v>0</v>
      </c>
      <c r="Q11206" s="65">
        <f t="shared" si="352"/>
        <v>1</v>
      </c>
    </row>
    <row r="11207" spans="1:17" ht="15.75" x14ac:dyDescent="0.25">
      <c r="A11207" s="55">
        <f t="shared" si="351"/>
        <v>0</v>
      </c>
      <c r="Q11207" s="65">
        <f t="shared" si="352"/>
        <v>1</v>
      </c>
    </row>
    <row r="11208" spans="1:17" ht="15.75" x14ac:dyDescent="0.25">
      <c r="A11208" s="55">
        <f t="shared" si="351"/>
        <v>0</v>
      </c>
      <c r="Q11208" s="65">
        <f t="shared" si="352"/>
        <v>1</v>
      </c>
    </row>
    <row r="11209" spans="1:17" ht="15.75" x14ac:dyDescent="0.25">
      <c r="A11209" s="55">
        <f t="shared" si="351"/>
        <v>0</v>
      </c>
      <c r="Q11209" s="65">
        <f t="shared" si="352"/>
        <v>1</v>
      </c>
    </row>
    <row r="11210" spans="1:17" ht="15.75" x14ac:dyDescent="0.25">
      <c r="A11210" s="55">
        <f t="shared" si="351"/>
        <v>0</v>
      </c>
      <c r="Q11210" s="65">
        <f t="shared" si="352"/>
        <v>1</v>
      </c>
    </row>
    <row r="11211" spans="1:17" ht="15.75" x14ac:dyDescent="0.25">
      <c r="A11211" s="55">
        <f t="shared" si="351"/>
        <v>0</v>
      </c>
      <c r="Q11211" s="65">
        <f t="shared" si="352"/>
        <v>1</v>
      </c>
    </row>
    <row r="11212" spans="1:17" ht="15.75" x14ac:dyDescent="0.25">
      <c r="A11212" s="55">
        <f t="shared" si="351"/>
        <v>0</v>
      </c>
      <c r="Q11212" s="65">
        <f t="shared" si="352"/>
        <v>1</v>
      </c>
    </row>
    <row r="11213" spans="1:17" ht="15.75" x14ac:dyDescent="0.25">
      <c r="A11213" s="55">
        <f t="shared" si="351"/>
        <v>0</v>
      </c>
      <c r="Q11213" s="65">
        <f t="shared" si="352"/>
        <v>1</v>
      </c>
    </row>
    <row r="11214" spans="1:17" ht="15.75" x14ac:dyDescent="0.25">
      <c r="A11214" s="55">
        <f t="shared" si="351"/>
        <v>0</v>
      </c>
      <c r="Q11214" s="65">
        <f t="shared" si="352"/>
        <v>1</v>
      </c>
    </row>
    <row r="11215" spans="1:17" ht="15.75" x14ac:dyDescent="0.25">
      <c r="A11215" s="55">
        <f t="shared" si="351"/>
        <v>0</v>
      </c>
      <c r="Q11215" s="65">
        <f t="shared" si="352"/>
        <v>1</v>
      </c>
    </row>
    <row r="11216" spans="1:17" ht="15.75" x14ac:dyDescent="0.25">
      <c r="A11216" s="55">
        <f t="shared" si="351"/>
        <v>0</v>
      </c>
      <c r="Q11216" s="65">
        <f t="shared" si="352"/>
        <v>1</v>
      </c>
    </row>
    <row r="11217" spans="1:17" ht="15.75" x14ac:dyDescent="0.25">
      <c r="A11217" s="55">
        <f t="shared" si="351"/>
        <v>0</v>
      </c>
      <c r="Q11217" s="65">
        <f t="shared" si="352"/>
        <v>1</v>
      </c>
    </row>
    <row r="11218" spans="1:17" ht="15.75" x14ac:dyDescent="0.25">
      <c r="A11218" s="55">
        <f t="shared" si="351"/>
        <v>0</v>
      </c>
      <c r="Q11218" s="65">
        <f t="shared" si="352"/>
        <v>1</v>
      </c>
    </row>
    <row r="11219" spans="1:17" ht="15.75" x14ac:dyDescent="0.25">
      <c r="A11219" s="55">
        <f t="shared" si="351"/>
        <v>0</v>
      </c>
      <c r="Q11219" s="65">
        <f t="shared" si="352"/>
        <v>1</v>
      </c>
    </row>
    <row r="11220" spans="1:17" ht="15.75" x14ac:dyDescent="0.25">
      <c r="A11220" s="55">
        <f t="shared" si="351"/>
        <v>0</v>
      </c>
      <c r="Q11220" s="65">
        <f t="shared" si="352"/>
        <v>1</v>
      </c>
    </row>
    <row r="11221" spans="1:17" ht="15.75" x14ac:dyDescent="0.25">
      <c r="A11221" s="55">
        <f t="shared" si="351"/>
        <v>0</v>
      </c>
      <c r="Q11221" s="65">
        <f t="shared" si="352"/>
        <v>1</v>
      </c>
    </row>
    <row r="11222" spans="1:17" ht="15.75" x14ac:dyDescent="0.25">
      <c r="A11222" s="55">
        <f t="shared" si="351"/>
        <v>0</v>
      </c>
      <c r="Q11222" s="65">
        <f t="shared" si="352"/>
        <v>1</v>
      </c>
    </row>
    <row r="11223" spans="1:17" ht="15.75" x14ac:dyDescent="0.25">
      <c r="A11223" s="55">
        <f t="shared" si="351"/>
        <v>0</v>
      </c>
      <c r="Q11223" s="65">
        <f t="shared" si="352"/>
        <v>1</v>
      </c>
    </row>
    <row r="11224" spans="1:17" ht="15.75" x14ac:dyDescent="0.25">
      <c r="A11224" s="55">
        <f t="shared" si="351"/>
        <v>0</v>
      </c>
      <c r="Q11224" s="65">
        <f t="shared" si="352"/>
        <v>1</v>
      </c>
    </row>
    <row r="11225" spans="1:17" ht="15.75" x14ac:dyDescent="0.25">
      <c r="A11225" s="55">
        <f t="shared" si="351"/>
        <v>0</v>
      </c>
      <c r="Q11225" s="65">
        <f t="shared" si="352"/>
        <v>1</v>
      </c>
    </row>
    <row r="11226" spans="1:17" ht="15.75" x14ac:dyDescent="0.25">
      <c r="A11226" s="55">
        <f t="shared" si="351"/>
        <v>0</v>
      </c>
      <c r="Q11226" s="65">
        <f t="shared" si="352"/>
        <v>1</v>
      </c>
    </row>
    <row r="11227" spans="1:17" ht="15.75" x14ac:dyDescent="0.25">
      <c r="A11227" s="55">
        <f t="shared" si="351"/>
        <v>0</v>
      </c>
      <c r="Q11227" s="65">
        <f t="shared" si="352"/>
        <v>1</v>
      </c>
    </row>
    <row r="11228" spans="1:17" ht="15.75" x14ac:dyDescent="0.25">
      <c r="A11228" s="55">
        <f t="shared" si="351"/>
        <v>0</v>
      </c>
      <c r="Q11228" s="65">
        <f t="shared" si="352"/>
        <v>1</v>
      </c>
    </row>
    <row r="11229" spans="1:17" ht="15.75" x14ac:dyDescent="0.25">
      <c r="A11229" s="55">
        <f t="shared" si="351"/>
        <v>0</v>
      </c>
      <c r="Q11229" s="65">
        <f t="shared" si="352"/>
        <v>1</v>
      </c>
    </row>
    <row r="11230" spans="1:17" ht="15.75" x14ac:dyDescent="0.25">
      <c r="A11230" s="55">
        <f t="shared" si="351"/>
        <v>0</v>
      </c>
      <c r="Q11230" s="65">
        <f t="shared" si="352"/>
        <v>1</v>
      </c>
    </row>
    <row r="11231" spans="1:17" ht="15.75" x14ac:dyDescent="0.25">
      <c r="A11231" s="55">
        <f t="shared" si="351"/>
        <v>0</v>
      </c>
      <c r="Q11231" s="65">
        <f t="shared" si="352"/>
        <v>1</v>
      </c>
    </row>
    <row r="11232" spans="1:17" ht="15.75" x14ac:dyDescent="0.25">
      <c r="A11232" s="55">
        <f t="shared" si="351"/>
        <v>0</v>
      </c>
      <c r="Q11232" s="65">
        <f t="shared" si="352"/>
        <v>1</v>
      </c>
    </row>
    <row r="11233" spans="1:17" ht="15.75" x14ac:dyDescent="0.25">
      <c r="A11233" s="55">
        <f t="shared" si="351"/>
        <v>0</v>
      </c>
      <c r="Q11233" s="65">
        <f t="shared" si="352"/>
        <v>1</v>
      </c>
    </row>
    <row r="11234" spans="1:17" ht="15.75" x14ac:dyDescent="0.25">
      <c r="A11234" s="55">
        <f t="shared" si="351"/>
        <v>0</v>
      </c>
      <c r="Q11234" s="65">
        <f t="shared" si="352"/>
        <v>1</v>
      </c>
    </row>
    <row r="11235" spans="1:17" ht="15.75" x14ac:dyDescent="0.25">
      <c r="A11235" s="55">
        <f t="shared" si="351"/>
        <v>0</v>
      </c>
      <c r="Q11235" s="65">
        <f t="shared" si="352"/>
        <v>1</v>
      </c>
    </row>
    <row r="11236" spans="1:17" ht="15.75" x14ac:dyDescent="0.25">
      <c r="A11236" s="55">
        <f t="shared" si="351"/>
        <v>0</v>
      </c>
      <c r="Q11236" s="65">
        <f t="shared" si="352"/>
        <v>1</v>
      </c>
    </row>
    <row r="11237" spans="1:17" ht="15.75" x14ac:dyDescent="0.25">
      <c r="A11237" s="55">
        <f t="shared" si="351"/>
        <v>0</v>
      </c>
      <c r="Q11237" s="65">
        <f t="shared" si="352"/>
        <v>1</v>
      </c>
    </row>
    <row r="11238" spans="1:17" ht="15.75" x14ac:dyDescent="0.25">
      <c r="A11238" s="55">
        <f t="shared" si="351"/>
        <v>0</v>
      </c>
      <c r="Q11238" s="65">
        <f t="shared" si="352"/>
        <v>1</v>
      </c>
    </row>
    <row r="11239" spans="1:17" ht="15.75" x14ac:dyDescent="0.25">
      <c r="A11239" s="55">
        <f t="shared" si="351"/>
        <v>0</v>
      </c>
      <c r="Q11239" s="65">
        <f t="shared" si="352"/>
        <v>1</v>
      </c>
    </row>
    <row r="11240" spans="1:17" ht="15.75" x14ac:dyDescent="0.25">
      <c r="A11240" s="55">
        <f t="shared" si="351"/>
        <v>0</v>
      </c>
      <c r="Q11240" s="65">
        <f t="shared" si="352"/>
        <v>1</v>
      </c>
    </row>
    <row r="11241" spans="1:17" ht="15.75" x14ac:dyDescent="0.25">
      <c r="A11241" s="55">
        <f t="shared" si="351"/>
        <v>0</v>
      </c>
      <c r="Q11241" s="65">
        <f t="shared" si="352"/>
        <v>1</v>
      </c>
    </row>
    <row r="11242" spans="1:17" ht="15.75" x14ac:dyDescent="0.25">
      <c r="A11242" s="55">
        <f t="shared" si="351"/>
        <v>0</v>
      </c>
      <c r="Q11242" s="65">
        <f t="shared" si="352"/>
        <v>1</v>
      </c>
    </row>
    <row r="11243" spans="1:17" ht="15.75" x14ac:dyDescent="0.25">
      <c r="A11243" s="55">
        <f t="shared" si="351"/>
        <v>0</v>
      </c>
      <c r="Q11243" s="65">
        <f t="shared" si="352"/>
        <v>1</v>
      </c>
    </row>
    <row r="11244" spans="1:17" ht="15.75" x14ac:dyDescent="0.25">
      <c r="A11244" s="55">
        <f t="shared" si="351"/>
        <v>0</v>
      </c>
      <c r="Q11244" s="65">
        <f t="shared" si="352"/>
        <v>1</v>
      </c>
    </row>
    <row r="11245" spans="1:17" ht="15.75" x14ac:dyDescent="0.25">
      <c r="A11245" s="55">
        <f t="shared" si="351"/>
        <v>0</v>
      </c>
      <c r="Q11245" s="65">
        <f t="shared" si="352"/>
        <v>1</v>
      </c>
    </row>
    <row r="11246" spans="1:17" ht="15.75" x14ac:dyDescent="0.25">
      <c r="A11246" s="55">
        <f t="shared" si="351"/>
        <v>0</v>
      </c>
      <c r="Q11246" s="65">
        <f t="shared" si="352"/>
        <v>1</v>
      </c>
    </row>
    <row r="11247" spans="1:17" ht="15.75" x14ac:dyDescent="0.25">
      <c r="A11247" s="55">
        <f t="shared" si="351"/>
        <v>0</v>
      </c>
      <c r="Q11247" s="65">
        <f t="shared" si="352"/>
        <v>1</v>
      </c>
    </row>
    <row r="11248" spans="1:17" ht="15.75" x14ac:dyDescent="0.25">
      <c r="A11248" s="55">
        <f t="shared" si="351"/>
        <v>0</v>
      </c>
      <c r="Q11248" s="65">
        <f t="shared" si="352"/>
        <v>1</v>
      </c>
    </row>
    <row r="11249" spans="1:17" ht="15.75" x14ac:dyDescent="0.25">
      <c r="A11249" s="55">
        <f t="shared" si="351"/>
        <v>0</v>
      </c>
      <c r="Q11249" s="65">
        <f t="shared" si="352"/>
        <v>1</v>
      </c>
    </row>
    <row r="11250" spans="1:17" ht="15.75" x14ac:dyDescent="0.25">
      <c r="A11250" s="55">
        <f t="shared" si="351"/>
        <v>0</v>
      </c>
      <c r="Q11250" s="65">
        <f t="shared" si="352"/>
        <v>1</v>
      </c>
    </row>
    <row r="11251" spans="1:17" ht="15.75" x14ac:dyDescent="0.25">
      <c r="A11251" s="55">
        <f t="shared" si="351"/>
        <v>0</v>
      </c>
      <c r="Q11251" s="65">
        <f t="shared" si="352"/>
        <v>1</v>
      </c>
    </row>
    <row r="11252" spans="1:17" ht="15.75" x14ac:dyDescent="0.25">
      <c r="A11252" s="55">
        <f t="shared" si="351"/>
        <v>0</v>
      </c>
      <c r="Q11252" s="65">
        <f t="shared" si="352"/>
        <v>1</v>
      </c>
    </row>
    <row r="11253" spans="1:17" ht="15.75" x14ac:dyDescent="0.25">
      <c r="A11253" s="55">
        <f t="shared" si="351"/>
        <v>0</v>
      </c>
      <c r="Q11253" s="65">
        <f t="shared" si="352"/>
        <v>1</v>
      </c>
    </row>
    <row r="11254" spans="1:17" ht="15.75" x14ac:dyDescent="0.25">
      <c r="A11254" s="55">
        <f t="shared" si="351"/>
        <v>0</v>
      </c>
      <c r="Q11254" s="65">
        <f t="shared" si="352"/>
        <v>1</v>
      </c>
    </row>
    <row r="11255" spans="1:17" ht="15.75" x14ac:dyDescent="0.25">
      <c r="A11255" s="55">
        <f t="shared" si="351"/>
        <v>0</v>
      </c>
      <c r="Q11255" s="65">
        <f t="shared" si="352"/>
        <v>1</v>
      </c>
    </row>
    <row r="11256" spans="1:17" ht="15.75" x14ac:dyDescent="0.25">
      <c r="A11256" s="55">
        <f t="shared" si="351"/>
        <v>0</v>
      </c>
      <c r="Q11256" s="65">
        <f t="shared" si="352"/>
        <v>1</v>
      </c>
    </row>
    <row r="11257" spans="1:17" ht="15.75" x14ac:dyDescent="0.25">
      <c r="A11257" s="55">
        <f t="shared" si="351"/>
        <v>0</v>
      </c>
      <c r="Q11257" s="65">
        <f t="shared" si="352"/>
        <v>1</v>
      </c>
    </row>
    <row r="11258" spans="1:17" ht="15.75" x14ac:dyDescent="0.25">
      <c r="A11258" s="55">
        <f t="shared" si="351"/>
        <v>0</v>
      </c>
      <c r="Q11258" s="65">
        <f t="shared" si="352"/>
        <v>1</v>
      </c>
    </row>
    <row r="11259" spans="1:17" ht="15.75" x14ac:dyDescent="0.25">
      <c r="A11259" s="55">
        <f t="shared" si="351"/>
        <v>0</v>
      </c>
      <c r="Q11259" s="65">
        <f t="shared" si="352"/>
        <v>1</v>
      </c>
    </row>
    <row r="11260" spans="1:17" ht="15.75" x14ac:dyDescent="0.25">
      <c r="A11260" s="55">
        <f t="shared" si="351"/>
        <v>0</v>
      </c>
      <c r="Q11260" s="65">
        <f t="shared" si="352"/>
        <v>1</v>
      </c>
    </row>
    <row r="11261" spans="1:17" ht="15.75" x14ac:dyDescent="0.25">
      <c r="A11261" s="55">
        <f t="shared" si="351"/>
        <v>0</v>
      </c>
      <c r="Q11261" s="65">
        <f t="shared" si="352"/>
        <v>1</v>
      </c>
    </row>
    <row r="11262" spans="1:17" ht="15.75" x14ac:dyDescent="0.25">
      <c r="A11262" s="55">
        <f t="shared" si="351"/>
        <v>0</v>
      </c>
      <c r="Q11262" s="65">
        <f t="shared" si="352"/>
        <v>1</v>
      </c>
    </row>
    <row r="11263" spans="1:17" ht="15.75" x14ac:dyDescent="0.25">
      <c r="A11263" s="55">
        <f t="shared" si="351"/>
        <v>0</v>
      </c>
      <c r="Q11263" s="65">
        <f t="shared" si="352"/>
        <v>1</v>
      </c>
    </row>
    <row r="11264" spans="1:17" ht="15.75" x14ac:dyDescent="0.25">
      <c r="A11264" s="55">
        <f t="shared" si="351"/>
        <v>0</v>
      </c>
      <c r="Q11264" s="65">
        <f t="shared" si="352"/>
        <v>1</v>
      </c>
    </row>
    <row r="11265" spans="1:17" ht="15.75" x14ac:dyDescent="0.25">
      <c r="A11265" s="55">
        <f t="shared" si="351"/>
        <v>0</v>
      </c>
      <c r="Q11265" s="65">
        <f t="shared" si="352"/>
        <v>1</v>
      </c>
    </row>
    <row r="11266" spans="1:17" ht="15.75" x14ac:dyDescent="0.25">
      <c r="A11266" s="55">
        <f t="shared" si="351"/>
        <v>0</v>
      </c>
      <c r="Q11266" s="65">
        <f t="shared" si="352"/>
        <v>1</v>
      </c>
    </row>
    <row r="11267" spans="1:17" ht="15.75" x14ac:dyDescent="0.25">
      <c r="A11267" s="55">
        <f t="shared" si="351"/>
        <v>0</v>
      </c>
      <c r="Q11267" s="65">
        <f t="shared" si="352"/>
        <v>1</v>
      </c>
    </row>
    <row r="11268" spans="1:17" ht="15.75" x14ac:dyDescent="0.25">
      <c r="A11268" s="55">
        <f t="shared" ref="A11268:A11331" si="353">WEEKNUM(B11268,2)-1</f>
        <v>0</v>
      </c>
      <c r="Q11268" s="65">
        <f t="shared" ref="Q11268:Q11331" si="354">MONTH(B11268)</f>
        <v>1</v>
      </c>
    </row>
    <row r="11269" spans="1:17" ht="15.75" x14ac:dyDescent="0.25">
      <c r="A11269" s="55">
        <f t="shared" si="353"/>
        <v>0</v>
      </c>
      <c r="Q11269" s="65">
        <f t="shared" si="354"/>
        <v>1</v>
      </c>
    </row>
    <row r="11270" spans="1:17" ht="15.75" x14ac:dyDescent="0.25">
      <c r="A11270" s="55">
        <f t="shared" si="353"/>
        <v>0</v>
      </c>
      <c r="Q11270" s="65">
        <f t="shared" si="354"/>
        <v>1</v>
      </c>
    </row>
    <row r="11271" spans="1:17" ht="15.75" x14ac:dyDescent="0.25">
      <c r="A11271" s="55">
        <f t="shared" si="353"/>
        <v>0</v>
      </c>
      <c r="Q11271" s="65">
        <f t="shared" si="354"/>
        <v>1</v>
      </c>
    </row>
    <row r="11272" spans="1:17" ht="15.75" x14ac:dyDescent="0.25">
      <c r="A11272" s="55">
        <f t="shared" si="353"/>
        <v>0</v>
      </c>
      <c r="Q11272" s="65">
        <f t="shared" si="354"/>
        <v>1</v>
      </c>
    </row>
    <row r="11273" spans="1:17" ht="15.75" x14ac:dyDescent="0.25">
      <c r="A11273" s="55">
        <f t="shared" si="353"/>
        <v>0</v>
      </c>
      <c r="Q11273" s="65">
        <f t="shared" si="354"/>
        <v>1</v>
      </c>
    </row>
    <row r="11274" spans="1:17" ht="15.75" x14ac:dyDescent="0.25">
      <c r="A11274" s="55">
        <f t="shared" si="353"/>
        <v>0</v>
      </c>
      <c r="Q11274" s="65">
        <f t="shared" si="354"/>
        <v>1</v>
      </c>
    </row>
    <row r="11275" spans="1:17" ht="15.75" x14ac:dyDescent="0.25">
      <c r="A11275" s="55">
        <f t="shared" si="353"/>
        <v>0</v>
      </c>
      <c r="Q11275" s="65">
        <f t="shared" si="354"/>
        <v>1</v>
      </c>
    </row>
    <row r="11276" spans="1:17" ht="15.75" x14ac:dyDescent="0.25">
      <c r="A11276" s="55">
        <f t="shared" si="353"/>
        <v>0</v>
      </c>
      <c r="Q11276" s="65">
        <f t="shared" si="354"/>
        <v>1</v>
      </c>
    </row>
    <row r="11277" spans="1:17" ht="15.75" x14ac:dyDescent="0.25">
      <c r="A11277" s="55">
        <f t="shared" si="353"/>
        <v>0</v>
      </c>
      <c r="Q11277" s="65">
        <f t="shared" si="354"/>
        <v>1</v>
      </c>
    </row>
    <row r="11278" spans="1:17" ht="15.75" x14ac:dyDescent="0.25">
      <c r="A11278" s="55">
        <f t="shared" si="353"/>
        <v>0</v>
      </c>
      <c r="Q11278" s="65">
        <f t="shared" si="354"/>
        <v>1</v>
      </c>
    </row>
    <row r="11279" spans="1:17" ht="15.75" x14ac:dyDescent="0.25">
      <c r="A11279" s="55">
        <f t="shared" si="353"/>
        <v>0</v>
      </c>
      <c r="Q11279" s="65">
        <f t="shared" si="354"/>
        <v>1</v>
      </c>
    </row>
    <row r="11280" spans="1:17" ht="15.75" x14ac:dyDescent="0.25">
      <c r="A11280" s="55">
        <f t="shared" si="353"/>
        <v>0</v>
      </c>
      <c r="Q11280" s="65">
        <f t="shared" si="354"/>
        <v>1</v>
      </c>
    </row>
    <row r="11281" spans="1:17" ht="15.75" x14ac:dyDescent="0.25">
      <c r="A11281" s="55">
        <f t="shared" si="353"/>
        <v>0</v>
      </c>
      <c r="Q11281" s="65">
        <f t="shared" si="354"/>
        <v>1</v>
      </c>
    </row>
    <row r="11282" spans="1:17" ht="15.75" x14ac:dyDescent="0.25">
      <c r="A11282" s="55">
        <f t="shared" si="353"/>
        <v>0</v>
      </c>
      <c r="Q11282" s="65">
        <f t="shared" si="354"/>
        <v>1</v>
      </c>
    </row>
    <row r="11283" spans="1:17" ht="15.75" x14ac:dyDescent="0.25">
      <c r="A11283" s="55">
        <f t="shared" si="353"/>
        <v>0</v>
      </c>
      <c r="Q11283" s="65">
        <f t="shared" si="354"/>
        <v>1</v>
      </c>
    </row>
    <row r="11284" spans="1:17" ht="15.75" x14ac:dyDescent="0.25">
      <c r="A11284" s="55">
        <f t="shared" si="353"/>
        <v>0</v>
      </c>
      <c r="Q11284" s="65">
        <f t="shared" si="354"/>
        <v>1</v>
      </c>
    </row>
    <row r="11285" spans="1:17" ht="15.75" x14ac:dyDescent="0.25">
      <c r="A11285" s="55">
        <f t="shared" si="353"/>
        <v>0</v>
      </c>
      <c r="Q11285" s="65">
        <f t="shared" si="354"/>
        <v>1</v>
      </c>
    </row>
    <row r="11286" spans="1:17" ht="15.75" x14ac:dyDescent="0.25">
      <c r="A11286" s="55">
        <f t="shared" si="353"/>
        <v>0</v>
      </c>
      <c r="Q11286" s="65">
        <f t="shared" si="354"/>
        <v>1</v>
      </c>
    </row>
    <row r="11287" spans="1:17" ht="15.75" x14ac:dyDescent="0.25">
      <c r="A11287" s="55">
        <f t="shared" si="353"/>
        <v>0</v>
      </c>
      <c r="Q11287" s="65">
        <f t="shared" si="354"/>
        <v>1</v>
      </c>
    </row>
    <row r="11288" spans="1:17" ht="15.75" x14ac:dyDescent="0.25">
      <c r="A11288" s="55">
        <f t="shared" si="353"/>
        <v>0</v>
      </c>
      <c r="Q11288" s="65">
        <f t="shared" si="354"/>
        <v>1</v>
      </c>
    </row>
    <row r="11289" spans="1:17" ht="15.75" x14ac:dyDescent="0.25">
      <c r="A11289" s="55">
        <f t="shared" si="353"/>
        <v>0</v>
      </c>
      <c r="Q11289" s="65">
        <f t="shared" si="354"/>
        <v>1</v>
      </c>
    </row>
    <row r="11290" spans="1:17" ht="15.75" x14ac:dyDescent="0.25">
      <c r="A11290" s="55">
        <f t="shared" si="353"/>
        <v>0</v>
      </c>
      <c r="Q11290" s="65">
        <f t="shared" si="354"/>
        <v>1</v>
      </c>
    </row>
    <row r="11291" spans="1:17" ht="15.75" x14ac:dyDescent="0.25">
      <c r="A11291" s="55">
        <f t="shared" si="353"/>
        <v>0</v>
      </c>
      <c r="Q11291" s="65">
        <f t="shared" si="354"/>
        <v>1</v>
      </c>
    </row>
    <row r="11292" spans="1:17" ht="15.75" x14ac:dyDescent="0.25">
      <c r="A11292" s="55">
        <f t="shared" si="353"/>
        <v>0</v>
      </c>
      <c r="Q11292" s="65">
        <f t="shared" si="354"/>
        <v>1</v>
      </c>
    </row>
    <row r="11293" spans="1:17" ht="15.75" x14ac:dyDescent="0.25">
      <c r="A11293" s="55">
        <f t="shared" si="353"/>
        <v>0</v>
      </c>
      <c r="Q11293" s="65">
        <f t="shared" si="354"/>
        <v>1</v>
      </c>
    </row>
    <row r="11294" spans="1:17" ht="15.75" x14ac:dyDescent="0.25">
      <c r="A11294" s="55">
        <f t="shared" si="353"/>
        <v>0</v>
      </c>
      <c r="Q11294" s="65">
        <f t="shared" si="354"/>
        <v>1</v>
      </c>
    </row>
    <row r="11295" spans="1:17" ht="15.75" x14ac:dyDescent="0.25">
      <c r="A11295" s="55">
        <f t="shared" si="353"/>
        <v>0</v>
      </c>
      <c r="Q11295" s="65">
        <f t="shared" si="354"/>
        <v>1</v>
      </c>
    </row>
    <row r="11296" spans="1:17" ht="15.75" x14ac:dyDescent="0.25">
      <c r="A11296" s="55">
        <f t="shared" si="353"/>
        <v>0</v>
      </c>
      <c r="Q11296" s="65">
        <f t="shared" si="354"/>
        <v>1</v>
      </c>
    </row>
    <row r="11297" spans="1:17" ht="15.75" x14ac:dyDescent="0.25">
      <c r="A11297" s="55">
        <f t="shared" si="353"/>
        <v>0</v>
      </c>
      <c r="Q11297" s="65">
        <f t="shared" si="354"/>
        <v>1</v>
      </c>
    </row>
    <row r="11298" spans="1:17" ht="15.75" x14ac:dyDescent="0.25">
      <c r="A11298" s="55">
        <f t="shared" si="353"/>
        <v>0</v>
      </c>
      <c r="Q11298" s="65">
        <f t="shared" si="354"/>
        <v>1</v>
      </c>
    </row>
    <row r="11299" spans="1:17" ht="15.75" x14ac:dyDescent="0.25">
      <c r="A11299" s="55">
        <f t="shared" si="353"/>
        <v>0</v>
      </c>
      <c r="Q11299" s="65">
        <f t="shared" si="354"/>
        <v>1</v>
      </c>
    </row>
    <row r="11300" spans="1:17" ht="15.75" x14ac:dyDescent="0.25">
      <c r="A11300" s="55">
        <f t="shared" si="353"/>
        <v>0</v>
      </c>
      <c r="Q11300" s="65">
        <f t="shared" si="354"/>
        <v>1</v>
      </c>
    </row>
    <row r="11301" spans="1:17" ht="15.75" x14ac:dyDescent="0.25">
      <c r="A11301" s="55">
        <f t="shared" si="353"/>
        <v>0</v>
      </c>
      <c r="Q11301" s="65">
        <f t="shared" si="354"/>
        <v>1</v>
      </c>
    </row>
    <row r="11302" spans="1:17" ht="15.75" x14ac:dyDescent="0.25">
      <c r="A11302" s="55">
        <f t="shared" si="353"/>
        <v>0</v>
      </c>
      <c r="Q11302" s="65">
        <f t="shared" si="354"/>
        <v>1</v>
      </c>
    </row>
    <row r="11303" spans="1:17" ht="15.75" x14ac:dyDescent="0.25">
      <c r="A11303" s="55">
        <f t="shared" si="353"/>
        <v>0</v>
      </c>
      <c r="Q11303" s="65">
        <f t="shared" si="354"/>
        <v>1</v>
      </c>
    </row>
    <row r="11304" spans="1:17" ht="15.75" x14ac:dyDescent="0.25">
      <c r="A11304" s="55">
        <f t="shared" si="353"/>
        <v>0</v>
      </c>
      <c r="Q11304" s="65">
        <f t="shared" si="354"/>
        <v>1</v>
      </c>
    </row>
    <row r="11305" spans="1:17" ht="15.75" x14ac:dyDescent="0.25">
      <c r="A11305" s="55">
        <f t="shared" si="353"/>
        <v>0</v>
      </c>
      <c r="Q11305" s="65">
        <f t="shared" si="354"/>
        <v>1</v>
      </c>
    </row>
    <row r="11306" spans="1:17" ht="15.75" x14ac:dyDescent="0.25">
      <c r="A11306" s="55">
        <f t="shared" si="353"/>
        <v>0</v>
      </c>
      <c r="Q11306" s="65">
        <f t="shared" si="354"/>
        <v>1</v>
      </c>
    </row>
    <row r="11307" spans="1:17" ht="15.75" x14ac:dyDescent="0.25">
      <c r="A11307" s="55">
        <f t="shared" si="353"/>
        <v>0</v>
      </c>
      <c r="Q11307" s="65">
        <f t="shared" si="354"/>
        <v>1</v>
      </c>
    </row>
    <row r="11308" spans="1:17" ht="15.75" x14ac:dyDescent="0.25">
      <c r="A11308" s="55">
        <f t="shared" si="353"/>
        <v>0</v>
      </c>
      <c r="Q11308" s="65">
        <f t="shared" si="354"/>
        <v>1</v>
      </c>
    </row>
    <row r="11309" spans="1:17" ht="15.75" x14ac:dyDescent="0.25">
      <c r="A11309" s="55">
        <f t="shared" si="353"/>
        <v>0</v>
      </c>
      <c r="Q11309" s="65">
        <f t="shared" si="354"/>
        <v>1</v>
      </c>
    </row>
    <row r="11310" spans="1:17" ht="15.75" x14ac:dyDescent="0.25">
      <c r="A11310" s="55">
        <f t="shared" si="353"/>
        <v>0</v>
      </c>
      <c r="Q11310" s="65">
        <f t="shared" si="354"/>
        <v>1</v>
      </c>
    </row>
    <row r="11311" spans="1:17" ht="15.75" x14ac:dyDescent="0.25">
      <c r="A11311" s="55">
        <f t="shared" si="353"/>
        <v>0</v>
      </c>
      <c r="Q11311" s="65">
        <f t="shared" si="354"/>
        <v>1</v>
      </c>
    </row>
    <row r="11312" spans="1:17" ht="15.75" x14ac:dyDescent="0.25">
      <c r="A11312" s="55">
        <f t="shared" si="353"/>
        <v>0</v>
      </c>
      <c r="Q11312" s="65">
        <f t="shared" si="354"/>
        <v>1</v>
      </c>
    </row>
    <row r="11313" spans="1:17" ht="15.75" x14ac:dyDescent="0.25">
      <c r="A11313" s="55">
        <f t="shared" si="353"/>
        <v>0</v>
      </c>
      <c r="Q11313" s="65">
        <f t="shared" si="354"/>
        <v>1</v>
      </c>
    </row>
    <row r="11314" spans="1:17" ht="15.75" x14ac:dyDescent="0.25">
      <c r="A11314" s="55">
        <f t="shared" si="353"/>
        <v>0</v>
      </c>
      <c r="Q11314" s="65">
        <f t="shared" si="354"/>
        <v>1</v>
      </c>
    </row>
    <row r="11315" spans="1:17" ht="15.75" x14ac:dyDescent="0.25">
      <c r="A11315" s="55">
        <f t="shared" si="353"/>
        <v>0</v>
      </c>
      <c r="Q11315" s="65">
        <f t="shared" si="354"/>
        <v>1</v>
      </c>
    </row>
    <row r="11316" spans="1:17" ht="15.75" x14ac:dyDescent="0.25">
      <c r="A11316" s="55">
        <f t="shared" si="353"/>
        <v>0</v>
      </c>
      <c r="Q11316" s="65">
        <f t="shared" si="354"/>
        <v>1</v>
      </c>
    </row>
    <row r="11317" spans="1:17" ht="15.75" x14ac:dyDescent="0.25">
      <c r="A11317" s="55">
        <f t="shared" si="353"/>
        <v>0</v>
      </c>
      <c r="Q11317" s="65">
        <f t="shared" si="354"/>
        <v>1</v>
      </c>
    </row>
    <row r="11318" spans="1:17" ht="15.75" x14ac:dyDescent="0.25">
      <c r="A11318" s="55">
        <f t="shared" si="353"/>
        <v>0</v>
      </c>
      <c r="Q11318" s="65">
        <f t="shared" si="354"/>
        <v>1</v>
      </c>
    </row>
    <row r="11319" spans="1:17" ht="15.75" x14ac:dyDescent="0.25">
      <c r="A11319" s="55">
        <f t="shared" si="353"/>
        <v>0</v>
      </c>
      <c r="Q11319" s="65">
        <f t="shared" si="354"/>
        <v>1</v>
      </c>
    </row>
    <row r="11320" spans="1:17" ht="15.75" x14ac:dyDescent="0.25">
      <c r="A11320" s="55">
        <f t="shared" si="353"/>
        <v>0</v>
      </c>
      <c r="Q11320" s="65">
        <f t="shared" si="354"/>
        <v>1</v>
      </c>
    </row>
    <row r="11321" spans="1:17" ht="15.75" x14ac:dyDescent="0.25">
      <c r="A11321" s="55">
        <f t="shared" si="353"/>
        <v>0</v>
      </c>
      <c r="Q11321" s="65">
        <f t="shared" si="354"/>
        <v>1</v>
      </c>
    </row>
    <row r="11322" spans="1:17" ht="15.75" x14ac:dyDescent="0.25">
      <c r="A11322" s="55">
        <f t="shared" si="353"/>
        <v>0</v>
      </c>
      <c r="Q11322" s="65">
        <f t="shared" si="354"/>
        <v>1</v>
      </c>
    </row>
    <row r="11323" spans="1:17" ht="15.75" x14ac:dyDescent="0.25">
      <c r="A11323" s="55">
        <f t="shared" si="353"/>
        <v>0</v>
      </c>
      <c r="Q11323" s="65">
        <f t="shared" si="354"/>
        <v>1</v>
      </c>
    </row>
    <row r="11324" spans="1:17" ht="15.75" x14ac:dyDescent="0.25">
      <c r="A11324" s="55">
        <f t="shared" si="353"/>
        <v>0</v>
      </c>
      <c r="Q11324" s="65">
        <f t="shared" si="354"/>
        <v>1</v>
      </c>
    </row>
    <row r="11325" spans="1:17" ht="15.75" x14ac:dyDescent="0.25">
      <c r="A11325" s="55">
        <f t="shared" si="353"/>
        <v>0</v>
      </c>
      <c r="Q11325" s="65">
        <f t="shared" si="354"/>
        <v>1</v>
      </c>
    </row>
    <row r="11326" spans="1:17" ht="15.75" x14ac:dyDescent="0.25">
      <c r="A11326" s="55">
        <f t="shared" si="353"/>
        <v>0</v>
      </c>
      <c r="Q11326" s="65">
        <f t="shared" si="354"/>
        <v>1</v>
      </c>
    </row>
    <row r="11327" spans="1:17" ht="15.75" x14ac:dyDescent="0.25">
      <c r="A11327" s="55">
        <f t="shared" si="353"/>
        <v>0</v>
      </c>
      <c r="Q11327" s="65">
        <f t="shared" si="354"/>
        <v>1</v>
      </c>
    </row>
    <row r="11328" spans="1:17" ht="15.75" x14ac:dyDescent="0.25">
      <c r="A11328" s="55">
        <f t="shared" si="353"/>
        <v>0</v>
      </c>
      <c r="Q11328" s="65">
        <f t="shared" si="354"/>
        <v>1</v>
      </c>
    </row>
    <row r="11329" spans="1:17" ht="15.75" x14ac:dyDescent="0.25">
      <c r="A11329" s="55">
        <f t="shared" si="353"/>
        <v>0</v>
      </c>
      <c r="Q11329" s="65">
        <f t="shared" si="354"/>
        <v>1</v>
      </c>
    </row>
    <row r="11330" spans="1:17" ht="15.75" x14ac:dyDescent="0.25">
      <c r="A11330" s="55">
        <f t="shared" si="353"/>
        <v>0</v>
      </c>
      <c r="Q11330" s="65">
        <f t="shared" si="354"/>
        <v>1</v>
      </c>
    </row>
    <row r="11331" spans="1:17" ht="15.75" x14ac:dyDescent="0.25">
      <c r="A11331" s="55">
        <f t="shared" si="353"/>
        <v>0</v>
      </c>
      <c r="Q11331" s="65">
        <f t="shared" si="354"/>
        <v>1</v>
      </c>
    </row>
    <row r="11332" spans="1:17" ht="15.75" x14ac:dyDescent="0.25">
      <c r="A11332" s="55">
        <f t="shared" ref="A11332:A11395" si="355">WEEKNUM(B11332,2)-1</f>
        <v>0</v>
      </c>
      <c r="Q11332" s="65">
        <f t="shared" ref="Q11332:Q11395" si="356">MONTH(B11332)</f>
        <v>1</v>
      </c>
    </row>
    <row r="11333" spans="1:17" ht="15.75" x14ac:dyDescent="0.25">
      <c r="A11333" s="55">
        <f t="shared" si="355"/>
        <v>0</v>
      </c>
      <c r="Q11333" s="65">
        <f t="shared" si="356"/>
        <v>1</v>
      </c>
    </row>
    <row r="11334" spans="1:17" ht="15.75" x14ac:dyDescent="0.25">
      <c r="A11334" s="55">
        <f t="shared" si="355"/>
        <v>0</v>
      </c>
      <c r="Q11334" s="65">
        <f t="shared" si="356"/>
        <v>1</v>
      </c>
    </row>
    <row r="11335" spans="1:17" ht="15.75" x14ac:dyDescent="0.25">
      <c r="A11335" s="55">
        <f t="shared" si="355"/>
        <v>0</v>
      </c>
      <c r="Q11335" s="65">
        <f t="shared" si="356"/>
        <v>1</v>
      </c>
    </row>
    <row r="11336" spans="1:17" ht="15.75" x14ac:dyDescent="0.25">
      <c r="A11336" s="55">
        <f t="shared" si="355"/>
        <v>0</v>
      </c>
      <c r="Q11336" s="65">
        <f t="shared" si="356"/>
        <v>1</v>
      </c>
    </row>
    <row r="11337" spans="1:17" ht="15.75" x14ac:dyDescent="0.25">
      <c r="A11337" s="55">
        <f t="shared" si="355"/>
        <v>0</v>
      </c>
      <c r="Q11337" s="65">
        <f t="shared" si="356"/>
        <v>1</v>
      </c>
    </row>
    <row r="11338" spans="1:17" ht="15.75" x14ac:dyDescent="0.25">
      <c r="A11338" s="55">
        <f t="shared" si="355"/>
        <v>0</v>
      </c>
      <c r="Q11338" s="65">
        <f t="shared" si="356"/>
        <v>1</v>
      </c>
    </row>
    <row r="11339" spans="1:17" ht="15.75" x14ac:dyDescent="0.25">
      <c r="A11339" s="55">
        <f t="shared" si="355"/>
        <v>0</v>
      </c>
      <c r="Q11339" s="65">
        <f t="shared" si="356"/>
        <v>1</v>
      </c>
    </row>
    <row r="11340" spans="1:17" ht="15.75" x14ac:dyDescent="0.25">
      <c r="A11340" s="55">
        <f t="shared" si="355"/>
        <v>0</v>
      </c>
      <c r="Q11340" s="65">
        <f t="shared" si="356"/>
        <v>1</v>
      </c>
    </row>
    <row r="11341" spans="1:17" ht="15.75" x14ac:dyDescent="0.25">
      <c r="A11341" s="55">
        <f t="shared" si="355"/>
        <v>0</v>
      </c>
      <c r="Q11341" s="65">
        <f t="shared" si="356"/>
        <v>1</v>
      </c>
    </row>
    <row r="11342" spans="1:17" ht="15.75" x14ac:dyDescent="0.25">
      <c r="A11342" s="55">
        <f t="shared" si="355"/>
        <v>0</v>
      </c>
      <c r="Q11342" s="65">
        <f t="shared" si="356"/>
        <v>1</v>
      </c>
    </row>
    <row r="11343" spans="1:17" ht="15.75" x14ac:dyDescent="0.25">
      <c r="A11343" s="55">
        <f t="shared" si="355"/>
        <v>0</v>
      </c>
      <c r="Q11343" s="65">
        <f t="shared" si="356"/>
        <v>1</v>
      </c>
    </row>
    <row r="11344" spans="1:17" ht="15.75" x14ac:dyDescent="0.25">
      <c r="A11344" s="55">
        <f t="shared" si="355"/>
        <v>0</v>
      </c>
      <c r="Q11344" s="65">
        <f t="shared" si="356"/>
        <v>1</v>
      </c>
    </row>
    <row r="11345" spans="1:17" ht="15.75" x14ac:dyDescent="0.25">
      <c r="A11345" s="55">
        <f t="shared" si="355"/>
        <v>0</v>
      </c>
      <c r="Q11345" s="65">
        <f t="shared" si="356"/>
        <v>1</v>
      </c>
    </row>
    <row r="11346" spans="1:17" ht="15.75" x14ac:dyDescent="0.25">
      <c r="A11346" s="55">
        <f t="shared" si="355"/>
        <v>0</v>
      </c>
      <c r="Q11346" s="65">
        <f t="shared" si="356"/>
        <v>1</v>
      </c>
    </row>
    <row r="11347" spans="1:17" ht="15.75" x14ac:dyDescent="0.25">
      <c r="A11347" s="55">
        <f t="shared" si="355"/>
        <v>0</v>
      </c>
      <c r="Q11347" s="65">
        <f t="shared" si="356"/>
        <v>1</v>
      </c>
    </row>
    <row r="11348" spans="1:17" ht="15.75" x14ac:dyDescent="0.25">
      <c r="A11348" s="55">
        <f t="shared" si="355"/>
        <v>0</v>
      </c>
      <c r="Q11348" s="65">
        <f t="shared" si="356"/>
        <v>1</v>
      </c>
    </row>
    <row r="11349" spans="1:17" ht="15.75" x14ac:dyDescent="0.25">
      <c r="A11349" s="55">
        <f t="shared" si="355"/>
        <v>0</v>
      </c>
      <c r="Q11349" s="65">
        <f t="shared" si="356"/>
        <v>1</v>
      </c>
    </row>
    <row r="11350" spans="1:17" ht="15.75" x14ac:dyDescent="0.25">
      <c r="A11350" s="55">
        <f t="shared" si="355"/>
        <v>0</v>
      </c>
      <c r="Q11350" s="65">
        <f t="shared" si="356"/>
        <v>1</v>
      </c>
    </row>
    <row r="11351" spans="1:17" ht="15.75" x14ac:dyDescent="0.25">
      <c r="A11351" s="55">
        <f t="shared" si="355"/>
        <v>0</v>
      </c>
      <c r="Q11351" s="65">
        <f t="shared" si="356"/>
        <v>1</v>
      </c>
    </row>
    <row r="11352" spans="1:17" ht="15.75" x14ac:dyDescent="0.25">
      <c r="A11352" s="55">
        <f t="shared" si="355"/>
        <v>0</v>
      </c>
      <c r="Q11352" s="65">
        <f t="shared" si="356"/>
        <v>1</v>
      </c>
    </row>
    <row r="11353" spans="1:17" ht="15.75" x14ac:dyDescent="0.25">
      <c r="A11353" s="55">
        <f t="shared" si="355"/>
        <v>0</v>
      </c>
      <c r="Q11353" s="65">
        <f t="shared" si="356"/>
        <v>1</v>
      </c>
    </row>
    <row r="11354" spans="1:17" ht="15.75" x14ac:dyDescent="0.25">
      <c r="A11354" s="55">
        <f t="shared" si="355"/>
        <v>0</v>
      </c>
      <c r="Q11354" s="65">
        <f t="shared" si="356"/>
        <v>1</v>
      </c>
    </row>
    <row r="11355" spans="1:17" ht="15.75" x14ac:dyDescent="0.25">
      <c r="A11355" s="55">
        <f t="shared" si="355"/>
        <v>0</v>
      </c>
      <c r="Q11355" s="65">
        <f t="shared" si="356"/>
        <v>1</v>
      </c>
    </row>
    <row r="11356" spans="1:17" ht="15.75" x14ac:dyDescent="0.25">
      <c r="A11356" s="55">
        <f t="shared" si="355"/>
        <v>0</v>
      </c>
      <c r="Q11356" s="65">
        <f t="shared" si="356"/>
        <v>1</v>
      </c>
    </row>
    <row r="11357" spans="1:17" ht="15.75" x14ac:dyDescent="0.25">
      <c r="A11357" s="55">
        <f t="shared" si="355"/>
        <v>0</v>
      </c>
      <c r="Q11357" s="65">
        <f t="shared" si="356"/>
        <v>1</v>
      </c>
    </row>
    <row r="11358" spans="1:17" ht="15.75" x14ac:dyDescent="0.25">
      <c r="A11358" s="55">
        <f t="shared" si="355"/>
        <v>0</v>
      </c>
      <c r="Q11358" s="65">
        <f t="shared" si="356"/>
        <v>1</v>
      </c>
    </row>
    <row r="11359" spans="1:17" ht="15.75" x14ac:dyDescent="0.25">
      <c r="A11359" s="55">
        <f t="shared" si="355"/>
        <v>0</v>
      </c>
      <c r="Q11359" s="65">
        <f t="shared" si="356"/>
        <v>1</v>
      </c>
    </row>
    <row r="11360" spans="1:17" ht="15.75" x14ac:dyDescent="0.25">
      <c r="A11360" s="55">
        <f t="shared" si="355"/>
        <v>0</v>
      </c>
      <c r="Q11360" s="65">
        <f t="shared" si="356"/>
        <v>1</v>
      </c>
    </row>
    <row r="11361" spans="1:17" ht="15.75" x14ac:dyDescent="0.25">
      <c r="A11361" s="55">
        <f t="shared" si="355"/>
        <v>0</v>
      </c>
      <c r="Q11361" s="65">
        <f t="shared" si="356"/>
        <v>1</v>
      </c>
    </row>
    <row r="11362" spans="1:17" ht="15.75" x14ac:dyDescent="0.25">
      <c r="A11362" s="55">
        <f t="shared" si="355"/>
        <v>0</v>
      </c>
      <c r="Q11362" s="65">
        <f t="shared" si="356"/>
        <v>1</v>
      </c>
    </row>
    <row r="11363" spans="1:17" ht="15.75" x14ac:dyDescent="0.25">
      <c r="A11363" s="55">
        <f t="shared" si="355"/>
        <v>0</v>
      </c>
      <c r="Q11363" s="65">
        <f t="shared" si="356"/>
        <v>1</v>
      </c>
    </row>
    <row r="11364" spans="1:17" ht="15.75" x14ac:dyDescent="0.25">
      <c r="A11364" s="55">
        <f t="shared" si="355"/>
        <v>0</v>
      </c>
      <c r="Q11364" s="65">
        <f t="shared" si="356"/>
        <v>1</v>
      </c>
    </row>
    <row r="11365" spans="1:17" ht="15.75" x14ac:dyDescent="0.25">
      <c r="A11365" s="55">
        <f t="shared" si="355"/>
        <v>0</v>
      </c>
      <c r="Q11365" s="65">
        <f t="shared" si="356"/>
        <v>1</v>
      </c>
    </row>
    <row r="11366" spans="1:17" ht="15.75" x14ac:dyDescent="0.25">
      <c r="A11366" s="55">
        <f t="shared" si="355"/>
        <v>0</v>
      </c>
      <c r="Q11366" s="65">
        <f t="shared" si="356"/>
        <v>1</v>
      </c>
    </row>
    <row r="11367" spans="1:17" ht="15.75" x14ac:dyDescent="0.25">
      <c r="A11367" s="55">
        <f t="shared" si="355"/>
        <v>0</v>
      </c>
      <c r="Q11367" s="65">
        <f t="shared" si="356"/>
        <v>1</v>
      </c>
    </row>
    <row r="11368" spans="1:17" ht="15.75" x14ac:dyDescent="0.25">
      <c r="A11368" s="55">
        <f t="shared" si="355"/>
        <v>0</v>
      </c>
      <c r="Q11368" s="65">
        <f t="shared" si="356"/>
        <v>1</v>
      </c>
    </row>
    <row r="11369" spans="1:17" ht="15.75" x14ac:dyDescent="0.25">
      <c r="A11369" s="55">
        <f t="shared" si="355"/>
        <v>0</v>
      </c>
      <c r="Q11369" s="65">
        <f t="shared" si="356"/>
        <v>1</v>
      </c>
    </row>
    <row r="11370" spans="1:17" ht="15.75" x14ac:dyDescent="0.25">
      <c r="A11370" s="55">
        <f t="shared" si="355"/>
        <v>0</v>
      </c>
      <c r="Q11370" s="65">
        <f t="shared" si="356"/>
        <v>1</v>
      </c>
    </row>
    <row r="11371" spans="1:17" ht="15.75" x14ac:dyDescent="0.25">
      <c r="A11371" s="55">
        <f t="shared" si="355"/>
        <v>0</v>
      </c>
      <c r="Q11371" s="65">
        <f t="shared" si="356"/>
        <v>1</v>
      </c>
    </row>
    <row r="11372" spans="1:17" ht="15.75" x14ac:dyDescent="0.25">
      <c r="A11372" s="55">
        <f t="shared" si="355"/>
        <v>0</v>
      </c>
      <c r="Q11372" s="65">
        <f t="shared" si="356"/>
        <v>1</v>
      </c>
    </row>
    <row r="11373" spans="1:17" ht="15.75" x14ac:dyDescent="0.25">
      <c r="A11373" s="55">
        <f t="shared" si="355"/>
        <v>0</v>
      </c>
      <c r="Q11373" s="65">
        <f t="shared" si="356"/>
        <v>1</v>
      </c>
    </row>
    <row r="11374" spans="1:17" ht="15.75" x14ac:dyDescent="0.25">
      <c r="A11374" s="55">
        <f t="shared" si="355"/>
        <v>0</v>
      </c>
      <c r="Q11374" s="65">
        <f t="shared" si="356"/>
        <v>1</v>
      </c>
    </row>
    <row r="11375" spans="1:17" ht="15.75" x14ac:dyDescent="0.25">
      <c r="A11375" s="55">
        <f t="shared" si="355"/>
        <v>0</v>
      </c>
      <c r="Q11375" s="65">
        <f t="shared" si="356"/>
        <v>1</v>
      </c>
    </row>
    <row r="11376" spans="1:17" ht="15.75" x14ac:dyDescent="0.25">
      <c r="A11376" s="55">
        <f t="shared" si="355"/>
        <v>0</v>
      </c>
      <c r="Q11376" s="65">
        <f t="shared" si="356"/>
        <v>1</v>
      </c>
    </row>
    <row r="11377" spans="1:17" ht="15.75" x14ac:dyDescent="0.25">
      <c r="A11377" s="55">
        <f t="shared" si="355"/>
        <v>0</v>
      </c>
      <c r="Q11377" s="65">
        <f t="shared" si="356"/>
        <v>1</v>
      </c>
    </row>
    <row r="11378" spans="1:17" ht="15.75" x14ac:dyDescent="0.25">
      <c r="A11378" s="55">
        <f t="shared" si="355"/>
        <v>0</v>
      </c>
      <c r="Q11378" s="65">
        <f t="shared" si="356"/>
        <v>1</v>
      </c>
    </row>
    <row r="11379" spans="1:17" ht="15.75" x14ac:dyDescent="0.25">
      <c r="A11379" s="55">
        <f t="shared" si="355"/>
        <v>0</v>
      </c>
      <c r="Q11379" s="65">
        <f t="shared" si="356"/>
        <v>1</v>
      </c>
    </row>
    <row r="11380" spans="1:17" ht="15.75" x14ac:dyDescent="0.25">
      <c r="A11380" s="55">
        <f t="shared" si="355"/>
        <v>0</v>
      </c>
      <c r="Q11380" s="65">
        <f t="shared" si="356"/>
        <v>1</v>
      </c>
    </row>
    <row r="11381" spans="1:17" ht="15.75" x14ac:dyDescent="0.25">
      <c r="A11381" s="55">
        <f t="shared" si="355"/>
        <v>0</v>
      </c>
      <c r="Q11381" s="65">
        <f t="shared" si="356"/>
        <v>1</v>
      </c>
    </row>
    <row r="11382" spans="1:17" ht="15.75" x14ac:dyDescent="0.25">
      <c r="A11382" s="55">
        <f t="shared" si="355"/>
        <v>0</v>
      </c>
      <c r="Q11382" s="65">
        <f t="shared" si="356"/>
        <v>1</v>
      </c>
    </row>
    <row r="11383" spans="1:17" ht="15.75" x14ac:dyDescent="0.25">
      <c r="A11383" s="55">
        <f t="shared" si="355"/>
        <v>0</v>
      </c>
      <c r="Q11383" s="65">
        <f t="shared" si="356"/>
        <v>1</v>
      </c>
    </row>
    <row r="11384" spans="1:17" ht="15.75" x14ac:dyDescent="0.25">
      <c r="A11384" s="55">
        <f t="shared" si="355"/>
        <v>0</v>
      </c>
      <c r="Q11384" s="65">
        <f t="shared" si="356"/>
        <v>1</v>
      </c>
    </row>
    <row r="11385" spans="1:17" ht="15.75" x14ac:dyDescent="0.25">
      <c r="A11385" s="55">
        <f t="shared" si="355"/>
        <v>0</v>
      </c>
      <c r="Q11385" s="65">
        <f t="shared" si="356"/>
        <v>1</v>
      </c>
    </row>
    <row r="11386" spans="1:17" ht="15.75" x14ac:dyDescent="0.25">
      <c r="A11386" s="55">
        <f t="shared" si="355"/>
        <v>0</v>
      </c>
      <c r="Q11386" s="65">
        <f t="shared" si="356"/>
        <v>1</v>
      </c>
    </row>
    <row r="11387" spans="1:17" ht="15.75" x14ac:dyDescent="0.25">
      <c r="A11387" s="55">
        <f t="shared" si="355"/>
        <v>0</v>
      </c>
      <c r="Q11387" s="65">
        <f t="shared" si="356"/>
        <v>1</v>
      </c>
    </row>
    <row r="11388" spans="1:17" ht="15.75" x14ac:dyDescent="0.25">
      <c r="A11388" s="55">
        <f t="shared" si="355"/>
        <v>0</v>
      </c>
      <c r="Q11388" s="65">
        <f t="shared" si="356"/>
        <v>1</v>
      </c>
    </row>
    <row r="11389" spans="1:17" ht="15.75" x14ac:dyDescent="0.25">
      <c r="A11389" s="55">
        <f t="shared" si="355"/>
        <v>0</v>
      </c>
      <c r="Q11389" s="65">
        <f t="shared" si="356"/>
        <v>1</v>
      </c>
    </row>
    <row r="11390" spans="1:17" ht="15.75" x14ac:dyDescent="0.25">
      <c r="A11390" s="55">
        <f t="shared" si="355"/>
        <v>0</v>
      </c>
      <c r="Q11390" s="65">
        <f t="shared" si="356"/>
        <v>1</v>
      </c>
    </row>
    <row r="11391" spans="1:17" ht="15.75" x14ac:dyDescent="0.25">
      <c r="A11391" s="55">
        <f t="shared" si="355"/>
        <v>0</v>
      </c>
      <c r="Q11391" s="65">
        <f t="shared" si="356"/>
        <v>1</v>
      </c>
    </row>
    <row r="11392" spans="1:17" ht="15.75" x14ac:dyDescent="0.25">
      <c r="A11392" s="55">
        <f t="shared" si="355"/>
        <v>0</v>
      </c>
      <c r="Q11392" s="65">
        <f t="shared" si="356"/>
        <v>1</v>
      </c>
    </row>
    <row r="11393" spans="1:17" ht="15.75" x14ac:dyDescent="0.25">
      <c r="A11393" s="55">
        <f t="shared" si="355"/>
        <v>0</v>
      </c>
      <c r="Q11393" s="65">
        <f t="shared" si="356"/>
        <v>1</v>
      </c>
    </row>
    <row r="11394" spans="1:17" ht="15.75" x14ac:dyDescent="0.25">
      <c r="A11394" s="55">
        <f t="shared" si="355"/>
        <v>0</v>
      </c>
      <c r="Q11394" s="65">
        <f t="shared" si="356"/>
        <v>1</v>
      </c>
    </row>
    <row r="11395" spans="1:17" ht="15.75" x14ac:dyDescent="0.25">
      <c r="A11395" s="55">
        <f t="shared" si="355"/>
        <v>0</v>
      </c>
      <c r="Q11395" s="65">
        <f t="shared" si="356"/>
        <v>1</v>
      </c>
    </row>
    <row r="11396" spans="1:17" ht="15.75" x14ac:dyDescent="0.25">
      <c r="A11396" s="55">
        <f t="shared" ref="A11396:A11459" si="357">WEEKNUM(B11396,2)-1</f>
        <v>0</v>
      </c>
      <c r="Q11396" s="65">
        <f t="shared" ref="Q11396:Q11459" si="358">MONTH(B11396)</f>
        <v>1</v>
      </c>
    </row>
    <row r="11397" spans="1:17" ht="15.75" x14ac:dyDescent="0.25">
      <c r="A11397" s="55">
        <f t="shared" si="357"/>
        <v>0</v>
      </c>
      <c r="Q11397" s="65">
        <f t="shared" si="358"/>
        <v>1</v>
      </c>
    </row>
    <row r="11398" spans="1:17" ht="15.75" x14ac:dyDescent="0.25">
      <c r="A11398" s="55">
        <f t="shared" si="357"/>
        <v>0</v>
      </c>
      <c r="Q11398" s="65">
        <f t="shared" si="358"/>
        <v>1</v>
      </c>
    </row>
    <row r="11399" spans="1:17" ht="15.75" x14ac:dyDescent="0.25">
      <c r="A11399" s="55">
        <f t="shared" si="357"/>
        <v>0</v>
      </c>
      <c r="Q11399" s="65">
        <f t="shared" si="358"/>
        <v>1</v>
      </c>
    </row>
    <row r="11400" spans="1:17" ht="15.75" x14ac:dyDescent="0.25">
      <c r="A11400" s="55">
        <f t="shared" si="357"/>
        <v>0</v>
      </c>
      <c r="Q11400" s="65">
        <f t="shared" si="358"/>
        <v>1</v>
      </c>
    </row>
    <row r="11401" spans="1:17" ht="15.75" x14ac:dyDescent="0.25">
      <c r="A11401" s="55">
        <f t="shared" si="357"/>
        <v>0</v>
      </c>
      <c r="Q11401" s="65">
        <f t="shared" si="358"/>
        <v>1</v>
      </c>
    </row>
    <row r="11402" spans="1:17" ht="15.75" x14ac:dyDescent="0.25">
      <c r="A11402" s="55">
        <f t="shared" si="357"/>
        <v>0</v>
      </c>
      <c r="Q11402" s="65">
        <f t="shared" si="358"/>
        <v>1</v>
      </c>
    </row>
    <row r="11403" spans="1:17" ht="15.75" x14ac:dyDescent="0.25">
      <c r="A11403" s="55">
        <f t="shared" si="357"/>
        <v>0</v>
      </c>
      <c r="Q11403" s="65">
        <f t="shared" si="358"/>
        <v>1</v>
      </c>
    </row>
    <row r="11404" spans="1:17" ht="15.75" x14ac:dyDescent="0.25">
      <c r="A11404" s="55">
        <f t="shared" si="357"/>
        <v>0</v>
      </c>
      <c r="Q11404" s="65">
        <f t="shared" si="358"/>
        <v>1</v>
      </c>
    </row>
    <row r="11405" spans="1:17" ht="15.75" x14ac:dyDescent="0.25">
      <c r="A11405" s="55">
        <f t="shared" si="357"/>
        <v>0</v>
      </c>
      <c r="Q11405" s="65">
        <f t="shared" si="358"/>
        <v>1</v>
      </c>
    </row>
    <row r="11406" spans="1:17" ht="15.75" x14ac:dyDescent="0.25">
      <c r="A11406" s="55">
        <f t="shared" si="357"/>
        <v>0</v>
      </c>
      <c r="Q11406" s="65">
        <f t="shared" si="358"/>
        <v>1</v>
      </c>
    </row>
    <row r="11407" spans="1:17" ht="15.75" x14ac:dyDescent="0.25">
      <c r="A11407" s="55">
        <f t="shared" si="357"/>
        <v>0</v>
      </c>
      <c r="Q11407" s="65">
        <f t="shared" si="358"/>
        <v>1</v>
      </c>
    </row>
    <row r="11408" spans="1:17" ht="15.75" x14ac:dyDescent="0.25">
      <c r="A11408" s="55">
        <f t="shared" si="357"/>
        <v>0</v>
      </c>
      <c r="Q11408" s="65">
        <f t="shared" si="358"/>
        <v>1</v>
      </c>
    </row>
    <row r="11409" spans="1:17" ht="15.75" x14ac:dyDescent="0.25">
      <c r="A11409" s="55">
        <f t="shared" si="357"/>
        <v>0</v>
      </c>
      <c r="Q11409" s="65">
        <f t="shared" si="358"/>
        <v>1</v>
      </c>
    </row>
    <row r="11410" spans="1:17" ht="15.75" x14ac:dyDescent="0.25">
      <c r="A11410" s="55">
        <f t="shared" si="357"/>
        <v>0</v>
      </c>
      <c r="Q11410" s="65">
        <f t="shared" si="358"/>
        <v>1</v>
      </c>
    </row>
    <row r="11411" spans="1:17" ht="15.75" x14ac:dyDescent="0.25">
      <c r="A11411" s="55">
        <f t="shared" si="357"/>
        <v>0</v>
      </c>
      <c r="Q11411" s="65">
        <f t="shared" si="358"/>
        <v>1</v>
      </c>
    </row>
    <row r="11412" spans="1:17" ht="15.75" x14ac:dyDescent="0.25">
      <c r="A11412" s="55">
        <f t="shared" si="357"/>
        <v>0</v>
      </c>
      <c r="Q11412" s="65">
        <f t="shared" si="358"/>
        <v>1</v>
      </c>
    </row>
    <row r="11413" spans="1:17" ht="15.75" x14ac:dyDescent="0.25">
      <c r="A11413" s="55">
        <f t="shared" si="357"/>
        <v>0</v>
      </c>
      <c r="Q11413" s="65">
        <f t="shared" si="358"/>
        <v>1</v>
      </c>
    </row>
    <row r="11414" spans="1:17" ht="15.75" x14ac:dyDescent="0.25">
      <c r="A11414" s="55">
        <f t="shared" si="357"/>
        <v>0</v>
      </c>
      <c r="Q11414" s="65">
        <f t="shared" si="358"/>
        <v>1</v>
      </c>
    </row>
    <row r="11415" spans="1:17" ht="15.75" x14ac:dyDescent="0.25">
      <c r="A11415" s="55">
        <f t="shared" si="357"/>
        <v>0</v>
      </c>
      <c r="Q11415" s="65">
        <f t="shared" si="358"/>
        <v>1</v>
      </c>
    </row>
    <row r="11416" spans="1:17" ht="15.75" x14ac:dyDescent="0.25">
      <c r="A11416" s="55">
        <f t="shared" si="357"/>
        <v>0</v>
      </c>
      <c r="Q11416" s="65">
        <f t="shared" si="358"/>
        <v>1</v>
      </c>
    </row>
    <row r="11417" spans="1:17" ht="15.75" x14ac:dyDescent="0.25">
      <c r="A11417" s="55">
        <f t="shared" si="357"/>
        <v>0</v>
      </c>
      <c r="Q11417" s="65">
        <f t="shared" si="358"/>
        <v>1</v>
      </c>
    </row>
    <row r="11418" spans="1:17" ht="15.75" x14ac:dyDescent="0.25">
      <c r="A11418" s="55">
        <f t="shared" si="357"/>
        <v>0</v>
      </c>
      <c r="Q11418" s="65">
        <f t="shared" si="358"/>
        <v>1</v>
      </c>
    </row>
    <row r="11419" spans="1:17" ht="15.75" x14ac:dyDescent="0.25">
      <c r="A11419" s="55">
        <f t="shared" si="357"/>
        <v>0</v>
      </c>
      <c r="Q11419" s="65">
        <f t="shared" si="358"/>
        <v>1</v>
      </c>
    </row>
    <row r="11420" spans="1:17" ht="15.75" x14ac:dyDescent="0.25">
      <c r="A11420" s="55">
        <f t="shared" si="357"/>
        <v>0</v>
      </c>
      <c r="Q11420" s="65">
        <f t="shared" si="358"/>
        <v>1</v>
      </c>
    </row>
    <row r="11421" spans="1:17" ht="15.75" x14ac:dyDescent="0.25">
      <c r="A11421" s="55">
        <f t="shared" si="357"/>
        <v>0</v>
      </c>
      <c r="Q11421" s="65">
        <f t="shared" si="358"/>
        <v>1</v>
      </c>
    </row>
    <row r="11422" spans="1:17" ht="15.75" x14ac:dyDescent="0.25">
      <c r="A11422" s="55">
        <f t="shared" si="357"/>
        <v>0</v>
      </c>
      <c r="Q11422" s="65">
        <f t="shared" si="358"/>
        <v>1</v>
      </c>
    </row>
    <row r="11423" spans="1:17" ht="15.75" x14ac:dyDescent="0.25">
      <c r="A11423" s="55">
        <f t="shared" si="357"/>
        <v>0</v>
      </c>
      <c r="Q11423" s="65">
        <f t="shared" si="358"/>
        <v>1</v>
      </c>
    </row>
    <row r="11424" spans="1:17" ht="15.75" x14ac:dyDescent="0.25">
      <c r="A11424" s="55">
        <f t="shared" si="357"/>
        <v>0</v>
      </c>
      <c r="Q11424" s="65">
        <f t="shared" si="358"/>
        <v>1</v>
      </c>
    </row>
    <row r="11425" spans="1:17" ht="15.75" x14ac:dyDescent="0.25">
      <c r="A11425" s="55">
        <f t="shared" si="357"/>
        <v>0</v>
      </c>
      <c r="Q11425" s="65">
        <f t="shared" si="358"/>
        <v>1</v>
      </c>
    </row>
    <row r="11426" spans="1:17" ht="15.75" x14ac:dyDescent="0.25">
      <c r="A11426" s="55">
        <f t="shared" si="357"/>
        <v>0</v>
      </c>
      <c r="Q11426" s="65">
        <f t="shared" si="358"/>
        <v>1</v>
      </c>
    </row>
    <row r="11427" spans="1:17" ht="15.75" x14ac:dyDescent="0.25">
      <c r="A11427" s="55">
        <f t="shared" si="357"/>
        <v>0</v>
      </c>
      <c r="Q11427" s="65">
        <f t="shared" si="358"/>
        <v>1</v>
      </c>
    </row>
    <row r="11428" spans="1:17" ht="15.75" x14ac:dyDescent="0.25">
      <c r="A11428" s="55">
        <f t="shared" si="357"/>
        <v>0</v>
      </c>
      <c r="Q11428" s="65">
        <f t="shared" si="358"/>
        <v>1</v>
      </c>
    </row>
    <row r="11429" spans="1:17" ht="15.75" x14ac:dyDescent="0.25">
      <c r="A11429" s="55">
        <f t="shared" si="357"/>
        <v>0</v>
      </c>
      <c r="Q11429" s="65">
        <f t="shared" si="358"/>
        <v>1</v>
      </c>
    </row>
    <row r="11430" spans="1:17" ht="15.75" x14ac:dyDescent="0.25">
      <c r="A11430" s="55">
        <f t="shared" si="357"/>
        <v>0</v>
      </c>
      <c r="Q11430" s="65">
        <f t="shared" si="358"/>
        <v>1</v>
      </c>
    </row>
    <row r="11431" spans="1:17" ht="15.75" x14ac:dyDescent="0.25">
      <c r="A11431" s="55">
        <f t="shared" si="357"/>
        <v>0</v>
      </c>
      <c r="Q11431" s="65">
        <f t="shared" si="358"/>
        <v>1</v>
      </c>
    </row>
    <row r="11432" spans="1:17" ht="15.75" x14ac:dyDescent="0.25">
      <c r="A11432" s="55">
        <f t="shared" si="357"/>
        <v>0</v>
      </c>
      <c r="Q11432" s="65">
        <f t="shared" si="358"/>
        <v>1</v>
      </c>
    </row>
    <row r="11433" spans="1:17" ht="15.75" x14ac:dyDescent="0.25">
      <c r="A11433" s="55">
        <f t="shared" si="357"/>
        <v>0</v>
      </c>
      <c r="Q11433" s="65">
        <f t="shared" si="358"/>
        <v>1</v>
      </c>
    </row>
    <row r="11434" spans="1:17" ht="15.75" x14ac:dyDescent="0.25">
      <c r="A11434" s="55">
        <f t="shared" si="357"/>
        <v>0</v>
      </c>
      <c r="Q11434" s="65">
        <f t="shared" si="358"/>
        <v>1</v>
      </c>
    </row>
    <row r="11435" spans="1:17" ht="15.75" x14ac:dyDescent="0.25">
      <c r="A11435" s="55">
        <f t="shared" si="357"/>
        <v>0</v>
      </c>
      <c r="Q11435" s="65">
        <f t="shared" si="358"/>
        <v>1</v>
      </c>
    </row>
    <row r="11436" spans="1:17" ht="15.75" x14ac:dyDescent="0.25">
      <c r="A11436" s="55">
        <f t="shared" si="357"/>
        <v>0</v>
      </c>
      <c r="Q11436" s="65">
        <f t="shared" si="358"/>
        <v>1</v>
      </c>
    </row>
    <row r="11437" spans="1:17" ht="15.75" x14ac:dyDescent="0.25">
      <c r="A11437" s="55">
        <f t="shared" si="357"/>
        <v>0</v>
      </c>
      <c r="Q11437" s="65">
        <f t="shared" si="358"/>
        <v>1</v>
      </c>
    </row>
    <row r="11438" spans="1:17" ht="15.75" x14ac:dyDescent="0.25">
      <c r="A11438" s="55">
        <f t="shared" si="357"/>
        <v>0</v>
      </c>
      <c r="Q11438" s="65">
        <f t="shared" si="358"/>
        <v>1</v>
      </c>
    </row>
    <row r="11439" spans="1:17" ht="15.75" x14ac:dyDescent="0.25">
      <c r="A11439" s="55">
        <f t="shared" si="357"/>
        <v>0</v>
      </c>
      <c r="Q11439" s="65">
        <f t="shared" si="358"/>
        <v>1</v>
      </c>
    </row>
    <row r="11440" spans="1:17" ht="15.75" x14ac:dyDescent="0.25">
      <c r="A11440" s="55">
        <f t="shared" si="357"/>
        <v>0</v>
      </c>
      <c r="Q11440" s="65">
        <f t="shared" si="358"/>
        <v>1</v>
      </c>
    </row>
    <row r="11441" spans="1:17" ht="15.75" x14ac:dyDescent="0.25">
      <c r="A11441" s="55">
        <f t="shared" si="357"/>
        <v>0</v>
      </c>
      <c r="Q11441" s="65">
        <f t="shared" si="358"/>
        <v>1</v>
      </c>
    </row>
    <row r="11442" spans="1:17" ht="15.75" x14ac:dyDescent="0.25">
      <c r="A11442" s="55">
        <f t="shared" si="357"/>
        <v>0</v>
      </c>
      <c r="Q11442" s="65">
        <f t="shared" si="358"/>
        <v>1</v>
      </c>
    </row>
    <row r="11443" spans="1:17" ht="15.75" x14ac:dyDescent="0.25">
      <c r="A11443" s="55">
        <f t="shared" si="357"/>
        <v>0</v>
      </c>
      <c r="Q11443" s="65">
        <f t="shared" si="358"/>
        <v>1</v>
      </c>
    </row>
    <row r="11444" spans="1:17" ht="15.75" x14ac:dyDescent="0.25">
      <c r="A11444" s="55">
        <f t="shared" si="357"/>
        <v>0</v>
      </c>
      <c r="Q11444" s="65">
        <f t="shared" si="358"/>
        <v>1</v>
      </c>
    </row>
    <row r="11445" spans="1:17" ht="15.75" x14ac:dyDescent="0.25">
      <c r="A11445" s="55">
        <f t="shared" si="357"/>
        <v>0</v>
      </c>
      <c r="Q11445" s="65">
        <f t="shared" si="358"/>
        <v>1</v>
      </c>
    </row>
    <row r="11446" spans="1:17" ht="15.75" x14ac:dyDescent="0.25">
      <c r="A11446" s="55">
        <f t="shared" si="357"/>
        <v>0</v>
      </c>
      <c r="Q11446" s="65">
        <f t="shared" si="358"/>
        <v>1</v>
      </c>
    </row>
    <row r="11447" spans="1:17" ht="15.75" x14ac:dyDescent="0.25">
      <c r="A11447" s="55">
        <f t="shared" si="357"/>
        <v>0</v>
      </c>
      <c r="Q11447" s="65">
        <f t="shared" si="358"/>
        <v>1</v>
      </c>
    </row>
    <row r="11448" spans="1:17" ht="15.75" x14ac:dyDescent="0.25">
      <c r="A11448" s="55">
        <f t="shared" si="357"/>
        <v>0</v>
      </c>
      <c r="Q11448" s="65">
        <f t="shared" si="358"/>
        <v>1</v>
      </c>
    </row>
    <row r="11449" spans="1:17" ht="15.75" x14ac:dyDescent="0.25">
      <c r="A11449" s="55">
        <f t="shared" si="357"/>
        <v>0</v>
      </c>
      <c r="Q11449" s="65">
        <f t="shared" si="358"/>
        <v>1</v>
      </c>
    </row>
    <row r="11450" spans="1:17" ht="15.75" x14ac:dyDescent="0.25">
      <c r="A11450" s="55">
        <f t="shared" si="357"/>
        <v>0</v>
      </c>
      <c r="Q11450" s="65">
        <f t="shared" si="358"/>
        <v>1</v>
      </c>
    </row>
    <row r="11451" spans="1:17" ht="15.75" x14ac:dyDescent="0.25">
      <c r="A11451" s="55">
        <f t="shared" si="357"/>
        <v>0</v>
      </c>
      <c r="Q11451" s="65">
        <f t="shared" si="358"/>
        <v>1</v>
      </c>
    </row>
    <row r="11452" spans="1:17" ht="15.75" x14ac:dyDescent="0.25">
      <c r="A11452" s="55">
        <f t="shared" si="357"/>
        <v>0</v>
      </c>
      <c r="Q11452" s="65">
        <f t="shared" si="358"/>
        <v>1</v>
      </c>
    </row>
    <row r="11453" spans="1:17" ht="15.75" x14ac:dyDescent="0.25">
      <c r="A11453" s="55">
        <f t="shared" si="357"/>
        <v>0</v>
      </c>
      <c r="Q11453" s="65">
        <f t="shared" si="358"/>
        <v>1</v>
      </c>
    </row>
    <row r="11454" spans="1:17" ht="15.75" x14ac:dyDescent="0.25">
      <c r="A11454" s="55">
        <f t="shared" si="357"/>
        <v>0</v>
      </c>
      <c r="Q11454" s="65">
        <f t="shared" si="358"/>
        <v>1</v>
      </c>
    </row>
    <row r="11455" spans="1:17" ht="15.75" x14ac:dyDescent="0.25">
      <c r="A11455" s="55">
        <f t="shared" si="357"/>
        <v>0</v>
      </c>
      <c r="Q11455" s="65">
        <f t="shared" si="358"/>
        <v>1</v>
      </c>
    </row>
    <row r="11456" spans="1:17" ht="15.75" x14ac:dyDescent="0.25">
      <c r="A11456" s="55">
        <f t="shared" si="357"/>
        <v>0</v>
      </c>
      <c r="Q11456" s="65">
        <f t="shared" si="358"/>
        <v>1</v>
      </c>
    </row>
    <row r="11457" spans="1:17" ht="15.75" x14ac:dyDescent="0.25">
      <c r="A11457" s="55">
        <f t="shared" si="357"/>
        <v>0</v>
      </c>
      <c r="Q11457" s="65">
        <f t="shared" si="358"/>
        <v>1</v>
      </c>
    </row>
    <row r="11458" spans="1:17" ht="15.75" x14ac:dyDescent="0.25">
      <c r="A11458" s="55">
        <f t="shared" si="357"/>
        <v>0</v>
      </c>
      <c r="Q11458" s="65">
        <f t="shared" si="358"/>
        <v>1</v>
      </c>
    </row>
    <row r="11459" spans="1:17" ht="15.75" x14ac:dyDescent="0.25">
      <c r="A11459" s="55">
        <f t="shared" si="357"/>
        <v>0</v>
      </c>
      <c r="Q11459" s="65">
        <f t="shared" si="358"/>
        <v>1</v>
      </c>
    </row>
    <row r="11460" spans="1:17" ht="15.75" x14ac:dyDescent="0.25">
      <c r="A11460" s="55">
        <f t="shared" ref="A11460:A11523" si="359">WEEKNUM(B11460,2)-1</f>
        <v>0</v>
      </c>
      <c r="Q11460" s="65">
        <f t="shared" ref="Q11460:Q11523" si="360">MONTH(B11460)</f>
        <v>1</v>
      </c>
    </row>
    <row r="11461" spans="1:17" ht="15.75" x14ac:dyDescent="0.25">
      <c r="A11461" s="55">
        <f t="shared" si="359"/>
        <v>0</v>
      </c>
      <c r="Q11461" s="65">
        <f t="shared" si="360"/>
        <v>1</v>
      </c>
    </row>
    <row r="11462" spans="1:17" ht="15.75" x14ac:dyDescent="0.25">
      <c r="A11462" s="55">
        <f t="shared" si="359"/>
        <v>0</v>
      </c>
      <c r="Q11462" s="65">
        <f t="shared" si="360"/>
        <v>1</v>
      </c>
    </row>
    <row r="11463" spans="1:17" ht="15.75" x14ac:dyDescent="0.25">
      <c r="A11463" s="55">
        <f t="shared" si="359"/>
        <v>0</v>
      </c>
      <c r="Q11463" s="65">
        <f t="shared" si="360"/>
        <v>1</v>
      </c>
    </row>
    <row r="11464" spans="1:17" ht="15.75" x14ac:dyDescent="0.25">
      <c r="A11464" s="55">
        <f t="shared" si="359"/>
        <v>0</v>
      </c>
      <c r="Q11464" s="65">
        <f t="shared" si="360"/>
        <v>1</v>
      </c>
    </row>
    <row r="11465" spans="1:17" ht="15.75" x14ac:dyDescent="0.25">
      <c r="A11465" s="55">
        <f t="shared" si="359"/>
        <v>0</v>
      </c>
      <c r="Q11465" s="65">
        <f t="shared" si="360"/>
        <v>1</v>
      </c>
    </row>
    <row r="11466" spans="1:17" ht="15.75" x14ac:dyDescent="0.25">
      <c r="A11466" s="55">
        <f t="shared" si="359"/>
        <v>0</v>
      </c>
      <c r="Q11466" s="65">
        <f t="shared" si="360"/>
        <v>1</v>
      </c>
    </row>
    <row r="11467" spans="1:17" ht="15.75" x14ac:dyDescent="0.25">
      <c r="A11467" s="55">
        <f t="shared" si="359"/>
        <v>0</v>
      </c>
      <c r="Q11467" s="65">
        <f t="shared" si="360"/>
        <v>1</v>
      </c>
    </row>
    <row r="11468" spans="1:17" ht="15.75" x14ac:dyDescent="0.25">
      <c r="A11468" s="55">
        <f t="shared" si="359"/>
        <v>0</v>
      </c>
      <c r="Q11468" s="65">
        <f t="shared" si="360"/>
        <v>1</v>
      </c>
    </row>
    <row r="11469" spans="1:17" ht="15.75" x14ac:dyDescent="0.25">
      <c r="A11469" s="55">
        <f t="shared" si="359"/>
        <v>0</v>
      </c>
      <c r="Q11469" s="65">
        <f t="shared" si="360"/>
        <v>1</v>
      </c>
    </row>
    <row r="11470" spans="1:17" ht="15.75" x14ac:dyDescent="0.25">
      <c r="A11470" s="55">
        <f t="shared" si="359"/>
        <v>0</v>
      </c>
      <c r="Q11470" s="65">
        <f t="shared" si="360"/>
        <v>1</v>
      </c>
    </row>
    <row r="11471" spans="1:17" ht="15.75" x14ac:dyDescent="0.25">
      <c r="A11471" s="55">
        <f t="shared" si="359"/>
        <v>0</v>
      </c>
      <c r="Q11471" s="65">
        <f t="shared" si="360"/>
        <v>1</v>
      </c>
    </row>
    <row r="11472" spans="1:17" ht="15.75" x14ac:dyDescent="0.25">
      <c r="A11472" s="55">
        <f t="shared" si="359"/>
        <v>0</v>
      </c>
      <c r="Q11472" s="65">
        <f t="shared" si="360"/>
        <v>1</v>
      </c>
    </row>
    <row r="11473" spans="1:17" ht="15.75" x14ac:dyDescent="0.25">
      <c r="A11473" s="55">
        <f t="shared" si="359"/>
        <v>0</v>
      </c>
      <c r="Q11473" s="65">
        <f t="shared" si="360"/>
        <v>1</v>
      </c>
    </row>
    <row r="11474" spans="1:17" ht="15.75" x14ac:dyDescent="0.25">
      <c r="A11474" s="55">
        <f t="shared" si="359"/>
        <v>0</v>
      </c>
      <c r="Q11474" s="65">
        <f t="shared" si="360"/>
        <v>1</v>
      </c>
    </row>
    <row r="11475" spans="1:17" ht="15.75" x14ac:dyDescent="0.25">
      <c r="A11475" s="55">
        <f t="shared" si="359"/>
        <v>0</v>
      </c>
      <c r="Q11475" s="65">
        <f t="shared" si="360"/>
        <v>1</v>
      </c>
    </row>
    <row r="11476" spans="1:17" ht="15.75" x14ac:dyDescent="0.25">
      <c r="A11476" s="55">
        <f t="shared" si="359"/>
        <v>0</v>
      </c>
      <c r="Q11476" s="65">
        <f t="shared" si="360"/>
        <v>1</v>
      </c>
    </row>
    <row r="11477" spans="1:17" ht="15.75" x14ac:dyDescent="0.25">
      <c r="A11477" s="55">
        <f t="shared" si="359"/>
        <v>0</v>
      </c>
      <c r="Q11477" s="65">
        <f t="shared" si="360"/>
        <v>1</v>
      </c>
    </row>
    <row r="11478" spans="1:17" ht="15.75" x14ac:dyDescent="0.25">
      <c r="A11478" s="55">
        <f t="shared" si="359"/>
        <v>0</v>
      </c>
      <c r="Q11478" s="65">
        <f t="shared" si="360"/>
        <v>1</v>
      </c>
    </row>
    <row r="11479" spans="1:17" ht="15.75" x14ac:dyDescent="0.25">
      <c r="A11479" s="55">
        <f t="shared" si="359"/>
        <v>0</v>
      </c>
      <c r="Q11479" s="65">
        <f t="shared" si="360"/>
        <v>1</v>
      </c>
    </row>
    <row r="11480" spans="1:17" ht="15.75" x14ac:dyDescent="0.25">
      <c r="A11480" s="55">
        <f t="shared" si="359"/>
        <v>0</v>
      </c>
      <c r="Q11480" s="65">
        <f t="shared" si="360"/>
        <v>1</v>
      </c>
    </row>
    <row r="11481" spans="1:17" ht="15.75" x14ac:dyDescent="0.25">
      <c r="A11481" s="55">
        <f t="shared" si="359"/>
        <v>0</v>
      </c>
      <c r="Q11481" s="65">
        <f t="shared" si="360"/>
        <v>1</v>
      </c>
    </row>
    <row r="11482" spans="1:17" ht="15.75" x14ac:dyDescent="0.25">
      <c r="A11482" s="55">
        <f t="shared" si="359"/>
        <v>0</v>
      </c>
      <c r="Q11482" s="65">
        <f t="shared" si="360"/>
        <v>1</v>
      </c>
    </row>
    <row r="11483" spans="1:17" ht="15.75" x14ac:dyDescent="0.25">
      <c r="A11483" s="55">
        <f t="shared" si="359"/>
        <v>0</v>
      </c>
      <c r="Q11483" s="65">
        <f t="shared" si="360"/>
        <v>1</v>
      </c>
    </row>
    <row r="11484" spans="1:17" ht="15.75" x14ac:dyDescent="0.25">
      <c r="A11484" s="55">
        <f t="shared" si="359"/>
        <v>0</v>
      </c>
      <c r="Q11484" s="65">
        <f t="shared" si="360"/>
        <v>1</v>
      </c>
    </row>
    <row r="11485" spans="1:17" ht="15.75" x14ac:dyDescent="0.25">
      <c r="A11485" s="55">
        <f t="shared" si="359"/>
        <v>0</v>
      </c>
      <c r="Q11485" s="65">
        <f t="shared" si="360"/>
        <v>1</v>
      </c>
    </row>
    <row r="11486" spans="1:17" ht="15.75" x14ac:dyDescent="0.25">
      <c r="A11486" s="55">
        <f t="shared" si="359"/>
        <v>0</v>
      </c>
      <c r="Q11486" s="65">
        <f t="shared" si="360"/>
        <v>1</v>
      </c>
    </row>
    <row r="11487" spans="1:17" ht="15.75" x14ac:dyDescent="0.25">
      <c r="A11487" s="55">
        <f t="shared" si="359"/>
        <v>0</v>
      </c>
      <c r="Q11487" s="65">
        <f t="shared" si="360"/>
        <v>1</v>
      </c>
    </row>
    <row r="11488" spans="1:17" ht="15.75" x14ac:dyDescent="0.25">
      <c r="A11488" s="55">
        <f t="shared" si="359"/>
        <v>0</v>
      </c>
      <c r="Q11488" s="65">
        <f t="shared" si="360"/>
        <v>1</v>
      </c>
    </row>
    <row r="11489" spans="1:17" ht="15.75" x14ac:dyDescent="0.25">
      <c r="A11489" s="55">
        <f t="shared" si="359"/>
        <v>0</v>
      </c>
      <c r="Q11489" s="65">
        <f t="shared" si="360"/>
        <v>1</v>
      </c>
    </row>
    <row r="11490" spans="1:17" ht="15.75" x14ac:dyDescent="0.25">
      <c r="A11490" s="55">
        <f t="shared" si="359"/>
        <v>0</v>
      </c>
      <c r="Q11490" s="65">
        <f t="shared" si="360"/>
        <v>1</v>
      </c>
    </row>
    <row r="11491" spans="1:17" ht="15.75" x14ac:dyDescent="0.25">
      <c r="A11491" s="55">
        <f t="shared" si="359"/>
        <v>0</v>
      </c>
      <c r="Q11491" s="65">
        <f t="shared" si="360"/>
        <v>1</v>
      </c>
    </row>
    <row r="11492" spans="1:17" ht="15.75" x14ac:dyDescent="0.25">
      <c r="A11492" s="55">
        <f t="shared" si="359"/>
        <v>0</v>
      </c>
      <c r="Q11492" s="65">
        <f t="shared" si="360"/>
        <v>1</v>
      </c>
    </row>
    <row r="11493" spans="1:17" ht="15.75" x14ac:dyDescent="0.25">
      <c r="A11493" s="55">
        <f t="shared" si="359"/>
        <v>0</v>
      </c>
      <c r="Q11493" s="65">
        <f t="shared" si="360"/>
        <v>1</v>
      </c>
    </row>
    <row r="11494" spans="1:17" ht="15.75" x14ac:dyDescent="0.25">
      <c r="A11494" s="55">
        <f t="shared" si="359"/>
        <v>0</v>
      </c>
      <c r="Q11494" s="65">
        <f t="shared" si="360"/>
        <v>1</v>
      </c>
    </row>
    <row r="11495" spans="1:17" ht="15.75" x14ac:dyDescent="0.25">
      <c r="A11495" s="55">
        <f t="shared" si="359"/>
        <v>0</v>
      </c>
      <c r="Q11495" s="65">
        <f t="shared" si="360"/>
        <v>1</v>
      </c>
    </row>
    <row r="11496" spans="1:17" ht="15.75" x14ac:dyDescent="0.25">
      <c r="A11496" s="55">
        <f t="shared" si="359"/>
        <v>0</v>
      </c>
      <c r="Q11496" s="65">
        <f t="shared" si="360"/>
        <v>1</v>
      </c>
    </row>
    <row r="11497" spans="1:17" ht="15.75" x14ac:dyDescent="0.25">
      <c r="A11497" s="55">
        <f t="shared" si="359"/>
        <v>0</v>
      </c>
      <c r="Q11497" s="65">
        <f t="shared" si="360"/>
        <v>1</v>
      </c>
    </row>
    <row r="11498" spans="1:17" ht="15.75" x14ac:dyDescent="0.25">
      <c r="A11498" s="55">
        <f t="shared" si="359"/>
        <v>0</v>
      </c>
      <c r="Q11498" s="65">
        <f t="shared" si="360"/>
        <v>1</v>
      </c>
    </row>
    <row r="11499" spans="1:17" ht="15.75" x14ac:dyDescent="0.25">
      <c r="A11499" s="55">
        <f t="shared" si="359"/>
        <v>0</v>
      </c>
      <c r="Q11499" s="65">
        <f t="shared" si="360"/>
        <v>1</v>
      </c>
    </row>
    <row r="11500" spans="1:17" ht="15.75" x14ac:dyDescent="0.25">
      <c r="A11500" s="55">
        <f t="shared" si="359"/>
        <v>0</v>
      </c>
      <c r="Q11500" s="65">
        <f t="shared" si="360"/>
        <v>1</v>
      </c>
    </row>
    <row r="11501" spans="1:17" ht="15.75" x14ac:dyDescent="0.25">
      <c r="A11501" s="55">
        <f t="shared" si="359"/>
        <v>0</v>
      </c>
      <c r="Q11501" s="65">
        <f t="shared" si="360"/>
        <v>1</v>
      </c>
    </row>
    <row r="11502" spans="1:17" ht="15.75" x14ac:dyDescent="0.25">
      <c r="A11502" s="55">
        <f t="shared" si="359"/>
        <v>0</v>
      </c>
      <c r="Q11502" s="65">
        <f t="shared" si="360"/>
        <v>1</v>
      </c>
    </row>
    <row r="11503" spans="1:17" ht="15.75" x14ac:dyDescent="0.25">
      <c r="A11503" s="55">
        <f t="shared" si="359"/>
        <v>0</v>
      </c>
      <c r="Q11503" s="65">
        <f t="shared" si="360"/>
        <v>1</v>
      </c>
    </row>
    <row r="11504" spans="1:17" ht="15.75" x14ac:dyDescent="0.25">
      <c r="A11504" s="55">
        <f t="shared" si="359"/>
        <v>0</v>
      </c>
      <c r="Q11504" s="65">
        <f t="shared" si="360"/>
        <v>1</v>
      </c>
    </row>
    <row r="11505" spans="1:17" ht="15.75" x14ac:dyDescent="0.25">
      <c r="A11505" s="55">
        <f t="shared" si="359"/>
        <v>0</v>
      </c>
      <c r="Q11505" s="65">
        <f t="shared" si="360"/>
        <v>1</v>
      </c>
    </row>
    <row r="11506" spans="1:17" ht="15.75" x14ac:dyDescent="0.25">
      <c r="A11506" s="55">
        <f t="shared" si="359"/>
        <v>0</v>
      </c>
      <c r="Q11506" s="65">
        <f t="shared" si="360"/>
        <v>1</v>
      </c>
    </row>
    <row r="11507" spans="1:17" ht="15.75" x14ac:dyDescent="0.25">
      <c r="A11507" s="55">
        <f t="shared" si="359"/>
        <v>0</v>
      </c>
      <c r="Q11507" s="65">
        <f t="shared" si="360"/>
        <v>1</v>
      </c>
    </row>
    <row r="11508" spans="1:17" ht="15.75" x14ac:dyDescent="0.25">
      <c r="A11508" s="55">
        <f t="shared" si="359"/>
        <v>0</v>
      </c>
      <c r="Q11508" s="65">
        <f t="shared" si="360"/>
        <v>1</v>
      </c>
    </row>
    <row r="11509" spans="1:17" ht="15.75" x14ac:dyDescent="0.25">
      <c r="A11509" s="55">
        <f t="shared" si="359"/>
        <v>0</v>
      </c>
      <c r="Q11509" s="65">
        <f t="shared" si="360"/>
        <v>1</v>
      </c>
    </row>
    <row r="11510" spans="1:17" ht="15.75" x14ac:dyDescent="0.25">
      <c r="A11510" s="55">
        <f t="shared" si="359"/>
        <v>0</v>
      </c>
      <c r="Q11510" s="65">
        <f t="shared" si="360"/>
        <v>1</v>
      </c>
    </row>
    <row r="11511" spans="1:17" ht="15.75" x14ac:dyDescent="0.25">
      <c r="A11511" s="55">
        <f t="shared" si="359"/>
        <v>0</v>
      </c>
      <c r="Q11511" s="65">
        <f t="shared" si="360"/>
        <v>1</v>
      </c>
    </row>
    <row r="11512" spans="1:17" ht="15.75" x14ac:dyDescent="0.25">
      <c r="A11512" s="55">
        <f t="shared" si="359"/>
        <v>0</v>
      </c>
      <c r="Q11512" s="65">
        <f t="shared" si="360"/>
        <v>1</v>
      </c>
    </row>
    <row r="11513" spans="1:17" ht="15.75" x14ac:dyDescent="0.25">
      <c r="A11513" s="55">
        <f t="shared" si="359"/>
        <v>0</v>
      </c>
      <c r="Q11513" s="65">
        <f t="shared" si="360"/>
        <v>1</v>
      </c>
    </row>
    <row r="11514" spans="1:17" ht="15.75" x14ac:dyDescent="0.25">
      <c r="A11514" s="55">
        <f t="shared" si="359"/>
        <v>0</v>
      </c>
      <c r="Q11514" s="65">
        <f t="shared" si="360"/>
        <v>1</v>
      </c>
    </row>
    <row r="11515" spans="1:17" ht="15.75" x14ac:dyDescent="0.25">
      <c r="A11515" s="55">
        <f t="shared" si="359"/>
        <v>0</v>
      </c>
      <c r="Q11515" s="65">
        <f t="shared" si="360"/>
        <v>1</v>
      </c>
    </row>
    <row r="11516" spans="1:17" ht="15.75" x14ac:dyDescent="0.25">
      <c r="A11516" s="55">
        <f t="shared" si="359"/>
        <v>0</v>
      </c>
      <c r="Q11516" s="65">
        <f t="shared" si="360"/>
        <v>1</v>
      </c>
    </row>
    <row r="11517" spans="1:17" ht="15.75" x14ac:dyDescent="0.25">
      <c r="A11517" s="55">
        <f t="shared" si="359"/>
        <v>0</v>
      </c>
      <c r="Q11517" s="65">
        <f t="shared" si="360"/>
        <v>1</v>
      </c>
    </row>
    <row r="11518" spans="1:17" ht="15.75" x14ac:dyDescent="0.25">
      <c r="A11518" s="55">
        <f t="shared" si="359"/>
        <v>0</v>
      </c>
      <c r="Q11518" s="65">
        <f t="shared" si="360"/>
        <v>1</v>
      </c>
    </row>
    <row r="11519" spans="1:17" ht="15.75" x14ac:dyDescent="0.25">
      <c r="A11519" s="55">
        <f t="shared" si="359"/>
        <v>0</v>
      </c>
      <c r="Q11519" s="65">
        <f t="shared" si="360"/>
        <v>1</v>
      </c>
    </row>
    <row r="11520" spans="1:17" ht="15.75" x14ac:dyDescent="0.25">
      <c r="A11520" s="55">
        <f t="shared" si="359"/>
        <v>0</v>
      </c>
      <c r="Q11520" s="65">
        <f t="shared" si="360"/>
        <v>1</v>
      </c>
    </row>
    <row r="11521" spans="1:17" ht="15.75" x14ac:dyDescent="0.25">
      <c r="A11521" s="55">
        <f t="shared" si="359"/>
        <v>0</v>
      </c>
      <c r="Q11521" s="65">
        <f t="shared" si="360"/>
        <v>1</v>
      </c>
    </row>
    <row r="11522" spans="1:17" ht="15.75" x14ac:dyDescent="0.25">
      <c r="A11522" s="55">
        <f t="shared" si="359"/>
        <v>0</v>
      </c>
      <c r="Q11522" s="65">
        <f t="shared" si="360"/>
        <v>1</v>
      </c>
    </row>
    <row r="11523" spans="1:17" ht="15.75" x14ac:dyDescent="0.25">
      <c r="A11523" s="55">
        <f t="shared" si="359"/>
        <v>0</v>
      </c>
      <c r="Q11523" s="65">
        <f t="shared" si="360"/>
        <v>1</v>
      </c>
    </row>
    <row r="11524" spans="1:17" ht="15.75" x14ac:dyDescent="0.25">
      <c r="A11524" s="55">
        <f t="shared" ref="A11524:A11587" si="361">WEEKNUM(B11524,2)-1</f>
        <v>0</v>
      </c>
      <c r="Q11524" s="65">
        <f t="shared" ref="Q11524:Q11587" si="362">MONTH(B11524)</f>
        <v>1</v>
      </c>
    </row>
    <row r="11525" spans="1:17" ht="15.75" x14ac:dyDescent="0.25">
      <c r="A11525" s="55">
        <f t="shared" si="361"/>
        <v>0</v>
      </c>
      <c r="Q11525" s="65">
        <f t="shared" si="362"/>
        <v>1</v>
      </c>
    </row>
    <row r="11526" spans="1:17" ht="15.75" x14ac:dyDescent="0.25">
      <c r="A11526" s="55">
        <f t="shared" si="361"/>
        <v>0</v>
      </c>
      <c r="Q11526" s="65">
        <f t="shared" si="362"/>
        <v>1</v>
      </c>
    </row>
    <row r="11527" spans="1:17" ht="15.75" x14ac:dyDescent="0.25">
      <c r="A11527" s="55">
        <f t="shared" si="361"/>
        <v>0</v>
      </c>
      <c r="Q11527" s="65">
        <f t="shared" si="362"/>
        <v>1</v>
      </c>
    </row>
    <row r="11528" spans="1:17" ht="15.75" x14ac:dyDescent="0.25">
      <c r="A11528" s="55">
        <f t="shared" si="361"/>
        <v>0</v>
      </c>
      <c r="Q11528" s="65">
        <f t="shared" si="362"/>
        <v>1</v>
      </c>
    </row>
    <row r="11529" spans="1:17" ht="15.75" x14ac:dyDescent="0.25">
      <c r="A11529" s="55">
        <f t="shared" si="361"/>
        <v>0</v>
      </c>
      <c r="Q11529" s="65">
        <f t="shared" si="362"/>
        <v>1</v>
      </c>
    </row>
    <row r="11530" spans="1:17" ht="15.75" x14ac:dyDescent="0.25">
      <c r="A11530" s="55">
        <f t="shared" si="361"/>
        <v>0</v>
      </c>
      <c r="Q11530" s="65">
        <f t="shared" si="362"/>
        <v>1</v>
      </c>
    </row>
    <row r="11531" spans="1:17" ht="15.75" x14ac:dyDescent="0.25">
      <c r="A11531" s="55">
        <f t="shared" si="361"/>
        <v>0</v>
      </c>
      <c r="Q11531" s="65">
        <f t="shared" si="362"/>
        <v>1</v>
      </c>
    </row>
    <row r="11532" spans="1:17" ht="15.75" x14ac:dyDescent="0.25">
      <c r="A11532" s="55">
        <f t="shared" si="361"/>
        <v>0</v>
      </c>
      <c r="Q11532" s="65">
        <f t="shared" si="362"/>
        <v>1</v>
      </c>
    </row>
    <row r="11533" spans="1:17" ht="15.75" x14ac:dyDescent="0.25">
      <c r="A11533" s="55">
        <f t="shared" si="361"/>
        <v>0</v>
      </c>
      <c r="Q11533" s="65">
        <f t="shared" si="362"/>
        <v>1</v>
      </c>
    </row>
    <row r="11534" spans="1:17" ht="15.75" x14ac:dyDescent="0.25">
      <c r="A11534" s="55">
        <f t="shared" si="361"/>
        <v>0</v>
      </c>
      <c r="Q11534" s="65">
        <f t="shared" si="362"/>
        <v>1</v>
      </c>
    </row>
    <row r="11535" spans="1:17" ht="15.75" x14ac:dyDescent="0.25">
      <c r="A11535" s="55">
        <f t="shared" si="361"/>
        <v>0</v>
      </c>
      <c r="Q11535" s="65">
        <f t="shared" si="362"/>
        <v>1</v>
      </c>
    </row>
    <row r="11536" spans="1:17" ht="15.75" x14ac:dyDescent="0.25">
      <c r="A11536" s="55">
        <f t="shared" si="361"/>
        <v>0</v>
      </c>
      <c r="Q11536" s="65">
        <f t="shared" si="362"/>
        <v>1</v>
      </c>
    </row>
    <row r="11537" spans="1:17" ht="15.75" x14ac:dyDescent="0.25">
      <c r="A11537" s="55">
        <f t="shared" si="361"/>
        <v>0</v>
      </c>
      <c r="Q11537" s="65">
        <f t="shared" si="362"/>
        <v>1</v>
      </c>
    </row>
    <row r="11538" spans="1:17" ht="15.75" x14ac:dyDescent="0.25">
      <c r="A11538" s="55">
        <f t="shared" si="361"/>
        <v>0</v>
      </c>
      <c r="Q11538" s="65">
        <f t="shared" si="362"/>
        <v>1</v>
      </c>
    </row>
    <row r="11539" spans="1:17" ht="15.75" x14ac:dyDescent="0.25">
      <c r="A11539" s="55">
        <f t="shared" si="361"/>
        <v>0</v>
      </c>
      <c r="Q11539" s="65">
        <f t="shared" si="362"/>
        <v>1</v>
      </c>
    </row>
    <row r="11540" spans="1:17" ht="15.75" x14ac:dyDescent="0.25">
      <c r="A11540" s="55">
        <f t="shared" si="361"/>
        <v>0</v>
      </c>
      <c r="Q11540" s="65">
        <f t="shared" si="362"/>
        <v>1</v>
      </c>
    </row>
    <row r="11541" spans="1:17" ht="15.75" x14ac:dyDescent="0.25">
      <c r="A11541" s="55">
        <f t="shared" si="361"/>
        <v>0</v>
      </c>
      <c r="Q11541" s="65">
        <f t="shared" si="362"/>
        <v>1</v>
      </c>
    </row>
    <row r="11542" spans="1:17" ht="15.75" x14ac:dyDescent="0.25">
      <c r="A11542" s="55">
        <f t="shared" si="361"/>
        <v>0</v>
      </c>
      <c r="Q11542" s="65">
        <f t="shared" si="362"/>
        <v>1</v>
      </c>
    </row>
    <row r="11543" spans="1:17" ht="15.75" x14ac:dyDescent="0.25">
      <c r="A11543" s="55">
        <f t="shared" si="361"/>
        <v>0</v>
      </c>
      <c r="Q11543" s="65">
        <f t="shared" si="362"/>
        <v>1</v>
      </c>
    </row>
    <row r="11544" spans="1:17" ht="15.75" x14ac:dyDescent="0.25">
      <c r="A11544" s="55">
        <f t="shared" si="361"/>
        <v>0</v>
      </c>
      <c r="Q11544" s="65">
        <f t="shared" si="362"/>
        <v>1</v>
      </c>
    </row>
    <row r="11545" spans="1:17" ht="15.75" x14ac:dyDescent="0.25">
      <c r="A11545" s="55">
        <f t="shared" si="361"/>
        <v>0</v>
      </c>
      <c r="Q11545" s="65">
        <f t="shared" si="362"/>
        <v>1</v>
      </c>
    </row>
    <row r="11546" spans="1:17" ht="15.75" x14ac:dyDescent="0.25">
      <c r="A11546" s="55">
        <f t="shared" si="361"/>
        <v>0</v>
      </c>
      <c r="Q11546" s="65">
        <f t="shared" si="362"/>
        <v>1</v>
      </c>
    </row>
    <row r="11547" spans="1:17" ht="15.75" x14ac:dyDescent="0.25">
      <c r="A11547" s="55">
        <f t="shared" si="361"/>
        <v>0</v>
      </c>
      <c r="Q11547" s="65">
        <f t="shared" si="362"/>
        <v>1</v>
      </c>
    </row>
    <row r="11548" spans="1:17" ht="15.75" x14ac:dyDescent="0.25">
      <c r="A11548" s="55">
        <f t="shared" si="361"/>
        <v>0</v>
      </c>
      <c r="Q11548" s="65">
        <f t="shared" si="362"/>
        <v>1</v>
      </c>
    </row>
    <row r="11549" spans="1:17" ht="15.75" x14ac:dyDescent="0.25">
      <c r="A11549" s="55">
        <f t="shared" si="361"/>
        <v>0</v>
      </c>
      <c r="Q11549" s="65">
        <f t="shared" si="362"/>
        <v>1</v>
      </c>
    </row>
    <row r="11550" spans="1:17" ht="15.75" x14ac:dyDescent="0.25">
      <c r="A11550" s="55">
        <f t="shared" si="361"/>
        <v>0</v>
      </c>
      <c r="Q11550" s="65">
        <f t="shared" si="362"/>
        <v>1</v>
      </c>
    </row>
    <row r="11551" spans="1:17" ht="15.75" x14ac:dyDescent="0.25">
      <c r="A11551" s="55">
        <f t="shared" si="361"/>
        <v>0</v>
      </c>
      <c r="Q11551" s="65">
        <f t="shared" si="362"/>
        <v>1</v>
      </c>
    </row>
    <row r="11552" spans="1:17" ht="15.75" x14ac:dyDescent="0.25">
      <c r="A11552" s="55">
        <f t="shared" si="361"/>
        <v>0</v>
      </c>
      <c r="Q11552" s="65">
        <f t="shared" si="362"/>
        <v>1</v>
      </c>
    </row>
    <row r="11553" spans="1:17" ht="15.75" x14ac:dyDescent="0.25">
      <c r="A11553" s="55">
        <f t="shared" si="361"/>
        <v>0</v>
      </c>
      <c r="Q11553" s="65">
        <f t="shared" si="362"/>
        <v>1</v>
      </c>
    </row>
    <row r="11554" spans="1:17" ht="15.75" x14ac:dyDescent="0.25">
      <c r="A11554" s="55">
        <f t="shared" si="361"/>
        <v>0</v>
      </c>
      <c r="Q11554" s="65">
        <f t="shared" si="362"/>
        <v>1</v>
      </c>
    </row>
    <row r="11555" spans="1:17" ht="15.75" x14ac:dyDescent="0.25">
      <c r="A11555" s="55">
        <f t="shared" si="361"/>
        <v>0</v>
      </c>
      <c r="Q11555" s="65">
        <f t="shared" si="362"/>
        <v>1</v>
      </c>
    </row>
    <row r="11556" spans="1:17" ht="15.75" x14ac:dyDescent="0.25">
      <c r="A11556" s="55">
        <f t="shared" si="361"/>
        <v>0</v>
      </c>
      <c r="Q11556" s="65">
        <f t="shared" si="362"/>
        <v>1</v>
      </c>
    </row>
    <row r="11557" spans="1:17" ht="15.75" x14ac:dyDescent="0.25">
      <c r="A11557" s="55">
        <f t="shared" si="361"/>
        <v>0</v>
      </c>
      <c r="Q11557" s="65">
        <f t="shared" si="362"/>
        <v>1</v>
      </c>
    </row>
    <row r="11558" spans="1:17" ht="15.75" x14ac:dyDescent="0.25">
      <c r="A11558" s="55">
        <f t="shared" si="361"/>
        <v>0</v>
      </c>
      <c r="Q11558" s="65">
        <f t="shared" si="362"/>
        <v>1</v>
      </c>
    </row>
    <row r="11559" spans="1:17" ht="15.75" x14ac:dyDescent="0.25">
      <c r="A11559" s="55">
        <f t="shared" si="361"/>
        <v>0</v>
      </c>
      <c r="Q11559" s="65">
        <f t="shared" si="362"/>
        <v>1</v>
      </c>
    </row>
    <row r="11560" spans="1:17" ht="15.75" x14ac:dyDescent="0.25">
      <c r="A11560" s="55">
        <f t="shared" si="361"/>
        <v>0</v>
      </c>
      <c r="Q11560" s="65">
        <f t="shared" si="362"/>
        <v>1</v>
      </c>
    </row>
    <row r="11561" spans="1:17" ht="15.75" x14ac:dyDescent="0.25">
      <c r="A11561" s="55">
        <f t="shared" si="361"/>
        <v>0</v>
      </c>
      <c r="Q11561" s="65">
        <f t="shared" si="362"/>
        <v>1</v>
      </c>
    </row>
    <row r="11562" spans="1:17" ht="15.75" x14ac:dyDescent="0.25">
      <c r="A11562" s="55">
        <f t="shared" si="361"/>
        <v>0</v>
      </c>
      <c r="Q11562" s="65">
        <f t="shared" si="362"/>
        <v>1</v>
      </c>
    </row>
    <row r="11563" spans="1:17" ht="15.75" x14ac:dyDescent="0.25">
      <c r="A11563" s="55">
        <f t="shared" si="361"/>
        <v>0</v>
      </c>
      <c r="Q11563" s="65">
        <f t="shared" si="362"/>
        <v>1</v>
      </c>
    </row>
    <row r="11564" spans="1:17" ht="15.75" x14ac:dyDescent="0.25">
      <c r="A11564" s="55">
        <f t="shared" si="361"/>
        <v>0</v>
      </c>
      <c r="Q11564" s="65">
        <f t="shared" si="362"/>
        <v>1</v>
      </c>
    </row>
    <row r="11565" spans="1:17" ht="15.75" x14ac:dyDescent="0.25">
      <c r="A11565" s="55">
        <f t="shared" si="361"/>
        <v>0</v>
      </c>
      <c r="Q11565" s="65">
        <f t="shared" si="362"/>
        <v>1</v>
      </c>
    </row>
    <row r="11566" spans="1:17" ht="15.75" x14ac:dyDescent="0.25">
      <c r="A11566" s="55">
        <f t="shared" si="361"/>
        <v>0</v>
      </c>
      <c r="Q11566" s="65">
        <f t="shared" si="362"/>
        <v>1</v>
      </c>
    </row>
    <row r="11567" spans="1:17" ht="15.75" x14ac:dyDescent="0.25">
      <c r="A11567" s="55">
        <f t="shared" si="361"/>
        <v>0</v>
      </c>
      <c r="Q11567" s="65">
        <f t="shared" si="362"/>
        <v>1</v>
      </c>
    </row>
    <row r="11568" spans="1:17" ht="15.75" x14ac:dyDescent="0.25">
      <c r="A11568" s="55">
        <f t="shared" si="361"/>
        <v>0</v>
      </c>
      <c r="Q11568" s="65">
        <f t="shared" si="362"/>
        <v>1</v>
      </c>
    </row>
    <row r="11569" spans="1:17" ht="15.75" x14ac:dyDescent="0.25">
      <c r="A11569" s="55">
        <f t="shared" si="361"/>
        <v>0</v>
      </c>
      <c r="Q11569" s="65">
        <f t="shared" si="362"/>
        <v>1</v>
      </c>
    </row>
    <row r="11570" spans="1:17" ht="15.75" x14ac:dyDescent="0.25">
      <c r="A11570" s="55">
        <f t="shared" si="361"/>
        <v>0</v>
      </c>
      <c r="Q11570" s="65">
        <f t="shared" si="362"/>
        <v>1</v>
      </c>
    </row>
    <row r="11571" spans="1:17" ht="15.75" x14ac:dyDescent="0.25">
      <c r="A11571" s="55">
        <f t="shared" si="361"/>
        <v>0</v>
      </c>
      <c r="Q11571" s="65">
        <f t="shared" si="362"/>
        <v>1</v>
      </c>
    </row>
    <row r="11572" spans="1:17" ht="15.75" x14ac:dyDescent="0.25">
      <c r="A11572" s="55">
        <f t="shared" si="361"/>
        <v>0</v>
      </c>
      <c r="Q11572" s="65">
        <f t="shared" si="362"/>
        <v>1</v>
      </c>
    </row>
    <row r="11573" spans="1:17" ht="15.75" x14ac:dyDescent="0.25">
      <c r="A11573" s="55">
        <f t="shared" si="361"/>
        <v>0</v>
      </c>
      <c r="Q11573" s="65">
        <f t="shared" si="362"/>
        <v>1</v>
      </c>
    </row>
    <row r="11574" spans="1:17" ht="15.75" x14ac:dyDescent="0.25">
      <c r="A11574" s="55">
        <f t="shared" si="361"/>
        <v>0</v>
      </c>
      <c r="Q11574" s="65">
        <f t="shared" si="362"/>
        <v>1</v>
      </c>
    </row>
    <row r="11575" spans="1:17" ht="15.75" x14ac:dyDescent="0.25">
      <c r="A11575" s="55">
        <f t="shared" si="361"/>
        <v>0</v>
      </c>
      <c r="Q11575" s="65">
        <f t="shared" si="362"/>
        <v>1</v>
      </c>
    </row>
    <row r="11576" spans="1:17" ht="15.75" x14ac:dyDescent="0.25">
      <c r="A11576" s="55">
        <f t="shared" si="361"/>
        <v>0</v>
      </c>
      <c r="Q11576" s="65">
        <f t="shared" si="362"/>
        <v>1</v>
      </c>
    </row>
    <row r="11577" spans="1:17" ht="15.75" x14ac:dyDescent="0.25">
      <c r="A11577" s="55">
        <f t="shared" si="361"/>
        <v>0</v>
      </c>
      <c r="Q11577" s="65">
        <f t="shared" si="362"/>
        <v>1</v>
      </c>
    </row>
    <row r="11578" spans="1:17" ht="15.75" x14ac:dyDescent="0.25">
      <c r="A11578" s="55">
        <f t="shared" si="361"/>
        <v>0</v>
      </c>
      <c r="Q11578" s="65">
        <f t="shared" si="362"/>
        <v>1</v>
      </c>
    </row>
    <row r="11579" spans="1:17" ht="15.75" x14ac:dyDescent="0.25">
      <c r="A11579" s="55">
        <f t="shared" si="361"/>
        <v>0</v>
      </c>
      <c r="Q11579" s="65">
        <f t="shared" si="362"/>
        <v>1</v>
      </c>
    </row>
    <row r="11580" spans="1:17" ht="15.75" x14ac:dyDescent="0.25">
      <c r="A11580" s="55">
        <f t="shared" si="361"/>
        <v>0</v>
      </c>
      <c r="Q11580" s="65">
        <f t="shared" si="362"/>
        <v>1</v>
      </c>
    </row>
    <row r="11581" spans="1:17" ht="15.75" x14ac:dyDescent="0.25">
      <c r="A11581" s="55">
        <f t="shared" si="361"/>
        <v>0</v>
      </c>
      <c r="Q11581" s="65">
        <f t="shared" si="362"/>
        <v>1</v>
      </c>
    </row>
    <row r="11582" spans="1:17" ht="15.75" x14ac:dyDescent="0.25">
      <c r="A11582" s="55">
        <f t="shared" si="361"/>
        <v>0</v>
      </c>
      <c r="Q11582" s="65">
        <f t="shared" si="362"/>
        <v>1</v>
      </c>
    </row>
    <row r="11583" spans="1:17" ht="15.75" x14ac:dyDescent="0.25">
      <c r="A11583" s="55">
        <f t="shared" si="361"/>
        <v>0</v>
      </c>
      <c r="Q11583" s="65">
        <f t="shared" si="362"/>
        <v>1</v>
      </c>
    </row>
    <row r="11584" spans="1:17" ht="15.75" x14ac:dyDescent="0.25">
      <c r="A11584" s="55">
        <f t="shared" si="361"/>
        <v>0</v>
      </c>
      <c r="Q11584" s="65">
        <f t="shared" si="362"/>
        <v>1</v>
      </c>
    </row>
    <row r="11585" spans="1:17" ht="15.75" x14ac:dyDescent="0.25">
      <c r="A11585" s="55">
        <f t="shared" si="361"/>
        <v>0</v>
      </c>
      <c r="Q11585" s="65">
        <f t="shared" si="362"/>
        <v>1</v>
      </c>
    </row>
    <row r="11586" spans="1:17" ht="15.75" x14ac:dyDescent="0.25">
      <c r="A11586" s="55">
        <f t="shared" si="361"/>
        <v>0</v>
      </c>
      <c r="Q11586" s="65">
        <f t="shared" si="362"/>
        <v>1</v>
      </c>
    </row>
    <row r="11587" spans="1:17" ht="15.75" x14ac:dyDescent="0.25">
      <c r="A11587" s="55">
        <f t="shared" si="361"/>
        <v>0</v>
      </c>
      <c r="Q11587" s="65">
        <f t="shared" si="362"/>
        <v>1</v>
      </c>
    </row>
    <row r="11588" spans="1:17" ht="15.75" x14ac:dyDescent="0.25">
      <c r="A11588" s="55">
        <f t="shared" ref="A11588:A11651" si="363">WEEKNUM(B11588,2)-1</f>
        <v>0</v>
      </c>
      <c r="Q11588" s="65">
        <f t="shared" ref="Q11588:Q11651" si="364">MONTH(B11588)</f>
        <v>1</v>
      </c>
    </row>
    <row r="11589" spans="1:17" ht="15.75" x14ac:dyDescent="0.25">
      <c r="A11589" s="55">
        <f t="shared" si="363"/>
        <v>0</v>
      </c>
      <c r="Q11589" s="65">
        <f t="shared" si="364"/>
        <v>1</v>
      </c>
    </row>
    <row r="11590" spans="1:17" ht="15.75" x14ac:dyDescent="0.25">
      <c r="A11590" s="55">
        <f t="shared" si="363"/>
        <v>0</v>
      </c>
      <c r="Q11590" s="65">
        <f t="shared" si="364"/>
        <v>1</v>
      </c>
    </row>
    <row r="11591" spans="1:17" ht="15.75" x14ac:dyDescent="0.25">
      <c r="A11591" s="55">
        <f t="shared" si="363"/>
        <v>0</v>
      </c>
      <c r="Q11591" s="65">
        <f t="shared" si="364"/>
        <v>1</v>
      </c>
    </row>
    <row r="11592" spans="1:17" ht="15.75" x14ac:dyDescent="0.25">
      <c r="A11592" s="55">
        <f t="shared" si="363"/>
        <v>0</v>
      </c>
      <c r="Q11592" s="65">
        <f t="shared" si="364"/>
        <v>1</v>
      </c>
    </row>
    <row r="11593" spans="1:17" ht="15.75" x14ac:dyDescent="0.25">
      <c r="A11593" s="55">
        <f t="shared" si="363"/>
        <v>0</v>
      </c>
      <c r="Q11593" s="65">
        <f t="shared" si="364"/>
        <v>1</v>
      </c>
    </row>
    <row r="11594" spans="1:17" ht="15.75" x14ac:dyDescent="0.25">
      <c r="A11594" s="55">
        <f t="shared" si="363"/>
        <v>0</v>
      </c>
      <c r="Q11594" s="65">
        <f t="shared" si="364"/>
        <v>1</v>
      </c>
    </row>
    <row r="11595" spans="1:17" ht="15.75" x14ac:dyDescent="0.25">
      <c r="A11595" s="55">
        <f t="shared" si="363"/>
        <v>0</v>
      </c>
      <c r="Q11595" s="65">
        <f t="shared" si="364"/>
        <v>1</v>
      </c>
    </row>
    <row r="11596" spans="1:17" ht="15.75" x14ac:dyDescent="0.25">
      <c r="A11596" s="55">
        <f t="shared" si="363"/>
        <v>0</v>
      </c>
      <c r="Q11596" s="65">
        <f t="shared" si="364"/>
        <v>1</v>
      </c>
    </row>
    <row r="11597" spans="1:17" ht="15.75" x14ac:dyDescent="0.25">
      <c r="A11597" s="55">
        <f t="shared" si="363"/>
        <v>0</v>
      </c>
      <c r="Q11597" s="65">
        <f t="shared" si="364"/>
        <v>1</v>
      </c>
    </row>
    <row r="11598" spans="1:17" ht="15.75" x14ac:dyDescent="0.25">
      <c r="A11598" s="55">
        <f t="shared" si="363"/>
        <v>0</v>
      </c>
      <c r="Q11598" s="65">
        <f t="shared" si="364"/>
        <v>1</v>
      </c>
    </row>
    <row r="11599" spans="1:17" ht="15.75" x14ac:dyDescent="0.25">
      <c r="A11599" s="55">
        <f t="shared" si="363"/>
        <v>0</v>
      </c>
      <c r="Q11599" s="65">
        <f t="shared" si="364"/>
        <v>1</v>
      </c>
    </row>
    <row r="11600" spans="1:17" ht="15.75" x14ac:dyDescent="0.25">
      <c r="A11600" s="55">
        <f t="shared" si="363"/>
        <v>0</v>
      </c>
      <c r="Q11600" s="65">
        <f t="shared" si="364"/>
        <v>1</v>
      </c>
    </row>
    <row r="11601" spans="1:17" ht="15.75" x14ac:dyDescent="0.25">
      <c r="A11601" s="55">
        <f t="shared" si="363"/>
        <v>0</v>
      </c>
      <c r="Q11601" s="65">
        <f t="shared" si="364"/>
        <v>1</v>
      </c>
    </row>
    <row r="11602" spans="1:17" ht="15.75" x14ac:dyDescent="0.25">
      <c r="A11602" s="55">
        <f t="shared" si="363"/>
        <v>0</v>
      </c>
      <c r="Q11602" s="65">
        <f t="shared" si="364"/>
        <v>1</v>
      </c>
    </row>
    <row r="11603" spans="1:17" ht="15.75" x14ac:dyDescent="0.25">
      <c r="A11603" s="55">
        <f t="shared" si="363"/>
        <v>0</v>
      </c>
      <c r="Q11603" s="65">
        <f t="shared" si="364"/>
        <v>1</v>
      </c>
    </row>
    <row r="11604" spans="1:17" ht="15.75" x14ac:dyDescent="0.25">
      <c r="A11604" s="55">
        <f t="shared" si="363"/>
        <v>0</v>
      </c>
      <c r="Q11604" s="65">
        <f t="shared" si="364"/>
        <v>1</v>
      </c>
    </row>
    <row r="11605" spans="1:17" ht="15.75" x14ac:dyDescent="0.25">
      <c r="A11605" s="55">
        <f t="shared" si="363"/>
        <v>0</v>
      </c>
      <c r="Q11605" s="65">
        <f t="shared" si="364"/>
        <v>1</v>
      </c>
    </row>
    <row r="11606" spans="1:17" ht="15.75" x14ac:dyDescent="0.25">
      <c r="A11606" s="55">
        <f t="shared" si="363"/>
        <v>0</v>
      </c>
      <c r="Q11606" s="65">
        <f t="shared" si="364"/>
        <v>1</v>
      </c>
    </row>
    <row r="11607" spans="1:17" ht="15.75" x14ac:dyDescent="0.25">
      <c r="A11607" s="55">
        <f t="shared" si="363"/>
        <v>0</v>
      </c>
      <c r="Q11607" s="65">
        <f t="shared" si="364"/>
        <v>1</v>
      </c>
    </row>
    <row r="11608" spans="1:17" ht="15.75" x14ac:dyDescent="0.25">
      <c r="A11608" s="55">
        <f t="shared" si="363"/>
        <v>0</v>
      </c>
      <c r="Q11608" s="65">
        <f t="shared" si="364"/>
        <v>1</v>
      </c>
    </row>
    <row r="11609" spans="1:17" ht="15.75" x14ac:dyDescent="0.25">
      <c r="A11609" s="55">
        <f t="shared" si="363"/>
        <v>0</v>
      </c>
      <c r="Q11609" s="65">
        <f t="shared" si="364"/>
        <v>1</v>
      </c>
    </row>
    <row r="11610" spans="1:17" ht="15.75" x14ac:dyDescent="0.25">
      <c r="A11610" s="55">
        <f t="shared" si="363"/>
        <v>0</v>
      </c>
      <c r="Q11610" s="65">
        <f t="shared" si="364"/>
        <v>1</v>
      </c>
    </row>
    <row r="11611" spans="1:17" ht="15.75" x14ac:dyDescent="0.25">
      <c r="A11611" s="55">
        <f t="shared" si="363"/>
        <v>0</v>
      </c>
      <c r="Q11611" s="65">
        <f t="shared" si="364"/>
        <v>1</v>
      </c>
    </row>
    <row r="11612" spans="1:17" ht="15.75" x14ac:dyDescent="0.25">
      <c r="A11612" s="55">
        <f t="shared" si="363"/>
        <v>0</v>
      </c>
      <c r="Q11612" s="65">
        <f t="shared" si="364"/>
        <v>1</v>
      </c>
    </row>
    <row r="11613" spans="1:17" ht="15.75" x14ac:dyDescent="0.25">
      <c r="A11613" s="55">
        <f t="shared" si="363"/>
        <v>0</v>
      </c>
      <c r="Q11613" s="65">
        <f t="shared" si="364"/>
        <v>1</v>
      </c>
    </row>
    <row r="11614" spans="1:17" ht="15.75" x14ac:dyDescent="0.25">
      <c r="A11614" s="55">
        <f t="shared" si="363"/>
        <v>0</v>
      </c>
      <c r="Q11614" s="65">
        <f t="shared" si="364"/>
        <v>1</v>
      </c>
    </row>
    <row r="11615" spans="1:17" ht="15.75" x14ac:dyDescent="0.25">
      <c r="A11615" s="55">
        <f t="shared" si="363"/>
        <v>0</v>
      </c>
      <c r="Q11615" s="65">
        <f t="shared" si="364"/>
        <v>1</v>
      </c>
    </row>
    <row r="11616" spans="1:17" ht="15.75" x14ac:dyDescent="0.25">
      <c r="A11616" s="55">
        <f t="shared" si="363"/>
        <v>0</v>
      </c>
      <c r="Q11616" s="65">
        <f t="shared" si="364"/>
        <v>1</v>
      </c>
    </row>
    <row r="11617" spans="1:17" ht="15.75" x14ac:dyDescent="0.25">
      <c r="A11617" s="55">
        <f t="shared" si="363"/>
        <v>0</v>
      </c>
      <c r="Q11617" s="65">
        <f t="shared" si="364"/>
        <v>1</v>
      </c>
    </row>
    <row r="11618" spans="1:17" ht="15.75" x14ac:dyDescent="0.25">
      <c r="A11618" s="55">
        <f t="shared" si="363"/>
        <v>0</v>
      </c>
      <c r="Q11618" s="65">
        <f t="shared" si="364"/>
        <v>1</v>
      </c>
    </row>
    <row r="11619" spans="1:17" ht="15.75" x14ac:dyDescent="0.25">
      <c r="A11619" s="55">
        <f t="shared" si="363"/>
        <v>0</v>
      </c>
      <c r="Q11619" s="65">
        <f t="shared" si="364"/>
        <v>1</v>
      </c>
    </row>
    <row r="11620" spans="1:17" ht="15.75" x14ac:dyDescent="0.25">
      <c r="A11620" s="55">
        <f t="shared" si="363"/>
        <v>0</v>
      </c>
      <c r="Q11620" s="65">
        <f t="shared" si="364"/>
        <v>1</v>
      </c>
    </row>
    <row r="11621" spans="1:17" ht="15.75" x14ac:dyDescent="0.25">
      <c r="A11621" s="55">
        <f t="shared" si="363"/>
        <v>0</v>
      </c>
      <c r="Q11621" s="65">
        <f t="shared" si="364"/>
        <v>1</v>
      </c>
    </row>
    <row r="11622" spans="1:17" ht="15.75" x14ac:dyDescent="0.25">
      <c r="A11622" s="55">
        <f t="shared" si="363"/>
        <v>0</v>
      </c>
      <c r="Q11622" s="65">
        <f t="shared" si="364"/>
        <v>1</v>
      </c>
    </row>
    <row r="11623" spans="1:17" ht="15.75" x14ac:dyDescent="0.25">
      <c r="A11623" s="55">
        <f t="shared" si="363"/>
        <v>0</v>
      </c>
      <c r="Q11623" s="65">
        <f t="shared" si="364"/>
        <v>1</v>
      </c>
    </row>
    <row r="11624" spans="1:17" ht="15.75" x14ac:dyDescent="0.25">
      <c r="A11624" s="55">
        <f t="shared" si="363"/>
        <v>0</v>
      </c>
      <c r="Q11624" s="65">
        <f t="shared" si="364"/>
        <v>1</v>
      </c>
    </row>
    <row r="11625" spans="1:17" ht="15.75" x14ac:dyDescent="0.25">
      <c r="A11625" s="55">
        <f t="shared" si="363"/>
        <v>0</v>
      </c>
      <c r="Q11625" s="65">
        <f t="shared" si="364"/>
        <v>1</v>
      </c>
    </row>
    <row r="11626" spans="1:17" ht="15.75" x14ac:dyDescent="0.25">
      <c r="A11626" s="55">
        <f t="shared" si="363"/>
        <v>0</v>
      </c>
      <c r="Q11626" s="65">
        <f t="shared" si="364"/>
        <v>1</v>
      </c>
    </row>
    <row r="11627" spans="1:17" ht="15.75" x14ac:dyDescent="0.25">
      <c r="A11627" s="55">
        <f t="shared" si="363"/>
        <v>0</v>
      </c>
      <c r="Q11627" s="65">
        <f t="shared" si="364"/>
        <v>1</v>
      </c>
    </row>
    <row r="11628" spans="1:17" ht="15.75" x14ac:dyDescent="0.25">
      <c r="A11628" s="55">
        <f t="shared" si="363"/>
        <v>0</v>
      </c>
      <c r="Q11628" s="65">
        <f t="shared" si="364"/>
        <v>1</v>
      </c>
    </row>
    <row r="11629" spans="1:17" ht="15.75" x14ac:dyDescent="0.25">
      <c r="A11629" s="55">
        <f t="shared" si="363"/>
        <v>0</v>
      </c>
      <c r="Q11629" s="65">
        <f t="shared" si="364"/>
        <v>1</v>
      </c>
    </row>
    <row r="11630" spans="1:17" ht="15.75" x14ac:dyDescent="0.25">
      <c r="A11630" s="55">
        <f t="shared" si="363"/>
        <v>0</v>
      </c>
      <c r="Q11630" s="65">
        <f t="shared" si="364"/>
        <v>1</v>
      </c>
    </row>
    <row r="11631" spans="1:17" ht="15.75" x14ac:dyDescent="0.25">
      <c r="A11631" s="55">
        <f t="shared" si="363"/>
        <v>0</v>
      </c>
      <c r="Q11631" s="65">
        <f t="shared" si="364"/>
        <v>1</v>
      </c>
    </row>
    <row r="11632" spans="1:17" ht="15.75" x14ac:dyDescent="0.25">
      <c r="A11632" s="55">
        <f t="shared" si="363"/>
        <v>0</v>
      </c>
      <c r="Q11632" s="65">
        <f t="shared" si="364"/>
        <v>1</v>
      </c>
    </row>
    <row r="11633" spans="1:17" ht="15.75" x14ac:dyDescent="0.25">
      <c r="A11633" s="55">
        <f t="shared" si="363"/>
        <v>0</v>
      </c>
      <c r="Q11633" s="65">
        <f t="shared" si="364"/>
        <v>1</v>
      </c>
    </row>
    <row r="11634" spans="1:17" ht="15.75" x14ac:dyDescent="0.25">
      <c r="A11634" s="55">
        <f t="shared" si="363"/>
        <v>0</v>
      </c>
      <c r="Q11634" s="65">
        <f t="shared" si="364"/>
        <v>1</v>
      </c>
    </row>
    <row r="11635" spans="1:17" ht="15.75" x14ac:dyDescent="0.25">
      <c r="A11635" s="55">
        <f t="shared" si="363"/>
        <v>0</v>
      </c>
      <c r="Q11635" s="65">
        <f t="shared" si="364"/>
        <v>1</v>
      </c>
    </row>
    <row r="11636" spans="1:17" ht="15.75" x14ac:dyDescent="0.25">
      <c r="A11636" s="55">
        <f t="shared" si="363"/>
        <v>0</v>
      </c>
      <c r="Q11636" s="65">
        <f t="shared" si="364"/>
        <v>1</v>
      </c>
    </row>
    <row r="11637" spans="1:17" ht="15.75" x14ac:dyDescent="0.25">
      <c r="A11637" s="55">
        <f t="shared" si="363"/>
        <v>0</v>
      </c>
      <c r="Q11637" s="65">
        <f t="shared" si="364"/>
        <v>1</v>
      </c>
    </row>
    <row r="11638" spans="1:17" ht="15.75" x14ac:dyDescent="0.25">
      <c r="A11638" s="55">
        <f t="shared" si="363"/>
        <v>0</v>
      </c>
      <c r="Q11638" s="65">
        <f t="shared" si="364"/>
        <v>1</v>
      </c>
    </row>
    <row r="11639" spans="1:17" ht="15.75" x14ac:dyDescent="0.25">
      <c r="A11639" s="55">
        <f t="shared" si="363"/>
        <v>0</v>
      </c>
      <c r="Q11639" s="65">
        <f t="shared" si="364"/>
        <v>1</v>
      </c>
    </row>
    <row r="11640" spans="1:17" ht="15.75" x14ac:dyDescent="0.25">
      <c r="A11640" s="55">
        <f t="shared" si="363"/>
        <v>0</v>
      </c>
      <c r="Q11640" s="65">
        <f t="shared" si="364"/>
        <v>1</v>
      </c>
    </row>
    <row r="11641" spans="1:17" ht="15.75" x14ac:dyDescent="0.25">
      <c r="A11641" s="55">
        <f t="shared" si="363"/>
        <v>0</v>
      </c>
      <c r="Q11641" s="65">
        <f t="shared" si="364"/>
        <v>1</v>
      </c>
    </row>
    <row r="11642" spans="1:17" ht="15.75" x14ac:dyDescent="0.25">
      <c r="A11642" s="55">
        <f t="shared" si="363"/>
        <v>0</v>
      </c>
      <c r="Q11642" s="65">
        <f t="shared" si="364"/>
        <v>1</v>
      </c>
    </row>
    <row r="11643" spans="1:17" ht="15.75" x14ac:dyDescent="0.25">
      <c r="A11643" s="55">
        <f t="shared" si="363"/>
        <v>0</v>
      </c>
      <c r="Q11643" s="65">
        <f t="shared" si="364"/>
        <v>1</v>
      </c>
    </row>
    <row r="11644" spans="1:17" ht="15.75" x14ac:dyDescent="0.25">
      <c r="A11644" s="55">
        <f t="shared" si="363"/>
        <v>0</v>
      </c>
      <c r="Q11644" s="65">
        <f t="shared" si="364"/>
        <v>1</v>
      </c>
    </row>
    <row r="11645" spans="1:17" ht="15.75" x14ac:dyDescent="0.25">
      <c r="A11645" s="55">
        <f t="shared" si="363"/>
        <v>0</v>
      </c>
      <c r="Q11645" s="65">
        <f t="shared" si="364"/>
        <v>1</v>
      </c>
    </row>
    <row r="11646" spans="1:17" ht="15.75" x14ac:dyDescent="0.25">
      <c r="A11646" s="55">
        <f t="shared" si="363"/>
        <v>0</v>
      </c>
      <c r="Q11646" s="65">
        <f t="shared" si="364"/>
        <v>1</v>
      </c>
    </row>
    <row r="11647" spans="1:17" ht="15.75" x14ac:dyDescent="0.25">
      <c r="A11647" s="55">
        <f t="shared" si="363"/>
        <v>0</v>
      </c>
      <c r="Q11647" s="65">
        <f t="shared" si="364"/>
        <v>1</v>
      </c>
    </row>
    <row r="11648" spans="1:17" ht="15.75" x14ac:dyDescent="0.25">
      <c r="A11648" s="55">
        <f t="shared" si="363"/>
        <v>0</v>
      </c>
      <c r="Q11648" s="65">
        <f t="shared" si="364"/>
        <v>1</v>
      </c>
    </row>
    <row r="11649" spans="1:17" ht="15.75" x14ac:dyDescent="0.25">
      <c r="A11649" s="55">
        <f t="shared" si="363"/>
        <v>0</v>
      </c>
      <c r="Q11649" s="65">
        <f t="shared" si="364"/>
        <v>1</v>
      </c>
    </row>
    <row r="11650" spans="1:17" ht="15.75" x14ac:dyDescent="0.25">
      <c r="A11650" s="55">
        <f t="shared" si="363"/>
        <v>0</v>
      </c>
      <c r="Q11650" s="65">
        <f t="shared" si="364"/>
        <v>1</v>
      </c>
    </row>
    <row r="11651" spans="1:17" ht="15.75" x14ac:dyDescent="0.25">
      <c r="A11651" s="55">
        <f t="shared" si="363"/>
        <v>0</v>
      </c>
      <c r="Q11651" s="65">
        <f t="shared" si="364"/>
        <v>1</v>
      </c>
    </row>
    <row r="11652" spans="1:17" ht="15.75" x14ac:dyDescent="0.25">
      <c r="A11652" s="55">
        <f t="shared" ref="A11652:A11715" si="365">WEEKNUM(B11652,2)-1</f>
        <v>0</v>
      </c>
      <c r="Q11652" s="65">
        <f t="shared" ref="Q11652:Q11715" si="366">MONTH(B11652)</f>
        <v>1</v>
      </c>
    </row>
    <row r="11653" spans="1:17" ht="15.75" x14ac:dyDescent="0.25">
      <c r="A11653" s="55">
        <f t="shared" si="365"/>
        <v>0</v>
      </c>
      <c r="Q11653" s="65">
        <f t="shared" si="366"/>
        <v>1</v>
      </c>
    </row>
    <row r="11654" spans="1:17" ht="15.75" x14ac:dyDescent="0.25">
      <c r="A11654" s="55">
        <f t="shared" si="365"/>
        <v>0</v>
      </c>
      <c r="Q11654" s="65">
        <f t="shared" si="366"/>
        <v>1</v>
      </c>
    </row>
    <row r="11655" spans="1:17" ht="15.75" x14ac:dyDescent="0.25">
      <c r="A11655" s="55">
        <f t="shared" si="365"/>
        <v>0</v>
      </c>
      <c r="Q11655" s="65">
        <f t="shared" si="366"/>
        <v>1</v>
      </c>
    </row>
    <row r="11656" spans="1:17" ht="15.75" x14ac:dyDescent="0.25">
      <c r="A11656" s="55">
        <f t="shared" si="365"/>
        <v>0</v>
      </c>
      <c r="Q11656" s="65">
        <f t="shared" si="366"/>
        <v>1</v>
      </c>
    </row>
    <row r="11657" spans="1:17" ht="15.75" x14ac:dyDescent="0.25">
      <c r="A11657" s="55">
        <f t="shared" si="365"/>
        <v>0</v>
      </c>
      <c r="Q11657" s="65">
        <f t="shared" si="366"/>
        <v>1</v>
      </c>
    </row>
    <row r="11658" spans="1:17" ht="15.75" x14ac:dyDescent="0.25">
      <c r="A11658" s="55">
        <f t="shared" si="365"/>
        <v>0</v>
      </c>
      <c r="Q11658" s="65">
        <f t="shared" si="366"/>
        <v>1</v>
      </c>
    </row>
    <row r="11659" spans="1:17" ht="15.75" x14ac:dyDescent="0.25">
      <c r="A11659" s="55">
        <f t="shared" si="365"/>
        <v>0</v>
      </c>
      <c r="Q11659" s="65">
        <f t="shared" si="366"/>
        <v>1</v>
      </c>
    </row>
    <row r="11660" spans="1:17" ht="15.75" x14ac:dyDescent="0.25">
      <c r="A11660" s="55">
        <f t="shared" si="365"/>
        <v>0</v>
      </c>
      <c r="Q11660" s="65">
        <f t="shared" si="366"/>
        <v>1</v>
      </c>
    </row>
    <row r="11661" spans="1:17" ht="15.75" x14ac:dyDescent="0.25">
      <c r="A11661" s="55">
        <f t="shared" si="365"/>
        <v>0</v>
      </c>
      <c r="Q11661" s="65">
        <f t="shared" si="366"/>
        <v>1</v>
      </c>
    </row>
    <row r="11662" spans="1:17" ht="15.75" x14ac:dyDescent="0.25">
      <c r="A11662" s="55">
        <f t="shared" si="365"/>
        <v>0</v>
      </c>
      <c r="Q11662" s="65">
        <f t="shared" si="366"/>
        <v>1</v>
      </c>
    </row>
    <row r="11663" spans="1:17" ht="15.75" x14ac:dyDescent="0.25">
      <c r="A11663" s="55">
        <f t="shared" si="365"/>
        <v>0</v>
      </c>
      <c r="Q11663" s="65">
        <f t="shared" si="366"/>
        <v>1</v>
      </c>
    </row>
    <row r="11664" spans="1:17" ht="15.75" x14ac:dyDescent="0.25">
      <c r="A11664" s="55">
        <f t="shared" si="365"/>
        <v>0</v>
      </c>
      <c r="Q11664" s="65">
        <f t="shared" si="366"/>
        <v>1</v>
      </c>
    </row>
    <row r="11665" spans="1:17" ht="15.75" x14ac:dyDescent="0.25">
      <c r="A11665" s="55">
        <f t="shared" si="365"/>
        <v>0</v>
      </c>
      <c r="Q11665" s="65">
        <f t="shared" si="366"/>
        <v>1</v>
      </c>
    </row>
    <row r="11666" spans="1:17" ht="15.75" x14ac:dyDescent="0.25">
      <c r="A11666" s="55">
        <f t="shared" si="365"/>
        <v>0</v>
      </c>
      <c r="Q11666" s="65">
        <f t="shared" si="366"/>
        <v>1</v>
      </c>
    </row>
    <row r="11667" spans="1:17" ht="15.75" x14ac:dyDescent="0.25">
      <c r="A11667" s="55">
        <f t="shared" si="365"/>
        <v>0</v>
      </c>
      <c r="Q11667" s="65">
        <f t="shared" si="366"/>
        <v>1</v>
      </c>
    </row>
    <row r="11668" spans="1:17" ht="15.75" x14ac:dyDescent="0.25">
      <c r="A11668" s="55">
        <f t="shared" si="365"/>
        <v>0</v>
      </c>
      <c r="Q11668" s="65">
        <f t="shared" si="366"/>
        <v>1</v>
      </c>
    </row>
    <row r="11669" spans="1:17" ht="15.75" x14ac:dyDescent="0.25">
      <c r="A11669" s="55">
        <f t="shared" si="365"/>
        <v>0</v>
      </c>
      <c r="Q11669" s="65">
        <f t="shared" si="366"/>
        <v>1</v>
      </c>
    </row>
    <row r="11670" spans="1:17" ht="15.75" x14ac:dyDescent="0.25">
      <c r="A11670" s="55">
        <f t="shared" si="365"/>
        <v>0</v>
      </c>
      <c r="Q11670" s="65">
        <f t="shared" si="366"/>
        <v>1</v>
      </c>
    </row>
    <row r="11671" spans="1:17" ht="15.75" x14ac:dyDescent="0.25">
      <c r="A11671" s="55">
        <f t="shared" si="365"/>
        <v>0</v>
      </c>
      <c r="Q11671" s="65">
        <f t="shared" si="366"/>
        <v>1</v>
      </c>
    </row>
    <row r="11672" spans="1:17" ht="15.75" x14ac:dyDescent="0.25">
      <c r="A11672" s="55">
        <f t="shared" si="365"/>
        <v>0</v>
      </c>
      <c r="Q11672" s="65">
        <f t="shared" si="366"/>
        <v>1</v>
      </c>
    </row>
    <row r="11673" spans="1:17" ht="15.75" x14ac:dyDescent="0.25">
      <c r="A11673" s="55">
        <f t="shared" si="365"/>
        <v>0</v>
      </c>
      <c r="Q11673" s="65">
        <f t="shared" si="366"/>
        <v>1</v>
      </c>
    </row>
    <row r="11674" spans="1:17" ht="15.75" x14ac:dyDescent="0.25">
      <c r="A11674" s="55">
        <f t="shared" si="365"/>
        <v>0</v>
      </c>
      <c r="Q11674" s="65">
        <f t="shared" si="366"/>
        <v>1</v>
      </c>
    </row>
    <row r="11675" spans="1:17" ht="15.75" x14ac:dyDescent="0.25">
      <c r="A11675" s="55">
        <f t="shared" si="365"/>
        <v>0</v>
      </c>
      <c r="Q11675" s="65">
        <f t="shared" si="366"/>
        <v>1</v>
      </c>
    </row>
    <row r="11676" spans="1:17" ht="15.75" x14ac:dyDescent="0.25">
      <c r="A11676" s="55">
        <f t="shared" si="365"/>
        <v>0</v>
      </c>
      <c r="Q11676" s="65">
        <f t="shared" si="366"/>
        <v>1</v>
      </c>
    </row>
    <row r="11677" spans="1:17" ht="15.75" x14ac:dyDescent="0.25">
      <c r="A11677" s="55">
        <f t="shared" si="365"/>
        <v>0</v>
      </c>
      <c r="Q11677" s="65">
        <f t="shared" si="366"/>
        <v>1</v>
      </c>
    </row>
    <row r="11678" spans="1:17" ht="15.75" x14ac:dyDescent="0.25">
      <c r="A11678" s="55">
        <f t="shared" si="365"/>
        <v>0</v>
      </c>
      <c r="Q11678" s="65">
        <f t="shared" si="366"/>
        <v>1</v>
      </c>
    </row>
    <row r="11679" spans="1:17" ht="15.75" x14ac:dyDescent="0.25">
      <c r="A11679" s="55">
        <f t="shared" si="365"/>
        <v>0</v>
      </c>
      <c r="Q11679" s="65">
        <f t="shared" si="366"/>
        <v>1</v>
      </c>
    </row>
    <row r="11680" spans="1:17" ht="15.75" x14ac:dyDescent="0.25">
      <c r="A11680" s="55">
        <f t="shared" si="365"/>
        <v>0</v>
      </c>
      <c r="Q11680" s="65">
        <f t="shared" si="366"/>
        <v>1</v>
      </c>
    </row>
    <row r="11681" spans="1:17" ht="15.75" x14ac:dyDescent="0.25">
      <c r="A11681" s="55">
        <f t="shared" si="365"/>
        <v>0</v>
      </c>
      <c r="Q11681" s="65">
        <f t="shared" si="366"/>
        <v>1</v>
      </c>
    </row>
    <row r="11682" spans="1:17" ht="15.75" x14ac:dyDescent="0.25">
      <c r="A11682" s="55">
        <f t="shared" si="365"/>
        <v>0</v>
      </c>
      <c r="Q11682" s="65">
        <f t="shared" si="366"/>
        <v>1</v>
      </c>
    </row>
    <row r="11683" spans="1:17" ht="15.75" x14ac:dyDescent="0.25">
      <c r="A11683" s="55">
        <f t="shared" si="365"/>
        <v>0</v>
      </c>
      <c r="Q11683" s="65">
        <f t="shared" si="366"/>
        <v>1</v>
      </c>
    </row>
    <row r="11684" spans="1:17" ht="15.75" x14ac:dyDescent="0.25">
      <c r="A11684" s="55">
        <f t="shared" si="365"/>
        <v>0</v>
      </c>
      <c r="Q11684" s="65">
        <f t="shared" si="366"/>
        <v>1</v>
      </c>
    </row>
    <row r="11685" spans="1:17" ht="15.75" x14ac:dyDescent="0.25">
      <c r="A11685" s="55">
        <f t="shared" si="365"/>
        <v>0</v>
      </c>
      <c r="Q11685" s="65">
        <f t="shared" si="366"/>
        <v>1</v>
      </c>
    </row>
    <row r="11686" spans="1:17" ht="15.75" x14ac:dyDescent="0.25">
      <c r="A11686" s="55">
        <f t="shared" si="365"/>
        <v>0</v>
      </c>
      <c r="Q11686" s="65">
        <f t="shared" si="366"/>
        <v>1</v>
      </c>
    </row>
    <row r="11687" spans="1:17" ht="15.75" x14ac:dyDescent="0.25">
      <c r="A11687" s="55">
        <f t="shared" si="365"/>
        <v>0</v>
      </c>
      <c r="Q11687" s="65">
        <f t="shared" si="366"/>
        <v>1</v>
      </c>
    </row>
    <row r="11688" spans="1:17" ht="15.75" x14ac:dyDescent="0.25">
      <c r="A11688" s="55">
        <f t="shared" si="365"/>
        <v>0</v>
      </c>
      <c r="Q11688" s="65">
        <f t="shared" si="366"/>
        <v>1</v>
      </c>
    </row>
    <row r="11689" spans="1:17" ht="15.75" x14ac:dyDescent="0.25">
      <c r="A11689" s="55">
        <f t="shared" si="365"/>
        <v>0</v>
      </c>
      <c r="Q11689" s="65">
        <f t="shared" si="366"/>
        <v>1</v>
      </c>
    </row>
    <row r="11690" spans="1:17" ht="15.75" x14ac:dyDescent="0.25">
      <c r="A11690" s="55">
        <f t="shared" si="365"/>
        <v>0</v>
      </c>
      <c r="Q11690" s="65">
        <f t="shared" si="366"/>
        <v>1</v>
      </c>
    </row>
    <row r="11691" spans="1:17" ht="15.75" x14ac:dyDescent="0.25">
      <c r="A11691" s="55">
        <f t="shared" si="365"/>
        <v>0</v>
      </c>
      <c r="Q11691" s="65">
        <f t="shared" si="366"/>
        <v>1</v>
      </c>
    </row>
    <row r="11692" spans="1:17" ht="15.75" x14ac:dyDescent="0.25">
      <c r="A11692" s="55">
        <f t="shared" si="365"/>
        <v>0</v>
      </c>
      <c r="Q11692" s="65">
        <f t="shared" si="366"/>
        <v>1</v>
      </c>
    </row>
    <row r="11693" spans="1:17" ht="15.75" x14ac:dyDescent="0.25">
      <c r="A11693" s="55">
        <f t="shared" si="365"/>
        <v>0</v>
      </c>
      <c r="Q11693" s="65">
        <f t="shared" si="366"/>
        <v>1</v>
      </c>
    </row>
    <row r="11694" spans="1:17" ht="15.75" x14ac:dyDescent="0.25">
      <c r="A11694" s="55">
        <f t="shared" si="365"/>
        <v>0</v>
      </c>
      <c r="Q11694" s="65">
        <f t="shared" si="366"/>
        <v>1</v>
      </c>
    </row>
    <row r="11695" spans="1:17" ht="15.75" x14ac:dyDescent="0.25">
      <c r="A11695" s="55">
        <f t="shared" si="365"/>
        <v>0</v>
      </c>
      <c r="Q11695" s="65">
        <f t="shared" si="366"/>
        <v>1</v>
      </c>
    </row>
    <row r="11696" spans="1:17" ht="15.75" x14ac:dyDescent="0.25">
      <c r="A11696" s="55">
        <f t="shared" si="365"/>
        <v>0</v>
      </c>
      <c r="Q11696" s="65">
        <f t="shared" si="366"/>
        <v>1</v>
      </c>
    </row>
    <row r="11697" spans="1:17" ht="15.75" x14ac:dyDescent="0.25">
      <c r="A11697" s="55">
        <f t="shared" si="365"/>
        <v>0</v>
      </c>
      <c r="Q11697" s="65">
        <f t="shared" si="366"/>
        <v>1</v>
      </c>
    </row>
    <row r="11698" spans="1:17" ht="15.75" x14ac:dyDescent="0.25">
      <c r="A11698" s="55">
        <f t="shared" si="365"/>
        <v>0</v>
      </c>
      <c r="Q11698" s="65">
        <f t="shared" si="366"/>
        <v>1</v>
      </c>
    </row>
    <row r="11699" spans="1:17" ht="15.75" x14ac:dyDescent="0.25">
      <c r="A11699" s="55">
        <f t="shared" si="365"/>
        <v>0</v>
      </c>
      <c r="Q11699" s="65">
        <f t="shared" si="366"/>
        <v>1</v>
      </c>
    </row>
    <row r="11700" spans="1:17" ht="15.75" x14ac:dyDescent="0.25">
      <c r="A11700" s="55">
        <f t="shared" si="365"/>
        <v>0</v>
      </c>
      <c r="Q11700" s="65">
        <f t="shared" si="366"/>
        <v>1</v>
      </c>
    </row>
    <row r="11701" spans="1:17" ht="15.75" x14ac:dyDescent="0.25">
      <c r="A11701" s="55">
        <f t="shared" si="365"/>
        <v>0</v>
      </c>
      <c r="Q11701" s="65">
        <f t="shared" si="366"/>
        <v>1</v>
      </c>
    </row>
    <row r="11702" spans="1:17" ht="15.75" x14ac:dyDescent="0.25">
      <c r="A11702" s="55">
        <f t="shared" si="365"/>
        <v>0</v>
      </c>
      <c r="Q11702" s="65">
        <f t="shared" si="366"/>
        <v>1</v>
      </c>
    </row>
    <row r="11703" spans="1:17" ht="15.75" x14ac:dyDescent="0.25">
      <c r="A11703" s="55">
        <f t="shared" si="365"/>
        <v>0</v>
      </c>
      <c r="Q11703" s="65">
        <f t="shared" si="366"/>
        <v>1</v>
      </c>
    </row>
    <row r="11704" spans="1:17" ht="15.75" x14ac:dyDescent="0.25">
      <c r="A11704" s="55">
        <f t="shared" si="365"/>
        <v>0</v>
      </c>
      <c r="Q11704" s="65">
        <f t="shared" si="366"/>
        <v>1</v>
      </c>
    </row>
    <row r="11705" spans="1:17" ht="15.75" x14ac:dyDescent="0.25">
      <c r="A11705" s="55">
        <f t="shared" si="365"/>
        <v>0</v>
      </c>
      <c r="Q11705" s="65">
        <f t="shared" si="366"/>
        <v>1</v>
      </c>
    </row>
    <row r="11706" spans="1:17" ht="15.75" x14ac:dyDescent="0.25">
      <c r="A11706" s="55">
        <f t="shared" si="365"/>
        <v>0</v>
      </c>
      <c r="Q11706" s="65">
        <f t="shared" si="366"/>
        <v>1</v>
      </c>
    </row>
    <row r="11707" spans="1:17" ht="15.75" x14ac:dyDescent="0.25">
      <c r="A11707" s="55">
        <f t="shared" si="365"/>
        <v>0</v>
      </c>
      <c r="Q11707" s="65">
        <f t="shared" si="366"/>
        <v>1</v>
      </c>
    </row>
    <row r="11708" spans="1:17" ht="15.75" x14ac:dyDescent="0.25">
      <c r="A11708" s="55">
        <f t="shared" si="365"/>
        <v>0</v>
      </c>
      <c r="Q11708" s="65">
        <f t="shared" si="366"/>
        <v>1</v>
      </c>
    </row>
    <row r="11709" spans="1:17" ht="15.75" x14ac:dyDescent="0.25">
      <c r="A11709" s="55">
        <f t="shared" si="365"/>
        <v>0</v>
      </c>
      <c r="Q11709" s="65">
        <f t="shared" si="366"/>
        <v>1</v>
      </c>
    </row>
    <row r="11710" spans="1:17" ht="15.75" x14ac:dyDescent="0.25">
      <c r="A11710" s="55">
        <f t="shared" si="365"/>
        <v>0</v>
      </c>
      <c r="Q11710" s="65">
        <f t="shared" si="366"/>
        <v>1</v>
      </c>
    </row>
    <row r="11711" spans="1:17" ht="15.75" x14ac:dyDescent="0.25">
      <c r="A11711" s="55">
        <f t="shared" si="365"/>
        <v>0</v>
      </c>
      <c r="Q11711" s="65">
        <f t="shared" si="366"/>
        <v>1</v>
      </c>
    </row>
    <row r="11712" spans="1:17" ht="15.75" x14ac:dyDescent="0.25">
      <c r="A11712" s="55">
        <f t="shared" si="365"/>
        <v>0</v>
      </c>
      <c r="Q11712" s="65">
        <f t="shared" si="366"/>
        <v>1</v>
      </c>
    </row>
    <row r="11713" spans="1:17" ht="15.75" x14ac:dyDescent="0.25">
      <c r="A11713" s="55">
        <f t="shared" si="365"/>
        <v>0</v>
      </c>
      <c r="Q11713" s="65">
        <f t="shared" si="366"/>
        <v>1</v>
      </c>
    </row>
    <row r="11714" spans="1:17" ht="15.75" x14ac:dyDescent="0.25">
      <c r="A11714" s="55">
        <f t="shared" si="365"/>
        <v>0</v>
      </c>
      <c r="Q11714" s="65">
        <f t="shared" si="366"/>
        <v>1</v>
      </c>
    </row>
    <row r="11715" spans="1:17" ht="15.75" x14ac:dyDescent="0.25">
      <c r="A11715" s="55">
        <f t="shared" si="365"/>
        <v>0</v>
      </c>
      <c r="Q11715" s="65">
        <f t="shared" si="366"/>
        <v>1</v>
      </c>
    </row>
    <row r="11716" spans="1:17" ht="15.75" x14ac:dyDescent="0.25">
      <c r="A11716" s="55">
        <f t="shared" ref="A11716:A11779" si="367">WEEKNUM(B11716,2)-1</f>
        <v>0</v>
      </c>
      <c r="Q11716" s="65">
        <f t="shared" ref="Q11716:Q11779" si="368">MONTH(B11716)</f>
        <v>1</v>
      </c>
    </row>
    <row r="11717" spans="1:17" ht="15.75" x14ac:dyDescent="0.25">
      <c r="A11717" s="55">
        <f t="shared" si="367"/>
        <v>0</v>
      </c>
      <c r="Q11717" s="65">
        <f t="shared" si="368"/>
        <v>1</v>
      </c>
    </row>
    <row r="11718" spans="1:17" ht="15.75" x14ac:dyDescent="0.25">
      <c r="A11718" s="55">
        <f t="shared" si="367"/>
        <v>0</v>
      </c>
      <c r="Q11718" s="65">
        <f t="shared" si="368"/>
        <v>1</v>
      </c>
    </row>
    <row r="11719" spans="1:17" ht="15.75" x14ac:dyDescent="0.25">
      <c r="A11719" s="55">
        <f t="shared" si="367"/>
        <v>0</v>
      </c>
      <c r="Q11719" s="65">
        <f t="shared" si="368"/>
        <v>1</v>
      </c>
    </row>
    <row r="11720" spans="1:17" ht="15.75" x14ac:dyDescent="0.25">
      <c r="A11720" s="55">
        <f t="shared" si="367"/>
        <v>0</v>
      </c>
      <c r="Q11720" s="65">
        <f t="shared" si="368"/>
        <v>1</v>
      </c>
    </row>
    <row r="11721" spans="1:17" ht="15.75" x14ac:dyDescent="0.25">
      <c r="A11721" s="55">
        <f t="shared" si="367"/>
        <v>0</v>
      </c>
      <c r="Q11721" s="65">
        <f t="shared" si="368"/>
        <v>1</v>
      </c>
    </row>
    <row r="11722" spans="1:17" ht="15.75" x14ac:dyDescent="0.25">
      <c r="A11722" s="55">
        <f t="shared" si="367"/>
        <v>0</v>
      </c>
      <c r="Q11722" s="65">
        <f t="shared" si="368"/>
        <v>1</v>
      </c>
    </row>
    <row r="11723" spans="1:17" ht="15.75" x14ac:dyDescent="0.25">
      <c r="A11723" s="55">
        <f t="shared" si="367"/>
        <v>0</v>
      </c>
      <c r="Q11723" s="65">
        <f t="shared" si="368"/>
        <v>1</v>
      </c>
    </row>
    <row r="11724" spans="1:17" ht="15.75" x14ac:dyDescent="0.25">
      <c r="A11724" s="55">
        <f t="shared" si="367"/>
        <v>0</v>
      </c>
      <c r="Q11724" s="65">
        <f t="shared" si="368"/>
        <v>1</v>
      </c>
    </row>
    <row r="11725" spans="1:17" ht="15.75" x14ac:dyDescent="0.25">
      <c r="A11725" s="55">
        <f t="shared" si="367"/>
        <v>0</v>
      </c>
      <c r="Q11725" s="65">
        <f t="shared" si="368"/>
        <v>1</v>
      </c>
    </row>
    <row r="11726" spans="1:17" ht="15.75" x14ac:dyDescent="0.25">
      <c r="A11726" s="55">
        <f t="shared" si="367"/>
        <v>0</v>
      </c>
      <c r="Q11726" s="65">
        <f t="shared" si="368"/>
        <v>1</v>
      </c>
    </row>
    <row r="11727" spans="1:17" ht="15.75" x14ac:dyDescent="0.25">
      <c r="A11727" s="55">
        <f t="shared" si="367"/>
        <v>0</v>
      </c>
      <c r="Q11727" s="65">
        <f t="shared" si="368"/>
        <v>1</v>
      </c>
    </row>
    <row r="11728" spans="1:17" ht="15.75" x14ac:dyDescent="0.25">
      <c r="A11728" s="55">
        <f t="shared" si="367"/>
        <v>0</v>
      </c>
      <c r="Q11728" s="65">
        <f t="shared" si="368"/>
        <v>1</v>
      </c>
    </row>
    <row r="11729" spans="1:17" ht="15.75" x14ac:dyDescent="0.25">
      <c r="A11729" s="55">
        <f t="shared" si="367"/>
        <v>0</v>
      </c>
      <c r="Q11729" s="65">
        <f t="shared" si="368"/>
        <v>1</v>
      </c>
    </row>
    <row r="11730" spans="1:17" ht="15.75" x14ac:dyDescent="0.25">
      <c r="A11730" s="55">
        <f t="shared" si="367"/>
        <v>0</v>
      </c>
      <c r="Q11730" s="65">
        <f t="shared" si="368"/>
        <v>1</v>
      </c>
    </row>
    <row r="11731" spans="1:17" ht="15.75" x14ac:dyDescent="0.25">
      <c r="A11731" s="55">
        <f t="shared" si="367"/>
        <v>0</v>
      </c>
      <c r="Q11731" s="65">
        <f t="shared" si="368"/>
        <v>1</v>
      </c>
    </row>
    <row r="11732" spans="1:17" ht="15.75" x14ac:dyDescent="0.25">
      <c r="A11732" s="55">
        <f t="shared" si="367"/>
        <v>0</v>
      </c>
      <c r="Q11732" s="65">
        <f t="shared" si="368"/>
        <v>1</v>
      </c>
    </row>
    <row r="11733" spans="1:17" ht="15.75" x14ac:dyDescent="0.25">
      <c r="A11733" s="55">
        <f t="shared" si="367"/>
        <v>0</v>
      </c>
      <c r="Q11733" s="65">
        <f t="shared" si="368"/>
        <v>1</v>
      </c>
    </row>
    <row r="11734" spans="1:17" ht="15.75" x14ac:dyDescent="0.25">
      <c r="A11734" s="55">
        <f t="shared" si="367"/>
        <v>0</v>
      </c>
      <c r="Q11734" s="65">
        <f t="shared" si="368"/>
        <v>1</v>
      </c>
    </row>
    <row r="11735" spans="1:17" ht="15.75" x14ac:dyDescent="0.25">
      <c r="A11735" s="55">
        <f t="shared" si="367"/>
        <v>0</v>
      </c>
      <c r="Q11735" s="65">
        <f t="shared" si="368"/>
        <v>1</v>
      </c>
    </row>
    <row r="11736" spans="1:17" ht="15.75" x14ac:dyDescent="0.25">
      <c r="A11736" s="55">
        <f t="shared" si="367"/>
        <v>0</v>
      </c>
      <c r="Q11736" s="65">
        <f t="shared" si="368"/>
        <v>1</v>
      </c>
    </row>
    <row r="11737" spans="1:17" ht="15.75" x14ac:dyDescent="0.25">
      <c r="A11737" s="55">
        <f t="shared" si="367"/>
        <v>0</v>
      </c>
      <c r="Q11737" s="65">
        <f t="shared" si="368"/>
        <v>1</v>
      </c>
    </row>
    <row r="11738" spans="1:17" ht="15.75" x14ac:dyDescent="0.25">
      <c r="A11738" s="55">
        <f t="shared" si="367"/>
        <v>0</v>
      </c>
      <c r="Q11738" s="65">
        <f t="shared" si="368"/>
        <v>1</v>
      </c>
    </row>
    <row r="11739" spans="1:17" ht="15.75" x14ac:dyDescent="0.25">
      <c r="A11739" s="55">
        <f t="shared" si="367"/>
        <v>0</v>
      </c>
      <c r="Q11739" s="65">
        <f t="shared" si="368"/>
        <v>1</v>
      </c>
    </row>
    <row r="11740" spans="1:17" ht="15.75" x14ac:dyDescent="0.25">
      <c r="A11740" s="55">
        <f t="shared" si="367"/>
        <v>0</v>
      </c>
      <c r="Q11740" s="65">
        <f t="shared" si="368"/>
        <v>1</v>
      </c>
    </row>
    <row r="11741" spans="1:17" ht="15.75" x14ac:dyDescent="0.25">
      <c r="A11741" s="55">
        <f t="shared" si="367"/>
        <v>0</v>
      </c>
      <c r="Q11741" s="65">
        <f t="shared" si="368"/>
        <v>1</v>
      </c>
    </row>
    <row r="11742" spans="1:17" ht="15.75" x14ac:dyDescent="0.25">
      <c r="A11742" s="55">
        <f t="shared" si="367"/>
        <v>0</v>
      </c>
      <c r="Q11742" s="65">
        <f t="shared" si="368"/>
        <v>1</v>
      </c>
    </row>
    <row r="11743" spans="1:17" ht="15.75" x14ac:dyDescent="0.25">
      <c r="A11743" s="55">
        <f t="shared" si="367"/>
        <v>0</v>
      </c>
      <c r="Q11743" s="65">
        <f t="shared" si="368"/>
        <v>1</v>
      </c>
    </row>
    <row r="11744" spans="1:17" ht="15.75" x14ac:dyDescent="0.25">
      <c r="A11744" s="55">
        <f t="shared" si="367"/>
        <v>0</v>
      </c>
      <c r="Q11744" s="65">
        <f t="shared" si="368"/>
        <v>1</v>
      </c>
    </row>
    <row r="11745" spans="1:17" ht="15.75" x14ac:dyDescent="0.25">
      <c r="A11745" s="55">
        <f t="shared" si="367"/>
        <v>0</v>
      </c>
      <c r="Q11745" s="65">
        <f t="shared" si="368"/>
        <v>1</v>
      </c>
    </row>
    <row r="11746" spans="1:17" ht="15.75" x14ac:dyDescent="0.25">
      <c r="A11746" s="55">
        <f t="shared" si="367"/>
        <v>0</v>
      </c>
      <c r="Q11746" s="65">
        <f t="shared" si="368"/>
        <v>1</v>
      </c>
    </row>
    <row r="11747" spans="1:17" ht="15.75" x14ac:dyDescent="0.25">
      <c r="A11747" s="55">
        <f t="shared" si="367"/>
        <v>0</v>
      </c>
      <c r="Q11747" s="65">
        <f t="shared" si="368"/>
        <v>1</v>
      </c>
    </row>
    <row r="11748" spans="1:17" ht="15.75" x14ac:dyDescent="0.25">
      <c r="A11748" s="55">
        <f t="shared" si="367"/>
        <v>0</v>
      </c>
      <c r="Q11748" s="65">
        <f t="shared" si="368"/>
        <v>1</v>
      </c>
    </row>
    <row r="11749" spans="1:17" ht="15.75" x14ac:dyDescent="0.25">
      <c r="A11749" s="55">
        <f t="shared" si="367"/>
        <v>0</v>
      </c>
      <c r="Q11749" s="65">
        <f t="shared" si="368"/>
        <v>1</v>
      </c>
    </row>
    <row r="11750" spans="1:17" ht="15.75" x14ac:dyDescent="0.25">
      <c r="A11750" s="55">
        <f t="shared" si="367"/>
        <v>0</v>
      </c>
      <c r="Q11750" s="65">
        <f t="shared" si="368"/>
        <v>1</v>
      </c>
    </row>
    <row r="11751" spans="1:17" ht="15.75" x14ac:dyDescent="0.25">
      <c r="A11751" s="55">
        <f t="shared" si="367"/>
        <v>0</v>
      </c>
      <c r="Q11751" s="65">
        <f t="shared" si="368"/>
        <v>1</v>
      </c>
    </row>
    <row r="11752" spans="1:17" ht="15.75" x14ac:dyDescent="0.25">
      <c r="A11752" s="55">
        <f t="shared" si="367"/>
        <v>0</v>
      </c>
      <c r="Q11752" s="65">
        <f t="shared" si="368"/>
        <v>1</v>
      </c>
    </row>
    <row r="11753" spans="1:17" ht="15.75" x14ac:dyDescent="0.25">
      <c r="A11753" s="55">
        <f t="shared" si="367"/>
        <v>0</v>
      </c>
      <c r="Q11753" s="65">
        <f t="shared" si="368"/>
        <v>1</v>
      </c>
    </row>
    <row r="11754" spans="1:17" ht="15.75" x14ac:dyDescent="0.25">
      <c r="A11754" s="55">
        <f t="shared" si="367"/>
        <v>0</v>
      </c>
      <c r="Q11754" s="65">
        <f t="shared" si="368"/>
        <v>1</v>
      </c>
    </row>
    <row r="11755" spans="1:17" ht="15.75" x14ac:dyDescent="0.25">
      <c r="A11755" s="55">
        <f t="shared" si="367"/>
        <v>0</v>
      </c>
      <c r="Q11755" s="65">
        <f t="shared" si="368"/>
        <v>1</v>
      </c>
    </row>
    <row r="11756" spans="1:17" ht="15.75" x14ac:dyDescent="0.25">
      <c r="A11756" s="55">
        <f t="shared" si="367"/>
        <v>0</v>
      </c>
      <c r="Q11756" s="65">
        <f t="shared" si="368"/>
        <v>1</v>
      </c>
    </row>
    <row r="11757" spans="1:17" ht="15.75" x14ac:dyDescent="0.25">
      <c r="A11757" s="55">
        <f t="shared" si="367"/>
        <v>0</v>
      </c>
      <c r="Q11757" s="65">
        <f t="shared" si="368"/>
        <v>1</v>
      </c>
    </row>
    <row r="11758" spans="1:17" ht="15.75" x14ac:dyDescent="0.25">
      <c r="A11758" s="55">
        <f t="shared" si="367"/>
        <v>0</v>
      </c>
      <c r="Q11758" s="65">
        <f t="shared" si="368"/>
        <v>1</v>
      </c>
    </row>
    <row r="11759" spans="1:17" ht="15.75" x14ac:dyDescent="0.25">
      <c r="A11759" s="55">
        <f t="shared" si="367"/>
        <v>0</v>
      </c>
      <c r="Q11759" s="65">
        <f t="shared" si="368"/>
        <v>1</v>
      </c>
    </row>
    <row r="11760" spans="1:17" ht="15.75" x14ac:dyDescent="0.25">
      <c r="A11760" s="55">
        <f t="shared" si="367"/>
        <v>0</v>
      </c>
      <c r="Q11760" s="65">
        <f t="shared" si="368"/>
        <v>1</v>
      </c>
    </row>
    <row r="11761" spans="1:17" ht="15.75" x14ac:dyDescent="0.25">
      <c r="A11761" s="55">
        <f t="shared" si="367"/>
        <v>0</v>
      </c>
      <c r="Q11761" s="65">
        <f t="shared" si="368"/>
        <v>1</v>
      </c>
    </row>
    <row r="11762" spans="1:17" ht="15.75" x14ac:dyDescent="0.25">
      <c r="A11762" s="55">
        <f t="shared" si="367"/>
        <v>0</v>
      </c>
      <c r="Q11762" s="65">
        <f t="shared" si="368"/>
        <v>1</v>
      </c>
    </row>
    <row r="11763" spans="1:17" ht="15.75" x14ac:dyDescent="0.25">
      <c r="A11763" s="55">
        <f t="shared" si="367"/>
        <v>0</v>
      </c>
      <c r="Q11763" s="65">
        <f t="shared" si="368"/>
        <v>1</v>
      </c>
    </row>
    <row r="11764" spans="1:17" ht="15.75" x14ac:dyDescent="0.25">
      <c r="A11764" s="55">
        <f t="shared" si="367"/>
        <v>0</v>
      </c>
      <c r="Q11764" s="65">
        <f t="shared" si="368"/>
        <v>1</v>
      </c>
    </row>
    <row r="11765" spans="1:17" ht="15.75" x14ac:dyDescent="0.25">
      <c r="A11765" s="55">
        <f t="shared" si="367"/>
        <v>0</v>
      </c>
      <c r="Q11765" s="65">
        <f t="shared" si="368"/>
        <v>1</v>
      </c>
    </row>
    <row r="11766" spans="1:17" ht="15.75" x14ac:dyDescent="0.25">
      <c r="A11766" s="55">
        <f t="shared" si="367"/>
        <v>0</v>
      </c>
      <c r="Q11766" s="65">
        <f t="shared" si="368"/>
        <v>1</v>
      </c>
    </row>
    <row r="11767" spans="1:17" ht="15.75" x14ac:dyDescent="0.25">
      <c r="A11767" s="55">
        <f t="shared" si="367"/>
        <v>0</v>
      </c>
      <c r="Q11767" s="65">
        <f t="shared" si="368"/>
        <v>1</v>
      </c>
    </row>
    <row r="11768" spans="1:17" ht="15.75" x14ac:dyDescent="0.25">
      <c r="A11768" s="55">
        <f t="shared" si="367"/>
        <v>0</v>
      </c>
      <c r="Q11768" s="65">
        <f t="shared" si="368"/>
        <v>1</v>
      </c>
    </row>
    <row r="11769" spans="1:17" ht="15.75" x14ac:dyDescent="0.25">
      <c r="A11769" s="55">
        <f t="shared" si="367"/>
        <v>0</v>
      </c>
      <c r="Q11769" s="65">
        <f t="shared" si="368"/>
        <v>1</v>
      </c>
    </row>
    <row r="11770" spans="1:17" ht="15.75" x14ac:dyDescent="0.25">
      <c r="A11770" s="55">
        <f t="shared" si="367"/>
        <v>0</v>
      </c>
      <c r="Q11770" s="65">
        <f t="shared" si="368"/>
        <v>1</v>
      </c>
    </row>
    <row r="11771" spans="1:17" ht="15.75" x14ac:dyDescent="0.25">
      <c r="A11771" s="55">
        <f t="shared" si="367"/>
        <v>0</v>
      </c>
      <c r="Q11771" s="65">
        <f t="shared" si="368"/>
        <v>1</v>
      </c>
    </row>
    <row r="11772" spans="1:17" ht="15.75" x14ac:dyDescent="0.25">
      <c r="A11772" s="55">
        <f t="shared" si="367"/>
        <v>0</v>
      </c>
      <c r="Q11772" s="65">
        <f t="shared" si="368"/>
        <v>1</v>
      </c>
    </row>
    <row r="11773" spans="1:17" ht="15.75" x14ac:dyDescent="0.25">
      <c r="A11773" s="55">
        <f t="shared" si="367"/>
        <v>0</v>
      </c>
      <c r="Q11773" s="65">
        <f t="shared" si="368"/>
        <v>1</v>
      </c>
    </row>
    <row r="11774" spans="1:17" ht="15.75" x14ac:dyDescent="0.25">
      <c r="A11774" s="55">
        <f t="shared" si="367"/>
        <v>0</v>
      </c>
      <c r="Q11774" s="65">
        <f t="shared" si="368"/>
        <v>1</v>
      </c>
    </row>
    <row r="11775" spans="1:17" ht="15.75" x14ac:dyDescent="0.25">
      <c r="A11775" s="55">
        <f t="shared" si="367"/>
        <v>0</v>
      </c>
      <c r="Q11775" s="65">
        <f t="shared" si="368"/>
        <v>1</v>
      </c>
    </row>
    <row r="11776" spans="1:17" ht="15.75" x14ac:dyDescent="0.25">
      <c r="A11776" s="55">
        <f t="shared" si="367"/>
        <v>0</v>
      </c>
      <c r="Q11776" s="65">
        <f t="shared" si="368"/>
        <v>1</v>
      </c>
    </row>
    <row r="11777" spans="1:17" ht="15.75" x14ac:dyDescent="0.25">
      <c r="A11777" s="55">
        <f t="shared" si="367"/>
        <v>0</v>
      </c>
      <c r="Q11777" s="65">
        <f t="shared" si="368"/>
        <v>1</v>
      </c>
    </row>
    <row r="11778" spans="1:17" ht="15.75" x14ac:dyDescent="0.25">
      <c r="A11778" s="55">
        <f t="shared" si="367"/>
        <v>0</v>
      </c>
      <c r="Q11778" s="65">
        <f t="shared" si="368"/>
        <v>1</v>
      </c>
    </row>
    <row r="11779" spans="1:17" ht="15.75" x14ac:dyDescent="0.25">
      <c r="A11779" s="55">
        <f t="shared" si="367"/>
        <v>0</v>
      </c>
      <c r="Q11779" s="65">
        <f t="shared" si="368"/>
        <v>1</v>
      </c>
    </row>
    <row r="11780" spans="1:17" ht="15.75" x14ac:dyDescent="0.25">
      <c r="A11780" s="55">
        <f t="shared" ref="A11780:A11843" si="369">WEEKNUM(B11780,2)-1</f>
        <v>0</v>
      </c>
      <c r="Q11780" s="65">
        <f t="shared" ref="Q11780:Q11843" si="370">MONTH(B11780)</f>
        <v>1</v>
      </c>
    </row>
    <row r="11781" spans="1:17" ht="15.75" x14ac:dyDescent="0.25">
      <c r="A11781" s="55">
        <f t="shared" si="369"/>
        <v>0</v>
      </c>
      <c r="Q11781" s="65">
        <f t="shared" si="370"/>
        <v>1</v>
      </c>
    </row>
    <row r="11782" spans="1:17" ht="15.75" x14ac:dyDescent="0.25">
      <c r="A11782" s="55">
        <f t="shared" si="369"/>
        <v>0</v>
      </c>
      <c r="Q11782" s="65">
        <f t="shared" si="370"/>
        <v>1</v>
      </c>
    </row>
    <row r="11783" spans="1:17" ht="15.75" x14ac:dyDescent="0.25">
      <c r="A11783" s="55">
        <f t="shared" si="369"/>
        <v>0</v>
      </c>
      <c r="Q11783" s="65">
        <f t="shared" si="370"/>
        <v>1</v>
      </c>
    </row>
    <row r="11784" spans="1:17" ht="15.75" x14ac:dyDescent="0.25">
      <c r="A11784" s="55">
        <f t="shared" si="369"/>
        <v>0</v>
      </c>
      <c r="Q11784" s="65">
        <f t="shared" si="370"/>
        <v>1</v>
      </c>
    </row>
    <row r="11785" spans="1:17" ht="15.75" x14ac:dyDescent="0.25">
      <c r="A11785" s="55">
        <f t="shared" si="369"/>
        <v>0</v>
      </c>
      <c r="Q11785" s="65">
        <f t="shared" si="370"/>
        <v>1</v>
      </c>
    </row>
    <row r="11786" spans="1:17" ht="15.75" x14ac:dyDescent="0.25">
      <c r="A11786" s="55">
        <f t="shared" si="369"/>
        <v>0</v>
      </c>
      <c r="Q11786" s="65">
        <f t="shared" si="370"/>
        <v>1</v>
      </c>
    </row>
    <row r="11787" spans="1:17" ht="15.75" x14ac:dyDescent="0.25">
      <c r="A11787" s="55">
        <f t="shared" si="369"/>
        <v>0</v>
      </c>
      <c r="Q11787" s="65">
        <f t="shared" si="370"/>
        <v>1</v>
      </c>
    </row>
    <row r="11788" spans="1:17" ht="15.75" x14ac:dyDescent="0.25">
      <c r="A11788" s="55">
        <f t="shared" si="369"/>
        <v>0</v>
      </c>
      <c r="Q11788" s="65">
        <f t="shared" si="370"/>
        <v>1</v>
      </c>
    </row>
    <row r="11789" spans="1:17" ht="15.75" x14ac:dyDescent="0.25">
      <c r="A11789" s="55">
        <f t="shared" si="369"/>
        <v>0</v>
      </c>
      <c r="Q11789" s="65">
        <f t="shared" si="370"/>
        <v>1</v>
      </c>
    </row>
    <row r="11790" spans="1:17" ht="15.75" x14ac:dyDescent="0.25">
      <c r="A11790" s="55">
        <f t="shared" si="369"/>
        <v>0</v>
      </c>
      <c r="Q11790" s="65">
        <f t="shared" si="370"/>
        <v>1</v>
      </c>
    </row>
    <row r="11791" spans="1:17" ht="15.75" x14ac:dyDescent="0.25">
      <c r="A11791" s="55">
        <f t="shared" si="369"/>
        <v>0</v>
      </c>
      <c r="Q11791" s="65">
        <f t="shared" si="370"/>
        <v>1</v>
      </c>
    </row>
    <row r="11792" spans="1:17" ht="15.75" x14ac:dyDescent="0.25">
      <c r="A11792" s="55">
        <f t="shared" si="369"/>
        <v>0</v>
      </c>
      <c r="Q11792" s="65">
        <f t="shared" si="370"/>
        <v>1</v>
      </c>
    </row>
    <row r="11793" spans="1:17" ht="15.75" x14ac:dyDescent="0.25">
      <c r="A11793" s="55">
        <f t="shared" si="369"/>
        <v>0</v>
      </c>
      <c r="Q11793" s="65">
        <f t="shared" si="370"/>
        <v>1</v>
      </c>
    </row>
    <row r="11794" spans="1:17" ht="15.75" x14ac:dyDescent="0.25">
      <c r="A11794" s="55">
        <f t="shared" si="369"/>
        <v>0</v>
      </c>
      <c r="Q11794" s="65">
        <f t="shared" si="370"/>
        <v>1</v>
      </c>
    </row>
    <row r="11795" spans="1:17" ht="15.75" x14ac:dyDescent="0.25">
      <c r="A11795" s="55">
        <f t="shared" si="369"/>
        <v>0</v>
      </c>
      <c r="Q11795" s="65">
        <f t="shared" si="370"/>
        <v>1</v>
      </c>
    </row>
    <row r="11796" spans="1:17" ht="15.75" x14ac:dyDescent="0.25">
      <c r="A11796" s="55">
        <f t="shared" si="369"/>
        <v>0</v>
      </c>
      <c r="Q11796" s="65">
        <f t="shared" si="370"/>
        <v>1</v>
      </c>
    </row>
    <row r="11797" spans="1:17" ht="15.75" x14ac:dyDescent="0.25">
      <c r="A11797" s="55">
        <f t="shared" si="369"/>
        <v>0</v>
      </c>
      <c r="Q11797" s="65">
        <f t="shared" si="370"/>
        <v>1</v>
      </c>
    </row>
    <row r="11798" spans="1:17" ht="15.75" x14ac:dyDescent="0.25">
      <c r="A11798" s="55">
        <f t="shared" si="369"/>
        <v>0</v>
      </c>
      <c r="Q11798" s="65">
        <f t="shared" si="370"/>
        <v>1</v>
      </c>
    </row>
    <row r="11799" spans="1:17" ht="15.75" x14ac:dyDescent="0.25">
      <c r="A11799" s="55">
        <f t="shared" si="369"/>
        <v>0</v>
      </c>
      <c r="Q11799" s="65">
        <f t="shared" si="370"/>
        <v>1</v>
      </c>
    </row>
    <row r="11800" spans="1:17" ht="15.75" x14ac:dyDescent="0.25">
      <c r="A11800" s="55">
        <f t="shared" si="369"/>
        <v>0</v>
      </c>
      <c r="Q11800" s="65">
        <f t="shared" si="370"/>
        <v>1</v>
      </c>
    </row>
    <row r="11801" spans="1:17" ht="15.75" x14ac:dyDescent="0.25">
      <c r="A11801" s="55">
        <f t="shared" si="369"/>
        <v>0</v>
      </c>
      <c r="Q11801" s="65">
        <f t="shared" si="370"/>
        <v>1</v>
      </c>
    </row>
    <row r="11802" spans="1:17" ht="15.75" x14ac:dyDescent="0.25">
      <c r="A11802" s="55">
        <f t="shared" si="369"/>
        <v>0</v>
      </c>
      <c r="Q11802" s="65">
        <f t="shared" si="370"/>
        <v>1</v>
      </c>
    </row>
    <row r="11803" spans="1:17" ht="15.75" x14ac:dyDescent="0.25">
      <c r="A11803" s="55">
        <f t="shared" si="369"/>
        <v>0</v>
      </c>
      <c r="Q11803" s="65">
        <f t="shared" si="370"/>
        <v>1</v>
      </c>
    </row>
    <row r="11804" spans="1:17" ht="15.75" x14ac:dyDescent="0.25">
      <c r="A11804" s="55">
        <f t="shared" si="369"/>
        <v>0</v>
      </c>
      <c r="Q11804" s="65">
        <f t="shared" si="370"/>
        <v>1</v>
      </c>
    </row>
    <row r="11805" spans="1:17" ht="15.75" x14ac:dyDescent="0.25">
      <c r="A11805" s="55">
        <f t="shared" si="369"/>
        <v>0</v>
      </c>
      <c r="Q11805" s="65">
        <f t="shared" si="370"/>
        <v>1</v>
      </c>
    </row>
    <row r="11806" spans="1:17" ht="15.75" x14ac:dyDescent="0.25">
      <c r="A11806" s="55">
        <f t="shared" si="369"/>
        <v>0</v>
      </c>
      <c r="Q11806" s="65">
        <f t="shared" si="370"/>
        <v>1</v>
      </c>
    </row>
    <row r="11807" spans="1:17" ht="15.75" x14ac:dyDescent="0.25">
      <c r="A11807" s="55">
        <f t="shared" si="369"/>
        <v>0</v>
      </c>
      <c r="Q11807" s="65">
        <f t="shared" si="370"/>
        <v>1</v>
      </c>
    </row>
    <row r="11808" spans="1:17" ht="15.75" x14ac:dyDescent="0.25">
      <c r="A11808" s="55">
        <f t="shared" si="369"/>
        <v>0</v>
      </c>
      <c r="Q11808" s="65">
        <f t="shared" si="370"/>
        <v>1</v>
      </c>
    </row>
    <row r="11809" spans="1:17" ht="15.75" x14ac:dyDescent="0.25">
      <c r="A11809" s="55">
        <f t="shared" si="369"/>
        <v>0</v>
      </c>
      <c r="Q11809" s="65">
        <f t="shared" si="370"/>
        <v>1</v>
      </c>
    </row>
    <row r="11810" spans="1:17" ht="15.75" x14ac:dyDescent="0.25">
      <c r="A11810" s="55">
        <f t="shared" si="369"/>
        <v>0</v>
      </c>
      <c r="Q11810" s="65">
        <f t="shared" si="370"/>
        <v>1</v>
      </c>
    </row>
    <row r="11811" spans="1:17" ht="15.75" x14ac:dyDescent="0.25">
      <c r="A11811" s="55">
        <f t="shared" si="369"/>
        <v>0</v>
      </c>
      <c r="Q11811" s="65">
        <f t="shared" si="370"/>
        <v>1</v>
      </c>
    </row>
    <row r="11812" spans="1:17" ht="15.75" x14ac:dyDescent="0.25">
      <c r="A11812" s="55">
        <f t="shared" si="369"/>
        <v>0</v>
      </c>
      <c r="Q11812" s="65">
        <f t="shared" si="370"/>
        <v>1</v>
      </c>
    </row>
    <row r="11813" spans="1:17" ht="15.75" x14ac:dyDescent="0.25">
      <c r="A11813" s="55">
        <f t="shared" si="369"/>
        <v>0</v>
      </c>
      <c r="Q11813" s="65">
        <f t="shared" si="370"/>
        <v>1</v>
      </c>
    </row>
    <row r="11814" spans="1:17" ht="15.75" x14ac:dyDescent="0.25">
      <c r="A11814" s="55">
        <f t="shared" si="369"/>
        <v>0</v>
      </c>
      <c r="Q11814" s="65">
        <f t="shared" si="370"/>
        <v>1</v>
      </c>
    </row>
    <row r="11815" spans="1:17" ht="15.75" x14ac:dyDescent="0.25">
      <c r="A11815" s="55">
        <f t="shared" si="369"/>
        <v>0</v>
      </c>
      <c r="Q11815" s="65">
        <f t="shared" si="370"/>
        <v>1</v>
      </c>
    </row>
    <row r="11816" spans="1:17" ht="15.75" x14ac:dyDescent="0.25">
      <c r="A11816" s="55">
        <f t="shared" si="369"/>
        <v>0</v>
      </c>
      <c r="Q11816" s="65">
        <f t="shared" si="370"/>
        <v>1</v>
      </c>
    </row>
    <row r="11817" spans="1:17" ht="15.75" x14ac:dyDescent="0.25">
      <c r="A11817" s="55">
        <f t="shared" si="369"/>
        <v>0</v>
      </c>
      <c r="Q11817" s="65">
        <f t="shared" si="370"/>
        <v>1</v>
      </c>
    </row>
    <row r="11818" spans="1:17" ht="15.75" x14ac:dyDescent="0.25">
      <c r="A11818" s="55">
        <f t="shared" si="369"/>
        <v>0</v>
      </c>
      <c r="Q11818" s="65">
        <f t="shared" si="370"/>
        <v>1</v>
      </c>
    </row>
    <row r="11819" spans="1:17" ht="15.75" x14ac:dyDescent="0.25">
      <c r="A11819" s="55">
        <f t="shared" si="369"/>
        <v>0</v>
      </c>
      <c r="Q11819" s="65">
        <f t="shared" si="370"/>
        <v>1</v>
      </c>
    </row>
    <row r="11820" spans="1:17" ht="15.75" x14ac:dyDescent="0.25">
      <c r="A11820" s="55">
        <f t="shared" si="369"/>
        <v>0</v>
      </c>
      <c r="Q11820" s="65">
        <f t="shared" si="370"/>
        <v>1</v>
      </c>
    </row>
    <row r="11821" spans="1:17" ht="15.75" x14ac:dyDescent="0.25">
      <c r="A11821" s="55">
        <f t="shared" si="369"/>
        <v>0</v>
      </c>
      <c r="Q11821" s="65">
        <f t="shared" si="370"/>
        <v>1</v>
      </c>
    </row>
    <row r="11822" spans="1:17" ht="15.75" x14ac:dyDescent="0.25">
      <c r="A11822" s="55">
        <f t="shared" si="369"/>
        <v>0</v>
      </c>
      <c r="Q11822" s="65">
        <f t="shared" si="370"/>
        <v>1</v>
      </c>
    </row>
    <row r="11823" spans="1:17" ht="15.75" x14ac:dyDescent="0.25">
      <c r="A11823" s="55">
        <f t="shared" si="369"/>
        <v>0</v>
      </c>
      <c r="Q11823" s="65">
        <f t="shared" si="370"/>
        <v>1</v>
      </c>
    </row>
    <row r="11824" spans="1:17" ht="15.75" x14ac:dyDescent="0.25">
      <c r="A11824" s="55">
        <f t="shared" si="369"/>
        <v>0</v>
      </c>
      <c r="Q11824" s="65">
        <f t="shared" si="370"/>
        <v>1</v>
      </c>
    </row>
    <row r="11825" spans="1:17" ht="15.75" x14ac:dyDescent="0.25">
      <c r="A11825" s="55">
        <f t="shared" si="369"/>
        <v>0</v>
      </c>
      <c r="Q11825" s="65">
        <f t="shared" si="370"/>
        <v>1</v>
      </c>
    </row>
    <row r="11826" spans="1:17" ht="15.75" x14ac:dyDescent="0.25">
      <c r="A11826" s="55">
        <f t="shared" si="369"/>
        <v>0</v>
      </c>
      <c r="Q11826" s="65">
        <f t="shared" si="370"/>
        <v>1</v>
      </c>
    </row>
    <row r="11827" spans="1:17" ht="15.75" x14ac:dyDescent="0.25">
      <c r="A11827" s="55">
        <f t="shared" si="369"/>
        <v>0</v>
      </c>
      <c r="Q11827" s="65">
        <f t="shared" si="370"/>
        <v>1</v>
      </c>
    </row>
    <row r="11828" spans="1:17" ht="15.75" x14ac:dyDescent="0.25">
      <c r="A11828" s="55">
        <f t="shared" si="369"/>
        <v>0</v>
      </c>
      <c r="Q11828" s="65">
        <f t="shared" si="370"/>
        <v>1</v>
      </c>
    </row>
    <row r="11829" spans="1:17" ht="15.75" x14ac:dyDescent="0.25">
      <c r="A11829" s="55">
        <f t="shared" si="369"/>
        <v>0</v>
      </c>
      <c r="Q11829" s="65">
        <f t="shared" si="370"/>
        <v>1</v>
      </c>
    </row>
    <row r="11830" spans="1:17" ht="15.75" x14ac:dyDescent="0.25">
      <c r="A11830" s="55">
        <f t="shared" si="369"/>
        <v>0</v>
      </c>
      <c r="Q11830" s="65">
        <f t="shared" si="370"/>
        <v>1</v>
      </c>
    </row>
    <row r="11831" spans="1:17" ht="15.75" x14ac:dyDescent="0.25">
      <c r="A11831" s="55">
        <f t="shared" si="369"/>
        <v>0</v>
      </c>
      <c r="Q11831" s="65">
        <f t="shared" si="370"/>
        <v>1</v>
      </c>
    </row>
    <row r="11832" spans="1:17" ht="15.75" x14ac:dyDescent="0.25">
      <c r="A11832" s="55">
        <f t="shared" si="369"/>
        <v>0</v>
      </c>
      <c r="Q11832" s="65">
        <f t="shared" si="370"/>
        <v>1</v>
      </c>
    </row>
    <row r="11833" spans="1:17" ht="15.75" x14ac:dyDescent="0.25">
      <c r="A11833" s="55">
        <f t="shared" si="369"/>
        <v>0</v>
      </c>
      <c r="Q11833" s="65">
        <f t="shared" si="370"/>
        <v>1</v>
      </c>
    </row>
    <row r="11834" spans="1:17" ht="15.75" x14ac:dyDescent="0.25">
      <c r="A11834" s="55">
        <f t="shared" si="369"/>
        <v>0</v>
      </c>
      <c r="Q11834" s="65">
        <f t="shared" si="370"/>
        <v>1</v>
      </c>
    </row>
    <row r="11835" spans="1:17" ht="15.75" x14ac:dyDescent="0.25">
      <c r="A11835" s="55">
        <f t="shared" si="369"/>
        <v>0</v>
      </c>
      <c r="Q11835" s="65">
        <f t="shared" si="370"/>
        <v>1</v>
      </c>
    </row>
    <row r="11836" spans="1:17" ht="15.75" x14ac:dyDescent="0.25">
      <c r="A11836" s="55">
        <f t="shared" si="369"/>
        <v>0</v>
      </c>
      <c r="Q11836" s="65">
        <f t="shared" si="370"/>
        <v>1</v>
      </c>
    </row>
    <row r="11837" spans="1:17" ht="15.75" x14ac:dyDescent="0.25">
      <c r="A11837" s="55">
        <f t="shared" si="369"/>
        <v>0</v>
      </c>
      <c r="Q11837" s="65">
        <f t="shared" si="370"/>
        <v>1</v>
      </c>
    </row>
    <row r="11838" spans="1:17" ht="15.75" x14ac:dyDescent="0.25">
      <c r="A11838" s="55">
        <f t="shared" si="369"/>
        <v>0</v>
      </c>
      <c r="Q11838" s="65">
        <f t="shared" si="370"/>
        <v>1</v>
      </c>
    </row>
    <row r="11839" spans="1:17" ht="15.75" x14ac:dyDescent="0.25">
      <c r="A11839" s="55">
        <f t="shared" si="369"/>
        <v>0</v>
      </c>
      <c r="Q11839" s="65">
        <f t="shared" si="370"/>
        <v>1</v>
      </c>
    </row>
    <row r="11840" spans="1:17" ht="15.75" x14ac:dyDescent="0.25">
      <c r="A11840" s="55">
        <f t="shared" si="369"/>
        <v>0</v>
      </c>
      <c r="Q11840" s="65">
        <f t="shared" si="370"/>
        <v>1</v>
      </c>
    </row>
    <row r="11841" spans="1:17" ht="15.75" x14ac:dyDescent="0.25">
      <c r="A11841" s="55">
        <f t="shared" si="369"/>
        <v>0</v>
      </c>
      <c r="Q11841" s="65">
        <f t="shared" si="370"/>
        <v>1</v>
      </c>
    </row>
    <row r="11842" spans="1:17" ht="15.75" x14ac:dyDescent="0.25">
      <c r="A11842" s="55">
        <f t="shared" si="369"/>
        <v>0</v>
      </c>
      <c r="Q11842" s="65">
        <f t="shared" si="370"/>
        <v>1</v>
      </c>
    </row>
    <row r="11843" spans="1:17" ht="15.75" x14ac:dyDescent="0.25">
      <c r="A11843" s="55">
        <f t="shared" si="369"/>
        <v>0</v>
      </c>
      <c r="Q11843" s="65">
        <f t="shared" si="370"/>
        <v>1</v>
      </c>
    </row>
    <row r="11844" spans="1:17" ht="15.75" x14ac:dyDescent="0.25">
      <c r="A11844" s="55">
        <f t="shared" ref="A11844:A11907" si="371">WEEKNUM(B11844,2)-1</f>
        <v>0</v>
      </c>
      <c r="Q11844" s="65">
        <f t="shared" ref="Q11844:Q11907" si="372">MONTH(B11844)</f>
        <v>1</v>
      </c>
    </row>
    <row r="11845" spans="1:17" ht="15.75" x14ac:dyDescent="0.25">
      <c r="A11845" s="55">
        <f t="shared" si="371"/>
        <v>0</v>
      </c>
      <c r="Q11845" s="65">
        <f t="shared" si="372"/>
        <v>1</v>
      </c>
    </row>
    <row r="11846" spans="1:17" ht="15.75" x14ac:dyDescent="0.25">
      <c r="A11846" s="55">
        <f t="shared" si="371"/>
        <v>0</v>
      </c>
      <c r="Q11846" s="65">
        <f t="shared" si="372"/>
        <v>1</v>
      </c>
    </row>
    <row r="11847" spans="1:17" ht="15.75" x14ac:dyDescent="0.25">
      <c r="A11847" s="55">
        <f t="shared" si="371"/>
        <v>0</v>
      </c>
      <c r="Q11847" s="65">
        <f t="shared" si="372"/>
        <v>1</v>
      </c>
    </row>
    <row r="11848" spans="1:17" ht="15.75" x14ac:dyDescent="0.25">
      <c r="A11848" s="55">
        <f t="shared" si="371"/>
        <v>0</v>
      </c>
      <c r="Q11848" s="65">
        <f t="shared" si="372"/>
        <v>1</v>
      </c>
    </row>
    <row r="11849" spans="1:17" ht="15.75" x14ac:dyDescent="0.25">
      <c r="A11849" s="55">
        <f t="shared" si="371"/>
        <v>0</v>
      </c>
      <c r="Q11849" s="65">
        <f t="shared" si="372"/>
        <v>1</v>
      </c>
    </row>
    <row r="11850" spans="1:17" ht="15.75" x14ac:dyDescent="0.25">
      <c r="A11850" s="55">
        <f t="shared" si="371"/>
        <v>0</v>
      </c>
      <c r="Q11850" s="65">
        <f t="shared" si="372"/>
        <v>1</v>
      </c>
    </row>
    <row r="11851" spans="1:17" ht="15.75" x14ac:dyDescent="0.25">
      <c r="A11851" s="55">
        <f t="shared" si="371"/>
        <v>0</v>
      </c>
      <c r="Q11851" s="65">
        <f t="shared" si="372"/>
        <v>1</v>
      </c>
    </row>
    <row r="11852" spans="1:17" ht="15.75" x14ac:dyDescent="0.25">
      <c r="A11852" s="55">
        <f t="shared" si="371"/>
        <v>0</v>
      </c>
      <c r="Q11852" s="65">
        <f t="shared" si="372"/>
        <v>1</v>
      </c>
    </row>
    <row r="11853" spans="1:17" ht="15.75" x14ac:dyDescent="0.25">
      <c r="A11853" s="55">
        <f t="shared" si="371"/>
        <v>0</v>
      </c>
      <c r="Q11853" s="65">
        <f t="shared" si="372"/>
        <v>1</v>
      </c>
    </row>
    <row r="11854" spans="1:17" ht="15.75" x14ac:dyDescent="0.25">
      <c r="A11854" s="55">
        <f t="shared" si="371"/>
        <v>0</v>
      </c>
      <c r="Q11854" s="65">
        <f t="shared" si="372"/>
        <v>1</v>
      </c>
    </row>
    <row r="11855" spans="1:17" ht="15.75" x14ac:dyDescent="0.25">
      <c r="A11855" s="55">
        <f t="shared" si="371"/>
        <v>0</v>
      </c>
      <c r="Q11855" s="65">
        <f t="shared" si="372"/>
        <v>1</v>
      </c>
    </row>
    <row r="11856" spans="1:17" ht="15.75" x14ac:dyDescent="0.25">
      <c r="A11856" s="55">
        <f t="shared" si="371"/>
        <v>0</v>
      </c>
      <c r="Q11856" s="65">
        <f t="shared" si="372"/>
        <v>1</v>
      </c>
    </row>
    <row r="11857" spans="1:17" ht="15.75" x14ac:dyDescent="0.25">
      <c r="A11857" s="55">
        <f t="shared" si="371"/>
        <v>0</v>
      </c>
      <c r="Q11857" s="65">
        <f t="shared" si="372"/>
        <v>1</v>
      </c>
    </row>
    <row r="11858" spans="1:17" ht="15.75" x14ac:dyDescent="0.25">
      <c r="A11858" s="55">
        <f t="shared" si="371"/>
        <v>0</v>
      </c>
      <c r="Q11858" s="65">
        <f t="shared" si="372"/>
        <v>1</v>
      </c>
    </row>
    <row r="11859" spans="1:17" ht="15.75" x14ac:dyDescent="0.25">
      <c r="A11859" s="55">
        <f t="shared" si="371"/>
        <v>0</v>
      </c>
      <c r="Q11859" s="65">
        <f t="shared" si="372"/>
        <v>1</v>
      </c>
    </row>
    <row r="11860" spans="1:17" ht="15.75" x14ac:dyDescent="0.25">
      <c r="A11860" s="55">
        <f t="shared" si="371"/>
        <v>0</v>
      </c>
      <c r="Q11860" s="65">
        <f t="shared" si="372"/>
        <v>1</v>
      </c>
    </row>
    <row r="11861" spans="1:17" ht="15.75" x14ac:dyDescent="0.25">
      <c r="A11861" s="55">
        <f t="shared" si="371"/>
        <v>0</v>
      </c>
      <c r="Q11861" s="65">
        <f t="shared" si="372"/>
        <v>1</v>
      </c>
    </row>
    <row r="11862" spans="1:17" ht="15.75" x14ac:dyDescent="0.25">
      <c r="A11862" s="55">
        <f t="shared" si="371"/>
        <v>0</v>
      </c>
      <c r="Q11862" s="65">
        <f t="shared" si="372"/>
        <v>1</v>
      </c>
    </row>
    <row r="11863" spans="1:17" ht="15.75" x14ac:dyDescent="0.25">
      <c r="A11863" s="55">
        <f t="shared" si="371"/>
        <v>0</v>
      </c>
      <c r="Q11863" s="65">
        <f t="shared" si="372"/>
        <v>1</v>
      </c>
    </row>
    <row r="11864" spans="1:17" ht="15.75" x14ac:dyDescent="0.25">
      <c r="A11864" s="55">
        <f t="shared" si="371"/>
        <v>0</v>
      </c>
      <c r="Q11864" s="65">
        <f t="shared" si="372"/>
        <v>1</v>
      </c>
    </row>
    <row r="11865" spans="1:17" ht="15.75" x14ac:dyDescent="0.25">
      <c r="A11865" s="55">
        <f t="shared" si="371"/>
        <v>0</v>
      </c>
      <c r="Q11865" s="65">
        <f t="shared" si="372"/>
        <v>1</v>
      </c>
    </row>
    <row r="11866" spans="1:17" ht="15.75" x14ac:dyDescent="0.25">
      <c r="A11866" s="55">
        <f t="shared" si="371"/>
        <v>0</v>
      </c>
      <c r="Q11866" s="65">
        <f t="shared" si="372"/>
        <v>1</v>
      </c>
    </row>
    <row r="11867" spans="1:17" ht="15.75" x14ac:dyDescent="0.25">
      <c r="A11867" s="55">
        <f t="shared" si="371"/>
        <v>0</v>
      </c>
      <c r="Q11867" s="65">
        <f t="shared" si="372"/>
        <v>1</v>
      </c>
    </row>
    <row r="11868" spans="1:17" ht="15.75" x14ac:dyDescent="0.25">
      <c r="A11868" s="55">
        <f t="shared" si="371"/>
        <v>0</v>
      </c>
      <c r="Q11868" s="65">
        <f t="shared" si="372"/>
        <v>1</v>
      </c>
    </row>
    <row r="11869" spans="1:17" ht="15.75" x14ac:dyDescent="0.25">
      <c r="A11869" s="55">
        <f t="shared" si="371"/>
        <v>0</v>
      </c>
      <c r="Q11869" s="65">
        <f t="shared" si="372"/>
        <v>1</v>
      </c>
    </row>
    <row r="11870" spans="1:17" ht="15.75" x14ac:dyDescent="0.25">
      <c r="A11870" s="55">
        <f t="shared" si="371"/>
        <v>0</v>
      </c>
      <c r="Q11870" s="65">
        <f t="shared" si="372"/>
        <v>1</v>
      </c>
    </row>
    <row r="11871" spans="1:17" ht="15.75" x14ac:dyDescent="0.25">
      <c r="A11871" s="55">
        <f t="shared" si="371"/>
        <v>0</v>
      </c>
      <c r="Q11871" s="65">
        <f t="shared" si="372"/>
        <v>1</v>
      </c>
    </row>
    <row r="11872" spans="1:17" ht="15.75" x14ac:dyDescent="0.25">
      <c r="A11872" s="55">
        <f t="shared" si="371"/>
        <v>0</v>
      </c>
      <c r="Q11872" s="65">
        <f t="shared" si="372"/>
        <v>1</v>
      </c>
    </row>
    <row r="11873" spans="1:17" ht="15.75" x14ac:dyDescent="0.25">
      <c r="A11873" s="55">
        <f t="shared" si="371"/>
        <v>0</v>
      </c>
      <c r="Q11873" s="65">
        <f t="shared" si="372"/>
        <v>1</v>
      </c>
    </row>
    <row r="11874" spans="1:17" ht="15.75" x14ac:dyDescent="0.25">
      <c r="A11874" s="55">
        <f t="shared" si="371"/>
        <v>0</v>
      </c>
      <c r="Q11874" s="65">
        <f t="shared" si="372"/>
        <v>1</v>
      </c>
    </row>
    <row r="11875" spans="1:17" ht="15.75" x14ac:dyDescent="0.25">
      <c r="A11875" s="55">
        <f t="shared" si="371"/>
        <v>0</v>
      </c>
      <c r="Q11875" s="65">
        <f t="shared" si="372"/>
        <v>1</v>
      </c>
    </row>
    <row r="11876" spans="1:17" ht="15.75" x14ac:dyDescent="0.25">
      <c r="A11876" s="55">
        <f t="shared" si="371"/>
        <v>0</v>
      </c>
      <c r="Q11876" s="65">
        <f t="shared" si="372"/>
        <v>1</v>
      </c>
    </row>
    <row r="11877" spans="1:17" ht="15.75" x14ac:dyDescent="0.25">
      <c r="A11877" s="55">
        <f t="shared" si="371"/>
        <v>0</v>
      </c>
      <c r="Q11877" s="65">
        <f t="shared" si="372"/>
        <v>1</v>
      </c>
    </row>
    <row r="11878" spans="1:17" ht="15.75" x14ac:dyDescent="0.25">
      <c r="A11878" s="55">
        <f t="shared" si="371"/>
        <v>0</v>
      </c>
      <c r="Q11878" s="65">
        <f t="shared" si="372"/>
        <v>1</v>
      </c>
    </row>
    <row r="11879" spans="1:17" ht="15.75" x14ac:dyDescent="0.25">
      <c r="A11879" s="55">
        <f t="shared" si="371"/>
        <v>0</v>
      </c>
      <c r="Q11879" s="65">
        <f t="shared" si="372"/>
        <v>1</v>
      </c>
    </row>
    <row r="11880" spans="1:17" ht="15.75" x14ac:dyDescent="0.25">
      <c r="A11880" s="55">
        <f t="shared" si="371"/>
        <v>0</v>
      </c>
      <c r="Q11880" s="65">
        <f t="shared" si="372"/>
        <v>1</v>
      </c>
    </row>
    <row r="11881" spans="1:17" ht="15.75" x14ac:dyDescent="0.25">
      <c r="A11881" s="55">
        <f t="shared" si="371"/>
        <v>0</v>
      </c>
      <c r="Q11881" s="65">
        <f t="shared" si="372"/>
        <v>1</v>
      </c>
    </row>
    <row r="11882" spans="1:17" ht="15.75" x14ac:dyDescent="0.25">
      <c r="A11882" s="55">
        <f t="shared" si="371"/>
        <v>0</v>
      </c>
      <c r="Q11882" s="65">
        <f t="shared" si="372"/>
        <v>1</v>
      </c>
    </row>
    <row r="11883" spans="1:17" ht="15.75" x14ac:dyDescent="0.25">
      <c r="A11883" s="55">
        <f t="shared" si="371"/>
        <v>0</v>
      </c>
      <c r="Q11883" s="65">
        <f t="shared" si="372"/>
        <v>1</v>
      </c>
    </row>
    <row r="11884" spans="1:17" ht="15.75" x14ac:dyDescent="0.25">
      <c r="A11884" s="55">
        <f t="shared" si="371"/>
        <v>0</v>
      </c>
      <c r="Q11884" s="65">
        <f t="shared" si="372"/>
        <v>1</v>
      </c>
    </row>
    <row r="11885" spans="1:17" ht="15.75" x14ac:dyDescent="0.25">
      <c r="A11885" s="55">
        <f t="shared" si="371"/>
        <v>0</v>
      </c>
      <c r="Q11885" s="65">
        <f t="shared" si="372"/>
        <v>1</v>
      </c>
    </row>
    <row r="11886" spans="1:17" ht="15.75" x14ac:dyDescent="0.25">
      <c r="A11886" s="55">
        <f t="shared" si="371"/>
        <v>0</v>
      </c>
      <c r="Q11886" s="65">
        <f t="shared" si="372"/>
        <v>1</v>
      </c>
    </row>
    <row r="11887" spans="1:17" ht="15.75" x14ac:dyDescent="0.25">
      <c r="A11887" s="55">
        <f t="shared" si="371"/>
        <v>0</v>
      </c>
      <c r="Q11887" s="65">
        <f t="shared" si="372"/>
        <v>1</v>
      </c>
    </row>
    <row r="11888" spans="1:17" ht="15.75" x14ac:dyDescent="0.25">
      <c r="A11888" s="55">
        <f t="shared" si="371"/>
        <v>0</v>
      </c>
      <c r="Q11888" s="65">
        <f t="shared" si="372"/>
        <v>1</v>
      </c>
    </row>
    <row r="11889" spans="1:17" ht="15.75" x14ac:dyDescent="0.25">
      <c r="A11889" s="55">
        <f t="shared" si="371"/>
        <v>0</v>
      </c>
      <c r="Q11889" s="65">
        <f t="shared" si="372"/>
        <v>1</v>
      </c>
    </row>
    <row r="11890" spans="1:17" ht="15.75" x14ac:dyDescent="0.25">
      <c r="A11890" s="55">
        <f t="shared" si="371"/>
        <v>0</v>
      </c>
      <c r="Q11890" s="65">
        <f t="shared" si="372"/>
        <v>1</v>
      </c>
    </row>
    <row r="11891" spans="1:17" ht="15.75" x14ac:dyDescent="0.25">
      <c r="A11891" s="55">
        <f t="shared" si="371"/>
        <v>0</v>
      </c>
      <c r="Q11891" s="65">
        <f t="shared" si="372"/>
        <v>1</v>
      </c>
    </row>
    <row r="11892" spans="1:17" ht="15.75" x14ac:dyDescent="0.25">
      <c r="A11892" s="55">
        <f t="shared" si="371"/>
        <v>0</v>
      </c>
      <c r="Q11892" s="65">
        <f t="shared" si="372"/>
        <v>1</v>
      </c>
    </row>
    <row r="11893" spans="1:17" ht="15.75" x14ac:dyDescent="0.25">
      <c r="A11893" s="55">
        <f t="shared" si="371"/>
        <v>0</v>
      </c>
      <c r="Q11893" s="65">
        <f t="shared" si="372"/>
        <v>1</v>
      </c>
    </row>
    <row r="11894" spans="1:17" ht="15.75" x14ac:dyDescent="0.25">
      <c r="A11894" s="55">
        <f t="shared" si="371"/>
        <v>0</v>
      </c>
      <c r="Q11894" s="65">
        <f t="shared" si="372"/>
        <v>1</v>
      </c>
    </row>
    <row r="11895" spans="1:17" ht="15.75" x14ac:dyDescent="0.25">
      <c r="A11895" s="55">
        <f t="shared" si="371"/>
        <v>0</v>
      </c>
      <c r="Q11895" s="65">
        <f t="shared" si="372"/>
        <v>1</v>
      </c>
    </row>
    <row r="11896" spans="1:17" ht="15.75" x14ac:dyDescent="0.25">
      <c r="A11896" s="55">
        <f t="shared" si="371"/>
        <v>0</v>
      </c>
      <c r="Q11896" s="65">
        <f t="shared" si="372"/>
        <v>1</v>
      </c>
    </row>
    <row r="11897" spans="1:17" ht="15.75" x14ac:dyDescent="0.25">
      <c r="A11897" s="55">
        <f t="shared" si="371"/>
        <v>0</v>
      </c>
      <c r="Q11897" s="65">
        <f t="shared" si="372"/>
        <v>1</v>
      </c>
    </row>
    <row r="11898" spans="1:17" ht="15.75" x14ac:dyDescent="0.25">
      <c r="A11898" s="55">
        <f t="shared" si="371"/>
        <v>0</v>
      </c>
      <c r="Q11898" s="65">
        <f t="shared" si="372"/>
        <v>1</v>
      </c>
    </row>
    <row r="11899" spans="1:17" ht="15.75" x14ac:dyDescent="0.25">
      <c r="A11899" s="55">
        <f t="shared" si="371"/>
        <v>0</v>
      </c>
      <c r="Q11899" s="65">
        <f t="shared" si="372"/>
        <v>1</v>
      </c>
    </row>
    <row r="11900" spans="1:17" ht="15.75" x14ac:dyDescent="0.25">
      <c r="A11900" s="55">
        <f t="shared" si="371"/>
        <v>0</v>
      </c>
      <c r="Q11900" s="65">
        <f t="shared" si="372"/>
        <v>1</v>
      </c>
    </row>
    <row r="11901" spans="1:17" ht="15.75" x14ac:dyDescent="0.25">
      <c r="A11901" s="55">
        <f t="shared" si="371"/>
        <v>0</v>
      </c>
      <c r="Q11901" s="65">
        <f t="shared" si="372"/>
        <v>1</v>
      </c>
    </row>
    <row r="11902" spans="1:17" ht="15.75" x14ac:dyDescent="0.25">
      <c r="A11902" s="55">
        <f t="shared" si="371"/>
        <v>0</v>
      </c>
      <c r="Q11902" s="65">
        <f t="shared" si="372"/>
        <v>1</v>
      </c>
    </row>
    <row r="11903" spans="1:17" ht="15.75" x14ac:dyDescent="0.25">
      <c r="A11903" s="55">
        <f t="shared" si="371"/>
        <v>0</v>
      </c>
      <c r="Q11903" s="65">
        <f t="shared" si="372"/>
        <v>1</v>
      </c>
    </row>
    <row r="11904" spans="1:17" ht="15.75" x14ac:dyDescent="0.25">
      <c r="A11904" s="55">
        <f t="shared" si="371"/>
        <v>0</v>
      </c>
      <c r="Q11904" s="65">
        <f t="shared" si="372"/>
        <v>1</v>
      </c>
    </row>
    <row r="11905" spans="1:17" ht="15.75" x14ac:dyDescent="0.25">
      <c r="A11905" s="55">
        <f t="shared" si="371"/>
        <v>0</v>
      </c>
      <c r="Q11905" s="65">
        <f t="shared" si="372"/>
        <v>1</v>
      </c>
    </row>
    <row r="11906" spans="1:17" ht="15.75" x14ac:dyDescent="0.25">
      <c r="A11906" s="55">
        <f t="shared" si="371"/>
        <v>0</v>
      </c>
      <c r="Q11906" s="65">
        <f t="shared" si="372"/>
        <v>1</v>
      </c>
    </row>
    <row r="11907" spans="1:17" ht="15.75" x14ac:dyDescent="0.25">
      <c r="A11907" s="55">
        <f t="shared" si="371"/>
        <v>0</v>
      </c>
      <c r="Q11907" s="65">
        <f t="shared" si="372"/>
        <v>1</v>
      </c>
    </row>
    <row r="11908" spans="1:17" ht="15.75" x14ac:dyDescent="0.25">
      <c r="A11908" s="55">
        <f t="shared" ref="A11908:A11971" si="373">WEEKNUM(B11908,2)-1</f>
        <v>0</v>
      </c>
      <c r="Q11908" s="65">
        <f t="shared" ref="Q11908:Q11971" si="374">MONTH(B11908)</f>
        <v>1</v>
      </c>
    </row>
    <row r="11909" spans="1:17" ht="15.75" x14ac:dyDescent="0.25">
      <c r="A11909" s="55">
        <f t="shared" si="373"/>
        <v>0</v>
      </c>
      <c r="Q11909" s="65">
        <f t="shared" si="374"/>
        <v>1</v>
      </c>
    </row>
    <row r="11910" spans="1:17" ht="15.75" x14ac:dyDescent="0.25">
      <c r="A11910" s="55">
        <f t="shared" si="373"/>
        <v>0</v>
      </c>
      <c r="Q11910" s="65">
        <f t="shared" si="374"/>
        <v>1</v>
      </c>
    </row>
    <row r="11911" spans="1:17" ht="15.75" x14ac:dyDescent="0.25">
      <c r="A11911" s="55">
        <f t="shared" si="373"/>
        <v>0</v>
      </c>
      <c r="Q11911" s="65">
        <f t="shared" si="374"/>
        <v>1</v>
      </c>
    </row>
    <row r="11912" spans="1:17" ht="15.75" x14ac:dyDescent="0.25">
      <c r="A11912" s="55">
        <f t="shared" si="373"/>
        <v>0</v>
      </c>
      <c r="Q11912" s="65">
        <f t="shared" si="374"/>
        <v>1</v>
      </c>
    </row>
    <row r="11913" spans="1:17" ht="15.75" x14ac:dyDescent="0.25">
      <c r="A11913" s="55">
        <f t="shared" si="373"/>
        <v>0</v>
      </c>
      <c r="Q11913" s="65">
        <f t="shared" si="374"/>
        <v>1</v>
      </c>
    </row>
    <row r="11914" spans="1:17" ht="15.75" x14ac:dyDescent="0.25">
      <c r="A11914" s="55">
        <f t="shared" si="373"/>
        <v>0</v>
      </c>
      <c r="Q11914" s="65">
        <f t="shared" si="374"/>
        <v>1</v>
      </c>
    </row>
    <row r="11915" spans="1:17" ht="15.75" x14ac:dyDescent="0.25">
      <c r="A11915" s="55">
        <f t="shared" si="373"/>
        <v>0</v>
      </c>
      <c r="Q11915" s="65">
        <f t="shared" si="374"/>
        <v>1</v>
      </c>
    </row>
    <row r="11916" spans="1:17" ht="15.75" x14ac:dyDescent="0.25">
      <c r="A11916" s="55">
        <f t="shared" si="373"/>
        <v>0</v>
      </c>
      <c r="Q11916" s="65">
        <f t="shared" si="374"/>
        <v>1</v>
      </c>
    </row>
    <row r="11917" spans="1:17" ht="15.75" x14ac:dyDescent="0.25">
      <c r="A11917" s="55">
        <f t="shared" si="373"/>
        <v>0</v>
      </c>
      <c r="Q11917" s="65">
        <f t="shared" si="374"/>
        <v>1</v>
      </c>
    </row>
    <row r="11918" spans="1:17" ht="15.75" x14ac:dyDescent="0.25">
      <c r="A11918" s="55">
        <f t="shared" si="373"/>
        <v>0</v>
      </c>
      <c r="Q11918" s="65">
        <f t="shared" si="374"/>
        <v>1</v>
      </c>
    </row>
    <row r="11919" spans="1:17" ht="15.75" x14ac:dyDescent="0.25">
      <c r="A11919" s="55">
        <f t="shared" si="373"/>
        <v>0</v>
      </c>
      <c r="Q11919" s="65">
        <f t="shared" si="374"/>
        <v>1</v>
      </c>
    </row>
    <row r="11920" spans="1:17" ht="15.75" x14ac:dyDescent="0.25">
      <c r="A11920" s="55">
        <f t="shared" si="373"/>
        <v>0</v>
      </c>
      <c r="Q11920" s="65">
        <f t="shared" si="374"/>
        <v>1</v>
      </c>
    </row>
    <row r="11921" spans="1:17" ht="15.75" x14ac:dyDescent="0.25">
      <c r="A11921" s="55">
        <f t="shared" si="373"/>
        <v>0</v>
      </c>
      <c r="Q11921" s="65">
        <f t="shared" si="374"/>
        <v>1</v>
      </c>
    </row>
    <row r="11922" spans="1:17" ht="15.75" x14ac:dyDescent="0.25">
      <c r="A11922" s="55">
        <f t="shared" si="373"/>
        <v>0</v>
      </c>
      <c r="Q11922" s="65">
        <f t="shared" si="374"/>
        <v>1</v>
      </c>
    </row>
    <row r="11923" spans="1:17" ht="15.75" x14ac:dyDescent="0.25">
      <c r="A11923" s="55">
        <f t="shared" si="373"/>
        <v>0</v>
      </c>
      <c r="Q11923" s="65">
        <f t="shared" si="374"/>
        <v>1</v>
      </c>
    </row>
    <row r="11924" spans="1:17" ht="15.75" x14ac:dyDescent="0.25">
      <c r="A11924" s="55">
        <f t="shared" si="373"/>
        <v>0</v>
      </c>
      <c r="Q11924" s="65">
        <f t="shared" si="374"/>
        <v>1</v>
      </c>
    </row>
    <row r="11925" spans="1:17" ht="15.75" x14ac:dyDescent="0.25">
      <c r="A11925" s="55">
        <f t="shared" si="373"/>
        <v>0</v>
      </c>
      <c r="Q11925" s="65">
        <f t="shared" si="374"/>
        <v>1</v>
      </c>
    </row>
    <row r="11926" spans="1:17" ht="15.75" x14ac:dyDescent="0.25">
      <c r="A11926" s="55">
        <f t="shared" si="373"/>
        <v>0</v>
      </c>
      <c r="Q11926" s="65">
        <f t="shared" si="374"/>
        <v>1</v>
      </c>
    </row>
    <row r="11927" spans="1:17" ht="15.75" x14ac:dyDescent="0.25">
      <c r="A11927" s="55">
        <f t="shared" si="373"/>
        <v>0</v>
      </c>
      <c r="Q11927" s="65">
        <f t="shared" si="374"/>
        <v>1</v>
      </c>
    </row>
    <row r="11928" spans="1:17" ht="15.75" x14ac:dyDescent="0.25">
      <c r="A11928" s="55">
        <f t="shared" si="373"/>
        <v>0</v>
      </c>
      <c r="Q11928" s="65">
        <f t="shared" si="374"/>
        <v>1</v>
      </c>
    </row>
    <row r="11929" spans="1:17" ht="15.75" x14ac:dyDescent="0.25">
      <c r="A11929" s="55">
        <f t="shared" si="373"/>
        <v>0</v>
      </c>
      <c r="Q11929" s="65">
        <f t="shared" si="374"/>
        <v>1</v>
      </c>
    </row>
    <row r="11930" spans="1:17" ht="15.75" x14ac:dyDescent="0.25">
      <c r="A11930" s="55">
        <f t="shared" si="373"/>
        <v>0</v>
      </c>
      <c r="Q11930" s="65">
        <f t="shared" si="374"/>
        <v>1</v>
      </c>
    </row>
    <row r="11931" spans="1:17" ht="15.75" x14ac:dyDescent="0.25">
      <c r="A11931" s="55">
        <f t="shared" si="373"/>
        <v>0</v>
      </c>
      <c r="Q11931" s="65">
        <f t="shared" si="374"/>
        <v>1</v>
      </c>
    </row>
    <row r="11932" spans="1:17" ht="15.75" x14ac:dyDescent="0.25">
      <c r="A11932" s="55">
        <f t="shared" si="373"/>
        <v>0</v>
      </c>
      <c r="Q11932" s="65">
        <f t="shared" si="374"/>
        <v>1</v>
      </c>
    </row>
    <row r="11933" spans="1:17" ht="15.75" x14ac:dyDescent="0.25">
      <c r="A11933" s="55">
        <f t="shared" si="373"/>
        <v>0</v>
      </c>
      <c r="Q11933" s="65">
        <f t="shared" si="374"/>
        <v>1</v>
      </c>
    </row>
    <row r="11934" spans="1:17" ht="15.75" x14ac:dyDescent="0.25">
      <c r="A11934" s="55">
        <f t="shared" si="373"/>
        <v>0</v>
      </c>
      <c r="Q11934" s="65">
        <f t="shared" si="374"/>
        <v>1</v>
      </c>
    </row>
    <row r="11935" spans="1:17" ht="15.75" x14ac:dyDescent="0.25">
      <c r="A11935" s="55">
        <f t="shared" si="373"/>
        <v>0</v>
      </c>
      <c r="Q11935" s="65">
        <f t="shared" si="374"/>
        <v>1</v>
      </c>
    </row>
    <row r="11936" spans="1:17" ht="15.75" x14ac:dyDescent="0.25">
      <c r="A11936" s="55">
        <f t="shared" si="373"/>
        <v>0</v>
      </c>
      <c r="Q11936" s="65">
        <f t="shared" si="374"/>
        <v>1</v>
      </c>
    </row>
    <row r="11937" spans="1:17" ht="15.75" x14ac:dyDescent="0.25">
      <c r="A11937" s="55">
        <f t="shared" si="373"/>
        <v>0</v>
      </c>
      <c r="Q11937" s="65">
        <f t="shared" si="374"/>
        <v>1</v>
      </c>
    </row>
    <row r="11938" spans="1:17" ht="15.75" x14ac:dyDescent="0.25">
      <c r="A11938" s="55">
        <f t="shared" si="373"/>
        <v>0</v>
      </c>
      <c r="Q11938" s="65">
        <f t="shared" si="374"/>
        <v>1</v>
      </c>
    </row>
    <row r="11939" spans="1:17" ht="15.75" x14ac:dyDescent="0.25">
      <c r="A11939" s="55">
        <f t="shared" si="373"/>
        <v>0</v>
      </c>
      <c r="Q11939" s="65">
        <f t="shared" si="374"/>
        <v>1</v>
      </c>
    </row>
    <row r="11940" spans="1:17" ht="15.75" x14ac:dyDescent="0.25">
      <c r="A11940" s="55">
        <f t="shared" si="373"/>
        <v>0</v>
      </c>
      <c r="Q11940" s="65">
        <f t="shared" si="374"/>
        <v>1</v>
      </c>
    </row>
    <row r="11941" spans="1:17" ht="15.75" x14ac:dyDescent="0.25">
      <c r="A11941" s="55">
        <f t="shared" si="373"/>
        <v>0</v>
      </c>
      <c r="Q11941" s="65">
        <f t="shared" si="374"/>
        <v>1</v>
      </c>
    </row>
    <row r="11942" spans="1:17" ht="15.75" x14ac:dyDescent="0.25">
      <c r="A11942" s="55">
        <f t="shared" si="373"/>
        <v>0</v>
      </c>
      <c r="Q11942" s="65">
        <f t="shared" si="374"/>
        <v>1</v>
      </c>
    </row>
    <row r="11943" spans="1:17" ht="15.75" x14ac:dyDescent="0.25">
      <c r="A11943" s="55">
        <f t="shared" si="373"/>
        <v>0</v>
      </c>
      <c r="Q11943" s="65">
        <f t="shared" si="374"/>
        <v>1</v>
      </c>
    </row>
    <row r="11944" spans="1:17" ht="15.75" x14ac:dyDescent="0.25">
      <c r="A11944" s="55">
        <f t="shared" si="373"/>
        <v>0</v>
      </c>
      <c r="Q11944" s="65">
        <f t="shared" si="374"/>
        <v>1</v>
      </c>
    </row>
    <row r="11945" spans="1:17" ht="15.75" x14ac:dyDescent="0.25">
      <c r="A11945" s="55">
        <f t="shared" si="373"/>
        <v>0</v>
      </c>
      <c r="Q11945" s="65">
        <f t="shared" si="374"/>
        <v>1</v>
      </c>
    </row>
    <row r="11946" spans="1:17" ht="15.75" x14ac:dyDescent="0.25">
      <c r="A11946" s="55">
        <f t="shared" si="373"/>
        <v>0</v>
      </c>
      <c r="Q11946" s="65">
        <f t="shared" si="374"/>
        <v>1</v>
      </c>
    </row>
    <row r="11947" spans="1:17" ht="15.75" x14ac:dyDescent="0.25">
      <c r="A11947" s="55">
        <f t="shared" si="373"/>
        <v>0</v>
      </c>
      <c r="Q11947" s="65">
        <f t="shared" si="374"/>
        <v>1</v>
      </c>
    </row>
    <row r="11948" spans="1:17" ht="15.75" x14ac:dyDescent="0.25">
      <c r="A11948" s="55">
        <f t="shared" si="373"/>
        <v>0</v>
      </c>
      <c r="Q11948" s="65">
        <f t="shared" si="374"/>
        <v>1</v>
      </c>
    </row>
    <row r="11949" spans="1:17" ht="15.75" x14ac:dyDescent="0.25">
      <c r="A11949" s="55">
        <f t="shared" si="373"/>
        <v>0</v>
      </c>
      <c r="Q11949" s="65">
        <f t="shared" si="374"/>
        <v>1</v>
      </c>
    </row>
    <row r="11950" spans="1:17" ht="15.75" x14ac:dyDescent="0.25">
      <c r="A11950" s="55">
        <f t="shared" si="373"/>
        <v>0</v>
      </c>
      <c r="Q11950" s="65">
        <f t="shared" si="374"/>
        <v>1</v>
      </c>
    </row>
    <row r="11951" spans="1:17" ht="15.75" x14ac:dyDescent="0.25">
      <c r="A11951" s="55">
        <f t="shared" si="373"/>
        <v>0</v>
      </c>
      <c r="Q11951" s="65">
        <f t="shared" si="374"/>
        <v>1</v>
      </c>
    </row>
    <row r="11952" spans="1:17" ht="15.75" x14ac:dyDescent="0.25">
      <c r="A11952" s="55">
        <f t="shared" si="373"/>
        <v>0</v>
      </c>
      <c r="Q11952" s="65">
        <f t="shared" si="374"/>
        <v>1</v>
      </c>
    </row>
    <row r="11953" spans="1:17" ht="15.75" x14ac:dyDescent="0.25">
      <c r="A11953" s="55">
        <f t="shared" si="373"/>
        <v>0</v>
      </c>
      <c r="Q11953" s="65">
        <f t="shared" si="374"/>
        <v>1</v>
      </c>
    </row>
    <row r="11954" spans="1:17" ht="15.75" x14ac:dyDescent="0.25">
      <c r="A11954" s="55">
        <f t="shared" si="373"/>
        <v>0</v>
      </c>
      <c r="Q11954" s="65">
        <f t="shared" si="374"/>
        <v>1</v>
      </c>
    </row>
    <row r="11955" spans="1:17" ht="15.75" x14ac:dyDescent="0.25">
      <c r="A11955" s="55">
        <f t="shared" si="373"/>
        <v>0</v>
      </c>
      <c r="Q11955" s="65">
        <f t="shared" si="374"/>
        <v>1</v>
      </c>
    </row>
    <row r="11956" spans="1:17" ht="15.75" x14ac:dyDescent="0.25">
      <c r="A11956" s="55">
        <f t="shared" si="373"/>
        <v>0</v>
      </c>
      <c r="Q11956" s="65">
        <f t="shared" si="374"/>
        <v>1</v>
      </c>
    </row>
    <row r="11957" spans="1:17" ht="15.75" x14ac:dyDescent="0.25">
      <c r="A11957" s="55">
        <f t="shared" si="373"/>
        <v>0</v>
      </c>
      <c r="Q11957" s="65">
        <f t="shared" si="374"/>
        <v>1</v>
      </c>
    </row>
    <row r="11958" spans="1:17" ht="15.75" x14ac:dyDescent="0.25">
      <c r="A11958" s="55">
        <f t="shared" si="373"/>
        <v>0</v>
      </c>
      <c r="Q11958" s="65">
        <f t="shared" si="374"/>
        <v>1</v>
      </c>
    </row>
    <row r="11959" spans="1:17" ht="15.75" x14ac:dyDescent="0.25">
      <c r="A11959" s="55">
        <f t="shared" si="373"/>
        <v>0</v>
      </c>
      <c r="Q11959" s="65">
        <f t="shared" si="374"/>
        <v>1</v>
      </c>
    </row>
    <row r="11960" spans="1:17" ht="15.75" x14ac:dyDescent="0.25">
      <c r="A11960" s="55">
        <f t="shared" si="373"/>
        <v>0</v>
      </c>
      <c r="Q11960" s="65">
        <f t="shared" si="374"/>
        <v>1</v>
      </c>
    </row>
    <row r="11961" spans="1:17" ht="15.75" x14ac:dyDescent="0.25">
      <c r="A11961" s="55">
        <f t="shared" si="373"/>
        <v>0</v>
      </c>
      <c r="Q11961" s="65">
        <f t="shared" si="374"/>
        <v>1</v>
      </c>
    </row>
    <row r="11962" spans="1:17" ht="15.75" x14ac:dyDescent="0.25">
      <c r="A11962" s="55">
        <f t="shared" si="373"/>
        <v>0</v>
      </c>
      <c r="Q11962" s="65">
        <f t="shared" si="374"/>
        <v>1</v>
      </c>
    </row>
    <row r="11963" spans="1:17" ht="15.75" x14ac:dyDescent="0.25">
      <c r="A11963" s="55">
        <f t="shared" si="373"/>
        <v>0</v>
      </c>
      <c r="Q11963" s="65">
        <f t="shared" si="374"/>
        <v>1</v>
      </c>
    </row>
    <row r="11964" spans="1:17" ht="15.75" x14ac:dyDescent="0.25">
      <c r="A11964" s="55">
        <f t="shared" si="373"/>
        <v>0</v>
      </c>
      <c r="Q11964" s="65">
        <f t="shared" si="374"/>
        <v>1</v>
      </c>
    </row>
    <row r="11965" spans="1:17" ht="15.75" x14ac:dyDescent="0.25">
      <c r="A11965" s="55">
        <f t="shared" si="373"/>
        <v>0</v>
      </c>
      <c r="Q11965" s="65">
        <f t="shared" si="374"/>
        <v>1</v>
      </c>
    </row>
    <row r="11966" spans="1:17" ht="15.75" x14ac:dyDescent="0.25">
      <c r="A11966" s="55">
        <f t="shared" si="373"/>
        <v>0</v>
      </c>
      <c r="Q11966" s="65">
        <f t="shared" si="374"/>
        <v>1</v>
      </c>
    </row>
    <row r="11967" spans="1:17" ht="15.75" x14ac:dyDescent="0.25">
      <c r="A11967" s="55">
        <f t="shared" si="373"/>
        <v>0</v>
      </c>
      <c r="Q11967" s="65">
        <f t="shared" si="374"/>
        <v>1</v>
      </c>
    </row>
    <row r="11968" spans="1:17" ht="15.75" x14ac:dyDescent="0.25">
      <c r="A11968" s="55">
        <f t="shared" si="373"/>
        <v>0</v>
      </c>
      <c r="Q11968" s="65">
        <f t="shared" si="374"/>
        <v>1</v>
      </c>
    </row>
    <row r="11969" spans="1:17" ht="15.75" x14ac:dyDescent="0.25">
      <c r="A11969" s="55">
        <f t="shared" si="373"/>
        <v>0</v>
      </c>
      <c r="Q11969" s="65">
        <f t="shared" si="374"/>
        <v>1</v>
      </c>
    </row>
    <row r="11970" spans="1:17" ht="15.75" x14ac:dyDescent="0.25">
      <c r="A11970" s="55">
        <f t="shared" si="373"/>
        <v>0</v>
      </c>
      <c r="Q11970" s="65">
        <f t="shared" si="374"/>
        <v>1</v>
      </c>
    </row>
    <row r="11971" spans="1:17" ht="15.75" x14ac:dyDescent="0.25">
      <c r="A11971" s="55">
        <f t="shared" si="373"/>
        <v>0</v>
      </c>
      <c r="Q11971" s="65">
        <f t="shared" si="374"/>
        <v>1</v>
      </c>
    </row>
    <row r="11972" spans="1:17" ht="15.75" x14ac:dyDescent="0.25">
      <c r="A11972" s="55">
        <f t="shared" ref="A11972:A12035" si="375">WEEKNUM(B11972,2)-1</f>
        <v>0</v>
      </c>
      <c r="Q11972" s="65">
        <f t="shared" ref="Q11972:Q12035" si="376">MONTH(B11972)</f>
        <v>1</v>
      </c>
    </row>
    <row r="11973" spans="1:17" ht="15.75" x14ac:dyDescent="0.25">
      <c r="A11973" s="55">
        <f t="shared" si="375"/>
        <v>0</v>
      </c>
      <c r="Q11973" s="65">
        <f t="shared" si="376"/>
        <v>1</v>
      </c>
    </row>
    <row r="11974" spans="1:17" ht="15.75" x14ac:dyDescent="0.25">
      <c r="A11974" s="55">
        <f t="shared" si="375"/>
        <v>0</v>
      </c>
      <c r="Q11974" s="65">
        <f t="shared" si="376"/>
        <v>1</v>
      </c>
    </row>
    <row r="11975" spans="1:17" ht="15.75" x14ac:dyDescent="0.25">
      <c r="A11975" s="55">
        <f t="shared" si="375"/>
        <v>0</v>
      </c>
      <c r="Q11975" s="65">
        <f t="shared" si="376"/>
        <v>1</v>
      </c>
    </row>
    <row r="11976" spans="1:17" ht="15.75" x14ac:dyDescent="0.25">
      <c r="A11976" s="55">
        <f t="shared" si="375"/>
        <v>0</v>
      </c>
      <c r="Q11976" s="65">
        <f t="shared" si="376"/>
        <v>1</v>
      </c>
    </row>
    <row r="11977" spans="1:17" ht="15.75" x14ac:dyDescent="0.25">
      <c r="A11977" s="55">
        <f t="shared" si="375"/>
        <v>0</v>
      </c>
      <c r="Q11977" s="65">
        <f t="shared" si="376"/>
        <v>1</v>
      </c>
    </row>
    <row r="11978" spans="1:17" ht="15.75" x14ac:dyDescent="0.25">
      <c r="A11978" s="55">
        <f t="shared" si="375"/>
        <v>0</v>
      </c>
      <c r="Q11978" s="65">
        <f t="shared" si="376"/>
        <v>1</v>
      </c>
    </row>
    <row r="11979" spans="1:17" ht="15.75" x14ac:dyDescent="0.25">
      <c r="A11979" s="55">
        <f t="shared" si="375"/>
        <v>0</v>
      </c>
      <c r="Q11979" s="65">
        <f t="shared" si="376"/>
        <v>1</v>
      </c>
    </row>
    <row r="11980" spans="1:17" ht="15.75" x14ac:dyDescent="0.25">
      <c r="A11980" s="55">
        <f t="shared" si="375"/>
        <v>0</v>
      </c>
      <c r="Q11980" s="65">
        <f t="shared" si="376"/>
        <v>1</v>
      </c>
    </row>
    <row r="11981" spans="1:17" ht="15.75" x14ac:dyDescent="0.25">
      <c r="A11981" s="55">
        <f t="shared" si="375"/>
        <v>0</v>
      </c>
      <c r="Q11981" s="65">
        <f t="shared" si="376"/>
        <v>1</v>
      </c>
    </row>
    <row r="11982" spans="1:17" ht="15.75" x14ac:dyDescent="0.25">
      <c r="A11982" s="55">
        <f t="shared" si="375"/>
        <v>0</v>
      </c>
      <c r="Q11982" s="65">
        <f t="shared" si="376"/>
        <v>1</v>
      </c>
    </row>
    <row r="11983" spans="1:17" ht="15.75" x14ac:dyDescent="0.25">
      <c r="A11983" s="55">
        <f t="shared" si="375"/>
        <v>0</v>
      </c>
      <c r="Q11983" s="65">
        <f t="shared" si="376"/>
        <v>1</v>
      </c>
    </row>
    <row r="11984" spans="1:17" ht="15.75" x14ac:dyDescent="0.25">
      <c r="A11984" s="55">
        <f t="shared" si="375"/>
        <v>0</v>
      </c>
      <c r="Q11984" s="65">
        <f t="shared" si="376"/>
        <v>1</v>
      </c>
    </row>
    <row r="11985" spans="1:17" ht="15.75" x14ac:dyDescent="0.25">
      <c r="A11985" s="55">
        <f t="shared" si="375"/>
        <v>0</v>
      </c>
      <c r="Q11985" s="65">
        <f t="shared" si="376"/>
        <v>1</v>
      </c>
    </row>
    <row r="11986" spans="1:17" ht="15.75" x14ac:dyDescent="0.25">
      <c r="A11986" s="55">
        <f t="shared" si="375"/>
        <v>0</v>
      </c>
      <c r="Q11986" s="65">
        <f t="shared" si="376"/>
        <v>1</v>
      </c>
    </row>
    <row r="11987" spans="1:17" ht="15.75" x14ac:dyDescent="0.25">
      <c r="A11987" s="55">
        <f t="shared" si="375"/>
        <v>0</v>
      </c>
      <c r="Q11987" s="65">
        <f t="shared" si="376"/>
        <v>1</v>
      </c>
    </row>
    <row r="11988" spans="1:17" ht="15.75" x14ac:dyDescent="0.25">
      <c r="A11988" s="55">
        <f t="shared" si="375"/>
        <v>0</v>
      </c>
      <c r="Q11988" s="65">
        <f t="shared" si="376"/>
        <v>1</v>
      </c>
    </row>
    <row r="11989" spans="1:17" ht="15.75" x14ac:dyDescent="0.25">
      <c r="A11989" s="55">
        <f t="shared" si="375"/>
        <v>0</v>
      </c>
      <c r="Q11989" s="65">
        <f t="shared" si="376"/>
        <v>1</v>
      </c>
    </row>
    <row r="11990" spans="1:17" ht="15.75" x14ac:dyDescent="0.25">
      <c r="A11990" s="55">
        <f t="shared" si="375"/>
        <v>0</v>
      </c>
      <c r="Q11990" s="65">
        <f t="shared" si="376"/>
        <v>1</v>
      </c>
    </row>
    <row r="11991" spans="1:17" ht="15.75" x14ac:dyDescent="0.25">
      <c r="A11991" s="55">
        <f t="shared" si="375"/>
        <v>0</v>
      </c>
      <c r="Q11991" s="65">
        <f t="shared" si="376"/>
        <v>1</v>
      </c>
    </row>
    <row r="11992" spans="1:17" ht="15.75" x14ac:dyDescent="0.25">
      <c r="A11992" s="55">
        <f t="shared" si="375"/>
        <v>0</v>
      </c>
      <c r="Q11992" s="65">
        <f t="shared" si="376"/>
        <v>1</v>
      </c>
    </row>
    <row r="11993" spans="1:17" ht="15.75" x14ac:dyDescent="0.25">
      <c r="A11993" s="55">
        <f t="shared" si="375"/>
        <v>0</v>
      </c>
      <c r="Q11993" s="65">
        <f t="shared" si="376"/>
        <v>1</v>
      </c>
    </row>
    <row r="11994" spans="1:17" ht="15.75" x14ac:dyDescent="0.25">
      <c r="A11994" s="55">
        <f t="shared" si="375"/>
        <v>0</v>
      </c>
      <c r="Q11994" s="65">
        <f t="shared" si="376"/>
        <v>1</v>
      </c>
    </row>
    <row r="11995" spans="1:17" ht="15.75" x14ac:dyDescent="0.25">
      <c r="A11995" s="55">
        <f t="shared" si="375"/>
        <v>0</v>
      </c>
      <c r="Q11995" s="65">
        <f t="shared" si="376"/>
        <v>1</v>
      </c>
    </row>
    <row r="11996" spans="1:17" ht="15.75" x14ac:dyDescent="0.25">
      <c r="A11996" s="55">
        <f t="shared" si="375"/>
        <v>0</v>
      </c>
      <c r="Q11996" s="65">
        <f t="shared" si="376"/>
        <v>1</v>
      </c>
    </row>
    <row r="11997" spans="1:17" ht="15.75" x14ac:dyDescent="0.25">
      <c r="A11997" s="55">
        <f t="shared" si="375"/>
        <v>0</v>
      </c>
      <c r="Q11997" s="65">
        <f t="shared" si="376"/>
        <v>1</v>
      </c>
    </row>
    <row r="11998" spans="1:17" ht="15.75" x14ac:dyDescent="0.25">
      <c r="A11998" s="55">
        <f t="shared" si="375"/>
        <v>0</v>
      </c>
      <c r="Q11998" s="65">
        <f t="shared" si="376"/>
        <v>1</v>
      </c>
    </row>
    <row r="11999" spans="1:17" ht="15.75" x14ac:dyDescent="0.25">
      <c r="A11999" s="55">
        <f t="shared" si="375"/>
        <v>0</v>
      </c>
      <c r="Q11999" s="65">
        <f t="shared" si="376"/>
        <v>1</v>
      </c>
    </row>
    <row r="12000" spans="1:17" ht="15.75" x14ac:dyDescent="0.25">
      <c r="A12000" s="55">
        <f t="shared" si="375"/>
        <v>0</v>
      </c>
      <c r="Q12000" s="65">
        <f t="shared" si="376"/>
        <v>1</v>
      </c>
    </row>
    <row r="12001" spans="1:17" ht="15.75" x14ac:dyDescent="0.25">
      <c r="A12001" s="55">
        <f t="shared" si="375"/>
        <v>0</v>
      </c>
      <c r="Q12001" s="65">
        <f t="shared" si="376"/>
        <v>1</v>
      </c>
    </row>
    <row r="12002" spans="1:17" ht="15.75" x14ac:dyDescent="0.25">
      <c r="A12002" s="55">
        <f t="shared" si="375"/>
        <v>0</v>
      </c>
      <c r="Q12002" s="65">
        <f t="shared" si="376"/>
        <v>1</v>
      </c>
    </row>
    <row r="12003" spans="1:17" ht="15.75" x14ac:dyDescent="0.25">
      <c r="A12003" s="55">
        <f t="shared" si="375"/>
        <v>0</v>
      </c>
      <c r="Q12003" s="65">
        <f t="shared" si="376"/>
        <v>1</v>
      </c>
    </row>
    <row r="12004" spans="1:17" ht="15.75" x14ac:dyDescent="0.25">
      <c r="A12004" s="55">
        <f t="shared" si="375"/>
        <v>0</v>
      </c>
      <c r="Q12004" s="65">
        <f t="shared" si="376"/>
        <v>1</v>
      </c>
    </row>
    <row r="12005" spans="1:17" ht="15.75" x14ac:dyDescent="0.25">
      <c r="A12005" s="55">
        <f t="shared" si="375"/>
        <v>0</v>
      </c>
      <c r="Q12005" s="65">
        <f t="shared" si="376"/>
        <v>1</v>
      </c>
    </row>
    <row r="12006" spans="1:17" ht="15.75" x14ac:dyDescent="0.25">
      <c r="A12006" s="55">
        <f t="shared" si="375"/>
        <v>0</v>
      </c>
      <c r="Q12006" s="65">
        <f t="shared" si="376"/>
        <v>1</v>
      </c>
    </row>
    <row r="12007" spans="1:17" ht="15.75" x14ac:dyDescent="0.25">
      <c r="A12007" s="55">
        <f t="shared" si="375"/>
        <v>0</v>
      </c>
      <c r="Q12007" s="65">
        <f t="shared" si="376"/>
        <v>1</v>
      </c>
    </row>
    <row r="12008" spans="1:17" ht="15.75" x14ac:dyDescent="0.25">
      <c r="A12008" s="55">
        <f t="shared" si="375"/>
        <v>0</v>
      </c>
      <c r="Q12008" s="65">
        <f t="shared" si="376"/>
        <v>1</v>
      </c>
    </row>
    <row r="12009" spans="1:17" ht="15.75" x14ac:dyDescent="0.25">
      <c r="A12009" s="55">
        <f t="shared" si="375"/>
        <v>0</v>
      </c>
      <c r="Q12009" s="65">
        <f t="shared" si="376"/>
        <v>1</v>
      </c>
    </row>
    <row r="12010" spans="1:17" ht="15.75" x14ac:dyDescent="0.25">
      <c r="A12010" s="55">
        <f t="shared" si="375"/>
        <v>0</v>
      </c>
      <c r="Q12010" s="65">
        <f t="shared" si="376"/>
        <v>1</v>
      </c>
    </row>
    <row r="12011" spans="1:17" ht="15.75" x14ac:dyDescent="0.25">
      <c r="A12011" s="55">
        <f t="shared" si="375"/>
        <v>0</v>
      </c>
      <c r="Q12011" s="65">
        <f t="shared" si="376"/>
        <v>1</v>
      </c>
    </row>
    <row r="12012" spans="1:17" ht="15.75" x14ac:dyDescent="0.25">
      <c r="A12012" s="55">
        <f t="shared" si="375"/>
        <v>0</v>
      </c>
      <c r="Q12012" s="65">
        <f t="shared" si="376"/>
        <v>1</v>
      </c>
    </row>
    <row r="12013" spans="1:17" ht="15.75" x14ac:dyDescent="0.25">
      <c r="A12013" s="55">
        <f t="shared" si="375"/>
        <v>0</v>
      </c>
      <c r="Q12013" s="65">
        <f t="shared" si="376"/>
        <v>1</v>
      </c>
    </row>
    <row r="12014" spans="1:17" ht="15.75" x14ac:dyDescent="0.25">
      <c r="A12014" s="55">
        <f t="shared" si="375"/>
        <v>0</v>
      </c>
      <c r="Q12014" s="65">
        <f t="shared" si="376"/>
        <v>1</v>
      </c>
    </row>
    <row r="12015" spans="1:17" ht="15.75" x14ac:dyDescent="0.25">
      <c r="A12015" s="55">
        <f t="shared" si="375"/>
        <v>0</v>
      </c>
      <c r="Q12015" s="65">
        <f t="shared" si="376"/>
        <v>1</v>
      </c>
    </row>
    <row r="12016" spans="1:17" ht="15.75" x14ac:dyDescent="0.25">
      <c r="A12016" s="55">
        <f t="shared" si="375"/>
        <v>0</v>
      </c>
      <c r="Q12016" s="65">
        <f t="shared" si="376"/>
        <v>1</v>
      </c>
    </row>
    <row r="12017" spans="1:17" ht="15.75" x14ac:dyDescent="0.25">
      <c r="A12017" s="55">
        <f t="shared" si="375"/>
        <v>0</v>
      </c>
      <c r="Q12017" s="65">
        <f t="shared" si="376"/>
        <v>1</v>
      </c>
    </row>
    <row r="12018" spans="1:17" ht="15.75" x14ac:dyDescent="0.25">
      <c r="A12018" s="55">
        <f t="shared" si="375"/>
        <v>0</v>
      </c>
      <c r="Q12018" s="65">
        <f t="shared" si="376"/>
        <v>1</v>
      </c>
    </row>
    <row r="12019" spans="1:17" ht="15.75" x14ac:dyDescent="0.25">
      <c r="A12019" s="55">
        <f t="shared" si="375"/>
        <v>0</v>
      </c>
      <c r="Q12019" s="65">
        <f t="shared" si="376"/>
        <v>1</v>
      </c>
    </row>
    <row r="12020" spans="1:17" ht="15.75" x14ac:dyDescent="0.25">
      <c r="A12020" s="55">
        <f t="shared" si="375"/>
        <v>0</v>
      </c>
      <c r="Q12020" s="65">
        <f t="shared" si="376"/>
        <v>1</v>
      </c>
    </row>
    <row r="12021" spans="1:17" ht="15.75" x14ac:dyDescent="0.25">
      <c r="A12021" s="55">
        <f t="shared" si="375"/>
        <v>0</v>
      </c>
      <c r="Q12021" s="65">
        <f t="shared" si="376"/>
        <v>1</v>
      </c>
    </row>
    <row r="12022" spans="1:17" ht="15.75" x14ac:dyDescent="0.25">
      <c r="A12022" s="55">
        <f t="shared" si="375"/>
        <v>0</v>
      </c>
      <c r="Q12022" s="65">
        <f t="shared" si="376"/>
        <v>1</v>
      </c>
    </row>
    <row r="12023" spans="1:17" ht="15.75" x14ac:dyDescent="0.25">
      <c r="A12023" s="55">
        <f t="shared" si="375"/>
        <v>0</v>
      </c>
      <c r="Q12023" s="65">
        <f t="shared" si="376"/>
        <v>1</v>
      </c>
    </row>
    <row r="12024" spans="1:17" ht="15.75" x14ac:dyDescent="0.25">
      <c r="A12024" s="55">
        <f t="shared" si="375"/>
        <v>0</v>
      </c>
      <c r="Q12024" s="65">
        <f t="shared" si="376"/>
        <v>1</v>
      </c>
    </row>
    <row r="12025" spans="1:17" ht="15.75" x14ac:dyDescent="0.25">
      <c r="A12025" s="55">
        <f t="shared" si="375"/>
        <v>0</v>
      </c>
      <c r="Q12025" s="65">
        <f t="shared" si="376"/>
        <v>1</v>
      </c>
    </row>
    <row r="12026" spans="1:17" ht="15.75" x14ac:dyDescent="0.25">
      <c r="A12026" s="55">
        <f t="shared" si="375"/>
        <v>0</v>
      </c>
      <c r="Q12026" s="65">
        <f t="shared" si="376"/>
        <v>1</v>
      </c>
    </row>
    <row r="12027" spans="1:17" ht="15.75" x14ac:dyDescent="0.25">
      <c r="A12027" s="55">
        <f t="shared" si="375"/>
        <v>0</v>
      </c>
      <c r="Q12027" s="65">
        <f t="shared" si="376"/>
        <v>1</v>
      </c>
    </row>
    <row r="12028" spans="1:17" ht="15.75" x14ac:dyDescent="0.25">
      <c r="A12028" s="55">
        <f t="shared" si="375"/>
        <v>0</v>
      </c>
      <c r="Q12028" s="65">
        <f t="shared" si="376"/>
        <v>1</v>
      </c>
    </row>
    <row r="12029" spans="1:17" ht="15.75" x14ac:dyDescent="0.25">
      <c r="A12029" s="55">
        <f t="shared" si="375"/>
        <v>0</v>
      </c>
      <c r="Q12029" s="65">
        <f t="shared" si="376"/>
        <v>1</v>
      </c>
    </row>
    <row r="12030" spans="1:17" ht="15.75" x14ac:dyDescent="0.25">
      <c r="A12030" s="55">
        <f t="shared" si="375"/>
        <v>0</v>
      </c>
      <c r="Q12030" s="65">
        <f t="shared" si="376"/>
        <v>1</v>
      </c>
    </row>
    <row r="12031" spans="1:17" ht="15.75" x14ac:dyDescent="0.25">
      <c r="A12031" s="55">
        <f t="shared" si="375"/>
        <v>0</v>
      </c>
      <c r="Q12031" s="65">
        <f t="shared" si="376"/>
        <v>1</v>
      </c>
    </row>
    <row r="12032" spans="1:17" ht="15.75" x14ac:dyDescent="0.25">
      <c r="A12032" s="55">
        <f t="shared" si="375"/>
        <v>0</v>
      </c>
      <c r="Q12032" s="65">
        <f t="shared" si="376"/>
        <v>1</v>
      </c>
    </row>
    <row r="12033" spans="1:17" ht="15.75" x14ac:dyDescent="0.25">
      <c r="A12033" s="55">
        <f t="shared" si="375"/>
        <v>0</v>
      </c>
      <c r="Q12033" s="65">
        <f t="shared" si="376"/>
        <v>1</v>
      </c>
    </row>
    <row r="12034" spans="1:17" ht="15.75" x14ac:dyDescent="0.25">
      <c r="A12034" s="55">
        <f t="shared" si="375"/>
        <v>0</v>
      </c>
      <c r="Q12034" s="65">
        <f t="shared" si="376"/>
        <v>1</v>
      </c>
    </row>
    <row r="12035" spans="1:17" ht="15.75" x14ac:dyDescent="0.25">
      <c r="A12035" s="55">
        <f t="shared" si="375"/>
        <v>0</v>
      </c>
      <c r="Q12035" s="65">
        <f t="shared" si="376"/>
        <v>1</v>
      </c>
    </row>
    <row r="12036" spans="1:17" ht="15.75" x14ac:dyDescent="0.25">
      <c r="A12036" s="55">
        <f t="shared" ref="A12036:A12099" si="377">WEEKNUM(B12036,2)-1</f>
        <v>0</v>
      </c>
      <c r="Q12036" s="65">
        <f t="shared" ref="Q12036:Q12099" si="378">MONTH(B12036)</f>
        <v>1</v>
      </c>
    </row>
    <row r="12037" spans="1:17" ht="15.75" x14ac:dyDescent="0.25">
      <c r="A12037" s="55">
        <f t="shared" si="377"/>
        <v>0</v>
      </c>
      <c r="Q12037" s="65">
        <f t="shared" si="378"/>
        <v>1</v>
      </c>
    </row>
    <row r="12038" spans="1:17" ht="15.75" x14ac:dyDescent="0.25">
      <c r="A12038" s="55">
        <f t="shared" si="377"/>
        <v>0</v>
      </c>
      <c r="Q12038" s="65">
        <f t="shared" si="378"/>
        <v>1</v>
      </c>
    </row>
    <row r="12039" spans="1:17" ht="15.75" x14ac:dyDescent="0.25">
      <c r="A12039" s="55">
        <f t="shared" si="377"/>
        <v>0</v>
      </c>
      <c r="Q12039" s="65">
        <f t="shared" si="378"/>
        <v>1</v>
      </c>
    </row>
    <row r="12040" spans="1:17" ht="15.75" x14ac:dyDescent="0.25">
      <c r="A12040" s="55">
        <f t="shared" si="377"/>
        <v>0</v>
      </c>
      <c r="Q12040" s="65">
        <f t="shared" si="378"/>
        <v>1</v>
      </c>
    </row>
    <row r="12041" spans="1:17" ht="15.75" x14ac:dyDescent="0.25">
      <c r="A12041" s="55">
        <f t="shared" si="377"/>
        <v>0</v>
      </c>
      <c r="Q12041" s="65">
        <f t="shared" si="378"/>
        <v>1</v>
      </c>
    </row>
    <row r="12042" spans="1:17" ht="15.75" x14ac:dyDescent="0.25">
      <c r="A12042" s="55">
        <f t="shared" si="377"/>
        <v>0</v>
      </c>
      <c r="Q12042" s="65">
        <f t="shared" si="378"/>
        <v>1</v>
      </c>
    </row>
    <row r="12043" spans="1:17" ht="15.75" x14ac:dyDescent="0.25">
      <c r="A12043" s="55">
        <f t="shared" si="377"/>
        <v>0</v>
      </c>
      <c r="Q12043" s="65">
        <f t="shared" si="378"/>
        <v>1</v>
      </c>
    </row>
    <row r="12044" spans="1:17" ht="15.75" x14ac:dyDescent="0.25">
      <c r="A12044" s="55">
        <f t="shared" si="377"/>
        <v>0</v>
      </c>
      <c r="Q12044" s="65">
        <f t="shared" si="378"/>
        <v>1</v>
      </c>
    </row>
    <row r="12045" spans="1:17" ht="15.75" x14ac:dyDescent="0.25">
      <c r="A12045" s="55">
        <f t="shared" si="377"/>
        <v>0</v>
      </c>
      <c r="Q12045" s="65">
        <f t="shared" si="378"/>
        <v>1</v>
      </c>
    </row>
    <row r="12046" spans="1:17" ht="15.75" x14ac:dyDescent="0.25">
      <c r="A12046" s="55">
        <f t="shared" si="377"/>
        <v>0</v>
      </c>
      <c r="Q12046" s="65">
        <f t="shared" si="378"/>
        <v>1</v>
      </c>
    </row>
    <row r="12047" spans="1:17" ht="15.75" x14ac:dyDescent="0.25">
      <c r="A12047" s="55">
        <f t="shared" si="377"/>
        <v>0</v>
      </c>
      <c r="Q12047" s="65">
        <f t="shared" si="378"/>
        <v>1</v>
      </c>
    </row>
    <row r="12048" spans="1:17" ht="15.75" x14ac:dyDescent="0.25">
      <c r="A12048" s="55">
        <f t="shared" si="377"/>
        <v>0</v>
      </c>
      <c r="Q12048" s="65">
        <f t="shared" si="378"/>
        <v>1</v>
      </c>
    </row>
    <row r="12049" spans="1:17" ht="15.75" x14ac:dyDescent="0.25">
      <c r="A12049" s="55">
        <f t="shared" si="377"/>
        <v>0</v>
      </c>
      <c r="Q12049" s="65">
        <f t="shared" si="378"/>
        <v>1</v>
      </c>
    </row>
    <row r="12050" spans="1:17" ht="15.75" x14ac:dyDescent="0.25">
      <c r="A12050" s="55">
        <f t="shared" si="377"/>
        <v>0</v>
      </c>
      <c r="Q12050" s="65">
        <f t="shared" si="378"/>
        <v>1</v>
      </c>
    </row>
    <row r="12051" spans="1:17" ht="15.75" x14ac:dyDescent="0.25">
      <c r="A12051" s="55">
        <f t="shared" si="377"/>
        <v>0</v>
      </c>
      <c r="Q12051" s="65">
        <f t="shared" si="378"/>
        <v>1</v>
      </c>
    </row>
    <row r="12052" spans="1:17" ht="15.75" x14ac:dyDescent="0.25">
      <c r="A12052" s="55">
        <f t="shared" si="377"/>
        <v>0</v>
      </c>
      <c r="Q12052" s="65">
        <f t="shared" si="378"/>
        <v>1</v>
      </c>
    </row>
    <row r="12053" spans="1:17" ht="15.75" x14ac:dyDescent="0.25">
      <c r="A12053" s="55">
        <f t="shared" si="377"/>
        <v>0</v>
      </c>
      <c r="Q12053" s="65">
        <f t="shared" si="378"/>
        <v>1</v>
      </c>
    </row>
    <row r="12054" spans="1:17" ht="15.75" x14ac:dyDescent="0.25">
      <c r="A12054" s="55">
        <f t="shared" si="377"/>
        <v>0</v>
      </c>
      <c r="Q12054" s="65">
        <f t="shared" si="378"/>
        <v>1</v>
      </c>
    </row>
    <row r="12055" spans="1:17" ht="15.75" x14ac:dyDescent="0.25">
      <c r="A12055" s="55">
        <f t="shared" si="377"/>
        <v>0</v>
      </c>
      <c r="Q12055" s="65">
        <f t="shared" si="378"/>
        <v>1</v>
      </c>
    </row>
    <row r="12056" spans="1:17" ht="15.75" x14ac:dyDescent="0.25">
      <c r="A12056" s="55">
        <f t="shared" si="377"/>
        <v>0</v>
      </c>
      <c r="Q12056" s="65">
        <f t="shared" si="378"/>
        <v>1</v>
      </c>
    </row>
    <row r="12057" spans="1:17" ht="15.75" x14ac:dyDescent="0.25">
      <c r="A12057" s="55">
        <f t="shared" si="377"/>
        <v>0</v>
      </c>
      <c r="Q12057" s="65">
        <f t="shared" si="378"/>
        <v>1</v>
      </c>
    </row>
    <row r="12058" spans="1:17" ht="15.75" x14ac:dyDescent="0.25">
      <c r="A12058" s="55">
        <f t="shared" si="377"/>
        <v>0</v>
      </c>
      <c r="Q12058" s="65">
        <f t="shared" si="378"/>
        <v>1</v>
      </c>
    </row>
    <row r="12059" spans="1:17" ht="15.75" x14ac:dyDescent="0.25">
      <c r="A12059" s="55">
        <f t="shared" si="377"/>
        <v>0</v>
      </c>
      <c r="Q12059" s="65">
        <f t="shared" si="378"/>
        <v>1</v>
      </c>
    </row>
    <row r="12060" spans="1:17" ht="15.75" x14ac:dyDescent="0.25">
      <c r="A12060" s="55">
        <f t="shared" si="377"/>
        <v>0</v>
      </c>
      <c r="Q12060" s="65">
        <f t="shared" si="378"/>
        <v>1</v>
      </c>
    </row>
    <row r="12061" spans="1:17" ht="15.75" x14ac:dyDescent="0.25">
      <c r="A12061" s="55">
        <f t="shared" si="377"/>
        <v>0</v>
      </c>
      <c r="Q12061" s="65">
        <f t="shared" si="378"/>
        <v>1</v>
      </c>
    </row>
    <row r="12062" spans="1:17" ht="15.75" x14ac:dyDescent="0.25">
      <c r="A12062" s="55">
        <f t="shared" si="377"/>
        <v>0</v>
      </c>
      <c r="Q12062" s="65">
        <f t="shared" si="378"/>
        <v>1</v>
      </c>
    </row>
    <row r="12063" spans="1:17" ht="15.75" x14ac:dyDescent="0.25">
      <c r="A12063" s="55">
        <f t="shared" si="377"/>
        <v>0</v>
      </c>
      <c r="Q12063" s="65">
        <f t="shared" si="378"/>
        <v>1</v>
      </c>
    </row>
    <row r="12064" spans="1:17" ht="15.75" x14ac:dyDescent="0.25">
      <c r="A12064" s="55">
        <f t="shared" si="377"/>
        <v>0</v>
      </c>
      <c r="Q12064" s="65">
        <f t="shared" si="378"/>
        <v>1</v>
      </c>
    </row>
    <row r="12065" spans="1:17" ht="15.75" x14ac:dyDescent="0.25">
      <c r="A12065" s="55">
        <f t="shared" si="377"/>
        <v>0</v>
      </c>
      <c r="Q12065" s="65">
        <f t="shared" si="378"/>
        <v>1</v>
      </c>
    </row>
    <row r="12066" spans="1:17" ht="15.75" x14ac:dyDescent="0.25">
      <c r="A12066" s="55">
        <f t="shared" si="377"/>
        <v>0</v>
      </c>
      <c r="Q12066" s="65">
        <f t="shared" si="378"/>
        <v>1</v>
      </c>
    </row>
    <row r="12067" spans="1:17" ht="15.75" x14ac:dyDescent="0.25">
      <c r="A12067" s="55">
        <f t="shared" si="377"/>
        <v>0</v>
      </c>
      <c r="Q12067" s="65">
        <f t="shared" si="378"/>
        <v>1</v>
      </c>
    </row>
    <row r="12068" spans="1:17" ht="15.75" x14ac:dyDescent="0.25">
      <c r="A12068" s="55">
        <f t="shared" si="377"/>
        <v>0</v>
      </c>
      <c r="Q12068" s="65">
        <f t="shared" si="378"/>
        <v>1</v>
      </c>
    </row>
    <row r="12069" spans="1:17" ht="15.75" x14ac:dyDescent="0.25">
      <c r="A12069" s="55">
        <f t="shared" si="377"/>
        <v>0</v>
      </c>
      <c r="Q12069" s="65">
        <f t="shared" si="378"/>
        <v>1</v>
      </c>
    </row>
    <row r="12070" spans="1:17" ht="15.75" x14ac:dyDescent="0.25">
      <c r="A12070" s="55">
        <f t="shared" si="377"/>
        <v>0</v>
      </c>
      <c r="Q12070" s="65">
        <f t="shared" si="378"/>
        <v>1</v>
      </c>
    </row>
    <row r="12071" spans="1:17" ht="15.75" x14ac:dyDescent="0.25">
      <c r="A12071" s="55">
        <f t="shared" si="377"/>
        <v>0</v>
      </c>
      <c r="Q12071" s="65">
        <f t="shared" si="378"/>
        <v>1</v>
      </c>
    </row>
    <row r="12072" spans="1:17" ht="15.75" x14ac:dyDescent="0.25">
      <c r="A12072" s="55">
        <f t="shared" si="377"/>
        <v>0</v>
      </c>
      <c r="Q12072" s="65">
        <f t="shared" si="378"/>
        <v>1</v>
      </c>
    </row>
    <row r="12073" spans="1:17" ht="15.75" x14ac:dyDescent="0.25">
      <c r="A12073" s="55">
        <f t="shared" si="377"/>
        <v>0</v>
      </c>
      <c r="Q12073" s="65">
        <f t="shared" si="378"/>
        <v>1</v>
      </c>
    </row>
    <row r="12074" spans="1:17" ht="15.75" x14ac:dyDescent="0.25">
      <c r="A12074" s="55">
        <f t="shared" si="377"/>
        <v>0</v>
      </c>
      <c r="Q12074" s="65">
        <f t="shared" si="378"/>
        <v>1</v>
      </c>
    </row>
    <row r="12075" spans="1:17" ht="15.75" x14ac:dyDescent="0.25">
      <c r="A12075" s="55">
        <f t="shared" si="377"/>
        <v>0</v>
      </c>
      <c r="Q12075" s="65">
        <f t="shared" si="378"/>
        <v>1</v>
      </c>
    </row>
    <row r="12076" spans="1:17" ht="15.75" x14ac:dyDescent="0.25">
      <c r="A12076" s="55">
        <f t="shared" si="377"/>
        <v>0</v>
      </c>
      <c r="Q12076" s="65">
        <f t="shared" si="378"/>
        <v>1</v>
      </c>
    </row>
    <row r="12077" spans="1:17" ht="15.75" x14ac:dyDescent="0.25">
      <c r="A12077" s="55">
        <f t="shared" si="377"/>
        <v>0</v>
      </c>
      <c r="Q12077" s="65">
        <f t="shared" si="378"/>
        <v>1</v>
      </c>
    </row>
    <row r="12078" spans="1:17" ht="15.75" x14ac:dyDescent="0.25">
      <c r="A12078" s="55">
        <f t="shared" si="377"/>
        <v>0</v>
      </c>
      <c r="Q12078" s="65">
        <f t="shared" si="378"/>
        <v>1</v>
      </c>
    </row>
    <row r="12079" spans="1:17" ht="15.75" x14ac:dyDescent="0.25">
      <c r="A12079" s="55">
        <f t="shared" si="377"/>
        <v>0</v>
      </c>
      <c r="Q12079" s="65">
        <f t="shared" si="378"/>
        <v>1</v>
      </c>
    </row>
    <row r="12080" spans="1:17" ht="15.75" x14ac:dyDescent="0.25">
      <c r="A12080" s="55">
        <f t="shared" si="377"/>
        <v>0</v>
      </c>
      <c r="Q12080" s="65">
        <f t="shared" si="378"/>
        <v>1</v>
      </c>
    </row>
    <row r="12081" spans="1:17" ht="15.75" x14ac:dyDescent="0.25">
      <c r="A12081" s="55">
        <f t="shared" si="377"/>
        <v>0</v>
      </c>
      <c r="Q12081" s="65">
        <f t="shared" si="378"/>
        <v>1</v>
      </c>
    </row>
    <row r="12082" spans="1:17" ht="15.75" x14ac:dyDescent="0.25">
      <c r="A12082" s="55">
        <f t="shared" si="377"/>
        <v>0</v>
      </c>
      <c r="Q12082" s="65">
        <f t="shared" si="378"/>
        <v>1</v>
      </c>
    </row>
    <row r="12083" spans="1:17" ht="15.75" x14ac:dyDescent="0.25">
      <c r="A12083" s="55">
        <f t="shared" si="377"/>
        <v>0</v>
      </c>
      <c r="Q12083" s="65">
        <f t="shared" si="378"/>
        <v>1</v>
      </c>
    </row>
    <row r="12084" spans="1:17" ht="15.75" x14ac:dyDescent="0.25">
      <c r="A12084" s="55">
        <f t="shared" si="377"/>
        <v>0</v>
      </c>
      <c r="Q12084" s="65">
        <f t="shared" si="378"/>
        <v>1</v>
      </c>
    </row>
    <row r="12085" spans="1:17" ht="15.75" x14ac:dyDescent="0.25">
      <c r="A12085" s="55">
        <f t="shared" si="377"/>
        <v>0</v>
      </c>
      <c r="Q12085" s="65">
        <f t="shared" si="378"/>
        <v>1</v>
      </c>
    </row>
    <row r="12086" spans="1:17" ht="15.75" x14ac:dyDescent="0.25">
      <c r="A12086" s="55">
        <f t="shared" si="377"/>
        <v>0</v>
      </c>
      <c r="Q12086" s="65">
        <f t="shared" si="378"/>
        <v>1</v>
      </c>
    </row>
    <row r="12087" spans="1:17" ht="15.75" x14ac:dyDescent="0.25">
      <c r="A12087" s="55">
        <f t="shared" si="377"/>
        <v>0</v>
      </c>
      <c r="Q12087" s="65">
        <f t="shared" si="378"/>
        <v>1</v>
      </c>
    </row>
    <row r="12088" spans="1:17" ht="15.75" x14ac:dyDescent="0.25">
      <c r="A12088" s="55">
        <f t="shared" si="377"/>
        <v>0</v>
      </c>
      <c r="Q12088" s="65">
        <f t="shared" si="378"/>
        <v>1</v>
      </c>
    </row>
    <row r="12089" spans="1:17" ht="15.75" x14ac:dyDescent="0.25">
      <c r="A12089" s="55">
        <f t="shared" si="377"/>
        <v>0</v>
      </c>
      <c r="Q12089" s="65">
        <f t="shared" si="378"/>
        <v>1</v>
      </c>
    </row>
    <row r="12090" spans="1:17" ht="15.75" x14ac:dyDescent="0.25">
      <c r="A12090" s="55">
        <f t="shared" si="377"/>
        <v>0</v>
      </c>
      <c r="Q12090" s="65">
        <f t="shared" si="378"/>
        <v>1</v>
      </c>
    </row>
    <row r="12091" spans="1:17" ht="15.75" x14ac:dyDescent="0.25">
      <c r="A12091" s="55">
        <f t="shared" si="377"/>
        <v>0</v>
      </c>
      <c r="Q12091" s="65">
        <f t="shared" si="378"/>
        <v>1</v>
      </c>
    </row>
    <row r="12092" spans="1:17" ht="15.75" x14ac:dyDescent="0.25">
      <c r="A12092" s="55">
        <f t="shared" si="377"/>
        <v>0</v>
      </c>
      <c r="Q12092" s="65">
        <f t="shared" si="378"/>
        <v>1</v>
      </c>
    </row>
    <row r="12093" spans="1:17" ht="15.75" x14ac:dyDescent="0.25">
      <c r="A12093" s="55">
        <f t="shared" si="377"/>
        <v>0</v>
      </c>
      <c r="Q12093" s="65">
        <f t="shared" si="378"/>
        <v>1</v>
      </c>
    </row>
    <row r="12094" spans="1:17" ht="15.75" x14ac:dyDescent="0.25">
      <c r="A12094" s="55">
        <f t="shared" si="377"/>
        <v>0</v>
      </c>
      <c r="Q12094" s="65">
        <f t="shared" si="378"/>
        <v>1</v>
      </c>
    </row>
    <row r="12095" spans="1:17" ht="15.75" x14ac:dyDescent="0.25">
      <c r="A12095" s="55">
        <f t="shared" si="377"/>
        <v>0</v>
      </c>
      <c r="Q12095" s="65">
        <f t="shared" si="378"/>
        <v>1</v>
      </c>
    </row>
    <row r="12096" spans="1:17" ht="15.75" x14ac:dyDescent="0.25">
      <c r="A12096" s="55">
        <f t="shared" si="377"/>
        <v>0</v>
      </c>
      <c r="Q12096" s="65">
        <f t="shared" si="378"/>
        <v>1</v>
      </c>
    </row>
    <row r="12097" spans="1:17" ht="15.75" x14ac:dyDescent="0.25">
      <c r="A12097" s="55">
        <f t="shared" si="377"/>
        <v>0</v>
      </c>
      <c r="Q12097" s="65">
        <f t="shared" si="378"/>
        <v>1</v>
      </c>
    </row>
    <row r="12098" spans="1:17" ht="15.75" x14ac:dyDescent="0.25">
      <c r="A12098" s="55">
        <f t="shared" si="377"/>
        <v>0</v>
      </c>
      <c r="Q12098" s="65">
        <f t="shared" si="378"/>
        <v>1</v>
      </c>
    </row>
    <row r="12099" spans="1:17" ht="15.75" x14ac:dyDescent="0.25">
      <c r="A12099" s="55">
        <f t="shared" si="377"/>
        <v>0</v>
      </c>
      <c r="Q12099" s="65">
        <f t="shared" si="378"/>
        <v>1</v>
      </c>
    </row>
    <row r="12100" spans="1:17" ht="15.75" x14ac:dyDescent="0.25">
      <c r="A12100" s="55">
        <f t="shared" ref="A12100:A12163" si="379">WEEKNUM(B12100,2)-1</f>
        <v>0</v>
      </c>
      <c r="Q12100" s="65">
        <f t="shared" ref="Q12100:Q12163" si="380">MONTH(B12100)</f>
        <v>1</v>
      </c>
    </row>
    <row r="12101" spans="1:17" ht="15.75" x14ac:dyDescent="0.25">
      <c r="A12101" s="55">
        <f t="shared" si="379"/>
        <v>0</v>
      </c>
      <c r="Q12101" s="65">
        <f t="shared" si="380"/>
        <v>1</v>
      </c>
    </row>
    <row r="12102" spans="1:17" ht="15.75" x14ac:dyDescent="0.25">
      <c r="A12102" s="55">
        <f t="shared" si="379"/>
        <v>0</v>
      </c>
      <c r="Q12102" s="65">
        <f t="shared" si="380"/>
        <v>1</v>
      </c>
    </row>
    <row r="12103" spans="1:17" ht="15.75" x14ac:dyDescent="0.25">
      <c r="A12103" s="55">
        <f t="shared" si="379"/>
        <v>0</v>
      </c>
      <c r="Q12103" s="65">
        <f t="shared" si="380"/>
        <v>1</v>
      </c>
    </row>
    <row r="12104" spans="1:17" ht="15.75" x14ac:dyDescent="0.25">
      <c r="A12104" s="55">
        <f t="shared" si="379"/>
        <v>0</v>
      </c>
      <c r="Q12104" s="65">
        <f t="shared" si="380"/>
        <v>1</v>
      </c>
    </row>
    <row r="12105" spans="1:17" ht="15.75" x14ac:dyDescent="0.25">
      <c r="A12105" s="55">
        <f t="shared" si="379"/>
        <v>0</v>
      </c>
      <c r="Q12105" s="65">
        <f t="shared" si="380"/>
        <v>1</v>
      </c>
    </row>
    <row r="12106" spans="1:17" ht="15.75" x14ac:dyDescent="0.25">
      <c r="A12106" s="55">
        <f t="shared" si="379"/>
        <v>0</v>
      </c>
      <c r="Q12106" s="65">
        <f t="shared" si="380"/>
        <v>1</v>
      </c>
    </row>
    <row r="12107" spans="1:17" ht="15.75" x14ac:dyDescent="0.25">
      <c r="A12107" s="55">
        <f t="shared" si="379"/>
        <v>0</v>
      </c>
      <c r="Q12107" s="65">
        <f t="shared" si="380"/>
        <v>1</v>
      </c>
    </row>
    <row r="12108" spans="1:17" ht="15.75" x14ac:dyDescent="0.25">
      <c r="A12108" s="55">
        <f t="shared" si="379"/>
        <v>0</v>
      </c>
      <c r="Q12108" s="65">
        <f t="shared" si="380"/>
        <v>1</v>
      </c>
    </row>
    <row r="12109" spans="1:17" ht="15.75" x14ac:dyDescent="0.25">
      <c r="A12109" s="55">
        <f t="shared" si="379"/>
        <v>0</v>
      </c>
      <c r="Q12109" s="65">
        <f t="shared" si="380"/>
        <v>1</v>
      </c>
    </row>
    <row r="12110" spans="1:17" ht="15.75" x14ac:dyDescent="0.25">
      <c r="A12110" s="55">
        <f t="shared" si="379"/>
        <v>0</v>
      </c>
      <c r="Q12110" s="65">
        <f t="shared" si="380"/>
        <v>1</v>
      </c>
    </row>
    <row r="12111" spans="1:17" ht="15.75" x14ac:dyDescent="0.25">
      <c r="A12111" s="55">
        <f t="shared" si="379"/>
        <v>0</v>
      </c>
      <c r="Q12111" s="65">
        <f t="shared" si="380"/>
        <v>1</v>
      </c>
    </row>
    <row r="12112" spans="1:17" ht="15.75" x14ac:dyDescent="0.25">
      <c r="A12112" s="55">
        <f t="shared" si="379"/>
        <v>0</v>
      </c>
      <c r="Q12112" s="65">
        <f t="shared" si="380"/>
        <v>1</v>
      </c>
    </row>
    <row r="12113" spans="1:17" ht="15.75" x14ac:dyDescent="0.25">
      <c r="A12113" s="55">
        <f t="shared" si="379"/>
        <v>0</v>
      </c>
      <c r="Q12113" s="65">
        <f t="shared" si="380"/>
        <v>1</v>
      </c>
    </row>
    <row r="12114" spans="1:17" ht="15.75" x14ac:dyDescent="0.25">
      <c r="A12114" s="55">
        <f t="shared" si="379"/>
        <v>0</v>
      </c>
      <c r="Q12114" s="65">
        <f t="shared" si="380"/>
        <v>1</v>
      </c>
    </row>
    <row r="12115" spans="1:17" ht="15.75" x14ac:dyDescent="0.25">
      <c r="A12115" s="55">
        <f t="shared" si="379"/>
        <v>0</v>
      </c>
      <c r="Q12115" s="65">
        <f t="shared" si="380"/>
        <v>1</v>
      </c>
    </row>
    <row r="12116" spans="1:17" ht="15.75" x14ac:dyDescent="0.25">
      <c r="A12116" s="55">
        <f t="shared" si="379"/>
        <v>0</v>
      </c>
      <c r="Q12116" s="65">
        <f t="shared" si="380"/>
        <v>1</v>
      </c>
    </row>
    <row r="12117" spans="1:17" ht="15.75" x14ac:dyDescent="0.25">
      <c r="A12117" s="55">
        <f t="shared" si="379"/>
        <v>0</v>
      </c>
      <c r="Q12117" s="65">
        <f t="shared" si="380"/>
        <v>1</v>
      </c>
    </row>
    <row r="12118" spans="1:17" ht="15.75" x14ac:dyDescent="0.25">
      <c r="A12118" s="55">
        <f t="shared" si="379"/>
        <v>0</v>
      </c>
      <c r="Q12118" s="65">
        <f t="shared" si="380"/>
        <v>1</v>
      </c>
    </row>
    <row r="12119" spans="1:17" ht="15.75" x14ac:dyDescent="0.25">
      <c r="A12119" s="55">
        <f t="shared" si="379"/>
        <v>0</v>
      </c>
      <c r="Q12119" s="65">
        <f t="shared" si="380"/>
        <v>1</v>
      </c>
    </row>
    <row r="12120" spans="1:17" ht="15.75" x14ac:dyDescent="0.25">
      <c r="A12120" s="55">
        <f t="shared" si="379"/>
        <v>0</v>
      </c>
      <c r="Q12120" s="65">
        <f t="shared" si="380"/>
        <v>1</v>
      </c>
    </row>
    <row r="12121" spans="1:17" ht="15.75" x14ac:dyDescent="0.25">
      <c r="A12121" s="55">
        <f t="shared" si="379"/>
        <v>0</v>
      </c>
      <c r="Q12121" s="65">
        <f t="shared" si="380"/>
        <v>1</v>
      </c>
    </row>
    <row r="12122" spans="1:17" ht="15.75" x14ac:dyDescent="0.25">
      <c r="A12122" s="55">
        <f t="shared" si="379"/>
        <v>0</v>
      </c>
      <c r="Q12122" s="65">
        <f t="shared" si="380"/>
        <v>1</v>
      </c>
    </row>
    <row r="12123" spans="1:17" ht="15.75" x14ac:dyDescent="0.25">
      <c r="A12123" s="55">
        <f t="shared" si="379"/>
        <v>0</v>
      </c>
      <c r="Q12123" s="65">
        <f t="shared" si="380"/>
        <v>1</v>
      </c>
    </row>
    <row r="12124" spans="1:17" ht="15.75" x14ac:dyDescent="0.25">
      <c r="A12124" s="55">
        <f t="shared" si="379"/>
        <v>0</v>
      </c>
      <c r="Q12124" s="65">
        <f t="shared" si="380"/>
        <v>1</v>
      </c>
    </row>
    <row r="12125" spans="1:17" ht="15.75" x14ac:dyDescent="0.25">
      <c r="A12125" s="55">
        <f t="shared" si="379"/>
        <v>0</v>
      </c>
      <c r="Q12125" s="65">
        <f t="shared" si="380"/>
        <v>1</v>
      </c>
    </row>
    <row r="12126" spans="1:17" ht="15.75" x14ac:dyDescent="0.25">
      <c r="A12126" s="55">
        <f t="shared" si="379"/>
        <v>0</v>
      </c>
      <c r="Q12126" s="65">
        <f t="shared" si="380"/>
        <v>1</v>
      </c>
    </row>
    <row r="12127" spans="1:17" ht="15.75" x14ac:dyDescent="0.25">
      <c r="A12127" s="55">
        <f t="shared" si="379"/>
        <v>0</v>
      </c>
      <c r="Q12127" s="65">
        <f t="shared" si="380"/>
        <v>1</v>
      </c>
    </row>
    <row r="12128" spans="1:17" ht="15.75" x14ac:dyDescent="0.25">
      <c r="A12128" s="55">
        <f t="shared" si="379"/>
        <v>0</v>
      </c>
      <c r="Q12128" s="65">
        <f t="shared" si="380"/>
        <v>1</v>
      </c>
    </row>
    <row r="12129" spans="1:17" ht="15.75" x14ac:dyDescent="0.25">
      <c r="A12129" s="55">
        <f t="shared" si="379"/>
        <v>0</v>
      </c>
      <c r="Q12129" s="65">
        <f t="shared" si="380"/>
        <v>1</v>
      </c>
    </row>
    <row r="12130" spans="1:17" ht="15.75" x14ac:dyDescent="0.25">
      <c r="A12130" s="55">
        <f t="shared" si="379"/>
        <v>0</v>
      </c>
      <c r="Q12130" s="65">
        <f t="shared" si="380"/>
        <v>1</v>
      </c>
    </row>
    <row r="12131" spans="1:17" ht="15.75" x14ac:dyDescent="0.25">
      <c r="A12131" s="55">
        <f t="shared" si="379"/>
        <v>0</v>
      </c>
      <c r="Q12131" s="65">
        <f t="shared" si="380"/>
        <v>1</v>
      </c>
    </row>
    <row r="12132" spans="1:17" ht="15.75" x14ac:dyDescent="0.25">
      <c r="A12132" s="55">
        <f t="shared" si="379"/>
        <v>0</v>
      </c>
      <c r="Q12132" s="65">
        <f t="shared" si="380"/>
        <v>1</v>
      </c>
    </row>
    <row r="12133" spans="1:17" ht="15.75" x14ac:dyDescent="0.25">
      <c r="A12133" s="55">
        <f t="shared" si="379"/>
        <v>0</v>
      </c>
      <c r="Q12133" s="65">
        <f t="shared" si="380"/>
        <v>1</v>
      </c>
    </row>
    <row r="12134" spans="1:17" ht="15.75" x14ac:dyDescent="0.25">
      <c r="A12134" s="55">
        <f t="shared" si="379"/>
        <v>0</v>
      </c>
      <c r="Q12134" s="65">
        <f t="shared" si="380"/>
        <v>1</v>
      </c>
    </row>
    <row r="12135" spans="1:17" ht="15.75" x14ac:dyDescent="0.25">
      <c r="A12135" s="55">
        <f t="shared" si="379"/>
        <v>0</v>
      </c>
      <c r="Q12135" s="65">
        <f t="shared" si="380"/>
        <v>1</v>
      </c>
    </row>
    <row r="12136" spans="1:17" ht="15.75" x14ac:dyDescent="0.25">
      <c r="A12136" s="55">
        <f t="shared" si="379"/>
        <v>0</v>
      </c>
      <c r="Q12136" s="65">
        <f t="shared" si="380"/>
        <v>1</v>
      </c>
    </row>
    <row r="12137" spans="1:17" ht="15.75" x14ac:dyDescent="0.25">
      <c r="A12137" s="55">
        <f t="shared" si="379"/>
        <v>0</v>
      </c>
      <c r="Q12137" s="65">
        <f t="shared" si="380"/>
        <v>1</v>
      </c>
    </row>
    <row r="12138" spans="1:17" ht="15.75" x14ac:dyDescent="0.25">
      <c r="A12138" s="55">
        <f t="shared" si="379"/>
        <v>0</v>
      </c>
      <c r="Q12138" s="65">
        <f t="shared" si="380"/>
        <v>1</v>
      </c>
    </row>
    <row r="12139" spans="1:17" ht="15.75" x14ac:dyDescent="0.25">
      <c r="A12139" s="55">
        <f t="shared" si="379"/>
        <v>0</v>
      </c>
      <c r="Q12139" s="65">
        <f t="shared" si="380"/>
        <v>1</v>
      </c>
    </row>
    <row r="12140" spans="1:17" ht="15.75" x14ac:dyDescent="0.25">
      <c r="A12140" s="55">
        <f t="shared" si="379"/>
        <v>0</v>
      </c>
      <c r="Q12140" s="65">
        <f t="shared" si="380"/>
        <v>1</v>
      </c>
    </row>
    <row r="12141" spans="1:17" ht="15.75" x14ac:dyDescent="0.25">
      <c r="A12141" s="55">
        <f t="shared" si="379"/>
        <v>0</v>
      </c>
      <c r="Q12141" s="65">
        <f t="shared" si="380"/>
        <v>1</v>
      </c>
    </row>
    <row r="12142" spans="1:17" ht="15.75" x14ac:dyDescent="0.25">
      <c r="A12142" s="55">
        <f t="shared" si="379"/>
        <v>0</v>
      </c>
      <c r="Q12142" s="65">
        <f t="shared" si="380"/>
        <v>1</v>
      </c>
    </row>
    <row r="12143" spans="1:17" ht="15.75" x14ac:dyDescent="0.25">
      <c r="A12143" s="55">
        <f t="shared" si="379"/>
        <v>0</v>
      </c>
      <c r="Q12143" s="65">
        <f t="shared" si="380"/>
        <v>1</v>
      </c>
    </row>
    <row r="12144" spans="1:17" ht="15.75" x14ac:dyDescent="0.25">
      <c r="A12144" s="55">
        <f t="shared" si="379"/>
        <v>0</v>
      </c>
      <c r="Q12144" s="65">
        <f t="shared" si="380"/>
        <v>1</v>
      </c>
    </row>
    <row r="12145" spans="1:17" ht="15.75" x14ac:dyDescent="0.25">
      <c r="A12145" s="55">
        <f t="shared" si="379"/>
        <v>0</v>
      </c>
      <c r="Q12145" s="65">
        <f t="shared" si="380"/>
        <v>1</v>
      </c>
    </row>
    <row r="12146" spans="1:17" ht="15.75" x14ac:dyDescent="0.25">
      <c r="A12146" s="55">
        <f t="shared" si="379"/>
        <v>0</v>
      </c>
      <c r="Q12146" s="65">
        <f t="shared" si="380"/>
        <v>1</v>
      </c>
    </row>
    <row r="12147" spans="1:17" ht="15.75" x14ac:dyDescent="0.25">
      <c r="A12147" s="55">
        <f t="shared" si="379"/>
        <v>0</v>
      </c>
      <c r="Q12147" s="65">
        <f t="shared" si="380"/>
        <v>1</v>
      </c>
    </row>
    <row r="12148" spans="1:17" ht="15.75" x14ac:dyDescent="0.25">
      <c r="A12148" s="55">
        <f t="shared" si="379"/>
        <v>0</v>
      </c>
      <c r="Q12148" s="65">
        <f t="shared" si="380"/>
        <v>1</v>
      </c>
    </row>
    <row r="12149" spans="1:17" ht="15.75" x14ac:dyDescent="0.25">
      <c r="A12149" s="55">
        <f t="shared" si="379"/>
        <v>0</v>
      </c>
      <c r="Q12149" s="65">
        <f t="shared" si="380"/>
        <v>1</v>
      </c>
    </row>
    <row r="12150" spans="1:17" ht="15.75" x14ac:dyDescent="0.25">
      <c r="A12150" s="55">
        <f t="shared" si="379"/>
        <v>0</v>
      </c>
      <c r="Q12150" s="65">
        <f t="shared" si="380"/>
        <v>1</v>
      </c>
    </row>
    <row r="12151" spans="1:17" ht="15.75" x14ac:dyDescent="0.25">
      <c r="A12151" s="55">
        <f t="shared" si="379"/>
        <v>0</v>
      </c>
      <c r="Q12151" s="65">
        <f t="shared" si="380"/>
        <v>1</v>
      </c>
    </row>
    <row r="12152" spans="1:17" ht="15.75" x14ac:dyDescent="0.25">
      <c r="A12152" s="55">
        <f t="shared" si="379"/>
        <v>0</v>
      </c>
      <c r="Q12152" s="65">
        <f t="shared" si="380"/>
        <v>1</v>
      </c>
    </row>
    <row r="12153" spans="1:17" ht="15.75" x14ac:dyDescent="0.25">
      <c r="A12153" s="55">
        <f t="shared" si="379"/>
        <v>0</v>
      </c>
      <c r="Q12153" s="65">
        <f t="shared" si="380"/>
        <v>1</v>
      </c>
    </row>
    <row r="12154" spans="1:17" ht="15.75" x14ac:dyDescent="0.25">
      <c r="A12154" s="55">
        <f t="shared" si="379"/>
        <v>0</v>
      </c>
      <c r="Q12154" s="65">
        <f t="shared" si="380"/>
        <v>1</v>
      </c>
    </row>
    <row r="12155" spans="1:17" ht="15.75" x14ac:dyDescent="0.25">
      <c r="A12155" s="55">
        <f t="shared" si="379"/>
        <v>0</v>
      </c>
      <c r="Q12155" s="65">
        <f t="shared" si="380"/>
        <v>1</v>
      </c>
    </row>
    <row r="12156" spans="1:17" ht="15.75" x14ac:dyDescent="0.25">
      <c r="A12156" s="55">
        <f t="shared" si="379"/>
        <v>0</v>
      </c>
      <c r="Q12156" s="65">
        <f t="shared" si="380"/>
        <v>1</v>
      </c>
    </row>
    <row r="12157" spans="1:17" ht="15.75" x14ac:dyDescent="0.25">
      <c r="A12157" s="55">
        <f t="shared" si="379"/>
        <v>0</v>
      </c>
      <c r="Q12157" s="65">
        <f t="shared" si="380"/>
        <v>1</v>
      </c>
    </row>
    <row r="12158" spans="1:17" ht="15.75" x14ac:dyDescent="0.25">
      <c r="A12158" s="55">
        <f t="shared" si="379"/>
        <v>0</v>
      </c>
      <c r="Q12158" s="65">
        <f t="shared" si="380"/>
        <v>1</v>
      </c>
    </row>
    <row r="12159" spans="1:17" ht="15.75" x14ac:dyDescent="0.25">
      <c r="A12159" s="55">
        <f t="shared" si="379"/>
        <v>0</v>
      </c>
      <c r="Q12159" s="65">
        <f t="shared" si="380"/>
        <v>1</v>
      </c>
    </row>
    <row r="12160" spans="1:17" ht="15.75" x14ac:dyDescent="0.25">
      <c r="A12160" s="55">
        <f t="shared" si="379"/>
        <v>0</v>
      </c>
      <c r="Q12160" s="65">
        <f t="shared" si="380"/>
        <v>1</v>
      </c>
    </row>
    <row r="12161" spans="1:17" ht="15.75" x14ac:dyDescent="0.25">
      <c r="A12161" s="55">
        <f t="shared" si="379"/>
        <v>0</v>
      </c>
      <c r="Q12161" s="65">
        <f t="shared" si="380"/>
        <v>1</v>
      </c>
    </row>
    <row r="12162" spans="1:17" ht="15.75" x14ac:dyDescent="0.25">
      <c r="A12162" s="55">
        <f t="shared" si="379"/>
        <v>0</v>
      </c>
      <c r="Q12162" s="65">
        <f t="shared" si="380"/>
        <v>1</v>
      </c>
    </row>
    <row r="12163" spans="1:17" ht="15.75" x14ac:dyDescent="0.25">
      <c r="A12163" s="55">
        <f t="shared" si="379"/>
        <v>0</v>
      </c>
      <c r="Q12163" s="65">
        <f t="shared" si="380"/>
        <v>1</v>
      </c>
    </row>
    <row r="12164" spans="1:17" ht="15.75" x14ac:dyDescent="0.25">
      <c r="A12164" s="55">
        <f t="shared" ref="A12164:A12227" si="381">WEEKNUM(B12164,2)-1</f>
        <v>0</v>
      </c>
      <c r="Q12164" s="65">
        <f t="shared" ref="Q12164:Q12227" si="382">MONTH(B12164)</f>
        <v>1</v>
      </c>
    </row>
    <row r="12165" spans="1:17" ht="15.75" x14ac:dyDescent="0.25">
      <c r="A12165" s="55">
        <f t="shared" si="381"/>
        <v>0</v>
      </c>
      <c r="Q12165" s="65">
        <f t="shared" si="382"/>
        <v>1</v>
      </c>
    </row>
    <row r="12166" spans="1:17" ht="15.75" x14ac:dyDescent="0.25">
      <c r="A12166" s="55">
        <f t="shared" si="381"/>
        <v>0</v>
      </c>
      <c r="Q12166" s="65">
        <f t="shared" si="382"/>
        <v>1</v>
      </c>
    </row>
    <row r="12167" spans="1:17" ht="15.75" x14ac:dyDescent="0.25">
      <c r="A12167" s="55">
        <f t="shared" si="381"/>
        <v>0</v>
      </c>
      <c r="Q12167" s="65">
        <f t="shared" si="382"/>
        <v>1</v>
      </c>
    </row>
    <row r="12168" spans="1:17" ht="15.75" x14ac:dyDescent="0.25">
      <c r="A12168" s="55">
        <f t="shared" si="381"/>
        <v>0</v>
      </c>
      <c r="Q12168" s="65">
        <f t="shared" si="382"/>
        <v>1</v>
      </c>
    </row>
    <row r="12169" spans="1:17" ht="15.75" x14ac:dyDescent="0.25">
      <c r="A12169" s="55">
        <f t="shared" si="381"/>
        <v>0</v>
      </c>
      <c r="Q12169" s="65">
        <f t="shared" si="382"/>
        <v>1</v>
      </c>
    </row>
    <row r="12170" spans="1:17" ht="15.75" x14ac:dyDescent="0.25">
      <c r="A12170" s="55">
        <f t="shared" si="381"/>
        <v>0</v>
      </c>
      <c r="Q12170" s="65">
        <f t="shared" si="382"/>
        <v>1</v>
      </c>
    </row>
    <row r="12171" spans="1:17" ht="15.75" x14ac:dyDescent="0.25">
      <c r="A12171" s="55">
        <f t="shared" si="381"/>
        <v>0</v>
      </c>
      <c r="Q12171" s="65">
        <f t="shared" si="382"/>
        <v>1</v>
      </c>
    </row>
    <row r="12172" spans="1:17" ht="15.75" x14ac:dyDescent="0.25">
      <c r="A12172" s="55">
        <f t="shared" si="381"/>
        <v>0</v>
      </c>
      <c r="Q12172" s="65">
        <f t="shared" si="382"/>
        <v>1</v>
      </c>
    </row>
    <row r="12173" spans="1:17" ht="15.75" x14ac:dyDescent="0.25">
      <c r="A12173" s="55">
        <f t="shared" si="381"/>
        <v>0</v>
      </c>
      <c r="Q12173" s="65">
        <f t="shared" si="382"/>
        <v>1</v>
      </c>
    </row>
    <row r="12174" spans="1:17" ht="15.75" x14ac:dyDescent="0.25">
      <c r="A12174" s="55">
        <f t="shared" si="381"/>
        <v>0</v>
      </c>
      <c r="Q12174" s="65">
        <f t="shared" si="382"/>
        <v>1</v>
      </c>
    </row>
    <row r="12175" spans="1:17" ht="15.75" x14ac:dyDescent="0.25">
      <c r="A12175" s="55">
        <f t="shared" si="381"/>
        <v>0</v>
      </c>
      <c r="Q12175" s="65">
        <f t="shared" si="382"/>
        <v>1</v>
      </c>
    </row>
    <row r="12176" spans="1:17" ht="15.75" x14ac:dyDescent="0.25">
      <c r="A12176" s="55">
        <f t="shared" si="381"/>
        <v>0</v>
      </c>
      <c r="Q12176" s="65">
        <f t="shared" si="382"/>
        <v>1</v>
      </c>
    </row>
    <row r="12177" spans="1:17" ht="15.75" x14ac:dyDescent="0.25">
      <c r="A12177" s="55">
        <f t="shared" si="381"/>
        <v>0</v>
      </c>
      <c r="Q12177" s="65">
        <f t="shared" si="382"/>
        <v>1</v>
      </c>
    </row>
    <row r="12178" spans="1:17" ht="15.75" x14ac:dyDescent="0.25">
      <c r="A12178" s="55">
        <f t="shared" si="381"/>
        <v>0</v>
      </c>
      <c r="Q12178" s="65">
        <f t="shared" si="382"/>
        <v>1</v>
      </c>
    </row>
    <row r="12179" spans="1:17" ht="15.75" x14ac:dyDescent="0.25">
      <c r="A12179" s="55">
        <f t="shared" si="381"/>
        <v>0</v>
      </c>
      <c r="Q12179" s="65">
        <f t="shared" si="382"/>
        <v>1</v>
      </c>
    </row>
    <row r="12180" spans="1:17" ht="15.75" x14ac:dyDescent="0.25">
      <c r="A12180" s="55">
        <f t="shared" si="381"/>
        <v>0</v>
      </c>
      <c r="Q12180" s="65">
        <f t="shared" si="382"/>
        <v>1</v>
      </c>
    </row>
    <row r="12181" spans="1:17" ht="15.75" x14ac:dyDescent="0.25">
      <c r="A12181" s="55">
        <f t="shared" si="381"/>
        <v>0</v>
      </c>
      <c r="Q12181" s="65">
        <f t="shared" si="382"/>
        <v>1</v>
      </c>
    </row>
    <row r="12182" spans="1:17" ht="15.75" x14ac:dyDescent="0.25">
      <c r="A12182" s="55">
        <f t="shared" si="381"/>
        <v>0</v>
      </c>
      <c r="Q12182" s="65">
        <f t="shared" si="382"/>
        <v>1</v>
      </c>
    </row>
    <row r="12183" spans="1:17" ht="15.75" x14ac:dyDescent="0.25">
      <c r="A12183" s="55">
        <f t="shared" si="381"/>
        <v>0</v>
      </c>
      <c r="Q12183" s="65">
        <f t="shared" si="382"/>
        <v>1</v>
      </c>
    </row>
    <row r="12184" spans="1:17" ht="15.75" x14ac:dyDescent="0.25">
      <c r="A12184" s="55">
        <f t="shared" si="381"/>
        <v>0</v>
      </c>
      <c r="Q12184" s="65">
        <f t="shared" si="382"/>
        <v>1</v>
      </c>
    </row>
    <row r="12185" spans="1:17" ht="15.75" x14ac:dyDescent="0.25">
      <c r="A12185" s="55">
        <f t="shared" si="381"/>
        <v>0</v>
      </c>
      <c r="Q12185" s="65">
        <f t="shared" si="382"/>
        <v>1</v>
      </c>
    </row>
    <row r="12186" spans="1:17" ht="15.75" x14ac:dyDescent="0.25">
      <c r="A12186" s="55">
        <f t="shared" si="381"/>
        <v>0</v>
      </c>
      <c r="Q12186" s="65">
        <f t="shared" si="382"/>
        <v>1</v>
      </c>
    </row>
    <row r="12187" spans="1:17" ht="15.75" x14ac:dyDescent="0.25">
      <c r="A12187" s="55">
        <f t="shared" si="381"/>
        <v>0</v>
      </c>
      <c r="Q12187" s="65">
        <f t="shared" si="382"/>
        <v>1</v>
      </c>
    </row>
    <row r="12188" spans="1:17" ht="15.75" x14ac:dyDescent="0.25">
      <c r="A12188" s="55">
        <f t="shared" si="381"/>
        <v>0</v>
      </c>
      <c r="Q12188" s="65">
        <f t="shared" si="382"/>
        <v>1</v>
      </c>
    </row>
    <row r="12189" spans="1:17" ht="15.75" x14ac:dyDescent="0.25">
      <c r="A12189" s="55">
        <f t="shared" si="381"/>
        <v>0</v>
      </c>
      <c r="Q12189" s="65">
        <f t="shared" si="382"/>
        <v>1</v>
      </c>
    </row>
    <row r="12190" spans="1:17" ht="15.75" x14ac:dyDescent="0.25">
      <c r="A12190" s="55">
        <f t="shared" si="381"/>
        <v>0</v>
      </c>
      <c r="Q12190" s="65">
        <f t="shared" si="382"/>
        <v>1</v>
      </c>
    </row>
    <row r="12191" spans="1:17" ht="15.75" x14ac:dyDescent="0.25">
      <c r="A12191" s="55">
        <f t="shared" si="381"/>
        <v>0</v>
      </c>
      <c r="Q12191" s="65">
        <f t="shared" si="382"/>
        <v>1</v>
      </c>
    </row>
    <row r="12192" spans="1:17" ht="15.75" x14ac:dyDescent="0.25">
      <c r="A12192" s="55">
        <f t="shared" si="381"/>
        <v>0</v>
      </c>
      <c r="Q12192" s="65">
        <f t="shared" si="382"/>
        <v>1</v>
      </c>
    </row>
    <row r="12193" spans="1:17" ht="15.75" x14ac:dyDescent="0.25">
      <c r="A12193" s="55">
        <f t="shared" si="381"/>
        <v>0</v>
      </c>
      <c r="Q12193" s="65">
        <f t="shared" si="382"/>
        <v>1</v>
      </c>
    </row>
    <row r="12194" spans="1:17" ht="15.75" x14ac:dyDescent="0.25">
      <c r="A12194" s="55">
        <f t="shared" si="381"/>
        <v>0</v>
      </c>
      <c r="Q12194" s="65">
        <f t="shared" si="382"/>
        <v>1</v>
      </c>
    </row>
    <row r="12195" spans="1:17" ht="15.75" x14ac:dyDescent="0.25">
      <c r="A12195" s="55">
        <f t="shared" si="381"/>
        <v>0</v>
      </c>
      <c r="Q12195" s="65">
        <f t="shared" si="382"/>
        <v>1</v>
      </c>
    </row>
    <row r="12196" spans="1:17" ht="15.75" x14ac:dyDescent="0.25">
      <c r="A12196" s="55">
        <f t="shared" si="381"/>
        <v>0</v>
      </c>
      <c r="Q12196" s="65">
        <f t="shared" si="382"/>
        <v>1</v>
      </c>
    </row>
    <row r="12197" spans="1:17" ht="15.75" x14ac:dyDescent="0.25">
      <c r="A12197" s="55">
        <f t="shared" si="381"/>
        <v>0</v>
      </c>
      <c r="Q12197" s="65">
        <f t="shared" si="382"/>
        <v>1</v>
      </c>
    </row>
    <row r="12198" spans="1:17" ht="15.75" x14ac:dyDescent="0.25">
      <c r="A12198" s="55">
        <f t="shared" si="381"/>
        <v>0</v>
      </c>
      <c r="Q12198" s="65">
        <f t="shared" si="382"/>
        <v>1</v>
      </c>
    </row>
    <row r="12199" spans="1:17" ht="15.75" x14ac:dyDescent="0.25">
      <c r="A12199" s="55">
        <f t="shared" si="381"/>
        <v>0</v>
      </c>
      <c r="Q12199" s="65">
        <f t="shared" si="382"/>
        <v>1</v>
      </c>
    </row>
    <row r="12200" spans="1:17" ht="15.75" x14ac:dyDescent="0.25">
      <c r="A12200" s="55">
        <f t="shared" si="381"/>
        <v>0</v>
      </c>
      <c r="Q12200" s="65">
        <f t="shared" si="382"/>
        <v>1</v>
      </c>
    </row>
    <row r="12201" spans="1:17" ht="15.75" x14ac:dyDescent="0.25">
      <c r="A12201" s="55">
        <f t="shared" si="381"/>
        <v>0</v>
      </c>
      <c r="Q12201" s="65">
        <f t="shared" si="382"/>
        <v>1</v>
      </c>
    </row>
    <row r="12202" spans="1:17" ht="15.75" x14ac:dyDescent="0.25">
      <c r="A12202" s="55">
        <f t="shared" si="381"/>
        <v>0</v>
      </c>
      <c r="Q12202" s="65">
        <f t="shared" si="382"/>
        <v>1</v>
      </c>
    </row>
    <row r="12203" spans="1:17" ht="15.75" x14ac:dyDescent="0.25">
      <c r="A12203" s="55">
        <f t="shared" si="381"/>
        <v>0</v>
      </c>
      <c r="Q12203" s="65">
        <f t="shared" si="382"/>
        <v>1</v>
      </c>
    </row>
    <row r="12204" spans="1:17" ht="15.75" x14ac:dyDescent="0.25">
      <c r="A12204" s="55">
        <f t="shared" si="381"/>
        <v>0</v>
      </c>
      <c r="Q12204" s="65">
        <f t="shared" si="382"/>
        <v>1</v>
      </c>
    </row>
    <row r="12205" spans="1:17" ht="15.75" x14ac:dyDescent="0.25">
      <c r="A12205" s="55">
        <f t="shared" si="381"/>
        <v>0</v>
      </c>
      <c r="Q12205" s="65">
        <f t="shared" si="382"/>
        <v>1</v>
      </c>
    </row>
    <row r="12206" spans="1:17" ht="15.75" x14ac:dyDescent="0.25">
      <c r="A12206" s="55">
        <f t="shared" si="381"/>
        <v>0</v>
      </c>
      <c r="Q12206" s="65">
        <f t="shared" si="382"/>
        <v>1</v>
      </c>
    </row>
    <row r="12207" spans="1:17" ht="15.75" x14ac:dyDescent="0.25">
      <c r="A12207" s="55">
        <f t="shared" si="381"/>
        <v>0</v>
      </c>
      <c r="Q12207" s="65">
        <f t="shared" si="382"/>
        <v>1</v>
      </c>
    </row>
    <row r="12208" spans="1:17" ht="15.75" x14ac:dyDescent="0.25">
      <c r="A12208" s="55">
        <f t="shared" si="381"/>
        <v>0</v>
      </c>
      <c r="Q12208" s="65">
        <f t="shared" si="382"/>
        <v>1</v>
      </c>
    </row>
    <row r="12209" spans="1:17" ht="15.75" x14ac:dyDescent="0.25">
      <c r="A12209" s="55">
        <f t="shared" si="381"/>
        <v>0</v>
      </c>
      <c r="Q12209" s="65">
        <f t="shared" si="382"/>
        <v>1</v>
      </c>
    </row>
    <row r="12210" spans="1:17" ht="15.75" x14ac:dyDescent="0.25">
      <c r="A12210" s="55">
        <f t="shared" si="381"/>
        <v>0</v>
      </c>
      <c r="Q12210" s="65">
        <f t="shared" si="382"/>
        <v>1</v>
      </c>
    </row>
    <row r="12211" spans="1:17" ht="15.75" x14ac:dyDescent="0.25">
      <c r="A12211" s="55">
        <f t="shared" si="381"/>
        <v>0</v>
      </c>
      <c r="Q12211" s="65">
        <f t="shared" si="382"/>
        <v>1</v>
      </c>
    </row>
    <row r="12212" spans="1:17" ht="15.75" x14ac:dyDescent="0.25">
      <c r="A12212" s="55">
        <f t="shared" si="381"/>
        <v>0</v>
      </c>
      <c r="Q12212" s="65">
        <f t="shared" si="382"/>
        <v>1</v>
      </c>
    </row>
    <row r="12213" spans="1:17" ht="15.75" x14ac:dyDescent="0.25">
      <c r="A12213" s="55">
        <f t="shared" si="381"/>
        <v>0</v>
      </c>
      <c r="Q12213" s="65">
        <f t="shared" si="382"/>
        <v>1</v>
      </c>
    </row>
    <row r="12214" spans="1:17" ht="15.75" x14ac:dyDescent="0.25">
      <c r="A12214" s="55">
        <f t="shared" si="381"/>
        <v>0</v>
      </c>
      <c r="Q12214" s="65">
        <f t="shared" si="382"/>
        <v>1</v>
      </c>
    </row>
    <row r="12215" spans="1:17" ht="15.75" x14ac:dyDescent="0.25">
      <c r="A12215" s="55">
        <f t="shared" si="381"/>
        <v>0</v>
      </c>
      <c r="Q12215" s="65">
        <f t="shared" si="382"/>
        <v>1</v>
      </c>
    </row>
    <row r="12216" spans="1:17" ht="15.75" x14ac:dyDescent="0.25">
      <c r="A12216" s="55">
        <f t="shared" si="381"/>
        <v>0</v>
      </c>
      <c r="Q12216" s="65">
        <f t="shared" si="382"/>
        <v>1</v>
      </c>
    </row>
    <row r="12217" spans="1:17" ht="15.75" x14ac:dyDescent="0.25">
      <c r="A12217" s="55">
        <f t="shared" si="381"/>
        <v>0</v>
      </c>
      <c r="Q12217" s="65">
        <f t="shared" si="382"/>
        <v>1</v>
      </c>
    </row>
    <row r="12218" spans="1:17" ht="15.75" x14ac:dyDescent="0.25">
      <c r="A12218" s="55">
        <f t="shared" si="381"/>
        <v>0</v>
      </c>
      <c r="Q12218" s="65">
        <f t="shared" si="382"/>
        <v>1</v>
      </c>
    </row>
    <row r="12219" spans="1:17" ht="15.75" x14ac:dyDescent="0.25">
      <c r="A12219" s="55">
        <f t="shared" si="381"/>
        <v>0</v>
      </c>
      <c r="Q12219" s="65">
        <f t="shared" si="382"/>
        <v>1</v>
      </c>
    </row>
    <row r="12220" spans="1:17" ht="15.75" x14ac:dyDescent="0.25">
      <c r="A12220" s="55">
        <f t="shared" si="381"/>
        <v>0</v>
      </c>
      <c r="Q12220" s="65">
        <f t="shared" si="382"/>
        <v>1</v>
      </c>
    </row>
    <row r="12221" spans="1:17" ht="15.75" x14ac:dyDescent="0.25">
      <c r="A12221" s="55">
        <f t="shared" si="381"/>
        <v>0</v>
      </c>
      <c r="Q12221" s="65">
        <f t="shared" si="382"/>
        <v>1</v>
      </c>
    </row>
    <row r="12222" spans="1:17" ht="15.75" x14ac:dyDescent="0.25">
      <c r="A12222" s="55">
        <f t="shared" si="381"/>
        <v>0</v>
      </c>
      <c r="Q12222" s="65">
        <f t="shared" si="382"/>
        <v>1</v>
      </c>
    </row>
    <row r="12223" spans="1:17" ht="15.75" x14ac:dyDescent="0.25">
      <c r="A12223" s="55">
        <f t="shared" si="381"/>
        <v>0</v>
      </c>
      <c r="Q12223" s="65">
        <f t="shared" si="382"/>
        <v>1</v>
      </c>
    </row>
    <row r="12224" spans="1:17" ht="15.75" x14ac:dyDescent="0.25">
      <c r="A12224" s="55">
        <f t="shared" si="381"/>
        <v>0</v>
      </c>
      <c r="Q12224" s="65">
        <f t="shared" si="382"/>
        <v>1</v>
      </c>
    </row>
    <row r="12225" spans="1:17" ht="15.75" x14ac:dyDescent="0.25">
      <c r="A12225" s="55">
        <f t="shared" si="381"/>
        <v>0</v>
      </c>
      <c r="Q12225" s="65">
        <f t="shared" si="382"/>
        <v>1</v>
      </c>
    </row>
    <row r="12226" spans="1:17" ht="15.75" x14ac:dyDescent="0.25">
      <c r="A12226" s="55">
        <f t="shared" si="381"/>
        <v>0</v>
      </c>
      <c r="Q12226" s="65">
        <f t="shared" si="382"/>
        <v>1</v>
      </c>
    </row>
    <row r="12227" spans="1:17" ht="15.75" x14ac:dyDescent="0.25">
      <c r="A12227" s="55">
        <f t="shared" si="381"/>
        <v>0</v>
      </c>
      <c r="Q12227" s="65">
        <f t="shared" si="382"/>
        <v>1</v>
      </c>
    </row>
    <row r="12228" spans="1:17" ht="15.75" x14ac:dyDescent="0.25">
      <c r="A12228" s="55">
        <f t="shared" ref="A12228:A12291" si="383">WEEKNUM(B12228,2)-1</f>
        <v>0</v>
      </c>
      <c r="Q12228" s="65">
        <f t="shared" ref="Q12228:Q12291" si="384">MONTH(B12228)</f>
        <v>1</v>
      </c>
    </row>
    <row r="12229" spans="1:17" ht="15.75" x14ac:dyDescent="0.25">
      <c r="A12229" s="55">
        <f t="shared" si="383"/>
        <v>0</v>
      </c>
      <c r="Q12229" s="65">
        <f t="shared" si="384"/>
        <v>1</v>
      </c>
    </row>
    <row r="12230" spans="1:17" ht="15.75" x14ac:dyDescent="0.25">
      <c r="A12230" s="55">
        <f t="shared" si="383"/>
        <v>0</v>
      </c>
      <c r="Q12230" s="65">
        <f t="shared" si="384"/>
        <v>1</v>
      </c>
    </row>
    <row r="12231" spans="1:17" ht="15.75" x14ac:dyDescent="0.25">
      <c r="A12231" s="55">
        <f t="shared" si="383"/>
        <v>0</v>
      </c>
      <c r="Q12231" s="65">
        <f t="shared" si="384"/>
        <v>1</v>
      </c>
    </row>
    <row r="12232" spans="1:17" ht="15.75" x14ac:dyDescent="0.25">
      <c r="A12232" s="55">
        <f t="shared" si="383"/>
        <v>0</v>
      </c>
      <c r="Q12232" s="65">
        <f t="shared" si="384"/>
        <v>1</v>
      </c>
    </row>
    <row r="12233" spans="1:17" ht="15.75" x14ac:dyDescent="0.25">
      <c r="A12233" s="55">
        <f t="shared" si="383"/>
        <v>0</v>
      </c>
      <c r="Q12233" s="65">
        <f t="shared" si="384"/>
        <v>1</v>
      </c>
    </row>
    <row r="12234" spans="1:17" ht="15.75" x14ac:dyDescent="0.25">
      <c r="A12234" s="55">
        <f t="shared" si="383"/>
        <v>0</v>
      </c>
      <c r="Q12234" s="65">
        <f t="shared" si="384"/>
        <v>1</v>
      </c>
    </row>
    <row r="12235" spans="1:17" ht="15.75" x14ac:dyDescent="0.25">
      <c r="A12235" s="55">
        <f t="shared" si="383"/>
        <v>0</v>
      </c>
      <c r="Q12235" s="65">
        <f t="shared" si="384"/>
        <v>1</v>
      </c>
    </row>
    <row r="12236" spans="1:17" ht="15.75" x14ac:dyDescent="0.25">
      <c r="A12236" s="55">
        <f t="shared" si="383"/>
        <v>0</v>
      </c>
      <c r="Q12236" s="65">
        <f t="shared" si="384"/>
        <v>1</v>
      </c>
    </row>
    <row r="12237" spans="1:17" ht="15.75" x14ac:dyDescent="0.25">
      <c r="A12237" s="55">
        <f t="shared" si="383"/>
        <v>0</v>
      </c>
      <c r="Q12237" s="65">
        <f t="shared" si="384"/>
        <v>1</v>
      </c>
    </row>
    <row r="12238" spans="1:17" ht="15.75" x14ac:dyDescent="0.25">
      <c r="A12238" s="55">
        <f t="shared" si="383"/>
        <v>0</v>
      </c>
      <c r="Q12238" s="65">
        <f t="shared" si="384"/>
        <v>1</v>
      </c>
    </row>
    <row r="12239" spans="1:17" ht="15.75" x14ac:dyDescent="0.25">
      <c r="A12239" s="55">
        <f t="shared" si="383"/>
        <v>0</v>
      </c>
      <c r="Q12239" s="65">
        <f t="shared" si="384"/>
        <v>1</v>
      </c>
    </row>
    <row r="12240" spans="1:17" ht="15.75" x14ac:dyDescent="0.25">
      <c r="A12240" s="55">
        <f t="shared" si="383"/>
        <v>0</v>
      </c>
      <c r="Q12240" s="65">
        <f t="shared" si="384"/>
        <v>1</v>
      </c>
    </row>
    <row r="12241" spans="1:17" ht="15.75" x14ac:dyDescent="0.25">
      <c r="A12241" s="55">
        <f t="shared" si="383"/>
        <v>0</v>
      </c>
      <c r="Q12241" s="65">
        <f t="shared" si="384"/>
        <v>1</v>
      </c>
    </row>
    <row r="12242" spans="1:17" ht="15.75" x14ac:dyDescent="0.25">
      <c r="A12242" s="55">
        <f t="shared" si="383"/>
        <v>0</v>
      </c>
      <c r="Q12242" s="65">
        <f t="shared" si="384"/>
        <v>1</v>
      </c>
    </row>
    <row r="12243" spans="1:17" ht="15.75" x14ac:dyDescent="0.25">
      <c r="A12243" s="55">
        <f t="shared" si="383"/>
        <v>0</v>
      </c>
      <c r="Q12243" s="65">
        <f t="shared" si="384"/>
        <v>1</v>
      </c>
    </row>
    <row r="12244" spans="1:17" ht="15.75" x14ac:dyDescent="0.25">
      <c r="A12244" s="55">
        <f t="shared" si="383"/>
        <v>0</v>
      </c>
      <c r="Q12244" s="65">
        <f t="shared" si="384"/>
        <v>1</v>
      </c>
    </row>
    <row r="12245" spans="1:17" ht="15.75" x14ac:dyDescent="0.25">
      <c r="A12245" s="55">
        <f t="shared" si="383"/>
        <v>0</v>
      </c>
      <c r="Q12245" s="65">
        <f t="shared" si="384"/>
        <v>1</v>
      </c>
    </row>
    <row r="12246" spans="1:17" ht="15.75" x14ac:dyDescent="0.25">
      <c r="A12246" s="55">
        <f t="shared" si="383"/>
        <v>0</v>
      </c>
      <c r="Q12246" s="65">
        <f t="shared" si="384"/>
        <v>1</v>
      </c>
    </row>
    <row r="12247" spans="1:17" ht="15.75" x14ac:dyDescent="0.25">
      <c r="A12247" s="55">
        <f t="shared" si="383"/>
        <v>0</v>
      </c>
      <c r="Q12247" s="65">
        <f t="shared" si="384"/>
        <v>1</v>
      </c>
    </row>
    <row r="12248" spans="1:17" ht="15.75" x14ac:dyDescent="0.25">
      <c r="A12248" s="55">
        <f t="shared" si="383"/>
        <v>0</v>
      </c>
      <c r="Q12248" s="65">
        <f t="shared" si="384"/>
        <v>1</v>
      </c>
    </row>
    <row r="12249" spans="1:17" ht="15.75" x14ac:dyDescent="0.25">
      <c r="A12249" s="55">
        <f t="shared" si="383"/>
        <v>0</v>
      </c>
      <c r="Q12249" s="65">
        <f t="shared" si="384"/>
        <v>1</v>
      </c>
    </row>
    <row r="12250" spans="1:17" ht="15.75" x14ac:dyDescent="0.25">
      <c r="A12250" s="55">
        <f t="shared" si="383"/>
        <v>0</v>
      </c>
      <c r="Q12250" s="65">
        <f t="shared" si="384"/>
        <v>1</v>
      </c>
    </row>
    <row r="12251" spans="1:17" ht="15.75" x14ac:dyDescent="0.25">
      <c r="A12251" s="55">
        <f t="shared" si="383"/>
        <v>0</v>
      </c>
      <c r="Q12251" s="65">
        <f t="shared" si="384"/>
        <v>1</v>
      </c>
    </row>
    <row r="12252" spans="1:17" ht="15.75" x14ac:dyDescent="0.25">
      <c r="A12252" s="55">
        <f t="shared" si="383"/>
        <v>0</v>
      </c>
      <c r="Q12252" s="65">
        <f t="shared" si="384"/>
        <v>1</v>
      </c>
    </row>
    <row r="12253" spans="1:17" ht="15.75" x14ac:dyDescent="0.25">
      <c r="A12253" s="55">
        <f t="shared" si="383"/>
        <v>0</v>
      </c>
      <c r="Q12253" s="65">
        <f t="shared" si="384"/>
        <v>1</v>
      </c>
    </row>
    <row r="12254" spans="1:17" ht="15.75" x14ac:dyDescent="0.25">
      <c r="A12254" s="55">
        <f t="shared" si="383"/>
        <v>0</v>
      </c>
      <c r="Q12254" s="65">
        <f t="shared" si="384"/>
        <v>1</v>
      </c>
    </row>
    <row r="12255" spans="1:17" ht="15.75" x14ac:dyDescent="0.25">
      <c r="A12255" s="55">
        <f t="shared" si="383"/>
        <v>0</v>
      </c>
      <c r="Q12255" s="65">
        <f t="shared" si="384"/>
        <v>1</v>
      </c>
    </row>
    <row r="12256" spans="1:17" ht="15.75" x14ac:dyDescent="0.25">
      <c r="A12256" s="55">
        <f t="shared" si="383"/>
        <v>0</v>
      </c>
      <c r="Q12256" s="65">
        <f t="shared" si="384"/>
        <v>1</v>
      </c>
    </row>
    <row r="12257" spans="1:17" ht="15.75" x14ac:dyDescent="0.25">
      <c r="A12257" s="55">
        <f t="shared" si="383"/>
        <v>0</v>
      </c>
      <c r="Q12257" s="65">
        <f t="shared" si="384"/>
        <v>1</v>
      </c>
    </row>
    <row r="12258" spans="1:17" ht="15.75" x14ac:dyDescent="0.25">
      <c r="A12258" s="55">
        <f t="shared" si="383"/>
        <v>0</v>
      </c>
      <c r="Q12258" s="65">
        <f t="shared" si="384"/>
        <v>1</v>
      </c>
    </row>
    <row r="12259" spans="1:17" ht="15.75" x14ac:dyDescent="0.25">
      <c r="A12259" s="55">
        <f t="shared" si="383"/>
        <v>0</v>
      </c>
      <c r="Q12259" s="65">
        <f t="shared" si="384"/>
        <v>1</v>
      </c>
    </row>
    <row r="12260" spans="1:17" ht="15.75" x14ac:dyDescent="0.25">
      <c r="A12260" s="55">
        <f t="shared" si="383"/>
        <v>0</v>
      </c>
      <c r="Q12260" s="65">
        <f t="shared" si="384"/>
        <v>1</v>
      </c>
    </row>
    <row r="12261" spans="1:17" ht="15.75" x14ac:dyDescent="0.25">
      <c r="A12261" s="55">
        <f t="shared" si="383"/>
        <v>0</v>
      </c>
      <c r="Q12261" s="65">
        <f t="shared" si="384"/>
        <v>1</v>
      </c>
    </row>
    <row r="12262" spans="1:17" ht="15.75" x14ac:dyDescent="0.25">
      <c r="A12262" s="55">
        <f t="shared" si="383"/>
        <v>0</v>
      </c>
      <c r="Q12262" s="65">
        <f t="shared" si="384"/>
        <v>1</v>
      </c>
    </row>
    <row r="12263" spans="1:17" ht="15.75" x14ac:dyDescent="0.25">
      <c r="A12263" s="55">
        <f t="shared" si="383"/>
        <v>0</v>
      </c>
      <c r="Q12263" s="65">
        <f t="shared" si="384"/>
        <v>1</v>
      </c>
    </row>
    <row r="12264" spans="1:17" ht="15.75" x14ac:dyDescent="0.25">
      <c r="A12264" s="55">
        <f t="shared" si="383"/>
        <v>0</v>
      </c>
      <c r="Q12264" s="65">
        <f t="shared" si="384"/>
        <v>1</v>
      </c>
    </row>
    <row r="12265" spans="1:17" ht="15.75" x14ac:dyDescent="0.25">
      <c r="A12265" s="55">
        <f t="shared" si="383"/>
        <v>0</v>
      </c>
      <c r="Q12265" s="65">
        <f t="shared" si="384"/>
        <v>1</v>
      </c>
    </row>
    <row r="12266" spans="1:17" ht="15.75" x14ac:dyDescent="0.25">
      <c r="A12266" s="55">
        <f t="shared" si="383"/>
        <v>0</v>
      </c>
      <c r="Q12266" s="65">
        <f t="shared" si="384"/>
        <v>1</v>
      </c>
    </row>
    <row r="12267" spans="1:17" ht="15.75" x14ac:dyDescent="0.25">
      <c r="A12267" s="55">
        <f t="shared" si="383"/>
        <v>0</v>
      </c>
      <c r="Q12267" s="65">
        <f t="shared" si="384"/>
        <v>1</v>
      </c>
    </row>
    <row r="12268" spans="1:17" ht="15.75" x14ac:dyDescent="0.25">
      <c r="A12268" s="55">
        <f t="shared" si="383"/>
        <v>0</v>
      </c>
      <c r="Q12268" s="65">
        <f t="shared" si="384"/>
        <v>1</v>
      </c>
    </row>
    <row r="12269" spans="1:17" ht="15.75" x14ac:dyDescent="0.25">
      <c r="A12269" s="55">
        <f t="shared" si="383"/>
        <v>0</v>
      </c>
      <c r="Q12269" s="65">
        <f t="shared" si="384"/>
        <v>1</v>
      </c>
    </row>
    <row r="12270" spans="1:17" ht="15.75" x14ac:dyDescent="0.25">
      <c r="A12270" s="55">
        <f t="shared" si="383"/>
        <v>0</v>
      </c>
      <c r="Q12270" s="65">
        <f t="shared" si="384"/>
        <v>1</v>
      </c>
    </row>
    <row r="12271" spans="1:17" ht="15.75" x14ac:dyDescent="0.25">
      <c r="A12271" s="55">
        <f t="shared" si="383"/>
        <v>0</v>
      </c>
      <c r="Q12271" s="65">
        <f t="shared" si="384"/>
        <v>1</v>
      </c>
    </row>
    <row r="12272" spans="1:17" ht="15.75" x14ac:dyDescent="0.25">
      <c r="A12272" s="55">
        <f t="shared" si="383"/>
        <v>0</v>
      </c>
      <c r="Q12272" s="65">
        <f t="shared" si="384"/>
        <v>1</v>
      </c>
    </row>
    <row r="12273" spans="1:17" ht="15.75" x14ac:dyDescent="0.25">
      <c r="A12273" s="55">
        <f t="shared" si="383"/>
        <v>0</v>
      </c>
      <c r="Q12273" s="65">
        <f t="shared" si="384"/>
        <v>1</v>
      </c>
    </row>
    <row r="12274" spans="1:17" ht="15.75" x14ac:dyDescent="0.25">
      <c r="A12274" s="55">
        <f t="shared" si="383"/>
        <v>0</v>
      </c>
      <c r="Q12274" s="65">
        <f t="shared" si="384"/>
        <v>1</v>
      </c>
    </row>
    <row r="12275" spans="1:17" ht="15.75" x14ac:dyDescent="0.25">
      <c r="A12275" s="55">
        <f t="shared" si="383"/>
        <v>0</v>
      </c>
      <c r="Q12275" s="65">
        <f t="shared" si="384"/>
        <v>1</v>
      </c>
    </row>
    <row r="12276" spans="1:17" ht="15.75" x14ac:dyDescent="0.25">
      <c r="A12276" s="55">
        <f t="shared" si="383"/>
        <v>0</v>
      </c>
      <c r="Q12276" s="65">
        <f t="shared" si="384"/>
        <v>1</v>
      </c>
    </row>
    <row r="12277" spans="1:17" ht="15.75" x14ac:dyDescent="0.25">
      <c r="A12277" s="55">
        <f t="shared" si="383"/>
        <v>0</v>
      </c>
      <c r="Q12277" s="65">
        <f t="shared" si="384"/>
        <v>1</v>
      </c>
    </row>
    <row r="12278" spans="1:17" ht="15.75" x14ac:dyDescent="0.25">
      <c r="A12278" s="55">
        <f t="shared" si="383"/>
        <v>0</v>
      </c>
      <c r="Q12278" s="65">
        <f t="shared" si="384"/>
        <v>1</v>
      </c>
    </row>
    <row r="12279" spans="1:17" ht="15.75" x14ac:dyDescent="0.25">
      <c r="A12279" s="55">
        <f t="shared" si="383"/>
        <v>0</v>
      </c>
      <c r="Q12279" s="65">
        <f t="shared" si="384"/>
        <v>1</v>
      </c>
    </row>
    <row r="12280" spans="1:17" ht="15.75" x14ac:dyDescent="0.25">
      <c r="A12280" s="55">
        <f t="shared" si="383"/>
        <v>0</v>
      </c>
      <c r="Q12280" s="65">
        <f t="shared" si="384"/>
        <v>1</v>
      </c>
    </row>
    <row r="12281" spans="1:17" ht="15.75" x14ac:dyDescent="0.25">
      <c r="A12281" s="55">
        <f t="shared" si="383"/>
        <v>0</v>
      </c>
      <c r="Q12281" s="65">
        <f t="shared" si="384"/>
        <v>1</v>
      </c>
    </row>
    <row r="12282" spans="1:17" ht="15.75" x14ac:dyDescent="0.25">
      <c r="A12282" s="55">
        <f t="shared" si="383"/>
        <v>0</v>
      </c>
      <c r="Q12282" s="65">
        <f t="shared" si="384"/>
        <v>1</v>
      </c>
    </row>
    <row r="12283" spans="1:17" ht="15.75" x14ac:dyDescent="0.25">
      <c r="A12283" s="55">
        <f t="shared" si="383"/>
        <v>0</v>
      </c>
      <c r="Q12283" s="65">
        <f t="shared" si="384"/>
        <v>1</v>
      </c>
    </row>
    <row r="12284" spans="1:17" ht="15.75" x14ac:dyDescent="0.25">
      <c r="A12284" s="55">
        <f t="shared" si="383"/>
        <v>0</v>
      </c>
      <c r="Q12284" s="65">
        <f t="shared" si="384"/>
        <v>1</v>
      </c>
    </row>
    <row r="12285" spans="1:17" ht="15.75" x14ac:dyDescent="0.25">
      <c r="A12285" s="55">
        <f t="shared" si="383"/>
        <v>0</v>
      </c>
      <c r="Q12285" s="65">
        <f t="shared" si="384"/>
        <v>1</v>
      </c>
    </row>
    <row r="12286" spans="1:17" ht="15.75" x14ac:dyDescent="0.25">
      <c r="A12286" s="55">
        <f t="shared" si="383"/>
        <v>0</v>
      </c>
      <c r="Q12286" s="65">
        <f t="shared" si="384"/>
        <v>1</v>
      </c>
    </row>
    <row r="12287" spans="1:17" ht="15.75" x14ac:dyDescent="0.25">
      <c r="A12287" s="55">
        <f t="shared" si="383"/>
        <v>0</v>
      </c>
      <c r="Q12287" s="65">
        <f t="shared" si="384"/>
        <v>1</v>
      </c>
    </row>
    <row r="12288" spans="1:17" ht="15.75" x14ac:dyDescent="0.25">
      <c r="A12288" s="55">
        <f t="shared" si="383"/>
        <v>0</v>
      </c>
      <c r="Q12288" s="65">
        <f t="shared" si="384"/>
        <v>1</v>
      </c>
    </row>
    <row r="12289" spans="1:17" ht="15.75" x14ac:dyDescent="0.25">
      <c r="A12289" s="55">
        <f t="shared" si="383"/>
        <v>0</v>
      </c>
      <c r="Q12289" s="65">
        <f t="shared" si="384"/>
        <v>1</v>
      </c>
    </row>
    <row r="12290" spans="1:17" ht="15.75" x14ac:dyDescent="0.25">
      <c r="A12290" s="55">
        <f t="shared" si="383"/>
        <v>0</v>
      </c>
      <c r="Q12290" s="65">
        <f t="shared" si="384"/>
        <v>1</v>
      </c>
    </row>
    <row r="12291" spans="1:17" ht="15.75" x14ac:dyDescent="0.25">
      <c r="A12291" s="55">
        <f t="shared" si="383"/>
        <v>0</v>
      </c>
      <c r="Q12291" s="65">
        <f t="shared" si="384"/>
        <v>1</v>
      </c>
    </row>
    <row r="12292" spans="1:17" ht="15.75" x14ac:dyDescent="0.25">
      <c r="A12292" s="55">
        <f t="shared" ref="A12292:A12355" si="385">WEEKNUM(B12292,2)-1</f>
        <v>0</v>
      </c>
      <c r="Q12292" s="65">
        <f t="shared" ref="Q12292:Q12355" si="386">MONTH(B12292)</f>
        <v>1</v>
      </c>
    </row>
    <row r="12293" spans="1:17" ht="15.75" x14ac:dyDescent="0.25">
      <c r="A12293" s="55">
        <f t="shared" si="385"/>
        <v>0</v>
      </c>
      <c r="Q12293" s="65">
        <f t="shared" si="386"/>
        <v>1</v>
      </c>
    </row>
    <row r="12294" spans="1:17" ht="15.75" x14ac:dyDescent="0.25">
      <c r="A12294" s="55">
        <f t="shared" si="385"/>
        <v>0</v>
      </c>
      <c r="Q12294" s="65">
        <f t="shared" si="386"/>
        <v>1</v>
      </c>
    </row>
    <row r="12295" spans="1:17" ht="15.75" x14ac:dyDescent="0.25">
      <c r="A12295" s="55">
        <f t="shared" si="385"/>
        <v>0</v>
      </c>
      <c r="Q12295" s="65">
        <f t="shared" si="386"/>
        <v>1</v>
      </c>
    </row>
    <row r="12296" spans="1:17" ht="15.75" x14ac:dyDescent="0.25">
      <c r="A12296" s="55">
        <f t="shared" si="385"/>
        <v>0</v>
      </c>
      <c r="Q12296" s="65">
        <f t="shared" si="386"/>
        <v>1</v>
      </c>
    </row>
    <row r="12297" spans="1:17" ht="15.75" x14ac:dyDescent="0.25">
      <c r="A12297" s="55">
        <f t="shared" si="385"/>
        <v>0</v>
      </c>
      <c r="Q12297" s="65">
        <f t="shared" si="386"/>
        <v>1</v>
      </c>
    </row>
    <row r="12298" spans="1:17" ht="15.75" x14ac:dyDescent="0.25">
      <c r="A12298" s="55">
        <f t="shared" si="385"/>
        <v>0</v>
      </c>
      <c r="Q12298" s="65">
        <f t="shared" si="386"/>
        <v>1</v>
      </c>
    </row>
    <row r="12299" spans="1:17" ht="15.75" x14ac:dyDescent="0.25">
      <c r="A12299" s="55">
        <f t="shared" si="385"/>
        <v>0</v>
      </c>
      <c r="Q12299" s="65">
        <f t="shared" si="386"/>
        <v>1</v>
      </c>
    </row>
    <row r="12300" spans="1:17" ht="15.75" x14ac:dyDescent="0.25">
      <c r="A12300" s="55">
        <f t="shared" si="385"/>
        <v>0</v>
      </c>
      <c r="Q12300" s="65">
        <f t="shared" si="386"/>
        <v>1</v>
      </c>
    </row>
    <row r="12301" spans="1:17" ht="15.75" x14ac:dyDescent="0.25">
      <c r="A12301" s="55">
        <f t="shared" si="385"/>
        <v>0</v>
      </c>
      <c r="Q12301" s="65">
        <f t="shared" si="386"/>
        <v>1</v>
      </c>
    </row>
    <row r="12302" spans="1:17" ht="15.75" x14ac:dyDescent="0.25">
      <c r="A12302" s="55">
        <f t="shared" si="385"/>
        <v>0</v>
      </c>
      <c r="Q12302" s="65">
        <f t="shared" si="386"/>
        <v>1</v>
      </c>
    </row>
    <row r="12303" spans="1:17" ht="15.75" x14ac:dyDescent="0.25">
      <c r="A12303" s="55">
        <f t="shared" si="385"/>
        <v>0</v>
      </c>
      <c r="Q12303" s="65">
        <f t="shared" si="386"/>
        <v>1</v>
      </c>
    </row>
    <row r="12304" spans="1:17" ht="15.75" x14ac:dyDescent="0.25">
      <c r="A12304" s="55">
        <f t="shared" si="385"/>
        <v>0</v>
      </c>
      <c r="Q12304" s="65">
        <f t="shared" si="386"/>
        <v>1</v>
      </c>
    </row>
    <row r="12305" spans="1:17" ht="15.75" x14ac:dyDescent="0.25">
      <c r="A12305" s="55">
        <f t="shared" si="385"/>
        <v>0</v>
      </c>
      <c r="Q12305" s="65">
        <f t="shared" si="386"/>
        <v>1</v>
      </c>
    </row>
    <row r="12306" spans="1:17" ht="15.75" x14ac:dyDescent="0.25">
      <c r="A12306" s="55">
        <f t="shared" si="385"/>
        <v>0</v>
      </c>
      <c r="Q12306" s="65">
        <f t="shared" si="386"/>
        <v>1</v>
      </c>
    </row>
    <row r="12307" spans="1:17" ht="15.75" x14ac:dyDescent="0.25">
      <c r="A12307" s="55">
        <f t="shared" si="385"/>
        <v>0</v>
      </c>
      <c r="Q12307" s="65">
        <f t="shared" si="386"/>
        <v>1</v>
      </c>
    </row>
    <row r="12308" spans="1:17" ht="15.75" x14ac:dyDescent="0.25">
      <c r="A12308" s="55">
        <f t="shared" si="385"/>
        <v>0</v>
      </c>
      <c r="Q12308" s="65">
        <f t="shared" si="386"/>
        <v>1</v>
      </c>
    </row>
    <row r="12309" spans="1:17" ht="15.75" x14ac:dyDescent="0.25">
      <c r="A12309" s="55">
        <f t="shared" si="385"/>
        <v>0</v>
      </c>
      <c r="Q12309" s="65">
        <f t="shared" si="386"/>
        <v>1</v>
      </c>
    </row>
    <row r="12310" spans="1:17" ht="15.75" x14ac:dyDescent="0.25">
      <c r="A12310" s="55">
        <f t="shared" si="385"/>
        <v>0</v>
      </c>
      <c r="Q12310" s="65">
        <f t="shared" si="386"/>
        <v>1</v>
      </c>
    </row>
    <row r="12311" spans="1:17" ht="15.75" x14ac:dyDescent="0.25">
      <c r="A12311" s="55">
        <f t="shared" si="385"/>
        <v>0</v>
      </c>
      <c r="Q12311" s="65">
        <f t="shared" si="386"/>
        <v>1</v>
      </c>
    </row>
    <row r="12312" spans="1:17" ht="15.75" x14ac:dyDescent="0.25">
      <c r="A12312" s="55">
        <f t="shared" si="385"/>
        <v>0</v>
      </c>
      <c r="Q12312" s="65">
        <f t="shared" si="386"/>
        <v>1</v>
      </c>
    </row>
    <row r="12313" spans="1:17" ht="15.75" x14ac:dyDescent="0.25">
      <c r="A12313" s="55">
        <f t="shared" si="385"/>
        <v>0</v>
      </c>
      <c r="Q12313" s="65">
        <f t="shared" si="386"/>
        <v>1</v>
      </c>
    </row>
    <row r="12314" spans="1:17" ht="15.75" x14ac:dyDescent="0.25">
      <c r="A12314" s="55">
        <f t="shared" si="385"/>
        <v>0</v>
      </c>
      <c r="Q12314" s="65">
        <f t="shared" si="386"/>
        <v>1</v>
      </c>
    </row>
    <row r="12315" spans="1:17" ht="15.75" x14ac:dyDescent="0.25">
      <c r="A12315" s="55">
        <f t="shared" si="385"/>
        <v>0</v>
      </c>
      <c r="Q12315" s="65">
        <f t="shared" si="386"/>
        <v>1</v>
      </c>
    </row>
    <row r="12316" spans="1:17" ht="15.75" x14ac:dyDescent="0.25">
      <c r="A12316" s="55">
        <f t="shared" si="385"/>
        <v>0</v>
      </c>
      <c r="Q12316" s="65">
        <f t="shared" si="386"/>
        <v>1</v>
      </c>
    </row>
    <row r="12317" spans="1:17" ht="15.75" x14ac:dyDescent="0.25">
      <c r="A12317" s="55">
        <f t="shared" si="385"/>
        <v>0</v>
      </c>
      <c r="Q12317" s="65">
        <f t="shared" si="386"/>
        <v>1</v>
      </c>
    </row>
    <row r="12318" spans="1:17" ht="15.75" x14ac:dyDescent="0.25">
      <c r="A12318" s="55">
        <f t="shared" si="385"/>
        <v>0</v>
      </c>
      <c r="Q12318" s="65">
        <f t="shared" si="386"/>
        <v>1</v>
      </c>
    </row>
    <row r="12319" spans="1:17" ht="15.75" x14ac:dyDescent="0.25">
      <c r="A12319" s="55">
        <f t="shared" si="385"/>
        <v>0</v>
      </c>
      <c r="Q12319" s="65">
        <f t="shared" si="386"/>
        <v>1</v>
      </c>
    </row>
    <row r="12320" spans="1:17" ht="15.75" x14ac:dyDescent="0.25">
      <c r="A12320" s="55">
        <f t="shared" si="385"/>
        <v>0</v>
      </c>
      <c r="Q12320" s="65">
        <f t="shared" si="386"/>
        <v>1</v>
      </c>
    </row>
    <row r="12321" spans="1:17" ht="15.75" x14ac:dyDescent="0.25">
      <c r="A12321" s="55">
        <f t="shared" si="385"/>
        <v>0</v>
      </c>
      <c r="Q12321" s="65">
        <f t="shared" si="386"/>
        <v>1</v>
      </c>
    </row>
    <row r="12322" spans="1:17" ht="15.75" x14ac:dyDescent="0.25">
      <c r="A12322" s="55">
        <f t="shared" si="385"/>
        <v>0</v>
      </c>
      <c r="Q12322" s="65">
        <f t="shared" si="386"/>
        <v>1</v>
      </c>
    </row>
    <row r="12323" spans="1:17" ht="15.75" x14ac:dyDescent="0.25">
      <c r="A12323" s="55">
        <f t="shared" si="385"/>
        <v>0</v>
      </c>
      <c r="Q12323" s="65">
        <f t="shared" si="386"/>
        <v>1</v>
      </c>
    </row>
    <row r="12324" spans="1:17" ht="15.75" x14ac:dyDescent="0.25">
      <c r="A12324" s="55">
        <f t="shared" si="385"/>
        <v>0</v>
      </c>
      <c r="Q12324" s="65">
        <f t="shared" si="386"/>
        <v>1</v>
      </c>
    </row>
    <row r="12325" spans="1:17" ht="15.75" x14ac:dyDescent="0.25">
      <c r="A12325" s="55">
        <f t="shared" si="385"/>
        <v>0</v>
      </c>
      <c r="Q12325" s="65">
        <f t="shared" si="386"/>
        <v>1</v>
      </c>
    </row>
    <row r="12326" spans="1:17" ht="15.75" x14ac:dyDescent="0.25">
      <c r="A12326" s="55">
        <f t="shared" si="385"/>
        <v>0</v>
      </c>
      <c r="Q12326" s="65">
        <f t="shared" si="386"/>
        <v>1</v>
      </c>
    </row>
    <row r="12327" spans="1:17" ht="15.75" x14ac:dyDescent="0.25">
      <c r="A12327" s="55">
        <f t="shared" si="385"/>
        <v>0</v>
      </c>
      <c r="Q12327" s="65">
        <f t="shared" si="386"/>
        <v>1</v>
      </c>
    </row>
    <row r="12328" spans="1:17" ht="15.75" x14ac:dyDescent="0.25">
      <c r="A12328" s="55">
        <f t="shared" si="385"/>
        <v>0</v>
      </c>
      <c r="Q12328" s="65">
        <f t="shared" si="386"/>
        <v>1</v>
      </c>
    </row>
    <row r="12329" spans="1:17" ht="15.75" x14ac:dyDescent="0.25">
      <c r="A12329" s="55">
        <f t="shared" si="385"/>
        <v>0</v>
      </c>
      <c r="Q12329" s="65">
        <f t="shared" si="386"/>
        <v>1</v>
      </c>
    </row>
    <row r="12330" spans="1:17" ht="15.75" x14ac:dyDescent="0.25">
      <c r="A12330" s="55">
        <f t="shared" si="385"/>
        <v>0</v>
      </c>
      <c r="Q12330" s="65">
        <f t="shared" si="386"/>
        <v>1</v>
      </c>
    </row>
    <row r="12331" spans="1:17" ht="15.75" x14ac:dyDescent="0.25">
      <c r="A12331" s="55">
        <f t="shared" si="385"/>
        <v>0</v>
      </c>
      <c r="Q12331" s="65">
        <f t="shared" si="386"/>
        <v>1</v>
      </c>
    </row>
    <row r="12332" spans="1:17" ht="15.75" x14ac:dyDescent="0.25">
      <c r="A12332" s="55">
        <f t="shared" si="385"/>
        <v>0</v>
      </c>
      <c r="Q12332" s="65">
        <f t="shared" si="386"/>
        <v>1</v>
      </c>
    </row>
    <row r="12333" spans="1:17" ht="15.75" x14ac:dyDescent="0.25">
      <c r="A12333" s="55">
        <f t="shared" si="385"/>
        <v>0</v>
      </c>
      <c r="Q12333" s="65">
        <f t="shared" si="386"/>
        <v>1</v>
      </c>
    </row>
    <row r="12334" spans="1:17" ht="15.75" x14ac:dyDescent="0.25">
      <c r="A12334" s="55">
        <f t="shared" si="385"/>
        <v>0</v>
      </c>
      <c r="Q12334" s="65">
        <f t="shared" si="386"/>
        <v>1</v>
      </c>
    </row>
    <row r="12335" spans="1:17" ht="15.75" x14ac:dyDescent="0.25">
      <c r="A12335" s="55">
        <f t="shared" si="385"/>
        <v>0</v>
      </c>
      <c r="Q12335" s="65">
        <f t="shared" si="386"/>
        <v>1</v>
      </c>
    </row>
    <row r="12336" spans="1:17" ht="15.75" x14ac:dyDescent="0.25">
      <c r="A12336" s="55">
        <f t="shared" si="385"/>
        <v>0</v>
      </c>
      <c r="Q12336" s="65">
        <f t="shared" si="386"/>
        <v>1</v>
      </c>
    </row>
    <row r="12337" spans="1:17" ht="15.75" x14ac:dyDescent="0.25">
      <c r="A12337" s="55">
        <f t="shared" si="385"/>
        <v>0</v>
      </c>
      <c r="Q12337" s="65">
        <f t="shared" si="386"/>
        <v>1</v>
      </c>
    </row>
    <row r="12338" spans="1:17" ht="15.75" x14ac:dyDescent="0.25">
      <c r="A12338" s="55">
        <f t="shared" si="385"/>
        <v>0</v>
      </c>
      <c r="Q12338" s="65">
        <f t="shared" si="386"/>
        <v>1</v>
      </c>
    </row>
    <row r="12339" spans="1:17" ht="15.75" x14ac:dyDescent="0.25">
      <c r="A12339" s="55">
        <f t="shared" si="385"/>
        <v>0</v>
      </c>
      <c r="Q12339" s="65">
        <f t="shared" si="386"/>
        <v>1</v>
      </c>
    </row>
    <row r="12340" spans="1:17" ht="15.75" x14ac:dyDescent="0.25">
      <c r="A12340" s="55">
        <f t="shared" si="385"/>
        <v>0</v>
      </c>
      <c r="Q12340" s="65">
        <f t="shared" si="386"/>
        <v>1</v>
      </c>
    </row>
    <row r="12341" spans="1:17" ht="15.75" x14ac:dyDescent="0.25">
      <c r="A12341" s="55">
        <f t="shared" si="385"/>
        <v>0</v>
      </c>
      <c r="Q12341" s="65">
        <f t="shared" si="386"/>
        <v>1</v>
      </c>
    </row>
    <row r="12342" spans="1:17" ht="15.75" x14ac:dyDescent="0.25">
      <c r="A12342" s="55">
        <f t="shared" si="385"/>
        <v>0</v>
      </c>
      <c r="Q12342" s="65">
        <f t="shared" si="386"/>
        <v>1</v>
      </c>
    </row>
    <row r="12343" spans="1:17" ht="15.75" x14ac:dyDescent="0.25">
      <c r="A12343" s="55">
        <f t="shared" si="385"/>
        <v>0</v>
      </c>
      <c r="Q12343" s="65">
        <f t="shared" si="386"/>
        <v>1</v>
      </c>
    </row>
    <row r="12344" spans="1:17" ht="15.75" x14ac:dyDescent="0.25">
      <c r="A12344" s="55">
        <f t="shared" si="385"/>
        <v>0</v>
      </c>
      <c r="Q12344" s="65">
        <f t="shared" si="386"/>
        <v>1</v>
      </c>
    </row>
    <row r="12345" spans="1:17" ht="15.75" x14ac:dyDescent="0.25">
      <c r="A12345" s="55">
        <f t="shared" si="385"/>
        <v>0</v>
      </c>
      <c r="Q12345" s="65">
        <f t="shared" si="386"/>
        <v>1</v>
      </c>
    </row>
    <row r="12346" spans="1:17" ht="15.75" x14ac:dyDescent="0.25">
      <c r="A12346" s="55">
        <f t="shared" si="385"/>
        <v>0</v>
      </c>
      <c r="Q12346" s="65">
        <f t="shared" si="386"/>
        <v>1</v>
      </c>
    </row>
    <row r="12347" spans="1:17" ht="15.75" x14ac:dyDescent="0.25">
      <c r="A12347" s="55">
        <f t="shared" si="385"/>
        <v>0</v>
      </c>
      <c r="Q12347" s="65">
        <f t="shared" si="386"/>
        <v>1</v>
      </c>
    </row>
    <row r="12348" spans="1:17" ht="15.75" x14ac:dyDescent="0.25">
      <c r="A12348" s="55">
        <f t="shared" si="385"/>
        <v>0</v>
      </c>
      <c r="Q12348" s="65">
        <f t="shared" si="386"/>
        <v>1</v>
      </c>
    </row>
    <row r="12349" spans="1:17" ht="15.75" x14ac:dyDescent="0.25">
      <c r="A12349" s="55">
        <f t="shared" si="385"/>
        <v>0</v>
      </c>
      <c r="Q12349" s="65">
        <f t="shared" si="386"/>
        <v>1</v>
      </c>
    </row>
    <row r="12350" spans="1:17" ht="15.75" x14ac:dyDescent="0.25">
      <c r="A12350" s="55">
        <f t="shared" si="385"/>
        <v>0</v>
      </c>
      <c r="Q12350" s="65">
        <f t="shared" si="386"/>
        <v>1</v>
      </c>
    </row>
    <row r="12351" spans="1:17" ht="15.75" x14ac:dyDescent="0.25">
      <c r="A12351" s="55">
        <f t="shared" si="385"/>
        <v>0</v>
      </c>
      <c r="Q12351" s="65">
        <f t="shared" si="386"/>
        <v>1</v>
      </c>
    </row>
    <row r="12352" spans="1:17" ht="15.75" x14ac:dyDescent="0.25">
      <c r="A12352" s="55">
        <f t="shared" si="385"/>
        <v>0</v>
      </c>
      <c r="Q12352" s="65">
        <f t="shared" si="386"/>
        <v>1</v>
      </c>
    </row>
    <row r="12353" spans="1:17" ht="15.75" x14ac:dyDescent="0.25">
      <c r="A12353" s="55">
        <f t="shared" si="385"/>
        <v>0</v>
      </c>
      <c r="Q12353" s="65">
        <f t="shared" si="386"/>
        <v>1</v>
      </c>
    </row>
    <row r="12354" spans="1:17" ht="15.75" x14ac:dyDescent="0.25">
      <c r="A12354" s="55">
        <f t="shared" si="385"/>
        <v>0</v>
      </c>
      <c r="Q12354" s="65">
        <f t="shared" si="386"/>
        <v>1</v>
      </c>
    </row>
    <row r="12355" spans="1:17" ht="15.75" x14ac:dyDescent="0.25">
      <c r="A12355" s="55">
        <f t="shared" si="385"/>
        <v>0</v>
      </c>
      <c r="Q12355" s="65">
        <f t="shared" si="386"/>
        <v>1</v>
      </c>
    </row>
    <row r="12356" spans="1:17" ht="15.75" x14ac:dyDescent="0.25">
      <c r="A12356" s="55">
        <f t="shared" ref="A12356:A12419" si="387">WEEKNUM(B12356,2)-1</f>
        <v>0</v>
      </c>
      <c r="Q12356" s="65">
        <f t="shared" ref="Q12356:Q12419" si="388">MONTH(B12356)</f>
        <v>1</v>
      </c>
    </row>
    <row r="12357" spans="1:17" ht="15.75" x14ac:dyDescent="0.25">
      <c r="A12357" s="55">
        <f t="shared" si="387"/>
        <v>0</v>
      </c>
      <c r="Q12357" s="65">
        <f t="shared" si="388"/>
        <v>1</v>
      </c>
    </row>
    <row r="12358" spans="1:17" ht="15.75" x14ac:dyDescent="0.25">
      <c r="A12358" s="55">
        <f t="shared" si="387"/>
        <v>0</v>
      </c>
      <c r="Q12358" s="65">
        <f t="shared" si="388"/>
        <v>1</v>
      </c>
    </row>
    <row r="12359" spans="1:17" ht="15.75" x14ac:dyDescent="0.25">
      <c r="A12359" s="55">
        <f t="shared" si="387"/>
        <v>0</v>
      </c>
      <c r="Q12359" s="65">
        <f t="shared" si="388"/>
        <v>1</v>
      </c>
    </row>
    <row r="12360" spans="1:17" ht="15.75" x14ac:dyDescent="0.25">
      <c r="A12360" s="55">
        <f t="shared" si="387"/>
        <v>0</v>
      </c>
      <c r="Q12360" s="65">
        <f t="shared" si="388"/>
        <v>1</v>
      </c>
    </row>
    <row r="12361" spans="1:17" ht="15.75" x14ac:dyDescent="0.25">
      <c r="A12361" s="55">
        <f t="shared" si="387"/>
        <v>0</v>
      </c>
      <c r="Q12361" s="65">
        <f t="shared" si="388"/>
        <v>1</v>
      </c>
    </row>
    <row r="12362" spans="1:17" ht="15.75" x14ac:dyDescent="0.25">
      <c r="A12362" s="55">
        <f t="shared" si="387"/>
        <v>0</v>
      </c>
      <c r="Q12362" s="65">
        <f t="shared" si="388"/>
        <v>1</v>
      </c>
    </row>
    <row r="12363" spans="1:17" ht="15.75" x14ac:dyDescent="0.25">
      <c r="A12363" s="55">
        <f t="shared" si="387"/>
        <v>0</v>
      </c>
      <c r="Q12363" s="65">
        <f t="shared" si="388"/>
        <v>1</v>
      </c>
    </row>
    <row r="12364" spans="1:17" ht="15.75" x14ac:dyDescent="0.25">
      <c r="A12364" s="55">
        <f t="shared" si="387"/>
        <v>0</v>
      </c>
      <c r="Q12364" s="65">
        <f t="shared" si="388"/>
        <v>1</v>
      </c>
    </row>
    <row r="12365" spans="1:17" ht="15.75" x14ac:dyDescent="0.25">
      <c r="A12365" s="55">
        <f t="shared" si="387"/>
        <v>0</v>
      </c>
      <c r="Q12365" s="65">
        <f t="shared" si="388"/>
        <v>1</v>
      </c>
    </row>
    <row r="12366" spans="1:17" ht="15.75" x14ac:dyDescent="0.25">
      <c r="A12366" s="55">
        <f t="shared" si="387"/>
        <v>0</v>
      </c>
      <c r="Q12366" s="65">
        <f t="shared" si="388"/>
        <v>1</v>
      </c>
    </row>
    <row r="12367" spans="1:17" ht="15.75" x14ac:dyDescent="0.25">
      <c r="A12367" s="55">
        <f t="shared" si="387"/>
        <v>0</v>
      </c>
      <c r="Q12367" s="65">
        <f t="shared" si="388"/>
        <v>1</v>
      </c>
    </row>
    <row r="12368" spans="1:17" ht="15.75" x14ac:dyDescent="0.25">
      <c r="A12368" s="55">
        <f t="shared" si="387"/>
        <v>0</v>
      </c>
      <c r="Q12368" s="65">
        <f t="shared" si="388"/>
        <v>1</v>
      </c>
    </row>
    <row r="12369" spans="1:17" ht="15.75" x14ac:dyDescent="0.25">
      <c r="A12369" s="55">
        <f t="shared" si="387"/>
        <v>0</v>
      </c>
      <c r="Q12369" s="65">
        <f t="shared" si="388"/>
        <v>1</v>
      </c>
    </row>
    <row r="12370" spans="1:17" ht="15.75" x14ac:dyDescent="0.25">
      <c r="A12370" s="55">
        <f t="shared" si="387"/>
        <v>0</v>
      </c>
      <c r="Q12370" s="65">
        <f t="shared" si="388"/>
        <v>1</v>
      </c>
    </row>
    <row r="12371" spans="1:17" ht="15.75" x14ac:dyDescent="0.25">
      <c r="A12371" s="55">
        <f t="shared" si="387"/>
        <v>0</v>
      </c>
      <c r="Q12371" s="65">
        <f t="shared" si="388"/>
        <v>1</v>
      </c>
    </row>
    <row r="12372" spans="1:17" ht="15.75" x14ac:dyDescent="0.25">
      <c r="A12372" s="55">
        <f t="shared" si="387"/>
        <v>0</v>
      </c>
      <c r="Q12372" s="65">
        <f t="shared" si="388"/>
        <v>1</v>
      </c>
    </row>
    <row r="12373" spans="1:17" ht="15.75" x14ac:dyDescent="0.25">
      <c r="A12373" s="55">
        <f t="shared" si="387"/>
        <v>0</v>
      </c>
      <c r="Q12373" s="65">
        <f t="shared" si="388"/>
        <v>1</v>
      </c>
    </row>
    <row r="12374" spans="1:17" ht="15.75" x14ac:dyDescent="0.25">
      <c r="A12374" s="55">
        <f t="shared" si="387"/>
        <v>0</v>
      </c>
      <c r="Q12374" s="65">
        <f t="shared" si="388"/>
        <v>1</v>
      </c>
    </row>
    <row r="12375" spans="1:17" ht="15.75" x14ac:dyDescent="0.25">
      <c r="A12375" s="55">
        <f t="shared" si="387"/>
        <v>0</v>
      </c>
      <c r="Q12375" s="65">
        <f t="shared" si="388"/>
        <v>1</v>
      </c>
    </row>
    <row r="12376" spans="1:17" ht="15.75" x14ac:dyDescent="0.25">
      <c r="A12376" s="55">
        <f t="shared" si="387"/>
        <v>0</v>
      </c>
      <c r="Q12376" s="65">
        <f t="shared" si="388"/>
        <v>1</v>
      </c>
    </row>
    <row r="12377" spans="1:17" ht="15.75" x14ac:dyDescent="0.25">
      <c r="A12377" s="55">
        <f t="shared" si="387"/>
        <v>0</v>
      </c>
      <c r="Q12377" s="65">
        <f t="shared" si="388"/>
        <v>1</v>
      </c>
    </row>
    <row r="12378" spans="1:17" ht="15.75" x14ac:dyDescent="0.25">
      <c r="A12378" s="55">
        <f t="shared" si="387"/>
        <v>0</v>
      </c>
      <c r="Q12378" s="65">
        <f t="shared" si="388"/>
        <v>1</v>
      </c>
    </row>
    <row r="12379" spans="1:17" ht="15.75" x14ac:dyDescent="0.25">
      <c r="A12379" s="55">
        <f t="shared" si="387"/>
        <v>0</v>
      </c>
      <c r="Q12379" s="65">
        <f t="shared" si="388"/>
        <v>1</v>
      </c>
    </row>
    <row r="12380" spans="1:17" ht="15.75" x14ac:dyDescent="0.25">
      <c r="A12380" s="55">
        <f t="shared" si="387"/>
        <v>0</v>
      </c>
      <c r="Q12380" s="65">
        <f t="shared" si="388"/>
        <v>1</v>
      </c>
    </row>
    <row r="12381" spans="1:17" ht="15.75" x14ac:dyDescent="0.25">
      <c r="A12381" s="55">
        <f t="shared" si="387"/>
        <v>0</v>
      </c>
      <c r="Q12381" s="65">
        <f t="shared" si="388"/>
        <v>1</v>
      </c>
    </row>
    <row r="12382" spans="1:17" ht="15.75" x14ac:dyDescent="0.25">
      <c r="A12382" s="55">
        <f t="shared" si="387"/>
        <v>0</v>
      </c>
      <c r="Q12382" s="65">
        <f t="shared" si="388"/>
        <v>1</v>
      </c>
    </row>
    <row r="12383" spans="1:17" ht="15.75" x14ac:dyDescent="0.25">
      <c r="A12383" s="55">
        <f t="shared" si="387"/>
        <v>0</v>
      </c>
      <c r="Q12383" s="65">
        <f t="shared" si="388"/>
        <v>1</v>
      </c>
    </row>
    <row r="12384" spans="1:17" ht="15.75" x14ac:dyDescent="0.25">
      <c r="A12384" s="55">
        <f t="shared" si="387"/>
        <v>0</v>
      </c>
      <c r="Q12384" s="65">
        <f t="shared" si="388"/>
        <v>1</v>
      </c>
    </row>
    <row r="12385" spans="1:17" ht="15.75" x14ac:dyDescent="0.25">
      <c r="A12385" s="55">
        <f t="shared" si="387"/>
        <v>0</v>
      </c>
      <c r="Q12385" s="65">
        <f t="shared" si="388"/>
        <v>1</v>
      </c>
    </row>
    <row r="12386" spans="1:17" ht="15.75" x14ac:dyDescent="0.25">
      <c r="A12386" s="55">
        <f t="shared" si="387"/>
        <v>0</v>
      </c>
      <c r="Q12386" s="65">
        <f t="shared" si="388"/>
        <v>1</v>
      </c>
    </row>
    <row r="12387" spans="1:17" ht="15.75" x14ac:dyDescent="0.25">
      <c r="A12387" s="55">
        <f t="shared" si="387"/>
        <v>0</v>
      </c>
      <c r="Q12387" s="65">
        <f t="shared" si="388"/>
        <v>1</v>
      </c>
    </row>
    <row r="12388" spans="1:17" ht="15.75" x14ac:dyDescent="0.25">
      <c r="A12388" s="55">
        <f t="shared" si="387"/>
        <v>0</v>
      </c>
      <c r="Q12388" s="65">
        <f t="shared" si="388"/>
        <v>1</v>
      </c>
    </row>
    <row r="12389" spans="1:17" ht="15.75" x14ac:dyDescent="0.25">
      <c r="A12389" s="55">
        <f t="shared" si="387"/>
        <v>0</v>
      </c>
      <c r="Q12389" s="65">
        <f t="shared" si="388"/>
        <v>1</v>
      </c>
    </row>
    <row r="12390" spans="1:17" ht="15.75" x14ac:dyDescent="0.25">
      <c r="A12390" s="55">
        <f t="shared" si="387"/>
        <v>0</v>
      </c>
      <c r="Q12390" s="65">
        <f t="shared" si="388"/>
        <v>1</v>
      </c>
    </row>
    <row r="12391" spans="1:17" ht="15.75" x14ac:dyDescent="0.25">
      <c r="A12391" s="55">
        <f t="shared" si="387"/>
        <v>0</v>
      </c>
      <c r="Q12391" s="65">
        <f t="shared" si="388"/>
        <v>1</v>
      </c>
    </row>
    <row r="12392" spans="1:17" ht="15.75" x14ac:dyDescent="0.25">
      <c r="A12392" s="55">
        <f t="shared" si="387"/>
        <v>0</v>
      </c>
      <c r="Q12392" s="65">
        <f t="shared" si="388"/>
        <v>1</v>
      </c>
    </row>
    <row r="12393" spans="1:17" ht="15.75" x14ac:dyDescent="0.25">
      <c r="A12393" s="55">
        <f t="shared" si="387"/>
        <v>0</v>
      </c>
      <c r="Q12393" s="65">
        <f t="shared" si="388"/>
        <v>1</v>
      </c>
    </row>
    <row r="12394" spans="1:17" ht="15.75" x14ac:dyDescent="0.25">
      <c r="A12394" s="55">
        <f t="shared" si="387"/>
        <v>0</v>
      </c>
      <c r="Q12394" s="65">
        <f t="shared" si="388"/>
        <v>1</v>
      </c>
    </row>
    <row r="12395" spans="1:17" ht="15.75" x14ac:dyDescent="0.25">
      <c r="A12395" s="55">
        <f t="shared" si="387"/>
        <v>0</v>
      </c>
      <c r="Q12395" s="65">
        <f t="shared" si="388"/>
        <v>1</v>
      </c>
    </row>
    <row r="12396" spans="1:17" ht="15.75" x14ac:dyDescent="0.25">
      <c r="A12396" s="55">
        <f t="shared" si="387"/>
        <v>0</v>
      </c>
      <c r="Q12396" s="65">
        <f t="shared" si="388"/>
        <v>1</v>
      </c>
    </row>
    <row r="12397" spans="1:17" ht="15.75" x14ac:dyDescent="0.25">
      <c r="A12397" s="55">
        <f t="shared" si="387"/>
        <v>0</v>
      </c>
      <c r="Q12397" s="65">
        <f t="shared" si="388"/>
        <v>1</v>
      </c>
    </row>
    <row r="12398" spans="1:17" ht="15.75" x14ac:dyDescent="0.25">
      <c r="A12398" s="55">
        <f t="shared" si="387"/>
        <v>0</v>
      </c>
      <c r="Q12398" s="65">
        <f t="shared" si="388"/>
        <v>1</v>
      </c>
    </row>
    <row r="12399" spans="1:17" ht="15.75" x14ac:dyDescent="0.25">
      <c r="A12399" s="55">
        <f t="shared" si="387"/>
        <v>0</v>
      </c>
      <c r="Q12399" s="65">
        <f t="shared" si="388"/>
        <v>1</v>
      </c>
    </row>
    <row r="12400" spans="1:17" ht="15.75" x14ac:dyDescent="0.25">
      <c r="A12400" s="55">
        <f t="shared" si="387"/>
        <v>0</v>
      </c>
      <c r="Q12400" s="65">
        <f t="shared" si="388"/>
        <v>1</v>
      </c>
    </row>
    <row r="12401" spans="1:17" ht="15.75" x14ac:dyDescent="0.25">
      <c r="A12401" s="55">
        <f t="shared" si="387"/>
        <v>0</v>
      </c>
      <c r="Q12401" s="65">
        <f t="shared" si="388"/>
        <v>1</v>
      </c>
    </row>
    <row r="12402" spans="1:17" ht="15.75" x14ac:dyDescent="0.25">
      <c r="A12402" s="55">
        <f t="shared" si="387"/>
        <v>0</v>
      </c>
      <c r="Q12402" s="65">
        <f t="shared" si="388"/>
        <v>1</v>
      </c>
    </row>
    <row r="12403" spans="1:17" ht="15.75" x14ac:dyDescent="0.25">
      <c r="A12403" s="55">
        <f t="shared" si="387"/>
        <v>0</v>
      </c>
      <c r="Q12403" s="65">
        <f t="shared" si="388"/>
        <v>1</v>
      </c>
    </row>
    <row r="12404" spans="1:17" ht="15.75" x14ac:dyDescent="0.25">
      <c r="A12404" s="55">
        <f t="shared" si="387"/>
        <v>0</v>
      </c>
      <c r="Q12404" s="65">
        <f t="shared" si="388"/>
        <v>1</v>
      </c>
    </row>
    <row r="12405" spans="1:17" ht="15.75" x14ac:dyDescent="0.25">
      <c r="A12405" s="55">
        <f t="shared" si="387"/>
        <v>0</v>
      </c>
      <c r="Q12405" s="65">
        <f t="shared" si="388"/>
        <v>1</v>
      </c>
    </row>
    <row r="12406" spans="1:17" ht="15.75" x14ac:dyDescent="0.25">
      <c r="A12406" s="55">
        <f t="shared" si="387"/>
        <v>0</v>
      </c>
      <c r="Q12406" s="65">
        <f t="shared" si="388"/>
        <v>1</v>
      </c>
    </row>
    <row r="12407" spans="1:17" ht="15.75" x14ac:dyDescent="0.25">
      <c r="A12407" s="55">
        <f t="shared" si="387"/>
        <v>0</v>
      </c>
      <c r="Q12407" s="65">
        <f t="shared" si="388"/>
        <v>1</v>
      </c>
    </row>
    <row r="12408" spans="1:17" ht="15.75" x14ac:dyDescent="0.25">
      <c r="A12408" s="55">
        <f t="shared" si="387"/>
        <v>0</v>
      </c>
      <c r="Q12408" s="65">
        <f t="shared" si="388"/>
        <v>1</v>
      </c>
    </row>
    <row r="12409" spans="1:17" ht="15.75" x14ac:dyDescent="0.25">
      <c r="A12409" s="55">
        <f t="shared" si="387"/>
        <v>0</v>
      </c>
      <c r="Q12409" s="65">
        <f t="shared" si="388"/>
        <v>1</v>
      </c>
    </row>
    <row r="12410" spans="1:17" ht="15.75" x14ac:dyDescent="0.25">
      <c r="A12410" s="55">
        <f t="shared" si="387"/>
        <v>0</v>
      </c>
      <c r="Q12410" s="65">
        <f t="shared" si="388"/>
        <v>1</v>
      </c>
    </row>
    <row r="12411" spans="1:17" ht="15.75" x14ac:dyDescent="0.25">
      <c r="A12411" s="55">
        <f t="shared" si="387"/>
        <v>0</v>
      </c>
      <c r="Q12411" s="65">
        <f t="shared" si="388"/>
        <v>1</v>
      </c>
    </row>
    <row r="12412" spans="1:17" ht="15.75" x14ac:dyDescent="0.25">
      <c r="A12412" s="55">
        <f t="shared" si="387"/>
        <v>0</v>
      </c>
      <c r="Q12412" s="65">
        <f t="shared" si="388"/>
        <v>1</v>
      </c>
    </row>
    <row r="12413" spans="1:17" ht="15.75" x14ac:dyDescent="0.25">
      <c r="A12413" s="55">
        <f t="shared" si="387"/>
        <v>0</v>
      </c>
      <c r="Q12413" s="65">
        <f t="shared" si="388"/>
        <v>1</v>
      </c>
    </row>
    <row r="12414" spans="1:17" ht="15.75" x14ac:dyDescent="0.25">
      <c r="A12414" s="55">
        <f t="shared" si="387"/>
        <v>0</v>
      </c>
      <c r="Q12414" s="65">
        <f t="shared" si="388"/>
        <v>1</v>
      </c>
    </row>
    <row r="12415" spans="1:17" ht="15.75" x14ac:dyDescent="0.25">
      <c r="A12415" s="55">
        <f t="shared" si="387"/>
        <v>0</v>
      </c>
      <c r="Q12415" s="65">
        <f t="shared" si="388"/>
        <v>1</v>
      </c>
    </row>
    <row r="12416" spans="1:17" ht="15.75" x14ac:dyDescent="0.25">
      <c r="A12416" s="55">
        <f t="shared" si="387"/>
        <v>0</v>
      </c>
      <c r="Q12416" s="65">
        <f t="shared" si="388"/>
        <v>1</v>
      </c>
    </row>
    <row r="12417" spans="1:17" ht="15.75" x14ac:dyDescent="0.25">
      <c r="A12417" s="55">
        <f t="shared" si="387"/>
        <v>0</v>
      </c>
      <c r="Q12417" s="65">
        <f t="shared" si="388"/>
        <v>1</v>
      </c>
    </row>
    <row r="12418" spans="1:17" ht="15.75" x14ac:dyDescent="0.25">
      <c r="A12418" s="55">
        <f t="shared" si="387"/>
        <v>0</v>
      </c>
      <c r="Q12418" s="65">
        <f t="shared" si="388"/>
        <v>1</v>
      </c>
    </row>
    <row r="12419" spans="1:17" ht="15.75" x14ac:dyDescent="0.25">
      <c r="A12419" s="55">
        <f t="shared" si="387"/>
        <v>0</v>
      </c>
      <c r="Q12419" s="65">
        <f t="shared" si="388"/>
        <v>1</v>
      </c>
    </row>
    <row r="12420" spans="1:17" ht="15.75" x14ac:dyDescent="0.25">
      <c r="A12420" s="55">
        <f t="shared" ref="A12420:A12483" si="389">WEEKNUM(B12420,2)-1</f>
        <v>0</v>
      </c>
      <c r="Q12420" s="65">
        <f t="shared" ref="Q12420:Q12483" si="390">MONTH(B12420)</f>
        <v>1</v>
      </c>
    </row>
    <row r="12421" spans="1:17" ht="15.75" x14ac:dyDescent="0.25">
      <c r="A12421" s="55">
        <f t="shared" si="389"/>
        <v>0</v>
      </c>
      <c r="Q12421" s="65">
        <f t="shared" si="390"/>
        <v>1</v>
      </c>
    </row>
    <row r="12422" spans="1:17" ht="15.75" x14ac:dyDescent="0.25">
      <c r="A12422" s="55">
        <f t="shared" si="389"/>
        <v>0</v>
      </c>
      <c r="Q12422" s="65">
        <f t="shared" si="390"/>
        <v>1</v>
      </c>
    </row>
    <row r="12423" spans="1:17" ht="15.75" x14ac:dyDescent="0.25">
      <c r="A12423" s="55">
        <f t="shared" si="389"/>
        <v>0</v>
      </c>
      <c r="Q12423" s="65">
        <f t="shared" si="390"/>
        <v>1</v>
      </c>
    </row>
    <row r="12424" spans="1:17" ht="15.75" x14ac:dyDescent="0.25">
      <c r="A12424" s="55">
        <f t="shared" si="389"/>
        <v>0</v>
      </c>
      <c r="Q12424" s="65">
        <f t="shared" si="390"/>
        <v>1</v>
      </c>
    </row>
    <row r="12425" spans="1:17" ht="15.75" x14ac:dyDescent="0.25">
      <c r="A12425" s="55">
        <f t="shared" si="389"/>
        <v>0</v>
      </c>
      <c r="Q12425" s="65">
        <f t="shared" si="390"/>
        <v>1</v>
      </c>
    </row>
    <row r="12426" spans="1:17" ht="15.75" x14ac:dyDescent="0.25">
      <c r="A12426" s="55">
        <f t="shared" si="389"/>
        <v>0</v>
      </c>
      <c r="Q12426" s="65">
        <f t="shared" si="390"/>
        <v>1</v>
      </c>
    </row>
    <row r="12427" spans="1:17" ht="15.75" x14ac:dyDescent="0.25">
      <c r="A12427" s="55">
        <f t="shared" si="389"/>
        <v>0</v>
      </c>
      <c r="Q12427" s="65">
        <f t="shared" si="390"/>
        <v>1</v>
      </c>
    </row>
    <row r="12428" spans="1:17" ht="15.75" x14ac:dyDescent="0.25">
      <c r="A12428" s="55">
        <f t="shared" si="389"/>
        <v>0</v>
      </c>
      <c r="Q12428" s="65">
        <f t="shared" si="390"/>
        <v>1</v>
      </c>
    </row>
    <row r="12429" spans="1:17" ht="15.75" x14ac:dyDescent="0.25">
      <c r="A12429" s="55">
        <f t="shared" si="389"/>
        <v>0</v>
      </c>
      <c r="Q12429" s="65">
        <f t="shared" si="390"/>
        <v>1</v>
      </c>
    </row>
    <row r="12430" spans="1:17" ht="15.75" x14ac:dyDescent="0.25">
      <c r="A12430" s="55">
        <f t="shared" si="389"/>
        <v>0</v>
      </c>
      <c r="Q12430" s="65">
        <f t="shared" si="390"/>
        <v>1</v>
      </c>
    </row>
    <row r="12431" spans="1:17" ht="15.75" x14ac:dyDescent="0.25">
      <c r="A12431" s="55">
        <f t="shared" si="389"/>
        <v>0</v>
      </c>
      <c r="Q12431" s="65">
        <f t="shared" si="390"/>
        <v>1</v>
      </c>
    </row>
    <row r="12432" spans="1:17" ht="15.75" x14ac:dyDescent="0.25">
      <c r="A12432" s="55">
        <f t="shared" si="389"/>
        <v>0</v>
      </c>
      <c r="Q12432" s="65">
        <f t="shared" si="390"/>
        <v>1</v>
      </c>
    </row>
    <row r="12433" spans="1:17" ht="15.75" x14ac:dyDescent="0.25">
      <c r="A12433" s="55">
        <f t="shared" si="389"/>
        <v>0</v>
      </c>
      <c r="Q12433" s="65">
        <f t="shared" si="390"/>
        <v>1</v>
      </c>
    </row>
    <row r="12434" spans="1:17" ht="15.75" x14ac:dyDescent="0.25">
      <c r="A12434" s="55">
        <f t="shared" si="389"/>
        <v>0</v>
      </c>
      <c r="Q12434" s="65">
        <f t="shared" si="390"/>
        <v>1</v>
      </c>
    </row>
    <row r="12435" spans="1:17" ht="15.75" x14ac:dyDescent="0.25">
      <c r="A12435" s="55">
        <f t="shared" si="389"/>
        <v>0</v>
      </c>
      <c r="Q12435" s="65">
        <f t="shared" si="390"/>
        <v>1</v>
      </c>
    </row>
    <row r="12436" spans="1:17" ht="15.75" x14ac:dyDescent="0.25">
      <c r="A12436" s="55">
        <f t="shared" si="389"/>
        <v>0</v>
      </c>
      <c r="Q12436" s="65">
        <f t="shared" si="390"/>
        <v>1</v>
      </c>
    </row>
    <row r="12437" spans="1:17" ht="15.75" x14ac:dyDescent="0.25">
      <c r="A12437" s="55">
        <f t="shared" si="389"/>
        <v>0</v>
      </c>
      <c r="Q12437" s="65">
        <f t="shared" si="390"/>
        <v>1</v>
      </c>
    </row>
    <row r="12438" spans="1:17" ht="15.75" x14ac:dyDescent="0.25">
      <c r="A12438" s="55">
        <f t="shared" si="389"/>
        <v>0</v>
      </c>
      <c r="Q12438" s="65">
        <f t="shared" si="390"/>
        <v>1</v>
      </c>
    </row>
    <row r="12439" spans="1:17" ht="15.75" x14ac:dyDescent="0.25">
      <c r="A12439" s="55">
        <f t="shared" si="389"/>
        <v>0</v>
      </c>
      <c r="Q12439" s="65">
        <f t="shared" si="390"/>
        <v>1</v>
      </c>
    </row>
    <row r="12440" spans="1:17" ht="15.75" x14ac:dyDescent="0.25">
      <c r="A12440" s="55">
        <f t="shared" si="389"/>
        <v>0</v>
      </c>
      <c r="Q12440" s="65">
        <f t="shared" si="390"/>
        <v>1</v>
      </c>
    </row>
    <row r="12441" spans="1:17" ht="15.75" x14ac:dyDescent="0.25">
      <c r="A12441" s="55">
        <f t="shared" si="389"/>
        <v>0</v>
      </c>
      <c r="Q12441" s="65">
        <f t="shared" si="390"/>
        <v>1</v>
      </c>
    </row>
    <row r="12442" spans="1:17" ht="15.75" x14ac:dyDescent="0.25">
      <c r="A12442" s="55">
        <f t="shared" si="389"/>
        <v>0</v>
      </c>
      <c r="Q12442" s="65">
        <f t="shared" si="390"/>
        <v>1</v>
      </c>
    </row>
    <row r="12443" spans="1:17" ht="15.75" x14ac:dyDescent="0.25">
      <c r="A12443" s="55">
        <f t="shared" si="389"/>
        <v>0</v>
      </c>
      <c r="Q12443" s="65">
        <f t="shared" si="390"/>
        <v>1</v>
      </c>
    </row>
    <row r="12444" spans="1:17" ht="15.75" x14ac:dyDescent="0.25">
      <c r="A12444" s="55">
        <f t="shared" si="389"/>
        <v>0</v>
      </c>
      <c r="Q12444" s="65">
        <f t="shared" si="390"/>
        <v>1</v>
      </c>
    </row>
    <row r="12445" spans="1:17" ht="15.75" x14ac:dyDescent="0.25">
      <c r="A12445" s="55">
        <f t="shared" si="389"/>
        <v>0</v>
      </c>
      <c r="Q12445" s="65">
        <f t="shared" si="390"/>
        <v>1</v>
      </c>
    </row>
    <row r="12446" spans="1:17" ht="15.75" x14ac:dyDescent="0.25">
      <c r="A12446" s="55">
        <f t="shared" si="389"/>
        <v>0</v>
      </c>
      <c r="Q12446" s="65">
        <f t="shared" si="390"/>
        <v>1</v>
      </c>
    </row>
    <row r="12447" spans="1:17" ht="15.75" x14ac:dyDescent="0.25">
      <c r="A12447" s="55">
        <f t="shared" si="389"/>
        <v>0</v>
      </c>
      <c r="Q12447" s="65">
        <f t="shared" si="390"/>
        <v>1</v>
      </c>
    </row>
    <row r="12448" spans="1:17" ht="15.75" x14ac:dyDescent="0.25">
      <c r="A12448" s="55">
        <f t="shared" si="389"/>
        <v>0</v>
      </c>
      <c r="Q12448" s="65">
        <f t="shared" si="390"/>
        <v>1</v>
      </c>
    </row>
    <row r="12449" spans="1:17" ht="15.75" x14ac:dyDescent="0.25">
      <c r="A12449" s="55">
        <f t="shared" si="389"/>
        <v>0</v>
      </c>
      <c r="Q12449" s="65">
        <f t="shared" si="390"/>
        <v>1</v>
      </c>
    </row>
    <row r="12450" spans="1:17" ht="15.75" x14ac:dyDescent="0.25">
      <c r="A12450" s="55">
        <f t="shared" si="389"/>
        <v>0</v>
      </c>
      <c r="Q12450" s="65">
        <f t="shared" si="390"/>
        <v>1</v>
      </c>
    </row>
    <row r="12451" spans="1:17" ht="15.75" x14ac:dyDescent="0.25">
      <c r="A12451" s="55">
        <f t="shared" si="389"/>
        <v>0</v>
      </c>
      <c r="Q12451" s="65">
        <f t="shared" si="390"/>
        <v>1</v>
      </c>
    </row>
    <row r="12452" spans="1:17" ht="15.75" x14ac:dyDescent="0.25">
      <c r="A12452" s="55">
        <f t="shared" si="389"/>
        <v>0</v>
      </c>
      <c r="Q12452" s="65">
        <f t="shared" si="390"/>
        <v>1</v>
      </c>
    </row>
    <row r="12453" spans="1:17" ht="15.75" x14ac:dyDescent="0.25">
      <c r="A12453" s="55">
        <f t="shared" si="389"/>
        <v>0</v>
      </c>
      <c r="Q12453" s="65">
        <f t="shared" si="390"/>
        <v>1</v>
      </c>
    </row>
    <row r="12454" spans="1:17" ht="15.75" x14ac:dyDescent="0.25">
      <c r="A12454" s="55">
        <f t="shared" si="389"/>
        <v>0</v>
      </c>
      <c r="Q12454" s="65">
        <f t="shared" si="390"/>
        <v>1</v>
      </c>
    </row>
    <row r="12455" spans="1:17" ht="15.75" x14ac:dyDescent="0.25">
      <c r="A12455" s="55">
        <f t="shared" si="389"/>
        <v>0</v>
      </c>
      <c r="Q12455" s="65">
        <f t="shared" si="390"/>
        <v>1</v>
      </c>
    </row>
    <row r="12456" spans="1:17" ht="15.75" x14ac:dyDescent="0.25">
      <c r="A12456" s="55">
        <f t="shared" si="389"/>
        <v>0</v>
      </c>
      <c r="Q12456" s="65">
        <f t="shared" si="390"/>
        <v>1</v>
      </c>
    </row>
    <row r="12457" spans="1:17" ht="15.75" x14ac:dyDescent="0.25">
      <c r="A12457" s="55">
        <f t="shared" si="389"/>
        <v>0</v>
      </c>
      <c r="Q12457" s="65">
        <f t="shared" si="390"/>
        <v>1</v>
      </c>
    </row>
    <row r="12458" spans="1:17" ht="15.75" x14ac:dyDescent="0.25">
      <c r="A12458" s="55">
        <f t="shared" si="389"/>
        <v>0</v>
      </c>
      <c r="Q12458" s="65">
        <f t="shared" si="390"/>
        <v>1</v>
      </c>
    </row>
    <row r="12459" spans="1:17" ht="15.75" x14ac:dyDescent="0.25">
      <c r="A12459" s="55">
        <f t="shared" si="389"/>
        <v>0</v>
      </c>
      <c r="Q12459" s="65">
        <f t="shared" si="390"/>
        <v>1</v>
      </c>
    </row>
    <row r="12460" spans="1:17" ht="15.75" x14ac:dyDescent="0.25">
      <c r="A12460" s="55">
        <f t="shared" si="389"/>
        <v>0</v>
      </c>
      <c r="Q12460" s="65">
        <f t="shared" si="390"/>
        <v>1</v>
      </c>
    </row>
    <row r="12461" spans="1:17" ht="15.75" x14ac:dyDescent="0.25">
      <c r="A12461" s="55">
        <f t="shared" si="389"/>
        <v>0</v>
      </c>
      <c r="Q12461" s="65">
        <f t="shared" si="390"/>
        <v>1</v>
      </c>
    </row>
    <row r="12462" spans="1:17" ht="15.75" x14ac:dyDescent="0.25">
      <c r="A12462" s="55">
        <f t="shared" si="389"/>
        <v>0</v>
      </c>
      <c r="Q12462" s="65">
        <f t="shared" si="390"/>
        <v>1</v>
      </c>
    </row>
    <row r="12463" spans="1:17" ht="15.75" x14ac:dyDescent="0.25">
      <c r="A12463" s="55">
        <f t="shared" si="389"/>
        <v>0</v>
      </c>
      <c r="Q12463" s="65">
        <f t="shared" si="390"/>
        <v>1</v>
      </c>
    </row>
    <row r="12464" spans="1:17" ht="15.75" x14ac:dyDescent="0.25">
      <c r="A12464" s="55">
        <f t="shared" si="389"/>
        <v>0</v>
      </c>
      <c r="Q12464" s="65">
        <f t="shared" si="390"/>
        <v>1</v>
      </c>
    </row>
    <row r="12465" spans="1:17" ht="15.75" x14ac:dyDescent="0.25">
      <c r="A12465" s="55">
        <f t="shared" si="389"/>
        <v>0</v>
      </c>
      <c r="Q12465" s="65">
        <f t="shared" si="390"/>
        <v>1</v>
      </c>
    </row>
    <row r="12466" spans="1:17" ht="15.75" x14ac:dyDescent="0.25">
      <c r="A12466" s="55">
        <f t="shared" si="389"/>
        <v>0</v>
      </c>
      <c r="Q12466" s="65">
        <f t="shared" si="390"/>
        <v>1</v>
      </c>
    </row>
    <row r="12467" spans="1:17" ht="15.75" x14ac:dyDescent="0.25">
      <c r="A12467" s="55">
        <f t="shared" si="389"/>
        <v>0</v>
      </c>
      <c r="Q12467" s="65">
        <f t="shared" si="390"/>
        <v>1</v>
      </c>
    </row>
    <row r="12468" spans="1:17" ht="15.75" x14ac:dyDescent="0.25">
      <c r="A12468" s="55">
        <f t="shared" si="389"/>
        <v>0</v>
      </c>
      <c r="Q12468" s="65">
        <f t="shared" si="390"/>
        <v>1</v>
      </c>
    </row>
    <row r="12469" spans="1:17" ht="15.75" x14ac:dyDescent="0.25">
      <c r="A12469" s="55">
        <f t="shared" si="389"/>
        <v>0</v>
      </c>
      <c r="Q12469" s="65">
        <f t="shared" si="390"/>
        <v>1</v>
      </c>
    </row>
    <row r="12470" spans="1:17" ht="15.75" x14ac:dyDescent="0.25">
      <c r="A12470" s="55">
        <f t="shared" si="389"/>
        <v>0</v>
      </c>
      <c r="Q12470" s="65">
        <f t="shared" si="390"/>
        <v>1</v>
      </c>
    </row>
    <row r="12471" spans="1:17" ht="15.75" x14ac:dyDescent="0.25">
      <c r="A12471" s="55">
        <f t="shared" si="389"/>
        <v>0</v>
      </c>
      <c r="Q12471" s="65">
        <f t="shared" si="390"/>
        <v>1</v>
      </c>
    </row>
    <row r="12472" spans="1:17" ht="15.75" x14ac:dyDescent="0.25">
      <c r="A12472" s="55">
        <f t="shared" si="389"/>
        <v>0</v>
      </c>
      <c r="Q12472" s="65">
        <f t="shared" si="390"/>
        <v>1</v>
      </c>
    </row>
    <row r="12473" spans="1:17" ht="15.75" x14ac:dyDescent="0.25">
      <c r="A12473" s="55">
        <f t="shared" si="389"/>
        <v>0</v>
      </c>
      <c r="Q12473" s="65">
        <f t="shared" si="390"/>
        <v>1</v>
      </c>
    </row>
    <row r="12474" spans="1:17" ht="15.75" x14ac:dyDescent="0.25">
      <c r="A12474" s="55">
        <f t="shared" si="389"/>
        <v>0</v>
      </c>
      <c r="Q12474" s="65">
        <f t="shared" si="390"/>
        <v>1</v>
      </c>
    </row>
    <row r="12475" spans="1:17" ht="15.75" x14ac:dyDescent="0.25">
      <c r="A12475" s="55">
        <f t="shared" si="389"/>
        <v>0</v>
      </c>
      <c r="Q12475" s="65">
        <f t="shared" si="390"/>
        <v>1</v>
      </c>
    </row>
    <row r="12476" spans="1:17" ht="15.75" x14ac:dyDescent="0.25">
      <c r="A12476" s="55">
        <f t="shared" si="389"/>
        <v>0</v>
      </c>
      <c r="Q12476" s="65">
        <f t="shared" si="390"/>
        <v>1</v>
      </c>
    </row>
    <row r="12477" spans="1:17" ht="15.75" x14ac:dyDescent="0.25">
      <c r="A12477" s="55">
        <f t="shared" si="389"/>
        <v>0</v>
      </c>
      <c r="Q12477" s="65">
        <f t="shared" si="390"/>
        <v>1</v>
      </c>
    </row>
    <row r="12478" spans="1:17" ht="15.75" x14ac:dyDescent="0.25">
      <c r="A12478" s="55">
        <f t="shared" si="389"/>
        <v>0</v>
      </c>
      <c r="Q12478" s="65">
        <f t="shared" si="390"/>
        <v>1</v>
      </c>
    </row>
    <row r="12479" spans="1:17" ht="15.75" x14ac:dyDescent="0.25">
      <c r="A12479" s="55">
        <f t="shared" si="389"/>
        <v>0</v>
      </c>
      <c r="Q12479" s="65">
        <f t="shared" si="390"/>
        <v>1</v>
      </c>
    </row>
    <row r="12480" spans="1:17" ht="15.75" x14ac:dyDescent="0.25">
      <c r="A12480" s="55">
        <f t="shared" si="389"/>
        <v>0</v>
      </c>
      <c r="Q12480" s="65">
        <f t="shared" si="390"/>
        <v>1</v>
      </c>
    </row>
    <row r="12481" spans="1:17" ht="15.75" x14ac:dyDescent="0.25">
      <c r="A12481" s="55">
        <f t="shared" si="389"/>
        <v>0</v>
      </c>
      <c r="Q12481" s="65">
        <f t="shared" si="390"/>
        <v>1</v>
      </c>
    </row>
    <row r="12482" spans="1:17" ht="15.75" x14ac:dyDescent="0.25">
      <c r="A12482" s="55">
        <f t="shared" si="389"/>
        <v>0</v>
      </c>
      <c r="Q12482" s="65">
        <f t="shared" si="390"/>
        <v>1</v>
      </c>
    </row>
    <row r="12483" spans="1:17" ht="15.75" x14ac:dyDescent="0.25">
      <c r="A12483" s="55">
        <f t="shared" si="389"/>
        <v>0</v>
      </c>
      <c r="Q12483" s="65">
        <f t="shared" si="390"/>
        <v>1</v>
      </c>
    </row>
    <row r="12484" spans="1:17" ht="15.75" x14ac:dyDescent="0.25">
      <c r="A12484" s="55">
        <f t="shared" ref="A12484:A12547" si="391">WEEKNUM(B12484,2)-1</f>
        <v>0</v>
      </c>
      <c r="Q12484" s="65">
        <f t="shared" ref="Q12484:Q12547" si="392">MONTH(B12484)</f>
        <v>1</v>
      </c>
    </row>
    <row r="12485" spans="1:17" ht="15.75" x14ac:dyDescent="0.25">
      <c r="A12485" s="55">
        <f t="shared" si="391"/>
        <v>0</v>
      </c>
      <c r="Q12485" s="65">
        <f t="shared" si="392"/>
        <v>1</v>
      </c>
    </row>
    <row r="12486" spans="1:17" ht="15.75" x14ac:dyDescent="0.25">
      <c r="A12486" s="55">
        <f t="shared" si="391"/>
        <v>0</v>
      </c>
      <c r="Q12486" s="65">
        <f t="shared" si="392"/>
        <v>1</v>
      </c>
    </row>
    <row r="12487" spans="1:17" ht="15.75" x14ac:dyDescent="0.25">
      <c r="A12487" s="55">
        <f t="shared" si="391"/>
        <v>0</v>
      </c>
      <c r="Q12487" s="65">
        <f t="shared" si="392"/>
        <v>1</v>
      </c>
    </row>
    <row r="12488" spans="1:17" ht="15.75" x14ac:dyDescent="0.25">
      <c r="A12488" s="55">
        <f t="shared" si="391"/>
        <v>0</v>
      </c>
      <c r="Q12488" s="65">
        <f t="shared" si="392"/>
        <v>1</v>
      </c>
    </row>
    <row r="12489" spans="1:17" ht="15.75" x14ac:dyDescent="0.25">
      <c r="A12489" s="55">
        <f t="shared" si="391"/>
        <v>0</v>
      </c>
      <c r="Q12489" s="65">
        <f t="shared" si="392"/>
        <v>1</v>
      </c>
    </row>
    <row r="12490" spans="1:17" ht="15.75" x14ac:dyDescent="0.25">
      <c r="A12490" s="55">
        <f t="shared" si="391"/>
        <v>0</v>
      </c>
      <c r="Q12490" s="65">
        <f t="shared" si="392"/>
        <v>1</v>
      </c>
    </row>
    <row r="12491" spans="1:17" ht="15.75" x14ac:dyDescent="0.25">
      <c r="A12491" s="55">
        <f t="shared" si="391"/>
        <v>0</v>
      </c>
      <c r="Q12491" s="65">
        <f t="shared" si="392"/>
        <v>1</v>
      </c>
    </row>
    <row r="12492" spans="1:17" ht="15.75" x14ac:dyDescent="0.25">
      <c r="A12492" s="55">
        <f t="shared" si="391"/>
        <v>0</v>
      </c>
      <c r="Q12492" s="65">
        <f t="shared" si="392"/>
        <v>1</v>
      </c>
    </row>
    <row r="12493" spans="1:17" ht="15.75" x14ac:dyDescent="0.25">
      <c r="A12493" s="55">
        <f t="shared" si="391"/>
        <v>0</v>
      </c>
      <c r="Q12493" s="65">
        <f t="shared" si="392"/>
        <v>1</v>
      </c>
    </row>
    <row r="12494" spans="1:17" ht="15.75" x14ac:dyDescent="0.25">
      <c r="A12494" s="55">
        <f t="shared" si="391"/>
        <v>0</v>
      </c>
      <c r="Q12494" s="65">
        <f t="shared" si="392"/>
        <v>1</v>
      </c>
    </row>
    <row r="12495" spans="1:17" ht="15.75" x14ac:dyDescent="0.25">
      <c r="A12495" s="55">
        <f t="shared" si="391"/>
        <v>0</v>
      </c>
      <c r="Q12495" s="65">
        <f t="shared" si="392"/>
        <v>1</v>
      </c>
    </row>
    <row r="12496" spans="1:17" ht="15.75" x14ac:dyDescent="0.25">
      <c r="A12496" s="55">
        <f t="shared" si="391"/>
        <v>0</v>
      </c>
      <c r="Q12496" s="65">
        <f t="shared" si="392"/>
        <v>1</v>
      </c>
    </row>
    <row r="12497" spans="1:17" ht="15.75" x14ac:dyDescent="0.25">
      <c r="A12497" s="55">
        <f t="shared" si="391"/>
        <v>0</v>
      </c>
      <c r="Q12497" s="65">
        <f t="shared" si="392"/>
        <v>1</v>
      </c>
    </row>
    <row r="12498" spans="1:17" ht="15.75" x14ac:dyDescent="0.25">
      <c r="A12498" s="55">
        <f t="shared" si="391"/>
        <v>0</v>
      </c>
      <c r="Q12498" s="65">
        <f t="shared" si="392"/>
        <v>1</v>
      </c>
    </row>
    <row r="12499" spans="1:17" ht="15.75" x14ac:dyDescent="0.25">
      <c r="A12499" s="55">
        <f t="shared" si="391"/>
        <v>0</v>
      </c>
      <c r="Q12499" s="65">
        <f t="shared" si="392"/>
        <v>1</v>
      </c>
    </row>
    <row r="12500" spans="1:17" ht="15.75" x14ac:dyDescent="0.25">
      <c r="A12500" s="55">
        <f t="shared" si="391"/>
        <v>0</v>
      </c>
      <c r="Q12500" s="65">
        <f t="shared" si="392"/>
        <v>1</v>
      </c>
    </row>
    <row r="12501" spans="1:17" ht="15.75" x14ac:dyDescent="0.25">
      <c r="A12501" s="55">
        <f t="shared" si="391"/>
        <v>0</v>
      </c>
      <c r="Q12501" s="65">
        <f t="shared" si="392"/>
        <v>1</v>
      </c>
    </row>
    <row r="12502" spans="1:17" ht="15.75" x14ac:dyDescent="0.25">
      <c r="A12502" s="55">
        <f t="shared" si="391"/>
        <v>0</v>
      </c>
      <c r="Q12502" s="65">
        <f t="shared" si="392"/>
        <v>1</v>
      </c>
    </row>
    <row r="12503" spans="1:17" ht="15.75" x14ac:dyDescent="0.25">
      <c r="A12503" s="55">
        <f t="shared" si="391"/>
        <v>0</v>
      </c>
      <c r="Q12503" s="65">
        <f t="shared" si="392"/>
        <v>1</v>
      </c>
    </row>
    <row r="12504" spans="1:17" ht="15.75" x14ac:dyDescent="0.25">
      <c r="A12504" s="55">
        <f t="shared" si="391"/>
        <v>0</v>
      </c>
      <c r="Q12504" s="65">
        <f t="shared" si="392"/>
        <v>1</v>
      </c>
    </row>
    <row r="12505" spans="1:17" ht="15.75" x14ac:dyDescent="0.25">
      <c r="A12505" s="55">
        <f t="shared" si="391"/>
        <v>0</v>
      </c>
      <c r="Q12505" s="65">
        <f t="shared" si="392"/>
        <v>1</v>
      </c>
    </row>
    <row r="12506" spans="1:17" ht="15.75" x14ac:dyDescent="0.25">
      <c r="A12506" s="55">
        <f t="shared" si="391"/>
        <v>0</v>
      </c>
      <c r="Q12506" s="65">
        <f t="shared" si="392"/>
        <v>1</v>
      </c>
    </row>
    <row r="12507" spans="1:17" ht="15.75" x14ac:dyDescent="0.25">
      <c r="A12507" s="55">
        <f t="shared" si="391"/>
        <v>0</v>
      </c>
      <c r="Q12507" s="65">
        <f t="shared" si="392"/>
        <v>1</v>
      </c>
    </row>
    <row r="12508" spans="1:17" ht="15.75" x14ac:dyDescent="0.25">
      <c r="A12508" s="55">
        <f t="shared" si="391"/>
        <v>0</v>
      </c>
      <c r="Q12508" s="65">
        <f t="shared" si="392"/>
        <v>1</v>
      </c>
    </row>
    <row r="12509" spans="1:17" ht="15.75" x14ac:dyDescent="0.25">
      <c r="A12509" s="55">
        <f t="shared" si="391"/>
        <v>0</v>
      </c>
      <c r="Q12509" s="65">
        <f t="shared" si="392"/>
        <v>1</v>
      </c>
    </row>
    <row r="12510" spans="1:17" ht="15.75" x14ac:dyDescent="0.25">
      <c r="A12510" s="55">
        <f t="shared" si="391"/>
        <v>0</v>
      </c>
      <c r="Q12510" s="65">
        <f t="shared" si="392"/>
        <v>1</v>
      </c>
    </row>
    <row r="12511" spans="1:17" ht="15.75" x14ac:dyDescent="0.25">
      <c r="A12511" s="55">
        <f t="shared" si="391"/>
        <v>0</v>
      </c>
      <c r="Q12511" s="65">
        <f t="shared" si="392"/>
        <v>1</v>
      </c>
    </row>
    <row r="12512" spans="1:17" ht="15.75" x14ac:dyDescent="0.25">
      <c r="A12512" s="55">
        <f t="shared" si="391"/>
        <v>0</v>
      </c>
      <c r="Q12512" s="65">
        <f t="shared" si="392"/>
        <v>1</v>
      </c>
    </row>
    <row r="12513" spans="1:17" ht="15.75" x14ac:dyDescent="0.25">
      <c r="A12513" s="55">
        <f t="shared" si="391"/>
        <v>0</v>
      </c>
      <c r="Q12513" s="65">
        <f t="shared" si="392"/>
        <v>1</v>
      </c>
    </row>
    <row r="12514" spans="1:17" ht="15.75" x14ac:dyDescent="0.25">
      <c r="A12514" s="55">
        <f t="shared" si="391"/>
        <v>0</v>
      </c>
      <c r="Q12514" s="65">
        <f t="shared" si="392"/>
        <v>1</v>
      </c>
    </row>
    <row r="12515" spans="1:17" ht="15.75" x14ac:dyDescent="0.25">
      <c r="A12515" s="55">
        <f t="shared" si="391"/>
        <v>0</v>
      </c>
      <c r="Q12515" s="65">
        <f t="shared" si="392"/>
        <v>1</v>
      </c>
    </row>
    <row r="12516" spans="1:17" ht="15.75" x14ac:dyDescent="0.25">
      <c r="A12516" s="55">
        <f t="shared" si="391"/>
        <v>0</v>
      </c>
      <c r="Q12516" s="65">
        <f t="shared" si="392"/>
        <v>1</v>
      </c>
    </row>
    <row r="12517" spans="1:17" ht="15.75" x14ac:dyDescent="0.25">
      <c r="A12517" s="55">
        <f t="shared" si="391"/>
        <v>0</v>
      </c>
      <c r="Q12517" s="65">
        <f t="shared" si="392"/>
        <v>1</v>
      </c>
    </row>
    <row r="12518" spans="1:17" ht="15.75" x14ac:dyDescent="0.25">
      <c r="A12518" s="55">
        <f t="shared" si="391"/>
        <v>0</v>
      </c>
      <c r="Q12518" s="65">
        <f t="shared" si="392"/>
        <v>1</v>
      </c>
    </row>
    <row r="12519" spans="1:17" ht="15.75" x14ac:dyDescent="0.25">
      <c r="A12519" s="55">
        <f t="shared" si="391"/>
        <v>0</v>
      </c>
      <c r="Q12519" s="65">
        <f t="shared" si="392"/>
        <v>1</v>
      </c>
    </row>
    <row r="12520" spans="1:17" ht="15.75" x14ac:dyDescent="0.25">
      <c r="A12520" s="55">
        <f t="shared" si="391"/>
        <v>0</v>
      </c>
      <c r="Q12520" s="65">
        <f t="shared" si="392"/>
        <v>1</v>
      </c>
    </row>
    <row r="12521" spans="1:17" ht="15.75" x14ac:dyDescent="0.25">
      <c r="A12521" s="55">
        <f t="shared" si="391"/>
        <v>0</v>
      </c>
      <c r="Q12521" s="65">
        <f t="shared" si="392"/>
        <v>1</v>
      </c>
    </row>
    <row r="12522" spans="1:17" ht="15.75" x14ac:dyDescent="0.25">
      <c r="A12522" s="55">
        <f t="shared" si="391"/>
        <v>0</v>
      </c>
      <c r="Q12522" s="65">
        <f t="shared" si="392"/>
        <v>1</v>
      </c>
    </row>
    <row r="12523" spans="1:17" ht="15.75" x14ac:dyDescent="0.25">
      <c r="A12523" s="55">
        <f t="shared" si="391"/>
        <v>0</v>
      </c>
      <c r="Q12523" s="65">
        <f t="shared" si="392"/>
        <v>1</v>
      </c>
    </row>
    <row r="12524" spans="1:17" ht="15.75" x14ac:dyDescent="0.25">
      <c r="A12524" s="55">
        <f t="shared" si="391"/>
        <v>0</v>
      </c>
      <c r="Q12524" s="65">
        <f t="shared" si="392"/>
        <v>1</v>
      </c>
    </row>
    <row r="12525" spans="1:17" ht="15.75" x14ac:dyDescent="0.25">
      <c r="A12525" s="55">
        <f t="shared" si="391"/>
        <v>0</v>
      </c>
      <c r="Q12525" s="65">
        <f t="shared" si="392"/>
        <v>1</v>
      </c>
    </row>
    <row r="12526" spans="1:17" ht="15.75" x14ac:dyDescent="0.25">
      <c r="A12526" s="55">
        <f t="shared" si="391"/>
        <v>0</v>
      </c>
      <c r="Q12526" s="65">
        <f t="shared" si="392"/>
        <v>1</v>
      </c>
    </row>
    <row r="12527" spans="1:17" ht="15.75" x14ac:dyDescent="0.25">
      <c r="A12527" s="55">
        <f t="shared" si="391"/>
        <v>0</v>
      </c>
      <c r="Q12527" s="65">
        <f t="shared" si="392"/>
        <v>1</v>
      </c>
    </row>
    <row r="12528" spans="1:17" ht="15.75" x14ac:dyDescent="0.25">
      <c r="A12528" s="55">
        <f t="shared" si="391"/>
        <v>0</v>
      </c>
      <c r="Q12528" s="65">
        <f t="shared" si="392"/>
        <v>1</v>
      </c>
    </row>
    <row r="12529" spans="1:17" ht="15.75" x14ac:dyDescent="0.25">
      <c r="A12529" s="55">
        <f t="shared" si="391"/>
        <v>0</v>
      </c>
      <c r="Q12529" s="65">
        <f t="shared" si="392"/>
        <v>1</v>
      </c>
    </row>
    <row r="12530" spans="1:17" ht="15.75" x14ac:dyDescent="0.25">
      <c r="A12530" s="55">
        <f t="shared" si="391"/>
        <v>0</v>
      </c>
      <c r="Q12530" s="65">
        <f t="shared" si="392"/>
        <v>1</v>
      </c>
    </row>
    <row r="12531" spans="1:17" ht="15.75" x14ac:dyDescent="0.25">
      <c r="A12531" s="55">
        <f t="shared" si="391"/>
        <v>0</v>
      </c>
      <c r="Q12531" s="65">
        <f t="shared" si="392"/>
        <v>1</v>
      </c>
    </row>
    <row r="12532" spans="1:17" ht="15.75" x14ac:dyDescent="0.25">
      <c r="A12532" s="55">
        <f t="shared" si="391"/>
        <v>0</v>
      </c>
      <c r="Q12532" s="65">
        <f t="shared" si="392"/>
        <v>1</v>
      </c>
    </row>
    <row r="12533" spans="1:17" ht="15.75" x14ac:dyDescent="0.25">
      <c r="A12533" s="55">
        <f t="shared" si="391"/>
        <v>0</v>
      </c>
      <c r="Q12533" s="65">
        <f t="shared" si="392"/>
        <v>1</v>
      </c>
    </row>
    <row r="12534" spans="1:17" ht="15.75" x14ac:dyDescent="0.25">
      <c r="A12534" s="55">
        <f t="shared" si="391"/>
        <v>0</v>
      </c>
      <c r="Q12534" s="65">
        <f t="shared" si="392"/>
        <v>1</v>
      </c>
    </row>
    <row r="12535" spans="1:17" ht="15.75" x14ac:dyDescent="0.25">
      <c r="A12535" s="55">
        <f t="shared" si="391"/>
        <v>0</v>
      </c>
      <c r="Q12535" s="65">
        <f t="shared" si="392"/>
        <v>1</v>
      </c>
    </row>
    <row r="12536" spans="1:17" ht="15.75" x14ac:dyDescent="0.25">
      <c r="A12536" s="55">
        <f t="shared" si="391"/>
        <v>0</v>
      </c>
      <c r="Q12536" s="65">
        <f t="shared" si="392"/>
        <v>1</v>
      </c>
    </row>
    <row r="12537" spans="1:17" ht="15.75" x14ac:dyDescent="0.25">
      <c r="A12537" s="55">
        <f t="shared" si="391"/>
        <v>0</v>
      </c>
      <c r="Q12537" s="65">
        <f t="shared" si="392"/>
        <v>1</v>
      </c>
    </row>
    <row r="12538" spans="1:17" ht="15.75" x14ac:dyDescent="0.25">
      <c r="A12538" s="55">
        <f t="shared" si="391"/>
        <v>0</v>
      </c>
      <c r="Q12538" s="65">
        <f t="shared" si="392"/>
        <v>1</v>
      </c>
    </row>
    <row r="12539" spans="1:17" ht="15.75" x14ac:dyDescent="0.25">
      <c r="A12539" s="55">
        <f t="shared" si="391"/>
        <v>0</v>
      </c>
      <c r="Q12539" s="65">
        <f t="shared" si="392"/>
        <v>1</v>
      </c>
    </row>
    <row r="12540" spans="1:17" ht="15.75" x14ac:dyDescent="0.25">
      <c r="A12540" s="55">
        <f t="shared" si="391"/>
        <v>0</v>
      </c>
      <c r="Q12540" s="65">
        <f t="shared" si="392"/>
        <v>1</v>
      </c>
    </row>
    <row r="12541" spans="1:17" ht="15.75" x14ac:dyDescent="0.25">
      <c r="A12541" s="55">
        <f t="shared" si="391"/>
        <v>0</v>
      </c>
      <c r="Q12541" s="65">
        <f t="shared" si="392"/>
        <v>1</v>
      </c>
    </row>
    <row r="12542" spans="1:17" ht="15.75" x14ac:dyDescent="0.25">
      <c r="A12542" s="55">
        <f t="shared" si="391"/>
        <v>0</v>
      </c>
      <c r="Q12542" s="65">
        <f t="shared" si="392"/>
        <v>1</v>
      </c>
    </row>
    <row r="12543" spans="1:17" ht="15.75" x14ac:dyDescent="0.25">
      <c r="A12543" s="55">
        <f t="shared" si="391"/>
        <v>0</v>
      </c>
      <c r="Q12543" s="65">
        <f t="shared" si="392"/>
        <v>1</v>
      </c>
    </row>
    <row r="12544" spans="1:17" ht="15.75" x14ac:dyDescent="0.25">
      <c r="A12544" s="55">
        <f t="shared" si="391"/>
        <v>0</v>
      </c>
      <c r="Q12544" s="65">
        <f t="shared" si="392"/>
        <v>1</v>
      </c>
    </row>
    <row r="12545" spans="1:17" ht="15.75" x14ac:dyDescent="0.25">
      <c r="A12545" s="55">
        <f t="shared" si="391"/>
        <v>0</v>
      </c>
      <c r="Q12545" s="65">
        <f t="shared" si="392"/>
        <v>1</v>
      </c>
    </row>
    <row r="12546" spans="1:17" ht="15.75" x14ac:dyDescent="0.25">
      <c r="A12546" s="55">
        <f t="shared" si="391"/>
        <v>0</v>
      </c>
      <c r="Q12546" s="65">
        <f t="shared" si="392"/>
        <v>1</v>
      </c>
    </row>
    <row r="12547" spans="1:17" ht="15.75" x14ac:dyDescent="0.25">
      <c r="A12547" s="55">
        <f t="shared" si="391"/>
        <v>0</v>
      </c>
      <c r="Q12547" s="65">
        <f t="shared" si="392"/>
        <v>1</v>
      </c>
    </row>
    <row r="12548" spans="1:17" ht="15.75" x14ac:dyDescent="0.25">
      <c r="A12548" s="55">
        <f t="shared" ref="A12548:A12611" si="393">WEEKNUM(B12548,2)-1</f>
        <v>0</v>
      </c>
      <c r="Q12548" s="65">
        <f t="shared" ref="Q12548:Q12611" si="394">MONTH(B12548)</f>
        <v>1</v>
      </c>
    </row>
    <row r="12549" spans="1:17" ht="15.75" x14ac:dyDescent="0.25">
      <c r="A12549" s="55">
        <f t="shared" si="393"/>
        <v>0</v>
      </c>
      <c r="Q12549" s="65">
        <f t="shared" si="394"/>
        <v>1</v>
      </c>
    </row>
    <row r="12550" spans="1:17" ht="15.75" x14ac:dyDescent="0.25">
      <c r="A12550" s="55">
        <f t="shared" si="393"/>
        <v>0</v>
      </c>
      <c r="Q12550" s="65">
        <f t="shared" si="394"/>
        <v>1</v>
      </c>
    </row>
    <row r="12551" spans="1:17" ht="15.75" x14ac:dyDescent="0.25">
      <c r="A12551" s="55">
        <f t="shared" si="393"/>
        <v>0</v>
      </c>
      <c r="Q12551" s="65">
        <f t="shared" si="394"/>
        <v>1</v>
      </c>
    </row>
    <row r="12552" spans="1:17" ht="15.75" x14ac:dyDescent="0.25">
      <c r="A12552" s="55">
        <f t="shared" si="393"/>
        <v>0</v>
      </c>
      <c r="Q12552" s="65">
        <f t="shared" si="394"/>
        <v>1</v>
      </c>
    </row>
    <row r="12553" spans="1:17" ht="15.75" x14ac:dyDescent="0.25">
      <c r="A12553" s="55">
        <f t="shared" si="393"/>
        <v>0</v>
      </c>
      <c r="Q12553" s="65">
        <f t="shared" si="394"/>
        <v>1</v>
      </c>
    </row>
    <row r="12554" spans="1:17" ht="15.75" x14ac:dyDescent="0.25">
      <c r="A12554" s="55">
        <f t="shared" si="393"/>
        <v>0</v>
      </c>
      <c r="Q12554" s="65">
        <f t="shared" si="394"/>
        <v>1</v>
      </c>
    </row>
    <row r="12555" spans="1:17" ht="15.75" x14ac:dyDescent="0.25">
      <c r="A12555" s="55">
        <f t="shared" si="393"/>
        <v>0</v>
      </c>
      <c r="Q12555" s="65">
        <f t="shared" si="394"/>
        <v>1</v>
      </c>
    </row>
    <row r="12556" spans="1:17" ht="15.75" x14ac:dyDescent="0.25">
      <c r="A12556" s="55">
        <f t="shared" si="393"/>
        <v>0</v>
      </c>
      <c r="Q12556" s="65">
        <f t="shared" si="394"/>
        <v>1</v>
      </c>
    </row>
    <row r="12557" spans="1:17" ht="15.75" x14ac:dyDescent="0.25">
      <c r="A12557" s="55">
        <f t="shared" si="393"/>
        <v>0</v>
      </c>
      <c r="Q12557" s="65">
        <f t="shared" si="394"/>
        <v>1</v>
      </c>
    </row>
    <row r="12558" spans="1:17" ht="15.75" x14ac:dyDescent="0.25">
      <c r="A12558" s="55">
        <f t="shared" si="393"/>
        <v>0</v>
      </c>
      <c r="Q12558" s="65">
        <f t="shared" si="394"/>
        <v>1</v>
      </c>
    </row>
    <row r="12559" spans="1:17" ht="15.75" x14ac:dyDescent="0.25">
      <c r="A12559" s="55">
        <f t="shared" si="393"/>
        <v>0</v>
      </c>
      <c r="Q12559" s="65">
        <f t="shared" si="394"/>
        <v>1</v>
      </c>
    </row>
    <row r="12560" spans="1:17" ht="15.75" x14ac:dyDescent="0.25">
      <c r="A12560" s="55">
        <f t="shared" si="393"/>
        <v>0</v>
      </c>
      <c r="Q12560" s="65">
        <f t="shared" si="394"/>
        <v>1</v>
      </c>
    </row>
    <row r="12561" spans="1:17" ht="15.75" x14ac:dyDescent="0.25">
      <c r="A12561" s="55">
        <f t="shared" si="393"/>
        <v>0</v>
      </c>
      <c r="Q12561" s="65">
        <f t="shared" si="394"/>
        <v>1</v>
      </c>
    </row>
    <row r="12562" spans="1:17" ht="15.75" x14ac:dyDescent="0.25">
      <c r="A12562" s="55">
        <f t="shared" si="393"/>
        <v>0</v>
      </c>
      <c r="Q12562" s="65">
        <f t="shared" si="394"/>
        <v>1</v>
      </c>
    </row>
    <row r="12563" spans="1:17" ht="15.75" x14ac:dyDescent="0.25">
      <c r="A12563" s="55">
        <f t="shared" si="393"/>
        <v>0</v>
      </c>
      <c r="Q12563" s="65">
        <f t="shared" si="394"/>
        <v>1</v>
      </c>
    </row>
    <row r="12564" spans="1:17" ht="15.75" x14ac:dyDescent="0.25">
      <c r="A12564" s="55">
        <f t="shared" si="393"/>
        <v>0</v>
      </c>
      <c r="Q12564" s="65">
        <f t="shared" si="394"/>
        <v>1</v>
      </c>
    </row>
    <row r="12565" spans="1:17" ht="15.75" x14ac:dyDescent="0.25">
      <c r="A12565" s="55">
        <f t="shared" si="393"/>
        <v>0</v>
      </c>
      <c r="Q12565" s="65">
        <f t="shared" si="394"/>
        <v>1</v>
      </c>
    </row>
    <row r="12566" spans="1:17" ht="15.75" x14ac:dyDescent="0.25">
      <c r="A12566" s="55">
        <f t="shared" si="393"/>
        <v>0</v>
      </c>
      <c r="Q12566" s="65">
        <f t="shared" si="394"/>
        <v>1</v>
      </c>
    </row>
    <row r="12567" spans="1:17" ht="15.75" x14ac:dyDescent="0.25">
      <c r="A12567" s="55">
        <f t="shared" si="393"/>
        <v>0</v>
      </c>
      <c r="Q12567" s="65">
        <f t="shared" si="394"/>
        <v>1</v>
      </c>
    </row>
    <row r="12568" spans="1:17" ht="15.75" x14ac:dyDescent="0.25">
      <c r="A12568" s="55">
        <f t="shared" si="393"/>
        <v>0</v>
      </c>
      <c r="Q12568" s="65">
        <f t="shared" si="394"/>
        <v>1</v>
      </c>
    </row>
    <row r="12569" spans="1:17" ht="15.75" x14ac:dyDescent="0.25">
      <c r="A12569" s="55">
        <f t="shared" si="393"/>
        <v>0</v>
      </c>
      <c r="Q12569" s="65">
        <f t="shared" si="394"/>
        <v>1</v>
      </c>
    </row>
    <row r="12570" spans="1:17" ht="15.75" x14ac:dyDescent="0.25">
      <c r="A12570" s="55">
        <f t="shared" si="393"/>
        <v>0</v>
      </c>
      <c r="Q12570" s="65">
        <f t="shared" si="394"/>
        <v>1</v>
      </c>
    </row>
    <row r="12571" spans="1:17" ht="15.75" x14ac:dyDescent="0.25">
      <c r="A12571" s="55">
        <f t="shared" si="393"/>
        <v>0</v>
      </c>
      <c r="Q12571" s="65">
        <f t="shared" si="394"/>
        <v>1</v>
      </c>
    </row>
    <row r="12572" spans="1:17" ht="15.75" x14ac:dyDescent="0.25">
      <c r="A12572" s="55">
        <f t="shared" si="393"/>
        <v>0</v>
      </c>
      <c r="Q12572" s="65">
        <f t="shared" si="394"/>
        <v>1</v>
      </c>
    </row>
    <row r="12573" spans="1:17" ht="15.75" x14ac:dyDescent="0.25">
      <c r="A12573" s="55">
        <f t="shared" si="393"/>
        <v>0</v>
      </c>
      <c r="Q12573" s="65">
        <f t="shared" si="394"/>
        <v>1</v>
      </c>
    </row>
    <row r="12574" spans="1:17" ht="15.75" x14ac:dyDescent="0.25">
      <c r="A12574" s="55">
        <f t="shared" si="393"/>
        <v>0</v>
      </c>
      <c r="Q12574" s="65">
        <f t="shared" si="394"/>
        <v>1</v>
      </c>
    </row>
    <row r="12575" spans="1:17" ht="15.75" x14ac:dyDescent="0.25">
      <c r="A12575" s="55">
        <f t="shared" si="393"/>
        <v>0</v>
      </c>
      <c r="Q12575" s="65">
        <f t="shared" si="394"/>
        <v>1</v>
      </c>
    </row>
    <row r="12576" spans="1:17" ht="15.75" x14ac:dyDescent="0.25">
      <c r="A12576" s="55">
        <f t="shared" si="393"/>
        <v>0</v>
      </c>
      <c r="Q12576" s="65">
        <f t="shared" si="394"/>
        <v>1</v>
      </c>
    </row>
    <row r="12577" spans="1:17" ht="15.75" x14ac:dyDescent="0.25">
      <c r="A12577" s="55">
        <f t="shared" si="393"/>
        <v>0</v>
      </c>
      <c r="Q12577" s="65">
        <f t="shared" si="394"/>
        <v>1</v>
      </c>
    </row>
    <row r="12578" spans="1:17" ht="15.75" x14ac:dyDescent="0.25">
      <c r="A12578" s="55">
        <f t="shared" si="393"/>
        <v>0</v>
      </c>
      <c r="Q12578" s="65">
        <f t="shared" si="394"/>
        <v>1</v>
      </c>
    </row>
    <row r="12579" spans="1:17" ht="15.75" x14ac:dyDescent="0.25">
      <c r="A12579" s="55">
        <f t="shared" si="393"/>
        <v>0</v>
      </c>
      <c r="Q12579" s="65">
        <f t="shared" si="394"/>
        <v>1</v>
      </c>
    </row>
    <row r="12580" spans="1:17" ht="15.75" x14ac:dyDescent="0.25">
      <c r="A12580" s="55">
        <f t="shared" si="393"/>
        <v>0</v>
      </c>
      <c r="Q12580" s="65">
        <f t="shared" si="394"/>
        <v>1</v>
      </c>
    </row>
    <row r="12581" spans="1:17" ht="15.75" x14ac:dyDescent="0.25">
      <c r="A12581" s="55">
        <f t="shared" si="393"/>
        <v>0</v>
      </c>
      <c r="Q12581" s="65">
        <f t="shared" si="394"/>
        <v>1</v>
      </c>
    </row>
    <row r="12582" spans="1:17" ht="15.75" x14ac:dyDescent="0.25">
      <c r="A12582" s="55">
        <f t="shared" si="393"/>
        <v>0</v>
      </c>
      <c r="Q12582" s="65">
        <f t="shared" si="394"/>
        <v>1</v>
      </c>
    </row>
    <row r="12583" spans="1:17" ht="15.75" x14ac:dyDescent="0.25">
      <c r="A12583" s="55">
        <f t="shared" si="393"/>
        <v>0</v>
      </c>
      <c r="Q12583" s="65">
        <f t="shared" si="394"/>
        <v>1</v>
      </c>
    </row>
    <row r="12584" spans="1:17" ht="15.75" x14ac:dyDescent="0.25">
      <c r="A12584" s="55">
        <f t="shared" si="393"/>
        <v>0</v>
      </c>
      <c r="Q12584" s="65">
        <f t="shared" si="394"/>
        <v>1</v>
      </c>
    </row>
    <row r="12585" spans="1:17" ht="15.75" x14ac:dyDescent="0.25">
      <c r="A12585" s="55">
        <f t="shared" si="393"/>
        <v>0</v>
      </c>
      <c r="Q12585" s="65">
        <f t="shared" si="394"/>
        <v>1</v>
      </c>
    </row>
    <row r="12586" spans="1:17" ht="15.75" x14ac:dyDescent="0.25">
      <c r="A12586" s="55">
        <f t="shared" si="393"/>
        <v>0</v>
      </c>
      <c r="Q12586" s="65">
        <f t="shared" si="394"/>
        <v>1</v>
      </c>
    </row>
    <row r="12587" spans="1:17" ht="15.75" x14ac:dyDescent="0.25">
      <c r="A12587" s="55">
        <f t="shared" si="393"/>
        <v>0</v>
      </c>
      <c r="Q12587" s="65">
        <f t="shared" si="394"/>
        <v>1</v>
      </c>
    </row>
    <row r="12588" spans="1:17" ht="15.75" x14ac:dyDescent="0.25">
      <c r="A12588" s="55">
        <f t="shared" si="393"/>
        <v>0</v>
      </c>
      <c r="Q12588" s="65">
        <f t="shared" si="394"/>
        <v>1</v>
      </c>
    </row>
    <row r="12589" spans="1:17" ht="15.75" x14ac:dyDescent="0.25">
      <c r="A12589" s="55">
        <f t="shared" si="393"/>
        <v>0</v>
      </c>
      <c r="Q12589" s="65">
        <f t="shared" si="394"/>
        <v>1</v>
      </c>
    </row>
    <row r="12590" spans="1:17" ht="15.75" x14ac:dyDescent="0.25">
      <c r="A12590" s="55">
        <f t="shared" si="393"/>
        <v>0</v>
      </c>
      <c r="Q12590" s="65">
        <f t="shared" si="394"/>
        <v>1</v>
      </c>
    </row>
    <row r="12591" spans="1:17" ht="15.75" x14ac:dyDescent="0.25">
      <c r="A12591" s="55">
        <f t="shared" si="393"/>
        <v>0</v>
      </c>
      <c r="Q12591" s="65">
        <f t="shared" si="394"/>
        <v>1</v>
      </c>
    </row>
    <row r="12592" spans="1:17" ht="15.75" x14ac:dyDescent="0.25">
      <c r="A12592" s="55">
        <f t="shared" si="393"/>
        <v>0</v>
      </c>
      <c r="Q12592" s="65">
        <f t="shared" si="394"/>
        <v>1</v>
      </c>
    </row>
    <row r="12593" spans="1:17" ht="15.75" x14ac:dyDescent="0.25">
      <c r="A12593" s="55">
        <f t="shared" si="393"/>
        <v>0</v>
      </c>
      <c r="Q12593" s="65">
        <f t="shared" si="394"/>
        <v>1</v>
      </c>
    </row>
    <row r="12594" spans="1:17" ht="15.75" x14ac:dyDescent="0.25">
      <c r="A12594" s="55">
        <f t="shared" si="393"/>
        <v>0</v>
      </c>
      <c r="Q12594" s="65">
        <f t="shared" si="394"/>
        <v>1</v>
      </c>
    </row>
    <row r="12595" spans="1:17" ht="15.75" x14ac:dyDescent="0.25">
      <c r="A12595" s="55">
        <f t="shared" si="393"/>
        <v>0</v>
      </c>
      <c r="Q12595" s="65">
        <f t="shared" si="394"/>
        <v>1</v>
      </c>
    </row>
    <row r="12596" spans="1:17" ht="15.75" x14ac:dyDescent="0.25">
      <c r="A12596" s="55">
        <f t="shared" si="393"/>
        <v>0</v>
      </c>
      <c r="Q12596" s="65">
        <f t="shared" si="394"/>
        <v>1</v>
      </c>
    </row>
    <row r="12597" spans="1:17" ht="15.75" x14ac:dyDescent="0.25">
      <c r="A12597" s="55">
        <f t="shared" si="393"/>
        <v>0</v>
      </c>
      <c r="Q12597" s="65">
        <f t="shared" si="394"/>
        <v>1</v>
      </c>
    </row>
    <row r="12598" spans="1:17" ht="15.75" x14ac:dyDescent="0.25">
      <c r="A12598" s="55">
        <f t="shared" si="393"/>
        <v>0</v>
      </c>
      <c r="Q12598" s="65">
        <f t="shared" si="394"/>
        <v>1</v>
      </c>
    </row>
    <row r="12599" spans="1:17" ht="15.75" x14ac:dyDescent="0.25">
      <c r="A12599" s="55">
        <f t="shared" si="393"/>
        <v>0</v>
      </c>
      <c r="Q12599" s="65">
        <f t="shared" si="394"/>
        <v>1</v>
      </c>
    </row>
    <row r="12600" spans="1:17" ht="15.75" x14ac:dyDescent="0.25">
      <c r="A12600" s="55">
        <f t="shared" si="393"/>
        <v>0</v>
      </c>
      <c r="Q12600" s="65">
        <f t="shared" si="394"/>
        <v>1</v>
      </c>
    </row>
    <row r="12601" spans="1:17" ht="15.75" x14ac:dyDescent="0.25">
      <c r="A12601" s="55">
        <f t="shared" si="393"/>
        <v>0</v>
      </c>
      <c r="Q12601" s="65">
        <f t="shared" si="394"/>
        <v>1</v>
      </c>
    </row>
    <row r="12602" spans="1:17" ht="15.75" x14ac:dyDescent="0.25">
      <c r="A12602" s="55">
        <f t="shared" si="393"/>
        <v>0</v>
      </c>
      <c r="Q12602" s="65">
        <f t="shared" si="394"/>
        <v>1</v>
      </c>
    </row>
    <row r="12603" spans="1:17" ht="15.75" x14ac:dyDescent="0.25">
      <c r="A12603" s="55">
        <f t="shared" si="393"/>
        <v>0</v>
      </c>
      <c r="Q12603" s="65">
        <f t="shared" si="394"/>
        <v>1</v>
      </c>
    </row>
    <row r="12604" spans="1:17" ht="15.75" x14ac:dyDescent="0.25">
      <c r="A12604" s="55">
        <f t="shared" si="393"/>
        <v>0</v>
      </c>
      <c r="Q12604" s="65">
        <f t="shared" si="394"/>
        <v>1</v>
      </c>
    </row>
    <row r="12605" spans="1:17" ht="15.75" x14ac:dyDescent="0.25">
      <c r="A12605" s="55">
        <f t="shared" si="393"/>
        <v>0</v>
      </c>
      <c r="Q12605" s="65">
        <f t="shared" si="394"/>
        <v>1</v>
      </c>
    </row>
    <row r="12606" spans="1:17" ht="15.75" x14ac:dyDescent="0.25">
      <c r="A12606" s="55">
        <f t="shared" si="393"/>
        <v>0</v>
      </c>
      <c r="Q12606" s="65">
        <f t="shared" si="394"/>
        <v>1</v>
      </c>
    </row>
    <row r="12607" spans="1:17" ht="15.75" x14ac:dyDescent="0.25">
      <c r="A12607" s="55">
        <f t="shared" si="393"/>
        <v>0</v>
      </c>
      <c r="Q12607" s="65">
        <f t="shared" si="394"/>
        <v>1</v>
      </c>
    </row>
    <row r="12608" spans="1:17" ht="15.75" x14ac:dyDescent="0.25">
      <c r="A12608" s="55">
        <f t="shared" si="393"/>
        <v>0</v>
      </c>
      <c r="Q12608" s="65">
        <f t="shared" si="394"/>
        <v>1</v>
      </c>
    </row>
    <row r="12609" spans="1:17" ht="15.75" x14ac:dyDescent="0.25">
      <c r="A12609" s="55">
        <f t="shared" si="393"/>
        <v>0</v>
      </c>
      <c r="Q12609" s="65">
        <f t="shared" si="394"/>
        <v>1</v>
      </c>
    </row>
    <row r="12610" spans="1:17" ht="15.75" x14ac:dyDescent="0.25">
      <c r="A12610" s="55">
        <f t="shared" si="393"/>
        <v>0</v>
      </c>
      <c r="Q12610" s="65">
        <f t="shared" si="394"/>
        <v>1</v>
      </c>
    </row>
    <row r="12611" spans="1:17" ht="15.75" x14ac:dyDescent="0.25">
      <c r="A12611" s="55">
        <f t="shared" si="393"/>
        <v>0</v>
      </c>
      <c r="Q12611" s="65">
        <f t="shared" si="394"/>
        <v>1</v>
      </c>
    </row>
    <row r="12612" spans="1:17" ht="15.75" x14ac:dyDescent="0.25">
      <c r="A12612" s="55">
        <f t="shared" ref="A12612:A12675" si="395">WEEKNUM(B12612,2)-1</f>
        <v>0</v>
      </c>
      <c r="Q12612" s="65">
        <f t="shared" ref="Q12612:Q12675" si="396">MONTH(B12612)</f>
        <v>1</v>
      </c>
    </row>
    <row r="12613" spans="1:17" ht="15.75" x14ac:dyDescent="0.25">
      <c r="A12613" s="55">
        <f t="shared" si="395"/>
        <v>0</v>
      </c>
      <c r="Q12613" s="65">
        <f t="shared" si="396"/>
        <v>1</v>
      </c>
    </row>
    <row r="12614" spans="1:17" ht="15.75" x14ac:dyDescent="0.25">
      <c r="A12614" s="55">
        <f t="shared" si="395"/>
        <v>0</v>
      </c>
      <c r="Q12614" s="65">
        <f t="shared" si="396"/>
        <v>1</v>
      </c>
    </row>
    <row r="12615" spans="1:17" ht="15.75" x14ac:dyDescent="0.25">
      <c r="A12615" s="55">
        <f t="shared" si="395"/>
        <v>0</v>
      </c>
      <c r="Q12615" s="65">
        <f t="shared" si="396"/>
        <v>1</v>
      </c>
    </row>
    <row r="12616" spans="1:17" ht="15.75" x14ac:dyDescent="0.25">
      <c r="A12616" s="55">
        <f t="shared" si="395"/>
        <v>0</v>
      </c>
      <c r="Q12616" s="65">
        <f t="shared" si="396"/>
        <v>1</v>
      </c>
    </row>
    <row r="12617" spans="1:17" ht="15.75" x14ac:dyDescent="0.25">
      <c r="A12617" s="55">
        <f t="shared" si="395"/>
        <v>0</v>
      </c>
      <c r="Q12617" s="65">
        <f t="shared" si="396"/>
        <v>1</v>
      </c>
    </row>
    <row r="12618" spans="1:17" ht="15.75" x14ac:dyDescent="0.25">
      <c r="A12618" s="55">
        <f t="shared" si="395"/>
        <v>0</v>
      </c>
      <c r="Q12618" s="65">
        <f t="shared" si="396"/>
        <v>1</v>
      </c>
    </row>
    <row r="12619" spans="1:17" ht="15.75" x14ac:dyDescent="0.25">
      <c r="A12619" s="55">
        <f t="shared" si="395"/>
        <v>0</v>
      </c>
      <c r="Q12619" s="65">
        <f t="shared" si="396"/>
        <v>1</v>
      </c>
    </row>
    <row r="12620" spans="1:17" ht="15.75" x14ac:dyDescent="0.25">
      <c r="A12620" s="55">
        <f t="shared" si="395"/>
        <v>0</v>
      </c>
      <c r="Q12620" s="65">
        <f t="shared" si="396"/>
        <v>1</v>
      </c>
    </row>
    <row r="12621" spans="1:17" ht="15.75" x14ac:dyDescent="0.25">
      <c r="A12621" s="55">
        <f t="shared" si="395"/>
        <v>0</v>
      </c>
      <c r="Q12621" s="65">
        <f t="shared" si="396"/>
        <v>1</v>
      </c>
    </row>
    <row r="12622" spans="1:17" ht="15.75" x14ac:dyDescent="0.25">
      <c r="A12622" s="55">
        <f t="shared" si="395"/>
        <v>0</v>
      </c>
      <c r="Q12622" s="65">
        <f t="shared" si="396"/>
        <v>1</v>
      </c>
    </row>
    <row r="12623" spans="1:17" ht="15.75" x14ac:dyDescent="0.25">
      <c r="A12623" s="55">
        <f t="shared" si="395"/>
        <v>0</v>
      </c>
      <c r="Q12623" s="65">
        <f t="shared" si="396"/>
        <v>1</v>
      </c>
    </row>
    <row r="12624" spans="1:17" ht="15.75" x14ac:dyDescent="0.25">
      <c r="A12624" s="55">
        <f t="shared" si="395"/>
        <v>0</v>
      </c>
      <c r="Q12624" s="65">
        <f t="shared" si="396"/>
        <v>1</v>
      </c>
    </row>
    <row r="12625" spans="1:17" ht="15.75" x14ac:dyDescent="0.25">
      <c r="A12625" s="55">
        <f t="shared" si="395"/>
        <v>0</v>
      </c>
      <c r="Q12625" s="65">
        <f t="shared" si="396"/>
        <v>1</v>
      </c>
    </row>
    <row r="12626" spans="1:17" ht="15.75" x14ac:dyDescent="0.25">
      <c r="A12626" s="55">
        <f t="shared" si="395"/>
        <v>0</v>
      </c>
      <c r="Q12626" s="65">
        <f t="shared" si="396"/>
        <v>1</v>
      </c>
    </row>
    <row r="12627" spans="1:17" ht="15.75" x14ac:dyDescent="0.25">
      <c r="A12627" s="55">
        <f t="shared" si="395"/>
        <v>0</v>
      </c>
      <c r="Q12627" s="65">
        <f t="shared" si="396"/>
        <v>1</v>
      </c>
    </row>
    <row r="12628" spans="1:17" ht="15.75" x14ac:dyDescent="0.25">
      <c r="A12628" s="55">
        <f t="shared" si="395"/>
        <v>0</v>
      </c>
      <c r="Q12628" s="65">
        <f t="shared" si="396"/>
        <v>1</v>
      </c>
    </row>
    <row r="12629" spans="1:17" ht="15.75" x14ac:dyDescent="0.25">
      <c r="A12629" s="55">
        <f t="shared" si="395"/>
        <v>0</v>
      </c>
      <c r="Q12629" s="65">
        <f t="shared" si="396"/>
        <v>1</v>
      </c>
    </row>
    <row r="12630" spans="1:17" ht="15.75" x14ac:dyDescent="0.25">
      <c r="A12630" s="55">
        <f t="shared" si="395"/>
        <v>0</v>
      </c>
      <c r="Q12630" s="65">
        <f t="shared" si="396"/>
        <v>1</v>
      </c>
    </row>
    <row r="12631" spans="1:17" ht="15.75" x14ac:dyDescent="0.25">
      <c r="A12631" s="55">
        <f t="shared" si="395"/>
        <v>0</v>
      </c>
      <c r="Q12631" s="65">
        <f t="shared" si="396"/>
        <v>1</v>
      </c>
    </row>
    <row r="12632" spans="1:17" ht="15.75" x14ac:dyDescent="0.25">
      <c r="A12632" s="55">
        <f t="shared" si="395"/>
        <v>0</v>
      </c>
      <c r="Q12632" s="65">
        <f t="shared" si="396"/>
        <v>1</v>
      </c>
    </row>
    <row r="12633" spans="1:17" ht="15.75" x14ac:dyDescent="0.25">
      <c r="A12633" s="55">
        <f t="shared" si="395"/>
        <v>0</v>
      </c>
      <c r="Q12633" s="65">
        <f t="shared" si="396"/>
        <v>1</v>
      </c>
    </row>
    <row r="12634" spans="1:17" ht="15.75" x14ac:dyDescent="0.25">
      <c r="A12634" s="55">
        <f t="shared" si="395"/>
        <v>0</v>
      </c>
      <c r="Q12634" s="65">
        <f t="shared" si="396"/>
        <v>1</v>
      </c>
    </row>
    <row r="12635" spans="1:17" ht="15.75" x14ac:dyDescent="0.25">
      <c r="A12635" s="55">
        <f t="shared" si="395"/>
        <v>0</v>
      </c>
      <c r="Q12635" s="65">
        <f t="shared" si="396"/>
        <v>1</v>
      </c>
    </row>
    <row r="12636" spans="1:17" ht="15.75" x14ac:dyDescent="0.25">
      <c r="A12636" s="55">
        <f t="shared" si="395"/>
        <v>0</v>
      </c>
      <c r="Q12636" s="65">
        <f t="shared" si="396"/>
        <v>1</v>
      </c>
    </row>
    <row r="12637" spans="1:17" ht="15.75" x14ac:dyDescent="0.25">
      <c r="A12637" s="55">
        <f t="shared" si="395"/>
        <v>0</v>
      </c>
      <c r="Q12637" s="65">
        <f t="shared" si="396"/>
        <v>1</v>
      </c>
    </row>
    <row r="12638" spans="1:17" ht="15.75" x14ac:dyDescent="0.25">
      <c r="A12638" s="55">
        <f t="shared" si="395"/>
        <v>0</v>
      </c>
      <c r="Q12638" s="65">
        <f t="shared" si="396"/>
        <v>1</v>
      </c>
    </row>
    <row r="12639" spans="1:17" ht="15.75" x14ac:dyDescent="0.25">
      <c r="A12639" s="55">
        <f t="shared" si="395"/>
        <v>0</v>
      </c>
      <c r="Q12639" s="65">
        <f t="shared" si="396"/>
        <v>1</v>
      </c>
    </row>
    <row r="12640" spans="1:17" ht="15.75" x14ac:dyDescent="0.25">
      <c r="A12640" s="55">
        <f t="shared" si="395"/>
        <v>0</v>
      </c>
      <c r="Q12640" s="65">
        <f t="shared" si="396"/>
        <v>1</v>
      </c>
    </row>
    <row r="12641" spans="1:17" ht="15.75" x14ac:dyDescent="0.25">
      <c r="A12641" s="55">
        <f t="shared" si="395"/>
        <v>0</v>
      </c>
      <c r="Q12641" s="65">
        <f t="shared" si="396"/>
        <v>1</v>
      </c>
    </row>
    <row r="12642" spans="1:17" ht="15.75" x14ac:dyDescent="0.25">
      <c r="A12642" s="55">
        <f t="shared" si="395"/>
        <v>0</v>
      </c>
      <c r="Q12642" s="65">
        <f t="shared" si="396"/>
        <v>1</v>
      </c>
    </row>
    <row r="12643" spans="1:17" ht="15.75" x14ac:dyDescent="0.25">
      <c r="A12643" s="55">
        <f t="shared" si="395"/>
        <v>0</v>
      </c>
      <c r="Q12643" s="65">
        <f t="shared" si="396"/>
        <v>1</v>
      </c>
    </row>
    <row r="12644" spans="1:17" ht="15.75" x14ac:dyDescent="0.25">
      <c r="A12644" s="55">
        <f t="shared" si="395"/>
        <v>0</v>
      </c>
      <c r="Q12644" s="65">
        <f t="shared" si="396"/>
        <v>1</v>
      </c>
    </row>
    <row r="12645" spans="1:17" ht="15.75" x14ac:dyDescent="0.25">
      <c r="A12645" s="55">
        <f t="shared" si="395"/>
        <v>0</v>
      </c>
      <c r="Q12645" s="65">
        <f t="shared" si="396"/>
        <v>1</v>
      </c>
    </row>
    <row r="12646" spans="1:17" ht="15.75" x14ac:dyDescent="0.25">
      <c r="A12646" s="55">
        <f t="shared" si="395"/>
        <v>0</v>
      </c>
      <c r="Q12646" s="65">
        <f t="shared" si="396"/>
        <v>1</v>
      </c>
    </row>
    <row r="12647" spans="1:17" ht="15.75" x14ac:dyDescent="0.25">
      <c r="A12647" s="55">
        <f t="shared" si="395"/>
        <v>0</v>
      </c>
      <c r="Q12647" s="65">
        <f t="shared" si="396"/>
        <v>1</v>
      </c>
    </row>
    <row r="12648" spans="1:17" ht="15.75" x14ac:dyDescent="0.25">
      <c r="A12648" s="55">
        <f t="shared" si="395"/>
        <v>0</v>
      </c>
      <c r="Q12648" s="65">
        <f t="shared" si="396"/>
        <v>1</v>
      </c>
    </row>
    <row r="12649" spans="1:17" ht="15.75" x14ac:dyDescent="0.25">
      <c r="A12649" s="55">
        <f t="shared" si="395"/>
        <v>0</v>
      </c>
      <c r="Q12649" s="65">
        <f t="shared" si="396"/>
        <v>1</v>
      </c>
    </row>
    <row r="12650" spans="1:17" ht="15.75" x14ac:dyDescent="0.25">
      <c r="A12650" s="55">
        <f t="shared" si="395"/>
        <v>0</v>
      </c>
      <c r="Q12650" s="65">
        <f t="shared" si="396"/>
        <v>1</v>
      </c>
    </row>
    <row r="12651" spans="1:17" ht="15.75" x14ac:dyDescent="0.25">
      <c r="A12651" s="55">
        <f t="shared" si="395"/>
        <v>0</v>
      </c>
      <c r="Q12651" s="65">
        <f t="shared" si="396"/>
        <v>1</v>
      </c>
    </row>
    <row r="12652" spans="1:17" ht="15.75" x14ac:dyDescent="0.25">
      <c r="A12652" s="55">
        <f t="shared" si="395"/>
        <v>0</v>
      </c>
      <c r="Q12652" s="65">
        <f t="shared" si="396"/>
        <v>1</v>
      </c>
    </row>
    <row r="12653" spans="1:17" ht="15.75" x14ac:dyDescent="0.25">
      <c r="A12653" s="55">
        <f t="shared" si="395"/>
        <v>0</v>
      </c>
      <c r="Q12653" s="65">
        <f t="shared" si="396"/>
        <v>1</v>
      </c>
    </row>
    <row r="12654" spans="1:17" ht="15.75" x14ac:dyDescent="0.25">
      <c r="A12654" s="55">
        <f t="shared" si="395"/>
        <v>0</v>
      </c>
      <c r="Q12654" s="65">
        <f t="shared" si="396"/>
        <v>1</v>
      </c>
    </row>
    <row r="12655" spans="1:17" ht="15.75" x14ac:dyDescent="0.25">
      <c r="A12655" s="55">
        <f t="shared" si="395"/>
        <v>0</v>
      </c>
      <c r="Q12655" s="65">
        <f t="shared" si="396"/>
        <v>1</v>
      </c>
    </row>
    <row r="12656" spans="1:17" ht="15.75" x14ac:dyDescent="0.25">
      <c r="A12656" s="55">
        <f t="shared" si="395"/>
        <v>0</v>
      </c>
      <c r="Q12656" s="65">
        <f t="shared" si="396"/>
        <v>1</v>
      </c>
    </row>
    <row r="12657" spans="1:17" ht="15.75" x14ac:dyDescent="0.25">
      <c r="A12657" s="55">
        <f t="shared" si="395"/>
        <v>0</v>
      </c>
      <c r="Q12657" s="65">
        <f t="shared" si="396"/>
        <v>1</v>
      </c>
    </row>
    <row r="12658" spans="1:17" ht="15.75" x14ac:dyDescent="0.25">
      <c r="A12658" s="55">
        <f t="shared" si="395"/>
        <v>0</v>
      </c>
      <c r="Q12658" s="65">
        <f t="shared" si="396"/>
        <v>1</v>
      </c>
    </row>
    <row r="12659" spans="1:17" ht="15.75" x14ac:dyDescent="0.25">
      <c r="A12659" s="55">
        <f t="shared" si="395"/>
        <v>0</v>
      </c>
      <c r="Q12659" s="65">
        <f t="shared" si="396"/>
        <v>1</v>
      </c>
    </row>
    <row r="12660" spans="1:17" ht="15.75" x14ac:dyDescent="0.25">
      <c r="A12660" s="55">
        <f t="shared" si="395"/>
        <v>0</v>
      </c>
      <c r="Q12660" s="65">
        <f t="shared" si="396"/>
        <v>1</v>
      </c>
    </row>
    <row r="12661" spans="1:17" ht="15.75" x14ac:dyDescent="0.25">
      <c r="A12661" s="55">
        <f t="shared" si="395"/>
        <v>0</v>
      </c>
      <c r="Q12661" s="65">
        <f t="shared" si="396"/>
        <v>1</v>
      </c>
    </row>
    <row r="12662" spans="1:17" ht="15.75" x14ac:dyDescent="0.25">
      <c r="A12662" s="55">
        <f t="shared" si="395"/>
        <v>0</v>
      </c>
      <c r="Q12662" s="65">
        <f t="shared" si="396"/>
        <v>1</v>
      </c>
    </row>
    <row r="12663" spans="1:17" ht="15.75" x14ac:dyDescent="0.25">
      <c r="A12663" s="55">
        <f t="shared" si="395"/>
        <v>0</v>
      </c>
      <c r="Q12663" s="65">
        <f t="shared" si="396"/>
        <v>1</v>
      </c>
    </row>
    <row r="12664" spans="1:17" ht="15.75" x14ac:dyDescent="0.25">
      <c r="A12664" s="55">
        <f t="shared" si="395"/>
        <v>0</v>
      </c>
      <c r="Q12664" s="65">
        <f t="shared" si="396"/>
        <v>1</v>
      </c>
    </row>
    <row r="12665" spans="1:17" ht="15.75" x14ac:dyDescent="0.25">
      <c r="A12665" s="55">
        <f t="shared" si="395"/>
        <v>0</v>
      </c>
      <c r="Q12665" s="65">
        <f t="shared" si="396"/>
        <v>1</v>
      </c>
    </row>
    <row r="12666" spans="1:17" ht="15.75" x14ac:dyDescent="0.25">
      <c r="A12666" s="55">
        <f t="shared" si="395"/>
        <v>0</v>
      </c>
      <c r="Q12666" s="65">
        <f t="shared" si="396"/>
        <v>1</v>
      </c>
    </row>
    <row r="12667" spans="1:17" ht="15.75" x14ac:dyDescent="0.25">
      <c r="A12667" s="55">
        <f t="shared" si="395"/>
        <v>0</v>
      </c>
      <c r="Q12667" s="65">
        <f t="shared" si="396"/>
        <v>1</v>
      </c>
    </row>
    <row r="12668" spans="1:17" ht="15.75" x14ac:dyDescent="0.25">
      <c r="A12668" s="55">
        <f t="shared" si="395"/>
        <v>0</v>
      </c>
      <c r="Q12668" s="65">
        <f t="shared" si="396"/>
        <v>1</v>
      </c>
    </row>
    <row r="12669" spans="1:17" ht="15.75" x14ac:dyDescent="0.25">
      <c r="A12669" s="55">
        <f t="shared" si="395"/>
        <v>0</v>
      </c>
      <c r="Q12669" s="65">
        <f t="shared" si="396"/>
        <v>1</v>
      </c>
    </row>
    <row r="12670" spans="1:17" ht="15.75" x14ac:dyDescent="0.25">
      <c r="A12670" s="55">
        <f t="shared" si="395"/>
        <v>0</v>
      </c>
      <c r="Q12670" s="65">
        <f t="shared" si="396"/>
        <v>1</v>
      </c>
    </row>
    <row r="12671" spans="1:17" ht="15.75" x14ac:dyDescent="0.25">
      <c r="A12671" s="55">
        <f t="shared" si="395"/>
        <v>0</v>
      </c>
      <c r="Q12671" s="65">
        <f t="shared" si="396"/>
        <v>1</v>
      </c>
    </row>
    <row r="12672" spans="1:17" ht="15.75" x14ac:dyDescent="0.25">
      <c r="A12672" s="55">
        <f t="shared" si="395"/>
        <v>0</v>
      </c>
      <c r="Q12672" s="65">
        <f t="shared" si="396"/>
        <v>1</v>
      </c>
    </row>
    <row r="12673" spans="1:17" ht="15.75" x14ac:dyDescent="0.25">
      <c r="A12673" s="55">
        <f t="shared" si="395"/>
        <v>0</v>
      </c>
      <c r="Q12673" s="65">
        <f t="shared" si="396"/>
        <v>1</v>
      </c>
    </row>
    <row r="12674" spans="1:17" ht="15.75" x14ac:dyDescent="0.25">
      <c r="A12674" s="55">
        <f t="shared" si="395"/>
        <v>0</v>
      </c>
      <c r="Q12674" s="65">
        <f t="shared" si="396"/>
        <v>1</v>
      </c>
    </row>
    <row r="12675" spans="1:17" ht="15.75" x14ac:dyDescent="0.25">
      <c r="A12675" s="55">
        <f t="shared" si="395"/>
        <v>0</v>
      </c>
      <c r="Q12675" s="65">
        <f t="shared" si="396"/>
        <v>1</v>
      </c>
    </row>
    <row r="12676" spans="1:17" ht="15.75" x14ac:dyDescent="0.25">
      <c r="A12676" s="55">
        <f t="shared" ref="A12676:A12739" si="397">WEEKNUM(B12676,2)-1</f>
        <v>0</v>
      </c>
      <c r="Q12676" s="65">
        <f t="shared" ref="Q12676:Q12739" si="398">MONTH(B12676)</f>
        <v>1</v>
      </c>
    </row>
    <row r="12677" spans="1:17" ht="15.75" x14ac:dyDescent="0.25">
      <c r="A12677" s="55">
        <f t="shared" si="397"/>
        <v>0</v>
      </c>
      <c r="Q12677" s="65">
        <f t="shared" si="398"/>
        <v>1</v>
      </c>
    </row>
    <row r="12678" spans="1:17" ht="15.75" x14ac:dyDescent="0.25">
      <c r="A12678" s="55">
        <f t="shared" si="397"/>
        <v>0</v>
      </c>
      <c r="Q12678" s="65">
        <f t="shared" si="398"/>
        <v>1</v>
      </c>
    </row>
    <row r="12679" spans="1:17" ht="15.75" x14ac:dyDescent="0.25">
      <c r="A12679" s="55">
        <f t="shared" si="397"/>
        <v>0</v>
      </c>
      <c r="Q12679" s="65">
        <f t="shared" si="398"/>
        <v>1</v>
      </c>
    </row>
    <row r="12680" spans="1:17" ht="15.75" x14ac:dyDescent="0.25">
      <c r="A12680" s="55">
        <f t="shared" si="397"/>
        <v>0</v>
      </c>
      <c r="Q12680" s="65">
        <f t="shared" si="398"/>
        <v>1</v>
      </c>
    </row>
    <row r="12681" spans="1:17" ht="15.75" x14ac:dyDescent="0.25">
      <c r="A12681" s="55">
        <f t="shared" si="397"/>
        <v>0</v>
      </c>
      <c r="Q12681" s="65">
        <f t="shared" si="398"/>
        <v>1</v>
      </c>
    </row>
    <row r="12682" spans="1:17" ht="15.75" x14ac:dyDescent="0.25">
      <c r="A12682" s="55">
        <f t="shared" si="397"/>
        <v>0</v>
      </c>
      <c r="Q12682" s="65">
        <f t="shared" si="398"/>
        <v>1</v>
      </c>
    </row>
    <row r="12683" spans="1:17" ht="15.75" x14ac:dyDescent="0.25">
      <c r="A12683" s="55">
        <f t="shared" si="397"/>
        <v>0</v>
      </c>
      <c r="Q12683" s="65">
        <f t="shared" si="398"/>
        <v>1</v>
      </c>
    </row>
    <row r="12684" spans="1:17" ht="15.75" x14ac:dyDescent="0.25">
      <c r="A12684" s="55">
        <f t="shared" si="397"/>
        <v>0</v>
      </c>
      <c r="Q12684" s="65">
        <f t="shared" si="398"/>
        <v>1</v>
      </c>
    </row>
    <row r="12685" spans="1:17" ht="15.75" x14ac:dyDescent="0.25">
      <c r="A12685" s="55">
        <f t="shared" si="397"/>
        <v>0</v>
      </c>
      <c r="Q12685" s="65">
        <f t="shared" si="398"/>
        <v>1</v>
      </c>
    </row>
    <row r="12686" spans="1:17" ht="15.75" x14ac:dyDescent="0.25">
      <c r="A12686" s="55">
        <f t="shared" si="397"/>
        <v>0</v>
      </c>
      <c r="Q12686" s="65">
        <f t="shared" si="398"/>
        <v>1</v>
      </c>
    </row>
    <row r="12687" spans="1:17" ht="15.75" x14ac:dyDescent="0.25">
      <c r="A12687" s="55">
        <f t="shared" si="397"/>
        <v>0</v>
      </c>
      <c r="Q12687" s="65">
        <f t="shared" si="398"/>
        <v>1</v>
      </c>
    </row>
    <row r="12688" spans="1:17" ht="15.75" x14ac:dyDescent="0.25">
      <c r="A12688" s="55">
        <f t="shared" si="397"/>
        <v>0</v>
      </c>
      <c r="Q12688" s="65">
        <f t="shared" si="398"/>
        <v>1</v>
      </c>
    </row>
    <row r="12689" spans="1:17" ht="15.75" x14ac:dyDescent="0.25">
      <c r="A12689" s="55">
        <f t="shared" si="397"/>
        <v>0</v>
      </c>
      <c r="Q12689" s="65">
        <f t="shared" si="398"/>
        <v>1</v>
      </c>
    </row>
    <row r="12690" spans="1:17" ht="15.75" x14ac:dyDescent="0.25">
      <c r="A12690" s="55">
        <f t="shared" si="397"/>
        <v>0</v>
      </c>
      <c r="Q12690" s="65">
        <f t="shared" si="398"/>
        <v>1</v>
      </c>
    </row>
    <row r="12691" spans="1:17" ht="15.75" x14ac:dyDescent="0.25">
      <c r="A12691" s="55">
        <f t="shared" si="397"/>
        <v>0</v>
      </c>
      <c r="Q12691" s="65">
        <f t="shared" si="398"/>
        <v>1</v>
      </c>
    </row>
    <row r="12692" spans="1:17" ht="15.75" x14ac:dyDescent="0.25">
      <c r="A12692" s="55">
        <f t="shared" si="397"/>
        <v>0</v>
      </c>
      <c r="Q12692" s="65">
        <f t="shared" si="398"/>
        <v>1</v>
      </c>
    </row>
    <row r="12693" spans="1:17" ht="15.75" x14ac:dyDescent="0.25">
      <c r="A12693" s="55">
        <f t="shared" si="397"/>
        <v>0</v>
      </c>
      <c r="Q12693" s="65">
        <f t="shared" si="398"/>
        <v>1</v>
      </c>
    </row>
    <row r="12694" spans="1:17" ht="15.75" x14ac:dyDescent="0.25">
      <c r="A12694" s="55">
        <f t="shared" si="397"/>
        <v>0</v>
      </c>
      <c r="Q12694" s="65">
        <f t="shared" si="398"/>
        <v>1</v>
      </c>
    </row>
    <row r="12695" spans="1:17" ht="15.75" x14ac:dyDescent="0.25">
      <c r="A12695" s="55">
        <f t="shared" si="397"/>
        <v>0</v>
      </c>
      <c r="Q12695" s="65">
        <f t="shared" si="398"/>
        <v>1</v>
      </c>
    </row>
    <row r="12696" spans="1:17" ht="15.75" x14ac:dyDescent="0.25">
      <c r="A12696" s="55">
        <f t="shared" si="397"/>
        <v>0</v>
      </c>
      <c r="Q12696" s="65">
        <f t="shared" si="398"/>
        <v>1</v>
      </c>
    </row>
    <row r="12697" spans="1:17" ht="15.75" x14ac:dyDescent="0.25">
      <c r="A12697" s="55">
        <f t="shared" si="397"/>
        <v>0</v>
      </c>
      <c r="Q12697" s="65">
        <f t="shared" si="398"/>
        <v>1</v>
      </c>
    </row>
    <row r="12698" spans="1:17" ht="15.75" x14ac:dyDescent="0.25">
      <c r="A12698" s="55">
        <f t="shared" si="397"/>
        <v>0</v>
      </c>
      <c r="Q12698" s="65">
        <f t="shared" si="398"/>
        <v>1</v>
      </c>
    </row>
    <row r="12699" spans="1:17" ht="15.75" x14ac:dyDescent="0.25">
      <c r="A12699" s="55">
        <f t="shared" si="397"/>
        <v>0</v>
      </c>
      <c r="Q12699" s="65">
        <f t="shared" si="398"/>
        <v>1</v>
      </c>
    </row>
    <row r="12700" spans="1:17" ht="15.75" x14ac:dyDescent="0.25">
      <c r="A12700" s="55">
        <f t="shared" si="397"/>
        <v>0</v>
      </c>
      <c r="Q12700" s="65">
        <f t="shared" si="398"/>
        <v>1</v>
      </c>
    </row>
    <row r="12701" spans="1:17" ht="15.75" x14ac:dyDescent="0.25">
      <c r="A12701" s="55">
        <f t="shared" si="397"/>
        <v>0</v>
      </c>
      <c r="Q12701" s="65">
        <f t="shared" si="398"/>
        <v>1</v>
      </c>
    </row>
    <row r="12702" spans="1:17" ht="15.75" x14ac:dyDescent="0.25">
      <c r="A12702" s="55">
        <f t="shared" si="397"/>
        <v>0</v>
      </c>
      <c r="Q12702" s="65">
        <f t="shared" si="398"/>
        <v>1</v>
      </c>
    </row>
    <row r="12703" spans="1:17" ht="15.75" x14ac:dyDescent="0.25">
      <c r="A12703" s="55">
        <f t="shared" si="397"/>
        <v>0</v>
      </c>
      <c r="Q12703" s="65">
        <f t="shared" si="398"/>
        <v>1</v>
      </c>
    </row>
    <row r="12704" spans="1:17" ht="15.75" x14ac:dyDescent="0.25">
      <c r="A12704" s="55">
        <f t="shared" si="397"/>
        <v>0</v>
      </c>
      <c r="Q12704" s="65">
        <f t="shared" si="398"/>
        <v>1</v>
      </c>
    </row>
    <row r="12705" spans="1:17" ht="15.75" x14ac:dyDescent="0.25">
      <c r="A12705" s="55">
        <f t="shared" si="397"/>
        <v>0</v>
      </c>
      <c r="Q12705" s="65">
        <f t="shared" si="398"/>
        <v>1</v>
      </c>
    </row>
    <row r="12706" spans="1:17" ht="15.75" x14ac:dyDescent="0.25">
      <c r="A12706" s="55">
        <f t="shared" si="397"/>
        <v>0</v>
      </c>
      <c r="Q12706" s="65">
        <f t="shared" si="398"/>
        <v>1</v>
      </c>
    </row>
    <row r="12707" spans="1:17" ht="15.75" x14ac:dyDescent="0.25">
      <c r="A12707" s="55">
        <f t="shared" si="397"/>
        <v>0</v>
      </c>
      <c r="Q12707" s="65">
        <f t="shared" si="398"/>
        <v>1</v>
      </c>
    </row>
    <row r="12708" spans="1:17" ht="15.75" x14ac:dyDescent="0.25">
      <c r="A12708" s="55">
        <f t="shared" si="397"/>
        <v>0</v>
      </c>
      <c r="Q12708" s="65">
        <f t="shared" si="398"/>
        <v>1</v>
      </c>
    </row>
    <row r="12709" spans="1:17" ht="15.75" x14ac:dyDescent="0.25">
      <c r="A12709" s="55">
        <f t="shared" si="397"/>
        <v>0</v>
      </c>
      <c r="Q12709" s="65">
        <f t="shared" si="398"/>
        <v>1</v>
      </c>
    </row>
    <row r="12710" spans="1:17" ht="15.75" x14ac:dyDescent="0.25">
      <c r="A12710" s="55">
        <f t="shared" si="397"/>
        <v>0</v>
      </c>
      <c r="Q12710" s="65">
        <f t="shared" si="398"/>
        <v>1</v>
      </c>
    </row>
    <row r="12711" spans="1:17" ht="15.75" x14ac:dyDescent="0.25">
      <c r="A12711" s="55">
        <f t="shared" si="397"/>
        <v>0</v>
      </c>
      <c r="Q12711" s="65">
        <f t="shared" si="398"/>
        <v>1</v>
      </c>
    </row>
    <row r="12712" spans="1:17" ht="15.75" x14ac:dyDescent="0.25">
      <c r="A12712" s="55">
        <f t="shared" si="397"/>
        <v>0</v>
      </c>
      <c r="Q12712" s="65">
        <f t="shared" si="398"/>
        <v>1</v>
      </c>
    </row>
    <row r="12713" spans="1:17" ht="15.75" x14ac:dyDescent="0.25">
      <c r="A12713" s="55">
        <f t="shared" si="397"/>
        <v>0</v>
      </c>
      <c r="Q12713" s="65">
        <f t="shared" si="398"/>
        <v>1</v>
      </c>
    </row>
    <row r="12714" spans="1:17" ht="15.75" x14ac:dyDescent="0.25">
      <c r="A12714" s="55">
        <f t="shared" si="397"/>
        <v>0</v>
      </c>
      <c r="Q12714" s="65">
        <f t="shared" si="398"/>
        <v>1</v>
      </c>
    </row>
    <row r="12715" spans="1:17" ht="15.75" x14ac:dyDescent="0.25">
      <c r="A12715" s="55">
        <f t="shared" si="397"/>
        <v>0</v>
      </c>
      <c r="Q12715" s="65">
        <f t="shared" si="398"/>
        <v>1</v>
      </c>
    </row>
    <row r="12716" spans="1:17" ht="15.75" x14ac:dyDescent="0.25">
      <c r="A12716" s="55">
        <f t="shared" si="397"/>
        <v>0</v>
      </c>
      <c r="Q12716" s="65">
        <f t="shared" si="398"/>
        <v>1</v>
      </c>
    </row>
    <row r="12717" spans="1:17" ht="15.75" x14ac:dyDescent="0.25">
      <c r="A12717" s="55">
        <f t="shared" si="397"/>
        <v>0</v>
      </c>
      <c r="Q12717" s="65">
        <f t="shared" si="398"/>
        <v>1</v>
      </c>
    </row>
    <row r="12718" spans="1:17" ht="15.75" x14ac:dyDescent="0.25">
      <c r="A12718" s="55">
        <f t="shared" si="397"/>
        <v>0</v>
      </c>
      <c r="Q12718" s="65">
        <f t="shared" si="398"/>
        <v>1</v>
      </c>
    </row>
    <row r="12719" spans="1:17" ht="15.75" x14ac:dyDescent="0.25">
      <c r="A12719" s="55">
        <f t="shared" si="397"/>
        <v>0</v>
      </c>
      <c r="Q12719" s="65">
        <f t="shared" si="398"/>
        <v>1</v>
      </c>
    </row>
    <row r="12720" spans="1:17" ht="15.75" x14ac:dyDescent="0.25">
      <c r="A12720" s="55">
        <f t="shared" si="397"/>
        <v>0</v>
      </c>
      <c r="Q12720" s="65">
        <f t="shared" si="398"/>
        <v>1</v>
      </c>
    </row>
    <row r="12721" spans="1:17" ht="15.75" x14ac:dyDescent="0.25">
      <c r="A12721" s="55">
        <f t="shared" si="397"/>
        <v>0</v>
      </c>
      <c r="Q12721" s="65">
        <f t="shared" si="398"/>
        <v>1</v>
      </c>
    </row>
    <row r="12722" spans="1:17" ht="15.75" x14ac:dyDescent="0.25">
      <c r="A12722" s="55">
        <f t="shared" si="397"/>
        <v>0</v>
      </c>
      <c r="Q12722" s="65">
        <f t="shared" si="398"/>
        <v>1</v>
      </c>
    </row>
    <row r="12723" spans="1:17" ht="15.75" x14ac:dyDescent="0.25">
      <c r="A12723" s="55">
        <f t="shared" si="397"/>
        <v>0</v>
      </c>
      <c r="Q12723" s="65">
        <f t="shared" si="398"/>
        <v>1</v>
      </c>
    </row>
    <row r="12724" spans="1:17" ht="15.75" x14ac:dyDescent="0.25">
      <c r="A12724" s="55">
        <f t="shared" si="397"/>
        <v>0</v>
      </c>
      <c r="Q12724" s="65">
        <f t="shared" si="398"/>
        <v>1</v>
      </c>
    </row>
    <row r="12725" spans="1:17" ht="15.75" x14ac:dyDescent="0.25">
      <c r="A12725" s="55">
        <f t="shared" si="397"/>
        <v>0</v>
      </c>
      <c r="Q12725" s="65">
        <f t="shared" si="398"/>
        <v>1</v>
      </c>
    </row>
    <row r="12726" spans="1:17" ht="15.75" x14ac:dyDescent="0.25">
      <c r="A12726" s="55">
        <f t="shared" si="397"/>
        <v>0</v>
      </c>
      <c r="Q12726" s="65">
        <f t="shared" si="398"/>
        <v>1</v>
      </c>
    </row>
    <row r="12727" spans="1:17" ht="15.75" x14ac:dyDescent="0.25">
      <c r="A12727" s="55">
        <f t="shared" si="397"/>
        <v>0</v>
      </c>
      <c r="Q12727" s="65">
        <f t="shared" si="398"/>
        <v>1</v>
      </c>
    </row>
    <row r="12728" spans="1:17" ht="15.75" x14ac:dyDescent="0.25">
      <c r="A12728" s="55">
        <f t="shared" si="397"/>
        <v>0</v>
      </c>
      <c r="Q12728" s="65">
        <f t="shared" si="398"/>
        <v>1</v>
      </c>
    </row>
    <row r="12729" spans="1:17" ht="15.75" x14ac:dyDescent="0.25">
      <c r="A12729" s="55">
        <f t="shared" si="397"/>
        <v>0</v>
      </c>
      <c r="Q12729" s="65">
        <f t="shared" si="398"/>
        <v>1</v>
      </c>
    </row>
    <row r="12730" spans="1:17" ht="15.75" x14ac:dyDescent="0.25">
      <c r="A12730" s="55">
        <f t="shared" si="397"/>
        <v>0</v>
      </c>
      <c r="Q12730" s="65">
        <f t="shared" si="398"/>
        <v>1</v>
      </c>
    </row>
    <row r="12731" spans="1:17" ht="15.75" x14ac:dyDescent="0.25">
      <c r="A12731" s="55">
        <f t="shared" si="397"/>
        <v>0</v>
      </c>
      <c r="Q12731" s="65">
        <f t="shared" si="398"/>
        <v>1</v>
      </c>
    </row>
    <row r="12732" spans="1:17" ht="15.75" x14ac:dyDescent="0.25">
      <c r="A12732" s="55">
        <f t="shared" si="397"/>
        <v>0</v>
      </c>
      <c r="Q12732" s="65">
        <f t="shared" si="398"/>
        <v>1</v>
      </c>
    </row>
    <row r="12733" spans="1:17" ht="15.75" x14ac:dyDescent="0.25">
      <c r="A12733" s="55">
        <f t="shared" si="397"/>
        <v>0</v>
      </c>
      <c r="Q12733" s="65">
        <f t="shared" si="398"/>
        <v>1</v>
      </c>
    </row>
    <row r="12734" spans="1:17" ht="15.75" x14ac:dyDescent="0.25">
      <c r="A12734" s="55">
        <f t="shared" si="397"/>
        <v>0</v>
      </c>
      <c r="Q12734" s="65">
        <f t="shared" si="398"/>
        <v>1</v>
      </c>
    </row>
    <row r="12735" spans="1:17" ht="15.75" x14ac:dyDescent="0.25">
      <c r="A12735" s="55">
        <f t="shared" si="397"/>
        <v>0</v>
      </c>
      <c r="Q12735" s="65">
        <f t="shared" si="398"/>
        <v>1</v>
      </c>
    </row>
    <row r="12736" spans="1:17" ht="15.75" x14ac:dyDescent="0.25">
      <c r="A12736" s="55">
        <f t="shared" si="397"/>
        <v>0</v>
      </c>
      <c r="Q12736" s="65">
        <f t="shared" si="398"/>
        <v>1</v>
      </c>
    </row>
    <row r="12737" spans="1:17" ht="15.75" x14ac:dyDescent="0.25">
      <c r="A12737" s="55">
        <f t="shared" si="397"/>
        <v>0</v>
      </c>
      <c r="Q12737" s="65">
        <f t="shared" si="398"/>
        <v>1</v>
      </c>
    </row>
    <row r="12738" spans="1:17" ht="15.75" x14ac:dyDescent="0.25">
      <c r="A12738" s="55">
        <f t="shared" si="397"/>
        <v>0</v>
      </c>
      <c r="Q12738" s="65">
        <f t="shared" si="398"/>
        <v>1</v>
      </c>
    </row>
    <row r="12739" spans="1:17" ht="15.75" x14ac:dyDescent="0.25">
      <c r="A12739" s="55">
        <f t="shared" si="397"/>
        <v>0</v>
      </c>
      <c r="Q12739" s="65">
        <f t="shared" si="398"/>
        <v>1</v>
      </c>
    </row>
    <row r="12740" spans="1:17" ht="15.75" x14ac:dyDescent="0.25">
      <c r="A12740" s="55">
        <f t="shared" ref="A12740:A12803" si="399">WEEKNUM(B12740,2)-1</f>
        <v>0</v>
      </c>
      <c r="Q12740" s="65">
        <f t="shared" ref="Q12740:Q12803" si="400">MONTH(B12740)</f>
        <v>1</v>
      </c>
    </row>
    <row r="12741" spans="1:17" ht="15.75" x14ac:dyDescent="0.25">
      <c r="A12741" s="55">
        <f t="shared" si="399"/>
        <v>0</v>
      </c>
      <c r="Q12741" s="65">
        <f t="shared" si="400"/>
        <v>1</v>
      </c>
    </row>
    <row r="12742" spans="1:17" ht="15.75" x14ac:dyDescent="0.25">
      <c r="A12742" s="55">
        <f t="shared" si="399"/>
        <v>0</v>
      </c>
      <c r="Q12742" s="65">
        <f t="shared" si="400"/>
        <v>1</v>
      </c>
    </row>
    <row r="12743" spans="1:17" ht="15.75" x14ac:dyDescent="0.25">
      <c r="A12743" s="55">
        <f t="shared" si="399"/>
        <v>0</v>
      </c>
      <c r="Q12743" s="65">
        <f t="shared" si="400"/>
        <v>1</v>
      </c>
    </row>
    <row r="12744" spans="1:17" ht="15.75" x14ac:dyDescent="0.25">
      <c r="A12744" s="55">
        <f t="shared" si="399"/>
        <v>0</v>
      </c>
      <c r="Q12744" s="65">
        <f t="shared" si="400"/>
        <v>1</v>
      </c>
    </row>
    <row r="12745" spans="1:17" ht="15.75" x14ac:dyDescent="0.25">
      <c r="A12745" s="55">
        <f t="shared" si="399"/>
        <v>0</v>
      </c>
      <c r="Q12745" s="65">
        <f t="shared" si="400"/>
        <v>1</v>
      </c>
    </row>
    <row r="12746" spans="1:17" ht="15.75" x14ac:dyDescent="0.25">
      <c r="A12746" s="55">
        <f t="shared" si="399"/>
        <v>0</v>
      </c>
      <c r="Q12746" s="65">
        <f t="shared" si="400"/>
        <v>1</v>
      </c>
    </row>
    <row r="12747" spans="1:17" ht="15.75" x14ac:dyDescent="0.25">
      <c r="A12747" s="55">
        <f t="shared" si="399"/>
        <v>0</v>
      </c>
      <c r="Q12747" s="65">
        <f t="shared" si="400"/>
        <v>1</v>
      </c>
    </row>
    <row r="12748" spans="1:17" ht="15.75" x14ac:dyDescent="0.25">
      <c r="A12748" s="55">
        <f t="shared" si="399"/>
        <v>0</v>
      </c>
      <c r="Q12748" s="65">
        <f t="shared" si="400"/>
        <v>1</v>
      </c>
    </row>
    <row r="12749" spans="1:17" ht="15.75" x14ac:dyDescent="0.25">
      <c r="A12749" s="55">
        <f t="shared" si="399"/>
        <v>0</v>
      </c>
      <c r="Q12749" s="65">
        <f t="shared" si="400"/>
        <v>1</v>
      </c>
    </row>
    <row r="12750" spans="1:17" ht="15.75" x14ac:dyDescent="0.25">
      <c r="A12750" s="55">
        <f t="shared" si="399"/>
        <v>0</v>
      </c>
      <c r="Q12750" s="65">
        <f t="shared" si="400"/>
        <v>1</v>
      </c>
    </row>
    <row r="12751" spans="1:17" ht="15.75" x14ac:dyDescent="0.25">
      <c r="A12751" s="55">
        <f t="shared" si="399"/>
        <v>0</v>
      </c>
      <c r="Q12751" s="65">
        <f t="shared" si="400"/>
        <v>1</v>
      </c>
    </row>
    <row r="12752" spans="1:17" ht="15.75" x14ac:dyDescent="0.25">
      <c r="A12752" s="55">
        <f t="shared" si="399"/>
        <v>0</v>
      </c>
      <c r="Q12752" s="65">
        <f t="shared" si="400"/>
        <v>1</v>
      </c>
    </row>
    <row r="12753" spans="1:17" ht="15.75" x14ac:dyDescent="0.25">
      <c r="A12753" s="55">
        <f t="shared" si="399"/>
        <v>0</v>
      </c>
      <c r="Q12753" s="65">
        <f t="shared" si="400"/>
        <v>1</v>
      </c>
    </row>
    <row r="12754" spans="1:17" ht="15.75" x14ac:dyDescent="0.25">
      <c r="A12754" s="55">
        <f t="shared" si="399"/>
        <v>0</v>
      </c>
      <c r="Q12754" s="65">
        <f t="shared" si="400"/>
        <v>1</v>
      </c>
    </row>
    <row r="12755" spans="1:17" ht="15.75" x14ac:dyDescent="0.25">
      <c r="A12755" s="55">
        <f t="shared" si="399"/>
        <v>0</v>
      </c>
      <c r="Q12755" s="65">
        <f t="shared" si="400"/>
        <v>1</v>
      </c>
    </row>
    <row r="12756" spans="1:17" ht="15.75" x14ac:dyDescent="0.25">
      <c r="A12756" s="55">
        <f t="shared" si="399"/>
        <v>0</v>
      </c>
      <c r="Q12756" s="65">
        <f t="shared" si="400"/>
        <v>1</v>
      </c>
    </row>
    <row r="12757" spans="1:17" ht="15.75" x14ac:dyDescent="0.25">
      <c r="A12757" s="55">
        <f t="shared" si="399"/>
        <v>0</v>
      </c>
      <c r="Q12757" s="65">
        <f t="shared" si="400"/>
        <v>1</v>
      </c>
    </row>
    <row r="12758" spans="1:17" ht="15.75" x14ac:dyDescent="0.25">
      <c r="A12758" s="55">
        <f t="shared" si="399"/>
        <v>0</v>
      </c>
      <c r="Q12758" s="65">
        <f t="shared" si="400"/>
        <v>1</v>
      </c>
    </row>
    <row r="12759" spans="1:17" ht="15.75" x14ac:dyDescent="0.25">
      <c r="A12759" s="55">
        <f t="shared" si="399"/>
        <v>0</v>
      </c>
      <c r="Q12759" s="65">
        <f t="shared" si="400"/>
        <v>1</v>
      </c>
    </row>
    <row r="12760" spans="1:17" ht="15.75" x14ac:dyDescent="0.25">
      <c r="A12760" s="55">
        <f t="shared" si="399"/>
        <v>0</v>
      </c>
      <c r="Q12760" s="65">
        <f t="shared" si="400"/>
        <v>1</v>
      </c>
    </row>
    <row r="12761" spans="1:17" ht="15.75" x14ac:dyDescent="0.25">
      <c r="A12761" s="55">
        <f t="shared" si="399"/>
        <v>0</v>
      </c>
      <c r="Q12761" s="65">
        <f t="shared" si="400"/>
        <v>1</v>
      </c>
    </row>
    <row r="12762" spans="1:17" ht="15.75" x14ac:dyDescent="0.25">
      <c r="A12762" s="55">
        <f t="shared" si="399"/>
        <v>0</v>
      </c>
      <c r="Q12762" s="65">
        <f t="shared" si="400"/>
        <v>1</v>
      </c>
    </row>
    <row r="12763" spans="1:17" ht="15.75" x14ac:dyDescent="0.25">
      <c r="A12763" s="55">
        <f t="shared" si="399"/>
        <v>0</v>
      </c>
      <c r="Q12763" s="65">
        <f t="shared" si="400"/>
        <v>1</v>
      </c>
    </row>
    <row r="12764" spans="1:17" ht="15.75" x14ac:dyDescent="0.25">
      <c r="A12764" s="55">
        <f t="shared" si="399"/>
        <v>0</v>
      </c>
      <c r="Q12764" s="65">
        <f t="shared" si="400"/>
        <v>1</v>
      </c>
    </row>
    <row r="12765" spans="1:17" ht="15.75" x14ac:dyDescent="0.25">
      <c r="A12765" s="55">
        <f t="shared" si="399"/>
        <v>0</v>
      </c>
      <c r="Q12765" s="65">
        <f t="shared" si="400"/>
        <v>1</v>
      </c>
    </row>
    <row r="12766" spans="1:17" ht="15.75" x14ac:dyDescent="0.25">
      <c r="A12766" s="55">
        <f t="shared" si="399"/>
        <v>0</v>
      </c>
      <c r="Q12766" s="65">
        <f t="shared" si="400"/>
        <v>1</v>
      </c>
    </row>
    <row r="12767" spans="1:17" ht="15.75" x14ac:dyDescent="0.25">
      <c r="A12767" s="55">
        <f t="shared" si="399"/>
        <v>0</v>
      </c>
      <c r="Q12767" s="65">
        <f t="shared" si="400"/>
        <v>1</v>
      </c>
    </row>
    <row r="12768" spans="1:17" ht="15.75" x14ac:dyDescent="0.25">
      <c r="A12768" s="55">
        <f t="shared" si="399"/>
        <v>0</v>
      </c>
      <c r="Q12768" s="65">
        <f t="shared" si="400"/>
        <v>1</v>
      </c>
    </row>
    <row r="12769" spans="1:17" ht="15.75" x14ac:dyDescent="0.25">
      <c r="A12769" s="55">
        <f t="shared" si="399"/>
        <v>0</v>
      </c>
      <c r="Q12769" s="65">
        <f t="shared" si="400"/>
        <v>1</v>
      </c>
    </row>
    <row r="12770" spans="1:17" ht="15.75" x14ac:dyDescent="0.25">
      <c r="A12770" s="55">
        <f t="shared" si="399"/>
        <v>0</v>
      </c>
      <c r="Q12770" s="65">
        <f t="shared" si="400"/>
        <v>1</v>
      </c>
    </row>
    <row r="12771" spans="1:17" ht="15.75" x14ac:dyDescent="0.25">
      <c r="A12771" s="55">
        <f t="shared" si="399"/>
        <v>0</v>
      </c>
      <c r="Q12771" s="65">
        <f t="shared" si="400"/>
        <v>1</v>
      </c>
    </row>
    <row r="12772" spans="1:17" ht="15.75" x14ac:dyDescent="0.25">
      <c r="A12772" s="55">
        <f t="shared" si="399"/>
        <v>0</v>
      </c>
      <c r="Q12772" s="65">
        <f t="shared" si="400"/>
        <v>1</v>
      </c>
    </row>
    <row r="12773" spans="1:17" ht="15.75" x14ac:dyDescent="0.25">
      <c r="A12773" s="55">
        <f t="shared" si="399"/>
        <v>0</v>
      </c>
      <c r="Q12773" s="65">
        <f t="shared" si="400"/>
        <v>1</v>
      </c>
    </row>
    <row r="12774" spans="1:17" ht="15.75" x14ac:dyDescent="0.25">
      <c r="A12774" s="55">
        <f t="shared" si="399"/>
        <v>0</v>
      </c>
      <c r="Q12774" s="65">
        <f t="shared" si="400"/>
        <v>1</v>
      </c>
    </row>
    <row r="12775" spans="1:17" ht="15.75" x14ac:dyDescent="0.25">
      <c r="A12775" s="55">
        <f t="shared" si="399"/>
        <v>0</v>
      </c>
      <c r="Q12775" s="65">
        <f t="shared" si="400"/>
        <v>1</v>
      </c>
    </row>
    <row r="12776" spans="1:17" ht="15.75" x14ac:dyDescent="0.25">
      <c r="A12776" s="55">
        <f t="shared" si="399"/>
        <v>0</v>
      </c>
      <c r="Q12776" s="65">
        <f t="shared" si="400"/>
        <v>1</v>
      </c>
    </row>
    <row r="12777" spans="1:17" ht="15.75" x14ac:dyDescent="0.25">
      <c r="A12777" s="55">
        <f t="shared" si="399"/>
        <v>0</v>
      </c>
      <c r="Q12777" s="65">
        <f t="shared" si="400"/>
        <v>1</v>
      </c>
    </row>
    <row r="12778" spans="1:17" ht="15.75" x14ac:dyDescent="0.25">
      <c r="A12778" s="55">
        <f t="shared" si="399"/>
        <v>0</v>
      </c>
      <c r="Q12778" s="65">
        <f t="shared" si="400"/>
        <v>1</v>
      </c>
    </row>
    <row r="12779" spans="1:17" ht="15.75" x14ac:dyDescent="0.25">
      <c r="A12779" s="55">
        <f t="shared" si="399"/>
        <v>0</v>
      </c>
      <c r="Q12779" s="65">
        <f t="shared" si="400"/>
        <v>1</v>
      </c>
    </row>
    <row r="12780" spans="1:17" ht="15.75" x14ac:dyDescent="0.25">
      <c r="A12780" s="55">
        <f t="shared" si="399"/>
        <v>0</v>
      </c>
      <c r="Q12780" s="65">
        <f t="shared" si="400"/>
        <v>1</v>
      </c>
    </row>
    <row r="12781" spans="1:17" ht="15.75" x14ac:dyDescent="0.25">
      <c r="A12781" s="55">
        <f t="shared" si="399"/>
        <v>0</v>
      </c>
      <c r="Q12781" s="65">
        <f t="shared" si="400"/>
        <v>1</v>
      </c>
    </row>
    <row r="12782" spans="1:17" ht="15.75" x14ac:dyDescent="0.25">
      <c r="A12782" s="55">
        <f t="shared" si="399"/>
        <v>0</v>
      </c>
      <c r="Q12782" s="65">
        <f t="shared" si="400"/>
        <v>1</v>
      </c>
    </row>
    <row r="12783" spans="1:17" ht="15.75" x14ac:dyDescent="0.25">
      <c r="A12783" s="55">
        <f t="shared" si="399"/>
        <v>0</v>
      </c>
      <c r="Q12783" s="65">
        <f t="shared" si="400"/>
        <v>1</v>
      </c>
    </row>
    <row r="12784" spans="1:17" ht="15.75" x14ac:dyDescent="0.25">
      <c r="A12784" s="55">
        <f t="shared" si="399"/>
        <v>0</v>
      </c>
      <c r="Q12784" s="65">
        <f t="shared" si="400"/>
        <v>1</v>
      </c>
    </row>
    <row r="12785" spans="1:17" ht="15.75" x14ac:dyDescent="0.25">
      <c r="A12785" s="55">
        <f t="shared" si="399"/>
        <v>0</v>
      </c>
      <c r="Q12785" s="65">
        <f t="shared" si="400"/>
        <v>1</v>
      </c>
    </row>
    <row r="12786" spans="1:17" ht="15.75" x14ac:dyDescent="0.25">
      <c r="A12786" s="55">
        <f t="shared" si="399"/>
        <v>0</v>
      </c>
      <c r="Q12786" s="65">
        <f t="shared" si="400"/>
        <v>1</v>
      </c>
    </row>
    <row r="12787" spans="1:17" ht="15.75" x14ac:dyDescent="0.25">
      <c r="A12787" s="55">
        <f t="shared" si="399"/>
        <v>0</v>
      </c>
      <c r="Q12787" s="65">
        <f t="shared" si="400"/>
        <v>1</v>
      </c>
    </row>
    <row r="12788" spans="1:17" ht="15.75" x14ac:dyDescent="0.25">
      <c r="A12788" s="55">
        <f t="shared" si="399"/>
        <v>0</v>
      </c>
      <c r="Q12788" s="65">
        <f t="shared" si="400"/>
        <v>1</v>
      </c>
    </row>
    <row r="12789" spans="1:17" ht="15.75" x14ac:dyDescent="0.25">
      <c r="A12789" s="55">
        <f t="shared" si="399"/>
        <v>0</v>
      </c>
      <c r="Q12789" s="65">
        <f t="shared" si="400"/>
        <v>1</v>
      </c>
    </row>
    <row r="12790" spans="1:17" ht="15.75" x14ac:dyDescent="0.25">
      <c r="A12790" s="55">
        <f t="shared" si="399"/>
        <v>0</v>
      </c>
      <c r="Q12790" s="65">
        <f t="shared" si="400"/>
        <v>1</v>
      </c>
    </row>
    <row r="12791" spans="1:17" ht="15.75" x14ac:dyDescent="0.25">
      <c r="A12791" s="55">
        <f t="shared" si="399"/>
        <v>0</v>
      </c>
      <c r="Q12791" s="65">
        <f t="shared" si="400"/>
        <v>1</v>
      </c>
    </row>
    <row r="12792" spans="1:17" ht="15.75" x14ac:dyDescent="0.25">
      <c r="A12792" s="55">
        <f t="shared" si="399"/>
        <v>0</v>
      </c>
      <c r="Q12792" s="65">
        <f t="shared" si="400"/>
        <v>1</v>
      </c>
    </row>
    <row r="12793" spans="1:17" ht="15.75" x14ac:dyDescent="0.25">
      <c r="A12793" s="55">
        <f t="shared" si="399"/>
        <v>0</v>
      </c>
      <c r="Q12793" s="65">
        <f t="shared" si="400"/>
        <v>1</v>
      </c>
    </row>
    <row r="12794" spans="1:17" ht="15.75" x14ac:dyDescent="0.25">
      <c r="A12794" s="55">
        <f t="shared" si="399"/>
        <v>0</v>
      </c>
      <c r="Q12794" s="65">
        <f t="shared" si="400"/>
        <v>1</v>
      </c>
    </row>
    <row r="12795" spans="1:17" ht="15.75" x14ac:dyDescent="0.25">
      <c r="A12795" s="55">
        <f t="shared" si="399"/>
        <v>0</v>
      </c>
      <c r="Q12795" s="65">
        <f t="shared" si="400"/>
        <v>1</v>
      </c>
    </row>
    <row r="12796" spans="1:17" ht="15.75" x14ac:dyDescent="0.25">
      <c r="A12796" s="55">
        <f t="shared" si="399"/>
        <v>0</v>
      </c>
      <c r="Q12796" s="65">
        <f t="shared" si="400"/>
        <v>1</v>
      </c>
    </row>
    <row r="12797" spans="1:17" ht="15.75" x14ac:dyDescent="0.25">
      <c r="A12797" s="55">
        <f t="shared" si="399"/>
        <v>0</v>
      </c>
      <c r="Q12797" s="65">
        <f t="shared" si="400"/>
        <v>1</v>
      </c>
    </row>
    <row r="12798" spans="1:17" ht="15.75" x14ac:dyDescent="0.25">
      <c r="A12798" s="55">
        <f t="shared" si="399"/>
        <v>0</v>
      </c>
      <c r="Q12798" s="65">
        <f t="shared" si="400"/>
        <v>1</v>
      </c>
    </row>
    <row r="12799" spans="1:17" ht="15.75" x14ac:dyDescent="0.25">
      <c r="A12799" s="55">
        <f t="shared" si="399"/>
        <v>0</v>
      </c>
      <c r="Q12799" s="65">
        <f t="shared" si="400"/>
        <v>1</v>
      </c>
    </row>
    <row r="12800" spans="1:17" ht="15.75" x14ac:dyDescent="0.25">
      <c r="A12800" s="55">
        <f t="shared" si="399"/>
        <v>0</v>
      </c>
      <c r="Q12800" s="65">
        <f t="shared" si="400"/>
        <v>1</v>
      </c>
    </row>
    <row r="12801" spans="1:17" ht="15.75" x14ac:dyDescent="0.25">
      <c r="A12801" s="55">
        <f t="shared" si="399"/>
        <v>0</v>
      </c>
      <c r="Q12801" s="65">
        <f t="shared" si="400"/>
        <v>1</v>
      </c>
    </row>
    <row r="12802" spans="1:17" ht="15.75" x14ac:dyDescent="0.25">
      <c r="A12802" s="55">
        <f t="shared" si="399"/>
        <v>0</v>
      </c>
      <c r="Q12802" s="65">
        <f t="shared" si="400"/>
        <v>1</v>
      </c>
    </row>
    <row r="12803" spans="1:17" ht="15.75" x14ac:dyDescent="0.25">
      <c r="A12803" s="55">
        <f t="shared" si="399"/>
        <v>0</v>
      </c>
      <c r="Q12803" s="65">
        <f t="shared" si="400"/>
        <v>1</v>
      </c>
    </row>
    <row r="12804" spans="1:17" ht="15.75" x14ac:dyDescent="0.25">
      <c r="A12804" s="55">
        <f t="shared" ref="A12804:A12867" si="401">WEEKNUM(B12804,2)-1</f>
        <v>0</v>
      </c>
      <c r="Q12804" s="65">
        <f t="shared" ref="Q12804:Q12867" si="402">MONTH(B12804)</f>
        <v>1</v>
      </c>
    </row>
    <row r="12805" spans="1:17" ht="15.75" x14ac:dyDescent="0.25">
      <c r="A12805" s="55">
        <f t="shared" si="401"/>
        <v>0</v>
      </c>
      <c r="Q12805" s="65">
        <f t="shared" si="402"/>
        <v>1</v>
      </c>
    </row>
    <row r="12806" spans="1:17" ht="15.75" x14ac:dyDescent="0.25">
      <c r="A12806" s="55">
        <f t="shared" si="401"/>
        <v>0</v>
      </c>
      <c r="Q12806" s="65">
        <f t="shared" si="402"/>
        <v>1</v>
      </c>
    </row>
    <row r="12807" spans="1:17" ht="15.75" x14ac:dyDescent="0.25">
      <c r="A12807" s="55">
        <f t="shared" si="401"/>
        <v>0</v>
      </c>
      <c r="Q12807" s="65">
        <f t="shared" si="402"/>
        <v>1</v>
      </c>
    </row>
    <row r="12808" spans="1:17" ht="15.75" x14ac:dyDescent="0.25">
      <c r="A12808" s="55">
        <f t="shared" si="401"/>
        <v>0</v>
      </c>
      <c r="Q12808" s="65">
        <f t="shared" si="402"/>
        <v>1</v>
      </c>
    </row>
    <row r="12809" spans="1:17" ht="15.75" x14ac:dyDescent="0.25">
      <c r="A12809" s="55">
        <f t="shared" si="401"/>
        <v>0</v>
      </c>
      <c r="Q12809" s="65">
        <f t="shared" si="402"/>
        <v>1</v>
      </c>
    </row>
    <row r="12810" spans="1:17" ht="15.75" x14ac:dyDescent="0.25">
      <c r="A12810" s="55">
        <f t="shared" si="401"/>
        <v>0</v>
      </c>
      <c r="Q12810" s="65">
        <f t="shared" si="402"/>
        <v>1</v>
      </c>
    </row>
    <row r="12811" spans="1:17" ht="15.75" x14ac:dyDescent="0.25">
      <c r="A12811" s="55">
        <f t="shared" si="401"/>
        <v>0</v>
      </c>
      <c r="Q12811" s="65">
        <f t="shared" si="402"/>
        <v>1</v>
      </c>
    </row>
    <row r="12812" spans="1:17" ht="15.75" x14ac:dyDescent="0.25">
      <c r="A12812" s="55">
        <f t="shared" si="401"/>
        <v>0</v>
      </c>
      <c r="Q12812" s="65">
        <f t="shared" si="402"/>
        <v>1</v>
      </c>
    </row>
    <row r="12813" spans="1:17" ht="15.75" x14ac:dyDescent="0.25">
      <c r="A12813" s="55">
        <f t="shared" si="401"/>
        <v>0</v>
      </c>
      <c r="Q12813" s="65">
        <f t="shared" si="402"/>
        <v>1</v>
      </c>
    </row>
    <row r="12814" spans="1:17" ht="15.75" x14ac:dyDescent="0.25">
      <c r="A12814" s="55">
        <f t="shared" si="401"/>
        <v>0</v>
      </c>
      <c r="Q12814" s="65">
        <f t="shared" si="402"/>
        <v>1</v>
      </c>
    </row>
    <row r="12815" spans="1:17" ht="15.75" x14ac:dyDescent="0.25">
      <c r="A12815" s="55">
        <f t="shared" si="401"/>
        <v>0</v>
      </c>
      <c r="Q12815" s="65">
        <f t="shared" si="402"/>
        <v>1</v>
      </c>
    </row>
    <row r="12816" spans="1:17" ht="15.75" x14ac:dyDescent="0.25">
      <c r="A12816" s="55">
        <f t="shared" si="401"/>
        <v>0</v>
      </c>
      <c r="Q12816" s="65">
        <f t="shared" si="402"/>
        <v>1</v>
      </c>
    </row>
    <row r="12817" spans="1:17" ht="15.75" x14ac:dyDescent="0.25">
      <c r="A12817" s="55">
        <f t="shared" si="401"/>
        <v>0</v>
      </c>
      <c r="Q12817" s="65">
        <f t="shared" si="402"/>
        <v>1</v>
      </c>
    </row>
    <row r="12818" spans="1:17" ht="15.75" x14ac:dyDescent="0.25">
      <c r="A12818" s="55">
        <f t="shared" si="401"/>
        <v>0</v>
      </c>
      <c r="Q12818" s="65">
        <f t="shared" si="402"/>
        <v>1</v>
      </c>
    </row>
    <row r="12819" spans="1:17" ht="15.75" x14ac:dyDescent="0.25">
      <c r="A12819" s="55">
        <f t="shared" si="401"/>
        <v>0</v>
      </c>
      <c r="Q12819" s="65">
        <f t="shared" si="402"/>
        <v>1</v>
      </c>
    </row>
    <row r="12820" spans="1:17" ht="15.75" x14ac:dyDescent="0.25">
      <c r="A12820" s="55">
        <f t="shared" si="401"/>
        <v>0</v>
      </c>
      <c r="Q12820" s="65">
        <f t="shared" si="402"/>
        <v>1</v>
      </c>
    </row>
    <row r="12821" spans="1:17" ht="15.75" x14ac:dyDescent="0.25">
      <c r="A12821" s="55">
        <f t="shared" si="401"/>
        <v>0</v>
      </c>
      <c r="Q12821" s="65">
        <f t="shared" si="402"/>
        <v>1</v>
      </c>
    </row>
    <row r="12822" spans="1:17" ht="15.75" x14ac:dyDescent="0.25">
      <c r="A12822" s="55">
        <f t="shared" si="401"/>
        <v>0</v>
      </c>
      <c r="Q12822" s="65">
        <f t="shared" si="402"/>
        <v>1</v>
      </c>
    </row>
    <row r="12823" spans="1:17" ht="15.75" x14ac:dyDescent="0.25">
      <c r="A12823" s="55">
        <f t="shared" si="401"/>
        <v>0</v>
      </c>
      <c r="Q12823" s="65">
        <f t="shared" si="402"/>
        <v>1</v>
      </c>
    </row>
    <row r="12824" spans="1:17" ht="15.75" x14ac:dyDescent="0.25">
      <c r="A12824" s="55">
        <f t="shared" si="401"/>
        <v>0</v>
      </c>
      <c r="Q12824" s="65">
        <f t="shared" si="402"/>
        <v>1</v>
      </c>
    </row>
    <row r="12825" spans="1:17" ht="15.75" x14ac:dyDescent="0.25">
      <c r="A12825" s="55">
        <f t="shared" si="401"/>
        <v>0</v>
      </c>
      <c r="Q12825" s="65">
        <f t="shared" si="402"/>
        <v>1</v>
      </c>
    </row>
    <row r="12826" spans="1:17" ht="15.75" x14ac:dyDescent="0.25">
      <c r="A12826" s="55">
        <f t="shared" si="401"/>
        <v>0</v>
      </c>
      <c r="Q12826" s="65">
        <f t="shared" si="402"/>
        <v>1</v>
      </c>
    </row>
    <row r="12827" spans="1:17" ht="15.75" x14ac:dyDescent="0.25">
      <c r="A12827" s="55">
        <f t="shared" si="401"/>
        <v>0</v>
      </c>
      <c r="Q12827" s="65">
        <f t="shared" si="402"/>
        <v>1</v>
      </c>
    </row>
    <row r="12828" spans="1:17" ht="15.75" x14ac:dyDescent="0.25">
      <c r="A12828" s="55">
        <f t="shared" si="401"/>
        <v>0</v>
      </c>
      <c r="Q12828" s="65">
        <f t="shared" si="402"/>
        <v>1</v>
      </c>
    </row>
    <row r="12829" spans="1:17" ht="15.75" x14ac:dyDescent="0.25">
      <c r="A12829" s="55">
        <f t="shared" si="401"/>
        <v>0</v>
      </c>
      <c r="Q12829" s="65">
        <f t="shared" si="402"/>
        <v>1</v>
      </c>
    </row>
    <row r="12830" spans="1:17" ht="15.75" x14ac:dyDescent="0.25">
      <c r="A12830" s="55">
        <f t="shared" si="401"/>
        <v>0</v>
      </c>
      <c r="Q12830" s="65">
        <f t="shared" si="402"/>
        <v>1</v>
      </c>
    </row>
    <row r="12831" spans="1:17" ht="15.75" x14ac:dyDescent="0.25">
      <c r="A12831" s="55">
        <f t="shared" si="401"/>
        <v>0</v>
      </c>
      <c r="Q12831" s="65">
        <f t="shared" si="402"/>
        <v>1</v>
      </c>
    </row>
    <row r="12832" spans="1:17" ht="15.75" x14ac:dyDescent="0.25">
      <c r="A12832" s="55">
        <f t="shared" si="401"/>
        <v>0</v>
      </c>
      <c r="Q12832" s="65">
        <f t="shared" si="402"/>
        <v>1</v>
      </c>
    </row>
    <row r="12833" spans="1:17" ht="15.75" x14ac:dyDescent="0.25">
      <c r="A12833" s="55">
        <f t="shared" si="401"/>
        <v>0</v>
      </c>
      <c r="Q12833" s="65">
        <f t="shared" si="402"/>
        <v>1</v>
      </c>
    </row>
    <row r="12834" spans="1:17" ht="15.75" x14ac:dyDescent="0.25">
      <c r="A12834" s="55">
        <f t="shared" si="401"/>
        <v>0</v>
      </c>
      <c r="Q12834" s="65">
        <f t="shared" si="402"/>
        <v>1</v>
      </c>
    </row>
    <row r="12835" spans="1:17" ht="15.75" x14ac:dyDescent="0.25">
      <c r="A12835" s="55">
        <f t="shared" si="401"/>
        <v>0</v>
      </c>
      <c r="Q12835" s="65">
        <f t="shared" si="402"/>
        <v>1</v>
      </c>
    </row>
    <row r="12836" spans="1:17" ht="15.75" x14ac:dyDescent="0.25">
      <c r="A12836" s="55">
        <f t="shared" si="401"/>
        <v>0</v>
      </c>
      <c r="Q12836" s="65">
        <f t="shared" si="402"/>
        <v>1</v>
      </c>
    </row>
    <row r="12837" spans="1:17" ht="15.75" x14ac:dyDescent="0.25">
      <c r="A12837" s="55">
        <f t="shared" si="401"/>
        <v>0</v>
      </c>
      <c r="Q12837" s="65">
        <f t="shared" si="402"/>
        <v>1</v>
      </c>
    </row>
    <row r="12838" spans="1:17" ht="15.75" x14ac:dyDescent="0.25">
      <c r="A12838" s="55">
        <f t="shared" si="401"/>
        <v>0</v>
      </c>
      <c r="Q12838" s="65">
        <f t="shared" si="402"/>
        <v>1</v>
      </c>
    </row>
    <row r="12839" spans="1:17" ht="15.75" x14ac:dyDescent="0.25">
      <c r="A12839" s="55">
        <f t="shared" si="401"/>
        <v>0</v>
      </c>
      <c r="Q12839" s="65">
        <f t="shared" si="402"/>
        <v>1</v>
      </c>
    </row>
    <row r="12840" spans="1:17" ht="15.75" x14ac:dyDescent="0.25">
      <c r="A12840" s="55">
        <f t="shared" si="401"/>
        <v>0</v>
      </c>
      <c r="Q12840" s="65">
        <f t="shared" si="402"/>
        <v>1</v>
      </c>
    </row>
    <row r="12841" spans="1:17" ht="15.75" x14ac:dyDescent="0.25">
      <c r="A12841" s="55">
        <f t="shared" si="401"/>
        <v>0</v>
      </c>
      <c r="Q12841" s="65">
        <f t="shared" si="402"/>
        <v>1</v>
      </c>
    </row>
    <row r="12842" spans="1:17" ht="15.75" x14ac:dyDescent="0.25">
      <c r="A12842" s="55">
        <f t="shared" si="401"/>
        <v>0</v>
      </c>
      <c r="Q12842" s="65">
        <f t="shared" si="402"/>
        <v>1</v>
      </c>
    </row>
    <row r="12843" spans="1:17" ht="15.75" x14ac:dyDescent="0.25">
      <c r="A12843" s="55">
        <f t="shared" si="401"/>
        <v>0</v>
      </c>
      <c r="Q12843" s="65">
        <f t="shared" si="402"/>
        <v>1</v>
      </c>
    </row>
    <row r="12844" spans="1:17" ht="15.75" x14ac:dyDescent="0.25">
      <c r="A12844" s="55">
        <f t="shared" si="401"/>
        <v>0</v>
      </c>
      <c r="Q12844" s="65">
        <f t="shared" si="402"/>
        <v>1</v>
      </c>
    </row>
    <row r="12845" spans="1:17" ht="15.75" x14ac:dyDescent="0.25">
      <c r="A12845" s="55">
        <f t="shared" si="401"/>
        <v>0</v>
      </c>
      <c r="Q12845" s="65">
        <f t="shared" si="402"/>
        <v>1</v>
      </c>
    </row>
    <row r="12846" spans="1:17" ht="15.75" x14ac:dyDescent="0.25">
      <c r="A12846" s="55">
        <f t="shared" si="401"/>
        <v>0</v>
      </c>
      <c r="Q12846" s="65">
        <f t="shared" si="402"/>
        <v>1</v>
      </c>
    </row>
    <row r="12847" spans="1:17" ht="15.75" x14ac:dyDescent="0.25">
      <c r="A12847" s="55">
        <f t="shared" si="401"/>
        <v>0</v>
      </c>
      <c r="Q12847" s="65">
        <f t="shared" si="402"/>
        <v>1</v>
      </c>
    </row>
    <row r="12848" spans="1:17" ht="15.75" x14ac:dyDescent="0.25">
      <c r="A12848" s="55">
        <f t="shared" si="401"/>
        <v>0</v>
      </c>
      <c r="Q12848" s="65">
        <f t="shared" si="402"/>
        <v>1</v>
      </c>
    </row>
    <row r="12849" spans="1:17" ht="15.75" x14ac:dyDescent="0.25">
      <c r="A12849" s="55">
        <f t="shared" si="401"/>
        <v>0</v>
      </c>
      <c r="Q12849" s="65">
        <f t="shared" si="402"/>
        <v>1</v>
      </c>
    </row>
    <row r="12850" spans="1:17" ht="15.75" x14ac:dyDescent="0.25">
      <c r="A12850" s="55">
        <f t="shared" si="401"/>
        <v>0</v>
      </c>
      <c r="Q12850" s="65">
        <f t="shared" si="402"/>
        <v>1</v>
      </c>
    </row>
    <row r="12851" spans="1:17" ht="15.75" x14ac:dyDescent="0.25">
      <c r="A12851" s="55">
        <f t="shared" si="401"/>
        <v>0</v>
      </c>
      <c r="Q12851" s="65">
        <f t="shared" si="402"/>
        <v>1</v>
      </c>
    </row>
    <row r="12852" spans="1:17" ht="15.75" x14ac:dyDescent="0.25">
      <c r="A12852" s="55">
        <f t="shared" si="401"/>
        <v>0</v>
      </c>
      <c r="Q12852" s="65">
        <f t="shared" si="402"/>
        <v>1</v>
      </c>
    </row>
    <row r="12853" spans="1:17" ht="15.75" x14ac:dyDescent="0.25">
      <c r="A12853" s="55">
        <f t="shared" si="401"/>
        <v>0</v>
      </c>
      <c r="Q12853" s="65">
        <f t="shared" si="402"/>
        <v>1</v>
      </c>
    </row>
    <row r="12854" spans="1:17" ht="15.75" x14ac:dyDescent="0.25">
      <c r="A12854" s="55">
        <f t="shared" si="401"/>
        <v>0</v>
      </c>
      <c r="Q12854" s="65">
        <f t="shared" si="402"/>
        <v>1</v>
      </c>
    </row>
    <row r="12855" spans="1:17" ht="15.75" x14ac:dyDescent="0.25">
      <c r="A12855" s="55">
        <f t="shared" si="401"/>
        <v>0</v>
      </c>
      <c r="Q12855" s="65">
        <f t="shared" si="402"/>
        <v>1</v>
      </c>
    </row>
    <row r="12856" spans="1:17" ht="15.75" x14ac:dyDescent="0.25">
      <c r="A12856" s="55">
        <f t="shared" si="401"/>
        <v>0</v>
      </c>
      <c r="Q12856" s="65">
        <f t="shared" si="402"/>
        <v>1</v>
      </c>
    </row>
    <row r="12857" spans="1:17" ht="15.75" x14ac:dyDescent="0.25">
      <c r="A12857" s="55">
        <f t="shared" si="401"/>
        <v>0</v>
      </c>
      <c r="Q12857" s="65">
        <f t="shared" si="402"/>
        <v>1</v>
      </c>
    </row>
    <row r="12858" spans="1:17" ht="15.75" x14ac:dyDescent="0.25">
      <c r="A12858" s="55">
        <f t="shared" si="401"/>
        <v>0</v>
      </c>
      <c r="Q12858" s="65">
        <f t="shared" si="402"/>
        <v>1</v>
      </c>
    </row>
    <row r="12859" spans="1:17" ht="15.75" x14ac:dyDescent="0.25">
      <c r="A12859" s="55">
        <f t="shared" si="401"/>
        <v>0</v>
      </c>
      <c r="Q12859" s="65">
        <f t="shared" si="402"/>
        <v>1</v>
      </c>
    </row>
    <row r="12860" spans="1:17" ht="15.75" x14ac:dyDescent="0.25">
      <c r="A12860" s="55">
        <f t="shared" si="401"/>
        <v>0</v>
      </c>
      <c r="Q12860" s="65">
        <f t="shared" si="402"/>
        <v>1</v>
      </c>
    </row>
    <row r="12861" spans="1:17" ht="15.75" x14ac:dyDescent="0.25">
      <c r="A12861" s="55">
        <f t="shared" si="401"/>
        <v>0</v>
      </c>
      <c r="Q12861" s="65">
        <f t="shared" si="402"/>
        <v>1</v>
      </c>
    </row>
    <row r="12862" spans="1:17" ht="15.75" x14ac:dyDescent="0.25">
      <c r="A12862" s="55">
        <f t="shared" si="401"/>
        <v>0</v>
      </c>
      <c r="Q12862" s="65">
        <f t="shared" si="402"/>
        <v>1</v>
      </c>
    </row>
    <row r="12863" spans="1:17" ht="15.75" x14ac:dyDescent="0.25">
      <c r="A12863" s="55">
        <f t="shared" si="401"/>
        <v>0</v>
      </c>
      <c r="Q12863" s="65">
        <f t="shared" si="402"/>
        <v>1</v>
      </c>
    </row>
    <row r="12864" spans="1:17" ht="15.75" x14ac:dyDescent="0.25">
      <c r="A12864" s="55">
        <f t="shared" si="401"/>
        <v>0</v>
      </c>
      <c r="Q12864" s="65">
        <f t="shared" si="402"/>
        <v>1</v>
      </c>
    </row>
    <row r="12865" spans="1:17" ht="15.75" x14ac:dyDescent="0.25">
      <c r="A12865" s="55">
        <f t="shared" si="401"/>
        <v>0</v>
      </c>
      <c r="Q12865" s="65">
        <f t="shared" si="402"/>
        <v>1</v>
      </c>
    </row>
    <row r="12866" spans="1:17" ht="15.75" x14ac:dyDescent="0.25">
      <c r="A12866" s="55">
        <f t="shared" si="401"/>
        <v>0</v>
      </c>
      <c r="Q12866" s="65">
        <f t="shared" si="402"/>
        <v>1</v>
      </c>
    </row>
    <row r="12867" spans="1:17" ht="15.75" x14ac:dyDescent="0.25">
      <c r="A12867" s="55">
        <f t="shared" si="401"/>
        <v>0</v>
      </c>
      <c r="Q12867" s="65">
        <f t="shared" si="402"/>
        <v>1</v>
      </c>
    </row>
    <row r="12868" spans="1:17" ht="15.75" x14ac:dyDescent="0.25">
      <c r="A12868" s="55">
        <f t="shared" ref="A12868:A12931" si="403">WEEKNUM(B12868,2)-1</f>
        <v>0</v>
      </c>
      <c r="Q12868" s="65">
        <f t="shared" ref="Q12868:Q12931" si="404">MONTH(B12868)</f>
        <v>1</v>
      </c>
    </row>
    <row r="12869" spans="1:17" ht="15.75" x14ac:dyDescent="0.25">
      <c r="A12869" s="55">
        <f t="shared" si="403"/>
        <v>0</v>
      </c>
      <c r="Q12869" s="65">
        <f t="shared" si="404"/>
        <v>1</v>
      </c>
    </row>
    <row r="12870" spans="1:17" ht="15.75" x14ac:dyDescent="0.25">
      <c r="A12870" s="55">
        <f t="shared" si="403"/>
        <v>0</v>
      </c>
      <c r="Q12870" s="65">
        <f t="shared" si="404"/>
        <v>1</v>
      </c>
    </row>
    <row r="12871" spans="1:17" ht="15.75" x14ac:dyDescent="0.25">
      <c r="A12871" s="55">
        <f t="shared" si="403"/>
        <v>0</v>
      </c>
      <c r="Q12871" s="65">
        <f t="shared" si="404"/>
        <v>1</v>
      </c>
    </row>
    <row r="12872" spans="1:17" ht="15.75" x14ac:dyDescent="0.25">
      <c r="A12872" s="55">
        <f t="shared" si="403"/>
        <v>0</v>
      </c>
      <c r="Q12872" s="65">
        <f t="shared" si="404"/>
        <v>1</v>
      </c>
    </row>
    <row r="12873" spans="1:17" ht="15.75" x14ac:dyDescent="0.25">
      <c r="A12873" s="55">
        <f t="shared" si="403"/>
        <v>0</v>
      </c>
      <c r="Q12873" s="65">
        <f t="shared" si="404"/>
        <v>1</v>
      </c>
    </row>
    <row r="12874" spans="1:17" ht="15.75" x14ac:dyDescent="0.25">
      <c r="A12874" s="55">
        <f t="shared" si="403"/>
        <v>0</v>
      </c>
      <c r="Q12874" s="65">
        <f t="shared" si="404"/>
        <v>1</v>
      </c>
    </row>
    <row r="12875" spans="1:17" ht="15.75" x14ac:dyDescent="0.25">
      <c r="A12875" s="55">
        <f t="shared" si="403"/>
        <v>0</v>
      </c>
      <c r="Q12875" s="65">
        <f t="shared" si="404"/>
        <v>1</v>
      </c>
    </row>
    <row r="12876" spans="1:17" ht="15.75" x14ac:dyDescent="0.25">
      <c r="A12876" s="55">
        <f t="shared" si="403"/>
        <v>0</v>
      </c>
      <c r="Q12876" s="65">
        <f t="shared" si="404"/>
        <v>1</v>
      </c>
    </row>
    <row r="12877" spans="1:17" ht="15.75" x14ac:dyDescent="0.25">
      <c r="A12877" s="55">
        <f t="shared" si="403"/>
        <v>0</v>
      </c>
      <c r="Q12877" s="65">
        <f t="shared" si="404"/>
        <v>1</v>
      </c>
    </row>
    <row r="12878" spans="1:17" ht="15.75" x14ac:dyDescent="0.25">
      <c r="A12878" s="55">
        <f t="shared" si="403"/>
        <v>0</v>
      </c>
      <c r="Q12878" s="65">
        <f t="shared" si="404"/>
        <v>1</v>
      </c>
    </row>
    <row r="12879" spans="1:17" ht="15.75" x14ac:dyDescent="0.25">
      <c r="A12879" s="55">
        <f t="shared" si="403"/>
        <v>0</v>
      </c>
      <c r="Q12879" s="65">
        <f t="shared" si="404"/>
        <v>1</v>
      </c>
    </row>
    <row r="12880" spans="1:17" ht="15.75" x14ac:dyDescent="0.25">
      <c r="A12880" s="55">
        <f t="shared" si="403"/>
        <v>0</v>
      </c>
      <c r="Q12880" s="65">
        <f t="shared" si="404"/>
        <v>1</v>
      </c>
    </row>
    <row r="12881" spans="1:17" ht="15.75" x14ac:dyDescent="0.25">
      <c r="A12881" s="55">
        <f t="shared" si="403"/>
        <v>0</v>
      </c>
      <c r="Q12881" s="65">
        <f t="shared" si="404"/>
        <v>1</v>
      </c>
    </row>
    <row r="12882" spans="1:17" ht="15.75" x14ac:dyDescent="0.25">
      <c r="A12882" s="55">
        <f t="shared" si="403"/>
        <v>0</v>
      </c>
      <c r="Q12882" s="65">
        <f t="shared" si="404"/>
        <v>1</v>
      </c>
    </row>
    <row r="12883" spans="1:17" ht="15.75" x14ac:dyDescent="0.25">
      <c r="A12883" s="55">
        <f t="shared" si="403"/>
        <v>0</v>
      </c>
      <c r="Q12883" s="65">
        <f t="shared" si="404"/>
        <v>1</v>
      </c>
    </row>
    <row r="12884" spans="1:17" ht="15.75" x14ac:dyDescent="0.25">
      <c r="A12884" s="55">
        <f t="shared" si="403"/>
        <v>0</v>
      </c>
      <c r="Q12884" s="65">
        <f t="shared" si="404"/>
        <v>1</v>
      </c>
    </row>
    <row r="12885" spans="1:17" ht="15.75" x14ac:dyDescent="0.25">
      <c r="A12885" s="55">
        <f t="shared" si="403"/>
        <v>0</v>
      </c>
      <c r="Q12885" s="65">
        <f t="shared" si="404"/>
        <v>1</v>
      </c>
    </row>
    <row r="12886" spans="1:17" ht="15.75" x14ac:dyDescent="0.25">
      <c r="A12886" s="55">
        <f t="shared" si="403"/>
        <v>0</v>
      </c>
      <c r="Q12886" s="65">
        <f t="shared" si="404"/>
        <v>1</v>
      </c>
    </row>
    <row r="12887" spans="1:17" ht="15.75" x14ac:dyDescent="0.25">
      <c r="A12887" s="55">
        <f t="shared" si="403"/>
        <v>0</v>
      </c>
      <c r="Q12887" s="65">
        <f t="shared" si="404"/>
        <v>1</v>
      </c>
    </row>
    <row r="12888" spans="1:17" ht="15.75" x14ac:dyDescent="0.25">
      <c r="A12888" s="55">
        <f t="shared" si="403"/>
        <v>0</v>
      </c>
      <c r="Q12888" s="65">
        <f t="shared" si="404"/>
        <v>1</v>
      </c>
    </row>
    <row r="12889" spans="1:17" ht="15.75" x14ac:dyDescent="0.25">
      <c r="A12889" s="55">
        <f t="shared" si="403"/>
        <v>0</v>
      </c>
      <c r="Q12889" s="65">
        <f t="shared" si="404"/>
        <v>1</v>
      </c>
    </row>
    <row r="12890" spans="1:17" ht="15.75" x14ac:dyDescent="0.25">
      <c r="A12890" s="55">
        <f t="shared" si="403"/>
        <v>0</v>
      </c>
      <c r="Q12890" s="65">
        <f t="shared" si="404"/>
        <v>1</v>
      </c>
    </row>
    <row r="12891" spans="1:17" ht="15.75" x14ac:dyDescent="0.25">
      <c r="A12891" s="55">
        <f t="shared" si="403"/>
        <v>0</v>
      </c>
      <c r="Q12891" s="65">
        <f t="shared" si="404"/>
        <v>1</v>
      </c>
    </row>
    <row r="12892" spans="1:17" ht="15.75" x14ac:dyDescent="0.25">
      <c r="A12892" s="55">
        <f t="shared" si="403"/>
        <v>0</v>
      </c>
      <c r="Q12892" s="65">
        <f t="shared" si="404"/>
        <v>1</v>
      </c>
    </row>
    <row r="12893" spans="1:17" ht="15.75" x14ac:dyDescent="0.25">
      <c r="A12893" s="55">
        <f t="shared" si="403"/>
        <v>0</v>
      </c>
      <c r="Q12893" s="65">
        <f t="shared" si="404"/>
        <v>1</v>
      </c>
    </row>
    <row r="12894" spans="1:17" ht="15.75" x14ac:dyDescent="0.25">
      <c r="A12894" s="55">
        <f t="shared" si="403"/>
        <v>0</v>
      </c>
      <c r="Q12894" s="65">
        <f t="shared" si="404"/>
        <v>1</v>
      </c>
    </row>
    <row r="12895" spans="1:17" ht="15.75" x14ac:dyDescent="0.25">
      <c r="A12895" s="55">
        <f t="shared" si="403"/>
        <v>0</v>
      </c>
      <c r="Q12895" s="65">
        <f t="shared" si="404"/>
        <v>1</v>
      </c>
    </row>
    <row r="12896" spans="1:17" ht="15.75" x14ac:dyDescent="0.25">
      <c r="A12896" s="55">
        <f t="shared" si="403"/>
        <v>0</v>
      </c>
      <c r="Q12896" s="65">
        <f t="shared" si="404"/>
        <v>1</v>
      </c>
    </row>
    <row r="12897" spans="1:17" ht="15.75" x14ac:dyDescent="0.25">
      <c r="A12897" s="55">
        <f t="shared" si="403"/>
        <v>0</v>
      </c>
      <c r="Q12897" s="65">
        <f t="shared" si="404"/>
        <v>1</v>
      </c>
    </row>
    <row r="12898" spans="1:17" ht="15.75" x14ac:dyDescent="0.25">
      <c r="A12898" s="55">
        <f t="shared" si="403"/>
        <v>0</v>
      </c>
      <c r="Q12898" s="65">
        <f t="shared" si="404"/>
        <v>1</v>
      </c>
    </row>
    <row r="12899" spans="1:17" ht="15.75" x14ac:dyDescent="0.25">
      <c r="A12899" s="55">
        <f t="shared" si="403"/>
        <v>0</v>
      </c>
      <c r="Q12899" s="65">
        <f t="shared" si="404"/>
        <v>1</v>
      </c>
    </row>
    <row r="12900" spans="1:17" ht="15.75" x14ac:dyDescent="0.25">
      <c r="A12900" s="55">
        <f t="shared" si="403"/>
        <v>0</v>
      </c>
      <c r="Q12900" s="65">
        <f t="shared" si="404"/>
        <v>1</v>
      </c>
    </row>
    <row r="12901" spans="1:17" ht="15.75" x14ac:dyDescent="0.25">
      <c r="A12901" s="55">
        <f t="shared" si="403"/>
        <v>0</v>
      </c>
      <c r="Q12901" s="65">
        <f t="shared" si="404"/>
        <v>1</v>
      </c>
    </row>
    <row r="12902" spans="1:17" ht="15.75" x14ac:dyDescent="0.25">
      <c r="A12902" s="55">
        <f t="shared" si="403"/>
        <v>0</v>
      </c>
      <c r="Q12902" s="65">
        <f t="shared" si="404"/>
        <v>1</v>
      </c>
    </row>
    <row r="12903" spans="1:17" ht="15.75" x14ac:dyDescent="0.25">
      <c r="A12903" s="55">
        <f t="shared" si="403"/>
        <v>0</v>
      </c>
      <c r="Q12903" s="65">
        <f t="shared" si="404"/>
        <v>1</v>
      </c>
    </row>
    <row r="12904" spans="1:17" ht="15.75" x14ac:dyDescent="0.25">
      <c r="A12904" s="55">
        <f t="shared" si="403"/>
        <v>0</v>
      </c>
      <c r="Q12904" s="65">
        <f t="shared" si="404"/>
        <v>1</v>
      </c>
    </row>
    <row r="12905" spans="1:17" ht="15.75" x14ac:dyDescent="0.25">
      <c r="A12905" s="55">
        <f t="shared" si="403"/>
        <v>0</v>
      </c>
      <c r="Q12905" s="65">
        <f t="shared" si="404"/>
        <v>1</v>
      </c>
    </row>
    <row r="12906" spans="1:17" ht="15.75" x14ac:dyDescent="0.25">
      <c r="A12906" s="55">
        <f t="shared" si="403"/>
        <v>0</v>
      </c>
      <c r="Q12906" s="65">
        <f t="shared" si="404"/>
        <v>1</v>
      </c>
    </row>
    <row r="12907" spans="1:17" ht="15.75" x14ac:dyDescent="0.25">
      <c r="A12907" s="55">
        <f t="shared" si="403"/>
        <v>0</v>
      </c>
      <c r="Q12907" s="65">
        <f t="shared" si="404"/>
        <v>1</v>
      </c>
    </row>
    <row r="12908" spans="1:17" ht="15.75" x14ac:dyDescent="0.25">
      <c r="A12908" s="55">
        <f t="shared" si="403"/>
        <v>0</v>
      </c>
      <c r="Q12908" s="65">
        <f t="shared" si="404"/>
        <v>1</v>
      </c>
    </row>
    <row r="12909" spans="1:17" ht="15.75" x14ac:dyDescent="0.25">
      <c r="A12909" s="55">
        <f t="shared" si="403"/>
        <v>0</v>
      </c>
      <c r="Q12909" s="65">
        <f t="shared" si="404"/>
        <v>1</v>
      </c>
    </row>
    <row r="12910" spans="1:17" ht="15.75" x14ac:dyDescent="0.25">
      <c r="A12910" s="55">
        <f t="shared" si="403"/>
        <v>0</v>
      </c>
      <c r="Q12910" s="65">
        <f t="shared" si="404"/>
        <v>1</v>
      </c>
    </row>
    <row r="12911" spans="1:17" ht="15.75" x14ac:dyDescent="0.25">
      <c r="A12911" s="55">
        <f t="shared" si="403"/>
        <v>0</v>
      </c>
      <c r="Q12911" s="65">
        <f t="shared" si="404"/>
        <v>1</v>
      </c>
    </row>
    <row r="12912" spans="1:17" ht="15.75" x14ac:dyDescent="0.25">
      <c r="A12912" s="55">
        <f t="shared" si="403"/>
        <v>0</v>
      </c>
      <c r="Q12912" s="65">
        <f t="shared" si="404"/>
        <v>1</v>
      </c>
    </row>
    <row r="12913" spans="1:17" ht="15.75" x14ac:dyDescent="0.25">
      <c r="A12913" s="55">
        <f t="shared" si="403"/>
        <v>0</v>
      </c>
      <c r="Q12913" s="65">
        <f t="shared" si="404"/>
        <v>1</v>
      </c>
    </row>
    <row r="12914" spans="1:17" ht="15.75" x14ac:dyDescent="0.25">
      <c r="A12914" s="55">
        <f t="shared" si="403"/>
        <v>0</v>
      </c>
      <c r="Q12914" s="65">
        <f t="shared" si="404"/>
        <v>1</v>
      </c>
    </row>
    <row r="12915" spans="1:17" ht="15.75" x14ac:dyDescent="0.25">
      <c r="A12915" s="55">
        <f t="shared" si="403"/>
        <v>0</v>
      </c>
      <c r="Q12915" s="65">
        <f t="shared" si="404"/>
        <v>1</v>
      </c>
    </row>
    <row r="12916" spans="1:17" ht="15.75" x14ac:dyDescent="0.25">
      <c r="A12916" s="55">
        <f t="shared" si="403"/>
        <v>0</v>
      </c>
      <c r="Q12916" s="65">
        <f t="shared" si="404"/>
        <v>1</v>
      </c>
    </row>
    <row r="12917" spans="1:17" ht="15.75" x14ac:dyDescent="0.25">
      <c r="A12917" s="55">
        <f t="shared" si="403"/>
        <v>0</v>
      </c>
      <c r="Q12917" s="65">
        <f t="shared" si="404"/>
        <v>1</v>
      </c>
    </row>
    <row r="12918" spans="1:17" ht="15.75" x14ac:dyDescent="0.25">
      <c r="A12918" s="55">
        <f t="shared" si="403"/>
        <v>0</v>
      </c>
      <c r="Q12918" s="65">
        <f t="shared" si="404"/>
        <v>1</v>
      </c>
    </row>
    <row r="12919" spans="1:17" ht="15.75" x14ac:dyDescent="0.25">
      <c r="A12919" s="55">
        <f t="shared" si="403"/>
        <v>0</v>
      </c>
      <c r="Q12919" s="65">
        <f t="shared" si="404"/>
        <v>1</v>
      </c>
    </row>
    <row r="12920" spans="1:17" ht="15.75" x14ac:dyDescent="0.25">
      <c r="A12920" s="55">
        <f t="shared" si="403"/>
        <v>0</v>
      </c>
      <c r="Q12920" s="65">
        <f t="shared" si="404"/>
        <v>1</v>
      </c>
    </row>
    <row r="12921" spans="1:17" ht="15.75" x14ac:dyDescent="0.25">
      <c r="A12921" s="55">
        <f t="shared" si="403"/>
        <v>0</v>
      </c>
      <c r="Q12921" s="65">
        <f t="shared" si="404"/>
        <v>1</v>
      </c>
    </row>
    <row r="12922" spans="1:17" ht="15.75" x14ac:dyDescent="0.25">
      <c r="A12922" s="55">
        <f t="shared" si="403"/>
        <v>0</v>
      </c>
      <c r="Q12922" s="65">
        <f t="shared" si="404"/>
        <v>1</v>
      </c>
    </row>
    <row r="12923" spans="1:17" ht="15.75" x14ac:dyDescent="0.25">
      <c r="A12923" s="55">
        <f t="shared" si="403"/>
        <v>0</v>
      </c>
      <c r="Q12923" s="65">
        <f t="shared" si="404"/>
        <v>1</v>
      </c>
    </row>
    <row r="12924" spans="1:17" ht="15.75" x14ac:dyDescent="0.25">
      <c r="A12924" s="55">
        <f t="shared" si="403"/>
        <v>0</v>
      </c>
      <c r="Q12924" s="65">
        <f t="shared" si="404"/>
        <v>1</v>
      </c>
    </row>
    <row r="12925" spans="1:17" ht="15.75" x14ac:dyDescent="0.25">
      <c r="A12925" s="55">
        <f t="shared" si="403"/>
        <v>0</v>
      </c>
      <c r="Q12925" s="65">
        <f t="shared" si="404"/>
        <v>1</v>
      </c>
    </row>
    <row r="12926" spans="1:17" ht="15.75" x14ac:dyDescent="0.25">
      <c r="A12926" s="55">
        <f t="shared" si="403"/>
        <v>0</v>
      </c>
      <c r="Q12926" s="65">
        <f t="shared" si="404"/>
        <v>1</v>
      </c>
    </row>
    <row r="12927" spans="1:17" ht="15.75" x14ac:dyDescent="0.25">
      <c r="A12927" s="55">
        <f t="shared" si="403"/>
        <v>0</v>
      </c>
      <c r="Q12927" s="65">
        <f t="shared" si="404"/>
        <v>1</v>
      </c>
    </row>
    <row r="12928" spans="1:17" ht="15.75" x14ac:dyDescent="0.25">
      <c r="A12928" s="55">
        <f t="shared" si="403"/>
        <v>0</v>
      </c>
      <c r="Q12928" s="65">
        <f t="shared" si="404"/>
        <v>1</v>
      </c>
    </row>
    <row r="12929" spans="1:17" ht="15.75" x14ac:dyDescent="0.25">
      <c r="A12929" s="55">
        <f t="shared" si="403"/>
        <v>0</v>
      </c>
      <c r="Q12929" s="65">
        <f t="shared" si="404"/>
        <v>1</v>
      </c>
    </row>
    <row r="12930" spans="1:17" ht="15.75" x14ac:dyDescent="0.25">
      <c r="A12930" s="55">
        <f t="shared" si="403"/>
        <v>0</v>
      </c>
      <c r="Q12930" s="65">
        <f t="shared" si="404"/>
        <v>1</v>
      </c>
    </row>
    <row r="12931" spans="1:17" ht="15.75" x14ac:dyDescent="0.25">
      <c r="A12931" s="55">
        <f t="shared" si="403"/>
        <v>0</v>
      </c>
      <c r="Q12931" s="65">
        <f t="shared" si="404"/>
        <v>1</v>
      </c>
    </row>
    <row r="12932" spans="1:17" ht="15.75" x14ac:dyDescent="0.25">
      <c r="A12932" s="55">
        <f t="shared" ref="A12932:A12995" si="405">WEEKNUM(B12932,2)-1</f>
        <v>0</v>
      </c>
      <c r="Q12932" s="65">
        <f t="shared" ref="Q12932:Q12995" si="406">MONTH(B12932)</f>
        <v>1</v>
      </c>
    </row>
    <row r="12933" spans="1:17" ht="15.75" x14ac:dyDescent="0.25">
      <c r="A12933" s="55">
        <f t="shared" si="405"/>
        <v>0</v>
      </c>
      <c r="Q12933" s="65">
        <f t="shared" si="406"/>
        <v>1</v>
      </c>
    </row>
    <row r="12934" spans="1:17" ht="15.75" x14ac:dyDescent="0.25">
      <c r="A12934" s="55">
        <f t="shared" si="405"/>
        <v>0</v>
      </c>
      <c r="Q12934" s="65">
        <f t="shared" si="406"/>
        <v>1</v>
      </c>
    </row>
    <row r="12935" spans="1:17" ht="15.75" x14ac:dyDescent="0.25">
      <c r="A12935" s="55">
        <f t="shared" si="405"/>
        <v>0</v>
      </c>
      <c r="Q12935" s="65">
        <f t="shared" si="406"/>
        <v>1</v>
      </c>
    </row>
    <row r="12936" spans="1:17" ht="15.75" x14ac:dyDescent="0.25">
      <c r="A12936" s="55">
        <f t="shared" si="405"/>
        <v>0</v>
      </c>
      <c r="Q12936" s="65">
        <f t="shared" si="406"/>
        <v>1</v>
      </c>
    </row>
    <row r="12937" spans="1:17" ht="15.75" x14ac:dyDescent="0.25">
      <c r="A12937" s="55">
        <f t="shared" si="405"/>
        <v>0</v>
      </c>
      <c r="Q12937" s="65">
        <f t="shared" si="406"/>
        <v>1</v>
      </c>
    </row>
    <row r="12938" spans="1:17" ht="15.75" x14ac:dyDescent="0.25">
      <c r="A12938" s="55">
        <f t="shared" si="405"/>
        <v>0</v>
      </c>
      <c r="Q12938" s="65">
        <f t="shared" si="406"/>
        <v>1</v>
      </c>
    </row>
    <row r="12939" spans="1:17" ht="15.75" x14ac:dyDescent="0.25">
      <c r="A12939" s="55">
        <f t="shared" si="405"/>
        <v>0</v>
      </c>
      <c r="Q12939" s="65">
        <f t="shared" si="406"/>
        <v>1</v>
      </c>
    </row>
    <row r="12940" spans="1:17" ht="15.75" x14ac:dyDescent="0.25">
      <c r="A12940" s="55">
        <f t="shared" si="405"/>
        <v>0</v>
      </c>
      <c r="Q12940" s="65">
        <f t="shared" si="406"/>
        <v>1</v>
      </c>
    </row>
    <row r="12941" spans="1:17" ht="15.75" x14ac:dyDescent="0.25">
      <c r="A12941" s="55">
        <f t="shared" si="405"/>
        <v>0</v>
      </c>
      <c r="Q12941" s="65">
        <f t="shared" si="406"/>
        <v>1</v>
      </c>
    </row>
    <row r="12942" spans="1:17" ht="15.75" x14ac:dyDescent="0.25">
      <c r="A12942" s="55">
        <f t="shared" si="405"/>
        <v>0</v>
      </c>
      <c r="Q12942" s="65">
        <f t="shared" si="406"/>
        <v>1</v>
      </c>
    </row>
    <row r="12943" spans="1:17" ht="15.75" x14ac:dyDescent="0.25">
      <c r="A12943" s="55">
        <f t="shared" si="405"/>
        <v>0</v>
      </c>
      <c r="Q12943" s="65">
        <f t="shared" si="406"/>
        <v>1</v>
      </c>
    </row>
    <row r="12944" spans="1:17" ht="15.75" x14ac:dyDescent="0.25">
      <c r="A12944" s="55">
        <f t="shared" si="405"/>
        <v>0</v>
      </c>
      <c r="Q12944" s="65">
        <f t="shared" si="406"/>
        <v>1</v>
      </c>
    </row>
    <row r="12945" spans="1:17" ht="15.75" x14ac:dyDescent="0.25">
      <c r="A12945" s="55">
        <f t="shared" si="405"/>
        <v>0</v>
      </c>
      <c r="Q12945" s="65">
        <f t="shared" si="406"/>
        <v>1</v>
      </c>
    </row>
    <row r="12946" spans="1:17" ht="15.75" x14ac:dyDescent="0.25">
      <c r="A12946" s="55">
        <f t="shared" si="405"/>
        <v>0</v>
      </c>
      <c r="Q12946" s="65">
        <f t="shared" si="406"/>
        <v>1</v>
      </c>
    </row>
    <row r="12947" spans="1:17" ht="15.75" x14ac:dyDescent="0.25">
      <c r="A12947" s="55">
        <f t="shared" si="405"/>
        <v>0</v>
      </c>
      <c r="Q12947" s="65">
        <f t="shared" si="406"/>
        <v>1</v>
      </c>
    </row>
    <row r="12948" spans="1:17" ht="15.75" x14ac:dyDescent="0.25">
      <c r="A12948" s="55">
        <f t="shared" si="405"/>
        <v>0</v>
      </c>
      <c r="Q12948" s="65">
        <f t="shared" si="406"/>
        <v>1</v>
      </c>
    </row>
    <row r="12949" spans="1:17" ht="15.75" x14ac:dyDescent="0.25">
      <c r="A12949" s="55">
        <f t="shared" si="405"/>
        <v>0</v>
      </c>
      <c r="Q12949" s="65">
        <f t="shared" si="406"/>
        <v>1</v>
      </c>
    </row>
    <row r="12950" spans="1:17" ht="15.75" x14ac:dyDescent="0.25">
      <c r="A12950" s="55">
        <f t="shared" si="405"/>
        <v>0</v>
      </c>
      <c r="Q12950" s="65">
        <f t="shared" si="406"/>
        <v>1</v>
      </c>
    </row>
    <row r="12951" spans="1:17" ht="15.75" x14ac:dyDescent="0.25">
      <c r="A12951" s="55">
        <f t="shared" si="405"/>
        <v>0</v>
      </c>
      <c r="Q12951" s="65">
        <f t="shared" si="406"/>
        <v>1</v>
      </c>
    </row>
    <row r="12952" spans="1:17" ht="15.75" x14ac:dyDescent="0.25">
      <c r="A12952" s="55">
        <f t="shared" si="405"/>
        <v>0</v>
      </c>
      <c r="Q12952" s="65">
        <f t="shared" si="406"/>
        <v>1</v>
      </c>
    </row>
    <row r="12953" spans="1:17" ht="15.75" x14ac:dyDescent="0.25">
      <c r="A12953" s="55">
        <f t="shared" si="405"/>
        <v>0</v>
      </c>
      <c r="Q12953" s="65">
        <f t="shared" si="406"/>
        <v>1</v>
      </c>
    </row>
    <row r="12954" spans="1:17" ht="15.75" x14ac:dyDescent="0.25">
      <c r="A12954" s="55">
        <f t="shared" si="405"/>
        <v>0</v>
      </c>
      <c r="Q12954" s="65">
        <f t="shared" si="406"/>
        <v>1</v>
      </c>
    </row>
    <row r="12955" spans="1:17" ht="15.75" x14ac:dyDescent="0.25">
      <c r="A12955" s="55">
        <f t="shared" si="405"/>
        <v>0</v>
      </c>
      <c r="Q12955" s="65">
        <f t="shared" si="406"/>
        <v>1</v>
      </c>
    </row>
    <row r="12956" spans="1:17" ht="15.75" x14ac:dyDescent="0.25">
      <c r="A12956" s="55">
        <f t="shared" si="405"/>
        <v>0</v>
      </c>
      <c r="Q12956" s="65">
        <f t="shared" si="406"/>
        <v>1</v>
      </c>
    </row>
    <row r="12957" spans="1:17" ht="15.75" x14ac:dyDescent="0.25">
      <c r="A12957" s="55">
        <f t="shared" si="405"/>
        <v>0</v>
      </c>
      <c r="Q12957" s="65">
        <f t="shared" si="406"/>
        <v>1</v>
      </c>
    </row>
    <row r="12958" spans="1:17" ht="15.75" x14ac:dyDescent="0.25">
      <c r="A12958" s="55">
        <f t="shared" si="405"/>
        <v>0</v>
      </c>
      <c r="Q12958" s="65">
        <f t="shared" si="406"/>
        <v>1</v>
      </c>
    </row>
    <row r="12959" spans="1:17" ht="15.75" x14ac:dyDescent="0.25">
      <c r="A12959" s="55">
        <f t="shared" si="405"/>
        <v>0</v>
      </c>
      <c r="Q12959" s="65">
        <f t="shared" si="406"/>
        <v>1</v>
      </c>
    </row>
    <row r="12960" spans="1:17" ht="15.75" x14ac:dyDescent="0.25">
      <c r="A12960" s="55">
        <f t="shared" si="405"/>
        <v>0</v>
      </c>
      <c r="Q12960" s="65">
        <f t="shared" si="406"/>
        <v>1</v>
      </c>
    </row>
    <row r="12961" spans="1:17" ht="15.75" x14ac:dyDescent="0.25">
      <c r="A12961" s="55">
        <f t="shared" si="405"/>
        <v>0</v>
      </c>
      <c r="Q12961" s="65">
        <f t="shared" si="406"/>
        <v>1</v>
      </c>
    </row>
    <row r="12962" spans="1:17" ht="15.75" x14ac:dyDescent="0.25">
      <c r="A12962" s="55">
        <f t="shared" si="405"/>
        <v>0</v>
      </c>
      <c r="Q12962" s="65">
        <f t="shared" si="406"/>
        <v>1</v>
      </c>
    </row>
    <row r="12963" spans="1:17" ht="15.75" x14ac:dyDescent="0.25">
      <c r="A12963" s="55">
        <f t="shared" si="405"/>
        <v>0</v>
      </c>
      <c r="Q12963" s="65">
        <f t="shared" si="406"/>
        <v>1</v>
      </c>
    </row>
    <row r="12964" spans="1:17" ht="15.75" x14ac:dyDescent="0.25">
      <c r="A12964" s="55">
        <f t="shared" si="405"/>
        <v>0</v>
      </c>
      <c r="Q12964" s="65">
        <f t="shared" si="406"/>
        <v>1</v>
      </c>
    </row>
    <row r="12965" spans="1:17" ht="15.75" x14ac:dyDescent="0.25">
      <c r="A12965" s="55">
        <f t="shared" si="405"/>
        <v>0</v>
      </c>
      <c r="Q12965" s="65">
        <f t="shared" si="406"/>
        <v>1</v>
      </c>
    </row>
    <row r="12966" spans="1:17" ht="15.75" x14ac:dyDescent="0.25">
      <c r="A12966" s="55">
        <f t="shared" si="405"/>
        <v>0</v>
      </c>
      <c r="Q12966" s="65">
        <f t="shared" si="406"/>
        <v>1</v>
      </c>
    </row>
    <row r="12967" spans="1:17" ht="15.75" x14ac:dyDescent="0.25">
      <c r="A12967" s="55">
        <f t="shared" si="405"/>
        <v>0</v>
      </c>
      <c r="Q12967" s="65">
        <f t="shared" si="406"/>
        <v>1</v>
      </c>
    </row>
    <row r="12968" spans="1:17" ht="15.75" x14ac:dyDescent="0.25">
      <c r="A12968" s="55">
        <f t="shared" si="405"/>
        <v>0</v>
      </c>
      <c r="Q12968" s="65">
        <f t="shared" si="406"/>
        <v>1</v>
      </c>
    </row>
    <row r="12969" spans="1:17" ht="15.75" x14ac:dyDescent="0.25">
      <c r="A12969" s="55">
        <f t="shared" si="405"/>
        <v>0</v>
      </c>
      <c r="Q12969" s="65">
        <f t="shared" si="406"/>
        <v>1</v>
      </c>
    </row>
    <row r="12970" spans="1:17" ht="15.75" x14ac:dyDescent="0.25">
      <c r="A12970" s="55">
        <f t="shared" si="405"/>
        <v>0</v>
      </c>
      <c r="Q12970" s="65">
        <f t="shared" si="406"/>
        <v>1</v>
      </c>
    </row>
    <row r="12971" spans="1:17" ht="15.75" x14ac:dyDescent="0.25">
      <c r="A12971" s="55">
        <f t="shared" si="405"/>
        <v>0</v>
      </c>
      <c r="Q12971" s="65">
        <f t="shared" si="406"/>
        <v>1</v>
      </c>
    </row>
    <row r="12972" spans="1:17" ht="15.75" x14ac:dyDescent="0.25">
      <c r="A12972" s="55">
        <f t="shared" si="405"/>
        <v>0</v>
      </c>
      <c r="Q12972" s="65">
        <f t="shared" si="406"/>
        <v>1</v>
      </c>
    </row>
    <row r="12973" spans="1:17" ht="15.75" x14ac:dyDescent="0.25">
      <c r="A12973" s="55">
        <f t="shared" si="405"/>
        <v>0</v>
      </c>
      <c r="Q12973" s="65">
        <f t="shared" si="406"/>
        <v>1</v>
      </c>
    </row>
    <row r="12974" spans="1:17" ht="15.75" x14ac:dyDescent="0.25">
      <c r="A12974" s="55">
        <f t="shared" si="405"/>
        <v>0</v>
      </c>
      <c r="Q12974" s="65">
        <f t="shared" si="406"/>
        <v>1</v>
      </c>
    </row>
    <row r="12975" spans="1:17" ht="15.75" x14ac:dyDescent="0.25">
      <c r="A12975" s="55">
        <f t="shared" si="405"/>
        <v>0</v>
      </c>
      <c r="Q12975" s="65">
        <f t="shared" si="406"/>
        <v>1</v>
      </c>
    </row>
    <row r="12976" spans="1:17" ht="15.75" x14ac:dyDescent="0.25">
      <c r="A12976" s="55">
        <f t="shared" si="405"/>
        <v>0</v>
      </c>
      <c r="Q12976" s="65">
        <f t="shared" si="406"/>
        <v>1</v>
      </c>
    </row>
    <row r="12977" spans="1:17" ht="15.75" x14ac:dyDescent="0.25">
      <c r="A12977" s="55">
        <f t="shared" si="405"/>
        <v>0</v>
      </c>
      <c r="Q12977" s="65">
        <f t="shared" si="406"/>
        <v>1</v>
      </c>
    </row>
    <row r="12978" spans="1:17" ht="15.75" x14ac:dyDescent="0.25">
      <c r="A12978" s="55">
        <f t="shared" si="405"/>
        <v>0</v>
      </c>
      <c r="Q12978" s="65">
        <f t="shared" si="406"/>
        <v>1</v>
      </c>
    </row>
    <row r="12979" spans="1:17" ht="15.75" x14ac:dyDescent="0.25">
      <c r="A12979" s="55">
        <f t="shared" si="405"/>
        <v>0</v>
      </c>
      <c r="Q12979" s="65">
        <f t="shared" si="406"/>
        <v>1</v>
      </c>
    </row>
    <row r="12980" spans="1:17" ht="15.75" x14ac:dyDescent="0.25">
      <c r="A12980" s="55">
        <f t="shared" si="405"/>
        <v>0</v>
      </c>
      <c r="Q12980" s="65">
        <f t="shared" si="406"/>
        <v>1</v>
      </c>
    </row>
    <row r="12981" spans="1:17" ht="15.75" x14ac:dyDescent="0.25">
      <c r="A12981" s="55">
        <f t="shared" si="405"/>
        <v>0</v>
      </c>
      <c r="Q12981" s="65">
        <f t="shared" si="406"/>
        <v>1</v>
      </c>
    </row>
    <row r="12982" spans="1:17" ht="15.75" x14ac:dyDescent="0.25">
      <c r="A12982" s="55">
        <f t="shared" si="405"/>
        <v>0</v>
      </c>
      <c r="Q12982" s="65">
        <f t="shared" si="406"/>
        <v>1</v>
      </c>
    </row>
    <row r="12983" spans="1:17" ht="15.75" x14ac:dyDescent="0.25">
      <c r="A12983" s="55">
        <f t="shared" si="405"/>
        <v>0</v>
      </c>
      <c r="Q12983" s="65">
        <f t="shared" si="406"/>
        <v>1</v>
      </c>
    </row>
    <row r="12984" spans="1:17" ht="15.75" x14ac:dyDescent="0.25">
      <c r="A12984" s="55">
        <f t="shared" si="405"/>
        <v>0</v>
      </c>
      <c r="Q12984" s="65">
        <f t="shared" si="406"/>
        <v>1</v>
      </c>
    </row>
    <row r="12985" spans="1:17" ht="15.75" x14ac:dyDescent="0.25">
      <c r="A12985" s="55">
        <f t="shared" si="405"/>
        <v>0</v>
      </c>
      <c r="Q12985" s="65">
        <f t="shared" si="406"/>
        <v>1</v>
      </c>
    </row>
    <row r="12986" spans="1:17" ht="15.75" x14ac:dyDescent="0.25">
      <c r="A12986" s="55">
        <f t="shared" si="405"/>
        <v>0</v>
      </c>
      <c r="Q12986" s="65">
        <f t="shared" si="406"/>
        <v>1</v>
      </c>
    </row>
    <row r="12987" spans="1:17" ht="15.75" x14ac:dyDescent="0.25">
      <c r="A12987" s="55">
        <f t="shared" si="405"/>
        <v>0</v>
      </c>
      <c r="Q12987" s="65">
        <f t="shared" si="406"/>
        <v>1</v>
      </c>
    </row>
    <row r="12988" spans="1:17" ht="15.75" x14ac:dyDescent="0.25">
      <c r="A12988" s="55">
        <f t="shared" si="405"/>
        <v>0</v>
      </c>
      <c r="Q12988" s="65">
        <f t="shared" si="406"/>
        <v>1</v>
      </c>
    </row>
    <row r="12989" spans="1:17" ht="15.75" x14ac:dyDescent="0.25">
      <c r="A12989" s="55">
        <f t="shared" si="405"/>
        <v>0</v>
      </c>
      <c r="Q12989" s="65">
        <f t="shared" si="406"/>
        <v>1</v>
      </c>
    </row>
    <row r="12990" spans="1:17" ht="15.75" x14ac:dyDescent="0.25">
      <c r="A12990" s="55">
        <f t="shared" si="405"/>
        <v>0</v>
      </c>
      <c r="Q12990" s="65">
        <f t="shared" si="406"/>
        <v>1</v>
      </c>
    </row>
    <row r="12991" spans="1:17" ht="15.75" x14ac:dyDescent="0.25">
      <c r="A12991" s="55">
        <f t="shared" si="405"/>
        <v>0</v>
      </c>
      <c r="Q12991" s="65">
        <f t="shared" si="406"/>
        <v>1</v>
      </c>
    </row>
    <row r="12992" spans="1:17" ht="15.75" x14ac:dyDescent="0.25">
      <c r="A12992" s="55">
        <f t="shared" si="405"/>
        <v>0</v>
      </c>
      <c r="Q12992" s="65">
        <f t="shared" si="406"/>
        <v>1</v>
      </c>
    </row>
    <row r="12993" spans="1:17" ht="15.75" x14ac:dyDescent="0.25">
      <c r="A12993" s="55">
        <f t="shared" si="405"/>
        <v>0</v>
      </c>
      <c r="Q12993" s="65">
        <f t="shared" si="406"/>
        <v>1</v>
      </c>
    </row>
    <row r="12994" spans="1:17" ht="15.75" x14ac:dyDescent="0.25">
      <c r="A12994" s="55">
        <f t="shared" si="405"/>
        <v>0</v>
      </c>
      <c r="Q12994" s="65">
        <f t="shared" si="406"/>
        <v>1</v>
      </c>
    </row>
    <row r="12995" spans="1:17" ht="15.75" x14ac:dyDescent="0.25">
      <c r="A12995" s="55">
        <f t="shared" si="405"/>
        <v>0</v>
      </c>
      <c r="Q12995" s="65">
        <f t="shared" si="406"/>
        <v>1</v>
      </c>
    </row>
    <row r="12996" spans="1:17" ht="15.75" x14ac:dyDescent="0.25">
      <c r="A12996" s="55">
        <f t="shared" ref="A12996:A13059" si="407">WEEKNUM(B12996,2)-1</f>
        <v>0</v>
      </c>
      <c r="Q12996" s="65">
        <f t="shared" ref="Q12996:Q13059" si="408">MONTH(B12996)</f>
        <v>1</v>
      </c>
    </row>
    <row r="12997" spans="1:17" ht="15.75" x14ac:dyDescent="0.25">
      <c r="A12997" s="55">
        <f t="shared" si="407"/>
        <v>0</v>
      </c>
      <c r="Q12997" s="65">
        <f t="shared" si="408"/>
        <v>1</v>
      </c>
    </row>
    <row r="12998" spans="1:17" ht="15.75" x14ac:dyDescent="0.25">
      <c r="A12998" s="55">
        <f t="shared" si="407"/>
        <v>0</v>
      </c>
      <c r="Q12998" s="65">
        <f t="shared" si="408"/>
        <v>1</v>
      </c>
    </row>
    <row r="12999" spans="1:17" ht="15.75" x14ac:dyDescent="0.25">
      <c r="A12999" s="55">
        <f t="shared" si="407"/>
        <v>0</v>
      </c>
      <c r="Q12999" s="65">
        <f t="shared" si="408"/>
        <v>1</v>
      </c>
    </row>
    <row r="13000" spans="1:17" ht="15.75" x14ac:dyDescent="0.25">
      <c r="A13000" s="55">
        <f t="shared" si="407"/>
        <v>0</v>
      </c>
      <c r="Q13000" s="65">
        <f t="shared" si="408"/>
        <v>1</v>
      </c>
    </row>
    <row r="13001" spans="1:17" ht="15.75" x14ac:dyDescent="0.25">
      <c r="A13001" s="55">
        <f t="shared" si="407"/>
        <v>0</v>
      </c>
      <c r="Q13001" s="65">
        <f t="shared" si="408"/>
        <v>1</v>
      </c>
    </row>
    <row r="13002" spans="1:17" ht="15.75" x14ac:dyDescent="0.25">
      <c r="A13002" s="55">
        <f t="shared" si="407"/>
        <v>0</v>
      </c>
      <c r="Q13002" s="65">
        <f t="shared" si="408"/>
        <v>1</v>
      </c>
    </row>
    <row r="13003" spans="1:17" ht="15.75" x14ac:dyDescent="0.25">
      <c r="A13003" s="55">
        <f t="shared" si="407"/>
        <v>0</v>
      </c>
      <c r="Q13003" s="65">
        <f t="shared" si="408"/>
        <v>1</v>
      </c>
    </row>
    <row r="13004" spans="1:17" ht="15.75" x14ac:dyDescent="0.25">
      <c r="A13004" s="55">
        <f t="shared" si="407"/>
        <v>0</v>
      </c>
      <c r="Q13004" s="65">
        <f t="shared" si="408"/>
        <v>1</v>
      </c>
    </row>
    <row r="13005" spans="1:17" ht="15.75" x14ac:dyDescent="0.25">
      <c r="A13005" s="55">
        <f t="shared" si="407"/>
        <v>0</v>
      </c>
      <c r="Q13005" s="65">
        <f t="shared" si="408"/>
        <v>1</v>
      </c>
    </row>
    <row r="13006" spans="1:17" ht="15.75" x14ac:dyDescent="0.25">
      <c r="A13006" s="55">
        <f t="shared" si="407"/>
        <v>0</v>
      </c>
      <c r="Q13006" s="65">
        <f t="shared" si="408"/>
        <v>1</v>
      </c>
    </row>
    <row r="13007" spans="1:17" ht="15.75" x14ac:dyDescent="0.25">
      <c r="A13007" s="55">
        <f t="shared" si="407"/>
        <v>0</v>
      </c>
      <c r="Q13007" s="65">
        <f t="shared" si="408"/>
        <v>1</v>
      </c>
    </row>
    <row r="13008" spans="1:17" ht="15.75" x14ac:dyDescent="0.25">
      <c r="A13008" s="55">
        <f t="shared" si="407"/>
        <v>0</v>
      </c>
      <c r="Q13008" s="65">
        <f t="shared" si="408"/>
        <v>1</v>
      </c>
    </row>
    <row r="13009" spans="1:17" ht="15.75" x14ac:dyDescent="0.25">
      <c r="A13009" s="55">
        <f t="shared" si="407"/>
        <v>0</v>
      </c>
      <c r="Q13009" s="65">
        <f t="shared" si="408"/>
        <v>1</v>
      </c>
    </row>
    <row r="13010" spans="1:17" ht="15.75" x14ac:dyDescent="0.25">
      <c r="A13010" s="55">
        <f t="shared" si="407"/>
        <v>0</v>
      </c>
      <c r="Q13010" s="65">
        <f t="shared" si="408"/>
        <v>1</v>
      </c>
    </row>
    <row r="13011" spans="1:17" ht="15.75" x14ac:dyDescent="0.25">
      <c r="A13011" s="55">
        <f t="shared" si="407"/>
        <v>0</v>
      </c>
      <c r="Q13011" s="65">
        <f t="shared" si="408"/>
        <v>1</v>
      </c>
    </row>
    <row r="13012" spans="1:17" ht="15.75" x14ac:dyDescent="0.25">
      <c r="A13012" s="55">
        <f t="shared" si="407"/>
        <v>0</v>
      </c>
      <c r="Q13012" s="65">
        <f t="shared" si="408"/>
        <v>1</v>
      </c>
    </row>
    <row r="13013" spans="1:17" ht="15.75" x14ac:dyDescent="0.25">
      <c r="A13013" s="55">
        <f t="shared" si="407"/>
        <v>0</v>
      </c>
      <c r="Q13013" s="65">
        <f t="shared" si="408"/>
        <v>1</v>
      </c>
    </row>
    <row r="13014" spans="1:17" ht="15.75" x14ac:dyDescent="0.25">
      <c r="A13014" s="55">
        <f t="shared" si="407"/>
        <v>0</v>
      </c>
      <c r="Q13014" s="65">
        <f t="shared" si="408"/>
        <v>1</v>
      </c>
    </row>
    <row r="13015" spans="1:17" ht="15.75" x14ac:dyDescent="0.25">
      <c r="A13015" s="55">
        <f t="shared" si="407"/>
        <v>0</v>
      </c>
      <c r="Q13015" s="65">
        <f t="shared" si="408"/>
        <v>1</v>
      </c>
    </row>
    <row r="13016" spans="1:17" ht="15.75" x14ac:dyDescent="0.25">
      <c r="A13016" s="55">
        <f t="shared" si="407"/>
        <v>0</v>
      </c>
      <c r="Q13016" s="65">
        <f t="shared" si="408"/>
        <v>1</v>
      </c>
    </row>
    <row r="13017" spans="1:17" ht="15.75" x14ac:dyDescent="0.25">
      <c r="A13017" s="55">
        <f t="shared" si="407"/>
        <v>0</v>
      </c>
      <c r="Q13017" s="65">
        <f t="shared" si="408"/>
        <v>1</v>
      </c>
    </row>
    <row r="13018" spans="1:17" ht="15.75" x14ac:dyDescent="0.25">
      <c r="A13018" s="55">
        <f t="shared" si="407"/>
        <v>0</v>
      </c>
      <c r="Q13018" s="65">
        <f t="shared" si="408"/>
        <v>1</v>
      </c>
    </row>
    <row r="13019" spans="1:17" ht="15.75" x14ac:dyDescent="0.25">
      <c r="A13019" s="55">
        <f t="shared" si="407"/>
        <v>0</v>
      </c>
      <c r="Q13019" s="65">
        <f t="shared" si="408"/>
        <v>1</v>
      </c>
    </row>
    <row r="13020" spans="1:17" ht="15.75" x14ac:dyDescent="0.25">
      <c r="A13020" s="55">
        <f t="shared" si="407"/>
        <v>0</v>
      </c>
      <c r="Q13020" s="65">
        <f t="shared" si="408"/>
        <v>1</v>
      </c>
    </row>
    <row r="13021" spans="1:17" ht="15.75" x14ac:dyDescent="0.25">
      <c r="A13021" s="55">
        <f t="shared" si="407"/>
        <v>0</v>
      </c>
      <c r="Q13021" s="65">
        <f t="shared" si="408"/>
        <v>1</v>
      </c>
    </row>
    <row r="13022" spans="1:17" ht="15.75" x14ac:dyDescent="0.25">
      <c r="A13022" s="55">
        <f t="shared" si="407"/>
        <v>0</v>
      </c>
      <c r="Q13022" s="65">
        <f t="shared" si="408"/>
        <v>1</v>
      </c>
    </row>
    <row r="13023" spans="1:17" ht="15.75" x14ac:dyDescent="0.25">
      <c r="A13023" s="55">
        <f t="shared" si="407"/>
        <v>0</v>
      </c>
      <c r="Q13023" s="65">
        <f t="shared" si="408"/>
        <v>1</v>
      </c>
    </row>
    <row r="13024" spans="1:17" ht="15.75" x14ac:dyDescent="0.25">
      <c r="A13024" s="55">
        <f t="shared" si="407"/>
        <v>0</v>
      </c>
      <c r="Q13024" s="65">
        <f t="shared" si="408"/>
        <v>1</v>
      </c>
    </row>
    <row r="13025" spans="1:17" ht="15.75" x14ac:dyDescent="0.25">
      <c r="A13025" s="55">
        <f t="shared" si="407"/>
        <v>0</v>
      </c>
      <c r="Q13025" s="65">
        <f t="shared" si="408"/>
        <v>1</v>
      </c>
    </row>
    <row r="13026" spans="1:17" ht="15.75" x14ac:dyDescent="0.25">
      <c r="A13026" s="55">
        <f t="shared" si="407"/>
        <v>0</v>
      </c>
      <c r="Q13026" s="65">
        <f t="shared" si="408"/>
        <v>1</v>
      </c>
    </row>
    <row r="13027" spans="1:17" ht="15.75" x14ac:dyDescent="0.25">
      <c r="A13027" s="55">
        <f t="shared" si="407"/>
        <v>0</v>
      </c>
      <c r="Q13027" s="65">
        <f t="shared" si="408"/>
        <v>1</v>
      </c>
    </row>
    <row r="13028" spans="1:17" ht="15.75" x14ac:dyDescent="0.25">
      <c r="A13028" s="55">
        <f t="shared" si="407"/>
        <v>0</v>
      </c>
      <c r="Q13028" s="65">
        <f t="shared" si="408"/>
        <v>1</v>
      </c>
    </row>
    <row r="13029" spans="1:17" ht="15.75" x14ac:dyDescent="0.25">
      <c r="A13029" s="55">
        <f t="shared" si="407"/>
        <v>0</v>
      </c>
      <c r="Q13029" s="65">
        <f t="shared" si="408"/>
        <v>1</v>
      </c>
    </row>
    <row r="13030" spans="1:17" ht="15.75" x14ac:dyDescent="0.25">
      <c r="A13030" s="55">
        <f t="shared" si="407"/>
        <v>0</v>
      </c>
      <c r="Q13030" s="65">
        <f t="shared" si="408"/>
        <v>1</v>
      </c>
    </row>
    <row r="13031" spans="1:17" ht="15.75" x14ac:dyDescent="0.25">
      <c r="A13031" s="55">
        <f t="shared" si="407"/>
        <v>0</v>
      </c>
      <c r="Q13031" s="65">
        <f t="shared" si="408"/>
        <v>1</v>
      </c>
    </row>
    <row r="13032" spans="1:17" ht="15.75" x14ac:dyDescent="0.25">
      <c r="A13032" s="55">
        <f t="shared" si="407"/>
        <v>0</v>
      </c>
      <c r="Q13032" s="65">
        <f t="shared" si="408"/>
        <v>1</v>
      </c>
    </row>
    <row r="13033" spans="1:17" ht="15.75" x14ac:dyDescent="0.25">
      <c r="A13033" s="55">
        <f t="shared" si="407"/>
        <v>0</v>
      </c>
      <c r="Q13033" s="65">
        <f t="shared" si="408"/>
        <v>1</v>
      </c>
    </row>
    <row r="13034" spans="1:17" ht="15.75" x14ac:dyDescent="0.25">
      <c r="A13034" s="55">
        <f t="shared" si="407"/>
        <v>0</v>
      </c>
      <c r="Q13034" s="65">
        <f t="shared" si="408"/>
        <v>1</v>
      </c>
    </row>
    <row r="13035" spans="1:17" ht="15.75" x14ac:dyDescent="0.25">
      <c r="A13035" s="55">
        <f t="shared" si="407"/>
        <v>0</v>
      </c>
      <c r="Q13035" s="65">
        <f t="shared" si="408"/>
        <v>1</v>
      </c>
    </row>
    <row r="13036" spans="1:17" ht="15.75" x14ac:dyDescent="0.25">
      <c r="A13036" s="55">
        <f t="shared" si="407"/>
        <v>0</v>
      </c>
      <c r="Q13036" s="65">
        <f t="shared" si="408"/>
        <v>1</v>
      </c>
    </row>
    <row r="13037" spans="1:17" ht="15.75" x14ac:dyDescent="0.25">
      <c r="A13037" s="55">
        <f t="shared" si="407"/>
        <v>0</v>
      </c>
      <c r="Q13037" s="65">
        <f t="shared" si="408"/>
        <v>1</v>
      </c>
    </row>
    <row r="13038" spans="1:17" ht="15.75" x14ac:dyDescent="0.25">
      <c r="A13038" s="55">
        <f t="shared" si="407"/>
        <v>0</v>
      </c>
      <c r="Q13038" s="65">
        <f t="shared" si="408"/>
        <v>1</v>
      </c>
    </row>
    <row r="13039" spans="1:17" ht="15.75" x14ac:dyDescent="0.25">
      <c r="A13039" s="55">
        <f t="shared" si="407"/>
        <v>0</v>
      </c>
      <c r="Q13039" s="65">
        <f t="shared" si="408"/>
        <v>1</v>
      </c>
    </row>
    <row r="13040" spans="1:17" ht="15.75" x14ac:dyDescent="0.25">
      <c r="A13040" s="55">
        <f t="shared" si="407"/>
        <v>0</v>
      </c>
      <c r="Q13040" s="65">
        <f t="shared" si="408"/>
        <v>1</v>
      </c>
    </row>
    <row r="13041" spans="1:17" ht="15.75" x14ac:dyDescent="0.25">
      <c r="A13041" s="55">
        <f t="shared" si="407"/>
        <v>0</v>
      </c>
      <c r="Q13041" s="65">
        <f t="shared" si="408"/>
        <v>1</v>
      </c>
    </row>
    <row r="13042" spans="1:17" ht="15.75" x14ac:dyDescent="0.25">
      <c r="A13042" s="55">
        <f t="shared" si="407"/>
        <v>0</v>
      </c>
      <c r="Q13042" s="65">
        <f t="shared" si="408"/>
        <v>1</v>
      </c>
    </row>
    <row r="13043" spans="1:17" ht="15.75" x14ac:dyDescent="0.25">
      <c r="A13043" s="55">
        <f t="shared" si="407"/>
        <v>0</v>
      </c>
      <c r="Q13043" s="65">
        <f t="shared" si="408"/>
        <v>1</v>
      </c>
    </row>
    <row r="13044" spans="1:17" ht="15.75" x14ac:dyDescent="0.25">
      <c r="A13044" s="55">
        <f t="shared" si="407"/>
        <v>0</v>
      </c>
      <c r="Q13044" s="65">
        <f t="shared" si="408"/>
        <v>1</v>
      </c>
    </row>
    <row r="13045" spans="1:17" ht="15.75" x14ac:dyDescent="0.25">
      <c r="A13045" s="55">
        <f t="shared" si="407"/>
        <v>0</v>
      </c>
      <c r="Q13045" s="65">
        <f t="shared" si="408"/>
        <v>1</v>
      </c>
    </row>
    <row r="13046" spans="1:17" ht="15.75" x14ac:dyDescent="0.25">
      <c r="A13046" s="55">
        <f t="shared" si="407"/>
        <v>0</v>
      </c>
      <c r="Q13046" s="65">
        <f t="shared" si="408"/>
        <v>1</v>
      </c>
    </row>
    <row r="13047" spans="1:17" ht="15.75" x14ac:dyDescent="0.25">
      <c r="A13047" s="55">
        <f t="shared" si="407"/>
        <v>0</v>
      </c>
      <c r="Q13047" s="65">
        <f t="shared" si="408"/>
        <v>1</v>
      </c>
    </row>
    <row r="13048" spans="1:17" ht="15.75" x14ac:dyDescent="0.25">
      <c r="A13048" s="55">
        <f t="shared" si="407"/>
        <v>0</v>
      </c>
      <c r="Q13048" s="65">
        <f t="shared" si="408"/>
        <v>1</v>
      </c>
    </row>
    <row r="13049" spans="1:17" ht="15.75" x14ac:dyDescent="0.25">
      <c r="A13049" s="55">
        <f t="shared" si="407"/>
        <v>0</v>
      </c>
      <c r="Q13049" s="65">
        <f t="shared" si="408"/>
        <v>1</v>
      </c>
    </row>
    <row r="13050" spans="1:17" ht="15.75" x14ac:dyDescent="0.25">
      <c r="A13050" s="55">
        <f t="shared" si="407"/>
        <v>0</v>
      </c>
      <c r="Q13050" s="65">
        <f t="shared" si="408"/>
        <v>1</v>
      </c>
    </row>
    <row r="13051" spans="1:17" ht="15.75" x14ac:dyDescent="0.25">
      <c r="A13051" s="55">
        <f t="shared" si="407"/>
        <v>0</v>
      </c>
      <c r="Q13051" s="65">
        <f t="shared" si="408"/>
        <v>1</v>
      </c>
    </row>
    <row r="13052" spans="1:17" ht="15.75" x14ac:dyDescent="0.25">
      <c r="A13052" s="55">
        <f t="shared" si="407"/>
        <v>0</v>
      </c>
      <c r="Q13052" s="65">
        <f t="shared" si="408"/>
        <v>1</v>
      </c>
    </row>
    <row r="13053" spans="1:17" ht="15.75" x14ac:dyDescent="0.25">
      <c r="A13053" s="55">
        <f t="shared" si="407"/>
        <v>0</v>
      </c>
      <c r="Q13053" s="65">
        <f t="shared" si="408"/>
        <v>1</v>
      </c>
    </row>
    <row r="13054" spans="1:17" ht="15.75" x14ac:dyDescent="0.25">
      <c r="A13054" s="55">
        <f t="shared" si="407"/>
        <v>0</v>
      </c>
      <c r="Q13054" s="65">
        <f t="shared" si="408"/>
        <v>1</v>
      </c>
    </row>
    <row r="13055" spans="1:17" ht="15.75" x14ac:dyDescent="0.25">
      <c r="A13055" s="55">
        <f t="shared" si="407"/>
        <v>0</v>
      </c>
      <c r="Q13055" s="65">
        <f t="shared" si="408"/>
        <v>1</v>
      </c>
    </row>
    <row r="13056" spans="1:17" ht="15.75" x14ac:dyDescent="0.25">
      <c r="A13056" s="55">
        <f t="shared" si="407"/>
        <v>0</v>
      </c>
      <c r="Q13056" s="65">
        <f t="shared" si="408"/>
        <v>1</v>
      </c>
    </row>
    <row r="13057" spans="1:17" ht="15.75" x14ac:dyDescent="0.25">
      <c r="A13057" s="55">
        <f t="shared" si="407"/>
        <v>0</v>
      </c>
      <c r="Q13057" s="65">
        <f t="shared" si="408"/>
        <v>1</v>
      </c>
    </row>
    <row r="13058" spans="1:17" ht="15.75" x14ac:dyDescent="0.25">
      <c r="A13058" s="55">
        <f t="shared" si="407"/>
        <v>0</v>
      </c>
      <c r="Q13058" s="65">
        <f t="shared" si="408"/>
        <v>1</v>
      </c>
    </row>
    <row r="13059" spans="1:17" ht="15.75" x14ac:dyDescent="0.25">
      <c r="A13059" s="55">
        <f t="shared" si="407"/>
        <v>0</v>
      </c>
      <c r="Q13059" s="65">
        <f t="shared" si="408"/>
        <v>1</v>
      </c>
    </row>
    <row r="13060" spans="1:17" ht="15.75" x14ac:dyDescent="0.25">
      <c r="A13060" s="55">
        <f t="shared" ref="A13060:A13123" si="409">WEEKNUM(B13060,2)-1</f>
        <v>0</v>
      </c>
      <c r="Q13060" s="65">
        <f t="shared" ref="Q13060:Q13123" si="410">MONTH(B13060)</f>
        <v>1</v>
      </c>
    </row>
    <row r="13061" spans="1:17" ht="15.75" x14ac:dyDescent="0.25">
      <c r="A13061" s="55">
        <f t="shared" si="409"/>
        <v>0</v>
      </c>
      <c r="Q13061" s="65">
        <f t="shared" si="410"/>
        <v>1</v>
      </c>
    </row>
    <row r="13062" spans="1:17" ht="15.75" x14ac:dyDescent="0.25">
      <c r="A13062" s="55">
        <f t="shared" si="409"/>
        <v>0</v>
      </c>
      <c r="Q13062" s="65">
        <f t="shared" si="410"/>
        <v>1</v>
      </c>
    </row>
    <row r="13063" spans="1:17" ht="15.75" x14ac:dyDescent="0.25">
      <c r="A13063" s="55">
        <f t="shared" si="409"/>
        <v>0</v>
      </c>
      <c r="Q13063" s="65">
        <f t="shared" si="410"/>
        <v>1</v>
      </c>
    </row>
    <row r="13064" spans="1:17" ht="15.75" x14ac:dyDescent="0.25">
      <c r="A13064" s="55">
        <f t="shared" si="409"/>
        <v>0</v>
      </c>
      <c r="Q13064" s="65">
        <f t="shared" si="410"/>
        <v>1</v>
      </c>
    </row>
    <row r="13065" spans="1:17" ht="15.75" x14ac:dyDescent="0.25">
      <c r="A13065" s="55">
        <f t="shared" si="409"/>
        <v>0</v>
      </c>
      <c r="Q13065" s="65">
        <f t="shared" si="410"/>
        <v>1</v>
      </c>
    </row>
    <row r="13066" spans="1:17" ht="15.75" x14ac:dyDescent="0.25">
      <c r="A13066" s="55">
        <f t="shared" si="409"/>
        <v>0</v>
      </c>
      <c r="Q13066" s="65">
        <f t="shared" si="410"/>
        <v>1</v>
      </c>
    </row>
    <row r="13067" spans="1:17" ht="15.75" x14ac:dyDescent="0.25">
      <c r="A13067" s="55">
        <f t="shared" si="409"/>
        <v>0</v>
      </c>
      <c r="Q13067" s="65">
        <f t="shared" si="410"/>
        <v>1</v>
      </c>
    </row>
    <row r="13068" spans="1:17" ht="15.75" x14ac:dyDescent="0.25">
      <c r="A13068" s="55">
        <f t="shared" si="409"/>
        <v>0</v>
      </c>
      <c r="Q13068" s="65">
        <f t="shared" si="410"/>
        <v>1</v>
      </c>
    </row>
    <row r="13069" spans="1:17" ht="15.75" x14ac:dyDescent="0.25">
      <c r="A13069" s="55">
        <f t="shared" si="409"/>
        <v>0</v>
      </c>
      <c r="Q13069" s="65">
        <f t="shared" si="410"/>
        <v>1</v>
      </c>
    </row>
    <row r="13070" spans="1:17" ht="15.75" x14ac:dyDescent="0.25">
      <c r="A13070" s="55">
        <f t="shared" si="409"/>
        <v>0</v>
      </c>
      <c r="Q13070" s="65">
        <f t="shared" si="410"/>
        <v>1</v>
      </c>
    </row>
    <row r="13071" spans="1:17" ht="15.75" x14ac:dyDescent="0.25">
      <c r="A13071" s="55">
        <f t="shared" si="409"/>
        <v>0</v>
      </c>
      <c r="Q13071" s="65">
        <f t="shared" si="410"/>
        <v>1</v>
      </c>
    </row>
    <row r="13072" spans="1:17" ht="15.75" x14ac:dyDescent="0.25">
      <c r="A13072" s="55">
        <f t="shared" si="409"/>
        <v>0</v>
      </c>
      <c r="Q13072" s="65">
        <f t="shared" si="410"/>
        <v>1</v>
      </c>
    </row>
    <row r="13073" spans="1:17" ht="15.75" x14ac:dyDescent="0.25">
      <c r="A13073" s="55">
        <f t="shared" si="409"/>
        <v>0</v>
      </c>
      <c r="Q13073" s="65">
        <f t="shared" si="410"/>
        <v>1</v>
      </c>
    </row>
    <row r="13074" spans="1:17" ht="15.75" x14ac:dyDescent="0.25">
      <c r="A13074" s="55">
        <f t="shared" si="409"/>
        <v>0</v>
      </c>
      <c r="Q13074" s="65">
        <f t="shared" si="410"/>
        <v>1</v>
      </c>
    </row>
    <row r="13075" spans="1:17" ht="15.75" x14ac:dyDescent="0.25">
      <c r="A13075" s="55">
        <f t="shared" si="409"/>
        <v>0</v>
      </c>
      <c r="Q13075" s="65">
        <f t="shared" si="410"/>
        <v>1</v>
      </c>
    </row>
    <row r="13076" spans="1:17" ht="15.75" x14ac:dyDescent="0.25">
      <c r="A13076" s="55">
        <f t="shared" si="409"/>
        <v>0</v>
      </c>
      <c r="Q13076" s="65">
        <f t="shared" si="410"/>
        <v>1</v>
      </c>
    </row>
    <row r="13077" spans="1:17" ht="15.75" x14ac:dyDescent="0.25">
      <c r="A13077" s="55">
        <f t="shared" si="409"/>
        <v>0</v>
      </c>
      <c r="Q13077" s="65">
        <f t="shared" si="410"/>
        <v>1</v>
      </c>
    </row>
    <row r="13078" spans="1:17" ht="15.75" x14ac:dyDescent="0.25">
      <c r="A13078" s="55">
        <f t="shared" si="409"/>
        <v>0</v>
      </c>
      <c r="Q13078" s="65">
        <f t="shared" si="410"/>
        <v>1</v>
      </c>
    </row>
    <row r="13079" spans="1:17" ht="15.75" x14ac:dyDescent="0.25">
      <c r="A13079" s="55">
        <f t="shared" si="409"/>
        <v>0</v>
      </c>
      <c r="Q13079" s="65">
        <f t="shared" si="410"/>
        <v>1</v>
      </c>
    </row>
    <row r="13080" spans="1:17" ht="15.75" x14ac:dyDescent="0.25">
      <c r="A13080" s="55">
        <f t="shared" si="409"/>
        <v>0</v>
      </c>
      <c r="Q13080" s="65">
        <f t="shared" si="410"/>
        <v>1</v>
      </c>
    </row>
    <row r="13081" spans="1:17" ht="15.75" x14ac:dyDescent="0.25">
      <c r="A13081" s="55">
        <f t="shared" si="409"/>
        <v>0</v>
      </c>
      <c r="Q13081" s="65">
        <f t="shared" si="410"/>
        <v>1</v>
      </c>
    </row>
    <row r="13082" spans="1:17" ht="15.75" x14ac:dyDescent="0.25">
      <c r="A13082" s="55">
        <f t="shared" si="409"/>
        <v>0</v>
      </c>
      <c r="Q13082" s="65">
        <f t="shared" si="410"/>
        <v>1</v>
      </c>
    </row>
    <row r="13083" spans="1:17" ht="15.75" x14ac:dyDescent="0.25">
      <c r="A13083" s="55">
        <f t="shared" si="409"/>
        <v>0</v>
      </c>
      <c r="Q13083" s="65">
        <f t="shared" si="410"/>
        <v>1</v>
      </c>
    </row>
    <row r="13084" spans="1:17" ht="15.75" x14ac:dyDescent="0.25">
      <c r="A13084" s="55">
        <f t="shared" si="409"/>
        <v>0</v>
      </c>
      <c r="Q13084" s="65">
        <f t="shared" si="410"/>
        <v>1</v>
      </c>
    </row>
    <row r="13085" spans="1:17" ht="15.75" x14ac:dyDescent="0.25">
      <c r="A13085" s="55">
        <f t="shared" si="409"/>
        <v>0</v>
      </c>
      <c r="Q13085" s="65">
        <f t="shared" si="410"/>
        <v>1</v>
      </c>
    </row>
    <row r="13086" spans="1:17" ht="15.75" x14ac:dyDescent="0.25">
      <c r="A13086" s="55">
        <f t="shared" si="409"/>
        <v>0</v>
      </c>
      <c r="Q13086" s="65">
        <f t="shared" si="410"/>
        <v>1</v>
      </c>
    </row>
    <row r="13087" spans="1:17" ht="15.75" x14ac:dyDescent="0.25">
      <c r="A13087" s="55">
        <f t="shared" si="409"/>
        <v>0</v>
      </c>
      <c r="Q13087" s="65">
        <f t="shared" si="410"/>
        <v>1</v>
      </c>
    </row>
    <row r="13088" spans="1:17" ht="15.75" x14ac:dyDescent="0.25">
      <c r="A13088" s="55">
        <f t="shared" si="409"/>
        <v>0</v>
      </c>
      <c r="Q13088" s="65">
        <f t="shared" si="410"/>
        <v>1</v>
      </c>
    </row>
    <row r="13089" spans="1:17" ht="15.75" x14ac:dyDescent="0.25">
      <c r="A13089" s="55">
        <f t="shared" si="409"/>
        <v>0</v>
      </c>
      <c r="Q13089" s="65">
        <f t="shared" si="410"/>
        <v>1</v>
      </c>
    </row>
    <row r="13090" spans="1:17" ht="15.75" x14ac:dyDescent="0.25">
      <c r="A13090" s="55">
        <f t="shared" si="409"/>
        <v>0</v>
      </c>
      <c r="Q13090" s="65">
        <f t="shared" si="410"/>
        <v>1</v>
      </c>
    </row>
    <row r="13091" spans="1:17" ht="15.75" x14ac:dyDescent="0.25">
      <c r="A13091" s="55">
        <f t="shared" si="409"/>
        <v>0</v>
      </c>
      <c r="Q13091" s="65">
        <f t="shared" si="410"/>
        <v>1</v>
      </c>
    </row>
    <row r="13092" spans="1:17" ht="15.75" x14ac:dyDescent="0.25">
      <c r="A13092" s="55">
        <f t="shared" si="409"/>
        <v>0</v>
      </c>
      <c r="Q13092" s="65">
        <f t="shared" si="410"/>
        <v>1</v>
      </c>
    </row>
    <row r="13093" spans="1:17" ht="15.75" x14ac:dyDescent="0.25">
      <c r="A13093" s="55">
        <f t="shared" si="409"/>
        <v>0</v>
      </c>
      <c r="Q13093" s="65">
        <f t="shared" si="410"/>
        <v>1</v>
      </c>
    </row>
    <row r="13094" spans="1:17" ht="15.75" x14ac:dyDescent="0.25">
      <c r="A13094" s="55">
        <f t="shared" si="409"/>
        <v>0</v>
      </c>
      <c r="Q13094" s="65">
        <f t="shared" si="410"/>
        <v>1</v>
      </c>
    </row>
    <row r="13095" spans="1:17" ht="15.75" x14ac:dyDescent="0.25">
      <c r="A13095" s="55">
        <f t="shared" si="409"/>
        <v>0</v>
      </c>
      <c r="Q13095" s="65">
        <f t="shared" si="410"/>
        <v>1</v>
      </c>
    </row>
    <row r="13096" spans="1:17" ht="15.75" x14ac:dyDescent="0.25">
      <c r="A13096" s="55">
        <f t="shared" si="409"/>
        <v>0</v>
      </c>
      <c r="Q13096" s="65">
        <f t="shared" si="410"/>
        <v>1</v>
      </c>
    </row>
    <row r="13097" spans="1:17" ht="15.75" x14ac:dyDescent="0.25">
      <c r="A13097" s="55">
        <f t="shared" si="409"/>
        <v>0</v>
      </c>
      <c r="Q13097" s="65">
        <f t="shared" si="410"/>
        <v>1</v>
      </c>
    </row>
    <row r="13098" spans="1:17" ht="15.75" x14ac:dyDescent="0.25">
      <c r="A13098" s="55">
        <f t="shared" si="409"/>
        <v>0</v>
      </c>
      <c r="Q13098" s="65">
        <f t="shared" si="410"/>
        <v>1</v>
      </c>
    </row>
    <row r="13099" spans="1:17" ht="15.75" x14ac:dyDescent="0.25">
      <c r="A13099" s="55">
        <f t="shared" si="409"/>
        <v>0</v>
      </c>
      <c r="Q13099" s="65">
        <f t="shared" si="410"/>
        <v>1</v>
      </c>
    </row>
    <row r="13100" spans="1:17" ht="15.75" x14ac:dyDescent="0.25">
      <c r="A13100" s="55">
        <f t="shared" si="409"/>
        <v>0</v>
      </c>
      <c r="Q13100" s="65">
        <f t="shared" si="410"/>
        <v>1</v>
      </c>
    </row>
    <row r="13101" spans="1:17" ht="15.75" x14ac:dyDescent="0.25">
      <c r="A13101" s="55">
        <f t="shared" si="409"/>
        <v>0</v>
      </c>
      <c r="Q13101" s="65">
        <f t="shared" si="410"/>
        <v>1</v>
      </c>
    </row>
    <row r="13102" spans="1:17" ht="15.75" x14ac:dyDescent="0.25">
      <c r="A13102" s="55">
        <f t="shared" si="409"/>
        <v>0</v>
      </c>
      <c r="Q13102" s="65">
        <f t="shared" si="410"/>
        <v>1</v>
      </c>
    </row>
    <row r="13103" spans="1:17" ht="15.75" x14ac:dyDescent="0.25">
      <c r="A13103" s="55">
        <f t="shared" si="409"/>
        <v>0</v>
      </c>
      <c r="Q13103" s="65">
        <f t="shared" si="410"/>
        <v>1</v>
      </c>
    </row>
    <row r="13104" spans="1:17" ht="15.75" x14ac:dyDescent="0.25">
      <c r="A13104" s="55">
        <f t="shared" si="409"/>
        <v>0</v>
      </c>
      <c r="Q13104" s="65">
        <f t="shared" si="410"/>
        <v>1</v>
      </c>
    </row>
    <row r="13105" spans="1:17" ht="15.75" x14ac:dyDescent="0.25">
      <c r="A13105" s="55">
        <f t="shared" si="409"/>
        <v>0</v>
      </c>
      <c r="Q13105" s="65">
        <f t="shared" si="410"/>
        <v>1</v>
      </c>
    </row>
    <row r="13106" spans="1:17" ht="15.75" x14ac:dyDescent="0.25">
      <c r="A13106" s="55">
        <f t="shared" si="409"/>
        <v>0</v>
      </c>
      <c r="Q13106" s="65">
        <f t="shared" si="410"/>
        <v>1</v>
      </c>
    </row>
    <row r="13107" spans="1:17" ht="15.75" x14ac:dyDescent="0.25">
      <c r="A13107" s="55">
        <f t="shared" si="409"/>
        <v>0</v>
      </c>
      <c r="Q13107" s="65">
        <f t="shared" si="410"/>
        <v>1</v>
      </c>
    </row>
    <row r="13108" spans="1:17" ht="15.75" x14ac:dyDescent="0.25">
      <c r="A13108" s="55">
        <f t="shared" si="409"/>
        <v>0</v>
      </c>
      <c r="Q13108" s="65">
        <f t="shared" si="410"/>
        <v>1</v>
      </c>
    </row>
    <row r="13109" spans="1:17" ht="15.75" x14ac:dyDescent="0.25">
      <c r="A13109" s="55">
        <f t="shared" si="409"/>
        <v>0</v>
      </c>
      <c r="Q13109" s="65">
        <f t="shared" si="410"/>
        <v>1</v>
      </c>
    </row>
    <row r="13110" spans="1:17" ht="15.75" x14ac:dyDescent="0.25">
      <c r="A13110" s="55">
        <f t="shared" si="409"/>
        <v>0</v>
      </c>
      <c r="Q13110" s="65">
        <f t="shared" si="410"/>
        <v>1</v>
      </c>
    </row>
    <row r="13111" spans="1:17" ht="15.75" x14ac:dyDescent="0.25">
      <c r="A13111" s="55">
        <f t="shared" si="409"/>
        <v>0</v>
      </c>
      <c r="Q13111" s="65">
        <f t="shared" si="410"/>
        <v>1</v>
      </c>
    </row>
    <row r="13112" spans="1:17" ht="15.75" x14ac:dyDescent="0.25">
      <c r="A13112" s="55">
        <f t="shared" si="409"/>
        <v>0</v>
      </c>
      <c r="Q13112" s="65">
        <f t="shared" si="410"/>
        <v>1</v>
      </c>
    </row>
    <row r="13113" spans="1:17" ht="15.75" x14ac:dyDescent="0.25">
      <c r="A13113" s="55">
        <f t="shared" si="409"/>
        <v>0</v>
      </c>
      <c r="Q13113" s="65">
        <f t="shared" si="410"/>
        <v>1</v>
      </c>
    </row>
    <row r="13114" spans="1:17" ht="15.75" x14ac:dyDescent="0.25">
      <c r="A13114" s="55">
        <f t="shared" si="409"/>
        <v>0</v>
      </c>
      <c r="Q13114" s="65">
        <f t="shared" si="410"/>
        <v>1</v>
      </c>
    </row>
    <row r="13115" spans="1:17" ht="15.75" x14ac:dyDescent="0.25">
      <c r="A13115" s="55">
        <f t="shared" si="409"/>
        <v>0</v>
      </c>
      <c r="Q13115" s="65">
        <f t="shared" si="410"/>
        <v>1</v>
      </c>
    </row>
    <row r="13116" spans="1:17" ht="15.75" x14ac:dyDescent="0.25">
      <c r="A13116" s="55">
        <f t="shared" si="409"/>
        <v>0</v>
      </c>
      <c r="Q13116" s="65">
        <f t="shared" si="410"/>
        <v>1</v>
      </c>
    </row>
    <row r="13117" spans="1:17" ht="15.75" x14ac:dyDescent="0.25">
      <c r="A13117" s="55">
        <f t="shared" si="409"/>
        <v>0</v>
      </c>
      <c r="Q13117" s="65">
        <f t="shared" si="410"/>
        <v>1</v>
      </c>
    </row>
    <row r="13118" spans="1:17" ht="15.75" x14ac:dyDescent="0.25">
      <c r="A13118" s="55">
        <f t="shared" si="409"/>
        <v>0</v>
      </c>
      <c r="Q13118" s="65">
        <f t="shared" si="410"/>
        <v>1</v>
      </c>
    </row>
    <row r="13119" spans="1:17" ht="15.75" x14ac:dyDescent="0.25">
      <c r="A13119" s="55">
        <f t="shared" si="409"/>
        <v>0</v>
      </c>
      <c r="Q13119" s="65">
        <f t="shared" si="410"/>
        <v>1</v>
      </c>
    </row>
    <row r="13120" spans="1:17" ht="15.75" x14ac:dyDescent="0.25">
      <c r="A13120" s="55">
        <f t="shared" si="409"/>
        <v>0</v>
      </c>
      <c r="Q13120" s="65">
        <f t="shared" si="410"/>
        <v>1</v>
      </c>
    </row>
    <row r="13121" spans="1:17" ht="15.75" x14ac:dyDescent="0.25">
      <c r="A13121" s="55">
        <f t="shared" si="409"/>
        <v>0</v>
      </c>
      <c r="Q13121" s="65">
        <f t="shared" si="410"/>
        <v>1</v>
      </c>
    </row>
    <row r="13122" spans="1:17" ht="15.75" x14ac:dyDescent="0.25">
      <c r="A13122" s="55">
        <f t="shared" si="409"/>
        <v>0</v>
      </c>
      <c r="Q13122" s="65">
        <f t="shared" si="410"/>
        <v>1</v>
      </c>
    </row>
    <row r="13123" spans="1:17" ht="15.75" x14ac:dyDescent="0.25">
      <c r="A13123" s="55">
        <f t="shared" si="409"/>
        <v>0</v>
      </c>
      <c r="Q13123" s="65">
        <f t="shared" si="410"/>
        <v>1</v>
      </c>
    </row>
    <row r="13124" spans="1:17" ht="15.75" x14ac:dyDescent="0.25">
      <c r="A13124" s="55">
        <f t="shared" ref="A13124:A13187" si="411">WEEKNUM(B13124,2)-1</f>
        <v>0</v>
      </c>
      <c r="Q13124" s="65">
        <f t="shared" ref="Q13124:Q13187" si="412">MONTH(B13124)</f>
        <v>1</v>
      </c>
    </row>
    <row r="13125" spans="1:17" ht="15.75" x14ac:dyDescent="0.25">
      <c r="A13125" s="55">
        <f t="shared" si="411"/>
        <v>0</v>
      </c>
      <c r="Q13125" s="65">
        <f t="shared" si="412"/>
        <v>1</v>
      </c>
    </row>
    <row r="13126" spans="1:17" ht="15.75" x14ac:dyDescent="0.25">
      <c r="A13126" s="55">
        <f t="shared" si="411"/>
        <v>0</v>
      </c>
      <c r="Q13126" s="65">
        <f t="shared" si="412"/>
        <v>1</v>
      </c>
    </row>
    <row r="13127" spans="1:17" ht="15.75" x14ac:dyDescent="0.25">
      <c r="A13127" s="55">
        <f t="shared" si="411"/>
        <v>0</v>
      </c>
      <c r="Q13127" s="65">
        <f t="shared" si="412"/>
        <v>1</v>
      </c>
    </row>
    <row r="13128" spans="1:17" ht="15.75" x14ac:dyDescent="0.25">
      <c r="A13128" s="55">
        <f t="shared" si="411"/>
        <v>0</v>
      </c>
      <c r="Q13128" s="65">
        <f t="shared" si="412"/>
        <v>1</v>
      </c>
    </row>
    <row r="13129" spans="1:17" ht="15.75" x14ac:dyDescent="0.25">
      <c r="A13129" s="55">
        <f t="shared" si="411"/>
        <v>0</v>
      </c>
      <c r="Q13129" s="65">
        <f t="shared" si="412"/>
        <v>1</v>
      </c>
    </row>
    <row r="13130" spans="1:17" ht="15.75" x14ac:dyDescent="0.25">
      <c r="A13130" s="55">
        <f t="shared" si="411"/>
        <v>0</v>
      </c>
      <c r="Q13130" s="65">
        <f t="shared" si="412"/>
        <v>1</v>
      </c>
    </row>
    <row r="13131" spans="1:17" ht="15.75" x14ac:dyDescent="0.25">
      <c r="A13131" s="55">
        <f t="shared" si="411"/>
        <v>0</v>
      </c>
      <c r="Q13131" s="65">
        <f t="shared" si="412"/>
        <v>1</v>
      </c>
    </row>
    <row r="13132" spans="1:17" ht="15.75" x14ac:dyDescent="0.25">
      <c r="A13132" s="55">
        <f t="shared" si="411"/>
        <v>0</v>
      </c>
      <c r="Q13132" s="65">
        <f t="shared" si="412"/>
        <v>1</v>
      </c>
    </row>
    <row r="13133" spans="1:17" ht="15.75" x14ac:dyDescent="0.25">
      <c r="A13133" s="55">
        <f t="shared" si="411"/>
        <v>0</v>
      </c>
      <c r="Q13133" s="65">
        <f t="shared" si="412"/>
        <v>1</v>
      </c>
    </row>
    <row r="13134" spans="1:17" ht="15.75" x14ac:dyDescent="0.25">
      <c r="A13134" s="55">
        <f t="shared" si="411"/>
        <v>0</v>
      </c>
      <c r="Q13134" s="65">
        <f t="shared" si="412"/>
        <v>1</v>
      </c>
    </row>
    <row r="13135" spans="1:17" ht="15.75" x14ac:dyDescent="0.25">
      <c r="A13135" s="55">
        <f t="shared" si="411"/>
        <v>0</v>
      </c>
      <c r="Q13135" s="65">
        <f t="shared" si="412"/>
        <v>1</v>
      </c>
    </row>
    <row r="13136" spans="1:17" ht="15.75" x14ac:dyDescent="0.25">
      <c r="A13136" s="55">
        <f t="shared" si="411"/>
        <v>0</v>
      </c>
      <c r="Q13136" s="65">
        <f t="shared" si="412"/>
        <v>1</v>
      </c>
    </row>
    <row r="13137" spans="1:17" ht="15.75" x14ac:dyDescent="0.25">
      <c r="A13137" s="55">
        <f t="shared" si="411"/>
        <v>0</v>
      </c>
      <c r="Q13137" s="65">
        <f t="shared" si="412"/>
        <v>1</v>
      </c>
    </row>
    <row r="13138" spans="1:17" ht="15.75" x14ac:dyDescent="0.25">
      <c r="A13138" s="55">
        <f t="shared" si="411"/>
        <v>0</v>
      </c>
      <c r="Q13138" s="65">
        <f t="shared" si="412"/>
        <v>1</v>
      </c>
    </row>
    <row r="13139" spans="1:17" ht="15.75" x14ac:dyDescent="0.25">
      <c r="A13139" s="55">
        <f t="shared" si="411"/>
        <v>0</v>
      </c>
      <c r="Q13139" s="65">
        <f t="shared" si="412"/>
        <v>1</v>
      </c>
    </row>
    <row r="13140" spans="1:17" ht="15.75" x14ac:dyDescent="0.25">
      <c r="A13140" s="55">
        <f t="shared" si="411"/>
        <v>0</v>
      </c>
      <c r="Q13140" s="65">
        <f t="shared" si="412"/>
        <v>1</v>
      </c>
    </row>
    <row r="13141" spans="1:17" ht="15.75" x14ac:dyDescent="0.25">
      <c r="A13141" s="55">
        <f t="shared" si="411"/>
        <v>0</v>
      </c>
      <c r="Q13141" s="65">
        <f t="shared" si="412"/>
        <v>1</v>
      </c>
    </row>
    <row r="13142" spans="1:17" ht="15.75" x14ac:dyDescent="0.25">
      <c r="A13142" s="55">
        <f t="shared" si="411"/>
        <v>0</v>
      </c>
      <c r="Q13142" s="65">
        <f t="shared" si="412"/>
        <v>1</v>
      </c>
    </row>
    <row r="13143" spans="1:17" ht="15.75" x14ac:dyDescent="0.25">
      <c r="A13143" s="55">
        <f t="shared" si="411"/>
        <v>0</v>
      </c>
      <c r="Q13143" s="65">
        <f t="shared" si="412"/>
        <v>1</v>
      </c>
    </row>
    <row r="13144" spans="1:17" ht="15.75" x14ac:dyDescent="0.25">
      <c r="A13144" s="55">
        <f t="shared" si="411"/>
        <v>0</v>
      </c>
      <c r="Q13144" s="65">
        <f t="shared" si="412"/>
        <v>1</v>
      </c>
    </row>
    <row r="13145" spans="1:17" ht="15.75" x14ac:dyDescent="0.25">
      <c r="A13145" s="55">
        <f t="shared" si="411"/>
        <v>0</v>
      </c>
      <c r="Q13145" s="65">
        <f t="shared" si="412"/>
        <v>1</v>
      </c>
    </row>
    <row r="13146" spans="1:17" ht="15.75" x14ac:dyDescent="0.25">
      <c r="A13146" s="55">
        <f t="shared" si="411"/>
        <v>0</v>
      </c>
      <c r="Q13146" s="65">
        <f t="shared" si="412"/>
        <v>1</v>
      </c>
    </row>
    <row r="13147" spans="1:17" ht="15.75" x14ac:dyDescent="0.25">
      <c r="A13147" s="55">
        <f t="shared" si="411"/>
        <v>0</v>
      </c>
      <c r="Q13147" s="65">
        <f t="shared" si="412"/>
        <v>1</v>
      </c>
    </row>
    <row r="13148" spans="1:17" ht="15.75" x14ac:dyDescent="0.25">
      <c r="A13148" s="55">
        <f t="shared" si="411"/>
        <v>0</v>
      </c>
      <c r="Q13148" s="65">
        <f t="shared" si="412"/>
        <v>1</v>
      </c>
    </row>
    <row r="13149" spans="1:17" ht="15.75" x14ac:dyDescent="0.25">
      <c r="A13149" s="55">
        <f t="shared" si="411"/>
        <v>0</v>
      </c>
      <c r="Q13149" s="65">
        <f t="shared" si="412"/>
        <v>1</v>
      </c>
    </row>
    <row r="13150" spans="1:17" ht="15.75" x14ac:dyDescent="0.25">
      <c r="A13150" s="55">
        <f t="shared" si="411"/>
        <v>0</v>
      </c>
      <c r="Q13150" s="65">
        <f t="shared" si="412"/>
        <v>1</v>
      </c>
    </row>
    <row r="13151" spans="1:17" ht="15.75" x14ac:dyDescent="0.25">
      <c r="A13151" s="55">
        <f t="shared" si="411"/>
        <v>0</v>
      </c>
      <c r="Q13151" s="65">
        <f t="shared" si="412"/>
        <v>1</v>
      </c>
    </row>
    <row r="13152" spans="1:17" ht="15.75" x14ac:dyDescent="0.25">
      <c r="A13152" s="55">
        <f t="shared" si="411"/>
        <v>0</v>
      </c>
      <c r="Q13152" s="65">
        <f t="shared" si="412"/>
        <v>1</v>
      </c>
    </row>
    <row r="13153" spans="1:17" ht="15.75" x14ac:dyDescent="0.25">
      <c r="A13153" s="55">
        <f t="shared" si="411"/>
        <v>0</v>
      </c>
      <c r="Q13153" s="65">
        <f t="shared" si="412"/>
        <v>1</v>
      </c>
    </row>
    <row r="13154" spans="1:17" ht="15.75" x14ac:dyDescent="0.25">
      <c r="A13154" s="55">
        <f t="shared" si="411"/>
        <v>0</v>
      </c>
      <c r="Q13154" s="65">
        <f t="shared" si="412"/>
        <v>1</v>
      </c>
    </row>
    <row r="13155" spans="1:17" ht="15.75" x14ac:dyDescent="0.25">
      <c r="A13155" s="55">
        <f t="shared" si="411"/>
        <v>0</v>
      </c>
      <c r="Q13155" s="65">
        <f t="shared" si="412"/>
        <v>1</v>
      </c>
    </row>
    <row r="13156" spans="1:17" ht="15.75" x14ac:dyDescent="0.25">
      <c r="A13156" s="55">
        <f t="shared" si="411"/>
        <v>0</v>
      </c>
      <c r="Q13156" s="65">
        <f t="shared" si="412"/>
        <v>1</v>
      </c>
    </row>
    <row r="13157" spans="1:17" ht="15.75" x14ac:dyDescent="0.25">
      <c r="A13157" s="55">
        <f t="shared" si="411"/>
        <v>0</v>
      </c>
      <c r="Q13157" s="65">
        <f t="shared" si="412"/>
        <v>1</v>
      </c>
    </row>
    <row r="13158" spans="1:17" ht="15.75" x14ac:dyDescent="0.25">
      <c r="A13158" s="55">
        <f t="shared" si="411"/>
        <v>0</v>
      </c>
      <c r="Q13158" s="65">
        <f t="shared" si="412"/>
        <v>1</v>
      </c>
    </row>
    <row r="13159" spans="1:17" ht="15.75" x14ac:dyDescent="0.25">
      <c r="A13159" s="55">
        <f t="shared" si="411"/>
        <v>0</v>
      </c>
      <c r="Q13159" s="65">
        <f t="shared" si="412"/>
        <v>1</v>
      </c>
    </row>
    <row r="13160" spans="1:17" ht="15.75" x14ac:dyDescent="0.25">
      <c r="A13160" s="55">
        <f t="shared" si="411"/>
        <v>0</v>
      </c>
      <c r="Q13160" s="65">
        <f t="shared" si="412"/>
        <v>1</v>
      </c>
    </row>
    <row r="13161" spans="1:17" ht="15.75" x14ac:dyDescent="0.25">
      <c r="A13161" s="55">
        <f t="shared" si="411"/>
        <v>0</v>
      </c>
      <c r="Q13161" s="65">
        <f t="shared" si="412"/>
        <v>1</v>
      </c>
    </row>
    <row r="13162" spans="1:17" ht="15.75" x14ac:dyDescent="0.25">
      <c r="A13162" s="55">
        <f t="shared" si="411"/>
        <v>0</v>
      </c>
      <c r="Q13162" s="65">
        <f t="shared" si="412"/>
        <v>1</v>
      </c>
    </row>
    <row r="13163" spans="1:17" ht="15.75" x14ac:dyDescent="0.25">
      <c r="A13163" s="55">
        <f t="shared" si="411"/>
        <v>0</v>
      </c>
      <c r="Q13163" s="65">
        <f t="shared" si="412"/>
        <v>1</v>
      </c>
    </row>
    <row r="13164" spans="1:17" ht="15.75" x14ac:dyDescent="0.25">
      <c r="A13164" s="55">
        <f t="shared" si="411"/>
        <v>0</v>
      </c>
      <c r="Q13164" s="65">
        <f t="shared" si="412"/>
        <v>1</v>
      </c>
    </row>
    <row r="13165" spans="1:17" ht="15.75" x14ac:dyDescent="0.25">
      <c r="A13165" s="55">
        <f t="shared" si="411"/>
        <v>0</v>
      </c>
      <c r="Q13165" s="65">
        <f t="shared" si="412"/>
        <v>1</v>
      </c>
    </row>
    <row r="13166" spans="1:17" ht="15.75" x14ac:dyDescent="0.25">
      <c r="A13166" s="55">
        <f t="shared" si="411"/>
        <v>0</v>
      </c>
      <c r="Q13166" s="65">
        <f t="shared" si="412"/>
        <v>1</v>
      </c>
    </row>
    <row r="13167" spans="1:17" ht="15.75" x14ac:dyDescent="0.25">
      <c r="A13167" s="55">
        <f t="shared" si="411"/>
        <v>0</v>
      </c>
      <c r="Q13167" s="65">
        <f t="shared" si="412"/>
        <v>1</v>
      </c>
    </row>
    <row r="13168" spans="1:17" ht="15.75" x14ac:dyDescent="0.25">
      <c r="A13168" s="55">
        <f t="shared" si="411"/>
        <v>0</v>
      </c>
      <c r="Q13168" s="65">
        <f t="shared" si="412"/>
        <v>1</v>
      </c>
    </row>
    <row r="13169" spans="1:17" ht="15.75" x14ac:dyDescent="0.25">
      <c r="A13169" s="55">
        <f t="shared" si="411"/>
        <v>0</v>
      </c>
      <c r="Q13169" s="65">
        <f t="shared" si="412"/>
        <v>1</v>
      </c>
    </row>
    <row r="13170" spans="1:17" ht="15.75" x14ac:dyDescent="0.25">
      <c r="A13170" s="55">
        <f t="shared" si="411"/>
        <v>0</v>
      </c>
      <c r="Q13170" s="65">
        <f t="shared" si="412"/>
        <v>1</v>
      </c>
    </row>
    <row r="13171" spans="1:17" ht="15.75" x14ac:dyDescent="0.25">
      <c r="A13171" s="55">
        <f t="shared" si="411"/>
        <v>0</v>
      </c>
      <c r="Q13171" s="65">
        <f t="shared" si="412"/>
        <v>1</v>
      </c>
    </row>
    <row r="13172" spans="1:17" ht="15.75" x14ac:dyDescent="0.25">
      <c r="A13172" s="55">
        <f t="shared" si="411"/>
        <v>0</v>
      </c>
      <c r="Q13172" s="65">
        <f t="shared" si="412"/>
        <v>1</v>
      </c>
    </row>
    <row r="13173" spans="1:17" ht="15.75" x14ac:dyDescent="0.25">
      <c r="A13173" s="55">
        <f t="shared" si="411"/>
        <v>0</v>
      </c>
      <c r="Q13173" s="65">
        <f t="shared" si="412"/>
        <v>1</v>
      </c>
    </row>
    <row r="13174" spans="1:17" ht="15.75" x14ac:dyDescent="0.25">
      <c r="A13174" s="55">
        <f t="shared" si="411"/>
        <v>0</v>
      </c>
      <c r="Q13174" s="65">
        <f t="shared" si="412"/>
        <v>1</v>
      </c>
    </row>
    <row r="13175" spans="1:17" ht="15.75" x14ac:dyDescent="0.25">
      <c r="A13175" s="55">
        <f t="shared" si="411"/>
        <v>0</v>
      </c>
      <c r="Q13175" s="65">
        <f t="shared" si="412"/>
        <v>1</v>
      </c>
    </row>
    <row r="13176" spans="1:17" ht="15.75" x14ac:dyDescent="0.25">
      <c r="A13176" s="55">
        <f t="shared" si="411"/>
        <v>0</v>
      </c>
      <c r="Q13176" s="65">
        <f t="shared" si="412"/>
        <v>1</v>
      </c>
    </row>
    <row r="13177" spans="1:17" ht="15.75" x14ac:dyDescent="0.25">
      <c r="A13177" s="55">
        <f t="shared" si="411"/>
        <v>0</v>
      </c>
      <c r="Q13177" s="65">
        <f t="shared" si="412"/>
        <v>1</v>
      </c>
    </row>
    <row r="13178" spans="1:17" ht="15.75" x14ac:dyDescent="0.25">
      <c r="A13178" s="55">
        <f t="shared" si="411"/>
        <v>0</v>
      </c>
      <c r="Q13178" s="65">
        <f t="shared" si="412"/>
        <v>1</v>
      </c>
    </row>
    <row r="13179" spans="1:17" ht="15.75" x14ac:dyDescent="0.25">
      <c r="A13179" s="55">
        <f t="shared" si="411"/>
        <v>0</v>
      </c>
      <c r="Q13179" s="65">
        <f t="shared" si="412"/>
        <v>1</v>
      </c>
    </row>
    <row r="13180" spans="1:17" ht="15.75" x14ac:dyDescent="0.25">
      <c r="A13180" s="55">
        <f t="shared" si="411"/>
        <v>0</v>
      </c>
      <c r="Q13180" s="65">
        <f t="shared" si="412"/>
        <v>1</v>
      </c>
    </row>
    <row r="13181" spans="1:17" ht="15.75" x14ac:dyDescent="0.25">
      <c r="A13181" s="55">
        <f t="shared" si="411"/>
        <v>0</v>
      </c>
      <c r="Q13181" s="65">
        <f t="shared" si="412"/>
        <v>1</v>
      </c>
    </row>
    <row r="13182" spans="1:17" ht="15.75" x14ac:dyDescent="0.25">
      <c r="A13182" s="55">
        <f t="shared" si="411"/>
        <v>0</v>
      </c>
      <c r="Q13182" s="65">
        <f t="shared" si="412"/>
        <v>1</v>
      </c>
    </row>
    <row r="13183" spans="1:17" ht="15.75" x14ac:dyDescent="0.25">
      <c r="A13183" s="55">
        <f t="shared" si="411"/>
        <v>0</v>
      </c>
      <c r="Q13183" s="65">
        <f t="shared" si="412"/>
        <v>1</v>
      </c>
    </row>
    <row r="13184" spans="1:17" ht="15.75" x14ac:dyDescent="0.25">
      <c r="A13184" s="55">
        <f t="shared" si="411"/>
        <v>0</v>
      </c>
      <c r="Q13184" s="65">
        <f t="shared" si="412"/>
        <v>1</v>
      </c>
    </row>
    <row r="13185" spans="1:17" ht="15.75" x14ac:dyDescent="0.25">
      <c r="A13185" s="55">
        <f t="shared" si="411"/>
        <v>0</v>
      </c>
      <c r="Q13185" s="65">
        <f t="shared" si="412"/>
        <v>1</v>
      </c>
    </row>
    <row r="13186" spans="1:17" ht="15.75" x14ac:dyDescent="0.25">
      <c r="A13186" s="55">
        <f t="shared" si="411"/>
        <v>0</v>
      </c>
      <c r="Q13186" s="65">
        <f t="shared" si="412"/>
        <v>1</v>
      </c>
    </row>
    <row r="13187" spans="1:17" ht="15.75" x14ac:dyDescent="0.25">
      <c r="A13187" s="55">
        <f t="shared" si="411"/>
        <v>0</v>
      </c>
      <c r="Q13187" s="65">
        <f t="shared" si="412"/>
        <v>1</v>
      </c>
    </row>
    <row r="13188" spans="1:17" ht="15.75" x14ac:dyDescent="0.25">
      <c r="A13188" s="55">
        <f t="shared" ref="A13188:A13251" si="413">WEEKNUM(B13188,2)-1</f>
        <v>0</v>
      </c>
      <c r="Q13188" s="65">
        <f t="shared" ref="Q13188:Q13251" si="414">MONTH(B13188)</f>
        <v>1</v>
      </c>
    </row>
    <row r="13189" spans="1:17" ht="15.75" x14ac:dyDescent="0.25">
      <c r="A13189" s="55">
        <f t="shared" si="413"/>
        <v>0</v>
      </c>
      <c r="Q13189" s="65">
        <f t="shared" si="414"/>
        <v>1</v>
      </c>
    </row>
    <row r="13190" spans="1:17" ht="15.75" x14ac:dyDescent="0.25">
      <c r="A13190" s="55">
        <f t="shared" si="413"/>
        <v>0</v>
      </c>
      <c r="Q13190" s="65">
        <f t="shared" si="414"/>
        <v>1</v>
      </c>
    </row>
    <row r="13191" spans="1:17" ht="15.75" x14ac:dyDescent="0.25">
      <c r="A13191" s="55">
        <f t="shared" si="413"/>
        <v>0</v>
      </c>
      <c r="Q13191" s="65">
        <f t="shared" si="414"/>
        <v>1</v>
      </c>
    </row>
    <row r="13192" spans="1:17" ht="15.75" x14ac:dyDescent="0.25">
      <c r="A13192" s="55">
        <f t="shared" si="413"/>
        <v>0</v>
      </c>
      <c r="Q13192" s="65">
        <f t="shared" si="414"/>
        <v>1</v>
      </c>
    </row>
    <row r="13193" spans="1:17" ht="15.75" x14ac:dyDescent="0.25">
      <c r="A13193" s="55">
        <f t="shared" si="413"/>
        <v>0</v>
      </c>
      <c r="Q13193" s="65">
        <f t="shared" si="414"/>
        <v>1</v>
      </c>
    </row>
    <row r="13194" spans="1:17" ht="15.75" x14ac:dyDescent="0.25">
      <c r="A13194" s="55">
        <f t="shared" si="413"/>
        <v>0</v>
      </c>
      <c r="Q13194" s="65">
        <f t="shared" si="414"/>
        <v>1</v>
      </c>
    </row>
    <row r="13195" spans="1:17" ht="15.75" x14ac:dyDescent="0.25">
      <c r="A13195" s="55">
        <f t="shared" si="413"/>
        <v>0</v>
      </c>
      <c r="Q13195" s="65">
        <f t="shared" si="414"/>
        <v>1</v>
      </c>
    </row>
    <row r="13196" spans="1:17" ht="15.75" x14ac:dyDescent="0.25">
      <c r="A13196" s="55">
        <f t="shared" si="413"/>
        <v>0</v>
      </c>
      <c r="Q13196" s="65">
        <f t="shared" si="414"/>
        <v>1</v>
      </c>
    </row>
    <row r="13197" spans="1:17" ht="15.75" x14ac:dyDescent="0.25">
      <c r="A13197" s="55">
        <f t="shared" si="413"/>
        <v>0</v>
      </c>
      <c r="Q13197" s="65">
        <f t="shared" si="414"/>
        <v>1</v>
      </c>
    </row>
    <row r="13198" spans="1:17" ht="15.75" x14ac:dyDescent="0.25">
      <c r="A13198" s="55">
        <f t="shared" si="413"/>
        <v>0</v>
      </c>
      <c r="Q13198" s="65">
        <f t="shared" si="414"/>
        <v>1</v>
      </c>
    </row>
    <row r="13199" spans="1:17" ht="15.75" x14ac:dyDescent="0.25">
      <c r="A13199" s="55">
        <f t="shared" si="413"/>
        <v>0</v>
      </c>
      <c r="Q13199" s="65">
        <f t="shared" si="414"/>
        <v>1</v>
      </c>
    </row>
    <row r="13200" spans="1:17" ht="15.75" x14ac:dyDescent="0.25">
      <c r="A13200" s="55">
        <f t="shared" si="413"/>
        <v>0</v>
      </c>
      <c r="Q13200" s="65">
        <f t="shared" si="414"/>
        <v>1</v>
      </c>
    </row>
    <row r="13201" spans="1:17" ht="15.75" x14ac:dyDescent="0.25">
      <c r="A13201" s="55">
        <f t="shared" si="413"/>
        <v>0</v>
      </c>
      <c r="Q13201" s="65">
        <f t="shared" si="414"/>
        <v>1</v>
      </c>
    </row>
    <row r="13202" spans="1:17" ht="15.75" x14ac:dyDescent="0.25">
      <c r="A13202" s="55">
        <f t="shared" si="413"/>
        <v>0</v>
      </c>
      <c r="Q13202" s="65">
        <f t="shared" si="414"/>
        <v>1</v>
      </c>
    </row>
    <row r="13203" spans="1:17" ht="15.75" x14ac:dyDescent="0.25">
      <c r="A13203" s="55">
        <f t="shared" si="413"/>
        <v>0</v>
      </c>
      <c r="Q13203" s="65">
        <f t="shared" si="414"/>
        <v>1</v>
      </c>
    </row>
    <row r="13204" spans="1:17" ht="15.75" x14ac:dyDescent="0.25">
      <c r="A13204" s="55">
        <f t="shared" si="413"/>
        <v>0</v>
      </c>
      <c r="Q13204" s="65">
        <f t="shared" si="414"/>
        <v>1</v>
      </c>
    </row>
    <row r="13205" spans="1:17" ht="15.75" x14ac:dyDescent="0.25">
      <c r="A13205" s="55">
        <f t="shared" si="413"/>
        <v>0</v>
      </c>
      <c r="Q13205" s="65">
        <f t="shared" si="414"/>
        <v>1</v>
      </c>
    </row>
    <row r="13206" spans="1:17" ht="15.75" x14ac:dyDescent="0.25">
      <c r="A13206" s="55">
        <f t="shared" si="413"/>
        <v>0</v>
      </c>
      <c r="Q13206" s="65">
        <f t="shared" si="414"/>
        <v>1</v>
      </c>
    </row>
    <row r="13207" spans="1:17" ht="15.75" x14ac:dyDescent="0.25">
      <c r="A13207" s="55">
        <f t="shared" si="413"/>
        <v>0</v>
      </c>
      <c r="Q13207" s="65">
        <f t="shared" si="414"/>
        <v>1</v>
      </c>
    </row>
    <row r="13208" spans="1:17" ht="15.75" x14ac:dyDescent="0.25">
      <c r="A13208" s="55">
        <f t="shared" si="413"/>
        <v>0</v>
      </c>
      <c r="Q13208" s="65">
        <f t="shared" si="414"/>
        <v>1</v>
      </c>
    </row>
    <row r="13209" spans="1:17" ht="15.75" x14ac:dyDescent="0.25">
      <c r="A13209" s="55">
        <f t="shared" si="413"/>
        <v>0</v>
      </c>
      <c r="Q13209" s="65">
        <f t="shared" si="414"/>
        <v>1</v>
      </c>
    </row>
    <row r="13210" spans="1:17" ht="15.75" x14ac:dyDescent="0.25">
      <c r="A13210" s="55">
        <f t="shared" si="413"/>
        <v>0</v>
      </c>
      <c r="Q13210" s="65">
        <f t="shared" si="414"/>
        <v>1</v>
      </c>
    </row>
    <row r="13211" spans="1:17" ht="15.75" x14ac:dyDescent="0.25">
      <c r="A13211" s="55">
        <f t="shared" si="413"/>
        <v>0</v>
      </c>
      <c r="Q13211" s="65">
        <f t="shared" si="414"/>
        <v>1</v>
      </c>
    </row>
    <row r="13212" spans="1:17" ht="15.75" x14ac:dyDescent="0.25">
      <c r="A13212" s="55">
        <f t="shared" si="413"/>
        <v>0</v>
      </c>
      <c r="Q13212" s="65">
        <f t="shared" si="414"/>
        <v>1</v>
      </c>
    </row>
    <row r="13213" spans="1:17" ht="15.75" x14ac:dyDescent="0.25">
      <c r="A13213" s="55">
        <f t="shared" si="413"/>
        <v>0</v>
      </c>
      <c r="Q13213" s="65">
        <f t="shared" si="414"/>
        <v>1</v>
      </c>
    </row>
    <row r="13214" spans="1:17" ht="15.75" x14ac:dyDescent="0.25">
      <c r="A13214" s="55">
        <f t="shared" si="413"/>
        <v>0</v>
      </c>
      <c r="Q13214" s="65">
        <f t="shared" si="414"/>
        <v>1</v>
      </c>
    </row>
    <row r="13215" spans="1:17" ht="15.75" x14ac:dyDescent="0.25">
      <c r="A13215" s="55">
        <f t="shared" si="413"/>
        <v>0</v>
      </c>
      <c r="Q13215" s="65">
        <f t="shared" si="414"/>
        <v>1</v>
      </c>
    </row>
    <row r="13216" spans="1:17" ht="15.75" x14ac:dyDescent="0.25">
      <c r="A13216" s="55">
        <f t="shared" si="413"/>
        <v>0</v>
      </c>
      <c r="Q13216" s="65">
        <f t="shared" si="414"/>
        <v>1</v>
      </c>
    </row>
    <row r="13217" spans="1:17" ht="15.75" x14ac:dyDescent="0.25">
      <c r="A13217" s="55">
        <f t="shared" si="413"/>
        <v>0</v>
      </c>
      <c r="Q13217" s="65">
        <f t="shared" si="414"/>
        <v>1</v>
      </c>
    </row>
    <row r="13218" spans="1:17" ht="15.75" x14ac:dyDescent="0.25">
      <c r="A13218" s="55">
        <f t="shared" si="413"/>
        <v>0</v>
      </c>
      <c r="Q13218" s="65">
        <f t="shared" si="414"/>
        <v>1</v>
      </c>
    </row>
    <row r="13219" spans="1:17" ht="15.75" x14ac:dyDescent="0.25">
      <c r="A13219" s="55">
        <f t="shared" si="413"/>
        <v>0</v>
      </c>
      <c r="Q13219" s="65">
        <f t="shared" si="414"/>
        <v>1</v>
      </c>
    </row>
    <row r="13220" spans="1:17" ht="15.75" x14ac:dyDescent="0.25">
      <c r="A13220" s="55">
        <f t="shared" si="413"/>
        <v>0</v>
      </c>
      <c r="Q13220" s="65">
        <f t="shared" si="414"/>
        <v>1</v>
      </c>
    </row>
    <row r="13221" spans="1:17" ht="15.75" x14ac:dyDescent="0.25">
      <c r="A13221" s="55">
        <f t="shared" si="413"/>
        <v>0</v>
      </c>
      <c r="Q13221" s="65">
        <f t="shared" si="414"/>
        <v>1</v>
      </c>
    </row>
    <row r="13222" spans="1:17" ht="15.75" x14ac:dyDescent="0.25">
      <c r="A13222" s="55">
        <f t="shared" si="413"/>
        <v>0</v>
      </c>
      <c r="Q13222" s="65">
        <f t="shared" si="414"/>
        <v>1</v>
      </c>
    </row>
    <row r="13223" spans="1:17" ht="15.75" x14ac:dyDescent="0.25">
      <c r="A13223" s="55">
        <f t="shared" si="413"/>
        <v>0</v>
      </c>
      <c r="Q13223" s="65">
        <f t="shared" si="414"/>
        <v>1</v>
      </c>
    </row>
    <row r="13224" spans="1:17" ht="15.75" x14ac:dyDescent="0.25">
      <c r="A13224" s="55">
        <f t="shared" si="413"/>
        <v>0</v>
      </c>
      <c r="Q13224" s="65">
        <f t="shared" si="414"/>
        <v>1</v>
      </c>
    </row>
    <row r="13225" spans="1:17" ht="15.75" x14ac:dyDescent="0.25">
      <c r="A13225" s="55">
        <f t="shared" si="413"/>
        <v>0</v>
      </c>
      <c r="Q13225" s="65">
        <f t="shared" si="414"/>
        <v>1</v>
      </c>
    </row>
    <row r="13226" spans="1:17" ht="15.75" x14ac:dyDescent="0.25">
      <c r="A13226" s="55">
        <f t="shared" si="413"/>
        <v>0</v>
      </c>
      <c r="Q13226" s="65">
        <f t="shared" si="414"/>
        <v>1</v>
      </c>
    </row>
    <row r="13227" spans="1:17" ht="15.75" x14ac:dyDescent="0.25">
      <c r="A13227" s="55">
        <f t="shared" si="413"/>
        <v>0</v>
      </c>
      <c r="Q13227" s="65">
        <f t="shared" si="414"/>
        <v>1</v>
      </c>
    </row>
    <row r="13228" spans="1:17" ht="15.75" x14ac:dyDescent="0.25">
      <c r="A13228" s="55">
        <f t="shared" si="413"/>
        <v>0</v>
      </c>
      <c r="Q13228" s="65">
        <f t="shared" si="414"/>
        <v>1</v>
      </c>
    </row>
    <row r="13229" spans="1:17" ht="15.75" x14ac:dyDescent="0.25">
      <c r="A13229" s="55">
        <f t="shared" si="413"/>
        <v>0</v>
      </c>
      <c r="Q13229" s="65">
        <f t="shared" si="414"/>
        <v>1</v>
      </c>
    </row>
    <row r="13230" spans="1:17" ht="15.75" x14ac:dyDescent="0.25">
      <c r="A13230" s="55">
        <f t="shared" si="413"/>
        <v>0</v>
      </c>
      <c r="Q13230" s="65">
        <f t="shared" si="414"/>
        <v>1</v>
      </c>
    </row>
    <row r="13231" spans="1:17" ht="15.75" x14ac:dyDescent="0.25">
      <c r="A13231" s="55">
        <f t="shared" si="413"/>
        <v>0</v>
      </c>
      <c r="Q13231" s="65">
        <f t="shared" si="414"/>
        <v>1</v>
      </c>
    </row>
    <row r="13232" spans="1:17" ht="15.75" x14ac:dyDescent="0.25">
      <c r="A13232" s="55">
        <f t="shared" si="413"/>
        <v>0</v>
      </c>
      <c r="Q13232" s="65">
        <f t="shared" si="414"/>
        <v>1</v>
      </c>
    </row>
    <row r="13233" spans="1:17" ht="15.75" x14ac:dyDescent="0.25">
      <c r="A13233" s="55">
        <f t="shared" si="413"/>
        <v>0</v>
      </c>
      <c r="Q13233" s="65">
        <f t="shared" si="414"/>
        <v>1</v>
      </c>
    </row>
    <row r="13234" spans="1:17" ht="15.75" x14ac:dyDescent="0.25">
      <c r="A13234" s="55">
        <f t="shared" si="413"/>
        <v>0</v>
      </c>
      <c r="Q13234" s="65">
        <f t="shared" si="414"/>
        <v>1</v>
      </c>
    </row>
    <row r="13235" spans="1:17" ht="15.75" x14ac:dyDescent="0.25">
      <c r="A13235" s="55">
        <f t="shared" si="413"/>
        <v>0</v>
      </c>
      <c r="Q13235" s="65">
        <f t="shared" si="414"/>
        <v>1</v>
      </c>
    </row>
    <row r="13236" spans="1:17" ht="15.75" x14ac:dyDescent="0.25">
      <c r="A13236" s="55">
        <f t="shared" si="413"/>
        <v>0</v>
      </c>
      <c r="Q13236" s="65">
        <f t="shared" si="414"/>
        <v>1</v>
      </c>
    </row>
    <row r="13237" spans="1:17" ht="15.75" x14ac:dyDescent="0.25">
      <c r="A13237" s="55">
        <f t="shared" si="413"/>
        <v>0</v>
      </c>
      <c r="Q13237" s="65">
        <f t="shared" si="414"/>
        <v>1</v>
      </c>
    </row>
    <row r="13238" spans="1:17" ht="15.75" x14ac:dyDescent="0.25">
      <c r="A13238" s="55">
        <f t="shared" si="413"/>
        <v>0</v>
      </c>
      <c r="Q13238" s="65">
        <f t="shared" si="414"/>
        <v>1</v>
      </c>
    </row>
    <row r="13239" spans="1:17" ht="15.75" x14ac:dyDescent="0.25">
      <c r="A13239" s="55">
        <f t="shared" si="413"/>
        <v>0</v>
      </c>
      <c r="Q13239" s="65">
        <f t="shared" si="414"/>
        <v>1</v>
      </c>
    </row>
    <row r="13240" spans="1:17" ht="15.75" x14ac:dyDescent="0.25">
      <c r="A13240" s="55">
        <f t="shared" si="413"/>
        <v>0</v>
      </c>
      <c r="Q13240" s="65">
        <f t="shared" si="414"/>
        <v>1</v>
      </c>
    </row>
    <row r="13241" spans="1:17" ht="15.75" x14ac:dyDescent="0.25">
      <c r="A13241" s="55">
        <f t="shared" si="413"/>
        <v>0</v>
      </c>
      <c r="Q13241" s="65">
        <f t="shared" si="414"/>
        <v>1</v>
      </c>
    </row>
    <row r="13242" spans="1:17" ht="15.75" x14ac:dyDescent="0.25">
      <c r="A13242" s="55">
        <f t="shared" si="413"/>
        <v>0</v>
      </c>
      <c r="Q13242" s="65">
        <f t="shared" si="414"/>
        <v>1</v>
      </c>
    </row>
    <row r="13243" spans="1:17" ht="15.75" x14ac:dyDescent="0.25">
      <c r="A13243" s="55">
        <f t="shared" si="413"/>
        <v>0</v>
      </c>
      <c r="Q13243" s="65">
        <f t="shared" si="414"/>
        <v>1</v>
      </c>
    </row>
    <row r="13244" spans="1:17" ht="15.75" x14ac:dyDescent="0.25">
      <c r="A13244" s="55">
        <f t="shared" si="413"/>
        <v>0</v>
      </c>
      <c r="Q13244" s="65">
        <f t="shared" si="414"/>
        <v>1</v>
      </c>
    </row>
    <row r="13245" spans="1:17" ht="15.75" x14ac:dyDescent="0.25">
      <c r="A13245" s="55">
        <f t="shared" si="413"/>
        <v>0</v>
      </c>
      <c r="Q13245" s="65">
        <f t="shared" si="414"/>
        <v>1</v>
      </c>
    </row>
    <row r="13246" spans="1:17" ht="15.75" x14ac:dyDescent="0.25">
      <c r="A13246" s="55">
        <f t="shared" si="413"/>
        <v>0</v>
      </c>
      <c r="Q13246" s="65">
        <f t="shared" si="414"/>
        <v>1</v>
      </c>
    </row>
    <row r="13247" spans="1:17" ht="15.75" x14ac:dyDescent="0.25">
      <c r="A13247" s="55">
        <f t="shared" si="413"/>
        <v>0</v>
      </c>
      <c r="Q13247" s="65">
        <f t="shared" si="414"/>
        <v>1</v>
      </c>
    </row>
    <row r="13248" spans="1:17" ht="15.75" x14ac:dyDescent="0.25">
      <c r="A13248" s="55">
        <f t="shared" si="413"/>
        <v>0</v>
      </c>
      <c r="Q13248" s="65">
        <f t="shared" si="414"/>
        <v>1</v>
      </c>
    </row>
    <row r="13249" spans="1:17" ht="15.75" x14ac:dyDescent="0.25">
      <c r="A13249" s="55">
        <f t="shared" si="413"/>
        <v>0</v>
      </c>
      <c r="Q13249" s="65">
        <f t="shared" si="414"/>
        <v>1</v>
      </c>
    </row>
    <row r="13250" spans="1:17" ht="15.75" x14ac:dyDescent="0.25">
      <c r="A13250" s="55">
        <f t="shared" si="413"/>
        <v>0</v>
      </c>
      <c r="Q13250" s="65">
        <f t="shared" si="414"/>
        <v>1</v>
      </c>
    </row>
    <row r="13251" spans="1:17" ht="15.75" x14ac:dyDescent="0.25">
      <c r="A13251" s="55">
        <f t="shared" si="413"/>
        <v>0</v>
      </c>
      <c r="Q13251" s="65">
        <f t="shared" si="414"/>
        <v>1</v>
      </c>
    </row>
    <row r="13252" spans="1:17" ht="15.75" x14ac:dyDescent="0.25">
      <c r="A13252" s="55">
        <f t="shared" ref="A13252:A13315" si="415">WEEKNUM(B13252,2)-1</f>
        <v>0</v>
      </c>
      <c r="Q13252" s="65">
        <f t="shared" ref="Q13252:Q13315" si="416">MONTH(B13252)</f>
        <v>1</v>
      </c>
    </row>
    <row r="13253" spans="1:17" ht="15.75" x14ac:dyDescent="0.25">
      <c r="A13253" s="55">
        <f t="shared" si="415"/>
        <v>0</v>
      </c>
      <c r="Q13253" s="65">
        <f t="shared" si="416"/>
        <v>1</v>
      </c>
    </row>
    <row r="13254" spans="1:17" ht="15.75" x14ac:dyDescent="0.25">
      <c r="A13254" s="55">
        <f t="shared" si="415"/>
        <v>0</v>
      </c>
      <c r="Q13254" s="65">
        <f t="shared" si="416"/>
        <v>1</v>
      </c>
    </row>
    <row r="13255" spans="1:17" ht="15.75" x14ac:dyDescent="0.25">
      <c r="A13255" s="55">
        <f t="shared" si="415"/>
        <v>0</v>
      </c>
      <c r="Q13255" s="65">
        <f t="shared" si="416"/>
        <v>1</v>
      </c>
    </row>
    <row r="13256" spans="1:17" ht="15.75" x14ac:dyDescent="0.25">
      <c r="A13256" s="55">
        <f t="shared" si="415"/>
        <v>0</v>
      </c>
      <c r="Q13256" s="65">
        <f t="shared" si="416"/>
        <v>1</v>
      </c>
    </row>
    <row r="13257" spans="1:17" ht="15.75" x14ac:dyDescent="0.25">
      <c r="A13257" s="55">
        <f t="shared" si="415"/>
        <v>0</v>
      </c>
      <c r="Q13257" s="65">
        <f t="shared" si="416"/>
        <v>1</v>
      </c>
    </row>
    <row r="13258" spans="1:17" ht="15.75" x14ac:dyDescent="0.25">
      <c r="A13258" s="55">
        <f t="shared" si="415"/>
        <v>0</v>
      </c>
      <c r="Q13258" s="65">
        <f t="shared" si="416"/>
        <v>1</v>
      </c>
    </row>
    <row r="13259" spans="1:17" ht="15.75" x14ac:dyDescent="0.25">
      <c r="A13259" s="55">
        <f t="shared" si="415"/>
        <v>0</v>
      </c>
      <c r="Q13259" s="65">
        <f t="shared" si="416"/>
        <v>1</v>
      </c>
    </row>
    <row r="13260" spans="1:17" ht="15.75" x14ac:dyDescent="0.25">
      <c r="A13260" s="55">
        <f t="shared" si="415"/>
        <v>0</v>
      </c>
      <c r="Q13260" s="65">
        <f t="shared" si="416"/>
        <v>1</v>
      </c>
    </row>
    <row r="13261" spans="1:17" ht="15.75" x14ac:dyDescent="0.25">
      <c r="A13261" s="55">
        <f t="shared" si="415"/>
        <v>0</v>
      </c>
      <c r="Q13261" s="65">
        <f t="shared" si="416"/>
        <v>1</v>
      </c>
    </row>
    <row r="13262" spans="1:17" ht="15.75" x14ac:dyDescent="0.25">
      <c r="A13262" s="55">
        <f t="shared" si="415"/>
        <v>0</v>
      </c>
      <c r="Q13262" s="65">
        <f t="shared" si="416"/>
        <v>1</v>
      </c>
    </row>
    <row r="13263" spans="1:17" ht="15.75" x14ac:dyDescent="0.25">
      <c r="A13263" s="55">
        <f t="shared" si="415"/>
        <v>0</v>
      </c>
      <c r="Q13263" s="65">
        <f t="shared" si="416"/>
        <v>1</v>
      </c>
    </row>
    <row r="13264" spans="1:17" ht="15.75" x14ac:dyDescent="0.25">
      <c r="A13264" s="55">
        <f t="shared" si="415"/>
        <v>0</v>
      </c>
      <c r="Q13264" s="65">
        <f t="shared" si="416"/>
        <v>1</v>
      </c>
    </row>
    <row r="13265" spans="1:17" ht="15.75" x14ac:dyDescent="0.25">
      <c r="A13265" s="55">
        <f t="shared" si="415"/>
        <v>0</v>
      </c>
      <c r="Q13265" s="65">
        <f t="shared" si="416"/>
        <v>1</v>
      </c>
    </row>
    <row r="13266" spans="1:17" ht="15.75" x14ac:dyDescent="0.25">
      <c r="A13266" s="55">
        <f t="shared" si="415"/>
        <v>0</v>
      </c>
      <c r="Q13266" s="65">
        <f t="shared" si="416"/>
        <v>1</v>
      </c>
    </row>
    <row r="13267" spans="1:17" ht="15.75" x14ac:dyDescent="0.25">
      <c r="A13267" s="55">
        <f t="shared" si="415"/>
        <v>0</v>
      </c>
      <c r="Q13267" s="65">
        <f t="shared" si="416"/>
        <v>1</v>
      </c>
    </row>
    <row r="13268" spans="1:17" ht="15.75" x14ac:dyDescent="0.25">
      <c r="A13268" s="55">
        <f t="shared" si="415"/>
        <v>0</v>
      </c>
      <c r="Q13268" s="65">
        <f t="shared" si="416"/>
        <v>1</v>
      </c>
    </row>
    <row r="13269" spans="1:17" ht="15.75" x14ac:dyDescent="0.25">
      <c r="A13269" s="55">
        <f t="shared" si="415"/>
        <v>0</v>
      </c>
      <c r="Q13269" s="65">
        <f t="shared" si="416"/>
        <v>1</v>
      </c>
    </row>
    <row r="13270" spans="1:17" ht="15.75" x14ac:dyDescent="0.25">
      <c r="A13270" s="55">
        <f t="shared" si="415"/>
        <v>0</v>
      </c>
      <c r="Q13270" s="65">
        <f t="shared" si="416"/>
        <v>1</v>
      </c>
    </row>
    <row r="13271" spans="1:17" ht="15.75" x14ac:dyDescent="0.25">
      <c r="A13271" s="55">
        <f t="shared" si="415"/>
        <v>0</v>
      </c>
      <c r="Q13271" s="65">
        <f t="shared" si="416"/>
        <v>1</v>
      </c>
    </row>
    <row r="13272" spans="1:17" ht="15.75" x14ac:dyDescent="0.25">
      <c r="A13272" s="55">
        <f t="shared" si="415"/>
        <v>0</v>
      </c>
      <c r="Q13272" s="65">
        <f t="shared" si="416"/>
        <v>1</v>
      </c>
    </row>
    <row r="13273" spans="1:17" ht="15.75" x14ac:dyDescent="0.25">
      <c r="A13273" s="55">
        <f t="shared" si="415"/>
        <v>0</v>
      </c>
      <c r="Q13273" s="65">
        <f t="shared" si="416"/>
        <v>1</v>
      </c>
    </row>
    <row r="13274" spans="1:17" ht="15.75" x14ac:dyDescent="0.25">
      <c r="A13274" s="55">
        <f t="shared" si="415"/>
        <v>0</v>
      </c>
      <c r="Q13274" s="65">
        <f t="shared" si="416"/>
        <v>1</v>
      </c>
    </row>
    <row r="13275" spans="1:17" ht="15.75" x14ac:dyDescent="0.25">
      <c r="A13275" s="55">
        <f t="shared" si="415"/>
        <v>0</v>
      </c>
      <c r="Q13275" s="65">
        <f t="shared" si="416"/>
        <v>1</v>
      </c>
    </row>
    <row r="13276" spans="1:17" ht="15.75" x14ac:dyDescent="0.25">
      <c r="A13276" s="55">
        <f t="shared" si="415"/>
        <v>0</v>
      </c>
      <c r="Q13276" s="65">
        <f t="shared" si="416"/>
        <v>1</v>
      </c>
    </row>
    <row r="13277" spans="1:17" ht="15.75" x14ac:dyDescent="0.25">
      <c r="A13277" s="55">
        <f t="shared" si="415"/>
        <v>0</v>
      </c>
      <c r="Q13277" s="65">
        <f t="shared" si="416"/>
        <v>1</v>
      </c>
    </row>
    <row r="13278" spans="1:17" ht="15.75" x14ac:dyDescent="0.25">
      <c r="A13278" s="55">
        <f t="shared" si="415"/>
        <v>0</v>
      </c>
      <c r="Q13278" s="65">
        <f t="shared" si="416"/>
        <v>1</v>
      </c>
    </row>
    <row r="13279" spans="1:17" ht="15.75" x14ac:dyDescent="0.25">
      <c r="A13279" s="55">
        <f t="shared" si="415"/>
        <v>0</v>
      </c>
      <c r="Q13279" s="65">
        <f t="shared" si="416"/>
        <v>1</v>
      </c>
    </row>
    <row r="13280" spans="1:17" ht="15.75" x14ac:dyDescent="0.25">
      <c r="A13280" s="55">
        <f t="shared" si="415"/>
        <v>0</v>
      </c>
      <c r="Q13280" s="65">
        <f t="shared" si="416"/>
        <v>1</v>
      </c>
    </row>
    <row r="13281" spans="1:17" ht="15.75" x14ac:dyDescent="0.25">
      <c r="A13281" s="55">
        <f t="shared" si="415"/>
        <v>0</v>
      </c>
      <c r="Q13281" s="65">
        <f t="shared" si="416"/>
        <v>1</v>
      </c>
    </row>
    <row r="13282" spans="1:17" ht="15.75" x14ac:dyDescent="0.25">
      <c r="A13282" s="55">
        <f t="shared" si="415"/>
        <v>0</v>
      </c>
      <c r="Q13282" s="65">
        <f t="shared" si="416"/>
        <v>1</v>
      </c>
    </row>
    <row r="13283" spans="1:17" ht="15.75" x14ac:dyDescent="0.25">
      <c r="A13283" s="55">
        <f t="shared" si="415"/>
        <v>0</v>
      </c>
      <c r="Q13283" s="65">
        <f t="shared" si="416"/>
        <v>1</v>
      </c>
    </row>
    <row r="13284" spans="1:17" ht="15.75" x14ac:dyDescent="0.25">
      <c r="A13284" s="55">
        <f t="shared" si="415"/>
        <v>0</v>
      </c>
      <c r="Q13284" s="65">
        <f t="shared" si="416"/>
        <v>1</v>
      </c>
    </row>
    <row r="13285" spans="1:17" ht="15.75" x14ac:dyDescent="0.25">
      <c r="A13285" s="55">
        <f t="shared" si="415"/>
        <v>0</v>
      </c>
      <c r="Q13285" s="65">
        <f t="shared" si="416"/>
        <v>1</v>
      </c>
    </row>
    <row r="13286" spans="1:17" ht="15.75" x14ac:dyDescent="0.25">
      <c r="A13286" s="55">
        <f t="shared" si="415"/>
        <v>0</v>
      </c>
      <c r="Q13286" s="65">
        <f t="shared" si="416"/>
        <v>1</v>
      </c>
    </row>
    <row r="13287" spans="1:17" ht="15.75" x14ac:dyDescent="0.25">
      <c r="A13287" s="55">
        <f t="shared" si="415"/>
        <v>0</v>
      </c>
      <c r="Q13287" s="65">
        <f t="shared" si="416"/>
        <v>1</v>
      </c>
    </row>
    <row r="13288" spans="1:17" ht="15.75" x14ac:dyDescent="0.25">
      <c r="A13288" s="55">
        <f t="shared" si="415"/>
        <v>0</v>
      </c>
      <c r="Q13288" s="65">
        <f t="shared" si="416"/>
        <v>1</v>
      </c>
    </row>
    <row r="13289" spans="1:17" ht="15.75" x14ac:dyDescent="0.25">
      <c r="A13289" s="55">
        <f t="shared" si="415"/>
        <v>0</v>
      </c>
      <c r="Q13289" s="65">
        <f t="shared" si="416"/>
        <v>1</v>
      </c>
    </row>
    <row r="13290" spans="1:17" ht="15.75" x14ac:dyDescent="0.25">
      <c r="A13290" s="55">
        <f t="shared" si="415"/>
        <v>0</v>
      </c>
      <c r="Q13290" s="65">
        <f t="shared" si="416"/>
        <v>1</v>
      </c>
    </row>
    <row r="13291" spans="1:17" ht="15.75" x14ac:dyDescent="0.25">
      <c r="A13291" s="55">
        <f t="shared" si="415"/>
        <v>0</v>
      </c>
      <c r="Q13291" s="65">
        <f t="shared" si="416"/>
        <v>1</v>
      </c>
    </row>
    <row r="13292" spans="1:17" ht="15.75" x14ac:dyDescent="0.25">
      <c r="A13292" s="55">
        <f t="shared" si="415"/>
        <v>0</v>
      </c>
      <c r="Q13292" s="65">
        <f t="shared" si="416"/>
        <v>1</v>
      </c>
    </row>
    <row r="13293" spans="1:17" ht="15.75" x14ac:dyDescent="0.25">
      <c r="A13293" s="55">
        <f t="shared" si="415"/>
        <v>0</v>
      </c>
      <c r="Q13293" s="65">
        <f t="shared" si="416"/>
        <v>1</v>
      </c>
    </row>
    <row r="13294" spans="1:17" ht="15.75" x14ac:dyDescent="0.25">
      <c r="A13294" s="55">
        <f t="shared" si="415"/>
        <v>0</v>
      </c>
      <c r="Q13294" s="65">
        <f t="shared" si="416"/>
        <v>1</v>
      </c>
    </row>
    <row r="13295" spans="1:17" ht="15.75" x14ac:dyDescent="0.25">
      <c r="A13295" s="55">
        <f t="shared" si="415"/>
        <v>0</v>
      </c>
      <c r="Q13295" s="65">
        <f t="shared" si="416"/>
        <v>1</v>
      </c>
    </row>
    <row r="13296" spans="1:17" ht="15.75" x14ac:dyDescent="0.25">
      <c r="A13296" s="55">
        <f t="shared" si="415"/>
        <v>0</v>
      </c>
      <c r="Q13296" s="65">
        <f t="shared" si="416"/>
        <v>1</v>
      </c>
    </row>
    <row r="13297" spans="1:17" ht="15.75" x14ac:dyDescent="0.25">
      <c r="A13297" s="55">
        <f t="shared" si="415"/>
        <v>0</v>
      </c>
      <c r="Q13297" s="65">
        <f t="shared" si="416"/>
        <v>1</v>
      </c>
    </row>
    <row r="13298" spans="1:17" ht="15.75" x14ac:dyDescent="0.25">
      <c r="A13298" s="55">
        <f t="shared" si="415"/>
        <v>0</v>
      </c>
      <c r="Q13298" s="65">
        <f t="shared" si="416"/>
        <v>1</v>
      </c>
    </row>
    <row r="13299" spans="1:17" ht="15.75" x14ac:dyDescent="0.25">
      <c r="A13299" s="55">
        <f t="shared" si="415"/>
        <v>0</v>
      </c>
      <c r="Q13299" s="65">
        <f t="shared" si="416"/>
        <v>1</v>
      </c>
    </row>
    <row r="13300" spans="1:17" ht="15.75" x14ac:dyDescent="0.25">
      <c r="A13300" s="55">
        <f t="shared" si="415"/>
        <v>0</v>
      </c>
      <c r="Q13300" s="65">
        <f t="shared" si="416"/>
        <v>1</v>
      </c>
    </row>
    <row r="13301" spans="1:17" ht="15.75" x14ac:dyDescent="0.25">
      <c r="A13301" s="55">
        <f t="shared" si="415"/>
        <v>0</v>
      </c>
      <c r="Q13301" s="65">
        <f t="shared" si="416"/>
        <v>1</v>
      </c>
    </row>
    <row r="13302" spans="1:17" ht="15.75" x14ac:dyDescent="0.25">
      <c r="A13302" s="55">
        <f t="shared" si="415"/>
        <v>0</v>
      </c>
      <c r="Q13302" s="65">
        <f t="shared" si="416"/>
        <v>1</v>
      </c>
    </row>
    <row r="13303" spans="1:17" ht="15.75" x14ac:dyDescent="0.25">
      <c r="A13303" s="55">
        <f t="shared" si="415"/>
        <v>0</v>
      </c>
      <c r="Q13303" s="65">
        <f t="shared" si="416"/>
        <v>1</v>
      </c>
    </row>
    <row r="13304" spans="1:17" ht="15.75" x14ac:dyDescent="0.25">
      <c r="A13304" s="55">
        <f t="shared" si="415"/>
        <v>0</v>
      </c>
      <c r="Q13304" s="65">
        <f t="shared" si="416"/>
        <v>1</v>
      </c>
    </row>
    <row r="13305" spans="1:17" ht="15.75" x14ac:dyDescent="0.25">
      <c r="A13305" s="55">
        <f t="shared" si="415"/>
        <v>0</v>
      </c>
      <c r="Q13305" s="65">
        <f t="shared" si="416"/>
        <v>1</v>
      </c>
    </row>
    <row r="13306" spans="1:17" ht="15.75" x14ac:dyDescent="0.25">
      <c r="A13306" s="55">
        <f t="shared" si="415"/>
        <v>0</v>
      </c>
      <c r="Q13306" s="65">
        <f t="shared" si="416"/>
        <v>1</v>
      </c>
    </row>
    <row r="13307" spans="1:17" ht="15.75" x14ac:dyDescent="0.25">
      <c r="A13307" s="55">
        <f t="shared" si="415"/>
        <v>0</v>
      </c>
      <c r="Q13307" s="65">
        <f t="shared" si="416"/>
        <v>1</v>
      </c>
    </row>
    <row r="13308" spans="1:17" ht="15.75" x14ac:dyDescent="0.25">
      <c r="A13308" s="55">
        <f t="shared" si="415"/>
        <v>0</v>
      </c>
      <c r="Q13308" s="65">
        <f t="shared" si="416"/>
        <v>1</v>
      </c>
    </row>
    <row r="13309" spans="1:17" ht="15.75" x14ac:dyDescent="0.25">
      <c r="A13309" s="55">
        <f t="shared" si="415"/>
        <v>0</v>
      </c>
      <c r="Q13309" s="65">
        <f t="shared" si="416"/>
        <v>1</v>
      </c>
    </row>
    <row r="13310" spans="1:17" ht="15.75" x14ac:dyDescent="0.25">
      <c r="A13310" s="55">
        <f t="shared" si="415"/>
        <v>0</v>
      </c>
      <c r="Q13310" s="65">
        <f t="shared" si="416"/>
        <v>1</v>
      </c>
    </row>
    <row r="13311" spans="1:17" ht="15.75" x14ac:dyDescent="0.25">
      <c r="A13311" s="55">
        <f t="shared" si="415"/>
        <v>0</v>
      </c>
      <c r="Q13311" s="65">
        <f t="shared" si="416"/>
        <v>1</v>
      </c>
    </row>
    <row r="13312" spans="1:17" ht="15.75" x14ac:dyDescent="0.25">
      <c r="A13312" s="55">
        <f t="shared" si="415"/>
        <v>0</v>
      </c>
      <c r="Q13312" s="65">
        <f t="shared" si="416"/>
        <v>1</v>
      </c>
    </row>
    <row r="13313" spans="1:17" ht="15.75" x14ac:dyDescent="0.25">
      <c r="A13313" s="55">
        <f t="shared" si="415"/>
        <v>0</v>
      </c>
      <c r="Q13313" s="65">
        <f t="shared" si="416"/>
        <v>1</v>
      </c>
    </row>
    <row r="13314" spans="1:17" ht="15.75" x14ac:dyDescent="0.25">
      <c r="A13314" s="55">
        <f t="shared" si="415"/>
        <v>0</v>
      </c>
      <c r="Q13314" s="65">
        <f t="shared" si="416"/>
        <v>1</v>
      </c>
    </row>
    <row r="13315" spans="1:17" ht="15.75" x14ac:dyDescent="0.25">
      <c r="A13315" s="55">
        <f t="shared" si="415"/>
        <v>0</v>
      </c>
      <c r="Q13315" s="65">
        <f t="shared" si="416"/>
        <v>1</v>
      </c>
    </row>
    <row r="13316" spans="1:17" ht="15.75" x14ac:dyDescent="0.25">
      <c r="A13316" s="55">
        <f t="shared" ref="A13316:A13379" si="417">WEEKNUM(B13316,2)-1</f>
        <v>0</v>
      </c>
      <c r="Q13316" s="65">
        <f t="shared" ref="Q13316:Q13379" si="418">MONTH(B13316)</f>
        <v>1</v>
      </c>
    </row>
    <row r="13317" spans="1:17" ht="15.75" x14ac:dyDescent="0.25">
      <c r="A13317" s="55">
        <f t="shared" si="417"/>
        <v>0</v>
      </c>
      <c r="Q13317" s="65">
        <f t="shared" si="418"/>
        <v>1</v>
      </c>
    </row>
    <row r="13318" spans="1:17" ht="15.75" x14ac:dyDescent="0.25">
      <c r="A13318" s="55">
        <f t="shared" si="417"/>
        <v>0</v>
      </c>
      <c r="Q13318" s="65">
        <f t="shared" si="418"/>
        <v>1</v>
      </c>
    </row>
    <row r="13319" spans="1:17" ht="15.75" x14ac:dyDescent="0.25">
      <c r="A13319" s="55">
        <f t="shared" si="417"/>
        <v>0</v>
      </c>
      <c r="Q13319" s="65">
        <f t="shared" si="418"/>
        <v>1</v>
      </c>
    </row>
    <row r="13320" spans="1:17" ht="15.75" x14ac:dyDescent="0.25">
      <c r="A13320" s="55">
        <f t="shared" si="417"/>
        <v>0</v>
      </c>
      <c r="Q13320" s="65">
        <f t="shared" si="418"/>
        <v>1</v>
      </c>
    </row>
    <row r="13321" spans="1:17" ht="15.75" x14ac:dyDescent="0.25">
      <c r="A13321" s="55">
        <f t="shared" si="417"/>
        <v>0</v>
      </c>
      <c r="Q13321" s="65">
        <f t="shared" si="418"/>
        <v>1</v>
      </c>
    </row>
    <row r="13322" spans="1:17" ht="15.75" x14ac:dyDescent="0.25">
      <c r="A13322" s="55">
        <f t="shared" si="417"/>
        <v>0</v>
      </c>
      <c r="Q13322" s="65">
        <f t="shared" si="418"/>
        <v>1</v>
      </c>
    </row>
    <row r="13323" spans="1:17" ht="15.75" x14ac:dyDescent="0.25">
      <c r="A13323" s="55">
        <f t="shared" si="417"/>
        <v>0</v>
      </c>
      <c r="Q13323" s="65">
        <f t="shared" si="418"/>
        <v>1</v>
      </c>
    </row>
    <row r="13324" spans="1:17" ht="15.75" x14ac:dyDescent="0.25">
      <c r="A13324" s="55">
        <f t="shared" si="417"/>
        <v>0</v>
      </c>
      <c r="Q13324" s="65">
        <f t="shared" si="418"/>
        <v>1</v>
      </c>
    </row>
    <row r="13325" spans="1:17" ht="15.75" x14ac:dyDescent="0.25">
      <c r="A13325" s="55">
        <f t="shared" si="417"/>
        <v>0</v>
      </c>
      <c r="Q13325" s="65">
        <f t="shared" si="418"/>
        <v>1</v>
      </c>
    </row>
    <row r="13326" spans="1:17" ht="15.75" x14ac:dyDescent="0.25">
      <c r="A13326" s="55">
        <f t="shared" si="417"/>
        <v>0</v>
      </c>
      <c r="Q13326" s="65">
        <f t="shared" si="418"/>
        <v>1</v>
      </c>
    </row>
    <row r="13327" spans="1:17" ht="15.75" x14ac:dyDescent="0.25">
      <c r="A13327" s="55">
        <f t="shared" si="417"/>
        <v>0</v>
      </c>
      <c r="Q13327" s="65">
        <f t="shared" si="418"/>
        <v>1</v>
      </c>
    </row>
    <row r="13328" spans="1:17" ht="15.75" x14ac:dyDescent="0.25">
      <c r="A13328" s="55">
        <f t="shared" si="417"/>
        <v>0</v>
      </c>
      <c r="Q13328" s="65">
        <f t="shared" si="418"/>
        <v>1</v>
      </c>
    </row>
    <row r="13329" spans="1:17" ht="15.75" x14ac:dyDescent="0.25">
      <c r="A13329" s="55">
        <f t="shared" si="417"/>
        <v>0</v>
      </c>
      <c r="Q13329" s="65">
        <f t="shared" si="418"/>
        <v>1</v>
      </c>
    </row>
    <row r="13330" spans="1:17" ht="15.75" x14ac:dyDescent="0.25">
      <c r="A13330" s="55">
        <f t="shared" si="417"/>
        <v>0</v>
      </c>
      <c r="Q13330" s="65">
        <f t="shared" si="418"/>
        <v>1</v>
      </c>
    </row>
    <row r="13331" spans="1:17" ht="15.75" x14ac:dyDescent="0.25">
      <c r="A13331" s="55">
        <f t="shared" si="417"/>
        <v>0</v>
      </c>
      <c r="Q13331" s="65">
        <f t="shared" si="418"/>
        <v>1</v>
      </c>
    </row>
    <row r="13332" spans="1:17" ht="15.75" x14ac:dyDescent="0.25">
      <c r="A13332" s="55">
        <f t="shared" si="417"/>
        <v>0</v>
      </c>
      <c r="Q13332" s="65">
        <f t="shared" si="418"/>
        <v>1</v>
      </c>
    </row>
    <row r="13333" spans="1:17" ht="15.75" x14ac:dyDescent="0.25">
      <c r="A13333" s="55">
        <f t="shared" si="417"/>
        <v>0</v>
      </c>
      <c r="Q13333" s="65">
        <f t="shared" si="418"/>
        <v>1</v>
      </c>
    </row>
    <row r="13334" spans="1:17" ht="15.75" x14ac:dyDescent="0.25">
      <c r="A13334" s="55">
        <f t="shared" si="417"/>
        <v>0</v>
      </c>
      <c r="Q13334" s="65">
        <f t="shared" si="418"/>
        <v>1</v>
      </c>
    </row>
    <row r="13335" spans="1:17" ht="15.75" x14ac:dyDescent="0.25">
      <c r="A13335" s="55">
        <f t="shared" si="417"/>
        <v>0</v>
      </c>
      <c r="Q13335" s="65">
        <f t="shared" si="418"/>
        <v>1</v>
      </c>
    </row>
    <row r="13336" spans="1:17" ht="15.75" x14ac:dyDescent="0.25">
      <c r="A13336" s="55">
        <f t="shared" si="417"/>
        <v>0</v>
      </c>
      <c r="Q13336" s="65">
        <f t="shared" si="418"/>
        <v>1</v>
      </c>
    </row>
    <row r="13337" spans="1:17" ht="15.75" x14ac:dyDescent="0.25">
      <c r="A13337" s="55">
        <f t="shared" si="417"/>
        <v>0</v>
      </c>
      <c r="Q13337" s="65">
        <f t="shared" si="418"/>
        <v>1</v>
      </c>
    </row>
    <row r="13338" spans="1:17" ht="15.75" x14ac:dyDescent="0.25">
      <c r="A13338" s="55">
        <f t="shared" si="417"/>
        <v>0</v>
      </c>
      <c r="Q13338" s="65">
        <f t="shared" si="418"/>
        <v>1</v>
      </c>
    </row>
    <row r="13339" spans="1:17" ht="15.75" x14ac:dyDescent="0.25">
      <c r="A13339" s="55">
        <f t="shared" si="417"/>
        <v>0</v>
      </c>
      <c r="Q13339" s="65">
        <f t="shared" si="418"/>
        <v>1</v>
      </c>
    </row>
    <row r="13340" spans="1:17" ht="15.75" x14ac:dyDescent="0.25">
      <c r="A13340" s="55">
        <f t="shared" si="417"/>
        <v>0</v>
      </c>
      <c r="Q13340" s="65">
        <f t="shared" si="418"/>
        <v>1</v>
      </c>
    </row>
    <row r="13341" spans="1:17" ht="15.75" x14ac:dyDescent="0.25">
      <c r="A13341" s="55">
        <f t="shared" si="417"/>
        <v>0</v>
      </c>
      <c r="Q13341" s="65">
        <f t="shared" si="418"/>
        <v>1</v>
      </c>
    </row>
    <row r="13342" spans="1:17" ht="15.75" x14ac:dyDescent="0.25">
      <c r="A13342" s="55">
        <f t="shared" si="417"/>
        <v>0</v>
      </c>
      <c r="Q13342" s="65">
        <f t="shared" si="418"/>
        <v>1</v>
      </c>
    </row>
    <row r="13343" spans="1:17" ht="15.75" x14ac:dyDescent="0.25">
      <c r="A13343" s="55">
        <f t="shared" si="417"/>
        <v>0</v>
      </c>
      <c r="Q13343" s="65">
        <f t="shared" si="418"/>
        <v>1</v>
      </c>
    </row>
    <row r="13344" spans="1:17" ht="15.75" x14ac:dyDescent="0.25">
      <c r="A13344" s="55">
        <f t="shared" si="417"/>
        <v>0</v>
      </c>
      <c r="Q13344" s="65">
        <f t="shared" si="418"/>
        <v>1</v>
      </c>
    </row>
    <row r="13345" spans="1:17" ht="15.75" x14ac:dyDescent="0.25">
      <c r="A13345" s="55">
        <f t="shared" si="417"/>
        <v>0</v>
      </c>
      <c r="Q13345" s="65">
        <f t="shared" si="418"/>
        <v>1</v>
      </c>
    </row>
    <row r="13346" spans="1:17" ht="15.75" x14ac:dyDescent="0.25">
      <c r="A13346" s="55">
        <f t="shared" si="417"/>
        <v>0</v>
      </c>
      <c r="Q13346" s="65">
        <f t="shared" si="418"/>
        <v>1</v>
      </c>
    </row>
    <row r="13347" spans="1:17" ht="15.75" x14ac:dyDescent="0.25">
      <c r="A13347" s="55">
        <f t="shared" si="417"/>
        <v>0</v>
      </c>
      <c r="Q13347" s="65">
        <f t="shared" si="418"/>
        <v>1</v>
      </c>
    </row>
    <row r="13348" spans="1:17" ht="15.75" x14ac:dyDescent="0.25">
      <c r="A13348" s="55">
        <f t="shared" si="417"/>
        <v>0</v>
      </c>
      <c r="Q13348" s="65">
        <f t="shared" si="418"/>
        <v>1</v>
      </c>
    </row>
    <row r="13349" spans="1:17" ht="15.75" x14ac:dyDescent="0.25">
      <c r="A13349" s="55">
        <f t="shared" si="417"/>
        <v>0</v>
      </c>
      <c r="Q13349" s="65">
        <f t="shared" si="418"/>
        <v>1</v>
      </c>
    </row>
    <row r="13350" spans="1:17" ht="15.75" x14ac:dyDescent="0.25">
      <c r="A13350" s="55">
        <f t="shared" si="417"/>
        <v>0</v>
      </c>
      <c r="Q13350" s="65">
        <f t="shared" si="418"/>
        <v>1</v>
      </c>
    </row>
    <row r="13351" spans="1:17" ht="15.75" x14ac:dyDescent="0.25">
      <c r="A13351" s="55">
        <f t="shared" si="417"/>
        <v>0</v>
      </c>
      <c r="Q13351" s="65">
        <f t="shared" si="418"/>
        <v>1</v>
      </c>
    </row>
    <row r="13352" spans="1:17" ht="15.75" x14ac:dyDescent="0.25">
      <c r="A13352" s="55">
        <f t="shared" si="417"/>
        <v>0</v>
      </c>
      <c r="Q13352" s="65">
        <f t="shared" si="418"/>
        <v>1</v>
      </c>
    </row>
    <row r="13353" spans="1:17" ht="15.75" x14ac:dyDescent="0.25">
      <c r="A13353" s="55">
        <f t="shared" si="417"/>
        <v>0</v>
      </c>
      <c r="Q13353" s="65">
        <f t="shared" si="418"/>
        <v>1</v>
      </c>
    </row>
    <row r="13354" spans="1:17" ht="15.75" x14ac:dyDescent="0.25">
      <c r="A13354" s="55">
        <f t="shared" si="417"/>
        <v>0</v>
      </c>
      <c r="Q13354" s="65">
        <f t="shared" si="418"/>
        <v>1</v>
      </c>
    </row>
    <row r="13355" spans="1:17" ht="15.75" x14ac:dyDescent="0.25">
      <c r="A13355" s="55">
        <f t="shared" si="417"/>
        <v>0</v>
      </c>
      <c r="Q13355" s="65">
        <f t="shared" si="418"/>
        <v>1</v>
      </c>
    </row>
    <row r="13356" spans="1:17" ht="15.75" x14ac:dyDescent="0.25">
      <c r="A13356" s="55">
        <f t="shared" si="417"/>
        <v>0</v>
      </c>
      <c r="Q13356" s="65">
        <f t="shared" si="418"/>
        <v>1</v>
      </c>
    </row>
    <row r="13357" spans="1:17" ht="15.75" x14ac:dyDescent="0.25">
      <c r="A13357" s="55">
        <f t="shared" si="417"/>
        <v>0</v>
      </c>
      <c r="Q13357" s="65">
        <f t="shared" si="418"/>
        <v>1</v>
      </c>
    </row>
    <row r="13358" spans="1:17" ht="15.75" x14ac:dyDescent="0.25">
      <c r="A13358" s="55">
        <f t="shared" si="417"/>
        <v>0</v>
      </c>
      <c r="Q13358" s="65">
        <f t="shared" si="418"/>
        <v>1</v>
      </c>
    </row>
    <row r="13359" spans="1:17" ht="15.75" x14ac:dyDescent="0.25">
      <c r="A13359" s="55">
        <f t="shared" si="417"/>
        <v>0</v>
      </c>
      <c r="Q13359" s="65">
        <f t="shared" si="418"/>
        <v>1</v>
      </c>
    </row>
    <row r="13360" spans="1:17" ht="15.75" x14ac:dyDescent="0.25">
      <c r="A13360" s="55">
        <f t="shared" si="417"/>
        <v>0</v>
      </c>
      <c r="Q13360" s="65">
        <f t="shared" si="418"/>
        <v>1</v>
      </c>
    </row>
    <row r="13361" spans="1:17" ht="15.75" x14ac:dyDescent="0.25">
      <c r="A13361" s="55">
        <f t="shared" si="417"/>
        <v>0</v>
      </c>
      <c r="Q13361" s="65">
        <f t="shared" si="418"/>
        <v>1</v>
      </c>
    </row>
    <row r="13362" spans="1:17" ht="15.75" x14ac:dyDescent="0.25">
      <c r="A13362" s="55">
        <f t="shared" si="417"/>
        <v>0</v>
      </c>
      <c r="Q13362" s="65">
        <f t="shared" si="418"/>
        <v>1</v>
      </c>
    </row>
    <row r="13363" spans="1:17" ht="15.75" x14ac:dyDescent="0.25">
      <c r="A13363" s="55">
        <f t="shared" si="417"/>
        <v>0</v>
      </c>
      <c r="Q13363" s="65">
        <f t="shared" si="418"/>
        <v>1</v>
      </c>
    </row>
    <row r="13364" spans="1:17" ht="15.75" x14ac:dyDescent="0.25">
      <c r="A13364" s="55">
        <f t="shared" si="417"/>
        <v>0</v>
      </c>
      <c r="Q13364" s="65">
        <f t="shared" si="418"/>
        <v>1</v>
      </c>
    </row>
    <row r="13365" spans="1:17" ht="15.75" x14ac:dyDescent="0.25">
      <c r="A13365" s="55">
        <f t="shared" si="417"/>
        <v>0</v>
      </c>
      <c r="Q13365" s="65">
        <f t="shared" si="418"/>
        <v>1</v>
      </c>
    </row>
    <row r="13366" spans="1:17" ht="15.75" x14ac:dyDescent="0.25">
      <c r="A13366" s="55">
        <f t="shared" si="417"/>
        <v>0</v>
      </c>
      <c r="Q13366" s="65">
        <f t="shared" si="418"/>
        <v>1</v>
      </c>
    </row>
    <row r="13367" spans="1:17" ht="15.75" x14ac:dyDescent="0.25">
      <c r="A13367" s="55">
        <f t="shared" si="417"/>
        <v>0</v>
      </c>
      <c r="Q13367" s="65">
        <f t="shared" si="418"/>
        <v>1</v>
      </c>
    </row>
    <row r="13368" spans="1:17" ht="15.75" x14ac:dyDescent="0.25">
      <c r="A13368" s="55">
        <f t="shared" si="417"/>
        <v>0</v>
      </c>
      <c r="Q13368" s="65">
        <f t="shared" si="418"/>
        <v>1</v>
      </c>
    </row>
    <row r="13369" spans="1:17" ht="15.75" x14ac:dyDescent="0.25">
      <c r="A13369" s="55">
        <f t="shared" si="417"/>
        <v>0</v>
      </c>
      <c r="Q13369" s="65">
        <f t="shared" si="418"/>
        <v>1</v>
      </c>
    </row>
    <row r="13370" spans="1:17" ht="15.75" x14ac:dyDescent="0.25">
      <c r="A13370" s="55">
        <f t="shared" si="417"/>
        <v>0</v>
      </c>
      <c r="Q13370" s="65">
        <f t="shared" si="418"/>
        <v>1</v>
      </c>
    </row>
    <row r="13371" spans="1:17" ht="15.75" x14ac:dyDescent="0.25">
      <c r="A13371" s="55">
        <f t="shared" si="417"/>
        <v>0</v>
      </c>
      <c r="Q13371" s="65">
        <f t="shared" si="418"/>
        <v>1</v>
      </c>
    </row>
    <row r="13372" spans="1:17" ht="15.75" x14ac:dyDescent="0.25">
      <c r="A13372" s="55">
        <f t="shared" si="417"/>
        <v>0</v>
      </c>
      <c r="Q13372" s="65">
        <f t="shared" si="418"/>
        <v>1</v>
      </c>
    </row>
    <row r="13373" spans="1:17" ht="15.75" x14ac:dyDescent="0.25">
      <c r="A13373" s="55">
        <f t="shared" si="417"/>
        <v>0</v>
      </c>
      <c r="Q13373" s="65">
        <f t="shared" si="418"/>
        <v>1</v>
      </c>
    </row>
    <row r="13374" spans="1:17" ht="15.75" x14ac:dyDescent="0.25">
      <c r="A13374" s="55">
        <f t="shared" si="417"/>
        <v>0</v>
      </c>
      <c r="Q13374" s="65">
        <f t="shared" si="418"/>
        <v>1</v>
      </c>
    </row>
    <row r="13375" spans="1:17" ht="15.75" x14ac:dyDescent="0.25">
      <c r="A13375" s="55">
        <f t="shared" si="417"/>
        <v>0</v>
      </c>
      <c r="Q13375" s="65">
        <f t="shared" si="418"/>
        <v>1</v>
      </c>
    </row>
    <row r="13376" spans="1:17" ht="15.75" x14ac:dyDescent="0.25">
      <c r="A13376" s="55">
        <f t="shared" si="417"/>
        <v>0</v>
      </c>
      <c r="Q13376" s="65">
        <f t="shared" si="418"/>
        <v>1</v>
      </c>
    </row>
    <row r="13377" spans="1:17" ht="15.75" x14ac:dyDescent="0.25">
      <c r="A13377" s="55">
        <f t="shared" si="417"/>
        <v>0</v>
      </c>
      <c r="Q13377" s="65">
        <f t="shared" si="418"/>
        <v>1</v>
      </c>
    </row>
    <row r="13378" spans="1:17" ht="15.75" x14ac:dyDescent="0.25">
      <c r="A13378" s="55">
        <f t="shared" si="417"/>
        <v>0</v>
      </c>
      <c r="Q13378" s="65">
        <f t="shared" si="418"/>
        <v>1</v>
      </c>
    </row>
    <row r="13379" spans="1:17" ht="15.75" x14ac:dyDescent="0.25">
      <c r="A13379" s="55">
        <f t="shared" si="417"/>
        <v>0</v>
      </c>
      <c r="Q13379" s="65">
        <f t="shared" si="418"/>
        <v>1</v>
      </c>
    </row>
    <row r="13380" spans="1:17" ht="15.75" x14ac:dyDescent="0.25">
      <c r="A13380" s="55">
        <f t="shared" ref="A13380:A13443" si="419">WEEKNUM(B13380,2)-1</f>
        <v>0</v>
      </c>
      <c r="Q13380" s="65">
        <f t="shared" ref="Q13380:Q13443" si="420">MONTH(B13380)</f>
        <v>1</v>
      </c>
    </row>
    <row r="13381" spans="1:17" ht="15.75" x14ac:dyDescent="0.25">
      <c r="A13381" s="55">
        <f t="shared" si="419"/>
        <v>0</v>
      </c>
      <c r="Q13381" s="65">
        <f t="shared" si="420"/>
        <v>1</v>
      </c>
    </row>
    <row r="13382" spans="1:17" ht="15.75" x14ac:dyDescent="0.25">
      <c r="A13382" s="55">
        <f t="shared" si="419"/>
        <v>0</v>
      </c>
      <c r="Q13382" s="65">
        <f t="shared" si="420"/>
        <v>1</v>
      </c>
    </row>
    <row r="13383" spans="1:17" ht="15.75" x14ac:dyDescent="0.25">
      <c r="A13383" s="55">
        <f t="shared" si="419"/>
        <v>0</v>
      </c>
      <c r="Q13383" s="65">
        <f t="shared" si="420"/>
        <v>1</v>
      </c>
    </row>
    <row r="13384" spans="1:17" ht="15.75" x14ac:dyDescent="0.25">
      <c r="A13384" s="55">
        <f t="shared" si="419"/>
        <v>0</v>
      </c>
      <c r="Q13384" s="65">
        <f t="shared" si="420"/>
        <v>1</v>
      </c>
    </row>
    <row r="13385" spans="1:17" ht="15.75" x14ac:dyDescent="0.25">
      <c r="A13385" s="55">
        <f t="shared" si="419"/>
        <v>0</v>
      </c>
      <c r="Q13385" s="65">
        <f t="shared" si="420"/>
        <v>1</v>
      </c>
    </row>
    <row r="13386" spans="1:17" ht="15.75" x14ac:dyDescent="0.25">
      <c r="A13386" s="55">
        <f t="shared" si="419"/>
        <v>0</v>
      </c>
      <c r="Q13386" s="65">
        <f t="shared" si="420"/>
        <v>1</v>
      </c>
    </row>
    <row r="13387" spans="1:17" ht="15.75" x14ac:dyDescent="0.25">
      <c r="A13387" s="55">
        <f t="shared" si="419"/>
        <v>0</v>
      </c>
      <c r="Q13387" s="65">
        <f t="shared" si="420"/>
        <v>1</v>
      </c>
    </row>
    <row r="13388" spans="1:17" ht="15.75" x14ac:dyDescent="0.25">
      <c r="A13388" s="55">
        <f t="shared" si="419"/>
        <v>0</v>
      </c>
      <c r="Q13388" s="65">
        <f t="shared" si="420"/>
        <v>1</v>
      </c>
    </row>
    <row r="13389" spans="1:17" ht="15.75" x14ac:dyDescent="0.25">
      <c r="A13389" s="55">
        <f t="shared" si="419"/>
        <v>0</v>
      </c>
      <c r="Q13389" s="65">
        <f t="shared" si="420"/>
        <v>1</v>
      </c>
    </row>
    <row r="13390" spans="1:17" ht="15.75" x14ac:dyDescent="0.25">
      <c r="A13390" s="55">
        <f t="shared" si="419"/>
        <v>0</v>
      </c>
      <c r="Q13390" s="65">
        <f t="shared" si="420"/>
        <v>1</v>
      </c>
    </row>
    <row r="13391" spans="1:17" ht="15.75" x14ac:dyDescent="0.25">
      <c r="A13391" s="55">
        <f t="shared" si="419"/>
        <v>0</v>
      </c>
      <c r="Q13391" s="65">
        <f t="shared" si="420"/>
        <v>1</v>
      </c>
    </row>
    <row r="13392" spans="1:17" ht="15.75" x14ac:dyDescent="0.25">
      <c r="A13392" s="55">
        <f t="shared" si="419"/>
        <v>0</v>
      </c>
      <c r="Q13392" s="65">
        <f t="shared" si="420"/>
        <v>1</v>
      </c>
    </row>
    <row r="13393" spans="1:17" ht="15.75" x14ac:dyDescent="0.25">
      <c r="A13393" s="55">
        <f t="shared" si="419"/>
        <v>0</v>
      </c>
      <c r="Q13393" s="65">
        <f t="shared" si="420"/>
        <v>1</v>
      </c>
    </row>
    <row r="13394" spans="1:17" ht="15.75" x14ac:dyDescent="0.25">
      <c r="A13394" s="55">
        <f t="shared" si="419"/>
        <v>0</v>
      </c>
      <c r="Q13394" s="65">
        <f t="shared" si="420"/>
        <v>1</v>
      </c>
    </row>
    <row r="13395" spans="1:17" ht="15.75" x14ac:dyDescent="0.25">
      <c r="A13395" s="55">
        <f t="shared" si="419"/>
        <v>0</v>
      </c>
      <c r="Q13395" s="65">
        <f t="shared" si="420"/>
        <v>1</v>
      </c>
    </row>
    <row r="13396" spans="1:17" ht="15.75" x14ac:dyDescent="0.25">
      <c r="A13396" s="55">
        <f t="shared" si="419"/>
        <v>0</v>
      </c>
      <c r="Q13396" s="65">
        <f t="shared" si="420"/>
        <v>1</v>
      </c>
    </row>
    <row r="13397" spans="1:17" ht="15.75" x14ac:dyDescent="0.25">
      <c r="A13397" s="55">
        <f t="shared" si="419"/>
        <v>0</v>
      </c>
      <c r="Q13397" s="65">
        <f t="shared" si="420"/>
        <v>1</v>
      </c>
    </row>
    <row r="13398" spans="1:17" ht="15.75" x14ac:dyDescent="0.25">
      <c r="A13398" s="55">
        <f t="shared" si="419"/>
        <v>0</v>
      </c>
      <c r="Q13398" s="65">
        <f t="shared" si="420"/>
        <v>1</v>
      </c>
    </row>
    <row r="13399" spans="1:17" ht="15.75" x14ac:dyDescent="0.25">
      <c r="A13399" s="55">
        <f t="shared" si="419"/>
        <v>0</v>
      </c>
      <c r="Q13399" s="65">
        <f t="shared" si="420"/>
        <v>1</v>
      </c>
    </row>
    <row r="13400" spans="1:17" ht="15.75" x14ac:dyDescent="0.25">
      <c r="A13400" s="55">
        <f t="shared" si="419"/>
        <v>0</v>
      </c>
      <c r="Q13400" s="65">
        <f t="shared" si="420"/>
        <v>1</v>
      </c>
    </row>
    <row r="13401" spans="1:17" ht="15.75" x14ac:dyDescent="0.25">
      <c r="A13401" s="55">
        <f t="shared" si="419"/>
        <v>0</v>
      </c>
      <c r="Q13401" s="65">
        <f t="shared" si="420"/>
        <v>1</v>
      </c>
    </row>
    <row r="13402" spans="1:17" ht="15.75" x14ac:dyDescent="0.25">
      <c r="A13402" s="55">
        <f t="shared" si="419"/>
        <v>0</v>
      </c>
      <c r="Q13402" s="65">
        <f t="shared" si="420"/>
        <v>1</v>
      </c>
    </row>
    <row r="13403" spans="1:17" ht="15.75" x14ac:dyDescent="0.25">
      <c r="A13403" s="55">
        <f t="shared" si="419"/>
        <v>0</v>
      </c>
      <c r="Q13403" s="65">
        <f t="shared" si="420"/>
        <v>1</v>
      </c>
    </row>
    <row r="13404" spans="1:17" ht="15.75" x14ac:dyDescent="0.25">
      <c r="A13404" s="55">
        <f t="shared" si="419"/>
        <v>0</v>
      </c>
      <c r="Q13404" s="65">
        <f t="shared" si="420"/>
        <v>1</v>
      </c>
    </row>
    <row r="13405" spans="1:17" ht="15.75" x14ac:dyDescent="0.25">
      <c r="A13405" s="55">
        <f t="shared" si="419"/>
        <v>0</v>
      </c>
      <c r="Q13405" s="65">
        <f t="shared" si="420"/>
        <v>1</v>
      </c>
    </row>
    <row r="13406" spans="1:17" ht="15.75" x14ac:dyDescent="0.25">
      <c r="A13406" s="55">
        <f t="shared" si="419"/>
        <v>0</v>
      </c>
      <c r="Q13406" s="65">
        <f t="shared" si="420"/>
        <v>1</v>
      </c>
    </row>
    <row r="13407" spans="1:17" ht="15.75" x14ac:dyDescent="0.25">
      <c r="A13407" s="55">
        <f t="shared" si="419"/>
        <v>0</v>
      </c>
      <c r="Q13407" s="65">
        <f t="shared" si="420"/>
        <v>1</v>
      </c>
    </row>
    <row r="13408" spans="1:17" ht="15.75" x14ac:dyDescent="0.25">
      <c r="A13408" s="55">
        <f t="shared" si="419"/>
        <v>0</v>
      </c>
      <c r="Q13408" s="65">
        <f t="shared" si="420"/>
        <v>1</v>
      </c>
    </row>
    <row r="13409" spans="1:17" ht="15.75" x14ac:dyDescent="0.25">
      <c r="A13409" s="55">
        <f t="shared" si="419"/>
        <v>0</v>
      </c>
      <c r="Q13409" s="65">
        <f t="shared" si="420"/>
        <v>1</v>
      </c>
    </row>
    <row r="13410" spans="1:17" ht="15.75" x14ac:dyDescent="0.25">
      <c r="A13410" s="55">
        <f t="shared" si="419"/>
        <v>0</v>
      </c>
      <c r="Q13410" s="65">
        <f t="shared" si="420"/>
        <v>1</v>
      </c>
    </row>
    <row r="13411" spans="1:17" ht="15.75" x14ac:dyDescent="0.25">
      <c r="A13411" s="55">
        <f t="shared" si="419"/>
        <v>0</v>
      </c>
      <c r="Q13411" s="65">
        <f t="shared" si="420"/>
        <v>1</v>
      </c>
    </row>
    <row r="13412" spans="1:17" ht="15.75" x14ac:dyDescent="0.25">
      <c r="A13412" s="55">
        <f t="shared" si="419"/>
        <v>0</v>
      </c>
      <c r="Q13412" s="65">
        <f t="shared" si="420"/>
        <v>1</v>
      </c>
    </row>
    <row r="13413" spans="1:17" ht="15.75" x14ac:dyDescent="0.25">
      <c r="A13413" s="55">
        <f t="shared" si="419"/>
        <v>0</v>
      </c>
      <c r="Q13413" s="65">
        <f t="shared" si="420"/>
        <v>1</v>
      </c>
    </row>
    <row r="13414" spans="1:17" ht="15.75" x14ac:dyDescent="0.25">
      <c r="A13414" s="55">
        <f t="shared" si="419"/>
        <v>0</v>
      </c>
      <c r="Q13414" s="65">
        <f t="shared" si="420"/>
        <v>1</v>
      </c>
    </row>
    <row r="13415" spans="1:17" ht="15.75" x14ac:dyDescent="0.25">
      <c r="A13415" s="55">
        <f t="shared" si="419"/>
        <v>0</v>
      </c>
      <c r="Q13415" s="65">
        <f t="shared" si="420"/>
        <v>1</v>
      </c>
    </row>
    <row r="13416" spans="1:17" ht="15.75" x14ac:dyDescent="0.25">
      <c r="A13416" s="55">
        <f t="shared" si="419"/>
        <v>0</v>
      </c>
      <c r="Q13416" s="65">
        <f t="shared" si="420"/>
        <v>1</v>
      </c>
    </row>
    <row r="13417" spans="1:17" ht="15.75" x14ac:dyDescent="0.25">
      <c r="A13417" s="55">
        <f t="shared" si="419"/>
        <v>0</v>
      </c>
      <c r="Q13417" s="65">
        <f t="shared" si="420"/>
        <v>1</v>
      </c>
    </row>
    <row r="13418" spans="1:17" ht="15.75" x14ac:dyDescent="0.25">
      <c r="A13418" s="55">
        <f t="shared" si="419"/>
        <v>0</v>
      </c>
      <c r="Q13418" s="65">
        <f t="shared" si="420"/>
        <v>1</v>
      </c>
    </row>
    <row r="13419" spans="1:17" ht="15.75" x14ac:dyDescent="0.25">
      <c r="A13419" s="55">
        <f t="shared" si="419"/>
        <v>0</v>
      </c>
      <c r="Q13419" s="65">
        <f t="shared" si="420"/>
        <v>1</v>
      </c>
    </row>
    <row r="13420" spans="1:17" ht="15.75" x14ac:dyDescent="0.25">
      <c r="A13420" s="55">
        <f t="shared" si="419"/>
        <v>0</v>
      </c>
      <c r="Q13420" s="65">
        <f t="shared" si="420"/>
        <v>1</v>
      </c>
    </row>
    <row r="13421" spans="1:17" ht="15.75" x14ac:dyDescent="0.25">
      <c r="A13421" s="55">
        <f t="shared" si="419"/>
        <v>0</v>
      </c>
      <c r="Q13421" s="65">
        <f t="shared" si="420"/>
        <v>1</v>
      </c>
    </row>
    <row r="13422" spans="1:17" ht="15.75" x14ac:dyDescent="0.25">
      <c r="A13422" s="55">
        <f t="shared" si="419"/>
        <v>0</v>
      </c>
      <c r="Q13422" s="65">
        <f t="shared" si="420"/>
        <v>1</v>
      </c>
    </row>
    <row r="13423" spans="1:17" ht="15.75" x14ac:dyDescent="0.25">
      <c r="A13423" s="55">
        <f t="shared" si="419"/>
        <v>0</v>
      </c>
      <c r="Q13423" s="65">
        <f t="shared" si="420"/>
        <v>1</v>
      </c>
    </row>
    <row r="13424" spans="1:17" ht="15.75" x14ac:dyDescent="0.25">
      <c r="A13424" s="55">
        <f t="shared" si="419"/>
        <v>0</v>
      </c>
      <c r="Q13424" s="65">
        <f t="shared" si="420"/>
        <v>1</v>
      </c>
    </row>
    <row r="13425" spans="1:17" ht="15.75" x14ac:dyDescent="0.25">
      <c r="A13425" s="55">
        <f t="shared" si="419"/>
        <v>0</v>
      </c>
      <c r="Q13425" s="65">
        <f t="shared" si="420"/>
        <v>1</v>
      </c>
    </row>
    <row r="13426" spans="1:17" ht="15.75" x14ac:dyDescent="0.25">
      <c r="A13426" s="55">
        <f t="shared" si="419"/>
        <v>0</v>
      </c>
      <c r="Q13426" s="65">
        <f t="shared" si="420"/>
        <v>1</v>
      </c>
    </row>
    <row r="13427" spans="1:17" ht="15.75" x14ac:dyDescent="0.25">
      <c r="A13427" s="55">
        <f t="shared" si="419"/>
        <v>0</v>
      </c>
      <c r="Q13427" s="65">
        <f t="shared" si="420"/>
        <v>1</v>
      </c>
    </row>
    <row r="13428" spans="1:17" ht="15.75" x14ac:dyDescent="0.25">
      <c r="A13428" s="55">
        <f t="shared" si="419"/>
        <v>0</v>
      </c>
      <c r="Q13428" s="65">
        <f t="shared" si="420"/>
        <v>1</v>
      </c>
    </row>
    <row r="13429" spans="1:17" ht="15.75" x14ac:dyDescent="0.25">
      <c r="A13429" s="55">
        <f t="shared" si="419"/>
        <v>0</v>
      </c>
      <c r="Q13429" s="65">
        <f t="shared" si="420"/>
        <v>1</v>
      </c>
    </row>
    <row r="13430" spans="1:17" ht="15.75" x14ac:dyDescent="0.25">
      <c r="A13430" s="55">
        <f t="shared" si="419"/>
        <v>0</v>
      </c>
      <c r="Q13430" s="65">
        <f t="shared" si="420"/>
        <v>1</v>
      </c>
    </row>
    <row r="13431" spans="1:17" ht="15.75" x14ac:dyDescent="0.25">
      <c r="A13431" s="55">
        <f t="shared" si="419"/>
        <v>0</v>
      </c>
      <c r="Q13431" s="65">
        <f t="shared" si="420"/>
        <v>1</v>
      </c>
    </row>
    <row r="13432" spans="1:17" ht="15.75" x14ac:dyDescent="0.25">
      <c r="A13432" s="55">
        <f t="shared" si="419"/>
        <v>0</v>
      </c>
      <c r="Q13432" s="65">
        <f t="shared" si="420"/>
        <v>1</v>
      </c>
    </row>
    <row r="13433" spans="1:17" ht="15.75" x14ac:dyDescent="0.25">
      <c r="A13433" s="55">
        <f t="shared" si="419"/>
        <v>0</v>
      </c>
      <c r="Q13433" s="65">
        <f t="shared" si="420"/>
        <v>1</v>
      </c>
    </row>
    <row r="13434" spans="1:17" ht="15.75" x14ac:dyDescent="0.25">
      <c r="A13434" s="55">
        <f t="shared" si="419"/>
        <v>0</v>
      </c>
      <c r="Q13434" s="65">
        <f t="shared" si="420"/>
        <v>1</v>
      </c>
    </row>
    <row r="13435" spans="1:17" ht="15.75" x14ac:dyDescent="0.25">
      <c r="A13435" s="55">
        <f t="shared" si="419"/>
        <v>0</v>
      </c>
      <c r="Q13435" s="65">
        <f t="shared" si="420"/>
        <v>1</v>
      </c>
    </row>
    <row r="13436" spans="1:17" ht="15.75" x14ac:dyDescent="0.25">
      <c r="A13436" s="55">
        <f t="shared" si="419"/>
        <v>0</v>
      </c>
      <c r="Q13436" s="65">
        <f t="shared" si="420"/>
        <v>1</v>
      </c>
    </row>
    <row r="13437" spans="1:17" ht="15.75" x14ac:dyDescent="0.25">
      <c r="A13437" s="55">
        <f t="shared" si="419"/>
        <v>0</v>
      </c>
      <c r="Q13437" s="65">
        <f t="shared" si="420"/>
        <v>1</v>
      </c>
    </row>
    <row r="13438" spans="1:17" ht="15.75" x14ac:dyDescent="0.25">
      <c r="A13438" s="55">
        <f t="shared" si="419"/>
        <v>0</v>
      </c>
      <c r="Q13438" s="65">
        <f t="shared" si="420"/>
        <v>1</v>
      </c>
    </row>
    <row r="13439" spans="1:17" ht="15.75" x14ac:dyDescent="0.25">
      <c r="A13439" s="55">
        <f t="shared" si="419"/>
        <v>0</v>
      </c>
      <c r="Q13439" s="65">
        <f t="shared" si="420"/>
        <v>1</v>
      </c>
    </row>
    <row r="13440" spans="1:17" ht="15.75" x14ac:dyDescent="0.25">
      <c r="A13440" s="55">
        <f t="shared" si="419"/>
        <v>0</v>
      </c>
      <c r="Q13440" s="65">
        <f t="shared" si="420"/>
        <v>1</v>
      </c>
    </row>
    <row r="13441" spans="1:17" ht="15.75" x14ac:dyDescent="0.25">
      <c r="A13441" s="55">
        <f t="shared" si="419"/>
        <v>0</v>
      </c>
      <c r="Q13441" s="65">
        <f t="shared" si="420"/>
        <v>1</v>
      </c>
    </row>
    <row r="13442" spans="1:17" ht="15.75" x14ac:dyDescent="0.25">
      <c r="A13442" s="55">
        <f t="shared" si="419"/>
        <v>0</v>
      </c>
      <c r="Q13442" s="65">
        <f t="shared" si="420"/>
        <v>1</v>
      </c>
    </row>
    <row r="13443" spans="1:17" ht="15.75" x14ac:dyDescent="0.25">
      <c r="A13443" s="55">
        <f t="shared" si="419"/>
        <v>0</v>
      </c>
      <c r="Q13443" s="65">
        <f t="shared" si="420"/>
        <v>1</v>
      </c>
    </row>
    <row r="13444" spans="1:17" ht="15.75" x14ac:dyDescent="0.25">
      <c r="A13444" s="55">
        <f t="shared" ref="A13444:A13507" si="421">WEEKNUM(B13444,2)-1</f>
        <v>0</v>
      </c>
      <c r="Q13444" s="65">
        <f t="shared" ref="Q13444:Q13507" si="422">MONTH(B13444)</f>
        <v>1</v>
      </c>
    </row>
    <row r="13445" spans="1:17" ht="15.75" x14ac:dyDescent="0.25">
      <c r="A13445" s="55">
        <f t="shared" si="421"/>
        <v>0</v>
      </c>
      <c r="Q13445" s="65">
        <f t="shared" si="422"/>
        <v>1</v>
      </c>
    </row>
    <row r="13446" spans="1:17" ht="15.75" x14ac:dyDescent="0.25">
      <c r="A13446" s="55">
        <f t="shared" si="421"/>
        <v>0</v>
      </c>
      <c r="Q13446" s="65">
        <f t="shared" si="422"/>
        <v>1</v>
      </c>
    </row>
    <row r="13447" spans="1:17" ht="15.75" x14ac:dyDescent="0.25">
      <c r="A13447" s="55">
        <f t="shared" si="421"/>
        <v>0</v>
      </c>
      <c r="Q13447" s="65">
        <f t="shared" si="422"/>
        <v>1</v>
      </c>
    </row>
    <row r="13448" spans="1:17" ht="15.75" x14ac:dyDescent="0.25">
      <c r="A13448" s="55">
        <f t="shared" si="421"/>
        <v>0</v>
      </c>
      <c r="Q13448" s="65">
        <f t="shared" si="422"/>
        <v>1</v>
      </c>
    </row>
    <row r="13449" spans="1:17" ht="15.75" x14ac:dyDescent="0.25">
      <c r="A13449" s="55">
        <f t="shared" si="421"/>
        <v>0</v>
      </c>
      <c r="Q13449" s="65">
        <f t="shared" si="422"/>
        <v>1</v>
      </c>
    </row>
    <row r="13450" spans="1:17" ht="15.75" x14ac:dyDescent="0.25">
      <c r="A13450" s="55">
        <f t="shared" si="421"/>
        <v>0</v>
      </c>
      <c r="Q13450" s="65">
        <f t="shared" si="422"/>
        <v>1</v>
      </c>
    </row>
    <row r="13451" spans="1:17" ht="15.75" x14ac:dyDescent="0.25">
      <c r="A13451" s="55">
        <f t="shared" si="421"/>
        <v>0</v>
      </c>
      <c r="Q13451" s="65">
        <f t="shared" si="422"/>
        <v>1</v>
      </c>
    </row>
    <row r="13452" spans="1:17" ht="15.75" x14ac:dyDescent="0.25">
      <c r="A13452" s="55">
        <f t="shared" si="421"/>
        <v>0</v>
      </c>
      <c r="Q13452" s="65">
        <f t="shared" si="422"/>
        <v>1</v>
      </c>
    </row>
    <row r="13453" spans="1:17" ht="15.75" x14ac:dyDescent="0.25">
      <c r="A13453" s="55">
        <f t="shared" si="421"/>
        <v>0</v>
      </c>
      <c r="Q13453" s="65">
        <f t="shared" si="422"/>
        <v>1</v>
      </c>
    </row>
    <row r="13454" spans="1:17" ht="15.75" x14ac:dyDescent="0.25">
      <c r="A13454" s="55">
        <f t="shared" si="421"/>
        <v>0</v>
      </c>
      <c r="Q13454" s="65">
        <f t="shared" si="422"/>
        <v>1</v>
      </c>
    </row>
    <row r="13455" spans="1:17" ht="15.75" x14ac:dyDescent="0.25">
      <c r="A13455" s="55">
        <f t="shared" si="421"/>
        <v>0</v>
      </c>
      <c r="Q13455" s="65">
        <f t="shared" si="422"/>
        <v>1</v>
      </c>
    </row>
    <row r="13456" spans="1:17" ht="15.75" x14ac:dyDescent="0.25">
      <c r="A13456" s="55">
        <f t="shared" si="421"/>
        <v>0</v>
      </c>
      <c r="Q13456" s="65">
        <f t="shared" si="422"/>
        <v>1</v>
      </c>
    </row>
    <row r="13457" spans="1:17" ht="15.75" x14ac:dyDescent="0.25">
      <c r="A13457" s="55">
        <f t="shared" si="421"/>
        <v>0</v>
      </c>
      <c r="Q13457" s="65">
        <f t="shared" si="422"/>
        <v>1</v>
      </c>
    </row>
    <row r="13458" spans="1:17" ht="15.75" x14ac:dyDescent="0.25">
      <c r="A13458" s="55">
        <f t="shared" si="421"/>
        <v>0</v>
      </c>
      <c r="Q13458" s="65">
        <f t="shared" si="422"/>
        <v>1</v>
      </c>
    </row>
    <row r="13459" spans="1:17" ht="15.75" x14ac:dyDescent="0.25">
      <c r="A13459" s="55">
        <f t="shared" si="421"/>
        <v>0</v>
      </c>
      <c r="Q13459" s="65">
        <f t="shared" si="422"/>
        <v>1</v>
      </c>
    </row>
    <row r="13460" spans="1:17" ht="15.75" x14ac:dyDescent="0.25">
      <c r="A13460" s="55">
        <f t="shared" si="421"/>
        <v>0</v>
      </c>
      <c r="Q13460" s="65">
        <f t="shared" si="422"/>
        <v>1</v>
      </c>
    </row>
    <row r="13461" spans="1:17" ht="15.75" x14ac:dyDescent="0.25">
      <c r="A13461" s="55">
        <f t="shared" si="421"/>
        <v>0</v>
      </c>
      <c r="Q13461" s="65">
        <f t="shared" si="422"/>
        <v>1</v>
      </c>
    </row>
    <row r="13462" spans="1:17" ht="15.75" x14ac:dyDescent="0.25">
      <c r="A13462" s="55">
        <f t="shared" si="421"/>
        <v>0</v>
      </c>
      <c r="Q13462" s="65">
        <f t="shared" si="422"/>
        <v>1</v>
      </c>
    </row>
    <row r="13463" spans="1:17" ht="15.75" x14ac:dyDescent="0.25">
      <c r="A13463" s="55">
        <f t="shared" si="421"/>
        <v>0</v>
      </c>
      <c r="Q13463" s="65">
        <f t="shared" si="422"/>
        <v>1</v>
      </c>
    </row>
    <row r="13464" spans="1:17" ht="15.75" x14ac:dyDescent="0.25">
      <c r="A13464" s="55">
        <f t="shared" si="421"/>
        <v>0</v>
      </c>
      <c r="Q13464" s="65">
        <f t="shared" si="422"/>
        <v>1</v>
      </c>
    </row>
    <row r="13465" spans="1:17" ht="15.75" x14ac:dyDescent="0.25">
      <c r="A13465" s="55">
        <f t="shared" si="421"/>
        <v>0</v>
      </c>
      <c r="Q13465" s="65">
        <f t="shared" si="422"/>
        <v>1</v>
      </c>
    </row>
    <row r="13466" spans="1:17" ht="15.75" x14ac:dyDescent="0.25">
      <c r="A13466" s="55">
        <f t="shared" si="421"/>
        <v>0</v>
      </c>
      <c r="Q13466" s="65">
        <f t="shared" si="422"/>
        <v>1</v>
      </c>
    </row>
    <row r="13467" spans="1:17" ht="15.75" x14ac:dyDescent="0.25">
      <c r="A13467" s="55">
        <f t="shared" si="421"/>
        <v>0</v>
      </c>
      <c r="Q13467" s="65">
        <f t="shared" si="422"/>
        <v>1</v>
      </c>
    </row>
    <row r="13468" spans="1:17" ht="15.75" x14ac:dyDescent="0.25">
      <c r="A13468" s="55">
        <f t="shared" si="421"/>
        <v>0</v>
      </c>
      <c r="Q13468" s="65">
        <f t="shared" si="422"/>
        <v>1</v>
      </c>
    </row>
    <row r="13469" spans="1:17" ht="15.75" x14ac:dyDescent="0.25">
      <c r="A13469" s="55">
        <f t="shared" si="421"/>
        <v>0</v>
      </c>
      <c r="Q13469" s="65">
        <f t="shared" si="422"/>
        <v>1</v>
      </c>
    </row>
    <row r="13470" spans="1:17" ht="15.75" x14ac:dyDescent="0.25">
      <c r="A13470" s="55">
        <f t="shared" si="421"/>
        <v>0</v>
      </c>
      <c r="Q13470" s="65">
        <f t="shared" si="422"/>
        <v>1</v>
      </c>
    </row>
    <row r="13471" spans="1:17" ht="15.75" x14ac:dyDescent="0.25">
      <c r="A13471" s="55">
        <f t="shared" si="421"/>
        <v>0</v>
      </c>
      <c r="Q13471" s="65">
        <f t="shared" si="422"/>
        <v>1</v>
      </c>
    </row>
    <row r="13472" spans="1:17" ht="15.75" x14ac:dyDescent="0.25">
      <c r="A13472" s="55">
        <f t="shared" si="421"/>
        <v>0</v>
      </c>
      <c r="Q13472" s="65">
        <f t="shared" si="422"/>
        <v>1</v>
      </c>
    </row>
    <row r="13473" spans="1:17" ht="15.75" x14ac:dyDescent="0.25">
      <c r="A13473" s="55">
        <f t="shared" si="421"/>
        <v>0</v>
      </c>
      <c r="Q13473" s="65">
        <f t="shared" si="422"/>
        <v>1</v>
      </c>
    </row>
    <row r="13474" spans="1:17" ht="15.75" x14ac:dyDescent="0.25">
      <c r="A13474" s="55">
        <f t="shared" si="421"/>
        <v>0</v>
      </c>
      <c r="Q13474" s="65">
        <f t="shared" si="422"/>
        <v>1</v>
      </c>
    </row>
    <row r="13475" spans="1:17" ht="15.75" x14ac:dyDescent="0.25">
      <c r="A13475" s="55">
        <f t="shared" si="421"/>
        <v>0</v>
      </c>
      <c r="Q13475" s="65">
        <f t="shared" si="422"/>
        <v>1</v>
      </c>
    </row>
    <row r="13476" spans="1:17" ht="15.75" x14ac:dyDescent="0.25">
      <c r="A13476" s="55">
        <f t="shared" si="421"/>
        <v>0</v>
      </c>
      <c r="Q13476" s="65">
        <f t="shared" si="422"/>
        <v>1</v>
      </c>
    </row>
    <row r="13477" spans="1:17" ht="15.75" x14ac:dyDescent="0.25">
      <c r="A13477" s="55">
        <f t="shared" si="421"/>
        <v>0</v>
      </c>
      <c r="Q13477" s="65">
        <f t="shared" si="422"/>
        <v>1</v>
      </c>
    </row>
    <row r="13478" spans="1:17" ht="15.75" x14ac:dyDescent="0.25">
      <c r="A13478" s="55">
        <f t="shared" si="421"/>
        <v>0</v>
      </c>
      <c r="Q13478" s="65">
        <f t="shared" si="422"/>
        <v>1</v>
      </c>
    </row>
    <row r="13479" spans="1:17" ht="15.75" x14ac:dyDescent="0.25">
      <c r="A13479" s="55">
        <f t="shared" si="421"/>
        <v>0</v>
      </c>
      <c r="Q13479" s="65">
        <f t="shared" si="422"/>
        <v>1</v>
      </c>
    </row>
    <row r="13480" spans="1:17" ht="15.75" x14ac:dyDescent="0.25">
      <c r="A13480" s="55">
        <f t="shared" si="421"/>
        <v>0</v>
      </c>
      <c r="Q13480" s="65">
        <f t="shared" si="422"/>
        <v>1</v>
      </c>
    </row>
    <row r="13481" spans="1:17" ht="15.75" x14ac:dyDescent="0.25">
      <c r="A13481" s="55">
        <f t="shared" si="421"/>
        <v>0</v>
      </c>
      <c r="Q13481" s="65">
        <f t="shared" si="422"/>
        <v>1</v>
      </c>
    </row>
    <row r="13482" spans="1:17" ht="15.75" x14ac:dyDescent="0.25">
      <c r="A13482" s="55">
        <f t="shared" si="421"/>
        <v>0</v>
      </c>
      <c r="Q13482" s="65">
        <f t="shared" si="422"/>
        <v>1</v>
      </c>
    </row>
    <row r="13483" spans="1:17" ht="15.75" x14ac:dyDescent="0.25">
      <c r="A13483" s="55">
        <f t="shared" si="421"/>
        <v>0</v>
      </c>
      <c r="Q13483" s="65">
        <f t="shared" si="422"/>
        <v>1</v>
      </c>
    </row>
    <row r="13484" spans="1:17" ht="15.75" x14ac:dyDescent="0.25">
      <c r="A13484" s="55">
        <f t="shared" si="421"/>
        <v>0</v>
      </c>
      <c r="Q13484" s="65">
        <f t="shared" si="422"/>
        <v>1</v>
      </c>
    </row>
    <row r="13485" spans="1:17" ht="15.75" x14ac:dyDescent="0.25">
      <c r="A13485" s="55">
        <f t="shared" si="421"/>
        <v>0</v>
      </c>
      <c r="Q13485" s="65">
        <f t="shared" si="422"/>
        <v>1</v>
      </c>
    </row>
    <row r="13486" spans="1:17" ht="15.75" x14ac:dyDescent="0.25">
      <c r="A13486" s="55">
        <f t="shared" si="421"/>
        <v>0</v>
      </c>
      <c r="Q13486" s="65">
        <f t="shared" si="422"/>
        <v>1</v>
      </c>
    </row>
    <row r="13487" spans="1:17" ht="15.75" x14ac:dyDescent="0.25">
      <c r="A13487" s="55">
        <f t="shared" si="421"/>
        <v>0</v>
      </c>
      <c r="Q13487" s="65">
        <f t="shared" si="422"/>
        <v>1</v>
      </c>
    </row>
    <row r="13488" spans="1:17" ht="15.75" x14ac:dyDescent="0.25">
      <c r="A13488" s="55">
        <f t="shared" si="421"/>
        <v>0</v>
      </c>
      <c r="Q13488" s="65">
        <f t="shared" si="422"/>
        <v>1</v>
      </c>
    </row>
    <row r="13489" spans="1:17" ht="15.75" x14ac:dyDescent="0.25">
      <c r="A13489" s="55">
        <f t="shared" si="421"/>
        <v>0</v>
      </c>
      <c r="Q13489" s="65">
        <f t="shared" si="422"/>
        <v>1</v>
      </c>
    </row>
    <row r="13490" spans="1:17" ht="15.75" x14ac:dyDescent="0.25">
      <c r="A13490" s="55">
        <f t="shared" si="421"/>
        <v>0</v>
      </c>
      <c r="Q13490" s="65">
        <f t="shared" si="422"/>
        <v>1</v>
      </c>
    </row>
    <row r="13491" spans="1:17" ht="15.75" x14ac:dyDescent="0.25">
      <c r="A13491" s="55">
        <f t="shared" si="421"/>
        <v>0</v>
      </c>
      <c r="Q13491" s="65">
        <f t="shared" si="422"/>
        <v>1</v>
      </c>
    </row>
    <row r="13492" spans="1:17" ht="15.75" x14ac:dyDescent="0.25">
      <c r="A13492" s="55">
        <f t="shared" si="421"/>
        <v>0</v>
      </c>
      <c r="Q13492" s="65">
        <f t="shared" si="422"/>
        <v>1</v>
      </c>
    </row>
    <row r="13493" spans="1:17" ht="15.75" x14ac:dyDescent="0.25">
      <c r="A13493" s="55">
        <f t="shared" si="421"/>
        <v>0</v>
      </c>
      <c r="Q13493" s="65">
        <f t="shared" si="422"/>
        <v>1</v>
      </c>
    </row>
    <row r="13494" spans="1:17" ht="15.75" x14ac:dyDescent="0.25">
      <c r="A13494" s="55">
        <f t="shared" si="421"/>
        <v>0</v>
      </c>
      <c r="Q13494" s="65">
        <f t="shared" si="422"/>
        <v>1</v>
      </c>
    </row>
    <row r="13495" spans="1:17" ht="15.75" x14ac:dyDescent="0.25">
      <c r="A13495" s="55">
        <f t="shared" si="421"/>
        <v>0</v>
      </c>
      <c r="Q13495" s="65">
        <f t="shared" si="422"/>
        <v>1</v>
      </c>
    </row>
    <row r="13496" spans="1:17" ht="15.75" x14ac:dyDescent="0.25">
      <c r="A13496" s="55">
        <f t="shared" si="421"/>
        <v>0</v>
      </c>
      <c r="Q13496" s="65">
        <f t="shared" si="422"/>
        <v>1</v>
      </c>
    </row>
    <row r="13497" spans="1:17" ht="15.75" x14ac:dyDescent="0.25">
      <c r="A13497" s="55">
        <f t="shared" si="421"/>
        <v>0</v>
      </c>
      <c r="Q13497" s="65">
        <f t="shared" si="422"/>
        <v>1</v>
      </c>
    </row>
    <row r="13498" spans="1:17" ht="15.75" x14ac:dyDescent="0.25">
      <c r="A13498" s="55">
        <f t="shared" si="421"/>
        <v>0</v>
      </c>
      <c r="Q13498" s="65">
        <f t="shared" si="422"/>
        <v>1</v>
      </c>
    </row>
    <row r="13499" spans="1:17" ht="15.75" x14ac:dyDescent="0.25">
      <c r="A13499" s="55">
        <f t="shared" si="421"/>
        <v>0</v>
      </c>
      <c r="Q13499" s="65">
        <f t="shared" si="422"/>
        <v>1</v>
      </c>
    </row>
    <row r="13500" spans="1:17" ht="15.75" x14ac:dyDescent="0.25">
      <c r="A13500" s="55">
        <f t="shared" si="421"/>
        <v>0</v>
      </c>
      <c r="Q13500" s="65">
        <f t="shared" si="422"/>
        <v>1</v>
      </c>
    </row>
    <row r="13501" spans="1:17" ht="15.75" x14ac:dyDescent="0.25">
      <c r="A13501" s="55">
        <f t="shared" si="421"/>
        <v>0</v>
      </c>
      <c r="Q13501" s="65">
        <f t="shared" si="422"/>
        <v>1</v>
      </c>
    </row>
    <row r="13502" spans="1:17" ht="15.75" x14ac:dyDescent="0.25">
      <c r="A13502" s="55">
        <f t="shared" si="421"/>
        <v>0</v>
      </c>
      <c r="Q13502" s="65">
        <f t="shared" si="422"/>
        <v>1</v>
      </c>
    </row>
    <row r="13503" spans="1:17" ht="15.75" x14ac:dyDescent="0.25">
      <c r="A13503" s="55">
        <f t="shared" si="421"/>
        <v>0</v>
      </c>
      <c r="Q13503" s="65">
        <f t="shared" si="422"/>
        <v>1</v>
      </c>
    </row>
    <row r="13504" spans="1:17" ht="15.75" x14ac:dyDescent="0.25">
      <c r="A13504" s="55">
        <f t="shared" si="421"/>
        <v>0</v>
      </c>
      <c r="Q13504" s="65">
        <f t="shared" si="422"/>
        <v>1</v>
      </c>
    </row>
    <row r="13505" spans="1:17" ht="15.75" x14ac:dyDescent="0.25">
      <c r="A13505" s="55">
        <f t="shared" si="421"/>
        <v>0</v>
      </c>
      <c r="Q13505" s="65">
        <f t="shared" si="422"/>
        <v>1</v>
      </c>
    </row>
    <row r="13506" spans="1:17" ht="15.75" x14ac:dyDescent="0.25">
      <c r="A13506" s="55">
        <f t="shared" si="421"/>
        <v>0</v>
      </c>
      <c r="Q13506" s="65">
        <f t="shared" si="422"/>
        <v>1</v>
      </c>
    </row>
    <row r="13507" spans="1:17" ht="15.75" x14ac:dyDescent="0.25">
      <c r="A13507" s="55">
        <f t="shared" si="421"/>
        <v>0</v>
      </c>
      <c r="Q13507" s="65">
        <f t="shared" si="422"/>
        <v>1</v>
      </c>
    </row>
    <row r="13508" spans="1:17" ht="15.75" x14ac:dyDescent="0.25">
      <c r="A13508" s="55">
        <f t="shared" ref="A13508:A13571" si="423">WEEKNUM(B13508,2)-1</f>
        <v>0</v>
      </c>
      <c r="Q13508" s="65">
        <f t="shared" ref="Q13508:Q13571" si="424">MONTH(B13508)</f>
        <v>1</v>
      </c>
    </row>
    <row r="13509" spans="1:17" ht="15.75" x14ac:dyDescent="0.25">
      <c r="A13509" s="55">
        <f t="shared" si="423"/>
        <v>0</v>
      </c>
      <c r="Q13509" s="65">
        <f t="shared" si="424"/>
        <v>1</v>
      </c>
    </row>
    <row r="13510" spans="1:17" ht="15.75" x14ac:dyDescent="0.25">
      <c r="A13510" s="55">
        <f t="shared" si="423"/>
        <v>0</v>
      </c>
      <c r="Q13510" s="65">
        <f t="shared" si="424"/>
        <v>1</v>
      </c>
    </row>
    <row r="13511" spans="1:17" ht="15.75" x14ac:dyDescent="0.25">
      <c r="A13511" s="55">
        <f t="shared" si="423"/>
        <v>0</v>
      </c>
      <c r="Q13511" s="65">
        <f t="shared" si="424"/>
        <v>1</v>
      </c>
    </row>
    <row r="13512" spans="1:17" ht="15.75" x14ac:dyDescent="0.25">
      <c r="A13512" s="55">
        <f t="shared" si="423"/>
        <v>0</v>
      </c>
      <c r="Q13512" s="65">
        <f t="shared" si="424"/>
        <v>1</v>
      </c>
    </row>
    <row r="13513" spans="1:17" ht="15.75" x14ac:dyDescent="0.25">
      <c r="A13513" s="55">
        <f t="shared" si="423"/>
        <v>0</v>
      </c>
      <c r="Q13513" s="65">
        <f t="shared" si="424"/>
        <v>1</v>
      </c>
    </row>
    <row r="13514" spans="1:17" ht="15.75" x14ac:dyDescent="0.25">
      <c r="A13514" s="55">
        <f t="shared" si="423"/>
        <v>0</v>
      </c>
      <c r="Q13514" s="65">
        <f t="shared" si="424"/>
        <v>1</v>
      </c>
    </row>
    <row r="13515" spans="1:17" ht="15.75" x14ac:dyDescent="0.25">
      <c r="A13515" s="55">
        <f t="shared" si="423"/>
        <v>0</v>
      </c>
      <c r="Q13515" s="65">
        <f t="shared" si="424"/>
        <v>1</v>
      </c>
    </row>
    <row r="13516" spans="1:17" ht="15.75" x14ac:dyDescent="0.25">
      <c r="A13516" s="55">
        <f t="shared" si="423"/>
        <v>0</v>
      </c>
      <c r="Q13516" s="65">
        <f t="shared" si="424"/>
        <v>1</v>
      </c>
    </row>
    <row r="13517" spans="1:17" ht="15.75" x14ac:dyDescent="0.25">
      <c r="A13517" s="55">
        <f t="shared" si="423"/>
        <v>0</v>
      </c>
      <c r="Q13517" s="65">
        <f t="shared" si="424"/>
        <v>1</v>
      </c>
    </row>
    <row r="13518" spans="1:17" ht="15.75" x14ac:dyDescent="0.25">
      <c r="A13518" s="55">
        <f t="shared" si="423"/>
        <v>0</v>
      </c>
      <c r="Q13518" s="65">
        <f t="shared" si="424"/>
        <v>1</v>
      </c>
    </row>
    <row r="13519" spans="1:17" ht="15.75" x14ac:dyDescent="0.25">
      <c r="A13519" s="55">
        <f t="shared" si="423"/>
        <v>0</v>
      </c>
      <c r="Q13519" s="65">
        <f t="shared" si="424"/>
        <v>1</v>
      </c>
    </row>
    <row r="13520" spans="1:17" ht="15.75" x14ac:dyDescent="0.25">
      <c r="A13520" s="55">
        <f t="shared" si="423"/>
        <v>0</v>
      </c>
      <c r="Q13520" s="65">
        <f t="shared" si="424"/>
        <v>1</v>
      </c>
    </row>
    <row r="13521" spans="1:17" ht="15.75" x14ac:dyDescent="0.25">
      <c r="A13521" s="55">
        <f t="shared" si="423"/>
        <v>0</v>
      </c>
      <c r="Q13521" s="65">
        <f t="shared" si="424"/>
        <v>1</v>
      </c>
    </row>
    <row r="13522" spans="1:17" ht="15.75" x14ac:dyDescent="0.25">
      <c r="A13522" s="55">
        <f t="shared" si="423"/>
        <v>0</v>
      </c>
      <c r="Q13522" s="65">
        <f t="shared" si="424"/>
        <v>1</v>
      </c>
    </row>
    <row r="13523" spans="1:17" ht="15.75" x14ac:dyDescent="0.25">
      <c r="A13523" s="55">
        <f t="shared" si="423"/>
        <v>0</v>
      </c>
      <c r="Q13523" s="65">
        <f t="shared" si="424"/>
        <v>1</v>
      </c>
    </row>
    <row r="13524" spans="1:17" ht="15.75" x14ac:dyDescent="0.25">
      <c r="A13524" s="55">
        <f t="shared" si="423"/>
        <v>0</v>
      </c>
      <c r="Q13524" s="65">
        <f t="shared" si="424"/>
        <v>1</v>
      </c>
    </row>
    <row r="13525" spans="1:17" ht="15.75" x14ac:dyDescent="0.25">
      <c r="A13525" s="55">
        <f t="shared" si="423"/>
        <v>0</v>
      </c>
      <c r="Q13525" s="65">
        <f t="shared" si="424"/>
        <v>1</v>
      </c>
    </row>
    <row r="13526" spans="1:17" ht="15.75" x14ac:dyDescent="0.25">
      <c r="A13526" s="55">
        <f t="shared" si="423"/>
        <v>0</v>
      </c>
      <c r="Q13526" s="65">
        <f t="shared" si="424"/>
        <v>1</v>
      </c>
    </row>
    <row r="13527" spans="1:17" ht="15.75" x14ac:dyDescent="0.25">
      <c r="A13527" s="55">
        <f t="shared" si="423"/>
        <v>0</v>
      </c>
      <c r="Q13527" s="65">
        <f t="shared" si="424"/>
        <v>1</v>
      </c>
    </row>
    <row r="13528" spans="1:17" ht="15.75" x14ac:dyDescent="0.25">
      <c r="A13528" s="55">
        <f t="shared" si="423"/>
        <v>0</v>
      </c>
      <c r="Q13528" s="65">
        <f t="shared" si="424"/>
        <v>1</v>
      </c>
    </row>
    <row r="13529" spans="1:17" ht="15.75" x14ac:dyDescent="0.25">
      <c r="A13529" s="55">
        <f t="shared" si="423"/>
        <v>0</v>
      </c>
      <c r="Q13529" s="65">
        <f t="shared" si="424"/>
        <v>1</v>
      </c>
    </row>
    <row r="13530" spans="1:17" ht="15.75" x14ac:dyDescent="0.25">
      <c r="A13530" s="55">
        <f t="shared" si="423"/>
        <v>0</v>
      </c>
      <c r="Q13530" s="65">
        <f t="shared" si="424"/>
        <v>1</v>
      </c>
    </row>
    <row r="13531" spans="1:17" ht="15.75" x14ac:dyDescent="0.25">
      <c r="A13531" s="55">
        <f t="shared" si="423"/>
        <v>0</v>
      </c>
      <c r="Q13531" s="65">
        <f t="shared" si="424"/>
        <v>1</v>
      </c>
    </row>
    <row r="13532" spans="1:17" ht="15.75" x14ac:dyDescent="0.25">
      <c r="A13532" s="55">
        <f t="shared" si="423"/>
        <v>0</v>
      </c>
      <c r="Q13532" s="65">
        <f t="shared" si="424"/>
        <v>1</v>
      </c>
    </row>
    <row r="13533" spans="1:17" ht="15.75" x14ac:dyDescent="0.25">
      <c r="A13533" s="55">
        <f t="shared" si="423"/>
        <v>0</v>
      </c>
      <c r="Q13533" s="65">
        <f t="shared" si="424"/>
        <v>1</v>
      </c>
    </row>
    <row r="13534" spans="1:17" ht="15.75" x14ac:dyDescent="0.25">
      <c r="A13534" s="55">
        <f t="shared" si="423"/>
        <v>0</v>
      </c>
      <c r="Q13534" s="65">
        <f t="shared" si="424"/>
        <v>1</v>
      </c>
    </row>
    <row r="13535" spans="1:17" ht="15.75" x14ac:dyDescent="0.25">
      <c r="A13535" s="55">
        <f t="shared" si="423"/>
        <v>0</v>
      </c>
      <c r="Q13535" s="65">
        <f t="shared" si="424"/>
        <v>1</v>
      </c>
    </row>
    <row r="13536" spans="1:17" ht="15.75" x14ac:dyDescent="0.25">
      <c r="A13536" s="55">
        <f t="shared" si="423"/>
        <v>0</v>
      </c>
      <c r="Q13536" s="65">
        <f t="shared" si="424"/>
        <v>1</v>
      </c>
    </row>
    <row r="13537" spans="1:17" ht="15.75" x14ac:dyDescent="0.25">
      <c r="A13537" s="55">
        <f t="shared" si="423"/>
        <v>0</v>
      </c>
      <c r="Q13537" s="65">
        <f t="shared" si="424"/>
        <v>1</v>
      </c>
    </row>
    <row r="13538" spans="1:17" ht="15.75" x14ac:dyDescent="0.25">
      <c r="A13538" s="55">
        <f t="shared" si="423"/>
        <v>0</v>
      </c>
      <c r="Q13538" s="65">
        <f t="shared" si="424"/>
        <v>1</v>
      </c>
    </row>
    <row r="13539" spans="1:17" ht="15.75" x14ac:dyDescent="0.25">
      <c r="A13539" s="55">
        <f t="shared" si="423"/>
        <v>0</v>
      </c>
      <c r="Q13539" s="65">
        <f t="shared" si="424"/>
        <v>1</v>
      </c>
    </row>
    <row r="13540" spans="1:17" ht="15.75" x14ac:dyDescent="0.25">
      <c r="A13540" s="55">
        <f t="shared" si="423"/>
        <v>0</v>
      </c>
      <c r="Q13540" s="65">
        <f t="shared" si="424"/>
        <v>1</v>
      </c>
    </row>
    <row r="13541" spans="1:17" ht="15.75" x14ac:dyDescent="0.25">
      <c r="A13541" s="55">
        <f t="shared" si="423"/>
        <v>0</v>
      </c>
      <c r="Q13541" s="65">
        <f t="shared" si="424"/>
        <v>1</v>
      </c>
    </row>
    <row r="13542" spans="1:17" ht="15.75" x14ac:dyDescent="0.25">
      <c r="A13542" s="55">
        <f t="shared" si="423"/>
        <v>0</v>
      </c>
      <c r="Q13542" s="65">
        <f t="shared" si="424"/>
        <v>1</v>
      </c>
    </row>
    <row r="13543" spans="1:17" ht="15.75" x14ac:dyDescent="0.25">
      <c r="A13543" s="55">
        <f t="shared" si="423"/>
        <v>0</v>
      </c>
      <c r="Q13543" s="65">
        <f t="shared" si="424"/>
        <v>1</v>
      </c>
    </row>
    <row r="13544" spans="1:17" ht="15.75" x14ac:dyDescent="0.25">
      <c r="A13544" s="55">
        <f t="shared" si="423"/>
        <v>0</v>
      </c>
      <c r="Q13544" s="65">
        <f t="shared" si="424"/>
        <v>1</v>
      </c>
    </row>
    <row r="13545" spans="1:17" ht="15.75" x14ac:dyDescent="0.25">
      <c r="A13545" s="55">
        <f t="shared" si="423"/>
        <v>0</v>
      </c>
      <c r="Q13545" s="65">
        <f t="shared" si="424"/>
        <v>1</v>
      </c>
    </row>
    <row r="13546" spans="1:17" ht="15.75" x14ac:dyDescent="0.25">
      <c r="A13546" s="55">
        <f t="shared" si="423"/>
        <v>0</v>
      </c>
      <c r="Q13546" s="65">
        <f t="shared" si="424"/>
        <v>1</v>
      </c>
    </row>
    <row r="13547" spans="1:17" ht="15.75" x14ac:dyDescent="0.25">
      <c r="A13547" s="55">
        <f t="shared" si="423"/>
        <v>0</v>
      </c>
      <c r="Q13547" s="65">
        <f t="shared" si="424"/>
        <v>1</v>
      </c>
    </row>
    <row r="13548" spans="1:17" ht="15.75" x14ac:dyDescent="0.25">
      <c r="A13548" s="55">
        <f t="shared" si="423"/>
        <v>0</v>
      </c>
      <c r="Q13548" s="65">
        <f t="shared" si="424"/>
        <v>1</v>
      </c>
    </row>
    <row r="13549" spans="1:17" ht="15.75" x14ac:dyDescent="0.25">
      <c r="A13549" s="55">
        <f t="shared" si="423"/>
        <v>0</v>
      </c>
      <c r="Q13549" s="65">
        <f t="shared" si="424"/>
        <v>1</v>
      </c>
    </row>
    <row r="13550" spans="1:17" ht="15.75" x14ac:dyDescent="0.25">
      <c r="A13550" s="55">
        <f t="shared" si="423"/>
        <v>0</v>
      </c>
      <c r="Q13550" s="65">
        <f t="shared" si="424"/>
        <v>1</v>
      </c>
    </row>
    <row r="13551" spans="1:17" ht="15.75" x14ac:dyDescent="0.25">
      <c r="A13551" s="55">
        <f t="shared" si="423"/>
        <v>0</v>
      </c>
      <c r="Q13551" s="65">
        <f t="shared" si="424"/>
        <v>1</v>
      </c>
    </row>
    <row r="13552" spans="1:17" ht="15.75" x14ac:dyDescent="0.25">
      <c r="A13552" s="55">
        <f t="shared" si="423"/>
        <v>0</v>
      </c>
      <c r="Q13552" s="65">
        <f t="shared" si="424"/>
        <v>1</v>
      </c>
    </row>
    <row r="13553" spans="1:17" ht="15.75" x14ac:dyDescent="0.25">
      <c r="A13553" s="55">
        <f t="shared" si="423"/>
        <v>0</v>
      </c>
      <c r="Q13553" s="65">
        <f t="shared" si="424"/>
        <v>1</v>
      </c>
    </row>
    <row r="13554" spans="1:17" ht="15.75" x14ac:dyDescent="0.25">
      <c r="A13554" s="55">
        <f t="shared" si="423"/>
        <v>0</v>
      </c>
      <c r="Q13554" s="65">
        <f t="shared" si="424"/>
        <v>1</v>
      </c>
    </row>
    <row r="13555" spans="1:17" ht="15.75" x14ac:dyDescent="0.25">
      <c r="A13555" s="55">
        <f t="shared" si="423"/>
        <v>0</v>
      </c>
      <c r="Q13555" s="65">
        <f t="shared" si="424"/>
        <v>1</v>
      </c>
    </row>
    <row r="13556" spans="1:17" ht="15.75" x14ac:dyDescent="0.25">
      <c r="A13556" s="55">
        <f t="shared" si="423"/>
        <v>0</v>
      </c>
      <c r="Q13556" s="65">
        <f t="shared" si="424"/>
        <v>1</v>
      </c>
    </row>
    <row r="13557" spans="1:17" ht="15.75" x14ac:dyDescent="0.25">
      <c r="A13557" s="55">
        <f t="shared" si="423"/>
        <v>0</v>
      </c>
      <c r="Q13557" s="65">
        <f t="shared" si="424"/>
        <v>1</v>
      </c>
    </row>
    <row r="13558" spans="1:17" ht="15.75" x14ac:dyDescent="0.25">
      <c r="A13558" s="55">
        <f t="shared" si="423"/>
        <v>0</v>
      </c>
      <c r="Q13558" s="65">
        <f t="shared" si="424"/>
        <v>1</v>
      </c>
    </row>
    <row r="13559" spans="1:17" ht="15.75" x14ac:dyDescent="0.25">
      <c r="A13559" s="55">
        <f t="shared" si="423"/>
        <v>0</v>
      </c>
      <c r="Q13559" s="65">
        <f t="shared" si="424"/>
        <v>1</v>
      </c>
    </row>
    <row r="13560" spans="1:17" ht="15.75" x14ac:dyDescent="0.25">
      <c r="A13560" s="55">
        <f t="shared" si="423"/>
        <v>0</v>
      </c>
      <c r="Q13560" s="65">
        <f t="shared" si="424"/>
        <v>1</v>
      </c>
    </row>
    <row r="13561" spans="1:17" ht="15.75" x14ac:dyDescent="0.25">
      <c r="A13561" s="55">
        <f t="shared" si="423"/>
        <v>0</v>
      </c>
      <c r="Q13561" s="65">
        <f t="shared" si="424"/>
        <v>1</v>
      </c>
    </row>
    <row r="13562" spans="1:17" ht="15.75" x14ac:dyDescent="0.25">
      <c r="A13562" s="55">
        <f t="shared" si="423"/>
        <v>0</v>
      </c>
      <c r="Q13562" s="65">
        <f t="shared" si="424"/>
        <v>1</v>
      </c>
    </row>
    <row r="13563" spans="1:17" ht="15.75" x14ac:dyDescent="0.25">
      <c r="A13563" s="55">
        <f t="shared" si="423"/>
        <v>0</v>
      </c>
      <c r="Q13563" s="65">
        <f t="shared" si="424"/>
        <v>1</v>
      </c>
    </row>
    <row r="13564" spans="1:17" ht="15.75" x14ac:dyDescent="0.25">
      <c r="A13564" s="55">
        <f t="shared" si="423"/>
        <v>0</v>
      </c>
      <c r="Q13564" s="65">
        <f t="shared" si="424"/>
        <v>1</v>
      </c>
    </row>
    <row r="13565" spans="1:17" ht="15.75" x14ac:dyDescent="0.25">
      <c r="A13565" s="55">
        <f t="shared" si="423"/>
        <v>0</v>
      </c>
      <c r="Q13565" s="65">
        <f t="shared" si="424"/>
        <v>1</v>
      </c>
    </row>
    <row r="13566" spans="1:17" ht="15.75" x14ac:dyDescent="0.25">
      <c r="A13566" s="55">
        <f t="shared" si="423"/>
        <v>0</v>
      </c>
      <c r="Q13566" s="65">
        <f t="shared" si="424"/>
        <v>1</v>
      </c>
    </row>
    <row r="13567" spans="1:17" ht="15.75" x14ac:dyDescent="0.25">
      <c r="A13567" s="55">
        <f t="shared" si="423"/>
        <v>0</v>
      </c>
      <c r="Q13567" s="65">
        <f t="shared" si="424"/>
        <v>1</v>
      </c>
    </row>
    <row r="13568" spans="1:17" ht="15.75" x14ac:dyDescent="0.25">
      <c r="A13568" s="55">
        <f t="shared" si="423"/>
        <v>0</v>
      </c>
      <c r="Q13568" s="65">
        <f t="shared" si="424"/>
        <v>1</v>
      </c>
    </row>
    <row r="13569" spans="1:17" ht="15.75" x14ac:dyDescent="0.25">
      <c r="A13569" s="55">
        <f t="shared" si="423"/>
        <v>0</v>
      </c>
      <c r="Q13569" s="65">
        <f t="shared" si="424"/>
        <v>1</v>
      </c>
    </row>
    <row r="13570" spans="1:17" ht="15.75" x14ac:dyDescent="0.25">
      <c r="A13570" s="55">
        <f t="shared" si="423"/>
        <v>0</v>
      </c>
      <c r="Q13570" s="65">
        <f t="shared" si="424"/>
        <v>1</v>
      </c>
    </row>
    <row r="13571" spans="1:17" ht="15.75" x14ac:dyDescent="0.25">
      <c r="A13571" s="55">
        <f t="shared" si="423"/>
        <v>0</v>
      </c>
      <c r="Q13571" s="65">
        <f t="shared" si="424"/>
        <v>1</v>
      </c>
    </row>
    <row r="13572" spans="1:17" ht="15.75" x14ac:dyDescent="0.25">
      <c r="A13572" s="55">
        <f t="shared" ref="A13572:A13635" si="425">WEEKNUM(B13572,2)-1</f>
        <v>0</v>
      </c>
      <c r="Q13572" s="65">
        <f t="shared" ref="Q13572:Q13635" si="426">MONTH(B13572)</f>
        <v>1</v>
      </c>
    </row>
    <row r="13573" spans="1:17" ht="15.75" x14ac:dyDescent="0.25">
      <c r="A13573" s="55">
        <f t="shared" si="425"/>
        <v>0</v>
      </c>
      <c r="Q13573" s="65">
        <f t="shared" si="426"/>
        <v>1</v>
      </c>
    </row>
    <row r="13574" spans="1:17" ht="15.75" x14ac:dyDescent="0.25">
      <c r="A13574" s="55">
        <f t="shared" si="425"/>
        <v>0</v>
      </c>
      <c r="Q13574" s="65">
        <f t="shared" si="426"/>
        <v>1</v>
      </c>
    </row>
    <row r="13575" spans="1:17" ht="15.75" x14ac:dyDescent="0.25">
      <c r="A13575" s="55">
        <f t="shared" si="425"/>
        <v>0</v>
      </c>
      <c r="Q13575" s="65">
        <f t="shared" si="426"/>
        <v>1</v>
      </c>
    </row>
    <row r="13576" spans="1:17" ht="15.75" x14ac:dyDescent="0.25">
      <c r="A13576" s="55">
        <f t="shared" si="425"/>
        <v>0</v>
      </c>
      <c r="Q13576" s="65">
        <f t="shared" si="426"/>
        <v>1</v>
      </c>
    </row>
    <row r="13577" spans="1:17" ht="15.75" x14ac:dyDescent="0.25">
      <c r="A13577" s="55">
        <f t="shared" si="425"/>
        <v>0</v>
      </c>
      <c r="Q13577" s="65">
        <f t="shared" si="426"/>
        <v>1</v>
      </c>
    </row>
    <row r="13578" spans="1:17" ht="15.75" x14ac:dyDescent="0.25">
      <c r="A13578" s="55">
        <f t="shared" si="425"/>
        <v>0</v>
      </c>
      <c r="Q13578" s="65">
        <f t="shared" si="426"/>
        <v>1</v>
      </c>
    </row>
    <row r="13579" spans="1:17" ht="15.75" x14ac:dyDescent="0.25">
      <c r="A13579" s="55">
        <f t="shared" si="425"/>
        <v>0</v>
      </c>
      <c r="Q13579" s="65">
        <f t="shared" si="426"/>
        <v>1</v>
      </c>
    </row>
    <row r="13580" spans="1:17" ht="15.75" x14ac:dyDescent="0.25">
      <c r="A13580" s="55">
        <f t="shared" si="425"/>
        <v>0</v>
      </c>
      <c r="Q13580" s="65">
        <f t="shared" si="426"/>
        <v>1</v>
      </c>
    </row>
    <row r="13581" spans="1:17" ht="15.75" x14ac:dyDescent="0.25">
      <c r="A13581" s="55">
        <f t="shared" si="425"/>
        <v>0</v>
      </c>
      <c r="Q13581" s="65">
        <f t="shared" si="426"/>
        <v>1</v>
      </c>
    </row>
    <row r="13582" spans="1:17" ht="15.75" x14ac:dyDescent="0.25">
      <c r="A13582" s="55">
        <f t="shared" si="425"/>
        <v>0</v>
      </c>
      <c r="Q13582" s="65">
        <f t="shared" si="426"/>
        <v>1</v>
      </c>
    </row>
    <row r="13583" spans="1:17" ht="15.75" x14ac:dyDescent="0.25">
      <c r="A13583" s="55">
        <f t="shared" si="425"/>
        <v>0</v>
      </c>
      <c r="Q13583" s="65">
        <f t="shared" si="426"/>
        <v>1</v>
      </c>
    </row>
    <row r="13584" spans="1:17" ht="15.75" x14ac:dyDescent="0.25">
      <c r="A13584" s="55">
        <f t="shared" si="425"/>
        <v>0</v>
      </c>
      <c r="Q13584" s="65">
        <f t="shared" si="426"/>
        <v>1</v>
      </c>
    </row>
    <row r="13585" spans="1:17" ht="15.75" x14ac:dyDescent="0.25">
      <c r="A13585" s="55">
        <f t="shared" si="425"/>
        <v>0</v>
      </c>
      <c r="Q13585" s="65">
        <f t="shared" si="426"/>
        <v>1</v>
      </c>
    </row>
    <row r="13586" spans="1:17" ht="15.75" x14ac:dyDescent="0.25">
      <c r="A13586" s="55">
        <f t="shared" si="425"/>
        <v>0</v>
      </c>
      <c r="Q13586" s="65">
        <f t="shared" si="426"/>
        <v>1</v>
      </c>
    </row>
    <row r="13587" spans="1:17" ht="15.75" x14ac:dyDescent="0.25">
      <c r="A13587" s="55">
        <f t="shared" si="425"/>
        <v>0</v>
      </c>
      <c r="Q13587" s="65">
        <f t="shared" si="426"/>
        <v>1</v>
      </c>
    </row>
    <row r="13588" spans="1:17" ht="15.75" x14ac:dyDescent="0.25">
      <c r="A13588" s="55">
        <f t="shared" si="425"/>
        <v>0</v>
      </c>
      <c r="Q13588" s="65">
        <f t="shared" si="426"/>
        <v>1</v>
      </c>
    </row>
    <row r="13589" spans="1:17" ht="15.75" x14ac:dyDescent="0.25">
      <c r="A13589" s="55">
        <f t="shared" si="425"/>
        <v>0</v>
      </c>
      <c r="Q13589" s="65">
        <f t="shared" si="426"/>
        <v>1</v>
      </c>
    </row>
    <row r="13590" spans="1:17" ht="15.75" x14ac:dyDescent="0.25">
      <c r="A13590" s="55">
        <f t="shared" si="425"/>
        <v>0</v>
      </c>
      <c r="Q13590" s="65">
        <f t="shared" si="426"/>
        <v>1</v>
      </c>
    </row>
    <row r="13591" spans="1:17" ht="15.75" x14ac:dyDescent="0.25">
      <c r="A13591" s="55">
        <f t="shared" si="425"/>
        <v>0</v>
      </c>
      <c r="Q13591" s="65">
        <f t="shared" si="426"/>
        <v>1</v>
      </c>
    </row>
    <row r="13592" spans="1:17" ht="15.75" x14ac:dyDescent="0.25">
      <c r="A13592" s="55">
        <f t="shared" si="425"/>
        <v>0</v>
      </c>
      <c r="Q13592" s="65">
        <f t="shared" si="426"/>
        <v>1</v>
      </c>
    </row>
    <row r="13593" spans="1:17" ht="15.75" x14ac:dyDescent="0.25">
      <c r="A13593" s="55">
        <f t="shared" si="425"/>
        <v>0</v>
      </c>
      <c r="Q13593" s="65">
        <f t="shared" si="426"/>
        <v>1</v>
      </c>
    </row>
    <row r="13594" spans="1:17" ht="15.75" x14ac:dyDescent="0.25">
      <c r="A13594" s="55">
        <f t="shared" si="425"/>
        <v>0</v>
      </c>
      <c r="Q13594" s="65">
        <f t="shared" si="426"/>
        <v>1</v>
      </c>
    </row>
    <row r="13595" spans="1:17" ht="15.75" x14ac:dyDescent="0.25">
      <c r="A13595" s="55">
        <f t="shared" si="425"/>
        <v>0</v>
      </c>
      <c r="Q13595" s="65">
        <f t="shared" si="426"/>
        <v>1</v>
      </c>
    </row>
    <row r="13596" spans="1:17" ht="15.75" x14ac:dyDescent="0.25">
      <c r="A13596" s="55">
        <f t="shared" si="425"/>
        <v>0</v>
      </c>
      <c r="Q13596" s="65">
        <f t="shared" si="426"/>
        <v>1</v>
      </c>
    </row>
    <row r="13597" spans="1:17" ht="15.75" x14ac:dyDescent="0.25">
      <c r="A13597" s="55">
        <f t="shared" si="425"/>
        <v>0</v>
      </c>
      <c r="Q13597" s="65">
        <f t="shared" si="426"/>
        <v>1</v>
      </c>
    </row>
    <row r="13598" spans="1:17" ht="15.75" x14ac:dyDescent="0.25">
      <c r="A13598" s="55">
        <f t="shared" si="425"/>
        <v>0</v>
      </c>
      <c r="Q13598" s="65">
        <f t="shared" si="426"/>
        <v>1</v>
      </c>
    </row>
    <row r="13599" spans="1:17" ht="15.75" x14ac:dyDescent="0.25">
      <c r="A13599" s="55">
        <f t="shared" si="425"/>
        <v>0</v>
      </c>
      <c r="Q13599" s="65">
        <f t="shared" si="426"/>
        <v>1</v>
      </c>
    </row>
    <row r="13600" spans="1:17" ht="15.75" x14ac:dyDescent="0.25">
      <c r="A13600" s="55">
        <f t="shared" si="425"/>
        <v>0</v>
      </c>
      <c r="Q13600" s="65">
        <f t="shared" si="426"/>
        <v>1</v>
      </c>
    </row>
    <row r="13601" spans="1:17" ht="15.75" x14ac:dyDescent="0.25">
      <c r="A13601" s="55">
        <f t="shared" si="425"/>
        <v>0</v>
      </c>
      <c r="Q13601" s="65">
        <f t="shared" si="426"/>
        <v>1</v>
      </c>
    </row>
    <row r="13602" spans="1:17" ht="15.75" x14ac:dyDescent="0.25">
      <c r="A13602" s="55">
        <f t="shared" si="425"/>
        <v>0</v>
      </c>
      <c r="Q13602" s="65">
        <f t="shared" si="426"/>
        <v>1</v>
      </c>
    </row>
    <row r="13603" spans="1:17" ht="15.75" x14ac:dyDescent="0.25">
      <c r="A13603" s="55">
        <f t="shared" si="425"/>
        <v>0</v>
      </c>
      <c r="Q13603" s="65">
        <f t="shared" si="426"/>
        <v>1</v>
      </c>
    </row>
    <row r="13604" spans="1:17" ht="15.75" x14ac:dyDescent="0.25">
      <c r="A13604" s="55">
        <f t="shared" si="425"/>
        <v>0</v>
      </c>
      <c r="Q13604" s="65">
        <f t="shared" si="426"/>
        <v>1</v>
      </c>
    </row>
    <row r="13605" spans="1:17" ht="15.75" x14ac:dyDescent="0.25">
      <c r="A13605" s="55">
        <f t="shared" si="425"/>
        <v>0</v>
      </c>
      <c r="Q13605" s="65">
        <f t="shared" si="426"/>
        <v>1</v>
      </c>
    </row>
    <row r="13606" spans="1:17" ht="15.75" x14ac:dyDescent="0.25">
      <c r="A13606" s="55">
        <f t="shared" si="425"/>
        <v>0</v>
      </c>
      <c r="Q13606" s="65">
        <f t="shared" si="426"/>
        <v>1</v>
      </c>
    </row>
    <row r="13607" spans="1:17" ht="15.75" x14ac:dyDescent="0.25">
      <c r="A13607" s="55">
        <f t="shared" si="425"/>
        <v>0</v>
      </c>
      <c r="Q13607" s="65">
        <f t="shared" si="426"/>
        <v>1</v>
      </c>
    </row>
    <row r="13608" spans="1:17" ht="15.75" x14ac:dyDescent="0.25">
      <c r="A13608" s="55">
        <f t="shared" si="425"/>
        <v>0</v>
      </c>
      <c r="Q13608" s="65">
        <f t="shared" si="426"/>
        <v>1</v>
      </c>
    </row>
    <row r="13609" spans="1:17" ht="15.75" x14ac:dyDescent="0.25">
      <c r="A13609" s="55">
        <f t="shared" si="425"/>
        <v>0</v>
      </c>
      <c r="Q13609" s="65">
        <f t="shared" si="426"/>
        <v>1</v>
      </c>
    </row>
    <row r="13610" spans="1:17" ht="15.75" x14ac:dyDescent="0.25">
      <c r="A13610" s="55">
        <f t="shared" si="425"/>
        <v>0</v>
      </c>
      <c r="Q13610" s="65">
        <f t="shared" si="426"/>
        <v>1</v>
      </c>
    </row>
    <row r="13611" spans="1:17" ht="15.75" x14ac:dyDescent="0.25">
      <c r="A13611" s="55">
        <f t="shared" si="425"/>
        <v>0</v>
      </c>
      <c r="Q13611" s="65">
        <f t="shared" si="426"/>
        <v>1</v>
      </c>
    </row>
    <row r="13612" spans="1:17" ht="15.75" x14ac:dyDescent="0.25">
      <c r="A13612" s="55">
        <f t="shared" si="425"/>
        <v>0</v>
      </c>
      <c r="Q13612" s="65">
        <f t="shared" si="426"/>
        <v>1</v>
      </c>
    </row>
    <row r="13613" spans="1:17" ht="15.75" x14ac:dyDescent="0.25">
      <c r="A13613" s="55">
        <f t="shared" si="425"/>
        <v>0</v>
      </c>
      <c r="Q13613" s="65">
        <f t="shared" si="426"/>
        <v>1</v>
      </c>
    </row>
    <row r="13614" spans="1:17" ht="15.75" x14ac:dyDescent="0.25">
      <c r="A13614" s="55">
        <f t="shared" si="425"/>
        <v>0</v>
      </c>
      <c r="Q13614" s="65">
        <f t="shared" si="426"/>
        <v>1</v>
      </c>
    </row>
    <row r="13615" spans="1:17" ht="15.75" x14ac:dyDescent="0.25">
      <c r="A13615" s="55">
        <f t="shared" si="425"/>
        <v>0</v>
      </c>
      <c r="Q13615" s="65">
        <f t="shared" si="426"/>
        <v>1</v>
      </c>
    </row>
    <row r="13616" spans="1:17" ht="15.75" x14ac:dyDescent="0.25">
      <c r="A13616" s="55">
        <f t="shared" si="425"/>
        <v>0</v>
      </c>
      <c r="Q13616" s="65">
        <f t="shared" si="426"/>
        <v>1</v>
      </c>
    </row>
    <row r="13617" spans="1:17" ht="15.75" x14ac:dyDescent="0.25">
      <c r="A13617" s="55">
        <f t="shared" si="425"/>
        <v>0</v>
      </c>
      <c r="Q13617" s="65">
        <f t="shared" si="426"/>
        <v>1</v>
      </c>
    </row>
    <row r="13618" spans="1:17" ht="15.75" x14ac:dyDescent="0.25">
      <c r="A13618" s="55">
        <f t="shared" si="425"/>
        <v>0</v>
      </c>
      <c r="Q13618" s="65">
        <f t="shared" si="426"/>
        <v>1</v>
      </c>
    </row>
    <row r="13619" spans="1:17" ht="15.75" x14ac:dyDescent="0.25">
      <c r="A13619" s="55">
        <f t="shared" si="425"/>
        <v>0</v>
      </c>
      <c r="Q13619" s="65">
        <f t="shared" si="426"/>
        <v>1</v>
      </c>
    </row>
    <row r="13620" spans="1:17" ht="15.75" x14ac:dyDescent="0.25">
      <c r="A13620" s="55">
        <f t="shared" si="425"/>
        <v>0</v>
      </c>
      <c r="Q13620" s="65">
        <f t="shared" si="426"/>
        <v>1</v>
      </c>
    </row>
    <row r="13621" spans="1:17" ht="15.75" x14ac:dyDescent="0.25">
      <c r="A13621" s="55">
        <f t="shared" si="425"/>
        <v>0</v>
      </c>
      <c r="Q13621" s="65">
        <f t="shared" si="426"/>
        <v>1</v>
      </c>
    </row>
    <row r="13622" spans="1:17" ht="15.75" x14ac:dyDescent="0.25">
      <c r="A13622" s="55">
        <f t="shared" si="425"/>
        <v>0</v>
      </c>
      <c r="Q13622" s="65">
        <f t="shared" si="426"/>
        <v>1</v>
      </c>
    </row>
    <row r="13623" spans="1:17" ht="15.75" x14ac:dyDescent="0.25">
      <c r="A13623" s="55">
        <f t="shared" si="425"/>
        <v>0</v>
      </c>
      <c r="Q13623" s="65">
        <f t="shared" si="426"/>
        <v>1</v>
      </c>
    </row>
    <row r="13624" spans="1:17" ht="15.75" x14ac:dyDescent="0.25">
      <c r="A13624" s="55">
        <f t="shared" si="425"/>
        <v>0</v>
      </c>
      <c r="Q13624" s="65">
        <f t="shared" si="426"/>
        <v>1</v>
      </c>
    </row>
    <row r="13625" spans="1:17" ht="15.75" x14ac:dyDescent="0.25">
      <c r="A13625" s="55">
        <f t="shared" si="425"/>
        <v>0</v>
      </c>
      <c r="Q13625" s="65">
        <f t="shared" si="426"/>
        <v>1</v>
      </c>
    </row>
    <row r="13626" spans="1:17" ht="15.75" x14ac:dyDescent="0.25">
      <c r="A13626" s="55">
        <f t="shared" si="425"/>
        <v>0</v>
      </c>
      <c r="Q13626" s="65">
        <f t="shared" si="426"/>
        <v>1</v>
      </c>
    </row>
    <row r="13627" spans="1:17" ht="15.75" x14ac:dyDescent="0.25">
      <c r="A13627" s="55">
        <f t="shared" si="425"/>
        <v>0</v>
      </c>
      <c r="Q13627" s="65">
        <f t="shared" si="426"/>
        <v>1</v>
      </c>
    </row>
    <row r="13628" spans="1:17" ht="15.75" x14ac:dyDescent="0.25">
      <c r="A13628" s="55">
        <f t="shared" si="425"/>
        <v>0</v>
      </c>
      <c r="Q13628" s="65">
        <f t="shared" si="426"/>
        <v>1</v>
      </c>
    </row>
    <row r="13629" spans="1:17" ht="15.75" x14ac:dyDescent="0.25">
      <c r="A13629" s="55">
        <f t="shared" si="425"/>
        <v>0</v>
      </c>
      <c r="Q13629" s="65">
        <f t="shared" si="426"/>
        <v>1</v>
      </c>
    </row>
    <row r="13630" spans="1:17" ht="15.75" x14ac:dyDescent="0.25">
      <c r="A13630" s="55">
        <f t="shared" si="425"/>
        <v>0</v>
      </c>
      <c r="Q13630" s="65">
        <f t="shared" si="426"/>
        <v>1</v>
      </c>
    </row>
    <row r="13631" spans="1:17" ht="15.75" x14ac:dyDescent="0.25">
      <c r="A13631" s="55">
        <f t="shared" si="425"/>
        <v>0</v>
      </c>
      <c r="Q13631" s="65">
        <f t="shared" si="426"/>
        <v>1</v>
      </c>
    </row>
    <row r="13632" spans="1:17" ht="15.75" x14ac:dyDescent="0.25">
      <c r="A13632" s="55">
        <f t="shared" si="425"/>
        <v>0</v>
      </c>
      <c r="Q13632" s="65">
        <f t="shared" si="426"/>
        <v>1</v>
      </c>
    </row>
    <row r="13633" spans="1:17" ht="15.75" x14ac:dyDescent="0.25">
      <c r="A13633" s="55">
        <f t="shared" si="425"/>
        <v>0</v>
      </c>
      <c r="Q13633" s="65">
        <f t="shared" si="426"/>
        <v>1</v>
      </c>
    </row>
    <row r="13634" spans="1:17" ht="15.75" x14ac:dyDescent="0.25">
      <c r="A13634" s="55">
        <f t="shared" si="425"/>
        <v>0</v>
      </c>
      <c r="Q13634" s="65">
        <f t="shared" si="426"/>
        <v>1</v>
      </c>
    </row>
    <row r="13635" spans="1:17" ht="15.75" x14ac:dyDescent="0.25">
      <c r="A13635" s="55">
        <f t="shared" si="425"/>
        <v>0</v>
      </c>
      <c r="Q13635" s="65">
        <f t="shared" si="426"/>
        <v>1</v>
      </c>
    </row>
    <row r="13636" spans="1:17" ht="15.75" x14ac:dyDescent="0.25">
      <c r="A13636" s="55">
        <f t="shared" ref="A13636:A13699" si="427">WEEKNUM(B13636,2)-1</f>
        <v>0</v>
      </c>
      <c r="Q13636" s="65">
        <f t="shared" ref="Q13636:Q13699" si="428">MONTH(B13636)</f>
        <v>1</v>
      </c>
    </row>
    <row r="13637" spans="1:17" ht="15.75" x14ac:dyDescent="0.25">
      <c r="A13637" s="55">
        <f t="shared" si="427"/>
        <v>0</v>
      </c>
      <c r="Q13637" s="65">
        <f t="shared" si="428"/>
        <v>1</v>
      </c>
    </row>
    <row r="13638" spans="1:17" ht="15.75" x14ac:dyDescent="0.25">
      <c r="A13638" s="55">
        <f t="shared" si="427"/>
        <v>0</v>
      </c>
      <c r="Q13638" s="65">
        <f t="shared" si="428"/>
        <v>1</v>
      </c>
    </row>
    <row r="13639" spans="1:17" ht="15.75" x14ac:dyDescent="0.25">
      <c r="A13639" s="55">
        <f t="shared" si="427"/>
        <v>0</v>
      </c>
      <c r="Q13639" s="65">
        <f t="shared" si="428"/>
        <v>1</v>
      </c>
    </row>
    <row r="13640" spans="1:17" ht="15.75" x14ac:dyDescent="0.25">
      <c r="A13640" s="55">
        <f t="shared" si="427"/>
        <v>0</v>
      </c>
      <c r="Q13640" s="65">
        <f t="shared" si="428"/>
        <v>1</v>
      </c>
    </row>
    <row r="13641" spans="1:17" ht="15.75" x14ac:dyDescent="0.25">
      <c r="A13641" s="55">
        <f t="shared" si="427"/>
        <v>0</v>
      </c>
      <c r="Q13641" s="65">
        <f t="shared" si="428"/>
        <v>1</v>
      </c>
    </row>
    <row r="13642" spans="1:17" ht="15.75" x14ac:dyDescent="0.25">
      <c r="A13642" s="55">
        <f t="shared" si="427"/>
        <v>0</v>
      </c>
      <c r="Q13642" s="65">
        <f t="shared" si="428"/>
        <v>1</v>
      </c>
    </row>
    <row r="13643" spans="1:17" ht="15.75" x14ac:dyDescent="0.25">
      <c r="A13643" s="55">
        <f t="shared" si="427"/>
        <v>0</v>
      </c>
      <c r="Q13643" s="65">
        <f t="shared" si="428"/>
        <v>1</v>
      </c>
    </row>
    <row r="13644" spans="1:17" ht="15.75" x14ac:dyDescent="0.25">
      <c r="A13644" s="55">
        <f t="shared" si="427"/>
        <v>0</v>
      </c>
      <c r="Q13644" s="65">
        <f t="shared" si="428"/>
        <v>1</v>
      </c>
    </row>
    <row r="13645" spans="1:17" ht="15.75" x14ac:dyDescent="0.25">
      <c r="A13645" s="55">
        <f t="shared" si="427"/>
        <v>0</v>
      </c>
      <c r="Q13645" s="65">
        <f t="shared" si="428"/>
        <v>1</v>
      </c>
    </row>
    <row r="13646" spans="1:17" ht="15.75" x14ac:dyDescent="0.25">
      <c r="A13646" s="55">
        <f t="shared" si="427"/>
        <v>0</v>
      </c>
      <c r="Q13646" s="65">
        <f t="shared" si="428"/>
        <v>1</v>
      </c>
    </row>
    <row r="13647" spans="1:17" ht="15.75" x14ac:dyDescent="0.25">
      <c r="A13647" s="55">
        <f t="shared" si="427"/>
        <v>0</v>
      </c>
      <c r="Q13647" s="65">
        <f t="shared" si="428"/>
        <v>1</v>
      </c>
    </row>
    <row r="13648" spans="1:17" ht="15.75" x14ac:dyDescent="0.25">
      <c r="A13648" s="55">
        <f t="shared" si="427"/>
        <v>0</v>
      </c>
      <c r="Q13648" s="65">
        <f t="shared" si="428"/>
        <v>1</v>
      </c>
    </row>
    <row r="13649" spans="1:17" ht="15.75" x14ac:dyDescent="0.25">
      <c r="A13649" s="55">
        <f t="shared" si="427"/>
        <v>0</v>
      </c>
      <c r="Q13649" s="65">
        <f t="shared" si="428"/>
        <v>1</v>
      </c>
    </row>
    <row r="13650" spans="1:17" ht="15.75" x14ac:dyDescent="0.25">
      <c r="A13650" s="55">
        <f t="shared" si="427"/>
        <v>0</v>
      </c>
      <c r="Q13650" s="65">
        <f t="shared" si="428"/>
        <v>1</v>
      </c>
    </row>
    <row r="13651" spans="1:17" ht="15.75" x14ac:dyDescent="0.25">
      <c r="A13651" s="55">
        <f t="shared" si="427"/>
        <v>0</v>
      </c>
      <c r="Q13651" s="65">
        <f t="shared" si="428"/>
        <v>1</v>
      </c>
    </row>
    <row r="13652" spans="1:17" ht="15.75" x14ac:dyDescent="0.25">
      <c r="A13652" s="55">
        <f t="shared" si="427"/>
        <v>0</v>
      </c>
      <c r="Q13652" s="65">
        <f t="shared" si="428"/>
        <v>1</v>
      </c>
    </row>
    <row r="13653" spans="1:17" ht="15.75" x14ac:dyDescent="0.25">
      <c r="A13653" s="55">
        <f t="shared" si="427"/>
        <v>0</v>
      </c>
      <c r="Q13653" s="65">
        <f t="shared" si="428"/>
        <v>1</v>
      </c>
    </row>
    <row r="13654" spans="1:17" ht="15.75" x14ac:dyDescent="0.25">
      <c r="A13654" s="55">
        <f t="shared" si="427"/>
        <v>0</v>
      </c>
      <c r="Q13654" s="65">
        <f t="shared" si="428"/>
        <v>1</v>
      </c>
    </row>
    <row r="13655" spans="1:17" ht="15.75" x14ac:dyDescent="0.25">
      <c r="A13655" s="55">
        <f t="shared" si="427"/>
        <v>0</v>
      </c>
      <c r="Q13655" s="65">
        <f t="shared" si="428"/>
        <v>1</v>
      </c>
    </row>
    <row r="13656" spans="1:17" ht="15.75" x14ac:dyDescent="0.25">
      <c r="A13656" s="55">
        <f t="shared" si="427"/>
        <v>0</v>
      </c>
      <c r="Q13656" s="65">
        <f t="shared" si="428"/>
        <v>1</v>
      </c>
    </row>
    <row r="13657" spans="1:17" ht="15.75" x14ac:dyDescent="0.25">
      <c r="A13657" s="55">
        <f t="shared" si="427"/>
        <v>0</v>
      </c>
      <c r="Q13657" s="65">
        <f t="shared" si="428"/>
        <v>1</v>
      </c>
    </row>
    <row r="13658" spans="1:17" ht="15.75" x14ac:dyDescent="0.25">
      <c r="A13658" s="55">
        <f t="shared" si="427"/>
        <v>0</v>
      </c>
      <c r="Q13658" s="65">
        <f t="shared" si="428"/>
        <v>1</v>
      </c>
    </row>
    <row r="13659" spans="1:17" ht="15.75" x14ac:dyDescent="0.25">
      <c r="A13659" s="55">
        <f t="shared" si="427"/>
        <v>0</v>
      </c>
      <c r="Q13659" s="65">
        <f t="shared" si="428"/>
        <v>1</v>
      </c>
    </row>
    <row r="13660" spans="1:17" ht="15.75" x14ac:dyDescent="0.25">
      <c r="A13660" s="55">
        <f t="shared" si="427"/>
        <v>0</v>
      </c>
      <c r="Q13660" s="65">
        <f t="shared" si="428"/>
        <v>1</v>
      </c>
    </row>
    <row r="13661" spans="1:17" ht="15.75" x14ac:dyDescent="0.25">
      <c r="A13661" s="55">
        <f t="shared" si="427"/>
        <v>0</v>
      </c>
      <c r="Q13661" s="65">
        <f t="shared" si="428"/>
        <v>1</v>
      </c>
    </row>
    <row r="13662" spans="1:17" ht="15.75" x14ac:dyDescent="0.25">
      <c r="A13662" s="55">
        <f t="shared" si="427"/>
        <v>0</v>
      </c>
      <c r="Q13662" s="65">
        <f t="shared" si="428"/>
        <v>1</v>
      </c>
    </row>
    <row r="13663" spans="1:17" ht="15.75" x14ac:dyDescent="0.25">
      <c r="A13663" s="55">
        <f t="shared" si="427"/>
        <v>0</v>
      </c>
      <c r="Q13663" s="65">
        <f t="shared" si="428"/>
        <v>1</v>
      </c>
    </row>
    <row r="13664" spans="1:17" ht="15.75" x14ac:dyDescent="0.25">
      <c r="A13664" s="55">
        <f t="shared" si="427"/>
        <v>0</v>
      </c>
      <c r="Q13664" s="65">
        <f t="shared" si="428"/>
        <v>1</v>
      </c>
    </row>
    <row r="13665" spans="1:17" ht="15.75" x14ac:dyDescent="0.25">
      <c r="A13665" s="55">
        <f t="shared" si="427"/>
        <v>0</v>
      </c>
      <c r="Q13665" s="65">
        <f t="shared" si="428"/>
        <v>1</v>
      </c>
    </row>
    <row r="13666" spans="1:17" ht="15.75" x14ac:dyDescent="0.25">
      <c r="A13666" s="55">
        <f t="shared" si="427"/>
        <v>0</v>
      </c>
      <c r="Q13666" s="65">
        <f t="shared" si="428"/>
        <v>1</v>
      </c>
    </row>
    <row r="13667" spans="1:17" ht="15.75" x14ac:dyDescent="0.25">
      <c r="A13667" s="55">
        <f t="shared" si="427"/>
        <v>0</v>
      </c>
      <c r="Q13667" s="65">
        <f t="shared" si="428"/>
        <v>1</v>
      </c>
    </row>
    <row r="13668" spans="1:17" ht="15.75" x14ac:dyDescent="0.25">
      <c r="A13668" s="55">
        <f t="shared" si="427"/>
        <v>0</v>
      </c>
      <c r="Q13668" s="65">
        <f t="shared" si="428"/>
        <v>1</v>
      </c>
    </row>
    <row r="13669" spans="1:17" ht="15.75" x14ac:dyDescent="0.25">
      <c r="A13669" s="55">
        <f t="shared" si="427"/>
        <v>0</v>
      </c>
      <c r="Q13669" s="65">
        <f t="shared" si="428"/>
        <v>1</v>
      </c>
    </row>
    <row r="13670" spans="1:17" ht="15.75" x14ac:dyDescent="0.25">
      <c r="A13670" s="55">
        <f t="shared" si="427"/>
        <v>0</v>
      </c>
      <c r="Q13670" s="65">
        <f t="shared" si="428"/>
        <v>1</v>
      </c>
    </row>
    <row r="13671" spans="1:17" ht="15.75" x14ac:dyDescent="0.25">
      <c r="A13671" s="55">
        <f t="shared" si="427"/>
        <v>0</v>
      </c>
      <c r="Q13671" s="65">
        <f t="shared" si="428"/>
        <v>1</v>
      </c>
    </row>
    <row r="13672" spans="1:17" ht="15.75" x14ac:dyDescent="0.25">
      <c r="A13672" s="55">
        <f t="shared" si="427"/>
        <v>0</v>
      </c>
      <c r="Q13672" s="65">
        <f t="shared" si="428"/>
        <v>1</v>
      </c>
    </row>
    <row r="13673" spans="1:17" ht="15.75" x14ac:dyDescent="0.25">
      <c r="A13673" s="55">
        <f t="shared" si="427"/>
        <v>0</v>
      </c>
      <c r="Q13673" s="65">
        <f t="shared" si="428"/>
        <v>1</v>
      </c>
    </row>
    <row r="13674" spans="1:17" ht="15.75" x14ac:dyDescent="0.25">
      <c r="A13674" s="55">
        <f t="shared" si="427"/>
        <v>0</v>
      </c>
      <c r="Q13674" s="65">
        <f t="shared" si="428"/>
        <v>1</v>
      </c>
    </row>
    <row r="13675" spans="1:17" ht="15.75" x14ac:dyDescent="0.25">
      <c r="A13675" s="55">
        <f t="shared" si="427"/>
        <v>0</v>
      </c>
      <c r="Q13675" s="65">
        <f t="shared" si="428"/>
        <v>1</v>
      </c>
    </row>
    <row r="13676" spans="1:17" ht="15.75" x14ac:dyDescent="0.25">
      <c r="A13676" s="55">
        <f t="shared" si="427"/>
        <v>0</v>
      </c>
      <c r="Q13676" s="65">
        <f t="shared" si="428"/>
        <v>1</v>
      </c>
    </row>
    <row r="13677" spans="1:17" ht="15.75" x14ac:dyDescent="0.25">
      <c r="A13677" s="55">
        <f t="shared" si="427"/>
        <v>0</v>
      </c>
      <c r="Q13677" s="65">
        <f t="shared" si="428"/>
        <v>1</v>
      </c>
    </row>
    <row r="13678" spans="1:17" ht="15.75" x14ac:dyDescent="0.25">
      <c r="A13678" s="55">
        <f t="shared" si="427"/>
        <v>0</v>
      </c>
      <c r="Q13678" s="65">
        <f t="shared" si="428"/>
        <v>1</v>
      </c>
    </row>
    <row r="13679" spans="1:17" ht="15.75" x14ac:dyDescent="0.25">
      <c r="A13679" s="55">
        <f t="shared" si="427"/>
        <v>0</v>
      </c>
      <c r="Q13679" s="65">
        <f t="shared" si="428"/>
        <v>1</v>
      </c>
    </row>
    <row r="13680" spans="1:17" ht="15.75" x14ac:dyDescent="0.25">
      <c r="A13680" s="55">
        <f t="shared" si="427"/>
        <v>0</v>
      </c>
      <c r="Q13680" s="65">
        <f t="shared" si="428"/>
        <v>1</v>
      </c>
    </row>
    <row r="13681" spans="1:17" ht="15.75" x14ac:dyDescent="0.25">
      <c r="A13681" s="55">
        <f t="shared" si="427"/>
        <v>0</v>
      </c>
      <c r="Q13681" s="65">
        <f t="shared" si="428"/>
        <v>1</v>
      </c>
    </row>
    <row r="13682" spans="1:17" ht="15.75" x14ac:dyDescent="0.25">
      <c r="A13682" s="55">
        <f t="shared" si="427"/>
        <v>0</v>
      </c>
      <c r="Q13682" s="65">
        <f t="shared" si="428"/>
        <v>1</v>
      </c>
    </row>
    <row r="13683" spans="1:17" ht="15.75" x14ac:dyDescent="0.25">
      <c r="A13683" s="55">
        <f t="shared" si="427"/>
        <v>0</v>
      </c>
      <c r="Q13683" s="65">
        <f t="shared" si="428"/>
        <v>1</v>
      </c>
    </row>
    <row r="13684" spans="1:17" ht="15.75" x14ac:dyDescent="0.25">
      <c r="A13684" s="55">
        <f t="shared" si="427"/>
        <v>0</v>
      </c>
      <c r="Q13684" s="65">
        <f t="shared" si="428"/>
        <v>1</v>
      </c>
    </row>
    <row r="13685" spans="1:17" ht="15.75" x14ac:dyDescent="0.25">
      <c r="A13685" s="55">
        <f t="shared" si="427"/>
        <v>0</v>
      </c>
      <c r="Q13685" s="65">
        <f t="shared" si="428"/>
        <v>1</v>
      </c>
    </row>
    <row r="13686" spans="1:17" ht="15.75" x14ac:dyDescent="0.25">
      <c r="A13686" s="55">
        <f t="shared" si="427"/>
        <v>0</v>
      </c>
      <c r="Q13686" s="65">
        <f t="shared" si="428"/>
        <v>1</v>
      </c>
    </row>
    <row r="13687" spans="1:17" ht="15.75" x14ac:dyDescent="0.25">
      <c r="A13687" s="55">
        <f t="shared" si="427"/>
        <v>0</v>
      </c>
      <c r="Q13687" s="65">
        <f t="shared" si="428"/>
        <v>1</v>
      </c>
    </row>
    <row r="13688" spans="1:17" ht="15.75" x14ac:dyDescent="0.25">
      <c r="A13688" s="55">
        <f t="shared" si="427"/>
        <v>0</v>
      </c>
      <c r="Q13688" s="65">
        <f t="shared" si="428"/>
        <v>1</v>
      </c>
    </row>
    <row r="13689" spans="1:17" ht="15.75" x14ac:dyDescent="0.25">
      <c r="A13689" s="55">
        <f t="shared" si="427"/>
        <v>0</v>
      </c>
      <c r="Q13689" s="65">
        <f t="shared" si="428"/>
        <v>1</v>
      </c>
    </row>
    <row r="13690" spans="1:17" ht="15.75" x14ac:dyDescent="0.25">
      <c r="A13690" s="55">
        <f t="shared" si="427"/>
        <v>0</v>
      </c>
      <c r="Q13690" s="65">
        <f t="shared" si="428"/>
        <v>1</v>
      </c>
    </row>
    <row r="13691" spans="1:17" ht="15.75" x14ac:dyDescent="0.25">
      <c r="A13691" s="55">
        <f t="shared" si="427"/>
        <v>0</v>
      </c>
      <c r="Q13691" s="65">
        <f t="shared" si="428"/>
        <v>1</v>
      </c>
    </row>
    <row r="13692" spans="1:17" ht="15.75" x14ac:dyDescent="0.25">
      <c r="A13692" s="55">
        <f t="shared" si="427"/>
        <v>0</v>
      </c>
      <c r="Q13692" s="65">
        <f t="shared" si="428"/>
        <v>1</v>
      </c>
    </row>
    <row r="13693" spans="1:17" ht="15.75" x14ac:dyDescent="0.25">
      <c r="A13693" s="55">
        <f t="shared" si="427"/>
        <v>0</v>
      </c>
      <c r="Q13693" s="65">
        <f t="shared" si="428"/>
        <v>1</v>
      </c>
    </row>
    <row r="13694" spans="1:17" ht="15.75" x14ac:dyDescent="0.25">
      <c r="A13694" s="55">
        <f t="shared" si="427"/>
        <v>0</v>
      </c>
      <c r="Q13694" s="65">
        <f t="shared" si="428"/>
        <v>1</v>
      </c>
    </row>
    <row r="13695" spans="1:17" ht="15.75" x14ac:dyDescent="0.25">
      <c r="A13695" s="55">
        <f t="shared" si="427"/>
        <v>0</v>
      </c>
      <c r="Q13695" s="65">
        <f t="shared" si="428"/>
        <v>1</v>
      </c>
    </row>
    <row r="13696" spans="1:17" ht="15.75" x14ac:dyDescent="0.25">
      <c r="A13696" s="55">
        <f t="shared" si="427"/>
        <v>0</v>
      </c>
      <c r="Q13696" s="65">
        <f t="shared" si="428"/>
        <v>1</v>
      </c>
    </row>
    <row r="13697" spans="1:17" ht="15.75" x14ac:dyDescent="0.25">
      <c r="A13697" s="55">
        <f t="shared" si="427"/>
        <v>0</v>
      </c>
      <c r="Q13697" s="65">
        <f t="shared" si="428"/>
        <v>1</v>
      </c>
    </row>
    <row r="13698" spans="1:17" ht="15.75" x14ac:dyDescent="0.25">
      <c r="A13698" s="55">
        <f t="shared" si="427"/>
        <v>0</v>
      </c>
      <c r="Q13698" s="65">
        <f t="shared" si="428"/>
        <v>1</v>
      </c>
    </row>
    <row r="13699" spans="1:17" ht="15.75" x14ac:dyDescent="0.25">
      <c r="A13699" s="55">
        <f t="shared" si="427"/>
        <v>0</v>
      </c>
      <c r="Q13699" s="65">
        <f t="shared" si="428"/>
        <v>1</v>
      </c>
    </row>
    <row r="13700" spans="1:17" ht="15.75" x14ac:dyDescent="0.25">
      <c r="A13700" s="55">
        <f t="shared" ref="A13700:A13763" si="429">WEEKNUM(B13700,2)-1</f>
        <v>0</v>
      </c>
      <c r="Q13700" s="65">
        <f t="shared" ref="Q13700:Q13763" si="430">MONTH(B13700)</f>
        <v>1</v>
      </c>
    </row>
    <row r="13701" spans="1:17" ht="15.75" x14ac:dyDescent="0.25">
      <c r="A13701" s="55">
        <f t="shared" si="429"/>
        <v>0</v>
      </c>
      <c r="Q13701" s="65">
        <f t="shared" si="430"/>
        <v>1</v>
      </c>
    </row>
    <row r="13702" spans="1:17" ht="15.75" x14ac:dyDescent="0.25">
      <c r="A13702" s="55">
        <f t="shared" si="429"/>
        <v>0</v>
      </c>
      <c r="Q13702" s="65">
        <f t="shared" si="430"/>
        <v>1</v>
      </c>
    </row>
    <row r="13703" spans="1:17" ht="15.75" x14ac:dyDescent="0.25">
      <c r="A13703" s="55">
        <f t="shared" si="429"/>
        <v>0</v>
      </c>
      <c r="Q13703" s="65">
        <f t="shared" si="430"/>
        <v>1</v>
      </c>
    </row>
    <row r="13704" spans="1:17" ht="15.75" x14ac:dyDescent="0.25">
      <c r="A13704" s="55">
        <f t="shared" si="429"/>
        <v>0</v>
      </c>
      <c r="Q13704" s="65">
        <f t="shared" si="430"/>
        <v>1</v>
      </c>
    </row>
    <row r="13705" spans="1:17" ht="15.75" x14ac:dyDescent="0.25">
      <c r="A13705" s="55">
        <f t="shared" si="429"/>
        <v>0</v>
      </c>
      <c r="Q13705" s="65">
        <f t="shared" si="430"/>
        <v>1</v>
      </c>
    </row>
    <row r="13706" spans="1:17" ht="15.75" x14ac:dyDescent="0.25">
      <c r="A13706" s="55">
        <f t="shared" si="429"/>
        <v>0</v>
      </c>
      <c r="Q13706" s="65">
        <f t="shared" si="430"/>
        <v>1</v>
      </c>
    </row>
    <row r="13707" spans="1:17" ht="15.75" x14ac:dyDescent="0.25">
      <c r="A13707" s="55">
        <f t="shared" si="429"/>
        <v>0</v>
      </c>
      <c r="Q13707" s="65">
        <f t="shared" si="430"/>
        <v>1</v>
      </c>
    </row>
    <row r="13708" spans="1:17" ht="15.75" x14ac:dyDescent="0.25">
      <c r="A13708" s="55">
        <f t="shared" si="429"/>
        <v>0</v>
      </c>
      <c r="Q13708" s="65">
        <f t="shared" si="430"/>
        <v>1</v>
      </c>
    </row>
    <row r="13709" spans="1:17" ht="15.75" x14ac:dyDescent="0.25">
      <c r="A13709" s="55">
        <f t="shared" si="429"/>
        <v>0</v>
      </c>
      <c r="Q13709" s="65">
        <f t="shared" si="430"/>
        <v>1</v>
      </c>
    </row>
    <row r="13710" spans="1:17" ht="15.75" x14ac:dyDescent="0.25">
      <c r="A13710" s="55">
        <f t="shared" si="429"/>
        <v>0</v>
      </c>
      <c r="Q13710" s="65">
        <f t="shared" si="430"/>
        <v>1</v>
      </c>
    </row>
    <row r="13711" spans="1:17" ht="15.75" x14ac:dyDescent="0.25">
      <c r="A13711" s="55">
        <f t="shared" si="429"/>
        <v>0</v>
      </c>
      <c r="Q13711" s="65">
        <f t="shared" si="430"/>
        <v>1</v>
      </c>
    </row>
    <row r="13712" spans="1:17" ht="15.75" x14ac:dyDescent="0.25">
      <c r="A13712" s="55">
        <f t="shared" si="429"/>
        <v>0</v>
      </c>
      <c r="Q13712" s="65">
        <f t="shared" si="430"/>
        <v>1</v>
      </c>
    </row>
    <row r="13713" spans="1:17" ht="15.75" x14ac:dyDescent="0.25">
      <c r="A13713" s="55">
        <f t="shared" si="429"/>
        <v>0</v>
      </c>
      <c r="Q13713" s="65">
        <f t="shared" si="430"/>
        <v>1</v>
      </c>
    </row>
    <row r="13714" spans="1:17" ht="15.75" x14ac:dyDescent="0.25">
      <c r="A13714" s="55">
        <f t="shared" si="429"/>
        <v>0</v>
      </c>
      <c r="Q13714" s="65">
        <f t="shared" si="430"/>
        <v>1</v>
      </c>
    </row>
    <row r="13715" spans="1:17" ht="15.75" x14ac:dyDescent="0.25">
      <c r="A13715" s="55">
        <f t="shared" si="429"/>
        <v>0</v>
      </c>
      <c r="Q13715" s="65">
        <f t="shared" si="430"/>
        <v>1</v>
      </c>
    </row>
    <row r="13716" spans="1:17" ht="15.75" x14ac:dyDescent="0.25">
      <c r="A13716" s="55">
        <f t="shared" si="429"/>
        <v>0</v>
      </c>
      <c r="Q13716" s="65">
        <f t="shared" si="430"/>
        <v>1</v>
      </c>
    </row>
    <row r="13717" spans="1:17" ht="15.75" x14ac:dyDescent="0.25">
      <c r="A13717" s="55">
        <f t="shared" si="429"/>
        <v>0</v>
      </c>
      <c r="Q13717" s="65">
        <f t="shared" si="430"/>
        <v>1</v>
      </c>
    </row>
    <row r="13718" spans="1:17" ht="15.75" x14ac:dyDescent="0.25">
      <c r="A13718" s="55">
        <f t="shared" si="429"/>
        <v>0</v>
      </c>
      <c r="Q13718" s="65">
        <f t="shared" si="430"/>
        <v>1</v>
      </c>
    </row>
    <row r="13719" spans="1:17" ht="15.75" x14ac:dyDescent="0.25">
      <c r="A13719" s="55">
        <f t="shared" si="429"/>
        <v>0</v>
      </c>
      <c r="Q13719" s="65">
        <f t="shared" si="430"/>
        <v>1</v>
      </c>
    </row>
    <row r="13720" spans="1:17" ht="15.75" x14ac:dyDescent="0.25">
      <c r="A13720" s="55">
        <f t="shared" si="429"/>
        <v>0</v>
      </c>
      <c r="Q13720" s="65">
        <f t="shared" si="430"/>
        <v>1</v>
      </c>
    </row>
    <row r="13721" spans="1:17" ht="15.75" x14ac:dyDescent="0.25">
      <c r="A13721" s="55">
        <f t="shared" si="429"/>
        <v>0</v>
      </c>
      <c r="Q13721" s="65">
        <f t="shared" si="430"/>
        <v>1</v>
      </c>
    </row>
    <row r="13722" spans="1:17" ht="15.75" x14ac:dyDescent="0.25">
      <c r="A13722" s="55">
        <f t="shared" si="429"/>
        <v>0</v>
      </c>
      <c r="Q13722" s="65">
        <f t="shared" si="430"/>
        <v>1</v>
      </c>
    </row>
    <row r="13723" spans="1:17" ht="15.75" x14ac:dyDescent="0.25">
      <c r="A13723" s="55">
        <f t="shared" si="429"/>
        <v>0</v>
      </c>
      <c r="Q13723" s="65">
        <f t="shared" si="430"/>
        <v>1</v>
      </c>
    </row>
    <row r="13724" spans="1:17" ht="15.75" x14ac:dyDescent="0.25">
      <c r="A13724" s="55">
        <f t="shared" si="429"/>
        <v>0</v>
      </c>
      <c r="Q13724" s="65">
        <f t="shared" si="430"/>
        <v>1</v>
      </c>
    </row>
    <row r="13725" spans="1:17" ht="15.75" x14ac:dyDescent="0.25">
      <c r="A13725" s="55">
        <f t="shared" si="429"/>
        <v>0</v>
      </c>
      <c r="Q13725" s="65">
        <f t="shared" si="430"/>
        <v>1</v>
      </c>
    </row>
    <row r="13726" spans="1:17" ht="15.75" x14ac:dyDescent="0.25">
      <c r="A13726" s="55">
        <f t="shared" si="429"/>
        <v>0</v>
      </c>
      <c r="Q13726" s="65">
        <f t="shared" si="430"/>
        <v>1</v>
      </c>
    </row>
    <row r="13727" spans="1:17" ht="15.75" x14ac:dyDescent="0.25">
      <c r="A13727" s="55">
        <f t="shared" si="429"/>
        <v>0</v>
      </c>
      <c r="Q13727" s="65">
        <f t="shared" si="430"/>
        <v>1</v>
      </c>
    </row>
    <row r="13728" spans="1:17" ht="15.75" x14ac:dyDescent="0.25">
      <c r="A13728" s="55">
        <f t="shared" si="429"/>
        <v>0</v>
      </c>
      <c r="Q13728" s="65">
        <f t="shared" si="430"/>
        <v>1</v>
      </c>
    </row>
    <row r="13729" spans="1:17" ht="15.75" x14ac:dyDescent="0.25">
      <c r="A13729" s="55">
        <f t="shared" si="429"/>
        <v>0</v>
      </c>
      <c r="Q13729" s="65">
        <f t="shared" si="430"/>
        <v>1</v>
      </c>
    </row>
    <row r="13730" spans="1:17" ht="15.75" x14ac:dyDescent="0.25">
      <c r="A13730" s="55">
        <f t="shared" si="429"/>
        <v>0</v>
      </c>
      <c r="Q13730" s="65">
        <f t="shared" si="430"/>
        <v>1</v>
      </c>
    </row>
    <row r="13731" spans="1:17" ht="15.75" x14ac:dyDescent="0.25">
      <c r="A13731" s="55">
        <f t="shared" si="429"/>
        <v>0</v>
      </c>
      <c r="Q13731" s="65">
        <f t="shared" si="430"/>
        <v>1</v>
      </c>
    </row>
    <row r="13732" spans="1:17" ht="15.75" x14ac:dyDescent="0.25">
      <c r="A13732" s="55">
        <f t="shared" si="429"/>
        <v>0</v>
      </c>
      <c r="Q13732" s="65">
        <f t="shared" si="430"/>
        <v>1</v>
      </c>
    </row>
    <row r="13733" spans="1:17" ht="15.75" x14ac:dyDescent="0.25">
      <c r="A13733" s="55">
        <f t="shared" si="429"/>
        <v>0</v>
      </c>
      <c r="Q13733" s="65">
        <f t="shared" si="430"/>
        <v>1</v>
      </c>
    </row>
    <row r="13734" spans="1:17" ht="15.75" x14ac:dyDescent="0.25">
      <c r="A13734" s="55">
        <f t="shared" si="429"/>
        <v>0</v>
      </c>
      <c r="Q13734" s="65">
        <f t="shared" si="430"/>
        <v>1</v>
      </c>
    </row>
    <row r="13735" spans="1:17" ht="15.75" x14ac:dyDescent="0.25">
      <c r="A13735" s="55">
        <f t="shared" si="429"/>
        <v>0</v>
      </c>
      <c r="Q13735" s="65">
        <f t="shared" si="430"/>
        <v>1</v>
      </c>
    </row>
    <row r="13736" spans="1:17" ht="15.75" x14ac:dyDescent="0.25">
      <c r="A13736" s="55">
        <f t="shared" si="429"/>
        <v>0</v>
      </c>
      <c r="Q13736" s="65">
        <f t="shared" si="430"/>
        <v>1</v>
      </c>
    </row>
    <row r="13737" spans="1:17" ht="15.75" x14ac:dyDescent="0.25">
      <c r="A13737" s="55">
        <f t="shared" si="429"/>
        <v>0</v>
      </c>
      <c r="Q13737" s="65">
        <f t="shared" si="430"/>
        <v>1</v>
      </c>
    </row>
    <row r="13738" spans="1:17" ht="15.75" x14ac:dyDescent="0.25">
      <c r="A13738" s="55">
        <f t="shared" si="429"/>
        <v>0</v>
      </c>
      <c r="Q13738" s="65">
        <f t="shared" si="430"/>
        <v>1</v>
      </c>
    </row>
    <row r="13739" spans="1:17" ht="15.75" x14ac:dyDescent="0.25">
      <c r="A13739" s="55">
        <f t="shared" si="429"/>
        <v>0</v>
      </c>
      <c r="Q13739" s="65">
        <f t="shared" si="430"/>
        <v>1</v>
      </c>
    </row>
    <row r="13740" spans="1:17" ht="15.75" x14ac:dyDescent="0.25">
      <c r="A13740" s="55">
        <f t="shared" si="429"/>
        <v>0</v>
      </c>
      <c r="Q13740" s="65">
        <f t="shared" si="430"/>
        <v>1</v>
      </c>
    </row>
    <row r="13741" spans="1:17" ht="15.75" x14ac:dyDescent="0.25">
      <c r="A13741" s="55">
        <f t="shared" si="429"/>
        <v>0</v>
      </c>
      <c r="Q13741" s="65">
        <f t="shared" si="430"/>
        <v>1</v>
      </c>
    </row>
    <row r="13742" spans="1:17" ht="15.75" x14ac:dyDescent="0.25">
      <c r="A13742" s="55">
        <f t="shared" si="429"/>
        <v>0</v>
      </c>
      <c r="Q13742" s="65">
        <f t="shared" si="430"/>
        <v>1</v>
      </c>
    </row>
    <row r="13743" spans="1:17" ht="15.75" x14ac:dyDescent="0.25">
      <c r="A13743" s="55">
        <f t="shared" si="429"/>
        <v>0</v>
      </c>
      <c r="Q13743" s="65">
        <f t="shared" si="430"/>
        <v>1</v>
      </c>
    </row>
    <row r="13744" spans="1:17" ht="15.75" x14ac:dyDescent="0.25">
      <c r="A13744" s="55">
        <f t="shared" si="429"/>
        <v>0</v>
      </c>
      <c r="Q13744" s="65">
        <f t="shared" si="430"/>
        <v>1</v>
      </c>
    </row>
    <row r="13745" spans="1:17" ht="15.75" x14ac:dyDescent="0.25">
      <c r="A13745" s="55">
        <f t="shared" si="429"/>
        <v>0</v>
      </c>
      <c r="Q13745" s="65">
        <f t="shared" si="430"/>
        <v>1</v>
      </c>
    </row>
    <row r="13746" spans="1:17" ht="15.75" x14ac:dyDescent="0.25">
      <c r="A13746" s="55">
        <f t="shared" si="429"/>
        <v>0</v>
      </c>
      <c r="Q13746" s="65">
        <f t="shared" si="430"/>
        <v>1</v>
      </c>
    </row>
    <row r="13747" spans="1:17" ht="15.75" x14ac:dyDescent="0.25">
      <c r="A13747" s="55">
        <f t="shared" si="429"/>
        <v>0</v>
      </c>
      <c r="Q13747" s="65">
        <f t="shared" si="430"/>
        <v>1</v>
      </c>
    </row>
    <row r="13748" spans="1:17" ht="15.75" x14ac:dyDescent="0.25">
      <c r="A13748" s="55">
        <f t="shared" si="429"/>
        <v>0</v>
      </c>
      <c r="Q13748" s="65">
        <f t="shared" si="430"/>
        <v>1</v>
      </c>
    </row>
    <row r="13749" spans="1:17" ht="15.75" x14ac:dyDescent="0.25">
      <c r="A13749" s="55">
        <f t="shared" si="429"/>
        <v>0</v>
      </c>
      <c r="Q13749" s="65">
        <f t="shared" si="430"/>
        <v>1</v>
      </c>
    </row>
    <row r="13750" spans="1:17" ht="15.75" x14ac:dyDescent="0.25">
      <c r="A13750" s="55">
        <f t="shared" si="429"/>
        <v>0</v>
      </c>
      <c r="Q13750" s="65">
        <f t="shared" si="430"/>
        <v>1</v>
      </c>
    </row>
    <row r="13751" spans="1:17" ht="15.75" x14ac:dyDescent="0.25">
      <c r="A13751" s="55">
        <f t="shared" si="429"/>
        <v>0</v>
      </c>
      <c r="Q13751" s="65">
        <f t="shared" si="430"/>
        <v>1</v>
      </c>
    </row>
    <row r="13752" spans="1:17" ht="15.75" x14ac:dyDescent="0.25">
      <c r="A13752" s="55">
        <f t="shared" si="429"/>
        <v>0</v>
      </c>
      <c r="Q13752" s="65">
        <f t="shared" si="430"/>
        <v>1</v>
      </c>
    </row>
    <row r="13753" spans="1:17" ht="15.75" x14ac:dyDescent="0.25">
      <c r="A13753" s="55">
        <f t="shared" si="429"/>
        <v>0</v>
      </c>
      <c r="Q13753" s="65">
        <f t="shared" si="430"/>
        <v>1</v>
      </c>
    </row>
    <row r="13754" spans="1:17" ht="15.75" x14ac:dyDescent="0.25">
      <c r="A13754" s="55">
        <f t="shared" si="429"/>
        <v>0</v>
      </c>
      <c r="Q13754" s="65">
        <f t="shared" si="430"/>
        <v>1</v>
      </c>
    </row>
    <row r="13755" spans="1:17" ht="15.75" x14ac:dyDescent="0.25">
      <c r="A13755" s="55">
        <f t="shared" si="429"/>
        <v>0</v>
      </c>
      <c r="Q13755" s="65">
        <f t="shared" si="430"/>
        <v>1</v>
      </c>
    </row>
    <row r="13756" spans="1:17" ht="15.75" x14ac:dyDescent="0.25">
      <c r="A13756" s="55">
        <f t="shared" si="429"/>
        <v>0</v>
      </c>
      <c r="Q13756" s="65">
        <f t="shared" si="430"/>
        <v>1</v>
      </c>
    </row>
    <row r="13757" spans="1:17" ht="15.75" x14ac:dyDescent="0.25">
      <c r="A13757" s="55">
        <f t="shared" si="429"/>
        <v>0</v>
      </c>
      <c r="Q13757" s="65">
        <f t="shared" si="430"/>
        <v>1</v>
      </c>
    </row>
    <row r="13758" spans="1:17" ht="15.75" x14ac:dyDescent="0.25">
      <c r="A13758" s="55">
        <f t="shared" si="429"/>
        <v>0</v>
      </c>
      <c r="Q13758" s="65">
        <f t="shared" si="430"/>
        <v>1</v>
      </c>
    </row>
    <row r="13759" spans="1:17" ht="15.75" x14ac:dyDescent="0.25">
      <c r="A13759" s="55">
        <f t="shared" si="429"/>
        <v>0</v>
      </c>
      <c r="Q13759" s="65">
        <f t="shared" si="430"/>
        <v>1</v>
      </c>
    </row>
    <row r="13760" spans="1:17" ht="15.75" x14ac:dyDescent="0.25">
      <c r="A13760" s="55">
        <f t="shared" si="429"/>
        <v>0</v>
      </c>
      <c r="Q13760" s="65">
        <f t="shared" si="430"/>
        <v>1</v>
      </c>
    </row>
    <row r="13761" spans="1:17" ht="15.75" x14ac:dyDescent="0.25">
      <c r="A13761" s="55">
        <f t="shared" si="429"/>
        <v>0</v>
      </c>
      <c r="Q13761" s="65">
        <f t="shared" si="430"/>
        <v>1</v>
      </c>
    </row>
    <row r="13762" spans="1:17" ht="15.75" x14ac:dyDescent="0.25">
      <c r="A13762" s="55">
        <f t="shared" si="429"/>
        <v>0</v>
      </c>
      <c r="Q13762" s="65">
        <f t="shared" si="430"/>
        <v>1</v>
      </c>
    </row>
    <row r="13763" spans="1:17" ht="15.75" x14ac:dyDescent="0.25">
      <c r="A13763" s="55">
        <f t="shared" si="429"/>
        <v>0</v>
      </c>
      <c r="Q13763" s="65">
        <f t="shared" si="430"/>
        <v>1</v>
      </c>
    </row>
    <row r="13764" spans="1:17" ht="15.75" x14ac:dyDescent="0.25">
      <c r="A13764" s="55">
        <f t="shared" ref="A13764:A13827" si="431">WEEKNUM(B13764,2)-1</f>
        <v>0</v>
      </c>
      <c r="Q13764" s="65">
        <f t="shared" ref="Q13764:Q13827" si="432">MONTH(B13764)</f>
        <v>1</v>
      </c>
    </row>
    <row r="13765" spans="1:17" ht="15.75" x14ac:dyDescent="0.25">
      <c r="A13765" s="55">
        <f t="shared" si="431"/>
        <v>0</v>
      </c>
      <c r="Q13765" s="65">
        <f t="shared" si="432"/>
        <v>1</v>
      </c>
    </row>
    <row r="13766" spans="1:17" ht="15.75" x14ac:dyDescent="0.25">
      <c r="A13766" s="55">
        <f t="shared" si="431"/>
        <v>0</v>
      </c>
      <c r="Q13766" s="65">
        <f t="shared" si="432"/>
        <v>1</v>
      </c>
    </row>
    <row r="13767" spans="1:17" ht="15.75" x14ac:dyDescent="0.25">
      <c r="A13767" s="55">
        <f t="shared" si="431"/>
        <v>0</v>
      </c>
      <c r="Q13767" s="65">
        <f t="shared" si="432"/>
        <v>1</v>
      </c>
    </row>
    <row r="13768" spans="1:17" ht="15.75" x14ac:dyDescent="0.25">
      <c r="A13768" s="55">
        <f t="shared" si="431"/>
        <v>0</v>
      </c>
      <c r="Q13768" s="65">
        <f t="shared" si="432"/>
        <v>1</v>
      </c>
    </row>
    <row r="13769" spans="1:17" ht="15.75" x14ac:dyDescent="0.25">
      <c r="A13769" s="55">
        <f t="shared" si="431"/>
        <v>0</v>
      </c>
      <c r="Q13769" s="65">
        <f t="shared" si="432"/>
        <v>1</v>
      </c>
    </row>
    <row r="13770" spans="1:17" ht="15.75" x14ac:dyDescent="0.25">
      <c r="A13770" s="55">
        <f t="shared" si="431"/>
        <v>0</v>
      </c>
      <c r="Q13770" s="65">
        <f t="shared" si="432"/>
        <v>1</v>
      </c>
    </row>
    <row r="13771" spans="1:17" ht="15.75" x14ac:dyDescent="0.25">
      <c r="A13771" s="55">
        <f t="shared" si="431"/>
        <v>0</v>
      </c>
      <c r="Q13771" s="65">
        <f t="shared" si="432"/>
        <v>1</v>
      </c>
    </row>
    <row r="13772" spans="1:17" ht="15.75" x14ac:dyDescent="0.25">
      <c r="A13772" s="55">
        <f t="shared" si="431"/>
        <v>0</v>
      </c>
      <c r="Q13772" s="65">
        <f t="shared" si="432"/>
        <v>1</v>
      </c>
    </row>
    <row r="13773" spans="1:17" ht="15.75" x14ac:dyDescent="0.25">
      <c r="A13773" s="55">
        <f t="shared" si="431"/>
        <v>0</v>
      </c>
      <c r="Q13773" s="65">
        <f t="shared" si="432"/>
        <v>1</v>
      </c>
    </row>
    <row r="13774" spans="1:17" ht="15.75" x14ac:dyDescent="0.25">
      <c r="A13774" s="55">
        <f t="shared" si="431"/>
        <v>0</v>
      </c>
      <c r="Q13774" s="65">
        <f t="shared" si="432"/>
        <v>1</v>
      </c>
    </row>
    <row r="13775" spans="1:17" ht="15.75" x14ac:dyDescent="0.25">
      <c r="A13775" s="55">
        <f t="shared" si="431"/>
        <v>0</v>
      </c>
      <c r="Q13775" s="65">
        <f t="shared" si="432"/>
        <v>1</v>
      </c>
    </row>
    <row r="13776" spans="1:17" ht="15.75" x14ac:dyDescent="0.25">
      <c r="A13776" s="55">
        <f t="shared" si="431"/>
        <v>0</v>
      </c>
      <c r="Q13776" s="65">
        <f t="shared" si="432"/>
        <v>1</v>
      </c>
    </row>
    <row r="13777" spans="1:17" ht="15.75" x14ac:dyDescent="0.25">
      <c r="A13777" s="55">
        <f t="shared" si="431"/>
        <v>0</v>
      </c>
      <c r="Q13777" s="65">
        <f t="shared" si="432"/>
        <v>1</v>
      </c>
    </row>
    <row r="13778" spans="1:17" ht="15.75" x14ac:dyDescent="0.25">
      <c r="A13778" s="55">
        <f t="shared" si="431"/>
        <v>0</v>
      </c>
      <c r="Q13778" s="65">
        <f t="shared" si="432"/>
        <v>1</v>
      </c>
    </row>
    <row r="13779" spans="1:17" ht="15.75" x14ac:dyDescent="0.25">
      <c r="A13779" s="55">
        <f t="shared" si="431"/>
        <v>0</v>
      </c>
      <c r="Q13779" s="65">
        <f t="shared" si="432"/>
        <v>1</v>
      </c>
    </row>
    <row r="13780" spans="1:17" ht="15.75" x14ac:dyDescent="0.25">
      <c r="A13780" s="55">
        <f t="shared" si="431"/>
        <v>0</v>
      </c>
      <c r="Q13780" s="65">
        <f t="shared" si="432"/>
        <v>1</v>
      </c>
    </row>
    <row r="13781" spans="1:17" ht="15.75" x14ac:dyDescent="0.25">
      <c r="A13781" s="55">
        <f t="shared" si="431"/>
        <v>0</v>
      </c>
      <c r="Q13781" s="65">
        <f t="shared" si="432"/>
        <v>1</v>
      </c>
    </row>
    <row r="13782" spans="1:17" ht="15.75" x14ac:dyDescent="0.25">
      <c r="A13782" s="55">
        <f t="shared" si="431"/>
        <v>0</v>
      </c>
      <c r="Q13782" s="65">
        <f t="shared" si="432"/>
        <v>1</v>
      </c>
    </row>
    <row r="13783" spans="1:17" ht="15.75" x14ac:dyDescent="0.25">
      <c r="A13783" s="55">
        <f t="shared" si="431"/>
        <v>0</v>
      </c>
      <c r="Q13783" s="65">
        <f t="shared" si="432"/>
        <v>1</v>
      </c>
    </row>
    <row r="13784" spans="1:17" ht="15.75" x14ac:dyDescent="0.25">
      <c r="A13784" s="55">
        <f t="shared" si="431"/>
        <v>0</v>
      </c>
      <c r="Q13784" s="65">
        <f t="shared" si="432"/>
        <v>1</v>
      </c>
    </row>
    <row r="13785" spans="1:17" ht="15.75" x14ac:dyDescent="0.25">
      <c r="A13785" s="55">
        <f t="shared" si="431"/>
        <v>0</v>
      </c>
      <c r="Q13785" s="65">
        <f t="shared" si="432"/>
        <v>1</v>
      </c>
    </row>
    <row r="13786" spans="1:17" ht="15.75" x14ac:dyDescent="0.25">
      <c r="A13786" s="55">
        <f t="shared" si="431"/>
        <v>0</v>
      </c>
      <c r="Q13786" s="65">
        <f t="shared" si="432"/>
        <v>1</v>
      </c>
    </row>
    <row r="13787" spans="1:17" ht="15.75" x14ac:dyDescent="0.25">
      <c r="A13787" s="55">
        <f t="shared" si="431"/>
        <v>0</v>
      </c>
      <c r="Q13787" s="65">
        <f t="shared" si="432"/>
        <v>1</v>
      </c>
    </row>
    <row r="13788" spans="1:17" ht="15.75" x14ac:dyDescent="0.25">
      <c r="A13788" s="55">
        <f t="shared" si="431"/>
        <v>0</v>
      </c>
      <c r="Q13788" s="65">
        <f t="shared" si="432"/>
        <v>1</v>
      </c>
    </row>
    <row r="13789" spans="1:17" ht="15.75" x14ac:dyDescent="0.25">
      <c r="A13789" s="55">
        <f t="shared" si="431"/>
        <v>0</v>
      </c>
      <c r="Q13789" s="65">
        <f t="shared" si="432"/>
        <v>1</v>
      </c>
    </row>
    <row r="13790" spans="1:17" ht="15.75" x14ac:dyDescent="0.25">
      <c r="A13790" s="55">
        <f t="shared" si="431"/>
        <v>0</v>
      </c>
      <c r="Q13790" s="65">
        <f t="shared" si="432"/>
        <v>1</v>
      </c>
    </row>
    <row r="13791" spans="1:17" ht="15.75" x14ac:dyDescent="0.25">
      <c r="A13791" s="55">
        <f t="shared" si="431"/>
        <v>0</v>
      </c>
      <c r="Q13791" s="65">
        <f t="shared" si="432"/>
        <v>1</v>
      </c>
    </row>
    <row r="13792" spans="1:17" ht="15.75" x14ac:dyDescent="0.25">
      <c r="A13792" s="55">
        <f t="shared" si="431"/>
        <v>0</v>
      </c>
      <c r="Q13792" s="65">
        <f t="shared" si="432"/>
        <v>1</v>
      </c>
    </row>
    <row r="13793" spans="1:17" ht="15.75" x14ac:dyDescent="0.25">
      <c r="A13793" s="55">
        <f t="shared" si="431"/>
        <v>0</v>
      </c>
      <c r="Q13793" s="65">
        <f t="shared" si="432"/>
        <v>1</v>
      </c>
    </row>
    <row r="13794" spans="1:17" ht="15.75" x14ac:dyDescent="0.25">
      <c r="A13794" s="55">
        <f t="shared" si="431"/>
        <v>0</v>
      </c>
      <c r="Q13794" s="65">
        <f t="shared" si="432"/>
        <v>1</v>
      </c>
    </row>
    <row r="13795" spans="1:17" ht="15.75" x14ac:dyDescent="0.25">
      <c r="A13795" s="55">
        <f t="shared" si="431"/>
        <v>0</v>
      </c>
      <c r="Q13795" s="65">
        <f t="shared" si="432"/>
        <v>1</v>
      </c>
    </row>
    <row r="13796" spans="1:17" ht="15.75" x14ac:dyDescent="0.25">
      <c r="A13796" s="55">
        <f t="shared" si="431"/>
        <v>0</v>
      </c>
      <c r="Q13796" s="65">
        <f t="shared" si="432"/>
        <v>1</v>
      </c>
    </row>
    <row r="13797" spans="1:17" ht="15.75" x14ac:dyDescent="0.25">
      <c r="A13797" s="55">
        <f t="shared" si="431"/>
        <v>0</v>
      </c>
      <c r="Q13797" s="65">
        <f t="shared" si="432"/>
        <v>1</v>
      </c>
    </row>
    <row r="13798" spans="1:17" ht="15.75" x14ac:dyDescent="0.25">
      <c r="A13798" s="55">
        <f t="shared" si="431"/>
        <v>0</v>
      </c>
      <c r="Q13798" s="65">
        <f t="shared" si="432"/>
        <v>1</v>
      </c>
    </row>
    <row r="13799" spans="1:17" ht="15.75" x14ac:dyDescent="0.25">
      <c r="A13799" s="55">
        <f t="shared" si="431"/>
        <v>0</v>
      </c>
      <c r="Q13799" s="65">
        <f t="shared" si="432"/>
        <v>1</v>
      </c>
    </row>
    <row r="13800" spans="1:17" ht="15.75" x14ac:dyDescent="0.25">
      <c r="A13800" s="55">
        <f t="shared" si="431"/>
        <v>0</v>
      </c>
      <c r="Q13800" s="65">
        <f t="shared" si="432"/>
        <v>1</v>
      </c>
    </row>
    <row r="13801" spans="1:17" ht="15.75" x14ac:dyDescent="0.25">
      <c r="A13801" s="55">
        <f t="shared" si="431"/>
        <v>0</v>
      </c>
      <c r="Q13801" s="65">
        <f t="shared" si="432"/>
        <v>1</v>
      </c>
    </row>
    <row r="13802" spans="1:17" ht="15.75" x14ac:dyDescent="0.25">
      <c r="A13802" s="55">
        <f t="shared" si="431"/>
        <v>0</v>
      </c>
      <c r="Q13802" s="65">
        <f t="shared" si="432"/>
        <v>1</v>
      </c>
    </row>
    <row r="13803" spans="1:17" ht="15.75" x14ac:dyDescent="0.25">
      <c r="A13803" s="55">
        <f t="shared" si="431"/>
        <v>0</v>
      </c>
      <c r="Q13803" s="65">
        <f t="shared" si="432"/>
        <v>1</v>
      </c>
    </row>
    <row r="13804" spans="1:17" ht="15.75" x14ac:dyDescent="0.25">
      <c r="A13804" s="55">
        <f t="shared" si="431"/>
        <v>0</v>
      </c>
      <c r="Q13804" s="65">
        <f t="shared" si="432"/>
        <v>1</v>
      </c>
    </row>
    <row r="13805" spans="1:17" ht="15.75" x14ac:dyDescent="0.25">
      <c r="A13805" s="55">
        <f t="shared" si="431"/>
        <v>0</v>
      </c>
      <c r="Q13805" s="65">
        <f t="shared" si="432"/>
        <v>1</v>
      </c>
    </row>
    <row r="13806" spans="1:17" ht="15.75" x14ac:dyDescent="0.25">
      <c r="A13806" s="55">
        <f t="shared" si="431"/>
        <v>0</v>
      </c>
      <c r="Q13806" s="65">
        <f t="shared" si="432"/>
        <v>1</v>
      </c>
    </row>
    <row r="13807" spans="1:17" ht="15.75" x14ac:dyDescent="0.25">
      <c r="A13807" s="55">
        <f t="shared" si="431"/>
        <v>0</v>
      </c>
      <c r="Q13807" s="65">
        <f t="shared" si="432"/>
        <v>1</v>
      </c>
    </row>
    <row r="13808" spans="1:17" ht="15.75" x14ac:dyDescent="0.25">
      <c r="A13808" s="55">
        <f t="shared" si="431"/>
        <v>0</v>
      </c>
      <c r="Q13808" s="65">
        <f t="shared" si="432"/>
        <v>1</v>
      </c>
    </row>
    <row r="13809" spans="1:17" ht="15.75" x14ac:dyDescent="0.25">
      <c r="A13809" s="55">
        <f t="shared" si="431"/>
        <v>0</v>
      </c>
      <c r="Q13809" s="65">
        <f t="shared" si="432"/>
        <v>1</v>
      </c>
    </row>
    <row r="13810" spans="1:17" ht="15.75" x14ac:dyDescent="0.25">
      <c r="A13810" s="55">
        <f t="shared" si="431"/>
        <v>0</v>
      </c>
      <c r="Q13810" s="65">
        <f t="shared" si="432"/>
        <v>1</v>
      </c>
    </row>
    <row r="13811" spans="1:17" ht="15.75" x14ac:dyDescent="0.25">
      <c r="A13811" s="55">
        <f t="shared" si="431"/>
        <v>0</v>
      </c>
      <c r="Q13811" s="65">
        <f t="shared" si="432"/>
        <v>1</v>
      </c>
    </row>
    <row r="13812" spans="1:17" ht="15.75" x14ac:dyDescent="0.25">
      <c r="A13812" s="55">
        <f t="shared" si="431"/>
        <v>0</v>
      </c>
      <c r="Q13812" s="65">
        <f t="shared" si="432"/>
        <v>1</v>
      </c>
    </row>
    <row r="13813" spans="1:17" ht="15.75" x14ac:dyDescent="0.25">
      <c r="A13813" s="55">
        <f t="shared" si="431"/>
        <v>0</v>
      </c>
      <c r="Q13813" s="65">
        <f t="shared" si="432"/>
        <v>1</v>
      </c>
    </row>
    <row r="13814" spans="1:17" ht="15.75" x14ac:dyDescent="0.25">
      <c r="A13814" s="55">
        <f t="shared" si="431"/>
        <v>0</v>
      </c>
      <c r="Q13814" s="65">
        <f t="shared" si="432"/>
        <v>1</v>
      </c>
    </row>
    <row r="13815" spans="1:17" ht="15.75" x14ac:dyDescent="0.25">
      <c r="A13815" s="55">
        <f t="shared" si="431"/>
        <v>0</v>
      </c>
      <c r="Q13815" s="65">
        <f t="shared" si="432"/>
        <v>1</v>
      </c>
    </row>
    <row r="13816" spans="1:17" ht="15.75" x14ac:dyDescent="0.25">
      <c r="A13816" s="55">
        <f t="shared" si="431"/>
        <v>0</v>
      </c>
      <c r="Q13816" s="65">
        <f t="shared" si="432"/>
        <v>1</v>
      </c>
    </row>
    <row r="13817" spans="1:17" ht="15.75" x14ac:dyDescent="0.25">
      <c r="A13817" s="55">
        <f t="shared" si="431"/>
        <v>0</v>
      </c>
      <c r="Q13817" s="65">
        <f t="shared" si="432"/>
        <v>1</v>
      </c>
    </row>
    <row r="13818" spans="1:17" ht="15.75" x14ac:dyDescent="0.25">
      <c r="A13818" s="55">
        <f t="shared" si="431"/>
        <v>0</v>
      </c>
      <c r="Q13818" s="65">
        <f t="shared" si="432"/>
        <v>1</v>
      </c>
    </row>
    <row r="13819" spans="1:17" ht="15.75" x14ac:dyDescent="0.25">
      <c r="A13819" s="55">
        <f t="shared" si="431"/>
        <v>0</v>
      </c>
      <c r="Q13819" s="65">
        <f t="shared" si="432"/>
        <v>1</v>
      </c>
    </row>
    <row r="13820" spans="1:17" ht="15.75" x14ac:dyDescent="0.25">
      <c r="A13820" s="55">
        <f t="shared" si="431"/>
        <v>0</v>
      </c>
      <c r="Q13820" s="65">
        <f t="shared" si="432"/>
        <v>1</v>
      </c>
    </row>
    <row r="13821" spans="1:17" ht="15.75" x14ac:dyDescent="0.25">
      <c r="A13821" s="55">
        <f t="shared" si="431"/>
        <v>0</v>
      </c>
      <c r="Q13821" s="65">
        <f t="shared" si="432"/>
        <v>1</v>
      </c>
    </row>
    <row r="13822" spans="1:17" ht="15.75" x14ac:dyDescent="0.25">
      <c r="A13822" s="55">
        <f t="shared" si="431"/>
        <v>0</v>
      </c>
      <c r="Q13822" s="65">
        <f t="shared" si="432"/>
        <v>1</v>
      </c>
    </row>
    <row r="13823" spans="1:17" ht="15.75" x14ac:dyDescent="0.25">
      <c r="A13823" s="55">
        <f t="shared" si="431"/>
        <v>0</v>
      </c>
      <c r="Q13823" s="65">
        <f t="shared" si="432"/>
        <v>1</v>
      </c>
    </row>
    <row r="13824" spans="1:17" ht="15.75" x14ac:dyDescent="0.25">
      <c r="A13824" s="55">
        <f t="shared" si="431"/>
        <v>0</v>
      </c>
      <c r="Q13824" s="65">
        <f t="shared" si="432"/>
        <v>1</v>
      </c>
    </row>
    <row r="13825" spans="1:17" ht="15.75" x14ac:dyDescent="0.25">
      <c r="A13825" s="55">
        <f t="shared" si="431"/>
        <v>0</v>
      </c>
      <c r="Q13825" s="65">
        <f t="shared" si="432"/>
        <v>1</v>
      </c>
    </row>
    <row r="13826" spans="1:17" ht="15.75" x14ac:dyDescent="0.25">
      <c r="A13826" s="55">
        <f t="shared" si="431"/>
        <v>0</v>
      </c>
      <c r="Q13826" s="65">
        <f t="shared" si="432"/>
        <v>1</v>
      </c>
    </row>
    <row r="13827" spans="1:17" ht="15.75" x14ac:dyDescent="0.25">
      <c r="A13827" s="55">
        <f t="shared" si="431"/>
        <v>0</v>
      </c>
      <c r="Q13827" s="65">
        <f t="shared" si="432"/>
        <v>1</v>
      </c>
    </row>
    <row r="13828" spans="1:17" ht="15.75" x14ac:dyDescent="0.25">
      <c r="A13828" s="55">
        <f t="shared" ref="A13828:A13891" si="433">WEEKNUM(B13828,2)-1</f>
        <v>0</v>
      </c>
      <c r="Q13828" s="65">
        <f t="shared" ref="Q13828:Q13891" si="434">MONTH(B13828)</f>
        <v>1</v>
      </c>
    </row>
    <row r="13829" spans="1:17" ht="15.75" x14ac:dyDescent="0.25">
      <c r="A13829" s="55">
        <f t="shared" si="433"/>
        <v>0</v>
      </c>
      <c r="Q13829" s="65">
        <f t="shared" si="434"/>
        <v>1</v>
      </c>
    </row>
    <row r="13830" spans="1:17" ht="15.75" x14ac:dyDescent="0.25">
      <c r="A13830" s="55">
        <f t="shared" si="433"/>
        <v>0</v>
      </c>
      <c r="Q13830" s="65">
        <f t="shared" si="434"/>
        <v>1</v>
      </c>
    </row>
    <row r="13831" spans="1:17" ht="15.75" x14ac:dyDescent="0.25">
      <c r="A13831" s="55">
        <f t="shared" si="433"/>
        <v>0</v>
      </c>
      <c r="Q13831" s="65">
        <f t="shared" si="434"/>
        <v>1</v>
      </c>
    </row>
    <row r="13832" spans="1:17" ht="15.75" x14ac:dyDescent="0.25">
      <c r="A13832" s="55">
        <f t="shared" si="433"/>
        <v>0</v>
      </c>
      <c r="Q13832" s="65">
        <f t="shared" si="434"/>
        <v>1</v>
      </c>
    </row>
    <row r="13833" spans="1:17" ht="15.75" x14ac:dyDescent="0.25">
      <c r="A13833" s="55">
        <f t="shared" si="433"/>
        <v>0</v>
      </c>
      <c r="Q13833" s="65">
        <f t="shared" si="434"/>
        <v>1</v>
      </c>
    </row>
    <row r="13834" spans="1:17" ht="15.75" x14ac:dyDescent="0.25">
      <c r="A13834" s="55">
        <f t="shared" si="433"/>
        <v>0</v>
      </c>
      <c r="Q13834" s="65">
        <f t="shared" si="434"/>
        <v>1</v>
      </c>
    </row>
    <row r="13835" spans="1:17" ht="15.75" x14ac:dyDescent="0.25">
      <c r="A13835" s="55">
        <f t="shared" si="433"/>
        <v>0</v>
      </c>
      <c r="Q13835" s="65">
        <f t="shared" si="434"/>
        <v>1</v>
      </c>
    </row>
    <row r="13836" spans="1:17" ht="15.75" x14ac:dyDescent="0.25">
      <c r="A13836" s="55">
        <f t="shared" si="433"/>
        <v>0</v>
      </c>
      <c r="Q13836" s="65">
        <f t="shared" si="434"/>
        <v>1</v>
      </c>
    </row>
    <row r="13837" spans="1:17" ht="15.75" x14ac:dyDescent="0.25">
      <c r="A13837" s="55">
        <f t="shared" si="433"/>
        <v>0</v>
      </c>
      <c r="Q13837" s="65">
        <f t="shared" si="434"/>
        <v>1</v>
      </c>
    </row>
    <row r="13838" spans="1:17" ht="15.75" x14ac:dyDescent="0.25">
      <c r="A13838" s="55">
        <f t="shared" si="433"/>
        <v>0</v>
      </c>
      <c r="Q13838" s="65">
        <f t="shared" si="434"/>
        <v>1</v>
      </c>
    </row>
    <row r="13839" spans="1:17" ht="15.75" x14ac:dyDescent="0.25">
      <c r="A13839" s="55">
        <f t="shared" si="433"/>
        <v>0</v>
      </c>
      <c r="Q13839" s="65">
        <f t="shared" si="434"/>
        <v>1</v>
      </c>
    </row>
    <row r="13840" spans="1:17" ht="15.75" x14ac:dyDescent="0.25">
      <c r="A13840" s="55">
        <f t="shared" si="433"/>
        <v>0</v>
      </c>
      <c r="Q13840" s="65">
        <f t="shared" si="434"/>
        <v>1</v>
      </c>
    </row>
    <row r="13841" spans="1:17" ht="15.75" x14ac:dyDescent="0.25">
      <c r="A13841" s="55">
        <f t="shared" si="433"/>
        <v>0</v>
      </c>
      <c r="Q13841" s="65">
        <f t="shared" si="434"/>
        <v>1</v>
      </c>
    </row>
    <row r="13842" spans="1:17" ht="15.75" x14ac:dyDescent="0.25">
      <c r="A13842" s="55">
        <f t="shared" si="433"/>
        <v>0</v>
      </c>
      <c r="Q13842" s="65">
        <f t="shared" si="434"/>
        <v>1</v>
      </c>
    </row>
    <row r="13843" spans="1:17" ht="15.75" x14ac:dyDescent="0.25">
      <c r="A13843" s="55">
        <f t="shared" si="433"/>
        <v>0</v>
      </c>
      <c r="Q13843" s="65">
        <f t="shared" si="434"/>
        <v>1</v>
      </c>
    </row>
    <row r="13844" spans="1:17" ht="15.75" x14ac:dyDescent="0.25">
      <c r="A13844" s="55">
        <f t="shared" si="433"/>
        <v>0</v>
      </c>
      <c r="Q13844" s="65">
        <f t="shared" si="434"/>
        <v>1</v>
      </c>
    </row>
    <row r="13845" spans="1:17" ht="15.75" x14ac:dyDescent="0.25">
      <c r="A13845" s="55">
        <f t="shared" si="433"/>
        <v>0</v>
      </c>
      <c r="Q13845" s="65">
        <f t="shared" si="434"/>
        <v>1</v>
      </c>
    </row>
    <row r="13846" spans="1:17" ht="15.75" x14ac:dyDescent="0.25">
      <c r="A13846" s="55">
        <f t="shared" si="433"/>
        <v>0</v>
      </c>
      <c r="Q13846" s="65">
        <f t="shared" si="434"/>
        <v>1</v>
      </c>
    </row>
    <row r="13847" spans="1:17" ht="15.75" x14ac:dyDescent="0.25">
      <c r="A13847" s="55">
        <f t="shared" si="433"/>
        <v>0</v>
      </c>
      <c r="Q13847" s="65">
        <f t="shared" si="434"/>
        <v>1</v>
      </c>
    </row>
    <row r="13848" spans="1:17" ht="15.75" x14ac:dyDescent="0.25">
      <c r="A13848" s="55">
        <f t="shared" si="433"/>
        <v>0</v>
      </c>
      <c r="Q13848" s="65">
        <f t="shared" si="434"/>
        <v>1</v>
      </c>
    </row>
    <row r="13849" spans="1:17" ht="15.75" x14ac:dyDescent="0.25">
      <c r="A13849" s="55">
        <f t="shared" si="433"/>
        <v>0</v>
      </c>
      <c r="Q13849" s="65">
        <f t="shared" si="434"/>
        <v>1</v>
      </c>
    </row>
    <row r="13850" spans="1:17" ht="15.75" x14ac:dyDescent="0.25">
      <c r="A13850" s="55">
        <f t="shared" si="433"/>
        <v>0</v>
      </c>
      <c r="Q13850" s="65">
        <f t="shared" si="434"/>
        <v>1</v>
      </c>
    </row>
    <row r="13851" spans="1:17" ht="15.75" x14ac:dyDescent="0.25">
      <c r="A13851" s="55">
        <f t="shared" si="433"/>
        <v>0</v>
      </c>
      <c r="Q13851" s="65">
        <f t="shared" si="434"/>
        <v>1</v>
      </c>
    </row>
    <row r="13852" spans="1:17" ht="15.75" x14ac:dyDescent="0.25">
      <c r="A13852" s="55">
        <f t="shared" si="433"/>
        <v>0</v>
      </c>
      <c r="Q13852" s="65">
        <f t="shared" si="434"/>
        <v>1</v>
      </c>
    </row>
    <row r="13853" spans="1:17" ht="15.75" x14ac:dyDescent="0.25">
      <c r="A13853" s="55">
        <f t="shared" si="433"/>
        <v>0</v>
      </c>
      <c r="Q13853" s="65">
        <f t="shared" si="434"/>
        <v>1</v>
      </c>
    </row>
    <row r="13854" spans="1:17" ht="15.75" x14ac:dyDescent="0.25">
      <c r="A13854" s="55">
        <f t="shared" si="433"/>
        <v>0</v>
      </c>
      <c r="Q13854" s="65">
        <f t="shared" si="434"/>
        <v>1</v>
      </c>
    </row>
    <row r="13855" spans="1:17" ht="15.75" x14ac:dyDescent="0.25">
      <c r="A13855" s="55">
        <f t="shared" si="433"/>
        <v>0</v>
      </c>
      <c r="Q13855" s="65">
        <f t="shared" si="434"/>
        <v>1</v>
      </c>
    </row>
    <row r="13856" spans="1:17" ht="15.75" x14ac:dyDescent="0.25">
      <c r="A13856" s="55">
        <f t="shared" si="433"/>
        <v>0</v>
      </c>
      <c r="Q13856" s="65">
        <f t="shared" si="434"/>
        <v>1</v>
      </c>
    </row>
    <row r="13857" spans="1:17" ht="15.75" x14ac:dyDescent="0.25">
      <c r="A13857" s="55">
        <f t="shared" si="433"/>
        <v>0</v>
      </c>
      <c r="Q13857" s="65">
        <f t="shared" si="434"/>
        <v>1</v>
      </c>
    </row>
    <row r="13858" spans="1:17" ht="15.75" x14ac:dyDescent="0.25">
      <c r="A13858" s="55">
        <f t="shared" si="433"/>
        <v>0</v>
      </c>
      <c r="Q13858" s="65">
        <f t="shared" si="434"/>
        <v>1</v>
      </c>
    </row>
    <row r="13859" spans="1:17" ht="15.75" x14ac:dyDescent="0.25">
      <c r="A13859" s="55">
        <f t="shared" si="433"/>
        <v>0</v>
      </c>
      <c r="Q13859" s="65">
        <f t="shared" si="434"/>
        <v>1</v>
      </c>
    </row>
    <row r="13860" spans="1:17" ht="15.75" x14ac:dyDescent="0.25">
      <c r="A13860" s="55">
        <f t="shared" si="433"/>
        <v>0</v>
      </c>
      <c r="Q13860" s="65">
        <f t="shared" si="434"/>
        <v>1</v>
      </c>
    </row>
    <row r="13861" spans="1:17" ht="15.75" x14ac:dyDescent="0.25">
      <c r="A13861" s="55">
        <f t="shared" si="433"/>
        <v>0</v>
      </c>
      <c r="Q13861" s="65">
        <f t="shared" si="434"/>
        <v>1</v>
      </c>
    </row>
    <row r="13862" spans="1:17" ht="15.75" x14ac:dyDescent="0.25">
      <c r="A13862" s="55">
        <f t="shared" si="433"/>
        <v>0</v>
      </c>
      <c r="Q13862" s="65">
        <f t="shared" si="434"/>
        <v>1</v>
      </c>
    </row>
    <row r="13863" spans="1:17" ht="15.75" x14ac:dyDescent="0.25">
      <c r="A13863" s="55">
        <f t="shared" si="433"/>
        <v>0</v>
      </c>
      <c r="Q13863" s="65">
        <f t="shared" si="434"/>
        <v>1</v>
      </c>
    </row>
    <row r="13864" spans="1:17" ht="15.75" x14ac:dyDescent="0.25">
      <c r="A13864" s="55">
        <f t="shared" si="433"/>
        <v>0</v>
      </c>
      <c r="Q13864" s="65">
        <f t="shared" si="434"/>
        <v>1</v>
      </c>
    </row>
    <row r="13865" spans="1:17" ht="15.75" x14ac:dyDescent="0.25">
      <c r="A13865" s="55">
        <f t="shared" si="433"/>
        <v>0</v>
      </c>
      <c r="Q13865" s="65">
        <f t="shared" si="434"/>
        <v>1</v>
      </c>
    </row>
    <row r="13866" spans="1:17" ht="15.75" x14ac:dyDescent="0.25">
      <c r="A13866" s="55">
        <f t="shared" si="433"/>
        <v>0</v>
      </c>
      <c r="Q13866" s="65">
        <f t="shared" si="434"/>
        <v>1</v>
      </c>
    </row>
    <row r="13867" spans="1:17" ht="15.75" x14ac:dyDescent="0.25">
      <c r="A13867" s="55">
        <f t="shared" si="433"/>
        <v>0</v>
      </c>
      <c r="Q13867" s="65">
        <f t="shared" si="434"/>
        <v>1</v>
      </c>
    </row>
    <row r="13868" spans="1:17" ht="15.75" x14ac:dyDescent="0.25">
      <c r="A13868" s="55">
        <f t="shared" si="433"/>
        <v>0</v>
      </c>
      <c r="Q13868" s="65">
        <f t="shared" si="434"/>
        <v>1</v>
      </c>
    </row>
    <row r="13869" spans="1:17" ht="15.75" x14ac:dyDescent="0.25">
      <c r="A13869" s="55">
        <f t="shared" si="433"/>
        <v>0</v>
      </c>
      <c r="Q13869" s="65">
        <f t="shared" si="434"/>
        <v>1</v>
      </c>
    </row>
    <row r="13870" spans="1:17" ht="15.75" x14ac:dyDescent="0.25">
      <c r="A13870" s="55">
        <f t="shared" si="433"/>
        <v>0</v>
      </c>
      <c r="Q13870" s="65">
        <f t="shared" si="434"/>
        <v>1</v>
      </c>
    </row>
    <row r="13871" spans="1:17" ht="15.75" x14ac:dyDescent="0.25">
      <c r="A13871" s="55">
        <f t="shared" si="433"/>
        <v>0</v>
      </c>
      <c r="Q13871" s="65">
        <f t="shared" si="434"/>
        <v>1</v>
      </c>
    </row>
    <row r="13872" spans="1:17" ht="15.75" x14ac:dyDescent="0.25">
      <c r="A13872" s="55">
        <f t="shared" si="433"/>
        <v>0</v>
      </c>
      <c r="Q13872" s="65">
        <f t="shared" si="434"/>
        <v>1</v>
      </c>
    </row>
    <row r="13873" spans="1:17" ht="15.75" x14ac:dyDescent="0.25">
      <c r="A13873" s="55">
        <f t="shared" si="433"/>
        <v>0</v>
      </c>
      <c r="Q13873" s="65">
        <f t="shared" si="434"/>
        <v>1</v>
      </c>
    </row>
    <row r="13874" spans="1:17" ht="15.75" x14ac:dyDescent="0.25">
      <c r="A13874" s="55">
        <f t="shared" si="433"/>
        <v>0</v>
      </c>
      <c r="Q13874" s="65">
        <f t="shared" si="434"/>
        <v>1</v>
      </c>
    </row>
    <row r="13875" spans="1:17" ht="15.75" x14ac:dyDescent="0.25">
      <c r="A13875" s="55">
        <f t="shared" si="433"/>
        <v>0</v>
      </c>
      <c r="Q13875" s="65">
        <f t="shared" si="434"/>
        <v>1</v>
      </c>
    </row>
    <row r="13876" spans="1:17" ht="15.75" x14ac:dyDescent="0.25">
      <c r="A13876" s="55">
        <f t="shared" si="433"/>
        <v>0</v>
      </c>
      <c r="Q13876" s="65">
        <f t="shared" si="434"/>
        <v>1</v>
      </c>
    </row>
    <row r="13877" spans="1:17" ht="15.75" x14ac:dyDescent="0.25">
      <c r="A13877" s="55">
        <f t="shared" si="433"/>
        <v>0</v>
      </c>
      <c r="Q13877" s="65">
        <f t="shared" si="434"/>
        <v>1</v>
      </c>
    </row>
    <row r="13878" spans="1:17" ht="15.75" x14ac:dyDescent="0.25">
      <c r="A13878" s="55">
        <f t="shared" si="433"/>
        <v>0</v>
      </c>
      <c r="Q13878" s="65">
        <f t="shared" si="434"/>
        <v>1</v>
      </c>
    </row>
    <row r="13879" spans="1:17" ht="15.75" x14ac:dyDescent="0.25">
      <c r="A13879" s="55">
        <f t="shared" si="433"/>
        <v>0</v>
      </c>
      <c r="Q13879" s="65">
        <f t="shared" si="434"/>
        <v>1</v>
      </c>
    </row>
    <row r="13880" spans="1:17" ht="15.75" x14ac:dyDescent="0.25">
      <c r="A13880" s="55">
        <f t="shared" si="433"/>
        <v>0</v>
      </c>
      <c r="Q13880" s="65">
        <f t="shared" si="434"/>
        <v>1</v>
      </c>
    </row>
    <row r="13881" spans="1:17" ht="15.75" x14ac:dyDescent="0.25">
      <c r="A13881" s="55">
        <f t="shared" si="433"/>
        <v>0</v>
      </c>
      <c r="Q13881" s="65">
        <f t="shared" si="434"/>
        <v>1</v>
      </c>
    </row>
    <row r="13882" spans="1:17" ht="15.75" x14ac:dyDescent="0.25">
      <c r="A13882" s="55">
        <f t="shared" si="433"/>
        <v>0</v>
      </c>
      <c r="Q13882" s="65">
        <f t="shared" si="434"/>
        <v>1</v>
      </c>
    </row>
    <row r="13883" spans="1:17" ht="15.75" x14ac:dyDescent="0.25">
      <c r="A13883" s="55">
        <f t="shared" si="433"/>
        <v>0</v>
      </c>
      <c r="Q13883" s="65">
        <f t="shared" si="434"/>
        <v>1</v>
      </c>
    </row>
    <row r="13884" spans="1:17" ht="15.75" x14ac:dyDescent="0.25">
      <c r="A13884" s="55">
        <f t="shared" si="433"/>
        <v>0</v>
      </c>
      <c r="Q13884" s="65">
        <f t="shared" si="434"/>
        <v>1</v>
      </c>
    </row>
    <row r="13885" spans="1:17" ht="15.75" x14ac:dyDescent="0.25">
      <c r="A13885" s="55">
        <f t="shared" si="433"/>
        <v>0</v>
      </c>
      <c r="Q13885" s="65">
        <f t="shared" si="434"/>
        <v>1</v>
      </c>
    </row>
    <row r="13886" spans="1:17" ht="15.75" x14ac:dyDescent="0.25">
      <c r="A13886" s="55">
        <f t="shared" si="433"/>
        <v>0</v>
      </c>
      <c r="Q13886" s="65">
        <f t="shared" si="434"/>
        <v>1</v>
      </c>
    </row>
    <row r="13887" spans="1:17" ht="15.75" x14ac:dyDescent="0.25">
      <c r="A13887" s="55">
        <f t="shared" si="433"/>
        <v>0</v>
      </c>
      <c r="Q13887" s="65">
        <f t="shared" si="434"/>
        <v>1</v>
      </c>
    </row>
    <row r="13888" spans="1:17" ht="15.75" x14ac:dyDescent="0.25">
      <c r="A13888" s="55">
        <f t="shared" si="433"/>
        <v>0</v>
      </c>
      <c r="Q13888" s="65">
        <f t="shared" si="434"/>
        <v>1</v>
      </c>
    </row>
    <row r="13889" spans="1:17" ht="15.75" x14ac:dyDescent="0.25">
      <c r="A13889" s="55">
        <f t="shared" si="433"/>
        <v>0</v>
      </c>
      <c r="Q13889" s="65">
        <f t="shared" si="434"/>
        <v>1</v>
      </c>
    </row>
    <row r="13890" spans="1:17" ht="15.75" x14ac:dyDescent="0.25">
      <c r="A13890" s="55">
        <f t="shared" si="433"/>
        <v>0</v>
      </c>
      <c r="Q13890" s="65">
        <f t="shared" si="434"/>
        <v>1</v>
      </c>
    </row>
    <row r="13891" spans="1:17" ht="15.75" x14ac:dyDescent="0.25">
      <c r="A13891" s="55">
        <f t="shared" si="433"/>
        <v>0</v>
      </c>
      <c r="Q13891" s="65">
        <f t="shared" si="434"/>
        <v>1</v>
      </c>
    </row>
    <row r="13892" spans="1:17" ht="15.75" x14ac:dyDescent="0.25">
      <c r="A13892" s="55">
        <f t="shared" ref="A13892:A13955" si="435">WEEKNUM(B13892,2)-1</f>
        <v>0</v>
      </c>
      <c r="Q13892" s="65">
        <f t="shared" ref="Q13892:Q13955" si="436">MONTH(B13892)</f>
        <v>1</v>
      </c>
    </row>
    <row r="13893" spans="1:17" ht="15.75" x14ac:dyDescent="0.25">
      <c r="A13893" s="55">
        <f t="shared" si="435"/>
        <v>0</v>
      </c>
      <c r="Q13893" s="65">
        <f t="shared" si="436"/>
        <v>1</v>
      </c>
    </row>
    <row r="13894" spans="1:17" ht="15.75" x14ac:dyDescent="0.25">
      <c r="A13894" s="55">
        <f t="shared" si="435"/>
        <v>0</v>
      </c>
      <c r="Q13894" s="65">
        <f t="shared" si="436"/>
        <v>1</v>
      </c>
    </row>
    <row r="13895" spans="1:17" ht="15.75" x14ac:dyDescent="0.25">
      <c r="A13895" s="55">
        <f t="shared" si="435"/>
        <v>0</v>
      </c>
      <c r="Q13895" s="65">
        <f t="shared" si="436"/>
        <v>1</v>
      </c>
    </row>
    <row r="13896" spans="1:17" ht="15.75" x14ac:dyDescent="0.25">
      <c r="A13896" s="55">
        <f t="shared" si="435"/>
        <v>0</v>
      </c>
      <c r="Q13896" s="65">
        <f t="shared" si="436"/>
        <v>1</v>
      </c>
    </row>
    <row r="13897" spans="1:17" ht="15.75" x14ac:dyDescent="0.25">
      <c r="A13897" s="55">
        <f t="shared" si="435"/>
        <v>0</v>
      </c>
      <c r="Q13897" s="65">
        <f t="shared" si="436"/>
        <v>1</v>
      </c>
    </row>
    <row r="13898" spans="1:17" ht="15.75" x14ac:dyDescent="0.25">
      <c r="A13898" s="55">
        <f t="shared" si="435"/>
        <v>0</v>
      </c>
      <c r="Q13898" s="65">
        <f t="shared" si="436"/>
        <v>1</v>
      </c>
    </row>
    <row r="13899" spans="1:17" ht="15.75" x14ac:dyDescent="0.25">
      <c r="A13899" s="55">
        <f t="shared" si="435"/>
        <v>0</v>
      </c>
      <c r="Q13899" s="65">
        <f t="shared" si="436"/>
        <v>1</v>
      </c>
    </row>
    <row r="13900" spans="1:17" ht="15.75" x14ac:dyDescent="0.25">
      <c r="A13900" s="55">
        <f t="shared" si="435"/>
        <v>0</v>
      </c>
      <c r="Q13900" s="65">
        <f t="shared" si="436"/>
        <v>1</v>
      </c>
    </row>
    <row r="13901" spans="1:17" ht="15.75" x14ac:dyDescent="0.25">
      <c r="A13901" s="55">
        <f t="shared" si="435"/>
        <v>0</v>
      </c>
      <c r="Q13901" s="65">
        <f t="shared" si="436"/>
        <v>1</v>
      </c>
    </row>
    <row r="13902" spans="1:17" ht="15.75" x14ac:dyDescent="0.25">
      <c r="A13902" s="55">
        <f t="shared" si="435"/>
        <v>0</v>
      </c>
      <c r="Q13902" s="65">
        <f t="shared" si="436"/>
        <v>1</v>
      </c>
    </row>
    <row r="13903" spans="1:17" ht="15.75" x14ac:dyDescent="0.25">
      <c r="A13903" s="55">
        <f t="shared" si="435"/>
        <v>0</v>
      </c>
      <c r="Q13903" s="65">
        <f t="shared" si="436"/>
        <v>1</v>
      </c>
    </row>
    <row r="13904" spans="1:17" ht="15.75" x14ac:dyDescent="0.25">
      <c r="A13904" s="55">
        <f t="shared" si="435"/>
        <v>0</v>
      </c>
      <c r="Q13904" s="65">
        <f t="shared" si="436"/>
        <v>1</v>
      </c>
    </row>
    <row r="13905" spans="1:17" ht="15.75" x14ac:dyDescent="0.25">
      <c r="A13905" s="55">
        <f t="shared" si="435"/>
        <v>0</v>
      </c>
      <c r="Q13905" s="65">
        <f t="shared" si="436"/>
        <v>1</v>
      </c>
    </row>
    <row r="13906" spans="1:17" ht="15.75" x14ac:dyDescent="0.25">
      <c r="A13906" s="55">
        <f t="shared" si="435"/>
        <v>0</v>
      </c>
      <c r="Q13906" s="65">
        <f t="shared" si="436"/>
        <v>1</v>
      </c>
    </row>
    <row r="13907" spans="1:17" ht="15.75" x14ac:dyDescent="0.25">
      <c r="A13907" s="55">
        <f t="shared" si="435"/>
        <v>0</v>
      </c>
      <c r="Q13907" s="65">
        <f t="shared" si="436"/>
        <v>1</v>
      </c>
    </row>
    <row r="13908" spans="1:17" ht="15.75" x14ac:dyDescent="0.25">
      <c r="A13908" s="55">
        <f t="shared" si="435"/>
        <v>0</v>
      </c>
      <c r="Q13908" s="65">
        <f t="shared" si="436"/>
        <v>1</v>
      </c>
    </row>
    <row r="13909" spans="1:17" ht="15.75" x14ac:dyDescent="0.25">
      <c r="A13909" s="55">
        <f t="shared" si="435"/>
        <v>0</v>
      </c>
      <c r="Q13909" s="65">
        <f t="shared" si="436"/>
        <v>1</v>
      </c>
    </row>
    <row r="13910" spans="1:17" ht="15.75" x14ac:dyDescent="0.25">
      <c r="A13910" s="55">
        <f t="shared" si="435"/>
        <v>0</v>
      </c>
      <c r="Q13910" s="65">
        <f t="shared" si="436"/>
        <v>1</v>
      </c>
    </row>
    <row r="13911" spans="1:17" ht="15.75" x14ac:dyDescent="0.25">
      <c r="A13911" s="55">
        <f t="shared" si="435"/>
        <v>0</v>
      </c>
      <c r="Q13911" s="65">
        <f t="shared" si="436"/>
        <v>1</v>
      </c>
    </row>
    <row r="13912" spans="1:17" ht="15.75" x14ac:dyDescent="0.25">
      <c r="A13912" s="55">
        <f t="shared" si="435"/>
        <v>0</v>
      </c>
      <c r="Q13912" s="65">
        <f t="shared" si="436"/>
        <v>1</v>
      </c>
    </row>
    <row r="13913" spans="1:17" ht="15.75" x14ac:dyDescent="0.25">
      <c r="A13913" s="55">
        <f t="shared" si="435"/>
        <v>0</v>
      </c>
      <c r="Q13913" s="65">
        <f t="shared" si="436"/>
        <v>1</v>
      </c>
    </row>
    <row r="13914" spans="1:17" ht="15.75" x14ac:dyDescent="0.25">
      <c r="A13914" s="55">
        <f t="shared" si="435"/>
        <v>0</v>
      </c>
      <c r="Q13914" s="65">
        <f t="shared" si="436"/>
        <v>1</v>
      </c>
    </row>
    <row r="13915" spans="1:17" ht="15.75" x14ac:dyDescent="0.25">
      <c r="A13915" s="55">
        <f t="shared" si="435"/>
        <v>0</v>
      </c>
      <c r="Q13915" s="65">
        <f t="shared" si="436"/>
        <v>1</v>
      </c>
    </row>
    <row r="13916" spans="1:17" ht="15.75" x14ac:dyDescent="0.25">
      <c r="A13916" s="55">
        <f t="shared" si="435"/>
        <v>0</v>
      </c>
      <c r="Q13916" s="65">
        <f t="shared" si="436"/>
        <v>1</v>
      </c>
    </row>
    <row r="13917" spans="1:17" ht="15.75" x14ac:dyDescent="0.25">
      <c r="A13917" s="55">
        <f t="shared" si="435"/>
        <v>0</v>
      </c>
      <c r="Q13917" s="65">
        <f t="shared" si="436"/>
        <v>1</v>
      </c>
    </row>
    <row r="13918" spans="1:17" ht="15.75" x14ac:dyDescent="0.25">
      <c r="A13918" s="55">
        <f t="shared" si="435"/>
        <v>0</v>
      </c>
      <c r="Q13918" s="65">
        <f t="shared" si="436"/>
        <v>1</v>
      </c>
    </row>
    <row r="13919" spans="1:17" ht="15.75" x14ac:dyDescent="0.25">
      <c r="A13919" s="55">
        <f t="shared" si="435"/>
        <v>0</v>
      </c>
      <c r="Q13919" s="65">
        <f t="shared" si="436"/>
        <v>1</v>
      </c>
    </row>
    <row r="13920" spans="1:17" ht="15.75" x14ac:dyDescent="0.25">
      <c r="A13920" s="55">
        <f t="shared" si="435"/>
        <v>0</v>
      </c>
      <c r="Q13920" s="65">
        <f t="shared" si="436"/>
        <v>1</v>
      </c>
    </row>
    <row r="13921" spans="1:17" ht="15.75" x14ac:dyDescent="0.25">
      <c r="A13921" s="55">
        <f t="shared" si="435"/>
        <v>0</v>
      </c>
      <c r="Q13921" s="65">
        <f t="shared" si="436"/>
        <v>1</v>
      </c>
    </row>
    <row r="13922" spans="1:17" ht="15.75" x14ac:dyDescent="0.25">
      <c r="A13922" s="55">
        <f t="shared" si="435"/>
        <v>0</v>
      </c>
      <c r="Q13922" s="65">
        <f t="shared" si="436"/>
        <v>1</v>
      </c>
    </row>
    <row r="13923" spans="1:17" ht="15.75" x14ac:dyDescent="0.25">
      <c r="A13923" s="55">
        <f t="shared" si="435"/>
        <v>0</v>
      </c>
      <c r="Q13923" s="65">
        <f t="shared" si="436"/>
        <v>1</v>
      </c>
    </row>
    <row r="13924" spans="1:17" ht="15.75" x14ac:dyDescent="0.25">
      <c r="A13924" s="55">
        <f t="shared" si="435"/>
        <v>0</v>
      </c>
      <c r="Q13924" s="65">
        <f t="shared" si="436"/>
        <v>1</v>
      </c>
    </row>
    <row r="13925" spans="1:17" ht="15.75" x14ac:dyDescent="0.25">
      <c r="A13925" s="55">
        <f t="shared" si="435"/>
        <v>0</v>
      </c>
      <c r="Q13925" s="65">
        <f t="shared" si="436"/>
        <v>1</v>
      </c>
    </row>
    <row r="13926" spans="1:17" ht="15.75" x14ac:dyDescent="0.25">
      <c r="A13926" s="55">
        <f t="shared" si="435"/>
        <v>0</v>
      </c>
      <c r="Q13926" s="65">
        <f t="shared" si="436"/>
        <v>1</v>
      </c>
    </row>
    <row r="13927" spans="1:17" ht="15.75" x14ac:dyDescent="0.25">
      <c r="A13927" s="55">
        <f t="shared" si="435"/>
        <v>0</v>
      </c>
      <c r="Q13927" s="65">
        <f t="shared" si="436"/>
        <v>1</v>
      </c>
    </row>
    <row r="13928" spans="1:17" ht="15.75" x14ac:dyDescent="0.25">
      <c r="A13928" s="55">
        <f t="shared" si="435"/>
        <v>0</v>
      </c>
      <c r="Q13928" s="65">
        <f t="shared" si="436"/>
        <v>1</v>
      </c>
    </row>
    <row r="13929" spans="1:17" ht="15.75" x14ac:dyDescent="0.25">
      <c r="A13929" s="55">
        <f t="shared" si="435"/>
        <v>0</v>
      </c>
      <c r="Q13929" s="65">
        <f t="shared" si="436"/>
        <v>1</v>
      </c>
    </row>
    <row r="13930" spans="1:17" ht="15.75" x14ac:dyDescent="0.25">
      <c r="A13930" s="55">
        <f t="shared" si="435"/>
        <v>0</v>
      </c>
      <c r="Q13930" s="65">
        <f t="shared" si="436"/>
        <v>1</v>
      </c>
    </row>
    <row r="13931" spans="1:17" ht="15.75" x14ac:dyDescent="0.25">
      <c r="A13931" s="55">
        <f t="shared" si="435"/>
        <v>0</v>
      </c>
      <c r="Q13931" s="65">
        <f t="shared" si="436"/>
        <v>1</v>
      </c>
    </row>
    <row r="13932" spans="1:17" ht="15.75" x14ac:dyDescent="0.25">
      <c r="A13932" s="55">
        <f t="shared" si="435"/>
        <v>0</v>
      </c>
      <c r="Q13932" s="65">
        <f t="shared" si="436"/>
        <v>1</v>
      </c>
    </row>
    <row r="13933" spans="1:17" ht="15.75" x14ac:dyDescent="0.25">
      <c r="A13933" s="55">
        <f t="shared" si="435"/>
        <v>0</v>
      </c>
      <c r="Q13933" s="65">
        <f t="shared" si="436"/>
        <v>1</v>
      </c>
    </row>
    <row r="13934" spans="1:17" ht="15.75" x14ac:dyDescent="0.25">
      <c r="A13934" s="55">
        <f t="shared" si="435"/>
        <v>0</v>
      </c>
      <c r="Q13934" s="65">
        <f t="shared" si="436"/>
        <v>1</v>
      </c>
    </row>
    <row r="13935" spans="1:17" ht="15.75" x14ac:dyDescent="0.25">
      <c r="A13935" s="55">
        <f t="shared" si="435"/>
        <v>0</v>
      </c>
      <c r="Q13935" s="65">
        <f t="shared" si="436"/>
        <v>1</v>
      </c>
    </row>
    <row r="13936" spans="1:17" ht="15.75" x14ac:dyDescent="0.25">
      <c r="A13936" s="55">
        <f t="shared" si="435"/>
        <v>0</v>
      </c>
      <c r="Q13936" s="65">
        <f t="shared" si="436"/>
        <v>1</v>
      </c>
    </row>
    <row r="13937" spans="1:17" ht="15.75" x14ac:dyDescent="0.25">
      <c r="A13937" s="55">
        <f t="shared" si="435"/>
        <v>0</v>
      </c>
      <c r="Q13937" s="65">
        <f t="shared" si="436"/>
        <v>1</v>
      </c>
    </row>
    <row r="13938" spans="1:17" ht="15.75" x14ac:dyDescent="0.25">
      <c r="A13938" s="55">
        <f t="shared" si="435"/>
        <v>0</v>
      </c>
      <c r="Q13938" s="65">
        <f t="shared" si="436"/>
        <v>1</v>
      </c>
    </row>
    <row r="13939" spans="1:17" ht="15.75" x14ac:dyDescent="0.25">
      <c r="A13939" s="55">
        <f t="shared" si="435"/>
        <v>0</v>
      </c>
      <c r="Q13939" s="65">
        <f t="shared" si="436"/>
        <v>1</v>
      </c>
    </row>
    <row r="13940" spans="1:17" ht="15.75" x14ac:dyDescent="0.25">
      <c r="A13940" s="55">
        <f t="shared" si="435"/>
        <v>0</v>
      </c>
      <c r="Q13940" s="65">
        <f t="shared" si="436"/>
        <v>1</v>
      </c>
    </row>
    <row r="13941" spans="1:17" ht="15.75" x14ac:dyDescent="0.25">
      <c r="A13941" s="55">
        <f t="shared" si="435"/>
        <v>0</v>
      </c>
      <c r="Q13941" s="65">
        <f t="shared" si="436"/>
        <v>1</v>
      </c>
    </row>
    <row r="13942" spans="1:17" ht="15.75" x14ac:dyDescent="0.25">
      <c r="A13942" s="55">
        <f t="shared" si="435"/>
        <v>0</v>
      </c>
      <c r="Q13942" s="65">
        <f t="shared" si="436"/>
        <v>1</v>
      </c>
    </row>
    <row r="13943" spans="1:17" ht="15.75" x14ac:dyDescent="0.25">
      <c r="A13943" s="55">
        <f t="shared" si="435"/>
        <v>0</v>
      </c>
      <c r="Q13943" s="65">
        <f t="shared" si="436"/>
        <v>1</v>
      </c>
    </row>
    <row r="13944" spans="1:17" ht="15.75" x14ac:dyDescent="0.25">
      <c r="A13944" s="55">
        <f t="shared" si="435"/>
        <v>0</v>
      </c>
      <c r="Q13944" s="65">
        <f t="shared" si="436"/>
        <v>1</v>
      </c>
    </row>
    <row r="13945" spans="1:17" ht="15.75" x14ac:dyDescent="0.25">
      <c r="A13945" s="55">
        <f t="shared" si="435"/>
        <v>0</v>
      </c>
      <c r="Q13945" s="65">
        <f t="shared" si="436"/>
        <v>1</v>
      </c>
    </row>
    <row r="13946" spans="1:17" ht="15.75" x14ac:dyDescent="0.25">
      <c r="A13946" s="55">
        <f t="shared" si="435"/>
        <v>0</v>
      </c>
      <c r="Q13946" s="65">
        <f t="shared" si="436"/>
        <v>1</v>
      </c>
    </row>
    <row r="13947" spans="1:17" ht="15.75" x14ac:dyDescent="0.25">
      <c r="A13947" s="55">
        <f t="shared" si="435"/>
        <v>0</v>
      </c>
      <c r="Q13947" s="65">
        <f t="shared" si="436"/>
        <v>1</v>
      </c>
    </row>
    <row r="13948" spans="1:17" ht="15.75" x14ac:dyDescent="0.25">
      <c r="A13948" s="55">
        <f t="shared" si="435"/>
        <v>0</v>
      </c>
      <c r="Q13948" s="65">
        <f t="shared" si="436"/>
        <v>1</v>
      </c>
    </row>
    <row r="13949" spans="1:17" ht="15.75" x14ac:dyDescent="0.25">
      <c r="A13949" s="55">
        <f t="shared" si="435"/>
        <v>0</v>
      </c>
      <c r="Q13949" s="65">
        <f t="shared" si="436"/>
        <v>1</v>
      </c>
    </row>
    <row r="13950" spans="1:17" ht="15.75" x14ac:dyDescent="0.25">
      <c r="A13950" s="55">
        <f t="shared" si="435"/>
        <v>0</v>
      </c>
      <c r="Q13950" s="65">
        <f t="shared" si="436"/>
        <v>1</v>
      </c>
    </row>
    <row r="13951" spans="1:17" ht="15.75" x14ac:dyDescent="0.25">
      <c r="A13951" s="55">
        <f t="shared" si="435"/>
        <v>0</v>
      </c>
      <c r="Q13951" s="65">
        <f t="shared" si="436"/>
        <v>1</v>
      </c>
    </row>
    <row r="13952" spans="1:17" ht="15.75" x14ac:dyDescent="0.25">
      <c r="A13952" s="55">
        <f t="shared" si="435"/>
        <v>0</v>
      </c>
      <c r="Q13952" s="65">
        <f t="shared" si="436"/>
        <v>1</v>
      </c>
    </row>
    <row r="13953" spans="1:17" ht="15.75" x14ac:dyDescent="0.25">
      <c r="A13953" s="55">
        <f t="shared" si="435"/>
        <v>0</v>
      </c>
      <c r="Q13953" s="65">
        <f t="shared" si="436"/>
        <v>1</v>
      </c>
    </row>
    <row r="13954" spans="1:17" ht="15.75" x14ac:dyDescent="0.25">
      <c r="A13954" s="55">
        <f t="shared" si="435"/>
        <v>0</v>
      </c>
      <c r="Q13954" s="65">
        <f t="shared" si="436"/>
        <v>1</v>
      </c>
    </row>
    <row r="13955" spans="1:17" ht="15.75" x14ac:dyDescent="0.25">
      <c r="A13955" s="55">
        <f t="shared" si="435"/>
        <v>0</v>
      </c>
      <c r="Q13955" s="65">
        <f t="shared" si="436"/>
        <v>1</v>
      </c>
    </row>
    <row r="13956" spans="1:17" ht="15.75" x14ac:dyDescent="0.25">
      <c r="A13956" s="55">
        <f t="shared" ref="A13956:A14019" si="437">WEEKNUM(B13956,2)-1</f>
        <v>0</v>
      </c>
      <c r="Q13956" s="65">
        <f t="shared" ref="Q13956:Q14019" si="438">MONTH(B13956)</f>
        <v>1</v>
      </c>
    </row>
    <row r="13957" spans="1:17" ht="15.75" x14ac:dyDescent="0.25">
      <c r="A13957" s="55">
        <f t="shared" si="437"/>
        <v>0</v>
      </c>
      <c r="Q13957" s="65">
        <f t="shared" si="438"/>
        <v>1</v>
      </c>
    </row>
    <row r="13958" spans="1:17" ht="15.75" x14ac:dyDescent="0.25">
      <c r="A13958" s="55">
        <f t="shared" si="437"/>
        <v>0</v>
      </c>
      <c r="Q13958" s="65">
        <f t="shared" si="438"/>
        <v>1</v>
      </c>
    </row>
    <row r="13959" spans="1:17" ht="15.75" x14ac:dyDescent="0.25">
      <c r="A13959" s="55">
        <f t="shared" si="437"/>
        <v>0</v>
      </c>
      <c r="Q13959" s="65">
        <f t="shared" si="438"/>
        <v>1</v>
      </c>
    </row>
    <row r="13960" spans="1:17" ht="15.75" x14ac:dyDescent="0.25">
      <c r="A13960" s="55">
        <f t="shared" si="437"/>
        <v>0</v>
      </c>
      <c r="Q13960" s="65">
        <f t="shared" si="438"/>
        <v>1</v>
      </c>
    </row>
    <row r="13961" spans="1:17" ht="15.75" x14ac:dyDescent="0.25">
      <c r="A13961" s="55">
        <f t="shared" si="437"/>
        <v>0</v>
      </c>
      <c r="Q13961" s="65">
        <f t="shared" si="438"/>
        <v>1</v>
      </c>
    </row>
    <row r="13962" spans="1:17" ht="15.75" x14ac:dyDescent="0.25">
      <c r="A13962" s="55">
        <f t="shared" si="437"/>
        <v>0</v>
      </c>
      <c r="Q13962" s="65">
        <f t="shared" si="438"/>
        <v>1</v>
      </c>
    </row>
    <row r="13963" spans="1:17" ht="15.75" x14ac:dyDescent="0.25">
      <c r="A13963" s="55">
        <f t="shared" si="437"/>
        <v>0</v>
      </c>
      <c r="Q13963" s="65">
        <f t="shared" si="438"/>
        <v>1</v>
      </c>
    </row>
    <row r="13964" spans="1:17" ht="15.75" x14ac:dyDescent="0.25">
      <c r="A13964" s="55">
        <f t="shared" si="437"/>
        <v>0</v>
      </c>
      <c r="Q13964" s="65">
        <f t="shared" si="438"/>
        <v>1</v>
      </c>
    </row>
    <row r="13965" spans="1:17" ht="15.75" x14ac:dyDescent="0.25">
      <c r="A13965" s="55">
        <f t="shared" si="437"/>
        <v>0</v>
      </c>
      <c r="Q13965" s="65">
        <f t="shared" si="438"/>
        <v>1</v>
      </c>
    </row>
    <row r="13966" spans="1:17" ht="15.75" x14ac:dyDescent="0.25">
      <c r="A13966" s="55">
        <f t="shared" si="437"/>
        <v>0</v>
      </c>
      <c r="Q13966" s="65">
        <f t="shared" si="438"/>
        <v>1</v>
      </c>
    </row>
    <row r="13967" spans="1:17" ht="15.75" x14ac:dyDescent="0.25">
      <c r="A13967" s="55">
        <f t="shared" si="437"/>
        <v>0</v>
      </c>
      <c r="Q13967" s="65">
        <f t="shared" si="438"/>
        <v>1</v>
      </c>
    </row>
    <row r="13968" spans="1:17" ht="15.75" x14ac:dyDescent="0.25">
      <c r="A13968" s="55">
        <f t="shared" si="437"/>
        <v>0</v>
      </c>
      <c r="Q13968" s="65">
        <f t="shared" si="438"/>
        <v>1</v>
      </c>
    </row>
    <row r="13969" spans="1:17" ht="15.75" x14ac:dyDescent="0.25">
      <c r="A13969" s="55">
        <f t="shared" si="437"/>
        <v>0</v>
      </c>
      <c r="Q13969" s="65">
        <f t="shared" si="438"/>
        <v>1</v>
      </c>
    </row>
    <row r="13970" spans="1:17" ht="15.75" x14ac:dyDescent="0.25">
      <c r="A13970" s="55">
        <f t="shared" si="437"/>
        <v>0</v>
      </c>
      <c r="Q13970" s="65">
        <f t="shared" si="438"/>
        <v>1</v>
      </c>
    </row>
    <row r="13971" spans="1:17" ht="15.75" x14ac:dyDescent="0.25">
      <c r="A13971" s="55">
        <f t="shared" si="437"/>
        <v>0</v>
      </c>
      <c r="Q13971" s="65">
        <f t="shared" si="438"/>
        <v>1</v>
      </c>
    </row>
    <row r="13972" spans="1:17" ht="15.75" x14ac:dyDescent="0.25">
      <c r="A13972" s="55">
        <f t="shared" si="437"/>
        <v>0</v>
      </c>
      <c r="Q13972" s="65">
        <f t="shared" si="438"/>
        <v>1</v>
      </c>
    </row>
    <row r="13973" spans="1:17" ht="15.75" x14ac:dyDescent="0.25">
      <c r="A13973" s="55">
        <f t="shared" si="437"/>
        <v>0</v>
      </c>
      <c r="Q13973" s="65">
        <f t="shared" si="438"/>
        <v>1</v>
      </c>
    </row>
    <row r="13974" spans="1:17" ht="15.75" x14ac:dyDescent="0.25">
      <c r="A13974" s="55">
        <f t="shared" si="437"/>
        <v>0</v>
      </c>
      <c r="Q13974" s="65">
        <f t="shared" si="438"/>
        <v>1</v>
      </c>
    </row>
    <row r="13975" spans="1:17" ht="15.75" x14ac:dyDescent="0.25">
      <c r="A13975" s="55">
        <f t="shared" si="437"/>
        <v>0</v>
      </c>
      <c r="Q13975" s="65">
        <f t="shared" si="438"/>
        <v>1</v>
      </c>
    </row>
    <row r="13976" spans="1:17" ht="15.75" x14ac:dyDescent="0.25">
      <c r="A13976" s="55">
        <f t="shared" si="437"/>
        <v>0</v>
      </c>
      <c r="Q13976" s="65">
        <f t="shared" si="438"/>
        <v>1</v>
      </c>
    </row>
    <row r="13977" spans="1:17" ht="15.75" x14ac:dyDescent="0.25">
      <c r="A13977" s="55">
        <f t="shared" si="437"/>
        <v>0</v>
      </c>
      <c r="Q13977" s="65">
        <f t="shared" si="438"/>
        <v>1</v>
      </c>
    </row>
    <row r="13978" spans="1:17" ht="15.75" x14ac:dyDescent="0.25">
      <c r="A13978" s="55">
        <f t="shared" si="437"/>
        <v>0</v>
      </c>
      <c r="Q13978" s="65">
        <f t="shared" si="438"/>
        <v>1</v>
      </c>
    </row>
    <row r="13979" spans="1:17" ht="15.75" x14ac:dyDescent="0.25">
      <c r="A13979" s="55">
        <f t="shared" si="437"/>
        <v>0</v>
      </c>
      <c r="Q13979" s="65">
        <f t="shared" si="438"/>
        <v>1</v>
      </c>
    </row>
    <row r="13980" spans="1:17" ht="15.75" x14ac:dyDescent="0.25">
      <c r="A13980" s="55">
        <f t="shared" si="437"/>
        <v>0</v>
      </c>
      <c r="Q13980" s="65">
        <f t="shared" si="438"/>
        <v>1</v>
      </c>
    </row>
    <row r="13981" spans="1:17" ht="15.75" x14ac:dyDescent="0.25">
      <c r="A13981" s="55">
        <f t="shared" si="437"/>
        <v>0</v>
      </c>
      <c r="Q13981" s="65">
        <f t="shared" si="438"/>
        <v>1</v>
      </c>
    </row>
    <row r="13982" spans="1:17" ht="15.75" x14ac:dyDescent="0.25">
      <c r="A13982" s="55">
        <f t="shared" si="437"/>
        <v>0</v>
      </c>
      <c r="Q13982" s="65">
        <f t="shared" si="438"/>
        <v>1</v>
      </c>
    </row>
    <row r="13983" spans="1:17" ht="15.75" x14ac:dyDescent="0.25">
      <c r="A13983" s="55">
        <f t="shared" si="437"/>
        <v>0</v>
      </c>
      <c r="Q13983" s="65">
        <f t="shared" si="438"/>
        <v>1</v>
      </c>
    </row>
    <row r="13984" spans="1:17" ht="15.75" x14ac:dyDescent="0.25">
      <c r="A13984" s="55">
        <f t="shared" si="437"/>
        <v>0</v>
      </c>
      <c r="Q13984" s="65">
        <f t="shared" si="438"/>
        <v>1</v>
      </c>
    </row>
    <row r="13985" spans="1:17" ht="15.75" x14ac:dyDescent="0.25">
      <c r="A13985" s="55">
        <f t="shared" si="437"/>
        <v>0</v>
      </c>
      <c r="Q13985" s="65">
        <f t="shared" si="438"/>
        <v>1</v>
      </c>
    </row>
    <row r="13986" spans="1:17" ht="15.75" x14ac:dyDescent="0.25">
      <c r="A13986" s="55">
        <f t="shared" si="437"/>
        <v>0</v>
      </c>
      <c r="Q13986" s="65">
        <f t="shared" si="438"/>
        <v>1</v>
      </c>
    </row>
    <row r="13987" spans="1:17" ht="15.75" x14ac:dyDescent="0.25">
      <c r="A13987" s="55">
        <f t="shared" si="437"/>
        <v>0</v>
      </c>
      <c r="Q13987" s="65">
        <f t="shared" si="438"/>
        <v>1</v>
      </c>
    </row>
    <row r="13988" spans="1:17" ht="15.75" x14ac:dyDescent="0.25">
      <c r="A13988" s="55">
        <f t="shared" si="437"/>
        <v>0</v>
      </c>
      <c r="Q13988" s="65">
        <f t="shared" si="438"/>
        <v>1</v>
      </c>
    </row>
    <row r="13989" spans="1:17" ht="15.75" x14ac:dyDescent="0.25">
      <c r="A13989" s="55">
        <f t="shared" si="437"/>
        <v>0</v>
      </c>
      <c r="Q13989" s="65">
        <f t="shared" si="438"/>
        <v>1</v>
      </c>
    </row>
    <row r="13990" spans="1:17" ht="15.75" x14ac:dyDescent="0.25">
      <c r="A13990" s="55">
        <f t="shared" si="437"/>
        <v>0</v>
      </c>
      <c r="Q13990" s="65">
        <f t="shared" si="438"/>
        <v>1</v>
      </c>
    </row>
    <row r="13991" spans="1:17" ht="15.75" x14ac:dyDescent="0.25">
      <c r="A13991" s="55">
        <f t="shared" si="437"/>
        <v>0</v>
      </c>
      <c r="Q13991" s="65">
        <f t="shared" si="438"/>
        <v>1</v>
      </c>
    </row>
    <row r="13992" spans="1:17" ht="15.75" x14ac:dyDescent="0.25">
      <c r="A13992" s="55">
        <f t="shared" si="437"/>
        <v>0</v>
      </c>
      <c r="Q13992" s="65">
        <f t="shared" si="438"/>
        <v>1</v>
      </c>
    </row>
    <row r="13993" spans="1:17" ht="15.75" x14ac:dyDescent="0.25">
      <c r="A13993" s="55">
        <f t="shared" si="437"/>
        <v>0</v>
      </c>
      <c r="Q13993" s="65">
        <f t="shared" si="438"/>
        <v>1</v>
      </c>
    </row>
    <row r="13994" spans="1:17" ht="15.75" x14ac:dyDescent="0.25">
      <c r="A13994" s="55">
        <f t="shared" si="437"/>
        <v>0</v>
      </c>
      <c r="Q13994" s="65">
        <f t="shared" si="438"/>
        <v>1</v>
      </c>
    </row>
    <row r="13995" spans="1:17" ht="15.75" x14ac:dyDescent="0.25">
      <c r="A13995" s="55">
        <f t="shared" si="437"/>
        <v>0</v>
      </c>
      <c r="Q13995" s="65">
        <f t="shared" si="438"/>
        <v>1</v>
      </c>
    </row>
    <row r="13996" spans="1:17" ht="15.75" x14ac:dyDescent="0.25">
      <c r="A13996" s="55">
        <f t="shared" si="437"/>
        <v>0</v>
      </c>
      <c r="Q13996" s="65">
        <f t="shared" si="438"/>
        <v>1</v>
      </c>
    </row>
    <row r="13997" spans="1:17" ht="15.75" x14ac:dyDescent="0.25">
      <c r="A13997" s="55">
        <f t="shared" si="437"/>
        <v>0</v>
      </c>
      <c r="Q13997" s="65">
        <f t="shared" si="438"/>
        <v>1</v>
      </c>
    </row>
    <row r="13998" spans="1:17" ht="15.75" x14ac:dyDescent="0.25">
      <c r="A13998" s="55">
        <f t="shared" si="437"/>
        <v>0</v>
      </c>
      <c r="Q13998" s="65">
        <f t="shared" si="438"/>
        <v>1</v>
      </c>
    </row>
    <row r="13999" spans="1:17" ht="15.75" x14ac:dyDescent="0.25">
      <c r="A13999" s="55">
        <f t="shared" si="437"/>
        <v>0</v>
      </c>
      <c r="Q13999" s="65">
        <f t="shared" si="438"/>
        <v>1</v>
      </c>
    </row>
    <row r="14000" spans="1:17" ht="15.75" x14ac:dyDescent="0.25">
      <c r="A14000" s="55">
        <f t="shared" si="437"/>
        <v>0</v>
      </c>
      <c r="Q14000" s="65">
        <f t="shared" si="438"/>
        <v>1</v>
      </c>
    </row>
    <row r="14001" spans="1:17" ht="15.75" x14ac:dyDescent="0.25">
      <c r="A14001" s="55">
        <f t="shared" si="437"/>
        <v>0</v>
      </c>
      <c r="Q14001" s="65">
        <f t="shared" si="438"/>
        <v>1</v>
      </c>
    </row>
    <row r="14002" spans="1:17" ht="15.75" x14ac:dyDescent="0.25">
      <c r="A14002" s="55">
        <f t="shared" si="437"/>
        <v>0</v>
      </c>
      <c r="Q14002" s="65">
        <f t="shared" si="438"/>
        <v>1</v>
      </c>
    </row>
    <row r="14003" spans="1:17" ht="15.75" x14ac:dyDescent="0.25">
      <c r="A14003" s="55">
        <f t="shared" si="437"/>
        <v>0</v>
      </c>
      <c r="Q14003" s="65">
        <f t="shared" si="438"/>
        <v>1</v>
      </c>
    </row>
    <row r="14004" spans="1:17" ht="15.75" x14ac:dyDescent="0.25">
      <c r="A14004" s="55">
        <f t="shared" si="437"/>
        <v>0</v>
      </c>
      <c r="Q14004" s="65">
        <f t="shared" si="438"/>
        <v>1</v>
      </c>
    </row>
    <row r="14005" spans="1:17" ht="15.75" x14ac:dyDescent="0.25">
      <c r="A14005" s="55">
        <f t="shared" si="437"/>
        <v>0</v>
      </c>
      <c r="Q14005" s="65">
        <f t="shared" si="438"/>
        <v>1</v>
      </c>
    </row>
    <row r="14006" spans="1:17" ht="15.75" x14ac:dyDescent="0.25">
      <c r="A14006" s="55">
        <f t="shared" si="437"/>
        <v>0</v>
      </c>
      <c r="Q14006" s="65">
        <f t="shared" si="438"/>
        <v>1</v>
      </c>
    </row>
    <row r="14007" spans="1:17" ht="15.75" x14ac:dyDescent="0.25">
      <c r="A14007" s="55">
        <f t="shared" si="437"/>
        <v>0</v>
      </c>
      <c r="Q14007" s="65">
        <f t="shared" si="438"/>
        <v>1</v>
      </c>
    </row>
    <row r="14008" spans="1:17" ht="15.75" x14ac:dyDescent="0.25">
      <c r="A14008" s="55">
        <f t="shared" si="437"/>
        <v>0</v>
      </c>
      <c r="Q14008" s="65">
        <f t="shared" si="438"/>
        <v>1</v>
      </c>
    </row>
    <row r="14009" spans="1:17" ht="15.75" x14ac:dyDescent="0.25">
      <c r="A14009" s="55">
        <f t="shared" si="437"/>
        <v>0</v>
      </c>
      <c r="Q14009" s="65">
        <f t="shared" si="438"/>
        <v>1</v>
      </c>
    </row>
    <row r="14010" spans="1:17" ht="15.75" x14ac:dyDescent="0.25">
      <c r="A14010" s="55">
        <f t="shared" si="437"/>
        <v>0</v>
      </c>
      <c r="Q14010" s="65">
        <f t="shared" si="438"/>
        <v>1</v>
      </c>
    </row>
    <row r="14011" spans="1:17" ht="15.75" x14ac:dyDescent="0.25">
      <c r="A14011" s="55">
        <f t="shared" si="437"/>
        <v>0</v>
      </c>
      <c r="Q14011" s="65">
        <f t="shared" si="438"/>
        <v>1</v>
      </c>
    </row>
    <row r="14012" spans="1:17" ht="15.75" x14ac:dyDescent="0.25">
      <c r="A14012" s="55">
        <f t="shared" si="437"/>
        <v>0</v>
      </c>
      <c r="Q14012" s="65">
        <f t="shared" si="438"/>
        <v>1</v>
      </c>
    </row>
    <row r="14013" spans="1:17" ht="15.75" x14ac:dyDescent="0.25">
      <c r="A14013" s="55">
        <f t="shared" si="437"/>
        <v>0</v>
      </c>
      <c r="Q14013" s="65">
        <f t="shared" si="438"/>
        <v>1</v>
      </c>
    </row>
    <row r="14014" spans="1:17" ht="15.75" x14ac:dyDescent="0.25">
      <c r="A14014" s="55">
        <f t="shared" si="437"/>
        <v>0</v>
      </c>
      <c r="Q14014" s="65">
        <f t="shared" si="438"/>
        <v>1</v>
      </c>
    </row>
    <row r="14015" spans="1:17" ht="15.75" x14ac:dyDescent="0.25">
      <c r="A14015" s="55">
        <f t="shared" si="437"/>
        <v>0</v>
      </c>
      <c r="Q14015" s="65">
        <f t="shared" si="438"/>
        <v>1</v>
      </c>
    </row>
    <row r="14016" spans="1:17" ht="15.75" x14ac:dyDescent="0.25">
      <c r="A14016" s="55">
        <f t="shared" si="437"/>
        <v>0</v>
      </c>
      <c r="Q14016" s="65">
        <f t="shared" si="438"/>
        <v>1</v>
      </c>
    </row>
    <row r="14017" spans="1:17" ht="15.75" x14ac:dyDescent="0.25">
      <c r="A14017" s="55">
        <f t="shared" si="437"/>
        <v>0</v>
      </c>
      <c r="Q14017" s="65">
        <f t="shared" si="438"/>
        <v>1</v>
      </c>
    </row>
    <row r="14018" spans="1:17" ht="15.75" x14ac:dyDescent="0.25">
      <c r="A14018" s="55">
        <f t="shared" si="437"/>
        <v>0</v>
      </c>
      <c r="Q14018" s="65">
        <f t="shared" si="438"/>
        <v>1</v>
      </c>
    </row>
    <row r="14019" spans="1:17" ht="15.75" x14ac:dyDescent="0.25">
      <c r="A14019" s="55">
        <f t="shared" si="437"/>
        <v>0</v>
      </c>
      <c r="Q14019" s="65">
        <f t="shared" si="438"/>
        <v>1</v>
      </c>
    </row>
    <row r="14020" spans="1:17" ht="15.75" x14ac:dyDescent="0.25">
      <c r="A14020" s="55">
        <f t="shared" ref="A14020:A14083" si="439">WEEKNUM(B14020,2)-1</f>
        <v>0</v>
      </c>
      <c r="Q14020" s="65">
        <f t="shared" ref="Q14020:Q14083" si="440">MONTH(B14020)</f>
        <v>1</v>
      </c>
    </row>
    <row r="14021" spans="1:17" ht="15.75" x14ac:dyDescent="0.25">
      <c r="A14021" s="55">
        <f t="shared" si="439"/>
        <v>0</v>
      </c>
      <c r="Q14021" s="65">
        <f t="shared" si="440"/>
        <v>1</v>
      </c>
    </row>
    <row r="14022" spans="1:17" ht="15.75" x14ac:dyDescent="0.25">
      <c r="A14022" s="55">
        <f t="shared" si="439"/>
        <v>0</v>
      </c>
      <c r="Q14022" s="65">
        <f t="shared" si="440"/>
        <v>1</v>
      </c>
    </row>
    <row r="14023" spans="1:17" ht="15.75" x14ac:dyDescent="0.25">
      <c r="A14023" s="55">
        <f t="shared" si="439"/>
        <v>0</v>
      </c>
      <c r="Q14023" s="65">
        <f t="shared" si="440"/>
        <v>1</v>
      </c>
    </row>
    <row r="14024" spans="1:17" ht="15.75" x14ac:dyDescent="0.25">
      <c r="A14024" s="55">
        <f t="shared" si="439"/>
        <v>0</v>
      </c>
      <c r="Q14024" s="65">
        <f t="shared" si="440"/>
        <v>1</v>
      </c>
    </row>
    <row r="14025" spans="1:17" ht="15.75" x14ac:dyDescent="0.25">
      <c r="A14025" s="55">
        <f t="shared" si="439"/>
        <v>0</v>
      </c>
      <c r="Q14025" s="65">
        <f t="shared" si="440"/>
        <v>1</v>
      </c>
    </row>
    <row r="14026" spans="1:17" ht="15.75" x14ac:dyDescent="0.25">
      <c r="A14026" s="55">
        <f t="shared" si="439"/>
        <v>0</v>
      </c>
      <c r="Q14026" s="65">
        <f t="shared" si="440"/>
        <v>1</v>
      </c>
    </row>
    <row r="14027" spans="1:17" ht="15.75" x14ac:dyDescent="0.25">
      <c r="A14027" s="55">
        <f t="shared" si="439"/>
        <v>0</v>
      </c>
      <c r="Q14027" s="65">
        <f t="shared" si="440"/>
        <v>1</v>
      </c>
    </row>
    <row r="14028" spans="1:17" ht="15.75" x14ac:dyDescent="0.25">
      <c r="A14028" s="55">
        <f t="shared" si="439"/>
        <v>0</v>
      </c>
      <c r="Q14028" s="65">
        <f t="shared" si="440"/>
        <v>1</v>
      </c>
    </row>
    <row r="14029" spans="1:17" ht="15.75" x14ac:dyDescent="0.25">
      <c r="A14029" s="55">
        <f t="shared" si="439"/>
        <v>0</v>
      </c>
      <c r="Q14029" s="65">
        <f t="shared" si="440"/>
        <v>1</v>
      </c>
    </row>
    <row r="14030" spans="1:17" ht="15.75" x14ac:dyDescent="0.25">
      <c r="A14030" s="55">
        <f t="shared" si="439"/>
        <v>0</v>
      </c>
      <c r="Q14030" s="65">
        <f t="shared" si="440"/>
        <v>1</v>
      </c>
    </row>
    <row r="14031" spans="1:17" ht="15.75" x14ac:dyDescent="0.25">
      <c r="A14031" s="55">
        <f t="shared" si="439"/>
        <v>0</v>
      </c>
      <c r="Q14031" s="65">
        <f t="shared" si="440"/>
        <v>1</v>
      </c>
    </row>
    <row r="14032" spans="1:17" ht="15.75" x14ac:dyDescent="0.25">
      <c r="A14032" s="55">
        <f t="shared" si="439"/>
        <v>0</v>
      </c>
      <c r="Q14032" s="65">
        <f t="shared" si="440"/>
        <v>1</v>
      </c>
    </row>
    <row r="14033" spans="1:17" ht="15.75" x14ac:dyDescent="0.25">
      <c r="A14033" s="55">
        <f t="shared" si="439"/>
        <v>0</v>
      </c>
      <c r="Q14033" s="65">
        <f t="shared" si="440"/>
        <v>1</v>
      </c>
    </row>
    <row r="14034" spans="1:17" ht="15.75" x14ac:dyDescent="0.25">
      <c r="A14034" s="55">
        <f t="shared" si="439"/>
        <v>0</v>
      </c>
      <c r="Q14034" s="65">
        <f t="shared" si="440"/>
        <v>1</v>
      </c>
    </row>
    <row r="14035" spans="1:17" ht="15.75" x14ac:dyDescent="0.25">
      <c r="A14035" s="55">
        <f t="shared" si="439"/>
        <v>0</v>
      </c>
      <c r="Q14035" s="65">
        <f t="shared" si="440"/>
        <v>1</v>
      </c>
    </row>
    <row r="14036" spans="1:17" ht="15.75" x14ac:dyDescent="0.25">
      <c r="A14036" s="55">
        <f t="shared" si="439"/>
        <v>0</v>
      </c>
      <c r="Q14036" s="65">
        <f t="shared" si="440"/>
        <v>1</v>
      </c>
    </row>
    <row r="14037" spans="1:17" ht="15.75" x14ac:dyDescent="0.25">
      <c r="A14037" s="55">
        <f t="shared" si="439"/>
        <v>0</v>
      </c>
      <c r="Q14037" s="65">
        <f t="shared" si="440"/>
        <v>1</v>
      </c>
    </row>
    <row r="14038" spans="1:17" ht="15.75" x14ac:dyDescent="0.25">
      <c r="A14038" s="55">
        <f t="shared" si="439"/>
        <v>0</v>
      </c>
      <c r="Q14038" s="65">
        <f t="shared" si="440"/>
        <v>1</v>
      </c>
    </row>
    <row r="14039" spans="1:17" ht="15.75" x14ac:dyDescent="0.25">
      <c r="A14039" s="55">
        <f t="shared" si="439"/>
        <v>0</v>
      </c>
      <c r="Q14039" s="65">
        <f t="shared" si="440"/>
        <v>1</v>
      </c>
    </row>
    <row r="14040" spans="1:17" ht="15.75" x14ac:dyDescent="0.25">
      <c r="A14040" s="55">
        <f t="shared" si="439"/>
        <v>0</v>
      </c>
      <c r="Q14040" s="65">
        <f t="shared" si="440"/>
        <v>1</v>
      </c>
    </row>
    <row r="14041" spans="1:17" ht="15.75" x14ac:dyDescent="0.25">
      <c r="A14041" s="55">
        <f t="shared" si="439"/>
        <v>0</v>
      </c>
      <c r="Q14041" s="65">
        <f t="shared" si="440"/>
        <v>1</v>
      </c>
    </row>
    <row r="14042" spans="1:17" ht="15.75" x14ac:dyDescent="0.25">
      <c r="A14042" s="55">
        <f t="shared" si="439"/>
        <v>0</v>
      </c>
      <c r="Q14042" s="65">
        <f t="shared" si="440"/>
        <v>1</v>
      </c>
    </row>
    <row r="14043" spans="1:17" ht="15.75" x14ac:dyDescent="0.25">
      <c r="A14043" s="55">
        <f t="shared" si="439"/>
        <v>0</v>
      </c>
      <c r="Q14043" s="65">
        <f t="shared" si="440"/>
        <v>1</v>
      </c>
    </row>
    <row r="14044" spans="1:17" ht="15.75" x14ac:dyDescent="0.25">
      <c r="A14044" s="55">
        <f t="shared" si="439"/>
        <v>0</v>
      </c>
      <c r="Q14044" s="65">
        <f t="shared" si="440"/>
        <v>1</v>
      </c>
    </row>
    <row r="14045" spans="1:17" ht="15.75" x14ac:dyDescent="0.25">
      <c r="A14045" s="55">
        <f t="shared" si="439"/>
        <v>0</v>
      </c>
      <c r="Q14045" s="65">
        <f t="shared" si="440"/>
        <v>1</v>
      </c>
    </row>
    <row r="14046" spans="1:17" ht="15.75" x14ac:dyDescent="0.25">
      <c r="A14046" s="55">
        <f t="shared" si="439"/>
        <v>0</v>
      </c>
      <c r="Q14046" s="65">
        <f t="shared" si="440"/>
        <v>1</v>
      </c>
    </row>
    <row r="14047" spans="1:17" ht="15.75" x14ac:dyDescent="0.25">
      <c r="A14047" s="55">
        <f t="shared" si="439"/>
        <v>0</v>
      </c>
      <c r="Q14047" s="65">
        <f t="shared" si="440"/>
        <v>1</v>
      </c>
    </row>
    <row r="14048" spans="1:17" ht="15.75" x14ac:dyDescent="0.25">
      <c r="A14048" s="55">
        <f t="shared" si="439"/>
        <v>0</v>
      </c>
      <c r="Q14048" s="65">
        <f t="shared" si="440"/>
        <v>1</v>
      </c>
    </row>
    <row r="14049" spans="1:17" ht="15.75" x14ac:dyDescent="0.25">
      <c r="A14049" s="55">
        <f t="shared" si="439"/>
        <v>0</v>
      </c>
      <c r="Q14049" s="65">
        <f t="shared" si="440"/>
        <v>1</v>
      </c>
    </row>
    <row r="14050" spans="1:17" ht="15.75" x14ac:dyDescent="0.25">
      <c r="A14050" s="55">
        <f t="shared" si="439"/>
        <v>0</v>
      </c>
      <c r="Q14050" s="65">
        <f t="shared" si="440"/>
        <v>1</v>
      </c>
    </row>
    <row r="14051" spans="1:17" ht="15.75" x14ac:dyDescent="0.25">
      <c r="A14051" s="55">
        <f t="shared" si="439"/>
        <v>0</v>
      </c>
      <c r="Q14051" s="65">
        <f t="shared" si="440"/>
        <v>1</v>
      </c>
    </row>
    <row r="14052" spans="1:17" ht="15.75" x14ac:dyDescent="0.25">
      <c r="A14052" s="55">
        <f t="shared" si="439"/>
        <v>0</v>
      </c>
      <c r="Q14052" s="65">
        <f t="shared" si="440"/>
        <v>1</v>
      </c>
    </row>
    <row r="14053" spans="1:17" ht="15.75" x14ac:dyDescent="0.25">
      <c r="A14053" s="55">
        <f t="shared" si="439"/>
        <v>0</v>
      </c>
      <c r="Q14053" s="65">
        <f t="shared" si="440"/>
        <v>1</v>
      </c>
    </row>
    <row r="14054" spans="1:17" ht="15.75" x14ac:dyDescent="0.25">
      <c r="A14054" s="55">
        <f t="shared" si="439"/>
        <v>0</v>
      </c>
      <c r="Q14054" s="65">
        <f t="shared" si="440"/>
        <v>1</v>
      </c>
    </row>
    <row r="14055" spans="1:17" ht="15.75" x14ac:dyDescent="0.25">
      <c r="A14055" s="55">
        <f t="shared" si="439"/>
        <v>0</v>
      </c>
      <c r="Q14055" s="65">
        <f t="shared" si="440"/>
        <v>1</v>
      </c>
    </row>
    <row r="14056" spans="1:17" ht="15.75" x14ac:dyDescent="0.25">
      <c r="A14056" s="55">
        <f t="shared" si="439"/>
        <v>0</v>
      </c>
      <c r="Q14056" s="65">
        <f t="shared" si="440"/>
        <v>1</v>
      </c>
    </row>
    <row r="14057" spans="1:17" ht="15.75" x14ac:dyDescent="0.25">
      <c r="A14057" s="55">
        <f t="shared" si="439"/>
        <v>0</v>
      </c>
      <c r="Q14057" s="65">
        <f t="shared" si="440"/>
        <v>1</v>
      </c>
    </row>
    <row r="14058" spans="1:17" ht="15.75" x14ac:dyDescent="0.25">
      <c r="A14058" s="55">
        <f t="shared" si="439"/>
        <v>0</v>
      </c>
      <c r="Q14058" s="65">
        <f t="shared" si="440"/>
        <v>1</v>
      </c>
    </row>
    <row r="14059" spans="1:17" ht="15.75" x14ac:dyDescent="0.25">
      <c r="A14059" s="55">
        <f t="shared" si="439"/>
        <v>0</v>
      </c>
      <c r="Q14059" s="65">
        <f t="shared" si="440"/>
        <v>1</v>
      </c>
    </row>
    <row r="14060" spans="1:17" ht="15.75" x14ac:dyDescent="0.25">
      <c r="A14060" s="55">
        <f t="shared" si="439"/>
        <v>0</v>
      </c>
      <c r="Q14060" s="65">
        <f t="shared" si="440"/>
        <v>1</v>
      </c>
    </row>
    <row r="14061" spans="1:17" ht="15.75" x14ac:dyDescent="0.25">
      <c r="A14061" s="55">
        <f t="shared" si="439"/>
        <v>0</v>
      </c>
      <c r="Q14061" s="65">
        <f t="shared" si="440"/>
        <v>1</v>
      </c>
    </row>
    <row r="14062" spans="1:17" ht="15.75" x14ac:dyDescent="0.25">
      <c r="A14062" s="55">
        <f t="shared" si="439"/>
        <v>0</v>
      </c>
      <c r="Q14062" s="65">
        <f t="shared" si="440"/>
        <v>1</v>
      </c>
    </row>
    <row r="14063" spans="1:17" ht="15.75" x14ac:dyDescent="0.25">
      <c r="A14063" s="55">
        <f t="shared" si="439"/>
        <v>0</v>
      </c>
      <c r="Q14063" s="65">
        <f t="shared" si="440"/>
        <v>1</v>
      </c>
    </row>
    <row r="14064" spans="1:17" ht="15.75" x14ac:dyDescent="0.25">
      <c r="A14064" s="55">
        <f t="shared" si="439"/>
        <v>0</v>
      </c>
      <c r="Q14064" s="65">
        <f t="shared" si="440"/>
        <v>1</v>
      </c>
    </row>
    <row r="14065" spans="1:17" ht="15.75" x14ac:dyDescent="0.25">
      <c r="A14065" s="55">
        <f t="shared" si="439"/>
        <v>0</v>
      </c>
      <c r="Q14065" s="65">
        <f t="shared" si="440"/>
        <v>1</v>
      </c>
    </row>
    <row r="14066" spans="1:17" ht="15.75" x14ac:dyDescent="0.25">
      <c r="A14066" s="55">
        <f t="shared" si="439"/>
        <v>0</v>
      </c>
      <c r="Q14066" s="65">
        <f t="shared" si="440"/>
        <v>1</v>
      </c>
    </row>
    <row r="14067" spans="1:17" ht="15.75" x14ac:dyDescent="0.25">
      <c r="A14067" s="55">
        <f t="shared" si="439"/>
        <v>0</v>
      </c>
      <c r="Q14067" s="65">
        <f t="shared" si="440"/>
        <v>1</v>
      </c>
    </row>
    <row r="14068" spans="1:17" ht="15.75" x14ac:dyDescent="0.25">
      <c r="A14068" s="55">
        <f t="shared" si="439"/>
        <v>0</v>
      </c>
      <c r="Q14068" s="65">
        <f t="shared" si="440"/>
        <v>1</v>
      </c>
    </row>
    <row r="14069" spans="1:17" ht="15.75" x14ac:dyDescent="0.25">
      <c r="A14069" s="55">
        <f t="shared" si="439"/>
        <v>0</v>
      </c>
      <c r="Q14069" s="65">
        <f t="shared" si="440"/>
        <v>1</v>
      </c>
    </row>
    <row r="14070" spans="1:17" ht="15.75" x14ac:dyDescent="0.25">
      <c r="A14070" s="55">
        <f t="shared" si="439"/>
        <v>0</v>
      </c>
      <c r="Q14070" s="65">
        <f t="shared" si="440"/>
        <v>1</v>
      </c>
    </row>
    <row r="14071" spans="1:17" ht="15.75" x14ac:dyDescent="0.25">
      <c r="A14071" s="55">
        <f t="shared" si="439"/>
        <v>0</v>
      </c>
      <c r="Q14071" s="65">
        <f t="shared" si="440"/>
        <v>1</v>
      </c>
    </row>
    <row r="14072" spans="1:17" ht="15.75" x14ac:dyDescent="0.25">
      <c r="A14072" s="55">
        <f t="shared" si="439"/>
        <v>0</v>
      </c>
      <c r="Q14072" s="65">
        <f t="shared" si="440"/>
        <v>1</v>
      </c>
    </row>
    <row r="14073" spans="1:17" ht="15.75" x14ac:dyDescent="0.25">
      <c r="A14073" s="55">
        <f t="shared" si="439"/>
        <v>0</v>
      </c>
      <c r="Q14073" s="65">
        <f t="shared" si="440"/>
        <v>1</v>
      </c>
    </row>
    <row r="14074" spans="1:17" ht="15.75" x14ac:dyDescent="0.25">
      <c r="A14074" s="55">
        <f t="shared" si="439"/>
        <v>0</v>
      </c>
      <c r="Q14074" s="65">
        <f t="shared" si="440"/>
        <v>1</v>
      </c>
    </row>
    <row r="14075" spans="1:17" ht="15.75" x14ac:dyDescent="0.25">
      <c r="A14075" s="55">
        <f t="shared" si="439"/>
        <v>0</v>
      </c>
      <c r="Q14075" s="65">
        <f t="shared" si="440"/>
        <v>1</v>
      </c>
    </row>
    <row r="14076" spans="1:17" ht="15.75" x14ac:dyDescent="0.25">
      <c r="A14076" s="55">
        <f t="shared" si="439"/>
        <v>0</v>
      </c>
      <c r="Q14076" s="65">
        <f t="shared" si="440"/>
        <v>1</v>
      </c>
    </row>
    <row r="14077" spans="1:17" ht="15.75" x14ac:dyDescent="0.25">
      <c r="A14077" s="55">
        <f t="shared" si="439"/>
        <v>0</v>
      </c>
      <c r="Q14077" s="65">
        <f t="shared" si="440"/>
        <v>1</v>
      </c>
    </row>
    <row r="14078" spans="1:17" ht="15.75" x14ac:dyDescent="0.25">
      <c r="A14078" s="55">
        <f t="shared" si="439"/>
        <v>0</v>
      </c>
      <c r="Q14078" s="65">
        <f t="shared" si="440"/>
        <v>1</v>
      </c>
    </row>
    <row r="14079" spans="1:17" ht="15.75" x14ac:dyDescent="0.25">
      <c r="A14079" s="55">
        <f t="shared" si="439"/>
        <v>0</v>
      </c>
      <c r="Q14079" s="65">
        <f t="shared" si="440"/>
        <v>1</v>
      </c>
    </row>
    <row r="14080" spans="1:17" ht="15.75" x14ac:dyDescent="0.25">
      <c r="A14080" s="55">
        <f t="shared" si="439"/>
        <v>0</v>
      </c>
      <c r="Q14080" s="65">
        <f t="shared" si="440"/>
        <v>1</v>
      </c>
    </row>
    <row r="14081" spans="1:17" ht="15.75" x14ac:dyDescent="0.25">
      <c r="A14081" s="55">
        <f t="shared" si="439"/>
        <v>0</v>
      </c>
      <c r="Q14081" s="65">
        <f t="shared" si="440"/>
        <v>1</v>
      </c>
    </row>
    <row r="14082" spans="1:17" ht="15.75" x14ac:dyDescent="0.25">
      <c r="A14082" s="55">
        <f t="shared" si="439"/>
        <v>0</v>
      </c>
      <c r="Q14082" s="65">
        <f t="shared" si="440"/>
        <v>1</v>
      </c>
    </row>
    <row r="14083" spans="1:17" ht="15.75" x14ac:dyDescent="0.25">
      <c r="A14083" s="55">
        <f t="shared" si="439"/>
        <v>0</v>
      </c>
      <c r="Q14083" s="65">
        <f t="shared" si="440"/>
        <v>1</v>
      </c>
    </row>
    <row r="14084" spans="1:17" ht="15.75" x14ac:dyDescent="0.25">
      <c r="A14084" s="55">
        <f t="shared" ref="A14084:A14147" si="441">WEEKNUM(B14084,2)-1</f>
        <v>0</v>
      </c>
      <c r="Q14084" s="65">
        <f t="shared" ref="Q14084:Q14147" si="442">MONTH(B14084)</f>
        <v>1</v>
      </c>
    </row>
    <row r="14085" spans="1:17" ht="15.75" x14ac:dyDescent="0.25">
      <c r="A14085" s="55">
        <f t="shared" si="441"/>
        <v>0</v>
      </c>
      <c r="Q14085" s="65">
        <f t="shared" si="442"/>
        <v>1</v>
      </c>
    </row>
    <row r="14086" spans="1:17" ht="15.75" x14ac:dyDescent="0.25">
      <c r="A14086" s="55">
        <f t="shared" si="441"/>
        <v>0</v>
      </c>
      <c r="Q14086" s="65">
        <f t="shared" si="442"/>
        <v>1</v>
      </c>
    </row>
    <row r="14087" spans="1:17" ht="15.75" x14ac:dyDescent="0.25">
      <c r="A14087" s="55">
        <f t="shared" si="441"/>
        <v>0</v>
      </c>
      <c r="Q14087" s="65">
        <f t="shared" si="442"/>
        <v>1</v>
      </c>
    </row>
    <row r="14088" spans="1:17" ht="15.75" x14ac:dyDescent="0.25">
      <c r="A14088" s="55">
        <f t="shared" si="441"/>
        <v>0</v>
      </c>
      <c r="Q14088" s="65">
        <f t="shared" si="442"/>
        <v>1</v>
      </c>
    </row>
    <row r="14089" spans="1:17" ht="15.75" x14ac:dyDescent="0.25">
      <c r="A14089" s="55">
        <f t="shared" si="441"/>
        <v>0</v>
      </c>
      <c r="Q14089" s="65">
        <f t="shared" si="442"/>
        <v>1</v>
      </c>
    </row>
    <row r="14090" spans="1:17" ht="15.75" x14ac:dyDescent="0.25">
      <c r="A14090" s="55">
        <f t="shared" si="441"/>
        <v>0</v>
      </c>
      <c r="Q14090" s="65">
        <f t="shared" si="442"/>
        <v>1</v>
      </c>
    </row>
    <row r="14091" spans="1:17" ht="15.75" x14ac:dyDescent="0.25">
      <c r="A14091" s="55">
        <f t="shared" si="441"/>
        <v>0</v>
      </c>
      <c r="Q14091" s="65">
        <f t="shared" si="442"/>
        <v>1</v>
      </c>
    </row>
    <row r="14092" spans="1:17" ht="15.75" x14ac:dyDescent="0.25">
      <c r="A14092" s="55">
        <f t="shared" si="441"/>
        <v>0</v>
      </c>
      <c r="Q14092" s="65">
        <f t="shared" si="442"/>
        <v>1</v>
      </c>
    </row>
    <row r="14093" spans="1:17" ht="15.75" x14ac:dyDescent="0.25">
      <c r="A14093" s="55">
        <f t="shared" si="441"/>
        <v>0</v>
      </c>
      <c r="Q14093" s="65">
        <f t="shared" si="442"/>
        <v>1</v>
      </c>
    </row>
    <row r="14094" spans="1:17" ht="15.75" x14ac:dyDescent="0.25">
      <c r="A14094" s="55">
        <f t="shared" si="441"/>
        <v>0</v>
      </c>
      <c r="Q14094" s="65">
        <f t="shared" si="442"/>
        <v>1</v>
      </c>
    </row>
    <row r="14095" spans="1:17" ht="15.75" x14ac:dyDescent="0.25">
      <c r="A14095" s="55">
        <f t="shared" si="441"/>
        <v>0</v>
      </c>
      <c r="Q14095" s="65">
        <f t="shared" si="442"/>
        <v>1</v>
      </c>
    </row>
    <row r="14096" spans="1:17" ht="15.75" x14ac:dyDescent="0.25">
      <c r="A14096" s="55">
        <f t="shared" si="441"/>
        <v>0</v>
      </c>
      <c r="Q14096" s="65">
        <f t="shared" si="442"/>
        <v>1</v>
      </c>
    </row>
    <row r="14097" spans="1:17" ht="15.75" x14ac:dyDescent="0.25">
      <c r="A14097" s="55">
        <f t="shared" si="441"/>
        <v>0</v>
      </c>
      <c r="Q14097" s="65">
        <f t="shared" si="442"/>
        <v>1</v>
      </c>
    </row>
    <row r="14098" spans="1:17" ht="15.75" x14ac:dyDescent="0.25">
      <c r="A14098" s="55">
        <f t="shared" si="441"/>
        <v>0</v>
      </c>
      <c r="Q14098" s="65">
        <f t="shared" si="442"/>
        <v>1</v>
      </c>
    </row>
    <row r="14099" spans="1:17" ht="15.75" x14ac:dyDescent="0.25">
      <c r="A14099" s="55">
        <f t="shared" si="441"/>
        <v>0</v>
      </c>
      <c r="Q14099" s="65">
        <f t="shared" si="442"/>
        <v>1</v>
      </c>
    </row>
    <row r="14100" spans="1:17" ht="15.75" x14ac:dyDescent="0.25">
      <c r="A14100" s="55">
        <f t="shared" si="441"/>
        <v>0</v>
      </c>
      <c r="Q14100" s="65">
        <f t="shared" si="442"/>
        <v>1</v>
      </c>
    </row>
    <row r="14101" spans="1:17" ht="15.75" x14ac:dyDescent="0.25">
      <c r="A14101" s="55">
        <f t="shared" si="441"/>
        <v>0</v>
      </c>
      <c r="Q14101" s="65">
        <f t="shared" si="442"/>
        <v>1</v>
      </c>
    </row>
    <row r="14102" spans="1:17" ht="15.75" x14ac:dyDescent="0.25">
      <c r="A14102" s="55">
        <f t="shared" si="441"/>
        <v>0</v>
      </c>
      <c r="Q14102" s="65">
        <f t="shared" si="442"/>
        <v>1</v>
      </c>
    </row>
    <row r="14103" spans="1:17" ht="15.75" x14ac:dyDescent="0.25">
      <c r="A14103" s="55">
        <f t="shared" si="441"/>
        <v>0</v>
      </c>
      <c r="Q14103" s="65">
        <f t="shared" si="442"/>
        <v>1</v>
      </c>
    </row>
    <row r="14104" spans="1:17" ht="15.75" x14ac:dyDescent="0.25">
      <c r="A14104" s="55">
        <f t="shared" si="441"/>
        <v>0</v>
      </c>
      <c r="Q14104" s="65">
        <f t="shared" si="442"/>
        <v>1</v>
      </c>
    </row>
    <row r="14105" spans="1:17" ht="15.75" x14ac:dyDescent="0.25">
      <c r="A14105" s="55">
        <f t="shared" si="441"/>
        <v>0</v>
      </c>
      <c r="Q14105" s="65">
        <f t="shared" si="442"/>
        <v>1</v>
      </c>
    </row>
    <row r="14106" spans="1:17" ht="15.75" x14ac:dyDescent="0.25">
      <c r="A14106" s="55">
        <f t="shared" si="441"/>
        <v>0</v>
      </c>
      <c r="Q14106" s="65">
        <f t="shared" si="442"/>
        <v>1</v>
      </c>
    </row>
    <row r="14107" spans="1:17" ht="15.75" x14ac:dyDescent="0.25">
      <c r="A14107" s="55">
        <f t="shared" si="441"/>
        <v>0</v>
      </c>
      <c r="Q14107" s="65">
        <f t="shared" si="442"/>
        <v>1</v>
      </c>
    </row>
    <row r="14108" spans="1:17" ht="15.75" x14ac:dyDescent="0.25">
      <c r="A14108" s="55">
        <f t="shared" si="441"/>
        <v>0</v>
      </c>
      <c r="Q14108" s="65">
        <f t="shared" si="442"/>
        <v>1</v>
      </c>
    </row>
    <row r="14109" spans="1:17" ht="15.75" x14ac:dyDescent="0.25">
      <c r="A14109" s="55">
        <f t="shared" si="441"/>
        <v>0</v>
      </c>
      <c r="Q14109" s="65">
        <f t="shared" si="442"/>
        <v>1</v>
      </c>
    </row>
    <row r="14110" spans="1:17" ht="15.75" x14ac:dyDescent="0.25">
      <c r="A14110" s="55">
        <f t="shared" si="441"/>
        <v>0</v>
      </c>
      <c r="Q14110" s="65">
        <f t="shared" si="442"/>
        <v>1</v>
      </c>
    </row>
    <row r="14111" spans="1:17" ht="15.75" x14ac:dyDescent="0.25">
      <c r="A14111" s="55">
        <f t="shared" si="441"/>
        <v>0</v>
      </c>
      <c r="Q14111" s="65">
        <f t="shared" si="442"/>
        <v>1</v>
      </c>
    </row>
    <row r="14112" spans="1:17" ht="15.75" x14ac:dyDescent="0.25">
      <c r="A14112" s="55">
        <f t="shared" si="441"/>
        <v>0</v>
      </c>
      <c r="Q14112" s="65">
        <f t="shared" si="442"/>
        <v>1</v>
      </c>
    </row>
    <row r="14113" spans="1:17" ht="15.75" x14ac:dyDescent="0.25">
      <c r="A14113" s="55">
        <f t="shared" si="441"/>
        <v>0</v>
      </c>
      <c r="Q14113" s="65">
        <f t="shared" si="442"/>
        <v>1</v>
      </c>
    </row>
    <row r="14114" spans="1:17" ht="15.75" x14ac:dyDescent="0.25">
      <c r="A14114" s="55">
        <f t="shared" si="441"/>
        <v>0</v>
      </c>
      <c r="Q14114" s="65">
        <f t="shared" si="442"/>
        <v>1</v>
      </c>
    </row>
    <row r="14115" spans="1:17" ht="15.75" x14ac:dyDescent="0.25">
      <c r="A14115" s="55">
        <f t="shared" si="441"/>
        <v>0</v>
      </c>
      <c r="Q14115" s="65">
        <f t="shared" si="442"/>
        <v>1</v>
      </c>
    </row>
    <row r="14116" spans="1:17" ht="15.75" x14ac:dyDescent="0.25">
      <c r="A14116" s="55">
        <f t="shared" si="441"/>
        <v>0</v>
      </c>
      <c r="Q14116" s="65">
        <f t="shared" si="442"/>
        <v>1</v>
      </c>
    </row>
    <row r="14117" spans="1:17" ht="15.75" x14ac:dyDescent="0.25">
      <c r="A14117" s="55">
        <f t="shared" si="441"/>
        <v>0</v>
      </c>
      <c r="Q14117" s="65">
        <f t="shared" si="442"/>
        <v>1</v>
      </c>
    </row>
    <row r="14118" spans="1:17" ht="15.75" x14ac:dyDescent="0.25">
      <c r="A14118" s="55">
        <f t="shared" si="441"/>
        <v>0</v>
      </c>
      <c r="Q14118" s="65">
        <f t="shared" si="442"/>
        <v>1</v>
      </c>
    </row>
    <row r="14119" spans="1:17" ht="15.75" x14ac:dyDescent="0.25">
      <c r="A14119" s="55">
        <f t="shared" si="441"/>
        <v>0</v>
      </c>
      <c r="Q14119" s="65">
        <f t="shared" si="442"/>
        <v>1</v>
      </c>
    </row>
    <row r="14120" spans="1:17" ht="15.75" x14ac:dyDescent="0.25">
      <c r="A14120" s="55">
        <f t="shared" si="441"/>
        <v>0</v>
      </c>
      <c r="Q14120" s="65">
        <f t="shared" si="442"/>
        <v>1</v>
      </c>
    </row>
    <row r="14121" spans="1:17" ht="15.75" x14ac:dyDescent="0.25">
      <c r="A14121" s="55">
        <f t="shared" si="441"/>
        <v>0</v>
      </c>
      <c r="Q14121" s="65">
        <f t="shared" si="442"/>
        <v>1</v>
      </c>
    </row>
    <row r="14122" spans="1:17" ht="15.75" x14ac:dyDescent="0.25">
      <c r="A14122" s="55">
        <f t="shared" si="441"/>
        <v>0</v>
      </c>
      <c r="Q14122" s="65">
        <f t="shared" si="442"/>
        <v>1</v>
      </c>
    </row>
    <row r="14123" spans="1:17" ht="15.75" x14ac:dyDescent="0.25">
      <c r="A14123" s="55">
        <f t="shared" si="441"/>
        <v>0</v>
      </c>
      <c r="Q14123" s="65">
        <f t="shared" si="442"/>
        <v>1</v>
      </c>
    </row>
    <row r="14124" spans="1:17" ht="15.75" x14ac:dyDescent="0.25">
      <c r="A14124" s="55">
        <f t="shared" si="441"/>
        <v>0</v>
      </c>
      <c r="Q14124" s="65">
        <f t="shared" si="442"/>
        <v>1</v>
      </c>
    </row>
    <row r="14125" spans="1:17" ht="15.75" x14ac:dyDescent="0.25">
      <c r="A14125" s="55">
        <f t="shared" si="441"/>
        <v>0</v>
      </c>
      <c r="Q14125" s="65">
        <f t="shared" si="442"/>
        <v>1</v>
      </c>
    </row>
    <row r="14126" spans="1:17" ht="15.75" x14ac:dyDescent="0.25">
      <c r="A14126" s="55">
        <f t="shared" si="441"/>
        <v>0</v>
      </c>
      <c r="Q14126" s="65">
        <f t="shared" si="442"/>
        <v>1</v>
      </c>
    </row>
    <row r="14127" spans="1:17" ht="15.75" x14ac:dyDescent="0.25">
      <c r="A14127" s="55">
        <f t="shared" si="441"/>
        <v>0</v>
      </c>
      <c r="Q14127" s="65">
        <f t="shared" si="442"/>
        <v>1</v>
      </c>
    </row>
    <row r="14128" spans="1:17" ht="15.75" x14ac:dyDescent="0.25">
      <c r="A14128" s="55">
        <f t="shared" si="441"/>
        <v>0</v>
      </c>
      <c r="Q14128" s="65">
        <f t="shared" si="442"/>
        <v>1</v>
      </c>
    </row>
    <row r="14129" spans="1:17" ht="15.75" x14ac:dyDescent="0.25">
      <c r="A14129" s="55">
        <f t="shared" si="441"/>
        <v>0</v>
      </c>
      <c r="Q14129" s="65">
        <f t="shared" si="442"/>
        <v>1</v>
      </c>
    </row>
    <row r="14130" spans="1:17" ht="15.75" x14ac:dyDescent="0.25">
      <c r="A14130" s="55">
        <f t="shared" si="441"/>
        <v>0</v>
      </c>
      <c r="Q14130" s="65">
        <f t="shared" si="442"/>
        <v>1</v>
      </c>
    </row>
    <row r="14131" spans="1:17" ht="15.75" x14ac:dyDescent="0.25">
      <c r="A14131" s="55">
        <f t="shared" si="441"/>
        <v>0</v>
      </c>
      <c r="Q14131" s="65">
        <f t="shared" si="442"/>
        <v>1</v>
      </c>
    </row>
    <row r="14132" spans="1:17" ht="15.75" x14ac:dyDescent="0.25">
      <c r="A14132" s="55">
        <f t="shared" si="441"/>
        <v>0</v>
      </c>
      <c r="Q14132" s="65">
        <f t="shared" si="442"/>
        <v>1</v>
      </c>
    </row>
    <row r="14133" spans="1:17" ht="15.75" x14ac:dyDescent="0.25">
      <c r="A14133" s="55">
        <f t="shared" si="441"/>
        <v>0</v>
      </c>
      <c r="Q14133" s="65">
        <f t="shared" si="442"/>
        <v>1</v>
      </c>
    </row>
    <row r="14134" spans="1:17" ht="15.75" x14ac:dyDescent="0.25">
      <c r="A14134" s="55">
        <f t="shared" si="441"/>
        <v>0</v>
      </c>
      <c r="Q14134" s="65">
        <f t="shared" si="442"/>
        <v>1</v>
      </c>
    </row>
    <row r="14135" spans="1:17" ht="15.75" x14ac:dyDescent="0.25">
      <c r="A14135" s="55">
        <f t="shared" si="441"/>
        <v>0</v>
      </c>
      <c r="Q14135" s="65">
        <f t="shared" si="442"/>
        <v>1</v>
      </c>
    </row>
    <row r="14136" spans="1:17" ht="15.75" x14ac:dyDescent="0.25">
      <c r="A14136" s="55">
        <f t="shared" si="441"/>
        <v>0</v>
      </c>
      <c r="Q14136" s="65">
        <f t="shared" si="442"/>
        <v>1</v>
      </c>
    </row>
    <row r="14137" spans="1:17" ht="15.75" x14ac:dyDescent="0.25">
      <c r="A14137" s="55">
        <f t="shared" si="441"/>
        <v>0</v>
      </c>
      <c r="Q14137" s="65">
        <f t="shared" si="442"/>
        <v>1</v>
      </c>
    </row>
    <row r="14138" spans="1:17" ht="15.75" x14ac:dyDescent="0.25">
      <c r="A14138" s="55">
        <f t="shared" si="441"/>
        <v>0</v>
      </c>
      <c r="Q14138" s="65">
        <f t="shared" si="442"/>
        <v>1</v>
      </c>
    </row>
    <row r="14139" spans="1:17" ht="15.75" x14ac:dyDescent="0.25">
      <c r="A14139" s="55">
        <f t="shared" si="441"/>
        <v>0</v>
      </c>
      <c r="Q14139" s="65">
        <f t="shared" si="442"/>
        <v>1</v>
      </c>
    </row>
    <row r="14140" spans="1:17" ht="15.75" x14ac:dyDescent="0.25">
      <c r="A14140" s="55">
        <f t="shared" si="441"/>
        <v>0</v>
      </c>
      <c r="Q14140" s="65">
        <f t="shared" si="442"/>
        <v>1</v>
      </c>
    </row>
    <row r="14141" spans="1:17" ht="15.75" x14ac:dyDescent="0.25">
      <c r="A14141" s="55">
        <f t="shared" si="441"/>
        <v>0</v>
      </c>
      <c r="Q14141" s="65">
        <f t="shared" si="442"/>
        <v>1</v>
      </c>
    </row>
    <row r="14142" spans="1:17" ht="15.75" x14ac:dyDescent="0.25">
      <c r="A14142" s="55">
        <f t="shared" si="441"/>
        <v>0</v>
      </c>
      <c r="Q14142" s="65">
        <f t="shared" si="442"/>
        <v>1</v>
      </c>
    </row>
    <row r="14143" spans="1:17" ht="15.75" x14ac:dyDescent="0.25">
      <c r="A14143" s="55">
        <f t="shared" si="441"/>
        <v>0</v>
      </c>
      <c r="Q14143" s="65">
        <f t="shared" si="442"/>
        <v>1</v>
      </c>
    </row>
    <row r="14144" spans="1:17" ht="15.75" x14ac:dyDescent="0.25">
      <c r="A14144" s="55">
        <f t="shared" si="441"/>
        <v>0</v>
      </c>
      <c r="Q14144" s="65">
        <f t="shared" si="442"/>
        <v>1</v>
      </c>
    </row>
    <row r="14145" spans="1:17" ht="15.75" x14ac:dyDescent="0.25">
      <c r="A14145" s="55">
        <f t="shared" si="441"/>
        <v>0</v>
      </c>
      <c r="Q14145" s="65">
        <f t="shared" si="442"/>
        <v>1</v>
      </c>
    </row>
    <row r="14146" spans="1:17" ht="15.75" x14ac:dyDescent="0.25">
      <c r="A14146" s="55">
        <f t="shared" si="441"/>
        <v>0</v>
      </c>
      <c r="Q14146" s="65">
        <f t="shared" si="442"/>
        <v>1</v>
      </c>
    </row>
    <row r="14147" spans="1:17" ht="15.75" x14ac:dyDescent="0.25">
      <c r="A14147" s="55">
        <f t="shared" si="441"/>
        <v>0</v>
      </c>
      <c r="Q14147" s="65">
        <f t="shared" si="442"/>
        <v>1</v>
      </c>
    </row>
    <row r="14148" spans="1:17" ht="15.75" x14ac:dyDescent="0.25">
      <c r="A14148" s="55">
        <f t="shared" ref="A14148:A14211" si="443">WEEKNUM(B14148,2)-1</f>
        <v>0</v>
      </c>
      <c r="Q14148" s="65">
        <f t="shared" ref="Q14148:Q14211" si="444">MONTH(B14148)</f>
        <v>1</v>
      </c>
    </row>
    <row r="14149" spans="1:17" ht="15.75" x14ac:dyDescent="0.25">
      <c r="A14149" s="55">
        <f t="shared" si="443"/>
        <v>0</v>
      </c>
      <c r="Q14149" s="65">
        <f t="shared" si="444"/>
        <v>1</v>
      </c>
    </row>
    <row r="14150" spans="1:17" ht="15.75" x14ac:dyDescent="0.25">
      <c r="A14150" s="55">
        <f t="shared" si="443"/>
        <v>0</v>
      </c>
      <c r="Q14150" s="65">
        <f t="shared" si="444"/>
        <v>1</v>
      </c>
    </row>
    <row r="14151" spans="1:17" ht="15.75" x14ac:dyDescent="0.25">
      <c r="A14151" s="55">
        <f t="shared" si="443"/>
        <v>0</v>
      </c>
      <c r="Q14151" s="65">
        <f t="shared" si="444"/>
        <v>1</v>
      </c>
    </row>
    <row r="14152" spans="1:17" ht="15.75" x14ac:dyDescent="0.25">
      <c r="A14152" s="55">
        <f t="shared" si="443"/>
        <v>0</v>
      </c>
      <c r="Q14152" s="65">
        <f t="shared" si="444"/>
        <v>1</v>
      </c>
    </row>
    <row r="14153" spans="1:17" ht="15.75" x14ac:dyDescent="0.25">
      <c r="A14153" s="55">
        <f t="shared" si="443"/>
        <v>0</v>
      </c>
      <c r="Q14153" s="65">
        <f t="shared" si="444"/>
        <v>1</v>
      </c>
    </row>
    <row r="14154" spans="1:17" ht="15.75" x14ac:dyDescent="0.25">
      <c r="A14154" s="55">
        <f t="shared" si="443"/>
        <v>0</v>
      </c>
      <c r="Q14154" s="65">
        <f t="shared" si="444"/>
        <v>1</v>
      </c>
    </row>
    <row r="14155" spans="1:17" ht="15.75" x14ac:dyDescent="0.25">
      <c r="A14155" s="55">
        <f t="shared" si="443"/>
        <v>0</v>
      </c>
      <c r="Q14155" s="65">
        <f t="shared" si="444"/>
        <v>1</v>
      </c>
    </row>
    <row r="14156" spans="1:17" ht="15.75" x14ac:dyDescent="0.25">
      <c r="A14156" s="55">
        <f t="shared" si="443"/>
        <v>0</v>
      </c>
      <c r="Q14156" s="65">
        <f t="shared" si="444"/>
        <v>1</v>
      </c>
    </row>
    <row r="14157" spans="1:17" ht="15.75" x14ac:dyDescent="0.25">
      <c r="A14157" s="55">
        <f t="shared" si="443"/>
        <v>0</v>
      </c>
      <c r="Q14157" s="65">
        <f t="shared" si="444"/>
        <v>1</v>
      </c>
    </row>
    <row r="14158" spans="1:17" ht="15.75" x14ac:dyDescent="0.25">
      <c r="A14158" s="55">
        <f t="shared" si="443"/>
        <v>0</v>
      </c>
      <c r="Q14158" s="65">
        <f t="shared" si="444"/>
        <v>1</v>
      </c>
    </row>
    <row r="14159" spans="1:17" ht="15.75" x14ac:dyDescent="0.25">
      <c r="A14159" s="55">
        <f t="shared" si="443"/>
        <v>0</v>
      </c>
      <c r="Q14159" s="65">
        <f t="shared" si="444"/>
        <v>1</v>
      </c>
    </row>
    <row r="14160" spans="1:17" ht="15.75" x14ac:dyDescent="0.25">
      <c r="A14160" s="55">
        <f t="shared" si="443"/>
        <v>0</v>
      </c>
      <c r="Q14160" s="65">
        <f t="shared" si="444"/>
        <v>1</v>
      </c>
    </row>
    <row r="14161" spans="1:17" ht="15.75" x14ac:dyDescent="0.25">
      <c r="A14161" s="55">
        <f t="shared" si="443"/>
        <v>0</v>
      </c>
      <c r="Q14161" s="65">
        <f t="shared" si="444"/>
        <v>1</v>
      </c>
    </row>
    <row r="14162" spans="1:17" ht="15.75" x14ac:dyDescent="0.25">
      <c r="A14162" s="55">
        <f t="shared" si="443"/>
        <v>0</v>
      </c>
      <c r="Q14162" s="65">
        <f t="shared" si="444"/>
        <v>1</v>
      </c>
    </row>
    <row r="14163" spans="1:17" ht="15.75" x14ac:dyDescent="0.25">
      <c r="A14163" s="55">
        <f t="shared" si="443"/>
        <v>0</v>
      </c>
      <c r="Q14163" s="65">
        <f t="shared" si="444"/>
        <v>1</v>
      </c>
    </row>
    <row r="14164" spans="1:17" ht="15.75" x14ac:dyDescent="0.25">
      <c r="A14164" s="55">
        <f t="shared" si="443"/>
        <v>0</v>
      </c>
      <c r="Q14164" s="65">
        <f t="shared" si="444"/>
        <v>1</v>
      </c>
    </row>
    <row r="14165" spans="1:17" ht="15.75" x14ac:dyDescent="0.25">
      <c r="A14165" s="55">
        <f t="shared" si="443"/>
        <v>0</v>
      </c>
      <c r="Q14165" s="65">
        <f t="shared" si="444"/>
        <v>1</v>
      </c>
    </row>
    <row r="14166" spans="1:17" ht="15.75" x14ac:dyDescent="0.25">
      <c r="A14166" s="55">
        <f t="shared" si="443"/>
        <v>0</v>
      </c>
      <c r="Q14166" s="65">
        <f t="shared" si="444"/>
        <v>1</v>
      </c>
    </row>
    <row r="14167" spans="1:17" ht="15.75" x14ac:dyDescent="0.25">
      <c r="A14167" s="55">
        <f t="shared" si="443"/>
        <v>0</v>
      </c>
      <c r="Q14167" s="65">
        <f t="shared" si="444"/>
        <v>1</v>
      </c>
    </row>
    <row r="14168" spans="1:17" ht="15.75" x14ac:dyDescent="0.25">
      <c r="A14168" s="55">
        <f t="shared" si="443"/>
        <v>0</v>
      </c>
      <c r="Q14168" s="65">
        <f t="shared" si="444"/>
        <v>1</v>
      </c>
    </row>
    <row r="14169" spans="1:17" ht="15.75" x14ac:dyDescent="0.25">
      <c r="A14169" s="55">
        <f t="shared" si="443"/>
        <v>0</v>
      </c>
      <c r="Q14169" s="65">
        <f t="shared" si="444"/>
        <v>1</v>
      </c>
    </row>
    <row r="14170" spans="1:17" ht="15.75" x14ac:dyDescent="0.25">
      <c r="A14170" s="55">
        <f t="shared" si="443"/>
        <v>0</v>
      </c>
      <c r="Q14170" s="65">
        <f t="shared" si="444"/>
        <v>1</v>
      </c>
    </row>
    <row r="14171" spans="1:17" ht="15.75" x14ac:dyDescent="0.25">
      <c r="A14171" s="55">
        <f t="shared" si="443"/>
        <v>0</v>
      </c>
      <c r="Q14171" s="65">
        <f t="shared" si="444"/>
        <v>1</v>
      </c>
    </row>
    <row r="14172" spans="1:17" ht="15.75" x14ac:dyDescent="0.25">
      <c r="A14172" s="55">
        <f t="shared" si="443"/>
        <v>0</v>
      </c>
      <c r="Q14172" s="65">
        <f t="shared" si="444"/>
        <v>1</v>
      </c>
    </row>
    <row r="14173" spans="1:17" ht="15.75" x14ac:dyDescent="0.25">
      <c r="A14173" s="55">
        <f t="shared" si="443"/>
        <v>0</v>
      </c>
      <c r="Q14173" s="65">
        <f t="shared" si="444"/>
        <v>1</v>
      </c>
    </row>
    <row r="14174" spans="1:17" ht="15.75" x14ac:dyDescent="0.25">
      <c r="A14174" s="55">
        <f t="shared" si="443"/>
        <v>0</v>
      </c>
      <c r="Q14174" s="65">
        <f t="shared" si="444"/>
        <v>1</v>
      </c>
    </row>
    <row r="14175" spans="1:17" ht="15.75" x14ac:dyDescent="0.25">
      <c r="A14175" s="55">
        <f t="shared" si="443"/>
        <v>0</v>
      </c>
      <c r="Q14175" s="65">
        <f t="shared" si="444"/>
        <v>1</v>
      </c>
    </row>
    <row r="14176" spans="1:17" ht="15.75" x14ac:dyDescent="0.25">
      <c r="A14176" s="55">
        <f t="shared" si="443"/>
        <v>0</v>
      </c>
      <c r="Q14176" s="65">
        <f t="shared" si="444"/>
        <v>1</v>
      </c>
    </row>
    <row r="14177" spans="1:17" ht="15.75" x14ac:dyDescent="0.25">
      <c r="A14177" s="55">
        <f t="shared" si="443"/>
        <v>0</v>
      </c>
      <c r="Q14177" s="65">
        <f t="shared" si="444"/>
        <v>1</v>
      </c>
    </row>
    <row r="14178" spans="1:17" ht="15.75" x14ac:dyDescent="0.25">
      <c r="A14178" s="55">
        <f t="shared" si="443"/>
        <v>0</v>
      </c>
      <c r="Q14178" s="65">
        <f t="shared" si="444"/>
        <v>1</v>
      </c>
    </row>
    <row r="14179" spans="1:17" ht="15.75" x14ac:dyDescent="0.25">
      <c r="A14179" s="55">
        <f t="shared" si="443"/>
        <v>0</v>
      </c>
      <c r="Q14179" s="65">
        <f t="shared" si="444"/>
        <v>1</v>
      </c>
    </row>
    <row r="14180" spans="1:17" ht="15.75" x14ac:dyDescent="0.25">
      <c r="A14180" s="55">
        <f t="shared" si="443"/>
        <v>0</v>
      </c>
      <c r="Q14180" s="65">
        <f t="shared" si="444"/>
        <v>1</v>
      </c>
    </row>
    <row r="14181" spans="1:17" ht="15.75" x14ac:dyDescent="0.25">
      <c r="A14181" s="55">
        <f t="shared" si="443"/>
        <v>0</v>
      </c>
      <c r="Q14181" s="65">
        <f t="shared" si="444"/>
        <v>1</v>
      </c>
    </row>
    <row r="14182" spans="1:17" ht="15.75" x14ac:dyDescent="0.25">
      <c r="A14182" s="55">
        <f t="shared" si="443"/>
        <v>0</v>
      </c>
      <c r="Q14182" s="65">
        <f t="shared" si="444"/>
        <v>1</v>
      </c>
    </row>
    <row r="14183" spans="1:17" ht="15.75" x14ac:dyDescent="0.25">
      <c r="A14183" s="55">
        <f t="shared" si="443"/>
        <v>0</v>
      </c>
      <c r="Q14183" s="65">
        <f t="shared" si="444"/>
        <v>1</v>
      </c>
    </row>
    <row r="14184" spans="1:17" ht="15.75" x14ac:dyDescent="0.25">
      <c r="A14184" s="55">
        <f t="shared" si="443"/>
        <v>0</v>
      </c>
      <c r="Q14184" s="65">
        <f t="shared" si="444"/>
        <v>1</v>
      </c>
    </row>
    <row r="14185" spans="1:17" ht="15.75" x14ac:dyDescent="0.25">
      <c r="A14185" s="55">
        <f t="shared" si="443"/>
        <v>0</v>
      </c>
      <c r="Q14185" s="65">
        <f t="shared" si="444"/>
        <v>1</v>
      </c>
    </row>
    <row r="14186" spans="1:17" ht="15.75" x14ac:dyDescent="0.25">
      <c r="A14186" s="55">
        <f t="shared" si="443"/>
        <v>0</v>
      </c>
      <c r="Q14186" s="65">
        <f t="shared" si="444"/>
        <v>1</v>
      </c>
    </row>
    <row r="14187" spans="1:17" ht="15.75" x14ac:dyDescent="0.25">
      <c r="A14187" s="55">
        <f t="shared" si="443"/>
        <v>0</v>
      </c>
      <c r="Q14187" s="65">
        <f t="shared" si="444"/>
        <v>1</v>
      </c>
    </row>
    <row r="14188" spans="1:17" ht="15.75" x14ac:dyDescent="0.25">
      <c r="A14188" s="55">
        <f t="shared" si="443"/>
        <v>0</v>
      </c>
      <c r="Q14188" s="65">
        <f t="shared" si="444"/>
        <v>1</v>
      </c>
    </row>
    <row r="14189" spans="1:17" ht="15.75" x14ac:dyDescent="0.25">
      <c r="A14189" s="55">
        <f t="shared" si="443"/>
        <v>0</v>
      </c>
      <c r="Q14189" s="65">
        <f t="shared" si="444"/>
        <v>1</v>
      </c>
    </row>
    <row r="14190" spans="1:17" ht="15.75" x14ac:dyDescent="0.25">
      <c r="A14190" s="55">
        <f t="shared" si="443"/>
        <v>0</v>
      </c>
      <c r="Q14190" s="65">
        <f t="shared" si="444"/>
        <v>1</v>
      </c>
    </row>
    <row r="14191" spans="1:17" ht="15.75" x14ac:dyDescent="0.25">
      <c r="A14191" s="55">
        <f t="shared" si="443"/>
        <v>0</v>
      </c>
      <c r="Q14191" s="65">
        <f t="shared" si="444"/>
        <v>1</v>
      </c>
    </row>
    <row r="14192" spans="1:17" ht="15.75" x14ac:dyDescent="0.25">
      <c r="A14192" s="55">
        <f t="shared" si="443"/>
        <v>0</v>
      </c>
      <c r="Q14192" s="65">
        <f t="shared" si="444"/>
        <v>1</v>
      </c>
    </row>
    <row r="14193" spans="1:17" ht="15.75" x14ac:dyDescent="0.25">
      <c r="A14193" s="55">
        <f t="shared" si="443"/>
        <v>0</v>
      </c>
      <c r="Q14193" s="65">
        <f t="shared" si="444"/>
        <v>1</v>
      </c>
    </row>
    <row r="14194" spans="1:17" ht="15.75" x14ac:dyDescent="0.25">
      <c r="A14194" s="55">
        <f t="shared" si="443"/>
        <v>0</v>
      </c>
      <c r="Q14194" s="65">
        <f t="shared" si="444"/>
        <v>1</v>
      </c>
    </row>
    <row r="14195" spans="1:17" ht="15.75" x14ac:dyDescent="0.25">
      <c r="A14195" s="55">
        <f t="shared" si="443"/>
        <v>0</v>
      </c>
      <c r="Q14195" s="65">
        <f t="shared" si="444"/>
        <v>1</v>
      </c>
    </row>
    <row r="14196" spans="1:17" ht="15.75" x14ac:dyDescent="0.25">
      <c r="A14196" s="55">
        <f t="shared" si="443"/>
        <v>0</v>
      </c>
      <c r="Q14196" s="65">
        <f t="shared" si="444"/>
        <v>1</v>
      </c>
    </row>
    <row r="14197" spans="1:17" ht="15.75" x14ac:dyDescent="0.25">
      <c r="A14197" s="55">
        <f t="shared" si="443"/>
        <v>0</v>
      </c>
      <c r="Q14197" s="65">
        <f t="shared" si="444"/>
        <v>1</v>
      </c>
    </row>
    <row r="14198" spans="1:17" ht="15.75" x14ac:dyDescent="0.25">
      <c r="A14198" s="55">
        <f t="shared" si="443"/>
        <v>0</v>
      </c>
      <c r="Q14198" s="65">
        <f t="shared" si="444"/>
        <v>1</v>
      </c>
    </row>
    <row r="14199" spans="1:17" ht="15.75" x14ac:dyDescent="0.25">
      <c r="A14199" s="55">
        <f t="shared" si="443"/>
        <v>0</v>
      </c>
      <c r="Q14199" s="65">
        <f t="shared" si="444"/>
        <v>1</v>
      </c>
    </row>
    <row r="14200" spans="1:17" ht="15.75" x14ac:dyDescent="0.25">
      <c r="A14200" s="55">
        <f t="shared" si="443"/>
        <v>0</v>
      </c>
      <c r="Q14200" s="65">
        <f t="shared" si="444"/>
        <v>1</v>
      </c>
    </row>
    <row r="14201" spans="1:17" ht="15.75" x14ac:dyDescent="0.25">
      <c r="A14201" s="55">
        <f t="shared" si="443"/>
        <v>0</v>
      </c>
      <c r="Q14201" s="65">
        <f t="shared" si="444"/>
        <v>1</v>
      </c>
    </row>
    <row r="14202" spans="1:17" ht="15.75" x14ac:dyDescent="0.25">
      <c r="A14202" s="55">
        <f t="shared" si="443"/>
        <v>0</v>
      </c>
      <c r="Q14202" s="65">
        <f t="shared" si="444"/>
        <v>1</v>
      </c>
    </row>
    <row r="14203" spans="1:17" ht="15.75" x14ac:dyDescent="0.25">
      <c r="A14203" s="55">
        <f t="shared" si="443"/>
        <v>0</v>
      </c>
      <c r="Q14203" s="65">
        <f t="shared" si="444"/>
        <v>1</v>
      </c>
    </row>
    <row r="14204" spans="1:17" ht="15.75" x14ac:dyDescent="0.25">
      <c r="A14204" s="55">
        <f t="shared" si="443"/>
        <v>0</v>
      </c>
      <c r="Q14204" s="65">
        <f t="shared" si="444"/>
        <v>1</v>
      </c>
    </row>
    <row r="14205" spans="1:17" ht="15.75" x14ac:dyDescent="0.25">
      <c r="A14205" s="55">
        <f t="shared" si="443"/>
        <v>0</v>
      </c>
      <c r="Q14205" s="65">
        <f t="shared" si="444"/>
        <v>1</v>
      </c>
    </row>
    <row r="14206" spans="1:17" ht="15.75" x14ac:dyDescent="0.25">
      <c r="A14206" s="55">
        <f t="shared" si="443"/>
        <v>0</v>
      </c>
      <c r="Q14206" s="65">
        <f t="shared" si="444"/>
        <v>1</v>
      </c>
    </row>
    <row r="14207" spans="1:17" ht="15.75" x14ac:dyDescent="0.25">
      <c r="A14207" s="55">
        <f t="shared" si="443"/>
        <v>0</v>
      </c>
      <c r="Q14207" s="65">
        <f t="shared" si="444"/>
        <v>1</v>
      </c>
    </row>
    <row r="14208" spans="1:17" ht="15.75" x14ac:dyDescent="0.25">
      <c r="A14208" s="55">
        <f t="shared" si="443"/>
        <v>0</v>
      </c>
      <c r="Q14208" s="65">
        <f t="shared" si="444"/>
        <v>1</v>
      </c>
    </row>
    <row r="14209" spans="1:17" ht="15.75" x14ac:dyDescent="0.25">
      <c r="A14209" s="55">
        <f t="shared" si="443"/>
        <v>0</v>
      </c>
      <c r="Q14209" s="65">
        <f t="shared" si="444"/>
        <v>1</v>
      </c>
    </row>
    <row r="14210" spans="1:17" ht="15.75" x14ac:dyDescent="0.25">
      <c r="A14210" s="55">
        <f t="shared" si="443"/>
        <v>0</v>
      </c>
      <c r="Q14210" s="65">
        <f t="shared" si="444"/>
        <v>1</v>
      </c>
    </row>
    <row r="14211" spans="1:17" ht="15.75" x14ac:dyDescent="0.25">
      <c r="A14211" s="55">
        <f t="shared" si="443"/>
        <v>0</v>
      </c>
      <c r="Q14211" s="65">
        <f t="shared" si="444"/>
        <v>1</v>
      </c>
    </row>
    <row r="14212" spans="1:17" ht="15.75" x14ac:dyDescent="0.25">
      <c r="A14212" s="55">
        <f t="shared" ref="A14212:A14275" si="445">WEEKNUM(B14212,2)-1</f>
        <v>0</v>
      </c>
      <c r="Q14212" s="65">
        <f t="shared" ref="Q14212:Q14275" si="446">MONTH(B14212)</f>
        <v>1</v>
      </c>
    </row>
    <row r="14213" spans="1:17" ht="15.75" x14ac:dyDescent="0.25">
      <c r="A14213" s="55">
        <f t="shared" si="445"/>
        <v>0</v>
      </c>
      <c r="Q14213" s="65">
        <f t="shared" si="446"/>
        <v>1</v>
      </c>
    </row>
    <row r="14214" spans="1:17" ht="15.75" x14ac:dyDescent="0.25">
      <c r="A14214" s="55">
        <f t="shared" si="445"/>
        <v>0</v>
      </c>
      <c r="Q14214" s="65">
        <f t="shared" si="446"/>
        <v>1</v>
      </c>
    </row>
    <row r="14215" spans="1:17" ht="15.75" x14ac:dyDescent="0.25">
      <c r="A14215" s="55">
        <f t="shared" si="445"/>
        <v>0</v>
      </c>
      <c r="Q14215" s="65">
        <f t="shared" si="446"/>
        <v>1</v>
      </c>
    </row>
    <row r="14216" spans="1:17" ht="15.75" x14ac:dyDescent="0.25">
      <c r="A14216" s="55">
        <f t="shared" si="445"/>
        <v>0</v>
      </c>
      <c r="Q14216" s="65">
        <f t="shared" si="446"/>
        <v>1</v>
      </c>
    </row>
    <row r="14217" spans="1:17" ht="15.75" x14ac:dyDescent="0.25">
      <c r="A14217" s="55">
        <f t="shared" si="445"/>
        <v>0</v>
      </c>
      <c r="Q14217" s="65">
        <f t="shared" si="446"/>
        <v>1</v>
      </c>
    </row>
    <row r="14218" spans="1:17" ht="15.75" x14ac:dyDescent="0.25">
      <c r="A14218" s="55">
        <f t="shared" si="445"/>
        <v>0</v>
      </c>
      <c r="Q14218" s="65">
        <f t="shared" si="446"/>
        <v>1</v>
      </c>
    </row>
    <row r="14219" spans="1:17" ht="15.75" x14ac:dyDescent="0.25">
      <c r="A14219" s="55">
        <f t="shared" si="445"/>
        <v>0</v>
      </c>
      <c r="Q14219" s="65">
        <f t="shared" si="446"/>
        <v>1</v>
      </c>
    </row>
    <row r="14220" spans="1:17" ht="15.75" x14ac:dyDescent="0.25">
      <c r="A14220" s="55">
        <f t="shared" si="445"/>
        <v>0</v>
      </c>
      <c r="Q14220" s="65">
        <f t="shared" si="446"/>
        <v>1</v>
      </c>
    </row>
    <row r="14221" spans="1:17" ht="15.75" x14ac:dyDescent="0.25">
      <c r="A14221" s="55">
        <f t="shared" si="445"/>
        <v>0</v>
      </c>
      <c r="Q14221" s="65">
        <f t="shared" si="446"/>
        <v>1</v>
      </c>
    </row>
    <row r="14222" spans="1:17" ht="15.75" x14ac:dyDescent="0.25">
      <c r="A14222" s="55">
        <f t="shared" si="445"/>
        <v>0</v>
      </c>
      <c r="Q14222" s="65">
        <f t="shared" si="446"/>
        <v>1</v>
      </c>
    </row>
    <row r="14223" spans="1:17" ht="15.75" x14ac:dyDescent="0.25">
      <c r="A14223" s="55">
        <f t="shared" si="445"/>
        <v>0</v>
      </c>
      <c r="Q14223" s="65">
        <f t="shared" si="446"/>
        <v>1</v>
      </c>
    </row>
    <row r="14224" spans="1:17" ht="15.75" x14ac:dyDescent="0.25">
      <c r="A14224" s="55">
        <f t="shared" si="445"/>
        <v>0</v>
      </c>
      <c r="Q14224" s="65">
        <f t="shared" si="446"/>
        <v>1</v>
      </c>
    </row>
    <row r="14225" spans="1:17" ht="15.75" x14ac:dyDescent="0.25">
      <c r="A14225" s="55">
        <f t="shared" si="445"/>
        <v>0</v>
      </c>
      <c r="Q14225" s="65">
        <f t="shared" si="446"/>
        <v>1</v>
      </c>
    </row>
    <row r="14226" spans="1:17" ht="15.75" x14ac:dyDescent="0.25">
      <c r="A14226" s="55">
        <f t="shared" si="445"/>
        <v>0</v>
      </c>
      <c r="Q14226" s="65">
        <f t="shared" si="446"/>
        <v>1</v>
      </c>
    </row>
    <row r="14227" spans="1:17" ht="15.75" x14ac:dyDescent="0.25">
      <c r="A14227" s="55">
        <f t="shared" si="445"/>
        <v>0</v>
      </c>
      <c r="Q14227" s="65">
        <f t="shared" si="446"/>
        <v>1</v>
      </c>
    </row>
    <row r="14228" spans="1:17" ht="15.75" x14ac:dyDescent="0.25">
      <c r="A14228" s="55">
        <f t="shared" si="445"/>
        <v>0</v>
      </c>
      <c r="Q14228" s="65">
        <f t="shared" si="446"/>
        <v>1</v>
      </c>
    </row>
    <row r="14229" spans="1:17" ht="15.75" x14ac:dyDescent="0.25">
      <c r="A14229" s="55">
        <f t="shared" si="445"/>
        <v>0</v>
      </c>
      <c r="Q14229" s="65">
        <f t="shared" si="446"/>
        <v>1</v>
      </c>
    </row>
    <row r="14230" spans="1:17" ht="15.75" x14ac:dyDescent="0.25">
      <c r="A14230" s="55">
        <f t="shared" si="445"/>
        <v>0</v>
      </c>
      <c r="Q14230" s="65">
        <f t="shared" si="446"/>
        <v>1</v>
      </c>
    </row>
    <row r="14231" spans="1:17" ht="15.75" x14ac:dyDescent="0.25">
      <c r="A14231" s="55">
        <f t="shared" si="445"/>
        <v>0</v>
      </c>
      <c r="Q14231" s="65">
        <f t="shared" si="446"/>
        <v>1</v>
      </c>
    </row>
    <row r="14232" spans="1:17" ht="15.75" x14ac:dyDescent="0.25">
      <c r="A14232" s="55">
        <f t="shared" si="445"/>
        <v>0</v>
      </c>
      <c r="Q14232" s="65">
        <f t="shared" si="446"/>
        <v>1</v>
      </c>
    </row>
    <row r="14233" spans="1:17" ht="15.75" x14ac:dyDescent="0.25">
      <c r="A14233" s="55">
        <f t="shared" si="445"/>
        <v>0</v>
      </c>
      <c r="Q14233" s="65">
        <f t="shared" si="446"/>
        <v>1</v>
      </c>
    </row>
    <row r="14234" spans="1:17" ht="15.75" x14ac:dyDescent="0.25">
      <c r="A14234" s="55">
        <f t="shared" si="445"/>
        <v>0</v>
      </c>
      <c r="Q14234" s="65">
        <f t="shared" si="446"/>
        <v>1</v>
      </c>
    </row>
    <row r="14235" spans="1:17" ht="15.75" x14ac:dyDescent="0.25">
      <c r="A14235" s="55">
        <f t="shared" si="445"/>
        <v>0</v>
      </c>
      <c r="Q14235" s="65">
        <f t="shared" si="446"/>
        <v>1</v>
      </c>
    </row>
    <row r="14236" spans="1:17" ht="15.75" x14ac:dyDescent="0.25">
      <c r="A14236" s="55">
        <f t="shared" si="445"/>
        <v>0</v>
      </c>
      <c r="Q14236" s="65">
        <f t="shared" si="446"/>
        <v>1</v>
      </c>
    </row>
    <row r="14237" spans="1:17" ht="15.75" x14ac:dyDescent="0.25">
      <c r="A14237" s="55">
        <f t="shared" si="445"/>
        <v>0</v>
      </c>
      <c r="Q14237" s="65">
        <f t="shared" si="446"/>
        <v>1</v>
      </c>
    </row>
    <row r="14238" spans="1:17" ht="15.75" x14ac:dyDescent="0.25">
      <c r="A14238" s="55">
        <f t="shared" si="445"/>
        <v>0</v>
      </c>
      <c r="Q14238" s="65">
        <f t="shared" si="446"/>
        <v>1</v>
      </c>
    </row>
    <row r="14239" spans="1:17" ht="15.75" x14ac:dyDescent="0.25">
      <c r="A14239" s="55">
        <f t="shared" si="445"/>
        <v>0</v>
      </c>
      <c r="Q14239" s="65">
        <f t="shared" si="446"/>
        <v>1</v>
      </c>
    </row>
    <row r="14240" spans="1:17" ht="15.75" x14ac:dyDescent="0.25">
      <c r="A14240" s="55">
        <f t="shared" si="445"/>
        <v>0</v>
      </c>
      <c r="Q14240" s="65">
        <f t="shared" si="446"/>
        <v>1</v>
      </c>
    </row>
    <row r="14241" spans="1:17" ht="15.75" x14ac:dyDescent="0.25">
      <c r="A14241" s="55">
        <f t="shared" si="445"/>
        <v>0</v>
      </c>
      <c r="Q14241" s="65">
        <f t="shared" si="446"/>
        <v>1</v>
      </c>
    </row>
    <row r="14242" spans="1:17" ht="15.75" x14ac:dyDescent="0.25">
      <c r="A14242" s="55">
        <f t="shared" si="445"/>
        <v>0</v>
      </c>
      <c r="Q14242" s="65">
        <f t="shared" si="446"/>
        <v>1</v>
      </c>
    </row>
    <row r="14243" spans="1:17" ht="15.75" x14ac:dyDescent="0.25">
      <c r="A14243" s="55">
        <f t="shared" si="445"/>
        <v>0</v>
      </c>
      <c r="Q14243" s="65">
        <f t="shared" si="446"/>
        <v>1</v>
      </c>
    </row>
    <row r="14244" spans="1:17" ht="15.75" x14ac:dyDescent="0.25">
      <c r="A14244" s="55">
        <f t="shared" si="445"/>
        <v>0</v>
      </c>
      <c r="Q14244" s="65">
        <f t="shared" si="446"/>
        <v>1</v>
      </c>
    </row>
    <row r="14245" spans="1:17" ht="15.75" x14ac:dyDescent="0.25">
      <c r="A14245" s="55">
        <f t="shared" si="445"/>
        <v>0</v>
      </c>
      <c r="Q14245" s="65">
        <f t="shared" si="446"/>
        <v>1</v>
      </c>
    </row>
    <row r="14246" spans="1:17" ht="15.75" x14ac:dyDescent="0.25">
      <c r="A14246" s="55">
        <f t="shared" si="445"/>
        <v>0</v>
      </c>
      <c r="Q14246" s="65">
        <f t="shared" si="446"/>
        <v>1</v>
      </c>
    </row>
    <row r="14247" spans="1:17" ht="15.75" x14ac:dyDescent="0.25">
      <c r="A14247" s="55">
        <f t="shared" si="445"/>
        <v>0</v>
      </c>
      <c r="Q14247" s="65">
        <f t="shared" si="446"/>
        <v>1</v>
      </c>
    </row>
    <row r="14248" spans="1:17" ht="15.75" x14ac:dyDescent="0.25">
      <c r="A14248" s="55">
        <f t="shared" si="445"/>
        <v>0</v>
      </c>
      <c r="Q14248" s="65">
        <f t="shared" si="446"/>
        <v>1</v>
      </c>
    </row>
    <row r="14249" spans="1:17" ht="15.75" x14ac:dyDescent="0.25">
      <c r="A14249" s="55">
        <f t="shared" si="445"/>
        <v>0</v>
      </c>
      <c r="Q14249" s="65">
        <f t="shared" si="446"/>
        <v>1</v>
      </c>
    </row>
    <row r="14250" spans="1:17" ht="15.75" x14ac:dyDescent="0.25">
      <c r="A14250" s="55">
        <f t="shared" si="445"/>
        <v>0</v>
      </c>
      <c r="Q14250" s="65">
        <f t="shared" si="446"/>
        <v>1</v>
      </c>
    </row>
    <row r="14251" spans="1:17" ht="15.75" x14ac:dyDescent="0.25">
      <c r="A14251" s="55">
        <f t="shared" si="445"/>
        <v>0</v>
      </c>
      <c r="Q14251" s="65">
        <f t="shared" si="446"/>
        <v>1</v>
      </c>
    </row>
    <row r="14252" spans="1:17" ht="15.75" x14ac:dyDescent="0.25">
      <c r="A14252" s="55">
        <f t="shared" si="445"/>
        <v>0</v>
      </c>
      <c r="Q14252" s="65">
        <f t="shared" si="446"/>
        <v>1</v>
      </c>
    </row>
    <row r="14253" spans="1:17" ht="15.75" x14ac:dyDescent="0.25">
      <c r="A14253" s="55">
        <f t="shared" si="445"/>
        <v>0</v>
      </c>
      <c r="Q14253" s="65">
        <f t="shared" si="446"/>
        <v>1</v>
      </c>
    </row>
    <row r="14254" spans="1:17" ht="15.75" x14ac:dyDescent="0.25">
      <c r="A14254" s="55">
        <f t="shared" si="445"/>
        <v>0</v>
      </c>
      <c r="Q14254" s="65">
        <f t="shared" si="446"/>
        <v>1</v>
      </c>
    </row>
    <row r="14255" spans="1:17" ht="15.75" x14ac:dyDescent="0.25">
      <c r="A14255" s="55">
        <f t="shared" si="445"/>
        <v>0</v>
      </c>
      <c r="Q14255" s="65">
        <f t="shared" si="446"/>
        <v>1</v>
      </c>
    </row>
    <row r="14256" spans="1:17" ht="15.75" x14ac:dyDescent="0.25">
      <c r="A14256" s="55">
        <f t="shared" si="445"/>
        <v>0</v>
      </c>
      <c r="Q14256" s="65">
        <f t="shared" si="446"/>
        <v>1</v>
      </c>
    </row>
    <row r="14257" spans="1:17" ht="15.75" x14ac:dyDescent="0.25">
      <c r="A14257" s="55">
        <f t="shared" si="445"/>
        <v>0</v>
      </c>
      <c r="Q14257" s="65">
        <f t="shared" si="446"/>
        <v>1</v>
      </c>
    </row>
    <row r="14258" spans="1:17" ht="15.75" x14ac:dyDescent="0.25">
      <c r="A14258" s="55">
        <f t="shared" si="445"/>
        <v>0</v>
      </c>
      <c r="Q14258" s="65">
        <f t="shared" si="446"/>
        <v>1</v>
      </c>
    </row>
    <row r="14259" spans="1:17" ht="15.75" x14ac:dyDescent="0.25">
      <c r="A14259" s="55">
        <f t="shared" si="445"/>
        <v>0</v>
      </c>
      <c r="Q14259" s="65">
        <f t="shared" si="446"/>
        <v>1</v>
      </c>
    </row>
    <row r="14260" spans="1:17" ht="15.75" x14ac:dyDescent="0.25">
      <c r="A14260" s="55">
        <f t="shared" si="445"/>
        <v>0</v>
      </c>
      <c r="Q14260" s="65">
        <f t="shared" si="446"/>
        <v>1</v>
      </c>
    </row>
    <row r="14261" spans="1:17" ht="15.75" x14ac:dyDescent="0.25">
      <c r="A14261" s="55">
        <f t="shared" si="445"/>
        <v>0</v>
      </c>
      <c r="Q14261" s="65">
        <f t="shared" si="446"/>
        <v>1</v>
      </c>
    </row>
    <row r="14262" spans="1:17" ht="15.75" x14ac:dyDescent="0.25">
      <c r="A14262" s="55">
        <f t="shared" si="445"/>
        <v>0</v>
      </c>
      <c r="Q14262" s="65">
        <f t="shared" si="446"/>
        <v>1</v>
      </c>
    </row>
    <row r="14263" spans="1:17" ht="15.75" x14ac:dyDescent="0.25">
      <c r="A14263" s="55">
        <f t="shared" si="445"/>
        <v>0</v>
      </c>
      <c r="Q14263" s="65">
        <f t="shared" si="446"/>
        <v>1</v>
      </c>
    </row>
    <row r="14264" spans="1:17" ht="15.75" x14ac:dyDescent="0.25">
      <c r="A14264" s="55">
        <f t="shared" si="445"/>
        <v>0</v>
      </c>
      <c r="Q14264" s="65">
        <f t="shared" si="446"/>
        <v>1</v>
      </c>
    </row>
    <row r="14265" spans="1:17" ht="15.75" x14ac:dyDescent="0.25">
      <c r="A14265" s="55">
        <f t="shared" si="445"/>
        <v>0</v>
      </c>
      <c r="Q14265" s="65">
        <f t="shared" si="446"/>
        <v>1</v>
      </c>
    </row>
    <row r="14266" spans="1:17" ht="15.75" x14ac:dyDescent="0.25">
      <c r="A14266" s="55">
        <f t="shared" si="445"/>
        <v>0</v>
      </c>
      <c r="Q14266" s="65">
        <f t="shared" si="446"/>
        <v>1</v>
      </c>
    </row>
    <row r="14267" spans="1:17" ht="15.75" x14ac:dyDescent="0.25">
      <c r="A14267" s="55">
        <f t="shared" si="445"/>
        <v>0</v>
      </c>
      <c r="Q14267" s="65">
        <f t="shared" si="446"/>
        <v>1</v>
      </c>
    </row>
    <row r="14268" spans="1:17" ht="15.75" x14ac:dyDescent="0.25">
      <c r="A14268" s="55">
        <f t="shared" si="445"/>
        <v>0</v>
      </c>
      <c r="Q14268" s="65">
        <f t="shared" si="446"/>
        <v>1</v>
      </c>
    </row>
    <row r="14269" spans="1:17" ht="15.75" x14ac:dyDescent="0.25">
      <c r="A14269" s="55">
        <f t="shared" si="445"/>
        <v>0</v>
      </c>
      <c r="Q14269" s="65">
        <f t="shared" si="446"/>
        <v>1</v>
      </c>
    </row>
    <row r="14270" spans="1:17" ht="15.75" x14ac:dyDescent="0.25">
      <c r="A14270" s="55">
        <f t="shared" si="445"/>
        <v>0</v>
      </c>
      <c r="Q14270" s="65">
        <f t="shared" si="446"/>
        <v>1</v>
      </c>
    </row>
    <row r="14271" spans="1:17" ht="15.75" x14ac:dyDescent="0.25">
      <c r="A14271" s="55">
        <f t="shared" si="445"/>
        <v>0</v>
      </c>
      <c r="Q14271" s="65">
        <f t="shared" si="446"/>
        <v>1</v>
      </c>
    </row>
    <row r="14272" spans="1:17" ht="15.75" x14ac:dyDescent="0.25">
      <c r="A14272" s="55">
        <f t="shared" si="445"/>
        <v>0</v>
      </c>
      <c r="Q14272" s="65">
        <f t="shared" si="446"/>
        <v>1</v>
      </c>
    </row>
    <row r="14273" spans="1:17" ht="15.75" x14ac:dyDescent="0.25">
      <c r="A14273" s="55">
        <f t="shared" si="445"/>
        <v>0</v>
      </c>
      <c r="Q14273" s="65">
        <f t="shared" si="446"/>
        <v>1</v>
      </c>
    </row>
    <row r="14274" spans="1:17" ht="15.75" x14ac:dyDescent="0.25">
      <c r="A14274" s="55">
        <f t="shared" si="445"/>
        <v>0</v>
      </c>
      <c r="Q14274" s="65">
        <f t="shared" si="446"/>
        <v>1</v>
      </c>
    </row>
    <row r="14275" spans="1:17" ht="15.75" x14ac:dyDescent="0.25">
      <c r="A14275" s="55">
        <f t="shared" si="445"/>
        <v>0</v>
      </c>
      <c r="Q14275" s="65">
        <f t="shared" si="446"/>
        <v>1</v>
      </c>
    </row>
    <row r="14276" spans="1:17" ht="15.75" x14ac:dyDescent="0.25">
      <c r="A14276" s="55">
        <f t="shared" ref="A14276:A14339" si="447">WEEKNUM(B14276,2)-1</f>
        <v>0</v>
      </c>
      <c r="Q14276" s="65">
        <f t="shared" ref="Q14276:Q14339" si="448">MONTH(B14276)</f>
        <v>1</v>
      </c>
    </row>
    <row r="14277" spans="1:17" ht="15.75" x14ac:dyDescent="0.25">
      <c r="A14277" s="55">
        <f t="shared" si="447"/>
        <v>0</v>
      </c>
      <c r="Q14277" s="65">
        <f t="shared" si="448"/>
        <v>1</v>
      </c>
    </row>
    <row r="14278" spans="1:17" ht="15.75" x14ac:dyDescent="0.25">
      <c r="A14278" s="55">
        <f t="shared" si="447"/>
        <v>0</v>
      </c>
      <c r="Q14278" s="65">
        <f t="shared" si="448"/>
        <v>1</v>
      </c>
    </row>
    <row r="14279" spans="1:17" ht="15.75" x14ac:dyDescent="0.25">
      <c r="A14279" s="55">
        <f t="shared" si="447"/>
        <v>0</v>
      </c>
      <c r="Q14279" s="65">
        <f t="shared" si="448"/>
        <v>1</v>
      </c>
    </row>
    <row r="14280" spans="1:17" ht="15.75" x14ac:dyDescent="0.25">
      <c r="A14280" s="55">
        <f t="shared" si="447"/>
        <v>0</v>
      </c>
      <c r="Q14280" s="65">
        <f t="shared" si="448"/>
        <v>1</v>
      </c>
    </row>
    <row r="14281" spans="1:17" ht="15.75" x14ac:dyDescent="0.25">
      <c r="A14281" s="55">
        <f t="shared" si="447"/>
        <v>0</v>
      </c>
      <c r="Q14281" s="65">
        <f t="shared" si="448"/>
        <v>1</v>
      </c>
    </row>
    <row r="14282" spans="1:17" ht="15.75" x14ac:dyDescent="0.25">
      <c r="A14282" s="55">
        <f t="shared" si="447"/>
        <v>0</v>
      </c>
      <c r="Q14282" s="65">
        <f t="shared" si="448"/>
        <v>1</v>
      </c>
    </row>
    <row r="14283" spans="1:17" ht="15.75" x14ac:dyDescent="0.25">
      <c r="A14283" s="55">
        <f t="shared" si="447"/>
        <v>0</v>
      </c>
      <c r="Q14283" s="65">
        <f t="shared" si="448"/>
        <v>1</v>
      </c>
    </row>
    <row r="14284" spans="1:17" ht="15.75" x14ac:dyDescent="0.25">
      <c r="A14284" s="55">
        <f t="shared" si="447"/>
        <v>0</v>
      </c>
      <c r="Q14284" s="65">
        <f t="shared" si="448"/>
        <v>1</v>
      </c>
    </row>
    <row r="14285" spans="1:17" ht="15.75" x14ac:dyDescent="0.25">
      <c r="A14285" s="55">
        <f t="shared" si="447"/>
        <v>0</v>
      </c>
      <c r="Q14285" s="65">
        <f t="shared" si="448"/>
        <v>1</v>
      </c>
    </row>
    <row r="14286" spans="1:17" ht="15.75" x14ac:dyDescent="0.25">
      <c r="A14286" s="55">
        <f t="shared" si="447"/>
        <v>0</v>
      </c>
      <c r="Q14286" s="65">
        <f t="shared" si="448"/>
        <v>1</v>
      </c>
    </row>
    <row r="14287" spans="1:17" ht="15.75" x14ac:dyDescent="0.25">
      <c r="A14287" s="55">
        <f t="shared" si="447"/>
        <v>0</v>
      </c>
      <c r="Q14287" s="65">
        <f t="shared" si="448"/>
        <v>1</v>
      </c>
    </row>
    <row r="14288" spans="1:17" ht="15.75" x14ac:dyDescent="0.25">
      <c r="A14288" s="55">
        <f t="shared" si="447"/>
        <v>0</v>
      </c>
      <c r="Q14288" s="65">
        <f t="shared" si="448"/>
        <v>1</v>
      </c>
    </row>
    <row r="14289" spans="1:17" ht="15.75" x14ac:dyDescent="0.25">
      <c r="A14289" s="55">
        <f t="shared" si="447"/>
        <v>0</v>
      </c>
      <c r="Q14289" s="65">
        <f t="shared" si="448"/>
        <v>1</v>
      </c>
    </row>
    <row r="14290" spans="1:17" ht="15.75" x14ac:dyDescent="0.25">
      <c r="A14290" s="55">
        <f t="shared" si="447"/>
        <v>0</v>
      </c>
      <c r="Q14290" s="65">
        <f t="shared" si="448"/>
        <v>1</v>
      </c>
    </row>
    <row r="14291" spans="1:17" ht="15.75" x14ac:dyDescent="0.25">
      <c r="A14291" s="55">
        <f t="shared" si="447"/>
        <v>0</v>
      </c>
      <c r="Q14291" s="65">
        <f t="shared" si="448"/>
        <v>1</v>
      </c>
    </row>
    <row r="14292" spans="1:17" ht="15.75" x14ac:dyDescent="0.25">
      <c r="A14292" s="55">
        <f t="shared" si="447"/>
        <v>0</v>
      </c>
      <c r="Q14292" s="65">
        <f t="shared" si="448"/>
        <v>1</v>
      </c>
    </row>
    <row r="14293" spans="1:17" ht="15.75" x14ac:dyDescent="0.25">
      <c r="A14293" s="55">
        <f t="shared" si="447"/>
        <v>0</v>
      </c>
      <c r="Q14293" s="65">
        <f t="shared" si="448"/>
        <v>1</v>
      </c>
    </row>
    <row r="14294" spans="1:17" ht="15.75" x14ac:dyDescent="0.25">
      <c r="A14294" s="55">
        <f t="shared" si="447"/>
        <v>0</v>
      </c>
      <c r="Q14294" s="65">
        <f t="shared" si="448"/>
        <v>1</v>
      </c>
    </row>
    <row r="14295" spans="1:17" ht="15.75" x14ac:dyDescent="0.25">
      <c r="A14295" s="55">
        <f t="shared" si="447"/>
        <v>0</v>
      </c>
      <c r="Q14295" s="65">
        <f t="shared" si="448"/>
        <v>1</v>
      </c>
    </row>
    <row r="14296" spans="1:17" ht="15.75" x14ac:dyDescent="0.25">
      <c r="A14296" s="55">
        <f t="shared" si="447"/>
        <v>0</v>
      </c>
      <c r="Q14296" s="65">
        <f t="shared" si="448"/>
        <v>1</v>
      </c>
    </row>
    <row r="14297" spans="1:17" ht="15.75" x14ac:dyDescent="0.25">
      <c r="A14297" s="55">
        <f t="shared" si="447"/>
        <v>0</v>
      </c>
      <c r="Q14297" s="65">
        <f t="shared" si="448"/>
        <v>1</v>
      </c>
    </row>
    <row r="14298" spans="1:17" ht="15.75" x14ac:dyDescent="0.25">
      <c r="A14298" s="55">
        <f t="shared" si="447"/>
        <v>0</v>
      </c>
      <c r="Q14298" s="65">
        <f t="shared" si="448"/>
        <v>1</v>
      </c>
    </row>
    <row r="14299" spans="1:17" ht="15.75" x14ac:dyDescent="0.25">
      <c r="A14299" s="55">
        <f t="shared" si="447"/>
        <v>0</v>
      </c>
      <c r="Q14299" s="65">
        <f t="shared" si="448"/>
        <v>1</v>
      </c>
    </row>
    <row r="14300" spans="1:17" ht="15.75" x14ac:dyDescent="0.25">
      <c r="A14300" s="55">
        <f t="shared" si="447"/>
        <v>0</v>
      </c>
      <c r="Q14300" s="65">
        <f t="shared" si="448"/>
        <v>1</v>
      </c>
    </row>
    <row r="14301" spans="1:17" ht="15.75" x14ac:dyDescent="0.25">
      <c r="A14301" s="55">
        <f t="shared" si="447"/>
        <v>0</v>
      </c>
      <c r="Q14301" s="65">
        <f t="shared" si="448"/>
        <v>1</v>
      </c>
    </row>
    <row r="14302" spans="1:17" ht="15.75" x14ac:dyDescent="0.25">
      <c r="A14302" s="55">
        <f t="shared" si="447"/>
        <v>0</v>
      </c>
      <c r="Q14302" s="65">
        <f t="shared" si="448"/>
        <v>1</v>
      </c>
    </row>
    <row r="14303" spans="1:17" ht="15.75" x14ac:dyDescent="0.25">
      <c r="A14303" s="55">
        <f t="shared" si="447"/>
        <v>0</v>
      </c>
      <c r="Q14303" s="65">
        <f t="shared" si="448"/>
        <v>1</v>
      </c>
    </row>
    <row r="14304" spans="1:17" ht="15.75" x14ac:dyDescent="0.25">
      <c r="A14304" s="55">
        <f t="shared" si="447"/>
        <v>0</v>
      </c>
      <c r="Q14304" s="65">
        <f t="shared" si="448"/>
        <v>1</v>
      </c>
    </row>
    <row r="14305" spans="1:17" ht="15.75" x14ac:dyDescent="0.25">
      <c r="A14305" s="55">
        <f t="shared" si="447"/>
        <v>0</v>
      </c>
      <c r="Q14305" s="65">
        <f t="shared" si="448"/>
        <v>1</v>
      </c>
    </row>
    <row r="14306" spans="1:17" ht="15.75" x14ac:dyDescent="0.25">
      <c r="A14306" s="55">
        <f t="shared" si="447"/>
        <v>0</v>
      </c>
      <c r="Q14306" s="65">
        <f t="shared" si="448"/>
        <v>1</v>
      </c>
    </row>
    <row r="14307" spans="1:17" ht="15.75" x14ac:dyDescent="0.25">
      <c r="A14307" s="55">
        <f t="shared" si="447"/>
        <v>0</v>
      </c>
      <c r="Q14307" s="65">
        <f t="shared" si="448"/>
        <v>1</v>
      </c>
    </row>
    <row r="14308" spans="1:17" ht="15.75" x14ac:dyDescent="0.25">
      <c r="A14308" s="55">
        <f t="shared" si="447"/>
        <v>0</v>
      </c>
      <c r="Q14308" s="65">
        <f t="shared" si="448"/>
        <v>1</v>
      </c>
    </row>
    <row r="14309" spans="1:17" ht="15.75" x14ac:dyDescent="0.25">
      <c r="A14309" s="55">
        <f t="shared" si="447"/>
        <v>0</v>
      </c>
      <c r="Q14309" s="65">
        <f t="shared" si="448"/>
        <v>1</v>
      </c>
    </row>
    <row r="14310" spans="1:17" ht="15.75" x14ac:dyDescent="0.25">
      <c r="A14310" s="55">
        <f t="shared" si="447"/>
        <v>0</v>
      </c>
      <c r="Q14310" s="65">
        <f t="shared" si="448"/>
        <v>1</v>
      </c>
    </row>
    <row r="14311" spans="1:17" ht="15.75" x14ac:dyDescent="0.25">
      <c r="A14311" s="55">
        <f t="shared" si="447"/>
        <v>0</v>
      </c>
      <c r="Q14311" s="65">
        <f t="shared" si="448"/>
        <v>1</v>
      </c>
    </row>
    <row r="14312" spans="1:17" ht="15.75" x14ac:dyDescent="0.25">
      <c r="A14312" s="55">
        <f t="shared" si="447"/>
        <v>0</v>
      </c>
      <c r="Q14312" s="65">
        <f t="shared" si="448"/>
        <v>1</v>
      </c>
    </row>
    <row r="14313" spans="1:17" ht="15.75" x14ac:dyDescent="0.25">
      <c r="A14313" s="55">
        <f t="shared" si="447"/>
        <v>0</v>
      </c>
      <c r="Q14313" s="65">
        <f t="shared" si="448"/>
        <v>1</v>
      </c>
    </row>
    <row r="14314" spans="1:17" ht="15.75" x14ac:dyDescent="0.25">
      <c r="A14314" s="55">
        <f t="shared" si="447"/>
        <v>0</v>
      </c>
      <c r="Q14314" s="65">
        <f t="shared" si="448"/>
        <v>1</v>
      </c>
    </row>
    <row r="14315" spans="1:17" ht="15.75" x14ac:dyDescent="0.25">
      <c r="A14315" s="55">
        <f t="shared" si="447"/>
        <v>0</v>
      </c>
      <c r="Q14315" s="65">
        <f t="shared" si="448"/>
        <v>1</v>
      </c>
    </row>
    <row r="14316" spans="1:17" ht="15.75" x14ac:dyDescent="0.25">
      <c r="A14316" s="55">
        <f t="shared" si="447"/>
        <v>0</v>
      </c>
      <c r="Q14316" s="65">
        <f t="shared" si="448"/>
        <v>1</v>
      </c>
    </row>
    <row r="14317" spans="1:17" ht="15.75" x14ac:dyDescent="0.25">
      <c r="A14317" s="55">
        <f t="shared" si="447"/>
        <v>0</v>
      </c>
      <c r="Q14317" s="65">
        <f t="shared" si="448"/>
        <v>1</v>
      </c>
    </row>
    <row r="14318" spans="1:17" ht="15.75" x14ac:dyDescent="0.25">
      <c r="A14318" s="55">
        <f t="shared" si="447"/>
        <v>0</v>
      </c>
      <c r="Q14318" s="65">
        <f t="shared" si="448"/>
        <v>1</v>
      </c>
    </row>
    <row r="14319" spans="1:17" ht="15.75" x14ac:dyDescent="0.25">
      <c r="A14319" s="55">
        <f t="shared" si="447"/>
        <v>0</v>
      </c>
      <c r="Q14319" s="65">
        <f t="shared" si="448"/>
        <v>1</v>
      </c>
    </row>
    <row r="14320" spans="1:17" ht="15.75" x14ac:dyDescent="0.25">
      <c r="A14320" s="55">
        <f t="shared" si="447"/>
        <v>0</v>
      </c>
      <c r="Q14320" s="65">
        <f t="shared" si="448"/>
        <v>1</v>
      </c>
    </row>
    <row r="14321" spans="1:17" ht="15.75" x14ac:dyDescent="0.25">
      <c r="A14321" s="55">
        <f t="shared" si="447"/>
        <v>0</v>
      </c>
      <c r="Q14321" s="65">
        <f t="shared" si="448"/>
        <v>1</v>
      </c>
    </row>
    <row r="14322" spans="1:17" ht="15.75" x14ac:dyDescent="0.25">
      <c r="A14322" s="55">
        <f t="shared" si="447"/>
        <v>0</v>
      </c>
      <c r="Q14322" s="65">
        <f t="shared" si="448"/>
        <v>1</v>
      </c>
    </row>
    <row r="14323" spans="1:17" ht="15.75" x14ac:dyDescent="0.25">
      <c r="A14323" s="55">
        <f t="shared" si="447"/>
        <v>0</v>
      </c>
      <c r="Q14323" s="65">
        <f t="shared" si="448"/>
        <v>1</v>
      </c>
    </row>
    <row r="14324" spans="1:17" ht="15.75" x14ac:dyDescent="0.25">
      <c r="A14324" s="55">
        <f t="shared" si="447"/>
        <v>0</v>
      </c>
      <c r="Q14324" s="65">
        <f t="shared" si="448"/>
        <v>1</v>
      </c>
    </row>
    <row r="14325" spans="1:17" ht="15.75" x14ac:dyDescent="0.25">
      <c r="A14325" s="55">
        <f t="shared" si="447"/>
        <v>0</v>
      </c>
      <c r="Q14325" s="65">
        <f t="shared" si="448"/>
        <v>1</v>
      </c>
    </row>
    <row r="14326" spans="1:17" ht="15.75" x14ac:dyDescent="0.25">
      <c r="A14326" s="55">
        <f t="shared" si="447"/>
        <v>0</v>
      </c>
      <c r="Q14326" s="65">
        <f t="shared" si="448"/>
        <v>1</v>
      </c>
    </row>
    <row r="14327" spans="1:17" ht="15.75" x14ac:dyDescent="0.25">
      <c r="A14327" s="55">
        <f t="shared" si="447"/>
        <v>0</v>
      </c>
      <c r="Q14327" s="65">
        <f t="shared" si="448"/>
        <v>1</v>
      </c>
    </row>
    <row r="14328" spans="1:17" ht="15.75" x14ac:dyDescent="0.25">
      <c r="A14328" s="55">
        <f t="shared" si="447"/>
        <v>0</v>
      </c>
      <c r="Q14328" s="65">
        <f t="shared" si="448"/>
        <v>1</v>
      </c>
    </row>
    <row r="14329" spans="1:17" ht="15.75" x14ac:dyDescent="0.25">
      <c r="A14329" s="55">
        <f t="shared" si="447"/>
        <v>0</v>
      </c>
      <c r="Q14329" s="65">
        <f t="shared" si="448"/>
        <v>1</v>
      </c>
    </row>
    <row r="14330" spans="1:17" ht="15.75" x14ac:dyDescent="0.25">
      <c r="A14330" s="55">
        <f t="shared" si="447"/>
        <v>0</v>
      </c>
      <c r="Q14330" s="65">
        <f t="shared" si="448"/>
        <v>1</v>
      </c>
    </row>
    <row r="14331" spans="1:17" ht="15.75" x14ac:dyDescent="0.25">
      <c r="A14331" s="55">
        <f t="shared" si="447"/>
        <v>0</v>
      </c>
      <c r="Q14331" s="65">
        <f t="shared" si="448"/>
        <v>1</v>
      </c>
    </row>
    <row r="14332" spans="1:17" ht="15.75" x14ac:dyDescent="0.25">
      <c r="A14332" s="55">
        <f t="shared" si="447"/>
        <v>0</v>
      </c>
      <c r="Q14332" s="65">
        <f t="shared" si="448"/>
        <v>1</v>
      </c>
    </row>
    <row r="14333" spans="1:17" ht="15.75" x14ac:dyDescent="0.25">
      <c r="A14333" s="55">
        <f t="shared" si="447"/>
        <v>0</v>
      </c>
      <c r="Q14333" s="65">
        <f t="shared" si="448"/>
        <v>1</v>
      </c>
    </row>
    <row r="14334" spans="1:17" ht="15.75" x14ac:dyDescent="0.25">
      <c r="A14334" s="55">
        <f t="shared" si="447"/>
        <v>0</v>
      </c>
      <c r="Q14334" s="65">
        <f t="shared" si="448"/>
        <v>1</v>
      </c>
    </row>
    <row r="14335" spans="1:17" ht="15.75" x14ac:dyDescent="0.25">
      <c r="A14335" s="55">
        <f t="shared" si="447"/>
        <v>0</v>
      </c>
      <c r="Q14335" s="65">
        <f t="shared" si="448"/>
        <v>1</v>
      </c>
    </row>
    <row r="14336" spans="1:17" ht="15.75" x14ac:dyDescent="0.25">
      <c r="A14336" s="55">
        <f t="shared" si="447"/>
        <v>0</v>
      </c>
      <c r="Q14336" s="65">
        <f t="shared" si="448"/>
        <v>1</v>
      </c>
    </row>
    <row r="14337" spans="1:17" ht="15.75" x14ac:dyDescent="0.25">
      <c r="A14337" s="55">
        <f t="shared" si="447"/>
        <v>0</v>
      </c>
      <c r="Q14337" s="65">
        <f t="shared" si="448"/>
        <v>1</v>
      </c>
    </row>
    <row r="14338" spans="1:17" ht="15.75" x14ac:dyDescent="0.25">
      <c r="A14338" s="55">
        <f t="shared" si="447"/>
        <v>0</v>
      </c>
      <c r="Q14338" s="65">
        <f t="shared" si="448"/>
        <v>1</v>
      </c>
    </row>
    <row r="14339" spans="1:17" ht="15.75" x14ac:dyDescent="0.25">
      <c r="A14339" s="55">
        <f t="shared" si="447"/>
        <v>0</v>
      </c>
      <c r="Q14339" s="65">
        <f t="shared" si="448"/>
        <v>1</v>
      </c>
    </row>
    <row r="14340" spans="1:17" ht="15.75" x14ac:dyDescent="0.25">
      <c r="A14340" s="55">
        <f t="shared" ref="A14340:A14403" si="449">WEEKNUM(B14340,2)-1</f>
        <v>0</v>
      </c>
      <c r="Q14340" s="65">
        <f t="shared" ref="Q14340:Q14403" si="450">MONTH(B14340)</f>
        <v>1</v>
      </c>
    </row>
    <row r="14341" spans="1:17" ht="15.75" x14ac:dyDescent="0.25">
      <c r="A14341" s="55">
        <f t="shared" si="449"/>
        <v>0</v>
      </c>
      <c r="Q14341" s="65">
        <f t="shared" si="450"/>
        <v>1</v>
      </c>
    </row>
    <row r="14342" spans="1:17" ht="15.75" x14ac:dyDescent="0.25">
      <c r="A14342" s="55">
        <f t="shared" si="449"/>
        <v>0</v>
      </c>
      <c r="Q14342" s="65">
        <f t="shared" si="450"/>
        <v>1</v>
      </c>
    </row>
    <row r="14343" spans="1:17" ht="15.75" x14ac:dyDescent="0.25">
      <c r="A14343" s="55">
        <f t="shared" si="449"/>
        <v>0</v>
      </c>
      <c r="Q14343" s="65">
        <f t="shared" si="450"/>
        <v>1</v>
      </c>
    </row>
    <row r="14344" spans="1:17" ht="15.75" x14ac:dyDescent="0.25">
      <c r="A14344" s="55">
        <f t="shared" si="449"/>
        <v>0</v>
      </c>
      <c r="Q14344" s="65">
        <f t="shared" si="450"/>
        <v>1</v>
      </c>
    </row>
    <row r="14345" spans="1:17" ht="15.75" x14ac:dyDescent="0.25">
      <c r="A14345" s="55">
        <f t="shared" si="449"/>
        <v>0</v>
      </c>
      <c r="Q14345" s="65">
        <f t="shared" si="450"/>
        <v>1</v>
      </c>
    </row>
    <row r="14346" spans="1:17" ht="15.75" x14ac:dyDescent="0.25">
      <c r="A14346" s="55">
        <f t="shared" si="449"/>
        <v>0</v>
      </c>
      <c r="Q14346" s="65">
        <f t="shared" si="450"/>
        <v>1</v>
      </c>
    </row>
    <row r="14347" spans="1:17" ht="15.75" x14ac:dyDescent="0.25">
      <c r="A14347" s="55">
        <f t="shared" si="449"/>
        <v>0</v>
      </c>
      <c r="Q14347" s="65">
        <f t="shared" si="450"/>
        <v>1</v>
      </c>
    </row>
    <row r="14348" spans="1:17" ht="15.75" x14ac:dyDescent="0.25">
      <c r="A14348" s="55">
        <f t="shared" si="449"/>
        <v>0</v>
      </c>
      <c r="Q14348" s="65">
        <f t="shared" si="450"/>
        <v>1</v>
      </c>
    </row>
    <row r="14349" spans="1:17" ht="15.75" x14ac:dyDescent="0.25">
      <c r="A14349" s="55">
        <f t="shared" si="449"/>
        <v>0</v>
      </c>
      <c r="Q14349" s="65">
        <f t="shared" si="450"/>
        <v>1</v>
      </c>
    </row>
    <row r="14350" spans="1:17" ht="15.75" x14ac:dyDescent="0.25">
      <c r="A14350" s="55">
        <f t="shared" si="449"/>
        <v>0</v>
      </c>
      <c r="Q14350" s="65">
        <f t="shared" si="450"/>
        <v>1</v>
      </c>
    </row>
    <row r="14351" spans="1:17" ht="15.75" x14ac:dyDescent="0.25">
      <c r="A14351" s="55">
        <f t="shared" si="449"/>
        <v>0</v>
      </c>
      <c r="Q14351" s="65">
        <f t="shared" si="450"/>
        <v>1</v>
      </c>
    </row>
    <row r="14352" spans="1:17" ht="15.75" x14ac:dyDescent="0.25">
      <c r="A14352" s="55">
        <f t="shared" si="449"/>
        <v>0</v>
      </c>
      <c r="Q14352" s="65">
        <f t="shared" si="450"/>
        <v>1</v>
      </c>
    </row>
    <row r="14353" spans="1:17" ht="15.75" x14ac:dyDescent="0.25">
      <c r="A14353" s="55">
        <f t="shared" si="449"/>
        <v>0</v>
      </c>
      <c r="Q14353" s="65">
        <f t="shared" si="450"/>
        <v>1</v>
      </c>
    </row>
    <row r="14354" spans="1:17" ht="15.75" x14ac:dyDescent="0.25">
      <c r="A14354" s="55">
        <f t="shared" si="449"/>
        <v>0</v>
      </c>
      <c r="Q14354" s="65">
        <f t="shared" si="450"/>
        <v>1</v>
      </c>
    </row>
    <row r="14355" spans="1:17" ht="15.75" x14ac:dyDescent="0.25">
      <c r="A14355" s="55">
        <f t="shared" si="449"/>
        <v>0</v>
      </c>
      <c r="Q14355" s="65">
        <f t="shared" si="450"/>
        <v>1</v>
      </c>
    </row>
    <row r="14356" spans="1:17" ht="15.75" x14ac:dyDescent="0.25">
      <c r="A14356" s="55">
        <f t="shared" si="449"/>
        <v>0</v>
      </c>
      <c r="Q14356" s="65">
        <f t="shared" si="450"/>
        <v>1</v>
      </c>
    </row>
    <row r="14357" spans="1:17" ht="15.75" x14ac:dyDescent="0.25">
      <c r="A14357" s="55">
        <f t="shared" si="449"/>
        <v>0</v>
      </c>
      <c r="Q14357" s="65">
        <f t="shared" si="450"/>
        <v>1</v>
      </c>
    </row>
    <row r="14358" spans="1:17" ht="15.75" x14ac:dyDescent="0.25">
      <c r="A14358" s="55">
        <f t="shared" si="449"/>
        <v>0</v>
      </c>
      <c r="Q14358" s="65">
        <f t="shared" si="450"/>
        <v>1</v>
      </c>
    </row>
    <row r="14359" spans="1:17" ht="15.75" x14ac:dyDescent="0.25">
      <c r="A14359" s="55">
        <f t="shared" si="449"/>
        <v>0</v>
      </c>
      <c r="Q14359" s="65">
        <f t="shared" si="450"/>
        <v>1</v>
      </c>
    </row>
    <row r="14360" spans="1:17" ht="15.75" x14ac:dyDescent="0.25">
      <c r="A14360" s="55">
        <f t="shared" si="449"/>
        <v>0</v>
      </c>
      <c r="Q14360" s="65">
        <f t="shared" si="450"/>
        <v>1</v>
      </c>
    </row>
    <row r="14361" spans="1:17" ht="15.75" x14ac:dyDescent="0.25">
      <c r="A14361" s="55">
        <f t="shared" si="449"/>
        <v>0</v>
      </c>
      <c r="Q14361" s="65">
        <f t="shared" si="450"/>
        <v>1</v>
      </c>
    </row>
    <row r="14362" spans="1:17" ht="15.75" x14ac:dyDescent="0.25">
      <c r="A14362" s="55">
        <f t="shared" si="449"/>
        <v>0</v>
      </c>
      <c r="Q14362" s="65">
        <f t="shared" si="450"/>
        <v>1</v>
      </c>
    </row>
    <row r="14363" spans="1:17" ht="15.75" x14ac:dyDescent="0.25">
      <c r="A14363" s="55">
        <f t="shared" si="449"/>
        <v>0</v>
      </c>
      <c r="Q14363" s="65">
        <f t="shared" si="450"/>
        <v>1</v>
      </c>
    </row>
    <row r="14364" spans="1:17" ht="15.75" x14ac:dyDescent="0.25">
      <c r="A14364" s="55">
        <f t="shared" si="449"/>
        <v>0</v>
      </c>
      <c r="Q14364" s="65">
        <f t="shared" si="450"/>
        <v>1</v>
      </c>
    </row>
    <row r="14365" spans="1:17" ht="15.75" x14ac:dyDescent="0.25">
      <c r="A14365" s="55">
        <f t="shared" si="449"/>
        <v>0</v>
      </c>
      <c r="Q14365" s="65">
        <f t="shared" si="450"/>
        <v>1</v>
      </c>
    </row>
    <row r="14366" spans="1:17" ht="15.75" x14ac:dyDescent="0.25">
      <c r="A14366" s="55">
        <f t="shared" si="449"/>
        <v>0</v>
      </c>
      <c r="Q14366" s="65">
        <f t="shared" si="450"/>
        <v>1</v>
      </c>
    </row>
    <row r="14367" spans="1:17" ht="15.75" x14ac:dyDescent="0.25">
      <c r="A14367" s="55">
        <f t="shared" si="449"/>
        <v>0</v>
      </c>
      <c r="Q14367" s="65">
        <f t="shared" si="450"/>
        <v>1</v>
      </c>
    </row>
    <row r="14368" spans="1:17" ht="15.75" x14ac:dyDescent="0.25">
      <c r="A14368" s="55">
        <f t="shared" si="449"/>
        <v>0</v>
      </c>
      <c r="Q14368" s="65">
        <f t="shared" si="450"/>
        <v>1</v>
      </c>
    </row>
    <row r="14369" spans="1:17" ht="15.75" x14ac:dyDescent="0.25">
      <c r="A14369" s="55">
        <f t="shared" si="449"/>
        <v>0</v>
      </c>
      <c r="Q14369" s="65">
        <f t="shared" si="450"/>
        <v>1</v>
      </c>
    </row>
    <row r="14370" spans="1:17" ht="15.75" x14ac:dyDescent="0.25">
      <c r="A14370" s="55">
        <f t="shared" si="449"/>
        <v>0</v>
      </c>
      <c r="Q14370" s="65">
        <f t="shared" si="450"/>
        <v>1</v>
      </c>
    </row>
    <row r="14371" spans="1:17" ht="15.75" x14ac:dyDescent="0.25">
      <c r="A14371" s="55">
        <f t="shared" si="449"/>
        <v>0</v>
      </c>
      <c r="Q14371" s="65">
        <f t="shared" si="450"/>
        <v>1</v>
      </c>
    </row>
    <row r="14372" spans="1:17" ht="15.75" x14ac:dyDescent="0.25">
      <c r="A14372" s="55">
        <f t="shared" si="449"/>
        <v>0</v>
      </c>
      <c r="Q14372" s="65">
        <f t="shared" si="450"/>
        <v>1</v>
      </c>
    </row>
    <row r="14373" spans="1:17" ht="15.75" x14ac:dyDescent="0.25">
      <c r="A14373" s="55">
        <f t="shared" si="449"/>
        <v>0</v>
      </c>
      <c r="Q14373" s="65">
        <f t="shared" si="450"/>
        <v>1</v>
      </c>
    </row>
    <row r="14374" spans="1:17" ht="15.75" x14ac:dyDescent="0.25">
      <c r="A14374" s="55">
        <f t="shared" si="449"/>
        <v>0</v>
      </c>
      <c r="Q14374" s="65">
        <f t="shared" si="450"/>
        <v>1</v>
      </c>
    </row>
    <row r="14375" spans="1:17" ht="15.75" x14ac:dyDescent="0.25">
      <c r="A14375" s="55">
        <f t="shared" si="449"/>
        <v>0</v>
      </c>
      <c r="Q14375" s="65">
        <f t="shared" si="450"/>
        <v>1</v>
      </c>
    </row>
    <row r="14376" spans="1:17" ht="15.75" x14ac:dyDescent="0.25">
      <c r="A14376" s="55">
        <f t="shared" si="449"/>
        <v>0</v>
      </c>
      <c r="Q14376" s="65">
        <f t="shared" si="450"/>
        <v>1</v>
      </c>
    </row>
    <row r="14377" spans="1:17" ht="15.75" x14ac:dyDescent="0.25">
      <c r="A14377" s="55">
        <f t="shared" si="449"/>
        <v>0</v>
      </c>
      <c r="Q14377" s="65">
        <f t="shared" si="450"/>
        <v>1</v>
      </c>
    </row>
    <row r="14378" spans="1:17" ht="15.75" x14ac:dyDescent="0.25">
      <c r="A14378" s="55">
        <f t="shared" si="449"/>
        <v>0</v>
      </c>
      <c r="Q14378" s="65">
        <f t="shared" si="450"/>
        <v>1</v>
      </c>
    </row>
    <row r="14379" spans="1:17" ht="15.75" x14ac:dyDescent="0.25">
      <c r="A14379" s="55">
        <f t="shared" si="449"/>
        <v>0</v>
      </c>
      <c r="Q14379" s="65">
        <f t="shared" si="450"/>
        <v>1</v>
      </c>
    </row>
    <row r="14380" spans="1:17" ht="15.75" x14ac:dyDescent="0.25">
      <c r="A14380" s="55">
        <f t="shared" si="449"/>
        <v>0</v>
      </c>
      <c r="Q14380" s="65">
        <f t="shared" si="450"/>
        <v>1</v>
      </c>
    </row>
    <row r="14381" spans="1:17" ht="15.75" x14ac:dyDescent="0.25">
      <c r="A14381" s="55">
        <f t="shared" si="449"/>
        <v>0</v>
      </c>
      <c r="Q14381" s="65">
        <f t="shared" si="450"/>
        <v>1</v>
      </c>
    </row>
    <row r="14382" spans="1:17" ht="15.75" x14ac:dyDescent="0.25">
      <c r="A14382" s="55">
        <f t="shared" si="449"/>
        <v>0</v>
      </c>
      <c r="Q14382" s="65">
        <f t="shared" si="450"/>
        <v>1</v>
      </c>
    </row>
    <row r="14383" spans="1:17" ht="15.75" x14ac:dyDescent="0.25">
      <c r="A14383" s="55">
        <f t="shared" si="449"/>
        <v>0</v>
      </c>
      <c r="Q14383" s="65">
        <f t="shared" si="450"/>
        <v>1</v>
      </c>
    </row>
    <row r="14384" spans="1:17" ht="15.75" x14ac:dyDescent="0.25">
      <c r="A14384" s="55">
        <f t="shared" si="449"/>
        <v>0</v>
      </c>
      <c r="Q14384" s="65">
        <f t="shared" si="450"/>
        <v>1</v>
      </c>
    </row>
    <row r="14385" spans="1:17" ht="15.75" x14ac:dyDescent="0.25">
      <c r="A14385" s="55">
        <f t="shared" si="449"/>
        <v>0</v>
      </c>
      <c r="Q14385" s="65">
        <f t="shared" si="450"/>
        <v>1</v>
      </c>
    </row>
    <row r="14386" spans="1:17" ht="15.75" x14ac:dyDescent="0.25">
      <c r="A14386" s="55">
        <f t="shared" si="449"/>
        <v>0</v>
      </c>
      <c r="Q14386" s="65">
        <f t="shared" si="450"/>
        <v>1</v>
      </c>
    </row>
    <row r="14387" spans="1:17" ht="15.75" x14ac:dyDescent="0.25">
      <c r="A14387" s="55">
        <f t="shared" si="449"/>
        <v>0</v>
      </c>
      <c r="Q14387" s="65">
        <f t="shared" si="450"/>
        <v>1</v>
      </c>
    </row>
    <row r="14388" spans="1:17" ht="15.75" x14ac:dyDescent="0.25">
      <c r="A14388" s="55">
        <f t="shared" si="449"/>
        <v>0</v>
      </c>
      <c r="Q14388" s="65">
        <f t="shared" si="450"/>
        <v>1</v>
      </c>
    </row>
    <row r="14389" spans="1:17" ht="15.75" x14ac:dyDescent="0.25">
      <c r="A14389" s="55">
        <f t="shared" si="449"/>
        <v>0</v>
      </c>
      <c r="Q14389" s="65">
        <f t="shared" si="450"/>
        <v>1</v>
      </c>
    </row>
    <row r="14390" spans="1:17" ht="15.75" x14ac:dyDescent="0.25">
      <c r="A14390" s="55">
        <f t="shared" si="449"/>
        <v>0</v>
      </c>
      <c r="Q14390" s="65">
        <f t="shared" si="450"/>
        <v>1</v>
      </c>
    </row>
    <row r="14391" spans="1:17" ht="15.75" x14ac:dyDescent="0.25">
      <c r="A14391" s="55">
        <f t="shared" si="449"/>
        <v>0</v>
      </c>
      <c r="Q14391" s="65">
        <f t="shared" si="450"/>
        <v>1</v>
      </c>
    </row>
    <row r="14392" spans="1:17" ht="15.75" x14ac:dyDescent="0.25">
      <c r="A14392" s="55">
        <f t="shared" si="449"/>
        <v>0</v>
      </c>
      <c r="Q14392" s="65">
        <f t="shared" si="450"/>
        <v>1</v>
      </c>
    </row>
    <row r="14393" spans="1:17" ht="15.75" x14ac:dyDescent="0.25">
      <c r="A14393" s="55">
        <f t="shared" si="449"/>
        <v>0</v>
      </c>
      <c r="Q14393" s="65">
        <f t="shared" si="450"/>
        <v>1</v>
      </c>
    </row>
    <row r="14394" spans="1:17" ht="15.75" x14ac:dyDescent="0.25">
      <c r="A14394" s="55">
        <f t="shared" si="449"/>
        <v>0</v>
      </c>
      <c r="Q14394" s="65">
        <f t="shared" si="450"/>
        <v>1</v>
      </c>
    </row>
    <row r="14395" spans="1:17" ht="15.75" x14ac:dyDescent="0.25">
      <c r="A14395" s="55">
        <f t="shared" si="449"/>
        <v>0</v>
      </c>
      <c r="Q14395" s="65">
        <f t="shared" si="450"/>
        <v>1</v>
      </c>
    </row>
    <row r="14396" spans="1:17" ht="15.75" x14ac:dyDescent="0.25">
      <c r="A14396" s="55">
        <f t="shared" si="449"/>
        <v>0</v>
      </c>
      <c r="Q14396" s="65">
        <f t="shared" si="450"/>
        <v>1</v>
      </c>
    </row>
    <row r="14397" spans="1:17" ht="15.75" x14ac:dyDescent="0.25">
      <c r="A14397" s="55">
        <f t="shared" si="449"/>
        <v>0</v>
      </c>
      <c r="Q14397" s="65">
        <f t="shared" si="450"/>
        <v>1</v>
      </c>
    </row>
    <row r="14398" spans="1:17" ht="15.75" x14ac:dyDescent="0.25">
      <c r="A14398" s="55">
        <f t="shared" si="449"/>
        <v>0</v>
      </c>
      <c r="Q14398" s="65">
        <f t="shared" si="450"/>
        <v>1</v>
      </c>
    </row>
    <row r="14399" spans="1:17" ht="15.75" x14ac:dyDescent="0.25">
      <c r="A14399" s="55">
        <f t="shared" si="449"/>
        <v>0</v>
      </c>
      <c r="Q14399" s="65">
        <f t="shared" si="450"/>
        <v>1</v>
      </c>
    </row>
    <row r="14400" spans="1:17" ht="15.75" x14ac:dyDescent="0.25">
      <c r="A14400" s="55">
        <f t="shared" si="449"/>
        <v>0</v>
      </c>
      <c r="Q14400" s="65">
        <f t="shared" si="450"/>
        <v>1</v>
      </c>
    </row>
    <row r="14401" spans="1:17" ht="15.75" x14ac:dyDescent="0.25">
      <c r="A14401" s="55">
        <f t="shared" si="449"/>
        <v>0</v>
      </c>
      <c r="Q14401" s="65">
        <f t="shared" si="450"/>
        <v>1</v>
      </c>
    </row>
    <row r="14402" spans="1:17" ht="15.75" x14ac:dyDescent="0.25">
      <c r="A14402" s="55">
        <f t="shared" si="449"/>
        <v>0</v>
      </c>
      <c r="Q14402" s="65">
        <f t="shared" si="450"/>
        <v>1</v>
      </c>
    </row>
    <row r="14403" spans="1:17" ht="15.75" x14ac:dyDescent="0.25">
      <c r="A14403" s="55">
        <f t="shared" si="449"/>
        <v>0</v>
      </c>
      <c r="Q14403" s="65">
        <f t="shared" si="450"/>
        <v>1</v>
      </c>
    </row>
    <row r="14404" spans="1:17" ht="15.75" x14ac:dyDescent="0.25">
      <c r="A14404" s="55">
        <f t="shared" ref="A14404:A14467" si="451">WEEKNUM(B14404,2)-1</f>
        <v>0</v>
      </c>
      <c r="Q14404" s="65">
        <f t="shared" ref="Q14404:Q14467" si="452">MONTH(B14404)</f>
        <v>1</v>
      </c>
    </row>
    <row r="14405" spans="1:17" ht="15.75" x14ac:dyDescent="0.25">
      <c r="A14405" s="55">
        <f t="shared" si="451"/>
        <v>0</v>
      </c>
      <c r="Q14405" s="65">
        <f t="shared" si="452"/>
        <v>1</v>
      </c>
    </row>
    <row r="14406" spans="1:17" ht="15.75" x14ac:dyDescent="0.25">
      <c r="A14406" s="55">
        <f t="shared" si="451"/>
        <v>0</v>
      </c>
      <c r="Q14406" s="65">
        <f t="shared" si="452"/>
        <v>1</v>
      </c>
    </row>
    <row r="14407" spans="1:17" ht="15.75" x14ac:dyDescent="0.25">
      <c r="A14407" s="55">
        <f t="shared" si="451"/>
        <v>0</v>
      </c>
      <c r="Q14407" s="65">
        <f t="shared" si="452"/>
        <v>1</v>
      </c>
    </row>
    <row r="14408" spans="1:17" ht="15.75" x14ac:dyDescent="0.25">
      <c r="A14408" s="55">
        <f t="shared" si="451"/>
        <v>0</v>
      </c>
      <c r="Q14408" s="65">
        <f t="shared" si="452"/>
        <v>1</v>
      </c>
    </row>
    <row r="14409" spans="1:17" ht="15.75" x14ac:dyDescent="0.25">
      <c r="A14409" s="55">
        <f t="shared" si="451"/>
        <v>0</v>
      </c>
      <c r="Q14409" s="65">
        <f t="shared" si="452"/>
        <v>1</v>
      </c>
    </row>
    <row r="14410" spans="1:17" ht="15.75" x14ac:dyDescent="0.25">
      <c r="A14410" s="55">
        <f t="shared" si="451"/>
        <v>0</v>
      </c>
      <c r="Q14410" s="65">
        <f t="shared" si="452"/>
        <v>1</v>
      </c>
    </row>
    <row r="14411" spans="1:17" ht="15.75" x14ac:dyDescent="0.25">
      <c r="A14411" s="55">
        <f t="shared" si="451"/>
        <v>0</v>
      </c>
      <c r="Q14411" s="65">
        <f t="shared" si="452"/>
        <v>1</v>
      </c>
    </row>
    <row r="14412" spans="1:17" ht="15.75" x14ac:dyDescent="0.25">
      <c r="A14412" s="55">
        <f t="shared" si="451"/>
        <v>0</v>
      </c>
      <c r="Q14412" s="65">
        <f t="shared" si="452"/>
        <v>1</v>
      </c>
    </row>
    <row r="14413" spans="1:17" ht="15.75" x14ac:dyDescent="0.25">
      <c r="A14413" s="55">
        <f t="shared" si="451"/>
        <v>0</v>
      </c>
      <c r="Q14413" s="65">
        <f t="shared" si="452"/>
        <v>1</v>
      </c>
    </row>
    <row r="14414" spans="1:17" ht="15.75" x14ac:dyDescent="0.25">
      <c r="A14414" s="55">
        <f t="shared" si="451"/>
        <v>0</v>
      </c>
      <c r="Q14414" s="65">
        <f t="shared" si="452"/>
        <v>1</v>
      </c>
    </row>
    <row r="14415" spans="1:17" ht="15.75" x14ac:dyDescent="0.25">
      <c r="A14415" s="55">
        <f t="shared" si="451"/>
        <v>0</v>
      </c>
      <c r="Q14415" s="65">
        <f t="shared" si="452"/>
        <v>1</v>
      </c>
    </row>
    <row r="14416" spans="1:17" ht="15.75" x14ac:dyDescent="0.25">
      <c r="A14416" s="55">
        <f t="shared" si="451"/>
        <v>0</v>
      </c>
      <c r="Q14416" s="65">
        <f t="shared" si="452"/>
        <v>1</v>
      </c>
    </row>
    <row r="14417" spans="1:17" ht="15.75" x14ac:dyDescent="0.25">
      <c r="A14417" s="55">
        <f t="shared" si="451"/>
        <v>0</v>
      </c>
      <c r="Q14417" s="65">
        <f t="shared" si="452"/>
        <v>1</v>
      </c>
    </row>
    <row r="14418" spans="1:17" ht="15.75" x14ac:dyDescent="0.25">
      <c r="A14418" s="55">
        <f t="shared" si="451"/>
        <v>0</v>
      </c>
      <c r="Q14418" s="65">
        <f t="shared" si="452"/>
        <v>1</v>
      </c>
    </row>
    <row r="14419" spans="1:17" ht="15.75" x14ac:dyDescent="0.25">
      <c r="A14419" s="55">
        <f t="shared" si="451"/>
        <v>0</v>
      </c>
      <c r="Q14419" s="65">
        <f t="shared" si="452"/>
        <v>1</v>
      </c>
    </row>
    <row r="14420" spans="1:17" ht="15.75" x14ac:dyDescent="0.25">
      <c r="A14420" s="55">
        <f t="shared" si="451"/>
        <v>0</v>
      </c>
      <c r="Q14420" s="65">
        <f t="shared" si="452"/>
        <v>1</v>
      </c>
    </row>
    <row r="14421" spans="1:17" ht="15.75" x14ac:dyDescent="0.25">
      <c r="A14421" s="55">
        <f t="shared" si="451"/>
        <v>0</v>
      </c>
      <c r="Q14421" s="65">
        <f t="shared" si="452"/>
        <v>1</v>
      </c>
    </row>
    <row r="14422" spans="1:17" ht="15.75" x14ac:dyDescent="0.25">
      <c r="A14422" s="55">
        <f t="shared" si="451"/>
        <v>0</v>
      </c>
      <c r="Q14422" s="65">
        <f t="shared" si="452"/>
        <v>1</v>
      </c>
    </row>
    <row r="14423" spans="1:17" ht="15.75" x14ac:dyDescent="0.25">
      <c r="A14423" s="55">
        <f t="shared" si="451"/>
        <v>0</v>
      </c>
      <c r="Q14423" s="65">
        <f t="shared" si="452"/>
        <v>1</v>
      </c>
    </row>
    <row r="14424" spans="1:17" ht="15.75" x14ac:dyDescent="0.25">
      <c r="A14424" s="55">
        <f t="shared" si="451"/>
        <v>0</v>
      </c>
      <c r="Q14424" s="65">
        <f t="shared" si="452"/>
        <v>1</v>
      </c>
    </row>
    <row r="14425" spans="1:17" ht="15.75" x14ac:dyDescent="0.25">
      <c r="A14425" s="55">
        <f t="shared" si="451"/>
        <v>0</v>
      </c>
      <c r="Q14425" s="65">
        <f t="shared" si="452"/>
        <v>1</v>
      </c>
    </row>
    <row r="14426" spans="1:17" ht="15.75" x14ac:dyDescent="0.25">
      <c r="A14426" s="55">
        <f t="shared" si="451"/>
        <v>0</v>
      </c>
      <c r="Q14426" s="65">
        <f t="shared" si="452"/>
        <v>1</v>
      </c>
    </row>
    <row r="14427" spans="1:17" ht="15.75" x14ac:dyDescent="0.25">
      <c r="A14427" s="55">
        <f t="shared" si="451"/>
        <v>0</v>
      </c>
      <c r="Q14427" s="65">
        <f t="shared" si="452"/>
        <v>1</v>
      </c>
    </row>
    <row r="14428" spans="1:17" ht="15.75" x14ac:dyDescent="0.25">
      <c r="A14428" s="55">
        <f t="shared" si="451"/>
        <v>0</v>
      </c>
      <c r="Q14428" s="65">
        <f t="shared" si="452"/>
        <v>1</v>
      </c>
    </row>
    <row r="14429" spans="1:17" ht="15.75" x14ac:dyDescent="0.25">
      <c r="A14429" s="55">
        <f t="shared" si="451"/>
        <v>0</v>
      </c>
      <c r="Q14429" s="65">
        <f t="shared" si="452"/>
        <v>1</v>
      </c>
    </row>
    <row r="14430" spans="1:17" ht="15.75" x14ac:dyDescent="0.25">
      <c r="A14430" s="55">
        <f t="shared" si="451"/>
        <v>0</v>
      </c>
      <c r="Q14430" s="65">
        <f t="shared" si="452"/>
        <v>1</v>
      </c>
    </row>
    <row r="14431" spans="1:17" ht="15.75" x14ac:dyDescent="0.25">
      <c r="A14431" s="55">
        <f t="shared" si="451"/>
        <v>0</v>
      </c>
      <c r="Q14431" s="65">
        <f t="shared" si="452"/>
        <v>1</v>
      </c>
    </row>
    <row r="14432" spans="1:17" ht="15.75" x14ac:dyDescent="0.25">
      <c r="A14432" s="55">
        <f t="shared" si="451"/>
        <v>0</v>
      </c>
      <c r="Q14432" s="65">
        <f t="shared" si="452"/>
        <v>1</v>
      </c>
    </row>
    <row r="14433" spans="1:17" ht="15.75" x14ac:dyDescent="0.25">
      <c r="A14433" s="55">
        <f t="shared" si="451"/>
        <v>0</v>
      </c>
      <c r="Q14433" s="65">
        <f t="shared" si="452"/>
        <v>1</v>
      </c>
    </row>
    <row r="14434" spans="1:17" ht="15.75" x14ac:dyDescent="0.25">
      <c r="A14434" s="55">
        <f t="shared" si="451"/>
        <v>0</v>
      </c>
      <c r="Q14434" s="65">
        <f t="shared" si="452"/>
        <v>1</v>
      </c>
    </row>
    <row r="14435" spans="1:17" ht="15.75" x14ac:dyDescent="0.25">
      <c r="A14435" s="55">
        <f t="shared" si="451"/>
        <v>0</v>
      </c>
      <c r="Q14435" s="65">
        <f t="shared" si="452"/>
        <v>1</v>
      </c>
    </row>
    <row r="14436" spans="1:17" ht="15.75" x14ac:dyDescent="0.25">
      <c r="A14436" s="55">
        <f t="shared" si="451"/>
        <v>0</v>
      </c>
      <c r="Q14436" s="65">
        <f t="shared" si="452"/>
        <v>1</v>
      </c>
    </row>
    <row r="14437" spans="1:17" ht="15.75" x14ac:dyDescent="0.25">
      <c r="A14437" s="55">
        <f t="shared" si="451"/>
        <v>0</v>
      </c>
      <c r="Q14437" s="65">
        <f t="shared" si="452"/>
        <v>1</v>
      </c>
    </row>
    <row r="14438" spans="1:17" ht="15.75" x14ac:dyDescent="0.25">
      <c r="A14438" s="55">
        <f t="shared" si="451"/>
        <v>0</v>
      </c>
      <c r="Q14438" s="65">
        <f t="shared" si="452"/>
        <v>1</v>
      </c>
    </row>
    <row r="14439" spans="1:17" ht="15.75" x14ac:dyDescent="0.25">
      <c r="A14439" s="55">
        <f t="shared" si="451"/>
        <v>0</v>
      </c>
      <c r="Q14439" s="65">
        <f t="shared" si="452"/>
        <v>1</v>
      </c>
    </row>
    <row r="14440" spans="1:17" ht="15.75" x14ac:dyDescent="0.25">
      <c r="A14440" s="55">
        <f t="shared" si="451"/>
        <v>0</v>
      </c>
      <c r="Q14440" s="65">
        <f t="shared" si="452"/>
        <v>1</v>
      </c>
    </row>
    <row r="14441" spans="1:17" ht="15.75" x14ac:dyDescent="0.25">
      <c r="A14441" s="55">
        <f t="shared" si="451"/>
        <v>0</v>
      </c>
      <c r="Q14441" s="65">
        <f t="shared" si="452"/>
        <v>1</v>
      </c>
    </row>
    <row r="14442" spans="1:17" ht="15.75" x14ac:dyDescent="0.25">
      <c r="A14442" s="55">
        <f t="shared" si="451"/>
        <v>0</v>
      </c>
      <c r="Q14442" s="65">
        <f t="shared" si="452"/>
        <v>1</v>
      </c>
    </row>
    <row r="14443" spans="1:17" ht="15.75" x14ac:dyDescent="0.25">
      <c r="A14443" s="55">
        <f t="shared" si="451"/>
        <v>0</v>
      </c>
      <c r="Q14443" s="65">
        <f t="shared" si="452"/>
        <v>1</v>
      </c>
    </row>
    <row r="14444" spans="1:17" ht="15.75" x14ac:dyDescent="0.25">
      <c r="A14444" s="55">
        <f t="shared" si="451"/>
        <v>0</v>
      </c>
      <c r="Q14444" s="65">
        <f t="shared" si="452"/>
        <v>1</v>
      </c>
    </row>
    <row r="14445" spans="1:17" ht="15.75" x14ac:dyDescent="0.25">
      <c r="A14445" s="55">
        <f t="shared" si="451"/>
        <v>0</v>
      </c>
      <c r="Q14445" s="65">
        <f t="shared" si="452"/>
        <v>1</v>
      </c>
    </row>
    <row r="14446" spans="1:17" ht="15.75" x14ac:dyDescent="0.25">
      <c r="A14446" s="55">
        <f t="shared" si="451"/>
        <v>0</v>
      </c>
      <c r="Q14446" s="65">
        <f t="shared" si="452"/>
        <v>1</v>
      </c>
    </row>
    <row r="14447" spans="1:17" ht="15.75" x14ac:dyDescent="0.25">
      <c r="A14447" s="55">
        <f t="shared" si="451"/>
        <v>0</v>
      </c>
      <c r="Q14447" s="65">
        <f t="shared" si="452"/>
        <v>1</v>
      </c>
    </row>
    <row r="14448" spans="1:17" ht="15.75" x14ac:dyDescent="0.25">
      <c r="A14448" s="55">
        <f t="shared" si="451"/>
        <v>0</v>
      </c>
      <c r="Q14448" s="65">
        <f t="shared" si="452"/>
        <v>1</v>
      </c>
    </row>
    <row r="14449" spans="1:17" ht="15.75" x14ac:dyDescent="0.25">
      <c r="A14449" s="55">
        <f t="shared" si="451"/>
        <v>0</v>
      </c>
      <c r="Q14449" s="65">
        <f t="shared" si="452"/>
        <v>1</v>
      </c>
    </row>
    <row r="14450" spans="1:17" ht="15.75" x14ac:dyDescent="0.25">
      <c r="A14450" s="55">
        <f t="shared" si="451"/>
        <v>0</v>
      </c>
      <c r="Q14450" s="65">
        <f t="shared" si="452"/>
        <v>1</v>
      </c>
    </row>
    <row r="14451" spans="1:17" ht="15.75" x14ac:dyDescent="0.25">
      <c r="A14451" s="55">
        <f t="shared" si="451"/>
        <v>0</v>
      </c>
      <c r="Q14451" s="65">
        <f t="shared" si="452"/>
        <v>1</v>
      </c>
    </row>
    <row r="14452" spans="1:17" ht="15.75" x14ac:dyDescent="0.25">
      <c r="A14452" s="55">
        <f t="shared" si="451"/>
        <v>0</v>
      </c>
      <c r="Q14452" s="65">
        <f t="shared" si="452"/>
        <v>1</v>
      </c>
    </row>
    <row r="14453" spans="1:17" ht="15.75" x14ac:dyDescent="0.25">
      <c r="A14453" s="55">
        <f t="shared" si="451"/>
        <v>0</v>
      </c>
      <c r="Q14453" s="65">
        <f t="shared" si="452"/>
        <v>1</v>
      </c>
    </row>
    <row r="14454" spans="1:17" ht="15.75" x14ac:dyDescent="0.25">
      <c r="A14454" s="55">
        <f t="shared" si="451"/>
        <v>0</v>
      </c>
      <c r="Q14454" s="65">
        <f t="shared" si="452"/>
        <v>1</v>
      </c>
    </row>
    <row r="14455" spans="1:17" ht="15.75" x14ac:dyDescent="0.25">
      <c r="A14455" s="55">
        <f t="shared" si="451"/>
        <v>0</v>
      </c>
      <c r="Q14455" s="65">
        <f t="shared" si="452"/>
        <v>1</v>
      </c>
    </row>
    <row r="14456" spans="1:17" ht="15.75" x14ac:dyDescent="0.25">
      <c r="A14456" s="55">
        <f t="shared" si="451"/>
        <v>0</v>
      </c>
      <c r="Q14456" s="65">
        <f t="shared" si="452"/>
        <v>1</v>
      </c>
    </row>
    <row r="14457" spans="1:17" ht="15.75" x14ac:dyDescent="0.25">
      <c r="A14457" s="55">
        <f t="shared" si="451"/>
        <v>0</v>
      </c>
      <c r="Q14457" s="65">
        <f t="shared" si="452"/>
        <v>1</v>
      </c>
    </row>
    <row r="14458" spans="1:17" ht="15.75" x14ac:dyDescent="0.25">
      <c r="A14458" s="55">
        <f t="shared" si="451"/>
        <v>0</v>
      </c>
      <c r="Q14458" s="65">
        <f t="shared" si="452"/>
        <v>1</v>
      </c>
    </row>
    <row r="14459" spans="1:17" ht="15.75" x14ac:dyDescent="0.25">
      <c r="A14459" s="55">
        <f t="shared" si="451"/>
        <v>0</v>
      </c>
      <c r="Q14459" s="65">
        <f t="shared" si="452"/>
        <v>1</v>
      </c>
    </row>
    <row r="14460" spans="1:17" ht="15.75" x14ac:dyDescent="0.25">
      <c r="A14460" s="55">
        <f t="shared" si="451"/>
        <v>0</v>
      </c>
      <c r="Q14460" s="65">
        <f t="shared" si="452"/>
        <v>1</v>
      </c>
    </row>
    <row r="14461" spans="1:17" ht="15.75" x14ac:dyDescent="0.25">
      <c r="A14461" s="55">
        <f t="shared" si="451"/>
        <v>0</v>
      </c>
      <c r="Q14461" s="65">
        <f t="shared" si="452"/>
        <v>1</v>
      </c>
    </row>
    <row r="14462" spans="1:17" ht="15.75" x14ac:dyDescent="0.25">
      <c r="A14462" s="55">
        <f t="shared" si="451"/>
        <v>0</v>
      </c>
      <c r="Q14462" s="65">
        <f t="shared" si="452"/>
        <v>1</v>
      </c>
    </row>
    <row r="14463" spans="1:17" ht="15.75" x14ac:dyDescent="0.25">
      <c r="A14463" s="55">
        <f t="shared" si="451"/>
        <v>0</v>
      </c>
      <c r="Q14463" s="65">
        <f t="shared" si="452"/>
        <v>1</v>
      </c>
    </row>
    <row r="14464" spans="1:17" ht="15.75" x14ac:dyDescent="0.25">
      <c r="A14464" s="55">
        <f t="shared" si="451"/>
        <v>0</v>
      </c>
      <c r="Q14464" s="65">
        <f t="shared" si="452"/>
        <v>1</v>
      </c>
    </row>
    <row r="14465" spans="1:17" ht="15.75" x14ac:dyDescent="0.25">
      <c r="A14465" s="55">
        <f t="shared" si="451"/>
        <v>0</v>
      </c>
      <c r="Q14465" s="65">
        <f t="shared" si="452"/>
        <v>1</v>
      </c>
    </row>
    <row r="14466" spans="1:17" ht="15.75" x14ac:dyDescent="0.25">
      <c r="A14466" s="55">
        <f t="shared" si="451"/>
        <v>0</v>
      </c>
      <c r="Q14466" s="65">
        <f t="shared" si="452"/>
        <v>1</v>
      </c>
    </row>
    <row r="14467" spans="1:17" ht="15.75" x14ac:dyDescent="0.25">
      <c r="A14467" s="55">
        <f t="shared" si="451"/>
        <v>0</v>
      </c>
      <c r="Q14467" s="65">
        <f t="shared" si="452"/>
        <v>1</v>
      </c>
    </row>
    <row r="14468" spans="1:17" ht="15.75" x14ac:dyDescent="0.25">
      <c r="A14468" s="55">
        <f t="shared" ref="A14468:A14531" si="453">WEEKNUM(B14468,2)-1</f>
        <v>0</v>
      </c>
      <c r="Q14468" s="65">
        <f t="shared" ref="Q14468:Q14531" si="454">MONTH(B14468)</f>
        <v>1</v>
      </c>
    </row>
    <row r="14469" spans="1:17" ht="15.75" x14ac:dyDescent="0.25">
      <c r="A14469" s="55">
        <f t="shared" si="453"/>
        <v>0</v>
      </c>
      <c r="Q14469" s="65">
        <f t="shared" si="454"/>
        <v>1</v>
      </c>
    </row>
    <row r="14470" spans="1:17" ht="15.75" x14ac:dyDescent="0.25">
      <c r="A14470" s="55">
        <f t="shared" si="453"/>
        <v>0</v>
      </c>
      <c r="Q14470" s="65">
        <f t="shared" si="454"/>
        <v>1</v>
      </c>
    </row>
    <row r="14471" spans="1:17" ht="15.75" x14ac:dyDescent="0.25">
      <c r="A14471" s="55">
        <f t="shared" si="453"/>
        <v>0</v>
      </c>
      <c r="Q14471" s="65">
        <f t="shared" si="454"/>
        <v>1</v>
      </c>
    </row>
    <row r="14472" spans="1:17" ht="15.75" x14ac:dyDescent="0.25">
      <c r="A14472" s="55">
        <f t="shared" si="453"/>
        <v>0</v>
      </c>
      <c r="Q14472" s="65">
        <f t="shared" si="454"/>
        <v>1</v>
      </c>
    </row>
    <row r="14473" spans="1:17" ht="15.75" x14ac:dyDescent="0.25">
      <c r="A14473" s="55">
        <f t="shared" si="453"/>
        <v>0</v>
      </c>
      <c r="Q14473" s="65">
        <f t="shared" si="454"/>
        <v>1</v>
      </c>
    </row>
    <row r="14474" spans="1:17" ht="15.75" x14ac:dyDescent="0.25">
      <c r="A14474" s="55">
        <f t="shared" si="453"/>
        <v>0</v>
      </c>
      <c r="Q14474" s="65">
        <f t="shared" si="454"/>
        <v>1</v>
      </c>
    </row>
    <row r="14475" spans="1:17" ht="15.75" x14ac:dyDescent="0.25">
      <c r="A14475" s="55">
        <f t="shared" si="453"/>
        <v>0</v>
      </c>
      <c r="Q14475" s="65">
        <f t="shared" si="454"/>
        <v>1</v>
      </c>
    </row>
    <row r="14476" spans="1:17" ht="15.75" x14ac:dyDescent="0.25">
      <c r="A14476" s="55">
        <f t="shared" si="453"/>
        <v>0</v>
      </c>
      <c r="Q14476" s="65">
        <f t="shared" si="454"/>
        <v>1</v>
      </c>
    </row>
    <row r="14477" spans="1:17" ht="15.75" x14ac:dyDescent="0.25">
      <c r="A14477" s="55">
        <f t="shared" si="453"/>
        <v>0</v>
      </c>
      <c r="Q14477" s="65">
        <f t="shared" si="454"/>
        <v>1</v>
      </c>
    </row>
    <row r="14478" spans="1:17" ht="15.75" x14ac:dyDescent="0.25">
      <c r="A14478" s="55">
        <f t="shared" si="453"/>
        <v>0</v>
      </c>
      <c r="Q14478" s="65">
        <f t="shared" si="454"/>
        <v>1</v>
      </c>
    </row>
    <row r="14479" spans="1:17" ht="15.75" x14ac:dyDescent="0.25">
      <c r="A14479" s="55">
        <f t="shared" si="453"/>
        <v>0</v>
      </c>
      <c r="Q14479" s="65">
        <f t="shared" si="454"/>
        <v>1</v>
      </c>
    </row>
    <row r="14480" spans="1:17" ht="15.75" x14ac:dyDescent="0.25">
      <c r="A14480" s="55">
        <f t="shared" si="453"/>
        <v>0</v>
      </c>
      <c r="Q14480" s="65">
        <f t="shared" si="454"/>
        <v>1</v>
      </c>
    </row>
    <row r="14481" spans="1:17" ht="15.75" x14ac:dyDescent="0.25">
      <c r="A14481" s="55">
        <f t="shared" si="453"/>
        <v>0</v>
      </c>
      <c r="Q14481" s="65">
        <f t="shared" si="454"/>
        <v>1</v>
      </c>
    </row>
    <row r="14482" spans="1:17" ht="15.75" x14ac:dyDescent="0.25">
      <c r="A14482" s="55">
        <f t="shared" si="453"/>
        <v>0</v>
      </c>
      <c r="Q14482" s="65">
        <f t="shared" si="454"/>
        <v>1</v>
      </c>
    </row>
    <row r="14483" spans="1:17" ht="15.75" x14ac:dyDescent="0.25">
      <c r="A14483" s="55">
        <f t="shared" si="453"/>
        <v>0</v>
      </c>
      <c r="Q14483" s="65">
        <f t="shared" si="454"/>
        <v>1</v>
      </c>
    </row>
    <row r="14484" spans="1:17" ht="15.75" x14ac:dyDescent="0.25">
      <c r="A14484" s="55">
        <f t="shared" si="453"/>
        <v>0</v>
      </c>
      <c r="Q14484" s="65">
        <f t="shared" si="454"/>
        <v>1</v>
      </c>
    </row>
    <row r="14485" spans="1:17" ht="15.75" x14ac:dyDescent="0.25">
      <c r="A14485" s="55">
        <f t="shared" si="453"/>
        <v>0</v>
      </c>
      <c r="Q14485" s="65">
        <f t="shared" si="454"/>
        <v>1</v>
      </c>
    </row>
    <row r="14486" spans="1:17" ht="15.75" x14ac:dyDescent="0.25">
      <c r="A14486" s="55">
        <f t="shared" si="453"/>
        <v>0</v>
      </c>
      <c r="Q14486" s="65">
        <f t="shared" si="454"/>
        <v>1</v>
      </c>
    </row>
    <row r="14487" spans="1:17" ht="15.75" x14ac:dyDescent="0.25">
      <c r="A14487" s="55">
        <f t="shared" si="453"/>
        <v>0</v>
      </c>
      <c r="Q14487" s="65">
        <f t="shared" si="454"/>
        <v>1</v>
      </c>
    </row>
    <row r="14488" spans="1:17" ht="15.75" x14ac:dyDescent="0.25">
      <c r="A14488" s="55">
        <f t="shared" si="453"/>
        <v>0</v>
      </c>
      <c r="Q14488" s="65">
        <f t="shared" si="454"/>
        <v>1</v>
      </c>
    </row>
    <row r="14489" spans="1:17" ht="15.75" x14ac:dyDescent="0.25">
      <c r="A14489" s="55">
        <f t="shared" si="453"/>
        <v>0</v>
      </c>
      <c r="Q14489" s="65">
        <f t="shared" si="454"/>
        <v>1</v>
      </c>
    </row>
    <row r="14490" spans="1:17" ht="15.75" x14ac:dyDescent="0.25">
      <c r="A14490" s="55">
        <f t="shared" si="453"/>
        <v>0</v>
      </c>
      <c r="Q14490" s="65">
        <f t="shared" si="454"/>
        <v>1</v>
      </c>
    </row>
    <row r="14491" spans="1:17" ht="15.75" x14ac:dyDescent="0.25">
      <c r="A14491" s="55">
        <f t="shared" si="453"/>
        <v>0</v>
      </c>
      <c r="Q14491" s="65">
        <f t="shared" si="454"/>
        <v>1</v>
      </c>
    </row>
    <row r="14492" spans="1:17" ht="15.75" x14ac:dyDescent="0.25">
      <c r="A14492" s="55">
        <f t="shared" si="453"/>
        <v>0</v>
      </c>
      <c r="Q14492" s="65">
        <f t="shared" si="454"/>
        <v>1</v>
      </c>
    </row>
    <row r="14493" spans="1:17" ht="15.75" x14ac:dyDescent="0.25">
      <c r="A14493" s="55">
        <f t="shared" si="453"/>
        <v>0</v>
      </c>
      <c r="Q14493" s="65">
        <f t="shared" si="454"/>
        <v>1</v>
      </c>
    </row>
    <row r="14494" spans="1:17" ht="15.75" x14ac:dyDescent="0.25">
      <c r="A14494" s="55">
        <f t="shared" si="453"/>
        <v>0</v>
      </c>
      <c r="Q14494" s="65">
        <f t="shared" si="454"/>
        <v>1</v>
      </c>
    </row>
    <row r="14495" spans="1:17" ht="15.75" x14ac:dyDescent="0.25">
      <c r="A14495" s="55">
        <f t="shared" si="453"/>
        <v>0</v>
      </c>
      <c r="Q14495" s="65">
        <f t="shared" si="454"/>
        <v>1</v>
      </c>
    </row>
    <row r="14496" spans="1:17" ht="15.75" x14ac:dyDescent="0.25">
      <c r="A14496" s="55">
        <f t="shared" si="453"/>
        <v>0</v>
      </c>
      <c r="Q14496" s="65">
        <f t="shared" si="454"/>
        <v>1</v>
      </c>
    </row>
    <row r="14497" spans="1:17" ht="15.75" x14ac:dyDescent="0.25">
      <c r="A14497" s="55">
        <f t="shared" si="453"/>
        <v>0</v>
      </c>
      <c r="Q14497" s="65">
        <f t="shared" si="454"/>
        <v>1</v>
      </c>
    </row>
    <row r="14498" spans="1:17" ht="15.75" x14ac:dyDescent="0.25">
      <c r="A14498" s="55">
        <f t="shared" si="453"/>
        <v>0</v>
      </c>
      <c r="Q14498" s="65">
        <f t="shared" si="454"/>
        <v>1</v>
      </c>
    </row>
    <row r="14499" spans="1:17" ht="15.75" x14ac:dyDescent="0.25">
      <c r="A14499" s="55">
        <f t="shared" si="453"/>
        <v>0</v>
      </c>
      <c r="Q14499" s="65">
        <f t="shared" si="454"/>
        <v>1</v>
      </c>
    </row>
    <row r="14500" spans="1:17" ht="15.75" x14ac:dyDescent="0.25">
      <c r="A14500" s="55">
        <f t="shared" si="453"/>
        <v>0</v>
      </c>
      <c r="Q14500" s="65">
        <f t="shared" si="454"/>
        <v>1</v>
      </c>
    </row>
    <row r="14501" spans="1:17" ht="15.75" x14ac:dyDescent="0.25">
      <c r="A14501" s="55">
        <f t="shared" si="453"/>
        <v>0</v>
      </c>
      <c r="Q14501" s="65">
        <f t="shared" si="454"/>
        <v>1</v>
      </c>
    </row>
    <row r="14502" spans="1:17" ht="15.75" x14ac:dyDescent="0.25">
      <c r="A14502" s="55">
        <f t="shared" si="453"/>
        <v>0</v>
      </c>
      <c r="Q14502" s="65">
        <f t="shared" si="454"/>
        <v>1</v>
      </c>
    </row>
    <row r="14503" spans="1:17" ht="15.75" x14ac:dyDescent="0.25">
      <c r="A14503" s="55">
        <f t="shared" si="453"/>
        <v>0</v>
      </c>
      <c r="Q14503" s="65">
        <f t="shared" si="454"/>
        <v>1</v>
      </c>
    </row>
    <row r="14504" spans="1:17" ht="15.75" x14ac:dyDescent="0.25">
      <c r="A14504" s="55">
        <f t="shared" si="453"/>
        <v>0</v>
      </c>
      <c r="Q14504" s="65">
        <f t="shared" si="454"/>
        <v>1</v>
      </c>
    </row>
    <row r="14505" spans="1:17" ht="15.75" x14ac:dyDescent="0.25">
      <c r="A14505" s="55">
        <f t="shared" si="453"/>
        <v>0</v>
      </c>
      <c r="Q14505" s="65">
        <f t="shared" si="454"/>
        <v>1</v>
      </c>
    </row>
    <row r="14506" spans="1:17" ht="15.75" x14ac:dyDescent="0.25">
      <c r="A14506" s="55">
        <f t="shared" si="453"/>
        <v>0</v>
      </c>
      <c r="Q14506" s="65">
        <f t="shared" si="454"/>
        <v>1</v>
      </c>
    </row>
    <row r="14507" spans="1:17" ht="15.75" x14ac:dyDescent="0.25">
      <c r="A14507" s="55">
        <f t="shared" si="453"/>
        <v>0</v>
      </c>
      <c r="Q14507" s="65">
        <f t="shared" si="454"/>
        <v>1</v>
      </c>
    </row>
    <row r="14508" spans="1:17" ht="15.75" x14ac:dyDescent="0.25">
      <c r="A14508" s="55">
        <f t="shared" si="453"/>
        <v>0</v>
      </c>
      <c r="Q14508" s="65">
        <f t="shared" si="454"/>
        <v>1</v>
      </c>
    </row>
    <row r="14509" spans="1:17" ht="15.75" x14ac:dyDescent="0.25">
      <c r="A14509" s="55">
        <f t="shared" si="453"/>
        <v>0</v>
      </c>
      <c r="Q14509" s="65">
        <f t="shared" si="454"/>
        <v>1</v>
      </c>
    </row>
    <row r="14510" spans="1:17" ht="15.75" x14ac:dyDescent="0.25">
      <c r="A14510" s="55">
        <f t="shared" si="453"/>
        <v>0</v>
      </c>
      <c r="Q14510" s="65">
        <f t="shared" si="454"/>
        <v>1</v>
      </c>
    </row>
    <row r="14511" spans="1:17" ht="15.75" x14ac:dyDescent="0.25">
      <c r="A14511" s="55">
        <f t="shared" si="453"/>
        <v>0</v>
      </c>
      <c r="Q14511" s="65">
        <f t="shared" si="454"/>
        <v>1</v>
      </c>
    </row>
    <row r="14512" spans="1:17" ht="15.75" x14ac:dyDescent="0.25">
      <c r="A14512" s="55">
        <f t="shared" si="453"/>
        <v>0</v>
      </c>
      <c r="Q14512" s="65">
        <f t="shared" si="454"/>
        <v>1</v>
      </c>
    </row>
    <row r="14513" spans="1:17" ht="15.75" x14ac:dyDescent="0.25">
      <c r="A14513" s="55">
        <f t="shared" si="453"/>
        <v>0</v>
      </c>
      <c r="Q14513" s="65">
        <f t="shared" si="454"/>
        <v>1</v>
      </c>
    </row>
    <row r="14514" spans="1:17" ht="15.75" x14ac:dyDescent="0.25">
      <c r="A14514" s="55">
        <f t="shared" si="453"/>
        <v>0</v>
      </c>
      <c r="Q14514" s="65">
        <f t="shared" si="454"/>
        <v>1</v>
      </c>
    </row>
    <row r="14515" spans="1:17" ht="15.75" x14ac:dyDescent="0.25">
      <c r="A14515" s="55">
        <f t="shared" si="453"/>
        <v>0</v>
      </c>
      <c r="Q14515" s="65">
        <f t="shared" si="454"/>
        <v>1</v>
      </c>
    </row>
    <row r="14516" spans="1:17" ht="15.75" x14ac:dyDescent="0.25">
      <c r="A14516" s="55">
        <f t="shared" si="453"/>
        <v>0</v>
      </c>
      <c r="Q14516" s="65">
        <f t="shared" si="454"/>
        <v>1</v>
      </c>
    </row>
    <row r="14517" spans="1:17" ht="15.75" x14ac:dyDescent="0.25">
      <c r="A14517" s="55">
        <f t="shared" si="453"/>
        <v>0</v>
      </c>
      <c r="Q14517" s="65">
        <f t="shared" si="454"/>
        <v>1</v>
      </c>
    </row>
    <row r="14518" spans="1:17" ht="15.75" x14ac:dyDescent="0.25">
      <c r="A14518" s="55">
        <f t="shared" si="453"/>
        <v>0</v>
      </c>
      <c r="Q14518" s="65">
        <f t="shared" si="454"/>
        <v>1</v>
      </c>
    </row>
    <row r="14519" spans="1:17" ht="15.75" x14ac:dyDescent="0.25">
      <c r="A14519" s="55">
        <f t="shared" si="453"/>
        <v>0</v>
      </c>
      <c r="Q14519" s="65">
        <f t="shared" si="454"/>
        <v>1</v>
      </c>
    </row>
    <row r="14520" spans="1:17" ht="15.75" x14ac:dyDescent="0.25">
      <c r="A14520" s="55">
        <f t="shared" si="453"/>
        <v>0</v>
      </c>
      <c r="Q14520" s="65">
        <f t="shared" si="454"/>
        <v>1</v>
      </c>
    </row>
    <row r="14521" spans="1:17" ht="15.75" x14ac:dyDescent="0.25">
      <c r="A14521" s="55">
        <f t="shared" si="453"/>
        <v>0</v>
      </c>
      <c r="Q14521" s="65">
        <f t="shared" si="454"/>
        <v>1</v>
      </c>
    </row>
    <row r="14522" spans="1:17" ht="15.75" x14ac:dyDescent="0.25">
      <c r="A14522" s="55">
        <f t="shared" si="453"/>
        <v>0</v>
      </c>
      <c r="Q14522" s="65">
        <f t="shared" si="454"/>
        <v>1</v>
      </c>
    </row>
    <row r="14523" spans="1:17" ht="15.75" x14ac:dyDescent="0.25">
      <c r="A14523" s="55">
        <f t="shared" si="453"/>
        <v>0</v>
      </c>
      <c r="Q14523" s="65">
        <f t="shared" si="454"/>
        <v>1</v>
      </c>
    </row>
    <row r="14524" spans="1:17" ht="15.75" x14ac:dyDescent="0.25">
      <c r="A14524" s="55">
        <f t="shared" si="453"/>
        <v>0</v>
      </c>
      <c r="Q14524" s="65">
        <f t="shared" si="454"/>
        <v>1</v>
      </c>
    </row>
    <row r="14525" spans="1:17" ht="15.75" x14ac:dyDescent="0.25">
      <c r="A14525" s="55">
        <f t="shared" si="453"/>
        <v>0</v>
      </c>
      <c r="Q14525" s="65">
        <f t="shared" si="454"/>
        <v>1</v>
      </c>
    </row>
    <row r="14526" spans="1:17" ht="15.75" x14ac:dyDescent="0.25">
      <c r="A14526" s="55">
        <f t="shared" si="453"/>
        <v>0</v>
      </c>
      <c r="Q14526" s="65">
        <f t="shared" si="454"/>
        <v>1</v>
      </c>
    </row>
    <row r="14527" spans="1:17" ht="15.75" x14ac:dyDescent="0.25">
      <c r="A14527" s="55">
        <f t="shared" si="453"/>
        <v>0</v>
      </c>
      <c r="Q14527" s="65">
        <f t="shared" si="454"/>
        <v>1</v>
      </c>
    </row>
    <row r="14528" spans="1:17" ht="15.75" x14ac:dyDescent="0.25">
      <c r="A14528" s="55">
        <f t="shared" si="453"/>
        <v>0</v>
      </c>
      <c r="Q14528" s="65">
        <f t="shared" si="454"/>
        <v>1</v>
      </c>
    </row>
    <row r="14529" spans="1:17" ht="15.75" x14ac:dyDescent="0.25">
      <c r="A14529" s="55">
        <f t="shared" si="453"/>
        <v>0</v>
      </c>
      <c r="Q14529" s="65">
        <f t="shared" si="454"/>
        <v>1</v>
      </c>
    </row>
    <row r="14530" spans="1:17" ht="15.75" x14ac:dyDescent="0.25">
      <c r="A14530" s="55">
        <f t="shared" si="453"/>
        <v>0</v>
      </c>
      <c r="Q14530" s="65">
        <f t="shared" si="454"/>
        <v>1</v>
      </c>
    </row>
    <row r="14531" spans="1:17" ht="15.75" x14ac:dyDescent="0.25">
      <c r="A14531" s="55">
        <f t="shared" si="453"/>
        <v>0</v>
      </c>
      <c r="Q14531" s="65">
        <f t="shared" si="454"/>
        <v>1</v>
      </c>
    </row>
    <row r="14532" spans="1:17" ht="15.75" x14ac:dyDescent="0.25">
      <c r="A14532" s="55">
        <f t="shared" ref="A14532:A14595" si="455">WEEKNUM(B14532,2)-1</f>
        <v>0</v>
      </c>
      <c r="Q14532" s="65">
        <f t="shared" ref="Q14532:Q14595" si="456">MONTH(B14532)</f>
        <v>1</v>
      </c>
    </row>
    <row r="14533" spans="1:17" ht="15.75" x14ac:dyDescent="0.25">
      <c r="A14533" s="55">
        <f t="shared" si="455"/>
        <v>0</v>
      </c>
      <c r="Q14533" s="65">
        <f t="shared" si="456"/>
        <v>1</v>
      </c>
    </row>
    <row r="14534" spans="1:17" ht="15.75" x14ac:dyDescent="0.25">
      <c r="A14534" s="55">
        <f t="shared" si="455"/>
        <v>0</v>
      </c>
      <c r="Q14534" s="65">
        <f t="shared" si="456"/>
        <v>1</v>
      </c>
    </row>
    <row r="14535" spans="1:17" ht="15.75" x14ac:dyDescent="0.25">
      <c r="A14535" s="55">
        <f t="shared" si="455"/>
        <v>0</v>
      </c>
      <c r="Q14535" s="65">
        <f t="shared" si="456"/>
        <v>1</v>
      </c>
    </row>
    <row r="14536" spans="1:17" ht="15.75" x14ac:dyDescent="0.25">
      <c r="A14536" s="55">
        <f t="shared" si="455"/>
        <v>0</v>
      </c>
      <c r="Q14536" s="65">
        <f t="shared" si="456"/>
        <v>1</v>
      </c>
    </row>
    <row r="14537" spans="1:17" ht="15.75" x14ac:dyDescent="0.25">
      <c r="A14537" s="55">
        <f t="shared" si="455"/>
        <v>0</v>
      </c>
      <c r="Q14537" s="65">
        <f t="shared" si="456"/>
        <v>1</v>
      </c>
    </row>
    <row r="14538" spans="1:17" ht="15.75" x14ac:dyDescent="0.25">
      <c r="A14538" s="55">
        <f t="shared" si="455"/>
        <v>0</v>
      </c>
      <c r="Q14538" s="65">
        <f t="shared" si="456"/>
        <v>1</v>
      </c>
    </row>
    <row r="14539" spans="1:17" ht="15.75" x14ac:dyDescent="0.25">
      <c r="A14539" s="55">
        <f t="shared" si="455"/>
        <v>0</v>
      </c>
      <c r="Q14539" s="65">
        <f t="shared" si="456"/>
        <v>1</v>
      </c>
    </row>
    <row r="14540" spans="1:17" ht="15.75" x14ac:dyDescent="0.25">
      <c r="A14540" s="55">
        <f t="shared" si="455"/>
        <v>0</v>
      </c>
      <c r="Q14540" s="65">
        <f t="shared" si="456"/>
        <v>1</v>
      </c>
    </row>
    <row r="14541" spans="1:17" ht="15.75" x14ac:dyDescent="0.25">
      <c r="A14541" s="55">
        <f t="shared" si="455"/>
        <v>0</v>
      </c>
      <c r="Q14541" s="65">
        <f t="shared" si="456"/>
        <v>1</v>
      </c>
    </row>
    <row r="14542" spans="1:17" ht="15.75" x14ac:dyDescent="0.25">
      <c r="A14542" s="55">
        <f t="shared" si="455"/>
        <v>0</v>
      </c>
      <c r="Q14542" s="65">
        <f t="shared" si="456"/>
        <v>1</v>
      </c>
    </row>
    <row r="14543" spans="1:17" ht="15.75" x14ac:dyDescent="0.25">
      <c r="A14543" s="55">
        <f t="shared" si="455"/>
        <v>0</v>
      </c>
      <c r="Q14543" s="65">
        <f t="shared" si="456"/>
        <v>1</v>
      </c>
    </row>
    <row r="14544" spans="1:17" ht="15.75" x14ac:dyDescent="0.25">
      <c r="A14544" s="55">
        <f t="shared" si="455"/>
        <v>0</v>
      </c>
      <c r="Q14544" s="65">
        <f t="shared" si="456"/>
        <v>1</v>
      </c>
    </row>
    <row r="14545" spans="1:17" ht="15.75" x14ac:dyDescent="0.25">
      <c r="A14545" s="55">
        <f t="shared" si="455"/>
        <v>0</v>
      </c>
      <c r="Q14545" s="65">
        <f t="shared" si="456"/>
        <v>1</v>
      </c>
    </row>
    <row r="14546" spans="1:17" ht="15.75" x14ac:dyDescent="0.25">
      <c r="A14546" s="55">
        <f t="shared" si="455"/>
        <v>0</v>
      </c>
      <c r="Q14546" s="65">
        <f t="shared" si="456"/>
        <v>1</v>
      </c>
    </row>
    <row r="14547" spans="1:17" ht="15.75" x14ac:dyDescent="0.25">
      <c r="A14547" s="55">
        <f t="shared" si="455"/>
        <v>0</v>
      </c>
      <c r="Q14547" s="65">
        <f t="shared" si="456"/>
        <v>1</v>
      </c>
    </row>
    <row r="14548" spans="1:17" ht="15.75" x14ac:dyDescent="0.25">
      <c r="A14548" s="55">
        <f t="shared" si="455"/>
        <v>0</v>
      </c>
      <c r="Q14548" s="65">
        <f t="shared" si="456"/>
        <v>1</v>
      </c>
    </row>
    <row r="14549" spans="1:17" ht="15.75" x14ac:dyDescent="0.25">
      <c r="A14549" s="55">
        <f t="shared" si="455"/>
        <v>0</v>
      </c>
      <c r="Q14549" s="65">
        <f t="shared" si="456"/>
        <v>1</v>
      </c>
    </row>
    <row r="14550" spans="1:17" ht="15.75" x14ac:dyDescent="0.25">
      <c r="A14550" s="55">
        <f t="shared" si="455"/>
        <v>0</v>
      </c>
      <c r="Q14550" s="65">
        <f t="shared" si="456"/>
        <v>1</v>
      </c>
    </row>
    <row r="14551" spans="1:17" ht="15.75" x14ac:dyDescent="0.25">
      <c r="A14551" s="55">
        <f t="shared" si="455"/>
        <v>0</v>
      </c>
      <c r="Q14551" s="65">
        <f t="shared" si="456"/>
        <v>1</v>
      </c>
    </row>
    <row r="14552" spans="1:17" ht="15.75" x14ac:dyDescent="0.25">
      <c r="A14552" s="55">
        <f t="shared" si="455"/>
        <v>0</v>
      </c>
      <c r="Q14552" s="65">
        <f t="shared" si="456"/>
        <v>1</v>
      </c>
    </row>
    <row r="14553" spans="1:17" ht="15.75" x14ac:dyDescent="0.25">
      <c r="A14553" s="55">
        <f t="shared" si="455"/>
        <v>0</v>
      </c>
      <c r="Q14553" s="65">
        <f t="shared" si="456"/>
        <v>1</v>
      </c>
    </row>
    <row r="14554" spans="1:17" ht="15.75" x14ac:dyDescent="0.25">
      <c r="A14554" s="55">
        <f t="shared" si="455"/>
        <v>0</v>
      </c>
      <c r="Q14554" s="65">
        <f t="shared" si="456"/>
        <v>1</v>
      </c>
    </row>
    <row r="14555" spans="1:17" ht="15.75" x14ac:dyDescent="0.25">
      <c r="A14555" s="55">
        <f t="shared" si="455"/>
        <v>0</v>
      </c>
      <c r="Q14555" s="65">
        <f t="shared" si="456"/>
        <v>1</v>
      </c>
    </row>
    <row r="14556" spans="1:17" ht="15.75" x14ac:dyDescent="0.25">
      <c r="A14556" s="55">
        <f t="shared" si="455"/>
        <v>0</v>
      </c>
      <c r="Q14556" s="65">
        <f t="shared" si="456"/>
        <v>1</v>
      </c>
    </row>
    <row r="14557" spans="1:17" ht="15.75" x14ac:dyDescent="0.25">
      <c r="A14557" s="55">
        <f t="shared" si="455"/>
        <v>0</v>
      </c>
      <c r="Q14557" s="65">
        <f t="shared" si="456"/>
        <v>1</v>
      </c>
    </row>
    <row r="14558" spans="1:17" ht="15.75" x14ac:dyDescent="0.25">
      <c r="A14558" s="55">
        <f t="shared" si="455"/>
        <v>0</v>
      </c>
      <c r="Q14558" s="65">
        <f t="shared" si="456"/>
        <v>1</v>
      </c>
    </row>
    <row r="14559" spans="1:17" ht="15.75" x14ac:dyDescent="0.25">
      <c r="A14559" s="55">
        <f t="shared" si="455"/>
        <v>0</v>
      </c>
      <c r="Q14559" s="65">
        <f t="shared" si="456"/>
        <v>1</v>
      </c>
    </row>
    <row r="14560" spans="1:17" ht="15.75" x14ac:dyDescent="0.25">
      <c r="A14560" s="55">
        <f t="shared" si="455"/>
        <v>0</v>
      </c>
      <c r="Q14560" s="65">
        <f t="shared" si="456"/>
        <v>1</v>
      </c>
    </row>
    <row r="14561" spans="1:17" ht="15.75" x14ac:dyDescent="0.25">
      <c r="A14561" s="55">
        <f t="shared" si="455"/>
        <v>0</v>
      </c>
      <c r="Q14561" s="65">
        <f t="shared" si="456"/>
        <v>1</v>
      </c>
    </row>
    <row r="14562" spans="1:17" ht="15.75" x14ac:dyDescent="0.25">
      <c r="A14562" s="55">
        <f t="shared" si="455"/>
        <v>0</v>
      </c>
      <c r="Q14562" s="65">
        <f t="shared" si="456"/>
        <v>1</v>
      </c>
    </row>
    <row r="14563" spans="1:17" ht="15.75" x14ac:dyDescent="0.25">
      <c r="A14563" s="55">
        <f t="shared" si="455"/>
        <v>0</v>
      </c>
      <c r="Q14563" s="65">
        <f t="shared" si="456"/>
        <v>1</v>
      </c>
    </row>
    <row r="14564" spans="1:17" ht="15.75" x14ac:dyDescent="0.25">
      <c r="A14564" s="55">
        <f t="shared" si="455"/>
        <v>0</v>
      </c>
      <c r="Q14564" s="65">
        <f t="shared" si="456"/>
        <v>1</v>
      </c>
    </row>
    <row r="14565" spans="1:17" ht="15.75" x14ac:dyDescent="0.25">
      <c r="A14565" s="55">
        <f t="shared" si="455"/>
        <v>0</v>
      </c>
      <c r="Q14565" s="65">
        <f t="shared" si="456"/>
        <v>1</v>
      </c>
    </row>
    <row r="14566" spans="1:17" ht="15.75" x14ac:dyDescent="0.25">
      <c r="A14566" s="55">
        <f t="shared" si="455"/>
        <v>0</v>
      </c>
      <c r="Q14566" s="65">
        <f t="shared" si="456"/>
        <v>1</v>
      </c>
    </row>
    <row r="14567" spans="1:17" ht="15.75" x14ac:dyDescent="0.25">
      <c r="A14567" s="55">
        <f t="shared" si="455"/>
        <v>0</v>
      </c>
      <c r="Q14567" s="65">
        <f t="shared" si="456"/>
        <v>1</v>
      </c>
    </row>
    <row r="14568" spans="1:17" ht="15.75" x14ac:dyDescent="0.25">
      <c r="A14568" s="55">
        <f t="shared" si="455"/>
        <v>0</v>
      </c>
      <c r="Q14568" s="65">
        <f t="shared" si="456"/>
        <v>1</v>
      </c>
    </row>
    <row r="14569" spans="1:17" ht="15.75" x14ac:dyDescent="0.25">
      <c r="A14569" s="55">
        <f t="shared" si="455"/>
        <v>0</v>
      </c>
      <c r="Q14569" s="65">
        <f t="shared" si="456"/>
        <v>1</v>
      </c>
    </row>
    <row r="14570" spans="1:17" ht="15.75" x14ac:dyDescent="0.25">
      <c r="A14570" s="55">
        <f t="shared" si="455"/>
        <v>0</v>
      </c>
      <c r="Q14570" s="65">
        <f t="shared" si="456"/>
        <v>1</v>
      </c>
    </row>
    <row r="14571" spans="1:17" ht="15.75" x14ac:dyDescent="0.25">
      <c r="A14571" s="55">
        <f t="shared" si="455"/>
        <v>0</v>
      </c>
      <c r="Q14571" s="65">
        <f t="shared" si="456"/>
        <v>1</v>
      </c>
    </row>
    <row r="14572" spans="1:17" ht="15.75" x14ac:dyDescent="0.25">
      <c r="A14572" s="55">
        <f t="shared" si="455"/>
        <v>0</v>
      </c>
      <c r="Q14572" s="65">
        <f t="shared" si="456"/>
        <v>1</v>
      </c>
    </row>
    <row r="14573" spans="1:17" ht="15.75" x14ac:dyDescent="0.25">
      <c r="A14573" s="55">
        <f t="shared" si="455"/>
        <v>0</v>
      </c>
      <c r="Q14573" s="65">
        <f t="shared" si="456"/>
        <v>1</v>
      </c>
    </row>
    <row r="14574" spans="1:17" ht="15.75" x14ac:dyDescent="0.25">
      <c r="A14574" s="55">
        <f t="shared" si="455"/>
        <v>0</v>
      </c>
      <c r="Q14574" s="65">
        <f t="shared" si="456"/>
        <v>1</v>
      </c>
    </row>
    <row r="14575" spans="1:17" ht="15.75" x14ac:dyDescent="0.25">
      <c r="A14575" s="55">
        <f t="shared" si="455"/>
        <v>0</v>
      </c>
      <c r="Q14575" s="65">
        <f t="shared" si="456"/>
        <v>1</v>
      </c>
    </row>
    <row r="14576" spans="1:17" ht="15.75" x14ac:dyDescent="0.25">
      <c r="A14576" s="55">
        <f t="shared" si="455"/>
        <v>0</v>
      </c>
      <c r="Q14576" s="65">
        <f t="shared" si="456"/>
        <v>1</v>
      </c>
    </row>
    <row r="14577" spans="1:17" ht="15.75" x14ac:dyDescent="0.25">
      <c r="A14577" s="55">
        <f t="shared" si="455"/>
        <v>0</v>
      </c>
      <c r="Q14577" s="65">
        <f t="shared" si="456"/>
        <v>1</v>
      </c>
    </row>
    <row r="14578" spans="1:17" ht="15.75" x14ac:dyDescent="0.25">
      <c r="A14578" s="55">
        <f t="shared" si="455"/>
        <v>0</v>
      </c>
      <c r="Q14578" s="65">
        <f t="shared" si="456"/>
        <v>1</v>
      </c>
    </row>
    <row r="14579" spans="1:17" ht="15.75" x14ac:dyDescent="0.25">
      <c r="A14579" s="55">
        <f t="shared" si="455"/>
        <v>0</v>
      </c>
      <c r="Q14579" s="65">
        <f t="shared" si="456"/>
        <v>1</v>
      </c>
    </row>
    <row r="14580" spans="1:17" ht="15.75" x14ac:dyDescent="0.25">
      <c r="A14580" s="55">
        <f t="shared" si="455"/>
        <v>0</v>
      </c>
      <c r="Q14580" s="65">
        <f t="shared" si="456"/>
        <v>1</v>
      </c>
    </row>
    <row r="14581" spans="1:17" ht="15.75" x14ac:dyDescent="0.25">
      <c r="A14581" s="55">
        <f t="shared" si="455"/>
        <v>0</v>
      </c>
      <c r="Q14581" s="65">
        <f t="shared" si="456"/>
        <v>1</v>
      </c>
    </row>
    <row r="14582" spans="1:17" ht="15.75" x14ac:dyDescent="0.25">
      <c r="A14582" s="55">
        <f t="shared" si="455"/>
        <v>0</v>
      </c>
      <c r="Q14582" s="65">
        <f t="shared" si="456"/>
        <v>1</v>
      </c>
    </row>
    <row r="14583" spans="1:17" ht="15.75" x14ac:dyDescent="0.25">
      <c r="A14583" s="55">
        <f t="shared" si="455"/>
        <v>0</v>
      </c>
      <c r="Q14583" s="65">
        <f t="shared" si="456"/>
        <v>1</v>
      </c>
    </row>
    <row r="14584" spans="1:17" ht="15.75" x14ac:dyDescent="0.25">
      <c r="A14584" s="55">
        <f t="shared" si="455"/>
        <v>0</v>
      </c>
      <c r="Q14584" s="65">
        <f t="shared" si="456"/>
        <v>1</v>
      </c>
    </row>
    <row r="14585" spans="1:17" ht="15.75" x14ac:dyDescent="0.25">
      <c r="A14585" s="55">
        <f t="shared" si="455"/>
        <v>0</v>
      </c>
      <c r="Q14585" s="65">
        <f t="shared" si="456"/>
        <v>1</v>
      </c>
    </row>
    <row r="14586" spans="1:17" ht="15.75" x14ac:dyDescent="0.25">
      <c r="A14586" s="55">
        <f t="shared" si="455"/>
        <v>0</v>
      </c>
      <c r="Q14586" s="65">
        <f t="shared" si="456"/>
        <v>1</v>
      </c>
    </row>
    <row r="14587" spans="1:17" ht="15.75" x14ac:dyDescent="0.25">
      <c r="A14587" s="55">
        <f t="shared" si="455"/>
        <v>0</v>
      </c>
      <c r="Q14587" s="65">
        <f t="shared" si="456"/>
        <v>1</v>
      </c>
    </row>
    <row r="14588" spans="1:17" ht="15.75" x14ac:dyDescent="0.25">
      <c r="A14588" s="55">
        <f t="shared" si="455"/>
        <v>0</v>
      </c>
      <c r="Q14588" s="65">
        <f t="shared" si="456"/>
        <v>1</v>
      </c>
    </row>
    <row r="14589" spans="1:17" ht="15.75" x14ac:dyDescent="0.25">
      <c r="A14589" s="55">
        <f t="shared" si="455"/>
        <v>0</v>
      </c>
      <c r="Q14589" s="65">
        <f t="shared" si="456"/>
        <v>1</v>
      </c>
    </row>
    <row r="14590" spans="1:17" ht="15.75" x14ac:dyDescent="0.25">
      <c r="A14590" s="55">
        <f t="shared" si="455"/>
        <v>0</v>
      </c>
      <c r="Q14590" s="65">
        <f t="shared" si="456"/>
        <v>1</v>
      </c>
    </row>
    <row r="14591" spans="1:17" ht="15.75" x14ac:dyDescent="0.25">
      <c r="A14591" s="55">
        <f t="shared" si="455"/>
        <v>0</v>
      </c>
      <c r="Q14591" s="65">
        <f t="shared" si="456"/>
        <v>1</v>
      </c>
    </row>
    <row r="14592" spans="1:17" ht="15.75" x14ac:dyDescent="0.25">
      <c r="A14592" s="55">
        <f t="shared" si="455"/>
        <v>0</v>
      </c>
      <c r="Q14592" s="65">
        <f t="shared" si="456"/>
        <v>1</v>
      </c>
    </row>
    <row r="14593" spans="1:17" ht="15.75" x14ac:dyDescent="0.25">
      <c r="A14593" s="55">
        <f t="shared" si="455"/>
        <v>0</v>
      </c>
      <c r="Q14593" s="65">
        <f t="shared" si="456"/>
        <v>1</v>
      </c>
    </row>
    <row r="14594" spans="1:17" ht="15.75" x14ac:dyDescent="0.25">
      <c r="A14594" s="55">
        <f t="shared" si="455"/>
        <v>0</v>
      </c>
      <c r="Q14594" s="65">
        <f t="shared" si="456"/>
        <v>1</v>
      </c>
    </row>
    <row r="14595" spans="1:17" ht="15.75" x14ac:dyDescent="0.25">
      <c r="A14595" s="55">
        <f t="shared" si="455"/>
        <v>0</v>
      </c>
      <c r="Q14595" s="65">
        <f t="shared" si="456"/>
        <v>1</v>
      </c>
    </row>
    <row r="14596" spans="1:17" ht="15.75" x14ac:dyDescent="0.25">
      <c r="A14596" s="55">
        <f t="shared" ref="A14596:A14659" si="457">WEEKNUM(B14596,2)-1</f>
        <v>0</v>
      </c>
      <c r="Q14596" s="65">
        <f t="shared" ref="Q14596:Q14659" si="458">MONTH(B14596)</f>
        <v>1</v>
      </c>
    </row>
    <row r="14597" spans="1:17" ht="15.75" x14ac:dyDescent="0.25">
      <c r="A14597" s="55">
        <f t="shared" si="457"/>
        <v>0</v>
      </c>
      <c r="Q14597" s="65">
        <f t="shared" si="458"/>
        <v>1</v>
      </c>
    </row>
    <row r="14598" spans="1:17" ht="15.75" x14ac:dyDescent="0.25">
      <c r="A14598" s="55">
        <f t="shared" si="457"/>
        <v>0</v>
      </c>
      <c r="Q14598" s="65">
        <f t="shared" si="458"/>
        <v>1</v>
      </c>
    </row>
    <row r="14599" spans="1:17" ht="15.75" x14ac:dyDescent="0.25">
      <c r="A14599" s="55">
        <f t="shared" si="457"/>
        <v>0</v>
      </c>
      <c r="Q14599" s="65">
        <f t="shared" si="458"/>
        <v>1</v>
      </c>
    </row>
    <row r="14600" spans="1:17" ht="15.75" x14ac:dyDescent="0.25">
      <c r="A14600" s="55">
        <f t="shared" si="457"/>
        <v>0</v>
      </c>
      <c r="Q14600" s="65">
        <f t="shared" si="458"/>
        <v>1</v>
      </c>
    </row>
    <row r="14601" spans="1:17" ht="15.75" x14ac:dyDescent="0.25">
      <c r="A14601" s="55">
        <f t="shared" si="457"/>
        <v>0</v>
      </c>
      <c r="Q14601" s="65">
        <f t="shared" si="458"/>
        <v>1</v>
      </c>
    </row>
    <row r="14602" spans="1:17" ht="15.75" x14ac:dyDescent="0.25">
      <c r="A14602" s="55">
        <f t="shared" si="457"/>
        <v>0</v>
      </c>
      <c r="Q14602" s="65">
        <f t="shared" si="458"/>
        <v>1</v>
      </c>
    </row>
    <row r="14603" spans="1:17" ht="15.75" x14ac:dyDescent="0.25">
      <c r="A14603" s="55">
        <f t="shared" si="457"/>
        <v>0</v>
      </c>
      <c r="Q14603" s="65">
        <f t="shared" si="458"/>
        <v>1</v>
      </c>
    </row>
    <row r="14604" spans="1:17" ht="15.75" x14ac:dyDescent="0.25">
      <c r="A14604" s="55">
        <f t="shared" si="457"/>
        <v>0</v>
      </c>
      <c r="Q14604" s="65">
        <f t="shared" si="458"/>
        <v>1</v>
      </c>
    </row>
    <row r="14605" spans="1:17" ht="15.75" x14ac:dyDescent="0.25">
      <c r="A14605" s="55">
        <f t="shared" si="457"/>
        <v>0</v>
      </c>
      <c r="Q14605" s="65">
        <f t="shared" si="458"/>
        <v>1</v>
      </c>
    </row>
    <row r="14606" spans="1:17" ht="15.75" x14ac:dyDescent="0.25">
      <c r="A14606" s="55">
        <f t="shared" si="457"/>
        <v>0</v>
      </c>
      <c r="Q14606" s="65">
        <f t="shared" si="458"/>
        <v>1</v>
      </c>
    </row>
    <row r="14607" spans="1:17" ht="15.75" x14ac:dyDescent="0.25">
      <c r="A14607" s="55">
        <f t="shared" si="457"/>
        <v>0</v>
      </c>
      <c r="Q14607" s="65">
        <f t="shared" si="458"/>
        <v>1</v>
      </c>
    </row>
    <row r="14608" spans="1:17" ht="15.75" x14ac:dyDescent="0.25">
      <c r="A14608" s="55">
        <f t="shared" si="457"/>
        <v>0</v>
      </c>
      <c r="Q14608" s="65">
        <f t="shared" si="458"/>
        <v>1</v>
      </c>
    </row>
    <row r="14609" spans="1:17" ht="15.75" x14ac:dyDescent="0.25">
      <c r="A14609" s="55">
        <f t="shared" si="457"/>
        <v>0</v>
      </c>
      <c r="Q14609" s="65">
        <f t="shared" si="458"/>
        <v>1</v>
      </c>
    </row>
    <row r="14610" spans="1:17" ht="15.75" x14ac:dyDescent="0.25">
      <c r="A14610" s="55">
        <f t="shared" si="457"/>
        <v>0</v>
      </c>
      <c r="Q14610" s="65">
        <f t="shared" si="458"/>
        <v>1</v>
      </c>
    </row>
    <row r="14611" spans="1:17" ht="15.75" x14ac:dyDescent="0.25">
      <c r="A14611" s="55">
        <f t="shared" si="457"/>
        <v>0</v>
      </c>
      <c r="Q14611" s="65">
        <f t="shared" si="458"/>
        <v>1</v>
      </c>
    </row>
    <row r="14612" spans="1:17" ht="15.75" x14ac:dyDescent="0.25">
      <c r="A14612" s="55">
        <f t="shared" si="457"/>
        <v>0</v>
      </c>
      <c r="Q14612" s="65">
        <f t="shared" si="458"/>
        <v>1</v>
      </c>
    </row>
    <row r="14613" spans="1:17" ht="15.75" x14ac:dyDescent="0.25">
      <c r="A14613" s="55">
        <f t="shared" si="457"/>
        <v>0</v>
      </c>
      <c r="Q14613" s="65">
        <f t="shared" si="458"/>
        <v>1</v>
      </c>
    </row>
    <row r="14614" spans="1:17" ht="15.75" x14ac:dyDescent="0.25">
      <c r="A14614" s="55">
        <f t="shared" si="457"/>
        <v>0</v>
      </c>
      <c r="Q14614" s="65">
        <f t="shared" si="458"/>
        <v>1</v>
      </c>
    </row>
    <row r="14615" spans="1:17" ht="15.75" x14ac:dyDescent="0.25">
      <c r="A14615" s="55">
        <f t="shared" si="457"/>
        <v>0</v>
      </c>
      <c r="Q14615" s="65">
        <f t="shared" si="458"/>
        <v>1</v>
      </c>
    </row>
    <row r="14616" spans="1:17" ht="15.75" x14ac:dyDescent="0.25">
      <c r="A14616" s="55">
        <f t="shared" si="457"/>
        <v>0</v>
      </c>
      <c r="Q14616" s="65">
        <f t="shared" si="458"/>
        <v>1</v>
      </c>
    </row>
    <row r="14617" spans="1:17" ht="15.75" x14ac:dyDescent="0.25">
      <c r="A14617" s="55">
        <f t="shared" si="457"/>
        <v>0</v>
      </c>
      <c r="Q14617" s="65">
        <f t="shared" si="458"/>
        <v>1</v>
      </c>
    </row>
    <row r="14618" spans="1:17" ht="15.75" x14ac:dyDescent="0.25">
      <c r="A14618" s="55">
        <f t="shared" si="457"/>
        <v>0</v>
      </c>
      <c r="Q14618" s="65">
        <f t="shared" si="458"/>
        <v>1</v>
      </c>
    </row>
    <row r="14619" spans="1:17" ht="15.75" x14ac:dyDescent="0.25">
      <c r="A14619" s="55">
        <f t="shared" si="457"/>
        <v>0</v>
      </c>
      <c r="Q14619" s="65">
        <f t="shared" si="458"/>
        <v>1</v>
      </c>
    </row>
    <row r="14620" spans="1:17" ht="15.75" x14ac:dyDescent="0.25">
      <c r="A14620" s="55">
        <f t="shared" si="457"/>
        <v>0</v>
      </c>
      <c r="Q14620" s="65">
        <f t="shared" si="458"/>
        <v>1</v>
      </c>
    </row>
    <row r="14621" spans="1:17" ht="15.75" x14ac:dyDescent="0.25">
      <c r="A14621" s="55">
        <f t="shared" si="457"/>
        <v>0</v>
      </c>
      <c r="Q14621" s="65">
        <f t="shared" si="458"/>
        <v>1</v>
      </c>
    </row>
    <row r="14622" spans="1:17" ht="15.75" x14ac:dyDescent="0.25">
      <c r="A14622" s="55">
        <f t="shared" si="457"/>
        <v>0</v>
      </c>
      <c r="Q14622" s="65">
        <f t="shared" si="458"/>
        <v>1</v>
      </c>
    </row>
    <row r="14623" spans="1:17" ht="15.75" x14ac:dyDescent="0.25">
      <c r="A14623" s="55">
        <f t="shared" si="457"/>
        <v>0</v>
      </c>
      <c r="Q14623" s="65">
        <f t="shared" si="458"/>
        <v>1</v>
      </c>
    </row>
    <row r="14624" spans="1:17" ht="15.75" x14ac:dyDescent="0.25">
      <c r="A14624" s="55">
        <f t="shared" si="457"/>
        <v>0</v>
      </c>
      <c r="Q14624" s="65">
        <f t="shared" si="458"/>
        <v>1</v>
      </c>
    </row>
    <row r="14625" spans="1:17" ht="15.75" x14ac:dyDescent="0.25">
      <c r="A14625" s="55">
        <f t="shared" si="457"/>
        <v>0</v>
      </c>
      <c r="Q14625" s="65">
        <f t="shared" si="458"/>
        <v>1</v>
      </c>
    </row>
    <row r="14626" spans="1:17" ht="15.75" x14ac:dyDescent="0.25">
      <c r="A14626" s="55">
        <f t="shared" si="457"/>
        <v>0</v>
      </c>
      <c r="Q14626" s="65">
        <f t="shared" si="458"/>
        <v>1</v>
      </c>
    </row>
    <row r="14627" spans="1:17" ht="15.75" x14ac:dyDescent="0.25">
      <c r="A14627" s="55">
        <f t="shared" si="457"/>
        <v>0</v>
      </c>
      <c r="Q14627" s="65">
        <f t="shared" si="458"/>
        <v>1</v>
      </c>
    </row>
    <row r="14628" spans="1:17" ht="15.75" x14ac:dyDescent="0.25">
      <c r="A14628" s="55">
        <f t="shared" si="457"/>
        <v>0</v>
      </c>
      <c r="Q14628" s="65">
        <f t="shared" si="458"/>
        <v>1</v>
      </c>
    </row>
    <row r="14629" spans="1:17" ht="15.75" x14ac:dyDescent="0.25">
      <c r="A14629" s="55">
        <f t="shared" si="457"/>
        <v>0</v>
      </c>
      <c r="Q14629" s="65">
        <f t="shared" si="458"/>
        <v>1</v>
      </c>
    </row>
    <row r="14630" spans="1:17" ht="15.75" x14ac:dyDescent="0.25">
      <c r="A14630" s="55">
        <f t="shared" si="457"/>
        <v>0</v>
      </c>
      <c r="Q14630" s="65">
        <f t="shared" si="458"/>
        <v>1</v>
      </c>
    </row>
    <row r="14631" spans="1:17" ht="15.75" x14ac:dyDescent="0.25">
      <c r="A14631" s="55">
        <f t="shared" si="457"/>
        <v>0</v>
      </c>
      <c r="Q14631" s="65">
        <f t="shared" si="458"/>
        <v>1</v>
      </c>
    </row>
    <row r="14632" spans="1:17" ht="15.75" x14ac:dyDescent="0.25">
      <c r="A14632" s="55">
        <f t="shared" si="457"/>
        <v>0</v>
      </c>
      <c r="Q14632" s="65">
        <f t="shared" si="458"/>
        <v>1</v>
      </c>
    </row>
    <row r="14633" spans="1:17" ht="15.75" x14ac:dyDescent="0.25">
      <c r="A14633" s="55">
        <f t="shared" si="457"/>
        <v>0</v>
      </c>
      <c r="Q14633" s="65">
        <f t="shared" si="458"/>
        <v>1</v>
      </c>
    </row>
    <row r="14634" spans="1:17" ht="15.75" x14ac:dyDescent="0.25">
      <c r="A14634" s="55">
        <f t="shared" si="457"/>
        <v>0</v>
      </c>
      <c r="Q14634" s="65">
        <f t="shared" si="458"/>
        <v>1</v>
      </c>
    </row>
    <row r="14635" spans="1:17" ht="15.75" x14ac:dyDescent="0.25">
      <c r="A14635" s="55">
        <f t="shared" si="457"/>
        <v>0</v>
      </c>
      <c r="Q14635" s="65">
        <f t="shared" si="458"/>
        <v>1</v>
      </c>
    </row>
    <row r="14636" spans="1:17" ht="15.75" x14ac:dyDescent="0.25">
      <c r="A14636" s="55">
        <f t="shared" si="457"/>
        <v>0</v>
      </c>
      <c r="Q14636" s="65">
        <f t="shared" si="458"/>
        <v>1</v>
      </c>
    </row>
    <row r="14637" spans="1:17" ht="15.75" x14ac:dyDescent="0.25">
      <c r="A14637" s="55">
        <f t="shared" si="457"/>
        <v>0</v>
      </c>
      <c r="Q14637" s="65">
        <f t="shared" si="458"/>
        <v>1</v>
      </c>
    </row>
    <row r="14638" spans="1:17" ht="15.75" x14ac:dyDescent="0.25">
      <c r="A14638" s="55">
        <f t="shared" si="457"/>
        <v>0</v>
      </c>
      <c r="Q14638" s="65">
        <f t="shared" si="458"/>
        <v>1</v>
      </c>
    </row>
    <row r="14639" spans="1:17" ht="15.75" x14ac:dyDescent="0.25">
      <c r="A14639" s="55">
        <f t="shared" si="457"/>
        <v>0</v>
      </c>
      <c r="Q14639" s="65">
        <f t="shared" si="458"/>
        <v>1</v>
      </c>
    </row>
    <row r="14640" spans="1:17" ht="15.75" x14ac:dyDescent="0.25">
      <c r="A14640" s="55">
        <f t="shared" si="457"/>
        <v>0</v>
      </c>
      <c r="Q14640" s="65">
        <f t="shared" si="458"/>
        <v>1</v>
      </c>
    </row>
    <row r="14641" spans="1:17" ht="15.75" x14ac:dyDescent="0.25">
      <c r="A14641" s="55">
        <f t="shared" si="457"/>
        <v>0</v>
      </c>
      <c r="Q14641" s="65">
        <f t="shared" si="458"/>
        <v>1</v>
      </c>
    </row>
    <row r="14642" spans="1:17" ht="15.75" x14ac:dyDescent="0.25">
      <c r="A14642" s="55">
        <f t="shared" si="457"/>
        <v>0</v>
      </c>
      <c r="Q14642" s="65">
        <f t="shared" si="458"/>
        <v>1</v>
      </c>
    </row>
    <row r="14643" spans="1:17" ht="15.75" x14ac:dyDescent="0.25">
      <c r="A14643" s="55">
        <f t="shared" si="457"/>
        <v>0</v>
      </c>
      <c r="Q14643" s="65">
        <f t="shared" si="458"/>
        <v>1</v>
      </c>
    </row>
    <row r="14644" spans="1:17" ht="15.75" x14ac:dyDescent="0.25">
      <c r="A14644" s="55">
        <f t="shared" si="457"/>
        <v>0</v>
      </c>
      <c r="Q14644" s="65">
        <f t="shared" si="458"/>
        <v>1</v>
      </c>
    </row>
    <row r="14645" spans="1:17" ht="15.75" x14ac:dyDescent="0.25">
      <c r="A14645" s="55">
        <f t="shared" si="457"/>
        <v>0</v>
      </c>
      <c r="Q14645" s="65">
        <f t="shared" si="458"/>
        <v>1</v>
      </c>
    </row>
    <row r="14646" spans="1:17" ht="15.75" x14ac:dyDescent="0.25">
      <c r="A14646" s="55">
        <f t="shared" si="457"/>
        <v>0</v>
      </c>
      <c r="Q14646" s="65">
        <f t="shared" si="458"/>
        <v>1</v>
      </c>
    </row>
    <row r="14647" spans="1:17" ht="15.75" x14ac:dyDescent="0.25">
      <c r="A14647" s="55">
        <f t="shared" si="457"/>
        <v>0</v>
      </c>
      <c r="Q14647" s="65">
        <f t="shared" si="458"/>
        <v>1</v>
      </c>
    </row>
    <row r="14648" spans="1:17" ht="15.75" x14ac:dyDescent="0.25">
      <c r="A14648" s="55">
        <f t="shared" si="457"/>
        <v>0</v>
      </c>
      <c r="Q14648" s="65">
        <f t="shared" si="458"/>
        <v>1</v>
      </c>
    </row>
    <row r="14649" spans="1:17" ht="15.75" x14ac:dyDescent="0.25">
      <c r="A14649" s="55">
        <f t="shared" si="457"/>
        <v>0</v>
      </c>
      <c r="Q14649" s="65">
        <f t="shared" si="458"/>
        <v>1</v>
      </c>
    </row>
    <row r="14650" spans="1:17" ht="15.75" x14ac:dyDescent="0.25">
      <c r="A14650" s="55">
        <f t="shared" si="457"/>
        <v>0</v>
      </c>
      <c r="Q14650" s="65">
        <f t="shared" si="458"/>
        <v>1</v>
      </c>
    </row>
    <row r="14651" spans="1:17" ht="15.75" x14ac:dyDescent="0.25">
      <c r="A14651" s="55">
        <f t="shared" si="457"/>
        <v>0</v>
      </c>
      <c r="Q14651" s="65">
        <f t="shared" si="458"/>
        <v>1</v>
      </c>
    </row>
    <row r="14652" spans="1:17" ht="15.75" x14ac:dyDescent="0.25">
      <c r="A14652" s="55">
        <f t="shared" si="457"/>
        <v>0</v>
      </c>
      <c r="Q14652" s="65">
        <f t="shared" si="458"/>
        <v>1</v>
      </c>
    </row>
    <row r="14653" spans="1:17" ht="15.75" x14ac:dyDescent="0.25">
      <c r="A14653" s="55">
        <f t="shared" si="457"/>
        <v>0</v>
      </c>
      <c r="Q14653" s="65">
        <f t="shared" si="458"/>
        <v>1</v>
      </c>
    </row>
    <row r="14654" spans="1:17" ht="15.75" x14ac:dyDescent="0.25">
      <c r="A14654" s="55">
        <f t="shared" si="457"/>
        <v>0</v>
      </c>
      <c r="Q14654" s="65">
        <f t="shared" si="458"/>
        <v>1</v>
      </c>
    </row>
    <row r="14655" spans="1:17" ht="15.75" x14ac:dyDescent="0.25">
      <c r="A14655" s="55">
        <f t="shared" si="457"/>
        <v>0</v>
      </c>
      <c r="Q14655" s="65">
        <f t="shared" si="458"/>
        <v>1</v>
      </c>
    </row>
    <row r="14656" spans="1:17" ht="15.75" x14ac:dyDescent="0.25">
      <c r="A14656" s="55">
        <f t="shared" si="457"/>
        <v>0</v>
      </c>
      <c r="Q14656" s="65">
        <f t="shared" si="458"/>
        <v>1</v>
      </c>
    </row>
    <row r="14657" spans="1:17" ht="15.75" x14ac:dyDescent="0.25">
      <c r="A14657" s="55">
        <f t="shared" si="457"/>
        <v>0</v>
      </c>
      <c r="Q14657" s="65">
        <f t="shared" si="458"/>
        <v>1</v>
      </c>
    </row>
    <row r="14658" spans="1:17" ht="15.75" x14ac:dyDescent="0.25">
      <c r="A14658" s="55">
        <f t="shared" si="457"/>
        <v>0</v>
      </c>
      <c r="Q14658" s="65">
        <f t="shared" si="458"/>
        <v>1</v>
      </c>
    </row>
    <row r="14659" spans="1:17" ht="15.75" x14ac:dyDescent="0.25">
      <c r="A14659" s="55">
        <f t="shared" si="457"/>
        <v>0</v>
      </c>
      <c r="Q14659" s="65">
        <f t="shared" si="458"/>
        <v>1</v>
      </c>
    </row>
    <row r="14660" spans="1:17" ht="15.75" x14ac:dyDescent="0.25">
      <c r="A14660" s="55">
        <f t="shared" ref="A14660:A14723" si="459">WEEKNUM(B14660,2)-1</f>
        <v>0</v>
      </c>
      <c r="Q14660" s="65">
        <f t="shared" ref="Q14660:Q14723" si="460">MONTH(B14660)</f>
        <v>1</v>
      </c>
    </row>
    <row r="14661" spans="1:17" ht="15.75" x14ac:dyDescent="0.25">
      <c r="A14661" s="55">
        <f t="shared" si="459"/>
        <v>0</v>
      </c>
      <c r="Q14661" s="65">
        <f t="shared" si="460"/>
        <v>1</v>
      </c>
    </row>
    <row r="14662" spans="1:17" ht="15.75" x14ac:dyDescent="0.25">
      <c r="A14662" s="55">
        <f t="shared" si="459"/>
        <v>0</v>
      </c>
      <c r="Q14662" s="65">
        <f t="shared" si="460"/>
        <v>1</v>
      </c>
    </row>
    <row r="14663" spans="1:17" ht="15.75" x14ac:dyDescent="0.25">
      <c r="A14663" s="55">
        <f t="shared" si="459"/>
        <v>0</v>
      </c>
      <c r="Q14663" s="65">
        <f t="shared" si="460"/>
        <v>1</v>
      </c>
    </row>
    <row r="14664" spans="1:17" ht="15.75" x14ac:dyDescent="0.25">
      <c r="A14664" s="55">
        <f t="shared" si="459"/>
        <v>0</v>
      </c>
      <c r="Q14664" s="65">
        <f t="shared" si="460"/>
        <v>1</v>
      </c>
    </row>
    <row r="14665" spans="1:17" ht="15.75" x14ac:dyDescent="0.25">
      <c r="A14665" s="55">
        <f t="shared" si="459"/>
        <v>0</v>
      </c>
      <c r="Q14665" s="65">
        <f t="shared" si="460"/>
        <v>1</v>
      </c>
    </row>
    <row r="14666" spans="1:17" ht="15.75" x14ac:dyDescent="0.25">
      <c r="A14666" s="55">
        <f t="shared" si="459"/>
        <v>0</v>
      </c>
      <c r="Q14666" s="65">
        <f t="shared" si="460"/>
        <v>1</v>
      </c>
    </row>
    <row r="14667" spans="1:17" ht="15.75" x14ac:dyDescent="0.25">
      <c r="A14667" s="55">
        <f t="shared" si="459"/>
        <v>0</v>
      </c>
      <c r="Q14667" s="65">
        <f t="shared" si="460"/>
        <v>1</v>
      </c>
    </row>
    <row r="14668" spans="1:17" ht="15.75" x14ac:dyDescent="0.25">
      <c r="A14668" s="55">
        <f t="shared" si="459"/>
        <v>0</v>
      </c>
      <c r="Q14668" s="65">
        <f t="shared" si="460"/>
        <v>1</v>
      </c>
    </row>
    <row r="14669" spans="1:17" ht="15.75" x14ac:dyDescent="0.25">
      <c r="A14669" s="55">
        <f t="shared" si="459"/>
        <v>0</v>
      </c>
      <c r="Q14669" s="65">
        <f t="shared" si="460"/>
        <v>1</v>
      </c>
    </row>
    <row r="14670" spans="1:17" ht="15.75" x14ac:dyDescent="0.25">
      <c r="A14670" s="55">
        <f t="shared" si="459"/>
        <v>0</v>
      </c>
      <c r="Q14670" s="65">
        <f t="shared" si="460"/>
        <v>1</v>
      </c>
    </row>
    <row r="14671" spans="1:17" ht="15.75" x14ac:dyDescent="0.25">
      <c r="A14671" s="55">
        <f t="shared" si="459"/>
        <v>0</v>
      </c>
      <c r="Q14671" s="65">
        <f t="shared" si="460"/>
        <v>1</v>
      </c>
    </row>
    <row r="14672" spans="1:17" ht="15.75" x14ac:dyDescent="0.25">
      <c r="A14672" s="55">
        <f t="shared" si="459"/>
        <v>0</v>
      </c>
      <c r="Q14672" s="65">
        <f t="shared" si="460"/>
        <v>1</v>
      </c>
    </row>
    <row r="14673" spans="1:17" ht="15.75" x14ac:dyDescent="0.25">
      <c r="A14673" s="55">
        <f t="shared" si="459"/>
        <v>0</v>
      </c>
      <c r="Q14673" s="65">
        <f t="shared" si="460"/>
        <v>1</v>
      </c>
    </row>
    <row r="14674" spans="1:17" ht="15.75" x14ac:dyDescent="0.25">
      <c r="A14674" s="55">
        <f t="shared" si="459"/>
        <v>0</v>
      </c>
      <c r="Q14674" s="65">
        <f t="shared" si="460"/>
        <v>1</v>
      </c>
    </row>
    <row r="14675" spans="1:17" ht="15.75" x14ac:dyDescent="0.25">
      <c r="A14675" s="55">
        <f t="shared" si="459"/>
        <v>0</v>
      </c>
      <c r="Q14675" s="65">
        <f t="shared" si="460"/>
        <v>1</v>
      </c>
    </row>
    <row r="14676" spans="1:17" ht="15.75" x14ac:dyDescent="0.25">
      <c r="A14676" s="55">
        <f t="shared" si="459"/>
        <v>0</v>
      </c>
      <c r="Q14676" s="65">
        <f t="shared" si="460"/>
        <v>1</v>
      </c>
    </row>
    <row r="14677" spans="1:17" ht="15.75" x14ac:dyDescent="0.25">
      <c r="A14677" s="55">
        <f t="shared" si="459"/>
        <v>0</v>
      </c>
      <c r="Q14677" s="65">
        <f t="shared" si="460"/>
        <v>1</v>
      </c>
    </row>
    <row r="14678" spans="1:17" ht="15.75" x14ac:dyDescent="0.25">
      <c r="A14678" s="55">
        <f t="shared" si="459"/>
        <v>0</v>
      </c>
      <c r="Q14678" s="65">
        <f t="shared" si="460"/>
        <v>1</v>
      </c>
    </row>
    <row r="14679" spans="1:17" ht="15.75" x14ac:dyDescent="0.25">
      <c r="A14679" s="55">
        <f t="shared" si="459"/>
        <v>0</v>
      </c>
      <c r="Q14679" s="65">
        <f t="shared" si="460"/>
        <v>1</v>
      </c>
    </row>
    <row r="14680" spans="1:17" ht="15.75" x14ac:dyDescent="0.25">
      <c r="A14680" s="55">
        <f t="shared" si="459"/>
        <v>0</v>
      </c>
      <c r="Q14680" s="65">
        <f t="shared" si="460"/>
        <v>1</v>
      </c>
    </row>
    <row r="14681" spans="1:17" ht="15.75" x14ac:dyDescent="0.25">
      <c r="A14681" s="55">
        <f t="shared" si="459"/>
        <v>0</v>
      </c>
      <c r="Q14681" s="65">
        <f t="shared" si="460"/>
        <v>1</v>
      </c>
    </row>
    <row r="14682" spans="1:17" ht="15.75" x14ac:dyDescent="0.25">
      <c r="A14682" s="55">
        <f t="shared" si="459"/>
        <v>0</v>
      </c>
      <c r="Q14682" s="65">
        <f t="shared" si="460"/>
        <v>1</v>
      </c>
    </row>
    <row r="14683" spans="1:17" ht="15.75" x14ac:dyDescent="0.25">
      <c r="A14683" s="55">
        <f t="shared" si="459"/>
        <v>0</v>
      </c>
      <c r="Q14683" s="65">
        <f t="shared" si="460"/>
        <v>1</v>
      </c>
    </row>
    <row r="14684" spans="1:17" ht="15.75" x14ac:dyDescent="0.25">
      <c r="A14684" s="55">
        <f t="shared" si="459"/>
        <v>0</v>
      </c>
      <c r="Q14684" s="65">
        <f t="shared" si="460"/>
        <v>1</v>
      </c>
    </row>
    <row r="14685" spans="1:17" ht="15.75" x14ac:dyDescent="0.25">
      <c r="A14685" s="55">
        <f t="shared" si="459"/>
        <v>0</v>
      </c>
      <c r="Q14685" s="65">
        <f t="shared" si="460"/>
        <v>1</v>
      </c>
    </row>
    <row r="14686" spans="1:17" ht="15.75" x14ac:dyDescent="0.25">
      <c r="A14686" s="55">
        <f t="shared" si="459"/>
        <v>0</v>
      </c>
      <c r="Q14686" s="65">
        <f t="shared" si="460"/>
        <v>1</v>
      </c>
    </row>
    <row r="14687" spans="1:17" ht="15.75" x14ac:dyDescent="0.25">
      <c r="A14687" s="55">
        <f t="shared" si="459"/>
        <v>0</v>
      </c>
      <c r="Q14687" s="65">
        <f t="shared" si="460"/>
        <v>1</v>
      </c>
    </row>
    <row r="14688" spans="1:17" ht="15.75" x14ac:dyDescent="0.25">
      <c r="A14688" s="55">
        <f t="shared" si="459"/>
        <v>0</v>
      </c>
      <c r="Q14688" s="65">
        <f t="shared" si="460"/>
        <v>1</v>
      </c>
    </row>
    <row r="14689" spans="1:17" ht="15.75" x14ac:dyDescent="0.25">
      <c r="A14689" s="55">
        <f t="shared" si="459"/>
        <v>0</v>
      </c>
      <c r="Q14689" s="65">
        <f t="shared" si="460"/>
        <v>1</v>
      </c>
    </row>
    <row r="14690" spans="1:17" ht="15.75" x14ac:dyDescent="0.25">
      <c r="A14690" s="55">
        <f t="shared" si="459"/>
        <v>0</v>
      </c>
      <c r="Q14690" s="65">
        <f t="shared" si="460"/>
        <v>1</v>
      </c>
    </row>
    <row r="14691" spans="1:17" ht="15.75" x14ac:dyDescent="0.25">
      <c r="A14691" s="55">
        <f t="shared" si="459"/>
        <v>0</v>
      </c>
      <c r="Q14691" s="65">
        <f t="shared" si="460"/>
        <v>1</v>
      </c>
    </row>
    <row r="14692" spans="1:17" ht="15.75" x14ac:dyDescent="0.25">
      <c r="A14692" s="55">
        <f t="shared" si="459"/>
        <v>0</v>
      </c>
      <c r="Q14692" s="65">
        <f t="shared" si="460"/>
        <v>1</v>
      </c>
    </row>
    <row r="14693" spans="1:17" ht="15.75" x14ac:dyDescent="0.25">
      <c r="A14693" s="55">
        <f t="shared" si="459"/>
        <v>0</v>
      </c>
      <c r="Q14693" s="65">
        <f t="shared" si="460"/>
        <v>1</v>
      </c>
    </row>
    <row r="14694" spans="1:17" ht="15.75" x14ac:dyDescent="0.25">
      <c r="A14694" s="55">
        <f t="shared" si="459"/>
        <v>0</v>
      </c>
      <c r="Q14694" s="65">
        <f t="shared" si="460"/>
        <v>1</v>
      </c>
    </row>
    <row r="14695" spans="1:17" ht="15.75" x14ac:dyDescent="0.25">
      <c r="A14695" s="55">
        <f t="shared" si="459"/>
        <v>0</v>
      </c>
      <c r="Q14695" s="65">
        <f t="shared" si="460"/>
        <v>1</v>
      </c>
    </row>
    <row r="14696" spans="1:17" ht="15.75" x14ac:dyDescent="0.25">
      <c r="A14696" s="55">
        <f t="shared" si="459"/>
        <v>0</v>
      </c>
      <c r="Q14696" s="65">
        <f t="shared" si="460"/>
        <v>1</v>
      </c>
    </row>
    <row r="14697" spans="1:17" ht="15.75" x14ac:dyDescent="0.25">
      <c r="A14697" s="55">
        <f t="shared" si="459"/>
        <v>0</v>
      </c>
      <c r="Q14697" s="65">
        <f t="shared" si="460"/>
        <v>1</v>
      </c>
    </row>
    <row r="14698" spans="1:17" ht="15.75" x14ac:dyDescent="0.25">
      <c r="A14698" s="55">
        <f t="shared" si="459"/>
        <v>0</v>
      </c>
      <c r="Q14698" s="65">
        <f t="shared" si="460"/>
        <v>1</v>
      </c>
    </row>
    <row r="14699" spans="1:17" ht="15.75" x14ac:dyDescent="0.25">
      <c r="A14699" s="55">
        <f t="shared" si="459"/>
        <v>0</v>
      </c>
      <c r="Q14699" s="65">
        <f t="shared" si="460"/>
        <v>1</v>
      </c>
    </row>
    <row r="14700" spans="1:17" ht="15.75" x14ac:dyDescent="0.25">
      <c r="A14700" s="55">
        <f t="shared" si="459"/>
        <v>0</v>
      </c>
      <c r="Q14700" s="65">
        <f t="shared" si="460"/>
        <v>1</v>
      </c>
    </row>
    <row r="14701" spans="1:17" ht="15.75" x14ac:dyDescent="0.25">
      <c r="A14701" s="55">
        <f t="shared" si="459"/>
        <v>0</v>
      </c>
      <c r="Q14701" s="65">
        <f t="shared" si="460"/>
        <v>1</v>
      </c>
    </row>
    <row r="14702" spans="1:17" ht="15.75" x14ac:dyDescent="0.25">
      <c r="A14702" s="55">
        <f t="shared" si="459"/>
        <v>0</v>
      </c>
      <c r="Q14702" s="65">
        <f t="shared" si="460"/>
        <v>1</v>
      </c>
    </row>
    <row r="14703" spans="1:17" ht="15.75" x14ac:dyDescent="0.25">
      <c r="A14703" s="55">
        <f t="shared" si="459"/>
        <v>0</v>
      </c>
      <c r="Q14703" s="65">
        <f t="shared" si="460"/>
        <v>1</v>
      </c>
    </row>
    <row r="14704" spans="1:17" ht="15.75" x14ac:dyDescent="0.25">
      <c r="A14704" s="55">
        <f t="shared" si="459"/>
        <v>0</v>
      </c>
      <c r="Q14704" s="65">
        <f t="shared" si="460"/>
        <v>1</v>
      </c>
    </row>
    <row r="14705" spans="1:17" ht="15.75" x14ac:dyDescent="0.25">
      <c r="A14705" s="55">
        <f t="shared" si="459"/>
        <v>0</v>
      </c>
      <c r="Q14705" s="65">
        <f t="shared" si="460"/>
        <v>1</v>
      </c>
    </row>
    <row r="14706" spans="1:17" ht="15.75" x14ac:dyDescent="0.25">
      <c r="A14706" s="55">
        <f t="shared" si="459"/>
        <v>0</v>
      </c>
      <c r="Q14706" s="65">
        <f t="shared" si="460"/>
        <v>1</v>
      </c>
    </row>
    <row r="14707" spans="1:17" ht="15.75" x14ac:dyDescent="0.25">
      <c r="A14707" s="55">
        <f t="shared" si="459"/>
        <v>0</v>
      </c>
      <c r="Q14707" s="65">
        <f t="shared" si="460"/>
        <v>1</v>
      </c>
    </row>
    <row r="14708" spans="1:17" ht="15.75" x14ac:dyDescent="0.25">
      <c r="A14708" s="55">
        <f t="shared" si="459"/>
        <v>0</v>
      </c>
      <c r="Q14708" s="65">
        <f t="shared" si="460"/>
        <v>1</v>
      </c>
    </row>
    <row r="14709" spans="1:17" ht="15.75" x14ac:dyDescent="0.25">
      <c r="A14709" s="55">
        <f t="shared" si="459"/>
        <v>0</v>
      </c>
      <c r="Q14709" s="65">
        <f t="shared" si="460"/>
        <v>1</v>
      </c>
    </row>
    <row r="14710" spans="1:17" ht="15.75" x14ac:dyDescent="0.25">
      <c r="A14710" s="55">
        <f t="shared" si="459"/>
        <v>0</v>
      </c>
      <c r="Q14710" s="65">
        <f t="shared" si="460"/>
        <v>1</v>
      </c>
    </row>
    <row r="14711" spans="1:17" ht="15.75" x14ac:dyDescent="0.25">
      <c r="A14711" s="55">
        <f t="shared" si="459"/>
        <v>0</v>
      </c>
      <c r="Q14711" s="65">
        <f t="shared" si="460"/>
        <v>1</v>
      </c>
    </row>
    <row r="14712" spans="1:17" ht="15.75" x14ac:dyDescent="0.25">
      <c r="A14712" s="55">
        <f t="shared" si="459"/>
        <v>0</v>
      </c>
      <c r="Q14712" s="65">
        <f t="shared" si="460"/>
        <v>1</v>
      </c>
    </row>
    <row r="14713" spans="1:17" ht="15.75" x14ac:dyDescent="0.25">
      <c r="A14713" s="55">
        <f t="shared" si="459"/>
        <v>0</v>
      </c>
      <c r="Q14713" s="65">
        <f t="shared" si="460"/>
        <v>1</v>
      </c>
    </row>
    <row r="14714" spans="1:17" ht="15.75" x14ac:dyDescent="0.25">
      <c r="A14714" s="55">
        <f t="shared" si="459"/>
        <v>0</v>
      </c>
      <c r="Q14714" s="65">
        <f t="shared" si="460"/>
        <v>1</v>
      </c>
    </row>
    <row r="14715" spans="1:17" ht="15.75" x14ac:dyDescent="0.25">
      <c r="A14715" s="55">
        <f t="shared" si="459"/>
        <v>0</v>
      </c>
      <c r="Q14715" s="65">
        <f t="shared" si="460"/>
        <v>1</v>
      </c>
    </row>
    <row r="14716" spans="1:17" ht="15.75" x14ac:dyDescent="0.25">
      <c r="A14716" s="55">
        <f t="shared" si="459"/>
        <v>0</v>
      </c>
      <c r="Q14716" s="65">
        <f t="shared" si="460"/>
        <v>1</v>
      </c>
    </row>
    <row r="14717" spans="1:17" ht="15.75" x14ac:dyDescent="0.25">
      <c r="A14717" s="55">
        <f t="shared" si="459"/>
        <v>0</v>
      </c>
      <c r="Q14717" s="65">
        <f t="shared" si="460"/>
        <v>1</v>
      </c>
    </row>
    <row r="14718" spans="1:17" ht="15.75" x14ac:dyDescent="0.25">
      <c r="A14718" s="55">
        <f t="shared" si="459"/>
        <v>0</v>
      </c>
      <c r="Q14718" s="65">
        <f t="shared" si="460"/>
        <v>1</v>
      </c>
    </row>
    <row r="14719" spans="1:17" ht="15.75" x14ac:dyDescent="0.25">
      <c r="A14719" s="55">
        <f t="shared" si="459"/>
        <v>0</v>
      </c>
      <c r="Q14719" s="65">
        <f t="shared" si="460"/>
        <v>1</v>
      </c>
    </row>
    <row r="14720" spans="1:17" ht="15.75" x14ac:dyDescent="0.25">
      <c r="A14720" s="55">
        <f t="shared" si="459"/>
        <v>0</v>
      </c>
      <c r="Q14720" s="65">
        <f t="shared" si="460"/>
        <v>1</v>
      </c>
    </row>
    <row r="14721" spans="1:17" ht="15.75" x14ac:dyDescent="0.25">
      <c r="A14721" s="55">
        <f t="shared" si="459"/>
        <v>0</v>
      </c>
      <c r="Q14721" s="65">
        <f t="shared" si="460"/>
        <v>1</v>
      </c>
    </row>
    <row r="14722" spans="1:17" ht="15.75" x14ac:dyDescent="0.25">
      <c r="A14722" s="55">
        <f t="shared" si="459"/>
        <v>0</v>
      </c>
      <c r="Q14722" s="65">
        <f t="shared" si="460"/>
        <v>1</v>
      </c>
    </row>
    <row r="14723" spans="1:17" ht="15.75" x14ac:dyDescent="0.25">
      <c r="A14723" s="55">
        <f t="shared" si="459"/>
        <v>0</v>
      </c>
      <c r="Q14723" s="65">
        <f t="shared" si="460"/>
        <v>1</v>
      </c>
    </row>
    <row r="14724" spans="1:17" ht="15.75" x14ac:dyDescent="0.25">
      <c r="A14724" s="55">
        <f t="shared" ref="A14724:A14787" si="461">WEEKNUM(B14724,2)-1</f>
        <v>0</v>
      </c>
      <c r="Q14724" s="65">
        <f t="shared" ref="Q14724:Q14787" si="462">MONTH(B14724)</f>
        <v>1</v>
      </c>
    </row>
    <row r="14725" spans="1:17" ht="15.75" x14ac:dyDescent="0.25">
      <c r="A14725" s="55">
        <f t="shared" si="461"/>
        <v>0</v>
      </c>
      <c r="Q14725" s="65">
        <f t="shared" si="462"/>
        <v>1</v>
      </c>
    </row>
    <row r="14726" spans="1:17" ht="15.75" x14ac:dyDescent="0.25">
      <c r="A14726" s="55">
        <f t="shared" si="461"/>
        <v>0</v>
      </c>
      <c r="Q14726" s="65">
        <f t="shared" si="462"/>
        <v>1</v>
      </c>
    </row>
    <row r="14727" spans="1:17" ht="15.75" x14ac:dyDescent="0.25">
      <c r="A14727" s="55">
        <f t="shared" si="461"/>
        <v>0</v>
      </c>
      <c r="Q14727" s="65">
        <f t="shared" si="462"/>
        <v>1</v>
      </c>
    </row>
    <row r="14728" spans="1:17" ht="15.75" x14ac:dyDescent="0.25">
      <c r="A14728" s="55">
        <f t="shared" si="461"/>
        <v>0</v>
      </c>
      <c r="Q14728" s="65">
        <f t="shared" si="462"/>
        <v>1</v>
      </c>
    </row>
    <row r="14729" spans="1:17" ht="15.75" x14ac:dyDescent="0.25">
      <c r="A14729" s="55">
        <f t="shared" si="461"/>
        <v>0</v>
      </c>
      <c r="Q14729" s="65">
        <f t="shared" si="462"/>
        <v>1</v>
      </c>
    </row>
    <row r="14730" spans="1:17" ht="15.75" x14ac:dyDescent="0.25">
      <c r="A14730" s="55">
        <f t="shared" si="461"/>
        <v>0</v>
      </c>
      <c r="Q14730" s="65">
        <f t="shared" si="462"/>
        <v>1</v>
      </c>
    </row>
    <row r="14731" spans="1:17" ht="15.75" x14ac:dyDescent="0.25">
      <c r="A14731" s="55">
        <f t="shared" si="461"/>
        <v>0</v>
      </c>
      <c r="Q14731" s="65">
        <f t="shared" si="462"/>
        <v>1</v>
      </c>
    </row>
    <row r="14732" spans="1:17" ht="15.75" x14ac:dyDescent="0.25">
      <c r="A14732" s="55">
        <f t="shared" si="461"/>
        <v>0</v>
      </c>
      <c r="Q14732" s="65">
        <f t="shared" si="462"/>
        <v>1</v>
      </c>
    </row>
    <row r="14733" spans="1:17" ht="15.75" x14ac:dyDescent="0.25">
      <c r="A14733" s="55">
        <f t="shared" si="461"/>
        <v>0</v>
      </c>
      <c r="Q14733" s="65">
        <f t="shared" si="462"/>
        <v>1</v>
      </c>
    </row>
    <row r="14734" spans="1:17" ht="15.75" x14ac:dyDescent="0.25">
      <c r="A14734" s="55">
        <f t="shared" si="461"/>
        <v>0</v>
      </c>
      <c r="Q14734" s="65">
        <f t="shared" si="462"/>
        <v>1</v>
      </c>
    </row>
    <row r="14735" spans="1:17" ht="15.75" x14ac:dyDescent="0.25">
      <c r="A14735" s="55">
        <f t="shared" si="461"/>
        <v>0</v>
      </c>
      <c r="Q14735" s="65">
        <f t="shared" si="462"/>
        <v>1</v>
      </c>
    </row>
    <row r="14736" spans="1:17" ht="15.75" x14ac:dyDescent="0.25">
      <c r="A14736" s="55">
        <f t="shared" si="461"/>
        <v>0</v>
      </c>
      <c r="Q14736" s="65">
        <f t="shared" si="462"/>
        <v>1</v>
      </c>
    </row>
    <row r="14737" spans="1:17" ht="15.75" x14ac:dyDescent="0.25">
      <c r="A14737" s="55">
        <f t="shared" si="461"/>
        <v>0</v>
      </c>
      <c r="Q14737" s="65">
        <f t="shared" si="462"/>
        <v>1</v>
      </c>
    </row>
    <row r="14738" spans="1:17" ht="15.75" x14ac:dyDescent="0.25">
      <c r="A14738" s="55">
        <f t="shared" si="461"/>
        <v>0</v>
      </c>
      <c r="Q14738" s="65">
        <f t="shared" si="462"/>
        <v>1</v>
      </c>
    </row>
    <row r="14739" spans="1:17" ht="15.75" x14ac:dyDescent="0.25">
      <c r="A14739" s="55">
        <f t="shared" si="461"/>
        <v>0</v>
      </c>
      <c r="Q14739" s="65">
        <f t="shared" si="462"/>
        <v>1</v>
      </c>
    </row>
    <row r="14740" spans="1:17" ht="15.75" x14ac:dyDescent="0.25">
      <c r="A14740" s="55">
        <f t="shared" si="461"/>
        <v>0</v>
      </c>
      <c r="Q14740" s="65">
        <f t="shared" si="462"/>
        <v>1</v>
      </c>
    </row>
    <row r="14741" spans="1:17" ht="15.75" x14ac:dyDescent="0.25">
      <c r="A14741" s="55">
        <f t="shared" si="461"/>
        <v>0</v>
      </c>
      <c r="Q14741" s="65">
        <f t="shared" si="462"/>
        <v>1</v>
      </c>
    </row>
    <row r="14742" spans="1:17" ht="15.75" x14ac:dyDescent="0.25">
      <c r="A14742" s="55">
        <f t="shared" si="461"/>
        <v>0</v>
      </c>
      <c r="Q14742" s="65">
        <f t="shared" si="462"/>
        <v>1</v>
      </c>
    </row>
    <row r="14743" spans="1:17" ht="15.75" x14ac:dyDescent="0.25">
      <c r="A14743" s="55">
        <f t="shared" si="461"/>
        <v>0</v>
      </c>
      <c r="Q14743" s="65">
        <f t="shared" si="462"/>
        <v>1</v>
      </c>
    </row>
    <row r="14744" spans="1:17" ht="15.75" x14ac:dyDescent="0.25">
      <c r="A14744" s="55">
        <f t="shared" si="461"/>
        <v>0</v>
      </c>
      <c r="Q14744" s="65">
        <f t="shared" si="462"/>
        <v>1</v>
      </c>
    </row>
    <row r="14745" spans="1:17" ht="15.75" x14ac:dyDescent="0.25">
      <c r="A14745" s="55">
        <f t="shared" si="461"/>
        <v>0</v>
      </c>
      <c r="Q14745" s="65">
        <f t="shared" si="462"/>
        <v>1</v>
      </c>
    </row>
    <row r="14746" spans="1:17" ht="15.75" x14ac:dyDescent="0.25">
      <c r="A14746" s="55">
        <f t="shared" si="461"/>
        <v>0</v>
      </c>
      <c r="Q14746" s="65">
        <f t="shared" si="462"/>
        <v>1</v>
      </c>
    </row>
    <row r="14747" spans="1:17" ht="15.75" x14ac:dyDescent="0.25">
      <c r="A14747" s="55">
        <f t="shared" si="461"/>
        <v>0</v>
      </c>
      <c r="Q14747" s="65">
        <f t="shared" si="462"/>
        <v>1</v>
      </c>
    </row>
    <row r="14748" spans="1:17" ht="15.75" x14ac:dyDescent="0.25">
      <c r="A14748" s="55">
        <f t="shared" si="461"/>
        <v>0</v>
      </c>
      <c r="Q14748" s="65">
        <f t="shared" si="462"/>
        <v>1</v>
      </c>
    </row>
    <row r="14749" spans="1:17" ht="15.75" x14ac:dyDescent="0.25">
      <c r="A14749" s="55">
        <f t="shared" si="461"/>
        <v>0</v>
      </c>
      <c r="Q14749" s="65">
        <f t="shared" si="462"/>
        <v>1</v>
      </c>
    </row>
    <row r="14750" spans="1:17" ht="15.75" x14ac:dyDescent="0.25">
      <c r="A14750" s="55">
        <f t="shared" si="461"/>
        <v>0</v>
      </c>
      <c r="Q14750" s="65">
        <f t="shared" si="462"/>
        <v>1</v>
      </c>
    </row>
    <row r="14751" spans="1:17" ht="15.75" x14ac:dyDescent="0.25">
      <c r="A14751" s="55">
        <f t="shared" si="461"/>
        <v>0</v>
      </c>
      <c r="Q14751" s="65">
        <f t="shared" si="462"/>
        <v>1</v>
      </c>
    </row>
    <row r="14752" spans="1:17" ht="15.75" x14ac:dyDescent="0.25">
      <c r="A14752" s="55">
        <f t="shared" si="461"/>
        <v>0</v>
      </c>
      <c r="Q14752" s="65">
        <f t="shared" si="462"/>
        <v>1</v>
      </c>
    </row>
    <row r="14753" spans="1:17" ht="15.75" x14ac:dyDescent="0.25">
      <c r="A14753" s="55">
        <f t="shared" si="461"/>
        <v>0</v>
      </c>
      <c r="Q14753" s="65">
        <f t="shared" si="462"/>
        <v>1</v>
      </c>
    </row>
    <row r="14754" spans="1:17" ht="15.75" x14ac:dyDescent="0.25">
      <c r="A14754" s="55">
        <f t="shared" si="461"/>
        <v>0</v>
      </c>
      <c r="Q14754" s="65">
        <f t="shared" si="462"/>
        <v>1</v>
      </c>
    </row>
    <row r="14755" spans="1:17" ht="15.75" x14ac:dyDescent="0.25">
      <c r="A14755" s="55">
        <f t="shared" si="461"/>
        <v>0</v>
      </c>
      <c r="Q14755" s="65">
        <f t="shared" si="462"/>
        <v>1</v>
      </c>
    </row>
    <row r="14756" spans="1:17" ht="15.75" x14ac:dyDescent="0.25">
      <c r="A14756" s="55">
        <f t="shared" si="461"/>
        <v>0</v>
      </c>
      <c r="Q14756" s="65">
        <f t="shared" si="462"/>
        <v>1</v>
      </c>
    </row>
    <row r="14757" spans="1:17" ht="15.75" x14ac:dyDescent="0.25">
      <c r="A14757" s="55">
        <f t="shared" si="461"/>
        <v>0</v>
      </c>
      <c r="Q14757" s="65">
        <f t="shared" si="462"/>
        <v>1</v>
      </c>
    </row>
    <row r="14758" spans="1:17" ht="15.75" x14ac:dyDescent="0.25">
      <c r="A14758" s="55">
        <f t="shared" si="461"/>
        <v>0</v>
      </c>
      <c r="Q14758" s="65">
        <f t="shared" si="462"/>
        <v>1</v>
      </c>
    </row>
    <row r="14759" spans="1:17" ht="15.75" x14ac:dyDescent="0.25">
      <c r="A14759" s="55">
        <f t="shared" si="461"/>
        <v>0</v>
      </c>
      <c r="Q14759" s="65">
        <f t="shared" si="462"/>
        <v>1</v>
      </c>
    </row>
    <row r="14760" spans="1:17" ht="15.75" x14ac:dyDescent="0.25">
      <c r="A14760" s="55">
        <f t="shared" si="461"/>
        <v>0</v>
      </c>
      <c r="Q14760" s="65">
        <f t="shared" si="462"/>
        <v>1</v>
      </c>
    </row>
    <row r="14761" spans="1:17" ht="15.75" x14ac:dyDescent="0.25">
      <c r="A14761" s="55">
        <f t="shared" si="461"/>
        <v>0</v>
      </c>
      <c r="Q14761" s="65">
        <f t="shared" si="462"/>
        <v>1</v>
      </c>
    </row>
    <row r="14762" spans="1:17" ht="15.75" x14ac:dyDescent="0.25">
      <c r="A14762" s="55">
        <f t="shared" si="461"/>
        <v>0</v>
      </c>
      <c r="Q14762" s="65">
        <f t="shared" si="462"/>
        <v>1</v>
      </c>
    </row>
    <row r="14763" spans="1:17" ht="15.75" x14ac:dyDescent="0.25">
      <c r="A14763" s="55">
        <f t="shared" si="461"/>
        <v>0</v>
      </c>
      <c r="Q14763" s="65">
        <f t="shared" si="462"/>
        <v>1</v>
      </c>
    </row>
    <row r="14764" spans="1:17" ht="15.75" x14ac:dyDescent="0.25">
      <c r="A14764" s="55">
        <f t="shared" si="461"/>
        <v>0</v>
      </c>
      <c r="Q14764" s="65">
        <f t="shared" si="462"/>
        <v>1</v>
      </c>
    </row>
    <row r="14765" spans="1:17" ht="15.75" x14ac:dyDescent="0.25">
      <c r="A14765" s="55">
        <f t="shared" si="461"/>
        <v>0</v>
      </c>
      <c r="Q14765" s="65">
        <f t="shared" si="462"/>
        <v>1</v>
      </c>
    </row>
    <row r="14766" spans="1:17" ht="15.75" x14ac:dyDescent="0.25">
      <c r="A14766" s="55">
        <f t="shared" si="461"/>
        <v>0</v>
      </c>
      <c r="Q14766" s="65">
        <f t="shared" si="462"/>
        <v>1</v>
      </c>
    </row>
    <row r="14767" spans="1:17" ht="15.75" x14ac:dyDescent="0.25">
      <c r="A14767" s="55">
        <f t="shared" si="461"/>
        <v>0</v>
      </c>
      <c r="Q14767" s="65">
        <f t="shared" si="462"/>
        <v>1</v>
      </c>
    </row>
    <row r="14768" spans="1:17" ht="15.75" x14ac:dyDescent="0.25">
      <c r="A14768" s="55">
        <f t="shared" si="461"/>
        <v>0</v>
      </c>
      <c r="Q14768" s="65">
        <f t="shared" si="462"/>
        <v>1</v>
      </c>
    </row>
    <row r="14769" spans="1:17" ht="15.75" x14ac:dyDescent="0.25">
      <c r="A14769" s="55">
        <f t="shared" si="461"/>
        <v>0</v>
      </c>
      <c r="Q14769" s="65">
        <f t="shared" si="462"/>
        <v>1</v>
      </c>
    </row>
    <row r="14770" spans="1:17" ht="15.75" x14ac:dyDescent="0.25">
      <c r="A14770" s="55">
        <f t="shared" si="461"/>
        <v>0</v>
      </c>
      <c r="Q14770" s="65">
        <f t="shared" si="462"/>
        <v>1</v>
      </c>
    </row>
    <row r="14771" spans="1:17" ht="15.75" x14ac:dyDescent="0.25">
      <c r="A14771" s="55">
        <f t="shared" si="461"/>
        <v>0</v>
      </c>
      <c r="Q14771" s="65">
        <f t="shared" si="462"/>
        <v>1</v>
      </c>
    </row>
    <row r="14772" spans="1:17" ht="15.75" x14ac:dyDescent="0.25">
      <c r="A14772" s="55">
        <f t="shared" si="461"/>
        <v>0</v>
      </c>
      <c r="Q14772" s="65">
        <f t="shared" si="462"/>
        <v>1</v>
      </c>
    </row>
    <row r="14773" spans="1:17" ht="15.75" x14ac:dyDescent="0.25">
      <c r="A14773" s="55">
        <f t="shared" si="461"/>
        <v>0</v>
      </c>
      <c r="Q14773" s="65">
        <f t="shared" si="462"/>
        <v>1</v>
      </c>
    </row>
    <row r="14774" spans="1:17" ht="15.75" x14ac:dyDescent="0.25">
      <c r="A14774" s="55">
        <f t="shared" si="461"/>
        <v>0</v>
      </c>
      <c r="Q14774" s="65">
        <f t="shared" si="462"/>
        <v>1</v>
      </c>
    </row>
    <row r="14775" spans="1:17" ht="15.75" x14ac:dyDescent="0.25">
      <c r="A14775" s="55">
        <f t="shared" si="461"/>
        <v>0</v>
      </c>
      <c r="Q14775" s="65">
        <f t="shared" si="462"/>
        <v>1</v>
      </c>
    </row>
    <row r="14776" spans="1:17" ht="15.75" x14ac:dyDescent="0.25">
      <c r="A14776" s="55">
        <f t="shared" si="461"/>
        <v>0</v>
      </c>
      <c r="Q14776" s="65">
        <f t="shared" si="462"/>
        <v>1</v>
      </c>
    </row>
    <row r="14777" spans="1:17" ht="15.75" x14ac:dyDescent="0.25">
      <c r="A14777" s="55">
        <f t="shared" si="461"/>
        <v>0</v>
      </c>
      <c r="Q14777" s="65">
        <f t="shared" si="462"/>
        <v>1</v>
      </c>
    </row>
    <row r="14778" spans="1:17" ht="15.75" x14ac:dyDescent="0.25">
      <c r="A14778" s="55">
        <f t="shared" si="461"/>
        <v>0</v>
      </c>
      <c r="Q14778" s="65">
        <f t="shared" si="462"/>
        <v>1</v>
      </c>
    </row>
    <row r="14779" spans="1:17" ht="15.75" x14ac:dyDescent="0.25">
      <c r="A14779" s="55">
        <f t="shared" si="461"/>
        <v>0</v>
      </c>
      <c r="Q14779" s="65">
        <f t="shared" si="462"/>
        <v>1</v>
      </c>
    </row>
    <row r="14780" spans="1:17" ht="15.75" x14ac:dyDescent="0.25">
      <c r="A14780" s="55">
        <f t="shared" si="461"/>
        <v>0</v>
      </c>
      <c r="Q14780" s="65">
        <f t="shared" si="462"/>
        <v>1</v>
      </c>
    </row>
    <row r="14781" spans="1:17" ht="15.75" x14ac:dyDescent="0.25">
      <c r="A14781" s="55">
        <f t="shared" si="461"/>
        <v>0</v>
      </c>
      <c r="Q14781" s="65">
        <f t="shared" si="462"/>
        <v>1</v>
      </c>
    </row>
    <row r="14782" spans="1:17" ht="15.75" x14ac:dyDescent="0.25">
      <c r="A14782" s="55">
        <f t="shared" si="461"/>
        <v>0</v>
      </c>
      <c r="Q14782" s="65">
        <f t="shared" si="462"/>
        <v>1</v>
      </c>
    </row>
    <row r="14783" spans="1:17" ht="15.75" x14ac:dyDescent="0.25">
      <c r="A14783" s="55">
        <f t="shared" si="461"/>
        <v>0</v>
      </c>
      <c r="Q14783" s="65">
        <f t="shared" si="462"/>
        <v>1</v>
      </c>
    </row>
    <row r="14784" spans="1:17" ht="15.75" x14ac:dyDescent="0.25">
      <c r="A14784" s="55">
        <f t="shared" si="461"/>
        <v>0</v>
      </c>
      <c r="Q14784" s="65">
        <f t="shared" si="462"/>
        <v>1</v>
      </c>
    </row>
    <row r="14785" spans="1:17" ht="15.75" x14ac:dyDescent="0.25">
      <c r="A14785" s="55">
        <f t="shared" si="461"/>
        <v>0</v>
      </c>
      <c r="Q14785" s="65">
        <f t="shared" si="462"/>
        <v>1</v>
      </c>
    </row>
    <row r="14786" spans="1:17" ht="15.75" x14ac:dyDescent="0.25">
      <c r="A14786" s="55">
        <f t="shared" si="461"/>
        <v>0</v>
      </c>
      <c r="Q14786" s="65">
        <f t="shared" si="462"/>
        <v>1</v>
      </c>
    </row>
    <row r="14787" spans="1:17" ht="15.75" x14ac:dyDescent="0.25">
      <c r="A14787" s="55">
        <f t="shared" si="461"/>
        <v>0</v>
      </c>
      <c r="Q14787" s="65">
        <f t="shared" si="462"/>
        <v>1</v>
      </c>
    </row>
    <row r="14788" spans="1:17" ht="15.75" x14ac:dyDescent="0.25">
      <c r="A14788" s="55">
        <f t="shared" ref="A14788:A14851" si="463">WEEKNUM(B14788,2)-1</f>
        <v>0</v>
      </c>
      <c r="Q14788" s="65">
        <f t="shared" ref="Q14788:Q14851" si="464">MONTH(B14788)</f>
        <v>1</v>
      </c>
    </row>
    <row r="14789" spans="1:17" ht="15.75" x14ac:dyDescent="0.25">
      <c r="A14789" s="55">
        <f t="shared" si="463"/>
        <v>0</v>
      </c>
      <c r="Q14789" s="65">
        <f t="shared" si="464"/>
        <v>1</v>
      </c>
    </row>
    <row r="14790" spans="1:17" ht="15.75" x14ac:dyDescent="0.25">
      <c r="A14790" s="55">
        <f t="shared" si="463"/>
        <v>0</v>
      </c>
      <c r="Q14790" s="65">
        <f t="shared" si="464"/>
        <v>1</v>
      </c>
    </row>
    <row r="14791" spans="1:17" ht="15.75" x14ac:dyDescent="0.25">
      <c r="A14791" s="55">
        <f t="shared" si="463"/>
        <v>0</v>
      </c>
      <c r="Q14791" s="65">
        <f t="shared" si="464"/>
        <v>1</v>
      </c>
    </row>
    <row r="14792" spans="1:17" ht="15.75" x14ac:dyDescent="0.25">
      <c r="A14792" s="55">
        <f t="shared" si="463"/>
        <v>0</v>
      </c>
      <c r="Q14792" s="65">
        <f t="shared" si="464"/>
        <v>1</v>
      </c>
    </row>
    <row r="14793" spans="1:17" ht="15.75" x14ac:dyDescent="0.25">
      <c r="A14793" s="55">
        <f t="shared" si="463"/>
        <v>0</v>
      </c>
      <c r="Q14793" s="65">
        <f t="shared" si="464"/>
        <v>1</v>
      </c>
    </row>
    <row r="14794" spans="1:17" ht="15.75" x14ac:dyDescent="0.25">
      <c r="A14794" s="55">
        <f t="shared" si="463"/>
        <v>0</v>
      </c>
      <c r="Q14794" s="65">
        <f t="shared" si="464"/>
        <v>1</v>
      </c>
    </row>
    <row r="14795" spans="1:17" ht="15.75" x14ac:dyDescent="0.25">
      <c r="A14795" s="55">
        <f t="shared" si="463"/>
        <v>0</v>
      </c>
      <c r="Q14795" s="65">
        <f t="shared" si="464"/>
        <v>1</v>
      </c>
    </row>
    <row r="14796" spans="1:17" ht="15.75" x14ac:dyDescent="0.25">
      <c r="A14796" s="55">
        <f t="shared" si="463"/>
        <v>0</v>
      </c>
      <c r="Q14796" s="65">
        <f t="shared" si="464"/>
        <v>1</v>
      </c>
    </row>
    <row r="14797" spans="1:17" ht="15.75" x14ac:dyDescent="0.25">
      <c r="A14797" s="55">
        <f t="shared" si="463"/>
        <v>0</v>
      </c>
      <c r="Q14797" s="65">
        <f t="shared" si="464"/>
        <v>1</v>
      </c>
    </row>
    <row r="14798" spans="1:17" ht="15.75" x14ac:dyDescent="0.25">
      <c r="A14798" s="55">
        <f t="shared" si="463"/>
        <v>0</v>
      </c>
      <c r="Q14798" s="65">
        <f t="shared" si="464"/>
        <v>1</v>
      </c>
    </row>
    <row r="14799" spans="1:17" ht="15.75" x14ac:dyDescent="0.25">
      <c r="A14799" s="55">
        <f t="shared" si="463"/>
        <v>0</v>
      </c>
      <c r="Q14799" s="65">
        <f t="shared" si="464"/>
        <v>1</v>
      </c>
    </row>
    <row r="14800" spans="1:17" ht="15.75" x14ac:dyDescent="0.25">
      <c r="A14800" s="55">
        <f t="shared" si="463"/>
        <v>0</v>
      </c>
      <c r="Q14800" s="65">
        <f t="shared" si="464"/>
        <v>1</v>
      </c>
    </row>
    <row r="14801" spans="1:17" ht="15.75" x14ac:dyDescent="0.25">
      <c r="A14801" s="55">
        <f t="shared" si="463"/>
        <v>0</v>
      </c>
      <c r="Q14801" s="65">
        <f t="shared" si="464"/>
        <v>1</v>
      </c>
    </row>
    <row r="14802" spans="1:17" ht="15.75" x14ac:dyDescent="0.25">
      <c r="A14802" s="55">
        <f t="shared" si="463"/>
        <v>0</v>
      </c>
      <c r="Q14802" s="65">
        <f t="shared" si="464"/>
        <v>1</v>
      </c>
    </row>
    <row r="14803" spans="1:17" ht="15.75" x14ac:dyDescent="0.25">
      <c r="A14803" s="55">
        <f t="shared" si="463"/>
        <v>0</v>
      </c>
      <c r="Q14803" s="65">
        <f t="shared" si="464"/>
        <v>1</v>
      </c>
    </row>
    <row r="14804" spans="1:17" ht="15.75" x14ac:dyDescent="0.25">
      <c r="A14804" s="55">
        <f t="shared" si="463"/>
        <v>0</v>
      </c>
      <c r="Q14804" s="65">
        <f t="shared" si="464"/>
        <v>1</v>
      </c>
    </row>
    <row r="14805" spans="1:17" ht="15.75" x14ac:dyDescent="0.25">
      <c r="A14805" s="55">
        <f t="shared" si="463"/>
        <v>0</v>
      </c>
      <c r="Q14805" s="65">
        <f t="shared" si="464"/>
        <v>1</v>
      </c>
    </row>
    <row r="14806" spans="1:17" ht="15.75" x14ac:dyDescent="0.25">
      <c r="A14806" s="55">
        <f t="shared" si="463"/>
        <v>0</v>
      </c>
      <c r="Q14806" s="65">
        <f t="shared" si="464"/>
        <v>1</v>
      </c>
    </row>
    <row r="14807" spans="1:17" ht="15.75" x14ac:dyDescent="0.25">
      <c r="A14807" s="55">
        <f t="shared" si="463"/>
        <v>0</v>
      </c>
      <c r="Q14807" s="65">
        <f t="shared" si="464"/>
        <v>1</v>
      </c>
    </row>
    <row r="14808" spans="1:17" ht="15.75" x14ac:dyDescent="0.25">
      <c r="A14808" s="55">
        <f t="shared" si="463"/>
        <v>0</v>
      </c>
      <c r="Q14808" s="65">
        <f t="shared" si="464"/>
        <v>1</v>
      </c>
    </row>
    <row r="14809" spans="1:17" ht="15.75" x14ac:dyDescent="0.25">
      <c r="A14809" s="55">
        <f t="shared" si="463"/>
        <v>0</v>
      </c>
      <c r="Q14809" s="65">
        <f t="shared" si="464"/>
        <v>1</v>
      </c>
    </row>
    <row r="14810" spans="1:17" ht="15.75" x14ac:dyDescent="0.25">
      <c r="A14810" s="55">
        <f t="shared" si="463"/>
        <v>0</v>
      </c>
      <c r="Q14810" s="65">
        <f t="shared" si="464"/>
        <v>1</v>
      </c>
    </row>
    <row r="14811" spans="1:17" ht="15.75" x14ac:dyDescent="0.25">
      <c r="A14811" s="55">
        <f t="shared" si="463"/>
        <v>0</v>
      </c>
      <c r="Q14811" s="65">
        <f t="shared" si="464"/>
        <v>1</v>
      </c>
    </row>
    <row r="14812" spans="1:17" ht="15.75" x14ac:dyDescent="0.25">
      <c r="A14812" s="55">
        <f t="shared" si="463"/>
        <v>0</v>
      </c>
      <c r="Q14812" s="65">
        <f t="shared" si="464"/>
        <v>1</v>
      </c>
    </row>
    <row r="14813" spans="1:17" ht="15.75" x14ac:dyDescent="0.25">
      <c r="A14813" s="55">
        <f t="shared" si="463"/>
        <v>0</v>
      </c>
      <c r="Q14813" s="65">
        <f t="shared" si="464"/>
        <v>1</v>
      </c>
    </row>
    <row r="14814" spans="1:17" ht="15.75" x14ac:dyDescent="0.25">
      <c r="A14814" s="55">
        <f t="shared" si="463"/>
        <v>0</v>
      </c>
      <c r="Q14814" s="65">
        <f t="shared" si="464"/>
        <v>1</v>
      </c>
    </row>
    <row r="14815" spans="1:17" ht="15.75" x14ac:dyDescent="0.25">
      <c r="A14815" s="55">
        <f t="shared" si="463"/>
        <v>0</v>
      </c>
      <c r="Q14815" s="65">
        <f t="shared" si="464"/>
        <v>1</v>
      </c>
    </row>
    <row r="14816" spans="1:17" ht="15.75" x14ac:dyDescent="0.25">
      <c r="A14816" s="55">
        <f t="shared" si="463"/>
        <v>0</v>
      </c>
      <c r="Q14816" s="65">
        <f t="shared" si="464"/>
        <v>1</v>
      </c>
    </row>
    <row r="14817" spans="1:17" ht="15.75" x14ac:dyDescent="0.25">
      <c r="A14817" s="55">
        <f t="shared" si="463"/>
        <v>0</v>
      </c>
      <c r="Q14817" s="65">
        <f t="shared" si="464"/>
        <v>1</v>
      </c>
    </row>
    <row r="14818" spans="1:17" ht="15.75" x14ac:dyDescent="0.25">
      <c r="A14818" s="55">
        <f t="shared" si="463"/>
        <v>0</v>
      </c>
      <c r="Q14818" s="65">
        <f t="shared" si="464"/>
        <v>1</v>
      </c>
    </row>
    <row r="14819" spans="1:17" ht="15.75" x14ac:dyDescent="0.25">
      <c r="A14819" s="55">
        <f t="shared" si="463"/>
        <v>0</v>
      </c>
      <c r="Q14819" s="65">
        <f t="shared" si="464"/>
        <v>1</v>
      </c>
    </row>
    <row r="14820" spans="1:17" ht="15.75" x14ac:dyDescent="0.25">
      <c r="A14820" s="55">
        <f t="shared" si="463"/>
        <v>0</v>
      </c>
      <c r="Q14820" s="65">
        <f t="shared" si="464"/>
        <v>1</v>
      </c>
    </row>
    <row r="14821" spans="1:17" ht="15.75" x14ac:dyDescent="0.25">
      <c r="A14821" s="55">
        <f t="shared" si="463"/>
        <v>0</v>
      </c>
      <c r="Q14821" s="65">
        <f t="shared" si="464"/>
        <v>1</v>
      </c>
    </row>
    <row r="14822" spans="1:17" ht="15.75" x14ac:dyDescent="0.25">
      <c r="A14822" s="55">
        <f t="shared" si="463"/>
        <v>0</v>
      </c>
      <c r="Q14822" s="65">
        <f t="shared" si="464"/>
        <v>1</v>
      </c>
    </row>
    <row r="14823" spans="1:17" ht="15.75" x14ac:dyDescent="0.25">
      <c r="A14823" s="55">
        <f t="shared" si="463"/>
        <v>0</v>
      </c>
      <c r="Q14823" s="65">
        <f t="shared" si="464"/>
        <v>1</v>
      </c>
    </row>
    <row r="14824" spans="1:17" ht="15.75" x14ac:dyDescent="0.25">
      <c r="A14824" s="55">
        <f t="shared" si="463"/>
        <v>0</v>
      </c>
      <c r="Q14824" s="65">
        <f t="shared" si="464"/>
        <v>1</v>
      </c>
    </row>
    <row r="14825" spans="1:17" ht="15.75" x14ac:dyDescent="0.25">
      <c r="A14825" s="55">
        <f t="shared" si="463"/>
        <v>0</v>
      </c>
      <c r="Q14825" s="65">
        <f t="shared" si="464"/>
        <v>1</v>
      </c>
    </row>
    <row r="14826" spans="1:17" ht="15.75" x14ac:dyDescent="0.25">
      <c r="A14826" s="55">
        <f t="shared" si="463"/>
        <v>0</v>
      </c>
      <c r="Q14826" s="65">
        <f t="shared" si="464"/>
        <v>1</v>
      </c>
    </row>
    <row r="14827" spans="1:17" ht="15.75" x14ac:dyDescent="0.25">
      <c r="A14827" s="55">
        <f t="shared" si="463"/>
        <v>0</v>
      </c>
      <c r="Q14827" s="65">
        <f t="shared" si="464"/>
        <v>1</v>
      </c>
    </row>
    <row r="14828" spans="1:17" ht="15.75" x14ac:dyDescent="0.25">
      <c r="A14828" s="55">
        <f t="shared" si="463"/>
        <v>0</v>
      </c>
      <c r="Q14828" s="65">
        <f t="shared" si="464"/>
        <v>1</v>
      </c>
    </row>
    <row r="14829" spans="1:17" ht="15.75" x14ac:dyDescent="0.25">
      <c r="A14829" s="55">
        <f t="shared" si="463"/>
        <v>0</v>
      </c>
      <c r="Q14829" s="65">
        <f t="shared" si="464"/>
        <v>1</v>
      </c>
    </row>
    <row r="14830" spans="1:17" ht="15.75" x14ac:dyDescent="0.25">
      <c r="A14830" s="55">
        <f t="shared" si="463"/>
        <v>0</v>
      </c>
      <c r="Q14830" s="65">
        <f t="shared" si="464"/>
        <v>1</v>
      </c>
    </row>
    <row r="14831" spans="1:17" ht="15.75" x14ac:dyDescent="0.25">
      <c r="A14831" s="55">
        <f t="shared" si="463"/>
        <v>0</v>
      </c>
      <c r="Q14831" s="65">
        <f t="shared" si="464"/>
        <v>1</v>
      </c>
    </row>
    <row r="14832" spans="1:17" ht="15.75" x14ac:dyDescent="0.25">
      <c r="A14832" s="55">
        <f t="shared" si="463"/>
        <v>0</v>
      </c>
      <c r="Q14832" s="65">
        <f t="shared" si="464"/>
        <v>1</v>
      </c>
    </row>
    <row r="14833" spans="1:17" ht="15.75" x14ac:dyDescent="0.25">
      <c r="A14833" s="55">
        <f t="shared" si="463"/>
        <v>0</v>
      </c>
      <c r="Q14833" s="65">
        <f t="shared" si="464"/>
        <v>1</v>
      </c>
    </row>
    <row r="14834" spans="1:17" ht="15.75" x14ac:dyDescent="0.25">
      <c r="A14834" s="55">
        <f t="shared" si="463"/>
        <v>0</v>
      </c>
      <c r="Q14834" s="65">
        <f t="shared" si="464"/>
        <v>1</v>
      </c>
    </row>
    <row r="14835" spans="1:17" ht="15.75" x14ac:dyDescent="0.25">
      <c r="A14835" s="55">
        <f t="shared" si="463"/>
        <v>0</v>
      </c>
      <c r="Q14835" s="65">
        <f t="shared" si="464"/>
        <v>1</v>
      </c>
    </row>
    <row r="14836" spans="1:17" ht="15.75" x14ac:dyDescent="0.25">
      <c r="A14836" s="55">
        <f t="shared" si="463"/>
        <v>0</v>
      </c>
      <c r="Q14836" s="65">
        <f t="shared" si="464"/>
        <v>1</v>
      </c>
    </row>
    <row r="14837" spans="1:17" ht="15.75" x14ac:dyDescent="0.25">
      <c r="A14837" s="55">
        <f t="shared" si="463"/>
        <v>0</v>
      </c>
      <c r="Q14837" s="65">
        <f t="shared" si="464"/>
        <v>1</v>
      </c>
    </row>
    <row r="14838" spans="1:17" ht="15.75" x14ac:dyDescent="0.25">
      <c r="A14838" s="55">
        <f t="shared" si="463"/>
        <v>0</v>
      </c>
      <c r="Q14838" s="65">
        <f t="shared" si="464"/>
        <v>1</v>
      </c>
    </row>
    <row r="14839" spans="1:17" ht="15.75" x14ac:dyDescent="0.25">
      <c r="A14839" s="55">
        <f t="shared" si="463"/>
        <v>0</v>
      </c>
      <c r="Q14839" s="65">
        <f t="shared" si="464"/>
        <v>1</v>
      </c>
    </row>
    <row r="14840" spans="1:17" ht="15.75" x14ac:dyDescent="0.25">
      <c r="A14840" s="55">
        <f t="shared" si="463"/>
        <v>0</v>
      </c>
      <c r="Q14840" s="65">
        <f t="shared" si="464"/>
        <v>1</v>
      </c>
    </row>
    <row r="14841" spans="1:17" ht="15.75" x14ac:dyDescent="0.25">
      <c r="A14841" s="55">
        <f t="shared" si="463"/>
        <v>0</v>
      </c>
      <c r="Q14841" s="65">
        <f t="shared" si="464"/>
        <v>1</v>
      </c>
    </row>
    <row r="14842" spans="1:17" ht="15.75" x14ac:dyDescent="0.25">
      <c r="A14842" s="55">
        <f t="shared" si="463"/>
        <v>0</v>
      </c>
      <c r="Q14842" s="65">
        <f t="shared" si="464"/>
        <v>1</v>
      </c>
    </row>
    <row r="14843" spans="1:17" ht="15.75" x14ac:dyDescent="0.25">
      <c r="A14843" s="55">
        <f t="shared" si="463"/>
        <v>0</v>
      </c>
      <c r="Q14843" s="65">
        <f t="shared" si="464"/>
        <v>1</v>
      </c>
    </row>
    <row r="14844" spans="1:17" ht="15.75" x14ac:dyDescent="0.25">
      <c r="A14844" s="55">
        <f t="shared" si="463"/>
        <v>0</v>
      </c>
      <c r="Q14844" s="65">
        <f t="shared" si="464"/>
        <v>1</v>
      </c>
    </row>
    <row r="14845" spans="1:17" ht="15.75" x14ac:dyDescent="0.25">
      <c r="A14845" s="55">
        <f t="shared" si="463"/>
        <v>0</v>
      </c>
      <c r="Q14845" s="65">
        <f t="shared" si="464"/>
        <v>1</v>
      </c>
    </row>
    <row r="14846" spans="1:17" ht="15.75" x14ac:dyDescent="0.25">
      <c r="A14846" s="55">
        <f t="shared" si="463"/>
        <v>0</v>
      </c>
      <c r="Q14846" s="65">
        <f t="shared" si="464"/>
        <v>1</v>
      </c>
    </row>
    <row r="14847" spans="1:17" ht="15.75" x14ac:dyDescent="0.25">
      <c r="A14847" s="55">
        <f t="shared" si="463"/>
        <v>0</v>
      </c>
      <c r="Q14847" s="65">
        <f t="shared" si="464"/>
        <v>1</v>
      </c>
    </row>
    <row r="14848" spans="1:17" ht="15.75" x14ac:dyDescent="0.25">
      <c r="A14848" s="55">
        <f t="shared" si="463"/>
        <v>0</v>
      </c>
      <c r="Q14848" s="65">
        <f t="shared" si="464"/>
        <v>1</v>
      </c>
    </row>
    <row r="14849" spans="1:17" ht="15.75" x14ac:dyDescent="0.25">
      <c r="A14849" s="55">
        <f t="shared" si="463"/>
        <v>0</v>
      </c>
      <c r="Q14849" s="65">
        <f t="shared" si="464"/>
        <v>1</v>
      </c>
    </row>
    <row r="14850" spans="1:17" ht="15.75" x14ac:dyDescent="0.25">
      <c r="A14850" s="55">
        <f t="shared" si="463"/>
        <v>0</v>
      </c>
      <c r="Q14850" s="65">
        <f t="shared" si="464"/>
        <v>1</v>
      </c>
    </row>
    <row r="14851" spans="1:17" ht="15.75" x14ac:dyDescent="0.25">
      <c r="A14851" s="55">
        <f t="shared" si="463"/>
        <v>0</v>
      </c>
      <c r="Q14851" s="65">
        <f t="shared" si="464"/>
        <v>1</v>
      </c>
    </row>
    <row r="14852" spans="1:17" ht="15.75" x14ac:dyDescent="0.25">
      <c r="A14852" s="55">
        <f t="shared" ref="A14852:A14915" si="465">WEEKNUM(B14852,2)-1</f>
        <v>0</v>
      </c>
      <c r="Q14852" s="65">
        <f t="shared" ref="Q14852:Q14915" si="466">MONTH(B14852)</f>
        <v>1</v>
      </c>
    </row>
    <row r="14853" spans="1:17" ht="15.75" x14ac:dyDescent="0.25">
      <c r="A14853" s="55">
        <f t="shared" si="465"/>
        <v>0</v>
      </c>
      <c r="Q14853" s="65">
        <f t="shared" si="466"/>
        <v>1</v>
      </c>
    </row>
    <row r="14854" spans="1:17" ht="15.75" x14ac:dyDescent="0.25">
      <c r="A14854" s="55">
        <f t="shared" si="465"/>
        <v>0</v>
      </c>
      <c r="Q14854" s="65">
        <f t="shared" si="466"/>
        <v>1</v>
      </c>
    </row>
    <row r="14855" spans="1:17" ht="15.75" x14ac:dyDescent="0.25">
      <c r="A14855" s="55">
        <f t="shared" si="465"/>
        <v>0</v>
      </c>
      <c r="Q14855" s="65">
        <f t="shared" si="466"/>
        <v>1</v>
      </c>
    </row>
    <row r="14856" spans="1:17" ht="15.75" x14ac:dyDescent="0.25">
      <c r="A14856" s="55">
        <f t="shared" si="465"/>
        <v>0</v>
      </c>
      <c r="Q14856" s="65">
        <f t="shared" si="466"/>
        <v>1</v>
      </c>
    </row>
    <row r="14857" spans="1:17" ht="15.75" x14ac:dyDescent="0.25">
      <c r="A14857" s="55">
        <f t="shared" si="465"/>
        <v>0</v>
      </c>
      <c r="Q14857" s="65">
        <f t="shared" si="466"/>
        <v>1</v>
      </c>
    </row>
    <row r="14858" spans="1:17" ht="15.75" x14ac:dyDescent="0.25">
      <c r="A14858" s="55">
        <f t="shared" si="465"/>
        <v>0</v>
      </c>
      <c r="Q14858" s="65">
        <f t="shared" si="466"/>
        <v>1</v>
      </c>
    </row>
    <row r="14859" spans="1:17" ht="15.75" x14ac:dyDescent="0.25">
      <c r="A14859" s="55">
        <f t="shared" si="465"/>
        <v>0</v>
      </c>
      <c r="Q14859" s="65">
        <f t="shared" si="466"/>
        <v>1</v>
      </c>
    </row>
    <row r="14860" spans="1:17" ht="15.75" x14ac:dyDescent="0.25">
      <c r="A14860" s="55">
        <f t="shared" si="465"/>
        <v>0</v>
      </c>
      <c r="Q14860" s="65">
        <f t="shared" si="466"/>
        <v>1</v>
      </c>
    </row>
    <row r="14861" spans="1:17" ht="15.75" x14ac:dyDescent="0.25">
      <c r="A14861" s="55">
        <f t="shared" si="465"/>
        <v>0</v>
      </c>
      <c r="Q14861" s="65">
        <f t="shared" si="466"/>
        <v>1</v>
      </c>
    </row>
    <row r="14862" spans="1:17" ht="15.75" x14ac:dyDescent="0.25">
      <c r="A14862" s="55">
        <f t="shared" si="465"/>
        <v>0</v>
      </c>
      <c r="Q14862" s="65">
        <f t="shared" si="466"/>
        <v>1</v>
      </c>
    </row>
    <row r="14863" spans="1:17" ht="15.75" x14ac:dyDescent="0.25">
      <c r="A14863" s="55">
        <f t="shared" si="465"/>
        <v>0</v>
      </c>
      <c r="Q14863" s="65">
        <f t="shared" si="466"/>
        <v>1</v>
      </c>
    </row>
    <row r="14864" spans="1:17" ht="15.75" x14ac:dyDescent="0.25">
      <c r="A14864" s="55">
        <f t="shared" si="465"/>
        <v>0</v>
      </c>
      <c r="Q14864" s="65">
        <f t="shared" si="466"/>
        <v>1</v>
      </c>
    </row>
    <row r="14865" spans="1:17" ht="15.75" x14ac:dyDescent="0.25">
      <c r="A14865" s="55">
        <f t="shared" si="465"/>
        <v>0</v>
      </c>
      <c r="Q14865" s="65">
        <f t="shared" si="466"/>
        <v>1</v>
      </c>
    </row>
    <row r="14866" spans="1:17" ht="15.75" x14ac:dyDescent="0.25">
      <c r="A14866" s="55">
        <f t="shared" si="465"/>
        <v>0</v>
      </c>
      <c r="Q14866" s="65">
        <f t="shared" si="466"/>
        <v>1</v>
      </c>
    </row>
    <row r="14867" spans="1:17" ht="15.75" x14ac:dyDescent="0.25">
      <c r="A14867" s="55">
        <f t="shared" si="465"/>
        <v>0</v>
      </c>
      <c r="Q14867" s="65">
        <f t="shared" si="466"/>
        <v>1</v>
      </c>
    </row>
    <row r="14868" spans="1:17" ht="15.75" x14ac:dyDescent="0.25">
      <c r="A14868" s="55">
        <f t="shared" si="465"/>
        <v>0</v>
      </c>
      <c r="Q14868" s="65">
        <f t="shared" si="466"/>
        <v>1</v>
      </c>
    </row>
    <row r="14869" spans="1:17" ht="15.75" x14ac:dyDescent="0.25">
      <c r="A14869" s="55">
        <f t="shared" si="465"/>
        <v>0</v>
      </c>
      <c r="Q14869" s="65">
        <f t="shared" si="466"/>
        <v>1</v>
      </c>
    </row>
    <row r="14870" spans="1:17" ht="15.75" x14ac:dyDescent="0.25">
      <c r="A14870" s="55">
        <f t="shared" si="465"/>
        <v>0</v>
      </c>
      <c r="Q14870" s="65">
        <f t="shared" si="466"/>
        <v>1</v>
      </c>
    </row>
    <row r="14871" spans="1:17" ht="15.75" x14ac:dyDescent="0.25">
      <c r="A14871" s="55">
        <f t="shared" si="465"/>
        <v>0</v>
      </c>
      <c r="Q14871" s="65">
        <f t="shared" si="466"/>
        <v>1</v>
      </c>
    </row>
    <row r="14872" spans="1:17" ht="15.75" x14ac:dyDescent="0.25">
      <c r="A14872" s="55">
        <f t="shared" si="465"/>
        <v>0</v>
      </c>
      <c r="Q14872" s="65">
        <f t="shared" si="466"/>
        <v>1</v>
      </c>
    </row>
    <row r="14873" spans="1:17" ht="15.75" x14ac:dyDescent="0.25">
      <c r="A14873" s="55">
        <f t="shared" si="465"/>
        <v>0</v>
      </c>
      <c r="Q14873" s="65">
        <f t="shared" si="466"/>
        <v>1</v>
      </c>
    </row>
    <row r="14874" spans="1:17" ht="15.75" x14ac:dyDescent="0.25">
      <c r="A14874" s="55">
        <f t="shared" si="465"/>
        <v>0</v>
      </c>
      <c r="Q14874" s="65">
        <f t="shared" si="466"/>
        <v>1</v>
      </c>
    </row>
    <row r="14875" spans="1:17" ht="15.75" x14ac:dyDescent="0.25">
      <c r="A14875" s="55">
        <f t="shared" si="465"/>
        <v>0</v>
      </c>
      <c r="Q14875" s="65">
        <f t="shared" si="466"/>
        <v>1</v>
      </c>
    </row>
    <row r="14876" spans="1:17" ht="15.75" x14ac:dyDescent="0.25">
      <c r="A14876" s="55">
        <f t="shared" si="465"/>
        <v>0</v>
      </c>
      <c r="Q14876" s="65">
        <f t="shared" si="466"/>
        <v>1</v>
      </c>
    </row>
    <row r="14877" spans="1:17" ht="15.75" x14ac:dyDescent="0.25">
      <c r="A14877" s="55">
        <f t="shared" si="465"/>
        <v>0</v>
      </c>
      <c r="Q14877" s="65">
        <f t="shared" si="466"/>
        <v>1</v>
      </c>
    </row>
    <row r="14878" spans="1:17" ht="15.75" x14ac:dyDescent="0.25">
      <c r="A14878" s="55">
        <f t="shared" si="465"/>
        <v>0</v>
      </c>
      <c r="Q14878" s="65">
        <f t="shared" si="466"/>
        <v>1</v>
      </c>
    </row>
    <row r="14879" spans="1:17" ht="15.75" x14ac:dyDescent="0.25">
      <c r="A14879" s="55">
        <f t="shared" si="465"/>
        <v>0</v>
      </c>
      <c r="Q14879" s="65">
        <f t="shared" si="466"/>
        <v>1</v>
      </c>
    </row>
    <row r="14880" spans="1:17" ht="15.75" x14ac:dyDescent="0.25">
      <c r="A14880" s="55">
        <f t="shared" si="465"/>
        <v>0</v>
      </c>
      <c r="Q14880" s="65">
        <f t="shared" si="466"/>
        <v>1</v>
      </c>
    </row>
    <row r="14881" spans="1:17" ht="15.75" x14ac:dyDescent="0.25">
      <c r="A14881" s="55">
        <f t="shared" si="465"/>
        <v>0</v>
      </c>
      <c r="Q14881" s="65">
        <f t="shared" si="466"/>
        <v>1</v>
      </c>
    </row>
    <row r="14882" spans="1:17" ht="15.75" x14ac:dyDescent="0.25">
      <c r="A14882" s="55">
        <f t="shared" si="465"/>
        <v>0</v>
      </c>
      <c r="Q14882" s="65">
        <f t="shared" si="466"/>
        <v>1</v>
      </c>
    </row>
    <row r="14883" spans="1:17" ht="15.75" x14ac:dyDescent="0.25">
      <c r="A14883" s="55">
        <f t="shared" si="465"/>
        <v>0</v>
      </c>
      <c r="Q14883" s="65">
        <f t="shared" si="466"/>
        <v>1</v>
      </c>
    </row>
    <row r="14884" spans="1:17" ht="15.75" x14ac:dyDescent="0.25">
      <c r="A14884" s="55">
        <f t="shared" si="465"/>
        <v>0</v>
      </c>
      <c r="Q14884" s="65">
        <f t="shared" si="466"/>
        <v>1</v>
      </c>
    </row>
    <row r="14885" spans="1:17" ht="15.75" x14ac:dyDescent="0.25">
      <c r="A14885" s="55">
        <f t="shared" si="465"/>
        <v>0</v>
      </c>
      <c r="Q14885" s="65">
        <f t="shared" si="466"/>
        <v>1</v>
      </c>
    </row>
    <row r="14886" spans="1:17" ht="15.75" x14ac:dyDescent="0.25">
      <c r="A14886" s="55">
        <f t="shared" si="465"/>
        <v>0</v>
      </c>
      <c r="Q14886" s="65">
        <f t="shared" si="466"/>
        <v>1</v>
      </c>
    </row>
    <row r="14887" spans="1:17" ht="15.75" x14ac:dyDescent="0.25">
      <c r="A14887" s="55">
        <f t="shared" si="465"/>
        <v>0</v>
      </c>
      <c r="Q14887" s="65">
        <f t="shared" si="466"/>
        <v>1</v>
      </c>
    </row>
    <row r="14888" spans="1:17" ht="15.75" x14ac:dyDescent="0.25">
      <c r="A14888" s="55">
        <f t="shared" si="465"/>
        <v>0</v>
      </c>
      <c r="Q14888" s="65">
        <f t="shared" si="466"/>
        <v>1</v>
      </c>
    </row>
    <row r="14889" spans="1:17" ht="15.75" x14ac:dyDescent="0.25">
      <c r="A14889" s="55">
        <f t="shared" si="465"/>
        <v>0</v>
      </c>
      <c r="Q14889" s="65">
        <f t="shared" si="466"/>
        <v>1</v>
      </c>
    </row>
    <row r="14890" spans="1:17" ht="15.75" x14ac:dyDescent="0.25">
      <c r="A14890" s="55">
        <f t="shared" si="465"/>
        <v>0</v>
      </c>
      <c r="Q14890" s="65">
        <f t="shared" si="466"/>
        <v>1</v>
      </c>
    </row>
    <row r="14891" spans="1:17" ht="15.75" x14ac:dyDescent="0.25">
      <c r="A14891" s="55">
        <f t="shared" si="465"/>
        <v>0</v>
      </c>
      <c r="Q14891" s="65">
        <f t="shared" si="466"/>
        <v>1</v>
      </c>
    </row>
    <row r="14892" spans="1:17" ht="15.75" x14ac:dyDescent="0.25">
      <c r="A14892" s="55">
        <f t="shared" si="465"/>
        <v>0</v>
      </c>
      <c r="Q14892" s="65">
        <f t="shared" si="466"/>
        <v>1</v>
      </c>
    </row>
    <row r="14893" spans="1:17" ht="15.75" x14ac:dyDescent="0.25">
      <c r="A14893" s="55">
        <f t="shared" si="465"/>
        <v>0</v>
      </c>
      <c r="Q14893" s="65">
        <f t="shared" si="466"/>
        <v>1</v>
      </c>
    </row>
    <row r="14894" spans="1:17" ht="15.75" x14ac:dyDescent="0.25">
      <c r="A14894" s="55">
        <f t="shared" si="465"/>
        <v>0</v>
      </c>
      <c r="Q14894" s="65">
        <f t="shared" si="466"/>
        <v>1</v>
      </c>
    </row>
    <row r="14895" spans="1:17" ht="15.75" x14ac:dyDescent="0.25">
      <c r="A14895" s="55">
        <f t="shared" si="465"/>
        <v>0</v>
      </c>
      <c r="Q14895" s="65">
        <f t="shared" si="466"/>
        <v>1</v>
      </c>
    </row>
    <row r="14896" spans="1:17" ht="15.75" x14ac:dyDescent="0.25">
      <c r="A14896" s="55">
        <f t="shared" si="465"/>
        <v>0</v>
      </c>
      <c r="Q14896" s="65">
        <f t="shared" si="466"/>
        <v>1</v>
      </c>
    </row>
    <row r="14897" spans="1:17" ht="15.75" x14ac:dyDescent="0.25">
      <c r="A14897" s="55">
        <f t="shared" si="465"/>
        <v>0</v>
      </c>
      <c r="Q14897" s="65">
        <f t="shared" si="466"/>
        <v>1</v>
      </c>
    </row>
    <row r="14898" spans="1:17" ht="15.75" x14ac:dyDescent="0.25">
      <c r="A14898" s="55">
        <f t="shared" si="465"/>
        <v>0</v>
      </c>
      <c r="Q14898" s="65">
        <f t="shared" si="466"/>
        <v>1</v>
      </c>
    </row>
    <row r="14899" spans="1:17" ht="15.75" x14ac:dyDescent="0.25">
      <c r="A14899" s="55">
        <f t="shared" si="465"/>
        <v>0</v>
      </c>
      <c r="Q14899" s="65">
        <f t="shared" si="466"/>
        <v>1</v>
      </c>
    </row>
    <row r="14900" spans="1:17" ht="15.75" x14ac:dyDescent="0.25">
      <c r="A14900" s="55">
        <f t="shared" si="465"/>
        <v>0</v>
      </c>
      <c r="Q14900" s="65">
        <f t="shared" si="466"/>
        <v>1</v>
      </c>
    </row>
    <row r="14901" spans="1:17" ht="15.75" x14ac:dyDescent="0.25">
      <c r="A14901" s="55">
        <f t="shared" si="465"/>
        <v>0</v>
      </c>
      <c r="Q14901" s="65">
        <f t="shared" si="466"/>
        <v>1</v>
      </c>
    </row>
    <row r="14902" spans="1:17" ht="15.75" x14ac:dyDescent="0.25">
      <c r="A14902" s="55">
        <f t="shared" si="465"/>
        <v>0</v>
      </c>
      <c r="Q14902" s="65">
        <f t="shared" si="466"/>
        <v>1</v>
      </c>
    </row>
    <row r="14903" spans="1:17" ht="15.75" x14ac:dyDescent="0.25">
      <c r="A14903" s="55">
        <f t="shared" si="465"/>
        <v>0</v>
      </c>
      <c r="Q14903" s="65">
        <f t="shared" si="466"/>
        <v>1</v>
      </c>
    </row>
    <row r="14904" spans="1:17" ht="15.75" x14ac:dyDescent="0.25">
      <c r="A14904" s="55">
        <f t="shared" si="465"/>
        <v>0</v>
      </c>
      <c r="Q14904" s="65">
        <f t="shared" si="466"/>
        <v>1</v>
      </c>
    </row>
    <row r="14905" spans="1:17" ht="15.75" x14ac:dyDescent="0.25">
      <c r="A14905" s="55">
        <f t="shared" si="465"/>
        <v>0</v>
      </c>
      <c r="Q14905" s="65">
        <f t="shared" si="466"/>
        <v>1</v>
      </c>
    </row>
    <row r="14906" spans="1:17" ht="15.75" x14ac:dyDescent="0.25">
      <c r="A14906" s="55">
        <f t="shared" si="465"/>
        <v>0</v>
      </c>
      <c r="Q14906" s="65">
        <f t="shared" si="466"/>
        <v>1</v>
      </c>
    </row>
    <row r="14907" spans="1:17" ht="15.75" x14ac:dyDescent="0.25">
      <c r="A14907" s="55">
        <f t="shared" si="465"/>
        <v>0</v>
      </c>
      <c r="Q14907" s="65">
        <f t="shared" si="466"/>
        <v>1</v>
      </c>
    </row>
    <row r="14908" spans="1:17" ht="15.75" x14ac:dyDescent="0.25">
      <c r="A14908" s="55">
        <f t="shared" si="465"/>
        <v>0</v>
      </c>
      <c r="Q14908" s="65">
        <f t="shared" si="466"/>
        <v>1</v>
      </c>
    </row>
    <row r="14909" spans="1:17" ht="15.75" x14ac:dyDescent="0.25">
      <c r="A14909" s="55">
        <f t="shared" si="465"/>
        <v>0</v>
      </c>
      <c r="Q14909" s="65">
        <f t="shared" si="466"/>
        <v>1</v>
      </c>
    </row>
    <row r="14910" spans="1:17" ht="15.75" x14ac:dyDescent="0.25">
      <c r="A14910" s="55">
        <f t="shared" si="465"/>
        <v>0</v>
      </c>
      <c r="Q14910" s="65">
        <f t="shared" si="466"/>
        <v>1</v>
      </c>
    </row>
    <row r="14911" spans="1:17" ht="15.75" x14ac:dyDescent="0.25">
      <c r="A14911" s="55">
        <f t="shared" si="465"/>
        <v>0</v>
      </c>
      <c r="Q14911" s="65">
        <f t="shared" si="466"/>
        <v>1</v>
      </c>
    </row>
    <row r="14912" spans="1:17" ht="15.75" x14ac:dyDescent="0.25">
      <c r="A14912" s="55">
        <f t="shared" si="465"/>
        <v>0</v>
      </c>
      <c r="Q14912" s="65">
        <f t="shared" si="466"/>
        <v>1</v>
      </c>
    </row>
    <row r="14913" spans="1:17" ht="15.75" x14ac:dyDescent="0.25">
      <c r="A14913" s="55">
        <f t="shared" si="465"/>
        <v>0</v>
      </c>
      <c r="Q14913" s="65">
        <f t="shared" si="466"/>
        <v>1</v>
      </c>
    </row>
    <row r="14914" spans="1:17" ht="15.75" x14ac:dyDescent="0.25">
      <c r="A14914" s="55">
        <f t="shared" si="465"/>
        <v>0</v>
      </c>
      <c r="Q14914" s="65">
        <f t="shared" si="466"/>
        <v>1</v>
      </c>
    </row>
    <row r="14915" spans="1:17" ht="15.75" x14ac:dyDescent="0.25">
      <c r="A14915" s="55">
        <f t="shared" si="465"/>
        <v>0</v>
      </c>
      <c r="Q14915" s="65">
        <f t="shared" si="466"/>
        <v>1</v>
      </c>
    </row>
    <row r="14916" spans="1:17" ht="15.75" x14ac:dyDescent="0.25">
      <c r="A14916" s="55">
        <f t="shared" ref="A14916:A14979" si="467">WEEKNUM(B14916,2)-1</f>
        <v>0</v>
      </c>
      <c r="Q14916" s="65">
        <f t="shared" ref="Q14916:Q14979" si="468">MONTH(B14916)</f>
        <v>1</v>
      </c>
    </row>
    <row r="14917" spans="1:17" ht="15.75" x14ac:dyDescent="0.25">
      <c r="A14917" s="55">
        <f t="shared" si="467"/>
        <v>0</v>
      </c>
      <c r="Q14917" s="65">
        <f t="shared" si="468"/>
        <v>1</v>
      </c>
    </row>
    <row r="14918" spans="1:17" ht="15.75" x14ac:dyDescent="0.25">
      <c r="A14918" s="55">
        <f t="shared" si="467"/>
        <v>0</v>
      </c>
      <c r="Q14918" s="65">
        <f t="shared" si="468"/>
        <v>1</v>
      </c>
    </row>
    <row r="14919" spans="1:17" ht="15.75" x14ac:dyDescent="0.25">
      <c r="A14919" s="55">
        <f t="shared" si="467"/>
        <v>0</v>
      </c>
      <c r="Q14919" s="65">
        <f t="shared" si="468"/>
        <v>1</v>
      </c>
    </row>
    <row r="14920" spans="1:17" ht="15.75" x14ac:dyDescent="0.25">
      <c r="A14920" s="55">
        <f t="shared" si="467"/>
        <v>0</v>
      </c>
      <c r="Q14920" s="65">
        <f t="shared" si="468"/>
        <v>1</v>
      </c>
    </row>
    <row r="14921" spans="1:17" ht="15.75" x14ac:dyDescent="0.25">
      <c r="A14921" s="55">
        <f t="shared" si="467"/>
        <v>0</v>
      </c>
      <c r="Q14921" s="65">
        <f t="shared" si="468"/>
        <v>1</v>
      </c>
    </row>
    <row r="14922" spans="1:17" ht="15.75" x14ac:dyDescent="0.25">
      <c r="A14922" s="55">
        <f t="shared" si="467"/>
        <v>0</v>
      </c>
      <c r="Q14922" s="65">
        <f t="shared" si="468"/>
        <v>1</v>
      </c>
    </row>
    <row r="14923" spans="1:17" ht="15.75" x14ac:dyDescent="0.25">
      <c r="A14923" s="55">
        <f t="shared" si="467"/>
        <v>0</v>
      </c>
      <c r="Q14923" s="65">
        <f t="shared" si="468"/>
        <v>1</v>
      </c>
    </row>
    <row r="14924" spans="1:17" ht="15.75" x14ac:dyDescent="0.25">
      <c r="A14924" s="55">
        <f t="shared" si="467"/>
        <v>0</v>
      </c>
      <c r="Q14924" s="65">
        <f t="shared" si="468"/>
        <v>1</v>
      </c>
    </row>
    <row r="14925" spans="1:17" ht="15.75" x14ac:dyDescent="0.25">
      <c r="A14925" s="55">
        <f t="shared" si="467"/>
        <v>0</v>
      </c>
      <c r="Q14925" s="65">
        <f t="shared" si="468"/>
        <v>1</v>
      </c>
    </row>
    <row r="14926" spans="1:17" ht="15.75" x14ac:dyDescent="0.25">
      <c r="A14926" s="55">
        <f t="shared" si="467"/>
        <v>0</v>
      </c>
      <c r="Q14926" s="65">
        <f t="shared" si="468"/>
        <v>1</v>
      </c>
    </row>
    <row r="14927" spans="1:17" ht="15.75" x14ac:dyDescent="0.25">
      <c r="A14927" s="55">
        <f t="shared" si="467"/>
        <v>0</v>
      </c>
      <c r="Q14927" s="65">
        <f t="shared" si="468"/>
        <v>1</v>
      </c>
    </row>
    <row r="14928" spans="1:17" ht="15.75" x14ac:dyDescent="0.25">
      <c r="A14928" s="55">
        <f t="shared" si="467"/>
        <v>0</v>
      </c>
      <c r="Q14928" s="65">
        <f t="shared" si="468"/>
        <v>1</v>
      </c>
    </row>
    <row r="14929" spans="1:17" ht="15.75" x14ac:dyDescent="0.25">
      <c r="A14929" s="55">
        <f t="shared" si="467"/>
        <v>0</v>
      </c>
      <c r="Q14929" s="65">
        <f t="shared" si="468"/>
        <v>1</v>
      </c>
    </row>
    <row r="14930" spans="1:17" ht="15.75" x14ac:dyDescent="0.25">
      <c r="A14930" s="55">
        <f t="shared" si="467"/>
        <v>0</v>
      </c>
      <c r="Q14930" s="65">
        <f t="shared" si="468"/>
        <v>1</v>
      </c>
    </row>
    <row r="14931" spans="1:17" ht="15.75" x14ac:dyDescent="0.25">
      <c r="A14931" s="55">
        <f t="shared" si="467"/>
        <v>0</v>
      </c>
      <c r="Q14931" s="65">
        <f t="shared" si="468"/>
        <v>1</v>
      </c>
    </row>
    <row r="14932" spans="1:17" ht="15.75" x14ac:dyDescent="0.25">
      <c r="A14932" s="55">
        <f t="shared" si="467"/>
        <v>0</v>
      </c>
      <c r="Q14932" s="65">
        <f t="shared" si="468"/>
        <v>1</v>
      </c>
    </row>
    <row r="14933" spans="1:17" ht="15.75" x14ac:dyDescent="0.25">
      <c r="A14933" s="55">
        <f t="shared" si="467"/>
        <v>0</v>
      </c>
      <c r="Q14933" s="65">
        <f t="shared" si="468"/>
        <v>1</v>
      </c>
    </row>
    <row r="14934" spans="1:17" ht="15.75" x14ac:dyDescent="0.25">
      <c r="A14934" s="55">
        <f t="shared" si="467"/>
        <v>0</v>
      </c>
      <c r="Q14934" s="65">
        <f t="shared" si="468"/>
        <v>1</v>
      </c>
    </row>
    <row r="14935" spans="1:17" ht="15.75" x14ac:dyDescent="0.25">
      <c r="A14935" s="55">
        <f t="shared" si="467"/>
        <v>0</v>
      </c>
      <c r="Q14935" s="65">
        <f t="shared" si="468"/>
        <v>1</v>
      </c>
    </row>
    <row r="14936" spans="1:17" ht="15.75" x14ac:dyDescent="0.25">
      <c r="A14936" s="55">
        <f t="shared" si="467"/>
        <v>0</v>
      </c>
      <c r="Q14936" s="65">
        <f t="shared" si="468"/>
        <v>1</v>
      </c>
    </row>
    <row r="14937" spans="1:17" ht="15.75" x14ac:dyDescent="0.25">
      <c r="A14937" s="55">
        <f t="shared" si="467"/>
        <v>0</v>
      </c>
      <c r="Q14937" s="65">
        <f t="shared" si="468"/>
        <v>1</v>
      </c>
    </row>
    <row r="14938" spans="1:17" ht="15.75" x14ac:dyDescent="0.25">
      <c r="A14938" s="55">
        <f t="shared" si="467"/>
        <v>0</v>
      </c>
      <c r="Q14938" s="65">
        <f t="shared" si="468"/>
        <v>1</v>
      </c>
    </row>
    <row r="14939" spans="1:17" ht="15.75" x14ac:dyDescent="0.25">
      <c r="A14939" s="55">
        <f t="shared" si="467"/>
        <v>0</v>
      </c>
      <c r="Q14939" s="65">
        <f t="shared" si="468"/>
        <v>1</v>
      </c>
    </row>
    <row r="14940" spans="1:17" ht="15.75" x14ac:dyDescent="0.25">
      <c r="A14940" s="55">
        <f t="shared" si="467"/>
        <v>0</v>
      </c>
      <c r="Q14940" s="65">
        <f t="shared" si="468"/>
        <v>1</v>
      </c>
    </row>
    <row r="14941" spans="1:17" ht="15.75" x14ac:dyDescent="0.25">
      <c r="A14941" s="55">
        <f t="shared" si="467"/>
        <v>0</v>
      </c>
      <c r="Q14941" s="65">
        <f t="shared" si="468"/>
        <v>1</v>
      </c>
    </row>
    <row r="14942" spans="1:17" ht="15.75" x14ac:dyDescent="0.25">
      <c r="A14942" s="55">
        <f t="shared" si="467"/>
        <v>0</v>
      </c>
      <c r="Q14942" s="65">
        <f t="shared" si="468"/>
        <v>1</v>
      </c>
    </row>
    <row r="14943" spans="1:17" ht="15.75" x14ac:dyDescent="0.25">
      <c r="A14943" s="55">
        <f t="shared" si="467"/>
        <v>0</v>
      </c>
      <c r="Q14943" s="65">
        <f t="shared" si="468"/>
        <v>1</v>
      </c>
    </row>
    <row r="14944" spans="1:17" ht="15.75" x14ac:dyDescent="0.25">
      <c r="A14944" s="55">
        <f t="shared" si="467"/>
        <v>0</v>
      </c>
      <c r="Q14944" s="65">
        <f t="shared" si="468"/>
        <v>1</v>
      </c>
    </row>
    <row r="14945" spans="1:17" ht="15.75" x14ac:dyDescent="0.25">
      <c r="A14945" s="55">
        <f t="shared" si="467"/>
        <v>0</v>
      </c>
      <c r="Q14945" s="65">
        <f t="shared" si="468"/>
        <v>1</v>
      </c>
    </row>
    <row r="14946" spans="1:17" ht="15.75" x14ac:dyDescent="0.25">
      <c r="A14946" s="55">
        <f t="shared" si="467"/>
        <v>0</v>
      </c>
      <c r="Q14946" s="65">
        <f t="shared" si="468"/>
        <v>1</v>
      </c>
    </row>
    <row r="14947" spans="1:17" ht="15.75" x14ac:dyDescent="0.25">
      <c r="A14947" s="55">
        <f t="shared" si="467"/>
        <v>0</v>
      </c>
      <c r="Q14947" s="65">
        <f t="shared" si="468"/>
        <v>1</v>
      </c>
    </row>
    <row r="14948" spans="1:17" ht="15.75" x14ac:dyDescent="0.25">
      <c r="A14948" s="55">
        <f t="shared" si="467"/>
        <v>0</v>
      </c>
      <c r="Q14948" s="65">
        <f t="shared" si="468"/>
        <v>1</v>
      </c>
    </row>
    <row r="14949" spans="1:17" ht="15.75" x14ac:dyDescent="0.25">
      <c r="A14949" s="55">
        <f t="shared" si="467"/>
        <v>0</v>
      </c>
      <c r="Q14949" s="65">
        <f t="shared" si="468"/>
        <v>1</v>
      </c>
    </row>
    <row r="14950" spans="1:17" ht="15.75" x14ac:dyDescent="0.25">
      <c r="A14950" s="55">
        <f t="shared" si="467"/>
        <v>0</v>
      </c>
      <c r="Q14950" s="65">
        <f t="shared" si="468"/>
        <v>1</v>
      </c>
    </row>
    <row r="14951" spans="1:17" ht="15.75" x14ac:dyDescent="0.25">
      <c r="A14951" s="55">
        <f t="shared" si="467"/>
        <v>0</v>
      </c>
      <c r="Q14951" s="65">
        <f t="shared" si="468"/>
        <v>1</v>
      </c>
    </row>
    <row r="14952" spans="1:17" ht="15.75" x14ac:dyDescent="0.25">
      <c r="A14952" s="55">
        <f t="shared" si="467"/>
        <v>0</v>
      </c>
      <c r="Q14952" s="65">
        <f t="shared" si="468"/>
        <v>1</v>
      </c>
    </row>
    <row r="14953" spans="1:17" ht="15.75" x14ac:dyDescent="0.25">
      <c r="A14953" s="55">
        <f t="shared" si="467"/>
        <v>0</v>
      </c>
      <c r="Q14953" s="65">
        <f t="shared" si="468"/>
        <v>1</v>
      </c>
    </row>
    <row r="14954" spans="1:17" ht="15.75" x14ac:dyDescent="0.25">
      <c r="A14954" s="55">
        <f t="shared" si="467"/>
        <v>0</v>
      </c>
      <c r="Q14954" s="65">
        <f t="shared" si="468"/>
        <v>1</v>
      </c>
    </row>
    <row r="14955" spans="1:17" ht="15.75" x14ac:dyDescent="0.25">
      <c r="A14955" s="55">
        <f t="shared" si="467"/>
        <v>0</v>
      </c>
      <c r="Q14955" s="65">
        <f t="shared" si="468"/>
        <v>1</v>
      </c>
    </row>
    <row r="14956" spans="1:17" ht="15.75" x14ac:dyDescent="0.25">
      <c r="A14956" s="55">
        <f t="shared" si="467"/>
        <v>0</v>
      </c>
      <c r="Q14956" s="65">
        <f t="shared" si="468"/>
        <v>1</v>
      </c>
    </row>
    <row r="14957" spans="1:17" ht="15.75" x14ac:dyDescent="0.25">
      <c r="A14957" s="55">
        <f t="shared" si="467"/>
        <v>0</v>
      </c>
      <c r="Q14957" s="65">
        <f t="shared" si="468"/>
        <v>1</v>
      </c>
    </row>
    <row r="14958" spans="1:17" ht="15.75" x14ac:dyDescent="0.25">
      <c r="A14958" s="55">
        <f t="shared" si="467"/>
        <v>0</v>
      </c>
      <c r="Q14958" s="65">
        <f t="shared" si="468"/>
        <v>1</v>
      </c>
    </row>
    <row r="14959" spans="1:17" ht="15.75" x14ac:dyDescent="0.25">
      <c r="A14959" s="55">
        <f t="shared" si="467"/>
        <v>0</v>
      </c>
      <c r="Q14959" s="65">
        <f t="shared" si="468"/>
        <v>1</v>
      </c>
    </row>
    <row r="14960" spans="1:17" ht="15.75" x14ac:dyDescent="0.25">
      <c r="A14960" s="55">
        <f t="shared" si="467"/>
        <v>0</v>
      </c>
      <c r="Q14960" s="65">
        <f t="shared" si="468"/>
        <v>1</v>
      </c>
    </row>
    <row r="14961" spans="1:17" ht="15.75" x14ac:dyDescent="0.25">
      <c r="A14961" s="55">
        <f t="shared" si="467"/>
        <v>0</v>
      </c>
      <c r="Q14961" s="65">
        <f t="shared" si="468"/>
        <v>1</v>
      </c>
    </row>
    <row r="14962" spans="1:17" ht="15.75" x14ac:dyDescent="0.25">
      <c r="A14962" s="55">
        <f t="shared" si="467"/>
        <v>0</v>
      </c>
      <c r="Q14962" s="65">
        <f t="shared" si="468"/>
        <v>1</v>
      </c>
    </row>
    <row r="14963" spans="1:17" ht="15.75" x14ac:dyDescent="0.25">
      <c r="A14963" s="55">
        <f t="shared" si="467"/>
        <v>0</v>
      </c>
      <c r="Q14963" s="65">
        <f t="shared" si="468"/>
        <v>1</v>
      </c>
    </row>
    <row r="14964" spans="1:17" ht="15.75" x14ac:dyDescent="0.25">
      <c r="A14964" s="55">
        <f t="shared" si="467"/>
        <v>0</v>
      </c>
      <c r="Q14964" s="65">
        <f t="shared" si="468"/>
        <v>1</v>
      </c>
    </row>
    <row r="14965" spans="1:17" ht="15.75" x14ac:dyDescent="0.25">
      <c r="A14965" s="55">
        <f t="shared" si="467"/>
        <v>0</v>
      </c>
      <c r="Q14965" s="65">
        <f t="shared" si="468"/>
        <v>1</v>
      </c>
    </row>
    <row r="14966" spans="1:17" ht="15.75" x14ac:dyDescent="0.25">
      <c r="A14966" s="55">
        <f t="shared" si="467"/>
        <v>0</v>
      </c>
      <c r="Q14966" s="65">
        <f t="shared" si="468"/>
        <v>1</v>
      </c>
    </row>
    <row r="14967" spans="1:17" ht="15.75" x14ac:dyDescent="0.25">
      <c r="A14967" s="55">
        <f t="shared" si="467"/>
        <v>0</v>
      </c>
      <c r="Q14967" s="65">
        <f t="shared" si="468"/>
        <v>1</v>
      </c>
    </row>
    <row r="14968" spans="1:17" ht="15.75" x14ac:dyDescent="0.25">
      <c r="A14968" s="55">
        <f t="shared" si="467"/>
        <v>0</v>
      </c>
      <c r="Q14968" s="65">
        <f t="shared" si="468"/>
        <v>1</v>
      </c>
    </row>
    <row r="14969" spans="1:17" ht="15.75" x14ac:dyDescent="0.25">
      <c r="A14969" s="55">
        <f t="shared" si="467"/>
        <v>0</v>
      </c>
      <c r="Q14969" s="65">
        <f t="shared" si="468"/>
        <v>1</v>
      </c>
    </row>
    <row r="14970" spans="1:17" ht="15.75" x14ac:dyDescent="0.25">
      <c r="A14970" s="55">
        <f t="shared" si="467"/>
        <v>0</v>
      </c>
      <c r="Q14970" s="65">
        <f t="shared" si="468"/>
        <v>1</v>
      </c>
    </row>
    <row r="14971" spans="1:17" ht="15.75" x14ac:dyDescent="0.25">
      <c r="A14971" s="55">
        <f t="shared" si="467"/>
        <v>0</v>
      </c>
      <c r="Q14971" s="65">
        <f t="shared" si="468"/>
        <v>1</v>
      </c>
    </row>
    <row r="14972" spans="1:17" ht="15.75" x14ac:dyDescent="0.25">
      <c r="A14972" s="55">
        <f t="shared" si="467"/>
        <v>0</v>
      </c>
      <c r="Q14972" s="65">
        <f t="shared" si="468"/>
        <v>1</v>
      </c>
    </row>
    <row r="14973" spans="1:17" ht="15.75" x14ac:dyDescent="0.25">
      <c r="A14973" s="55">
        <f t="shared" si="467"/>
        <v>0</v>
      </c>
      <c r="Q14973" s="65">
        <f t="shared" si="468"/>
        <v>1</v>
      </c>
    </row>
    <row r="14974" spans="1:17" ht="15.75" x14ac:dyDescent="0.25">
      <c r="A14974" s="55">
        <f t="shared" si="467"/>
        <v>0</v>
      </c>
      <c r="Q14974" s="65">
        <f t="shared" si="468"/>
        <v>1</v>
      </c>
    </row>
    <row r="14975" spans="1:17" ht="15.75" x14ac:dyDescent="0.25">
      <c r="A14975" s="55">
        <f t="shared" si="467"/>
        <v>0</v>
      </c>
      <c r="Q14975" s="65">
        <f t="shared" si="468"/>
        <v>1</v>
      </c>
    </row>
    <row r="14976" spans="1:17" ht="15.75" x14ac:dyDescent="0.25">
      <c r="A14976" s="55">
        <f t="shared" si="467"/>
        <v>0</v>
      </c>
      <c r="Q14976" s="65">
        <f t="shared" si="468"/>
        <v>1</v>
      </c>
    </row>
    <row r="14977" spans="1:17" ht="15.75" x14ac:dyDescent="0.25">
      <c r="A14977" s="55">
        <f t="shared" si="467"/>
        <v>0</v>
      </c>
      <c r="Q14977" s="65">
        <f t="shared" si="468"/>
        <v>1</v>
      </c>
    </row>
    <row r="14978" spans="1:17" ht="15.75" x14ac:dyDescent="0.25">
      <c r="A14978" s="55">
        <f t="shared" si="467"/>
        <v>0</v>
      </c>
      <c r="Q14978" s="65">
        <f t="shared" si="468"/>
        <v>1</v>
      </c>
    </row>
    <row r="14979" spans="1:17" ht="15.75" x14ac:dyDescent="0.25">
      <c r="A14979" s="55">
        <f t="shared" si="467"/>
        <v>0</v>
      </c>
      <c r="Q14979" s="65">
        <f t="shared" si="468"/>
        <v>1</v>
      </c>
    </row>
    <row r="14980" spans="1:17" ht="15.75" x14ac:dyDescent="0.25">
      <c r="A14980" s="55">
        <f t="shared" ref="A14980:A15043" si="469">WEEKNUM(B14980,2)-1</f>
        <v>0</v>
      </c>
      <c r="Q14980" s="65">
        <f t="shared" ref="Q14980:Q15043" si="470">MONTH(B14980)</f>
        <v>1</v>
      </c>
    </row>
    <row r="14981" spans="1:17" ht="15.75" x14ac:dyDescent="0.25">
      <c r="A14981" s="55">
        <f t="shared" si="469"/>
        <v>0</v>
      </c>
      <c r="Q14981" s="65">
        <f t="shared" si="470"/>
        <v>1</v>
      </c>
    </row>
    <row r="14982" spans="1:17" ht="15.75" x14ac:dyDescent="0.25">
      <c r="A14982" s="55">
        <f t="shared" si="469"/>
        <v>0</v>
      </c>
      <c r="Q14982" s="65">
        <f t="shared" si="470"/>
        <v>1</v>
      </c>
    </row>
    <row r="14983" spans="1:17" ht="15.75" x14ac:dyDescent="0.25">
      <c r="A14983" s="55">
        <f t="shared" si="469"/>
        <v>0</v>
      </c>
      <c r="Q14983" s="65">
        <f t="shared" si="470"/>
        <v>1</v>
      </c>
    </row>
    <row r="14984" spans="1:17" ht="15.75" x14ac:dyDescent="0.25">
      <c r="A14984" s="55">
        <f t="shared" si="469"/>
        <v>0</v>
      </c>
      <c r="Q14984" s="65">
        <f t="shared" si="470"/>
        <v>1</v>
      </c>
    </row>
    <row r="14985" spans="1:17" ht="15.75" x14ac:dyDescent="0.25">
      <c r="A14985" s="55">
        <f t="shared" si="469"/>
        <v>0</v>
      </c>
      <c r="Q14985" s="65">
        <f t="shared" si="470"/>
        <v>1</v>
      </c>
    </row>
    <row r="14986" spans="1:17" ht="15.75" x14ac:dyDescent="0.25">
      <c r="A14986" s="55">
        <f t="shared" si="469"/>
        <v>0</v>
      </c>
      <c r="Q14986" s="65">
        <f t="shared" si="470"/>
        <v>1</v>
      </c>
    </row>
    <row r="14987" spans="1:17" ht="15.75" x14ac:dyDescent="0.25">
      <c r="A14987" s="55">
        <f t="shared" si="469"/>
        <v>0</v>
      </c>
      <c r="Q14987" s="65">
        <f t="shared" si="470"/>
        <v>1</v>
      </c>
    </row>
    <row r="14988" spans="1:17" ht="15.75" x14ac:dyDescent="0.25">
      <c r="A14988" s="55">
        <f t="shared" si="469"/>
        <v>0</v>
      </c>
      <c r="Q14988" s="65">
        <f t="shared" si="470"/>
        <v>1</v>
      </c>
    </row>
    <row r="14989" spans="1:17" ht="15.75" x14ac:dyDescent="0.25">
      <c r="A14989" s="55">
        <f t="shared" si="469"/>
        <v>0</v>
      </c>
      <c r="Q14989" s="65">
        <f t="shared" si="470"/>
        <v>1</v>
      </c>
    </row>
    <row r="14990" spans="1:17" ht="15.75" x14ac:dyDescent="0.25">
      <c r="A14990" s="55">
        <f t="shared" si="469"/>
        <v>0</v>
      </c>
      <c r="Q14990" s="65">
        <f t="shared" si="470"/>
        <v>1</v>
      </c>
    </row>
    <row r="14991" spans="1:17" ht="15.75" x14ac:dyDescent="0.25">
      <c r="A14991" s="55">
        <f t="shared" si="469"/>
        <v>0</v>
      </c>
      <c r="Q14991" s="65">
        <f t="shared" si="470"/>
        <v>1</v>
      </c>
    </row>
    <row r="14992" spans="1:17" ht="15.75" x14ac:dyDescent="0.25">
      <c r="A14992" s="55">
        <f t="shared" si="469"/>
        <v>0</v>
      </c>
      <c r="Q14992" s="65">
        <f t="shared" si="470"/>
        <v>1</v>
      </c>
    </row>
    <row r="14993" spans="1:17" ht="15.75" x14ac:dyDescent="0.25">
      <c r="A14993" s="55">
        <f t="shared" si="469"/>
        <v>0</v>
      </c>
      <c r="Q14993" s="65">
        <f t="shared" si="470"/>
        <v>1</v>
      </c>
    </row>
    <row r="14994" spans="1:17" ht="15.75" x14ac:dyDescent="0.25">
      <c r="A14994" s="55">
        <f t="shared" si="469"/>
        <v>0</v>
      </c>
      <c r="Q14994" s="65">
        <f t="shared" si="470"/>
        <v>1</v>
      </c>
    </row>
    <row r="14995" spans="1:17" ht="15.75" x14ac:dyDescent="0.25">
      <c r="A14995" s="55">
        <f t="shared" si="469"/>
        <v>0</v>
      </c>
      <c r="Q14995" s="65">
        <f t="shared" si="470"/>
        <v>1</v>
      </c>
    </row>
    <row r="14996" spans="1:17" ht="15.75" x14ac:dyDescent="0.25">
      <c r="A14996" s="55">
        <f t="shared" si="469"/>
        <v>0</v>
      </c>
      <c r="Q14996" s="65">
        <f t="shared" si="470"/>
        <v>1</v>
      </c>
    </row>
    <row r="14997" spans="1:17" ht="15.75" x14ac:dyDescent="0.25">
      <c r="A14997" s="55">
        <f t="shared" si="469"/>
        <v>0</v>
      </c>
      <c r="Q14997" s="65">
        <f t="shared" si="470"/>
        <v>1</v>
      </c>
    </row>
    <row r="14998" spans="1:17" ht="15.75" x14ac:dyDescent="0.25">
      <c r="A14998" s="55">
        <f t="shared" si="469"/>
        <v>0</v>
      </c>
      <c r="Q14998" s="65">
        <f t="shared" si="470"/>
        <v>1</v>
      </c>
    </row>
    <row r="14999" spans="1:17" ht="15.75" x14ac:dyDescent="0.25">
      <c r="A14999" s="55">
        <f t="shared" si="469"/>
        <v>0</v>
      </c>
      <c r="Q14999" s="65">
        <f t="shared" si="470"/>
        <v>1</v>
      </c>
    </row>
    <row r="15000" spans="1:17" ht="15.75" x14ac:dyDescent="0.25">
      <c r="A15000" s="55">
        <f t="shared" si="469"/>
        <v>0</v>
      </c>
      <c r="Q15000" s="65">
        <f t="shared" si="470"/>
        <v>1</v>
      </c>
    </row>
    <row r="15001" spans="1:17" ht="15.75" x14ac:dyDescent="0.25">
      <c r="A15001" s="55">
        <f t="shared" si="469"/>
        <v>0</v>
      </c>
      <c r="Q15001" s="65">
        <f t="shared" si="470"/>
        <v>1</v>
      </c>
    </row>
    <row r="15002" spans="1:17" ht="15.75" x14ac:dyDescent="0.25">
      <c r="A15002" s="55">
        <f t="shared" si="469"/>
        <v>0</v>
      </c>
      <c r="Q15002" s="65">
        <f t="shared" si="470"/>
        <v>1</v>
      </c>
    </row>
    <row r="15003" spans="1:17" ht="15.75" x14ac:dyDescent="0.25">
      <c r="A15003" s="55">
        <f t="shared" si="469"/>
        <v>0</v>
      </c>
      <c r="Q15003" s="65">
        <f t="shared" si="470"/>
        <v>1</v>
      </c>
    </row>
    <row r="15004" spans="1:17" ht="15.75" x14ac:dyDescent="0.25">
      <c r="A15004" s="55">
        <f t="shared" si="469"/>
        <v>0</v>
      </c>
      <c r="Q15004" s="65">
        <f t="shared" si="470"/>
        <v>1</v>
      </c>
    </row>
    <row r="15005" spans="1:17" ht="15.75" x14ac:dyDescent="0.25">
      <c r="A15005" s="55">
        <f t="shared" si="469"/>
        <v>0</v>
      </c>
      <c r="Q15005" s="65">
        <f t="shared" si="470"/>
        <v>1</v>
      </c>
    </row>
    <row r="15006" spans="1:17" ht="15.75" x14ac:dyDescent="0.25">
      <c r="A15006" s="55">
        <f t="shared" si="469"/>
        <v>0</v>
      </c>
      <c r="Q15006" s="65">
        <f t="shared" si="470"/>
        <v>1</v>
      </c>
    </row>
    <row r="15007" spans="1:17" ht="15.75" x14ac:dyDescent="0.25">
      <c r="A15007" s="55">
        <f t="shared" si="469"/>
        <v>0</v>
      </c>
      <c r="Q15007" s="65">
        <f t="shared" si="470"/>
        <v>1</v>
      </c>
    </row>
    <row r="15008" spans="1:17" ht="15.75" x14ac:dyDescent="0.25">
      <c r="A15008" s="55">
        <f t="shared" si="469"/>
        <v>0</v>
      </c>
      <c r="Q15008" s="65">
        <f t="shared" si="470"/>
        <v>1</v>
      </c>
    </row>
    <row r="15009" spans="1:17" ht="15.75" x14ac:dyDescent="0.25">
      <c r="A15009" s="55">
        <f t="shared" si="469"/>
        <v>0</v>
      </c>
      <c r="Q15009" s="65">
        <f t="shared" si="470"/>
        <v>1</v>
      </c>
    </row>
    <row r="15010" spans="1:17" ht="15.75" x14ac:dyDescent="0.25">
      <c r="A15010" s="55">
        <f t="shared" si="469"/>
        <v>0</v>
      </c>
      <c r="Q15010" s="65">
        <f t="shared" si="470"/>
        <v>1</v>
      </c>
    </row>
    <row r="15011" spans="1:17" ht="15.75" x14ac:dyDescent="0.25">
      <c r="A15011" s="55">
        <f t="shared" si="469"/>
        <v>0</v>
      </c>
      <c r="Q15011" s="65">
        <f t="shared" si="470"/>
        <v>1</v>
      </c>
    </row>
    <row r="15012" spans="1:17" ht="15.75" x14ac:dyDescent="0.25">
      <c r="A15012" s="55">
        <f t="shared" si="469"/>
        <v>0</v>
      </c>
      <c r="Q15012" s="65">
        <f t="shared" si="470"/>
        <v>1</v>
      </c>
    </row>
    <row r="15013" spans="1:17" ht="15.75" x14ac:dyDescent="0.25">
      <c r="A15013" s="55">
        <f t="shared" si="469"/>
        <v>0</v>
      </c>
      <c r="Q15013" s="65">
        <f t="shared" si="470"/>
        <v>1</v>
      </c>
    </row>
    <row r="15014" spans="1:17" ht="15.75" x14ac:dyDescent="0.25">
      <c r="A15014" s="55">
        <f t="shared" si="469"/>
        <v>0</v>
      </c>
      <c r="Q15014" s="65">
        <f t="shared" si="470"/>
        <v>1</v>
      </c>
    </row>
    <row r="15015" spans="1:17" ht="15.75" x14ac:dyDescent="0.25">
      <c r="A15015" s="55">
        <f t="shared" si="469"/>
        <v>0</v>
      </c>
      <c r="Q15015" s="65">
        <f t="shared" si="470"/>
        <v>1</v>
      </c>
    </row>
    <row r="15016" spans="1:17" ht="15.75" x14ac:dyDescent="0.25">
      <c r="A15016" s="55">
        <f t="shared" si="469"/>
        <v>0</v>
      </c>
      <c r="Q15016" s="65">
        <f t="shared" si="470"/>
        <v>1</v>
      </c>
    </row>
    <row r="15017" spans="1:17" ht="15.75" x14ac:dyDescent="0.25">
      <c r="A15017" s="55">
        <f t="shared" si="469"/>
        <v>0</v>
      </c>
      <c r="Q15017" s="65">
        <f t="shared" si="470"/>
        <v>1</v>
      </c>
    </row>
    <row r="15018" spans="1:17" ht="15.75" x14ac:dyDescent="0.25">
      <c r="A15018" s="55">
        <f t="shared" si="469"/>
        <v>0</v>
      </c>
      <c r="Q15018" s="65">
        <f t="shared" si="470"/>
        <v>1</v>
      </c>
    </row>
    <row r="15019" spans="1:17" ht="15.75" x14ac:dyDescent="0.25">
      <c r="A15019" s="55">
        <f t="shared" si="469"/>
        <v>0</v>
      </c>
      <c r="Q15019" s="65">
        <f t="shared" si="470"/>
        <v>1</v>
      </c>
    </row>
    <row r="15020" spans="1:17" ht="15.75" x14ac:dyDescent="0.25">
      <c r="A15020" s="55">
        <f t="shared" si="469"/>
        <v>0</v>
      </c>
      <c r="Q15020" s="65">
        <f t="shared" si="470"/>
        <v>1</v>
      </c>
    </row>
    <row r="15021" spans="1:17" ht="15.75" x14ac:dyDescent="0.25">
      <c r="A15021" s="55">
        <f t="shared" si="469"/>
        <v>0</v>
      </c>
      <c r="Q15021" s="65">
        <f t="shared" si="470"/>
        <v>1</v>
      </c>
    </row>
    <row r="15022" spans="1:17" ht="15.75" x14ac:dyDescent="0.25">
      <c r="A15022" s="55">
        <f t="shared" si="469"/>
        <v>0</v>
      </c>
      <c r="Q15022" s="65">
        <f t="shared" si="470"/>
        <v>1</v>
      </c>
    </row>
    <row r="15023" spans="1:17" ht="15.75" x14ac:dyDescent="0.25">
      <c r="A15023" s="55">
        <f t="shared" si="469"/>
        <v>0</v>
      </c>
      <c r="Q15023" s="65">
        <f t="shared" si="470"/>
        <v>1</v>
      </c>
    </row>
    <row r="15024" spans="1:17" ht="15.75" x14ac:dyDescent="0.25">
      <c r="A15024" s="55">
        <f t="shared" si="469"/>
        <v>0</v>
      </c>
      <c r="Q15024" s="65">
        <f t="shared" si="470"/>
        <v>1</v>
      </c>
    </row>
    <row r="15025" spans="1:17" ht="15.75" x14ac:dyDescent="0.25">
      <c r="A15025" s="55">
        <f t="shared" si="469"/>
        <v>0</v>
      </c>
      <c r="Q15025" s="65">
        <f t="shared" si="470"/>
        <v>1</v>
      </c>
    </row>
    <row r="15026" spans="1:17" ht="15.75" x14ac:dyDescent="0.25">
      <c r="A15026" s="55">
        <f t="shared" si="469"/>
        <v>0</v>
      </c>
      <c r="Q15026" s="65">
        <f t="shared" si="470"/>
        <v>1</v>
      </c>
    </row>
    <row r="15027" spans="1:17" ht="15.75" x14ac:dyDescent="0.25">
      <c r="A15027" s="55">
        <f t="shared" si="469"/>
        <v>0</v>
      </c>
      <c r="Q15027" s="65">
        <f t="shared" si="470"/>
        <v>1</v>
      </c>
    </row>
    <row r="15028" spans="1:17" ht="15.75" x14ac:dyDescent="0.25">
      <c r="A15028" s="55">
        <f t="shared" si="469"/>
        <v>0</v>
      </c>
      <c r="Q15028" s="65">
        <f t="shared" si="470"/>
        <v>1</v>
      </c>
    </row>
    <row r="15029" spans="1:17" ht="15.75" x14ac:dyDescent="0.25">
      <c r="A15029" s="55">
        <f t="shared" si="469"/>
        <v>0</v>
      </c>
      <c r="Q15029" s="65">
        <f t="shared" si="470"/>
        <v>1</v>
      </c>
    </row>
    <row r="15030" spans="1:17" ht="15.75" x14ac:dyDescent="0.25">
      <c r="A15030" s="55">
        <f t="shared" si="469"/>
        <v>0</v>
      </c>
      <c r="Q15030" s="65">
        <f t="shared" si="470"/>
        <v>1</v>
      </c>
    </row>
    <row r="15031" spans="1:17" ht="15.75" x14ac:dyDescent="0.25">
      <c r="A15031" s="55">
        <f t="shared" si="469"/>
        <v>0</v>
      </c>
      <c r="Q15031" s="65">
        <f t="shared" si="470"/>
        <v>1</v>
      </c>
    </row>
    <row r="15032" spans="1:17" ht="15.75" x14ac:dyDescent="0.25">
      <c r="A15032" s="55">
        <f t="shared" si="469"/>
        <v>0</v>
      </c>
      <c r="Q15032" s="65">
        <f t="shared" si="470"/>
        <v>1</v>
      </c>
    </row>
    <row r="15033" spans="1:17" ht="15.75" x14ac:dyDescent="0.25">
      <c r="A15033" s="55">
        <f t="shared" si="469"/>
        <v>0</v>
      </c>
      <c r="Q15033" s="65">
        <f t="shared" si="470"/>
        <v>1</v>
      </c>
    </row>
    <row r="15034" spans="1:17" ht="15.75" x14ac:dyDescent="0.25">
      <c r="A15034" s="55">
        <f t="shared" si="469"/>
        <v>0</v>
      </c>
      <c r="Q15034" s="65">
        <f t="shared" si="470"/>
        <v>1</v>
      </c>
    </row>
    <row r="15035" spans="1:17" ht="15.75" x14ac:dyDescent="0.25">
      <c r="A15035" s="55">
        <f t="shared" si="469"/>
        <v>0</v>
      </c>
      <c r="Q15035" s="65">
        <f t="shared" si="470"/>
        <v>1</v>
      </c>
    </row>
    <row r="15036" spans="1:17" ht="15.75" x14ac:dyDescent="0.25">
      <c r="A15036" s="55">
        <f t="shared" si="469"/>
        <v>0</v>
      </c>
      <c r="Q15036" s="65">
        <f t="shared" si="470"/>
        <v>1</v>
      </c>
    </row>
    <row r="15037" spans="1:17" ht="15.75" x14ac:dyDescent="0.25">
      <c r="A15037" s="55">
        <f t="shared" si="469"/>
        <v>0</v>
      </c>
      <c r="Q15037" s="65">
        <f t="shared" si="470"/>
        <v>1</v>
      </c>
    </row>
    <row r="15038" spans="1:17" ht="15.75" x14ac:dyDescent="0.25">
      <c r="A15038" s="55">
        <f t="shared" si="469"/>
        <v>0</v>
      </c>
      <c r="Q15038" s="65">
        <f t="shared" si="470"/>
        <v>1</v>
      </c>
    </row>
    <row r="15039" spans="1:17" ht="15.75" x14ac:dyDescent="0.25">
      <c r="A15039" s="55">
        <f t="shared" si="469"/>
        <v>0</v>
      </c>
      <c r="Q15039" s="65">
        <f t="shared" si="470"/>
        <v>1</v>
      </c>
    </row>
    <row r="15040" spans="1:17" ht="15.75" x14ac:dyDescent="0.25">
      <c r="A15040" s="55">
        <f t="shared" si="469"/>
        <v>0</v>
      </c>
      <c r="Q15040" s="65">
        <f t="shared" si="470"/>
        <v>1</v>
      </c>
    </row>
    <row r="15041" spans="1:17" ht="15.75" x14ac:dyDescent="0.25">
      <c r="A15041" s="55">
        <f t="shared" si="469"/>
        <v>0</v>
      </c>
      <c r="Q15041" s="65">
        <f t="shared" si="470"/>
        <v>1</v>
      </c>
    </row>
    <row r="15042" spans="1:17" ht="15.75" x14ac:dyDescent="0.25">
      <c r="A15042" s="55">
        <f t="shared" si="469"/>
        <v>0</v>
      </c>
      <c r="Q15042" s="65">
        <f t="shared" si="470"/>
        <v>1</v>
      </c>
    </row>
    <row r="15043" spans="1:17" ht="15.75" x14ac:dyDescent="0.25">
      <c r="A15043" s="55">
        <f t="shared" si="469"/>
        <v>0</v>
      </c>
      <c r="Q15043" s="65">
        <f t="shared" si="470"/>
        <v>1</v>
      </c>
    </row>
    <row r="15044" spans="1:17" ht="15.75" x14ac:dyDescent="0.25">
      <c r="A15044" s="55">
        <f t="shared" ref="A15044:A15107" si="471">WEEKNUM(B15044,2)-1</f>
        <v>0</v>
      </c>
      <c r="Q15044" s="65">
        <f t="shared" ref="Q15044:Q15107" si="472">MONTH(B15044)</f>
        <v>1</v>
      </c>
    </row>
    <row r="15045" spans="1:17" ht="15.75" x14ac:dyDescent="0.25">
      <c r="A15045" s="55">
        <f t="shared" si="471"/>
        <v>0</v>
      </c>
      <c r="Q15045" s="65">
        <f t="shared" si="472"/>
        <v>1</v>
      </c>
    </row>
    <row r="15046" spans="1:17" ht="15.75" x14ac:dyDescent="0.25">
      <c r="A15046" s="55">
        <f t="shared" si="471"/>
        <v>0</v>
      </c>
      <c r="Q15046" s="65">
        <f t="shared" si="472"/>
        <v>1</v>
      </c>
    </row>
    <row r="15047" spans="1:17" ht="15.75" x14ac:dyDescent="0.25">
      <c r="A15047" s="55">
        <f t="shared" si="471"/>
        <v>0</v>
      </c>
      <c r="Q15047" s="65">
        <f t="shared" si="472"/>
        <v>1</v>
      </c>
    </row>
    <row r="15048" spans="1:17" ht="15.75" x14ac:dyDescent="0.25">
      <c r="A15048" s="55">
        <f t="shared" si="471"/>
        <v>0</v>
      </c>
      <c r="Q15048" s="65">
        <f t="shared" si="472"/>
        <v>1</v>
      </c>
    </row>
    <row r="15049" spans="1:17" ht="15.75" x14ac:dyDescent="0.25">
      <c r="A15049" s="55">
        <f t="shared" si="471"/>
        <v>0</v>
      </c>
      <c r="Q15049" s="65">
        <f t="shared" si="472"/>
        <v>1</v>
      </c>
    </row>
    <row r="15050" spans="1:17" ht="15.75" x14ac:dyDescent="0.25">
      <c r="A15050" s="55">
        <f t="shared" si="471"/>
        <v>0</v>
      </c>
      <c r="Q15050" s="65">
        <f t="shared" si="472"/>
        <v>1</v>
      </c>
    </row>
    <row r="15051" spans="1:17" ht="15.75" x14ac:dyDescent="0.25">
      <c r="A15051" s="55">
        <f t="shared" si="471"/>
        <v>0</v>
      </c>
      <c r="Q15051" s="65">
        <f t="shared" si="472"/>
        <v>1</v>
      </c>
    </row>
    <row r="15052" spans="1:17" ht="15.75" x14ac:dyDescent="0.25">
      <c r="A15052" s="55">
        <f t="shared" si="471"/>
        <v>0</v>
      </c>
      <c r="Q15052" s="65">
        <f t="shared" si="472"/>
        <v>1</v>
      </c>
    </row>
    <row r="15053" spans="1:17" ht="15.75" x14ac:dyDescent="0.25">
      <c r="A15053" s="55">
        <f t="shared" si="471"/>
        <v>0</v>
      </c>
      <c r="Q15053" s="65">
        <f t="shared" si="472"/>
        <v>1</v>
      </c>
    </row>
    <row r="15054" spans="1:17" ht="15.75" x14ac:dyDescent="0.25">
      <c r="A15054" s="55">
        <f t="shared" si="471"/>
        <v>0</v>
      </c>
      <c r="Q15054" s="65">
        <f t="shared" si="472"/>
        <v>1</v>
      </c>
    </row>
    <row r="15055" spans="1:17" ht="15.75" x14ac:dyDescent="0.25">
      <c r="A15055" s="55">
        <f t="shared" si="471"/>
        <v>0</v>
      </c>
      <c r="Q15055" s="65">
        <f t="shared" si="472"/>
        <v>1</v>
      </c>
    </row>
    <row r="15056" spans="1:17" ht="15.75" x14ac:dyDescent="0.25">
      <c r="A15056" s="55">
        <f t="shared" si="471"/>
        <v>0</v>
      </c>
      <c r="Q15056" s="65">
        <f t="shared" si="472"/>
        <v>1</v>
      </c>
    </row>
    <row r="15057" spans="1:17" ht="15.75" x14ac:dyDescent="0.25">
      <c r="A15057" s="55">
        <f t="shared" si="471"/>
        <v>0</v>
      </c>
      <c r="Q15057" s="65">
        <f t="shared" si="472"/>
        <v>1</v>
      </c>
    </row>
    <row r="15058" spans="1:17" ht="15.75" x14ac:dyDescent="0.25">
      <c r="A15058" s="55">
        <f t="shared" si="471"/>
        <v>0</v>
      </c>
      <c r="Q15058" s="65">
        <f t="shared" si="472"/>
        <v>1</v>
      </c>
    </row>
    <row r="15059" spans="1:17" ht="15.75" x14ac:dyDescent="0.25">
      <c r="A15059" s="55">
        <f t="shared" si="471"/>
        <v>0</v>
      </c>
      <c r="Q15059" s="65">
        <f t="shared" si="472"/>
        <v>1</v>
      </c>
    </row>
    <row r="15060" spans="1:17" ht="15.75" x14ac:dyDescent="0.25">
      <c r="A15060" s="55">
        <f t="shared" si="471"/>
        <v>0</v>
      </c>
      <c r="Q15060" s="65">
        <f t="shared" si="472"/>
        <v>1</v>
      </c>
    </row>
    <row r="15061" spans="1:17" ht="15.75" x14ac:dyDescent="0.25">
      <c r="A15061" s="55">
        <f t="shared" si="471"/>
        <v>0</v>
      </c>
      <c r="Q15061" s="65">
        <f t="shared" si="472"/>
        <v>1</v>
      </c>
    </row>
    <row r="15062" spans="1:17" ht="15.75" x14ac:dyDescent="0.25">
      <c r="A15062" s="55">
        <f t="shared" si="471"/>
        <v>0</v>
      </c>
      <c r="Q15062" s="65">
        <f t="shared" si="472"/>
        <v>1</v>
      </c>
    </row>
    <row r="15063" spans="1:17" ht="15.75" x14ac:dyDescent="0.25">
      <c r="A15063" s="55">
        <f t="shared" si="471"/>
        <v>0</v>
      </c>
      <c r="Q15063" s="65">
        <f t="shared" si="472"/>
        <v>1</v>
      </c>
    </row>
    <row r="15064" spans="1:17" ht="15.75" x14ac:dyDescent="0.25">
      <c r="A15064" s="55">
        <f t="shared" si="471"/>
        <v>0</v>
      </c>
      <c r="Q15064" s="65">
        <f t="shared" si="472"/>
        <v>1</v>
      </c>
    </row>
    <row r="15065" spans="1:17" ht="15.75" x14ac:dyDescent="0.25">
      <c r="A15065" s="55">
        <f t="shared" si="471"/>
        <v>0</v>
      </c>
      <c r="Q15065" s="65">
        <f t="shared" si="472"/>
        <v>1</v>
      </c>
    </row>
    <row r="15066" spans="1:17" ht="15.75" x14ac:dyDescent="0.25">
      <c r="A15066" s="55">
        <f t="shared" si="471"/>
        <v>0</v>
      </c>
      <c r="Q15066" s="65">
        <f t="shared" si="472"/>
        <v>1</v>
      </c>
    </row>
    <row r="15067" spans="1:17" ht="15.75" x14ac:dyDescent="0.25">
      <c r="A15067" s="55">
        <f t="shared" si="471"/>
        <v>0</v>
      </c>
      <c r="Q15067" s="65">
        <f t="shared" si="472"/>
        <v>1</v>
      </c>
    </row>
    <row r="15068" spans="1:17" ht="15.75" x14ac:dyDescent="0.25">
      <c r="A15068" s="55">
        <f t="shared" si="471"/>
        <v>0</v>
      </c>
      <c r="Q15068" s="65">
        <f t="shared" si="472"/>
        <v>1</v>
      </c>
    </row>
    <row r="15069" spans="1:17" ht="15.75" x14ac:dyDescent="0.25">
      <c r="A15069" s="55">
        <f t="shared" si="471"/>
        <v>0</v>
      </c>
      <c r="Q15069" s="65">
        <f t="shared" si="472"/>
        <v>1</v>
      </c>
    </row>
    <row r="15070" spans="1:17" ht="15.75" x14ac:dyDescent="0.25">
      <c r="A15070" s="55">
        <f t="shared" si="471"/>
        <v>0</v>
      </c>
      <c r="Q15070" s="65">
        <f t="shared" si="472"/>
        <v>1</v>
      </c>
    </row>
    <row r="15071" spans="1:17" ht="15.75" x14ac:dyDescent="0.25">
      <c r="A15071" s="55">
        <f t="shared" si="471"/>
        <v>0</v>
      </c>
      <c r="Q15071" s="65">
        <f t="shared" si="472"/>
        <v>1</v>
      </c>
    </row>
    <row r="15072" spans="1:17" ht="15.75" x14ac:dyDescent="0.25">
      <c r="A15072" s="55">
        <f t="shared" si="471"/>
        <v>0</v>
      </c>
      <c r="Q15072" s="65">
        <f t="shared" si="472"/>
        <v>1</v>
      </c>
    </row>
    <row r="15073" spans="1:17" ht="15.75" x14ac:dyDescent="0.25">
      <c r="A15073" s="55">
        <f t="shared" si="471"/>
        <v>0</v>
      </c>
      <c r="Q15073" s="65">
        <f t="shared" si="472"/>
        <v>1</v>
      </c>
    </row>
    <row r="15074" spans="1:17" ht="15.75" x14ac:dyDescent="0.25">
      <c r="A15074" s="55">
        <f t="shared" si="471"/>
        <v>0</v>
      </c>
      <c r="Q15074" s="65">
        <f t="shared" si="472"/>
        <v>1</v>
      </c>
    </row>
    <row r="15075" spans="1:17" ht="15.75" x14ac:dyDescent="0.25">
      <c r="A15075" s="55">
        <f t="shared" si="471"/>
        <v>0</v>
      </c>
      <c r="Q15075" s="65">
        <f t="shared" si="472"/>
        <v>1</v>
      </c>
    </row>
    <row r="15076" spans="1:17" ht="15.75" x14ac:dyDescent="0.25">
      <c r="A15076" s="55">
        <f t="shared" si="471"/>
        <v>0</v>
      </c>
      <c r="Q15076" s="65">
        <f t="shared" si="472"/>
        <v>1</v>
      </c>
    </row>
    <row r="15077" spans="1:17" ht="15.75" x14ac:dyDescent="0.25">
      <c r="A15077" s="55">
        <f t="shared" si="471"/>
        <v>0</v>
      </c>
      <c r="Q15077" s="65">
        <f t="shared" si="472"/>
        <v>1</v>
      </c>
    </row>
    <row r="15078" spans="1:17" ht="15.75" x14ac:dyDescent="0.25">
      <c r="A15078" s="55">
        <f t="shared" si="471"/>
        <v>0</v>
      </c>
      <c r="Q15078" s="65">
        <f t="shared" si="472"/>
        <v>1</v>
      </c>
    </row>
    <row r="15079" spans="1:17" ht="15.75" x14ac:dyDescent="0.25">
      <c r="A15079" s="55">
        <f t="shared" si="471"/>
        <v>0</v>
      </c>
      <c r="Q15079" s="65">
        <f t="shared" si="472"/>
        <v>1</v>
      </c>
    </row>
    <row r="15080" spans="1:17" ht="15.75" x14ac:dyDescent="0.25">
      <c r="A15080" s="55">
        <f t="shared" si="471"/>
        <v>0</v>
      </c>
      <c r="Q15080" s="65">
        <f t="shared" si="472"/>
        <v>1</v>
      </c>
    </row>
    <row r="15081" spans="1:17" ht="15.75" x14ac:dyDescent="0.25">
      <c r="A15081" s="55">
        <f t="shared" si="471"/>
        <v>0</v>
      </c>
      <c r="Q15081" s="65">
        <f t="shared" si="472"/>
        <v>1</v>
      </c>
    </row>
    <row r="15082" spans="1:17" ht="15.75" x14ac:dyDescent="0.25">
      <c r="A15082" s="55">
        <f t="shared" si="471"/>
        <v>0</v>
      </c>
      <c r="Q15082" s="65">
        <f t="shared" si="472"/>
        <v>1</v>
      </c>
    </row>
    <row r="15083" spans="1:17" ht="15.75" x14ac:dyDescent="0.25">
      <c r="A15083" s="55">
        <f t="shared" si="471"/>
        <v>0</v>
      </c>
      <c r="Q15083" s="65">
        <f t="shared" si="472"/>
        <v>1</v>
      </c>
    </row>
    <row r="15084" spans="1:17" ht="15.75" x14ac:dyDescent="0.25">
      <c r="A15084" s="55">
        <f t="shared" si="471"/>
        <v>0</v>
      </c>
      <c r="Q15084" s="65">
        <f t="shared" si="472"/>
        <v>1</v>
      </c>
    </row>
    <row r="15085" spans="1:17" ht="15.75" x14ac:dyDescent="0.25">
      <c r="A15085" s="55">
        <f t="shared" si="471"/>
        <v>0</v>
      </c>
      <c r="Q15085" s="65">
        <f t="shared" si="472"/>
        <v>1</v>
      </c>
    </row>
    <row r="15086" spans="1:17" ht="15.75" x14ac:dyDescent="0.25">
      <c r="A15086" s="55">
        <f t="shared" si="471"/>
        <v>0</v>
      </c>
      <c r="Q15086" s="65">
        <f t="shared" si="472"/>
        <v>1</v>
      </c>
    </row>
    <row r="15087" spans="1:17" ht="15.75" x14ac:dyDescent="0.25">
      <c r="A15087" s="55">
        <f t="shared" si="471"/>
        <v>0</v>
      </c>
      <c r="Q15087" s="65">
        <f t="shared" si="472"/>
        <v>1</v>
      </c>
    </row>
    <row r="15088" spans="1:17" ht="15.75" x14ac:dyDescent="0.25">
      <c r="A15088" s="55">
        <f t="shared" si="471"/>
        <v>0</v>
      </c>
      <c r="Q15088" s="65">
        <f t="shared" si="472"/>
        <v>1</v>
      </c>
    </row>
    <row r="15089" spans="1:17" ht="15.75" x14ac:dyDescent="0.25">
      <c r="A15089" s="55">
        <f t="shared" si="471"/>
        <v>0</v>
      </c>
      <c r="Q15089" s="65">
        <f t="shared" si="472"/>
        <v>1</v>
      </c>
    </row>
    <row r="15090" spans="1:17" ht="15.75" x14ac:dyDescent="0.25">
      <c r="A15090" s="55">
        <f t="shared" si="471"/>
        <v>0</v>
      </c>
      <c r="Q15090" s="65">
        <f t="shared" si="472"/>
        <v>1</v>
      </c>
    </row>
    <row r="15091" spans="1:17" ht="15.75" x14ac:dyDescent="0.25">
      <c r="A15091" s="55">
        <f t="shared" si="471"/>
        <v>0</v>
      </c>
      <c r="Q15091" s="65">
        <f t="shared" si="472"/>
        <v>1</v>
      </c>
    </row>
    <row r="15092" spans="1:17" ht="15.75" x14ac:dyDescent="0.25">
      <c r="A15092" s="55">
        <f t="shared" si="471"/>
        <v>0</v>
      </c>
      <c r="Q15092" s="65">
        <f t="shared" si="472"/>
        <v>1</v>
      </c>
    </row>
    <row r="15093" spans="1:17" ht="15.75" x14ac:dyDescent="0.25">
      <c r="A15093" s="55">
        <f t="shared" si="471"/>
        <v>0</v>
      </c>
      <c r="Q15093" s="65">
        <f t="shared" si="472"/>
        <v>1</v>
      </c>
    </row>
    <row r="15094" spans="1:17" ht="15.75" x14ac:dyDescent="0.25">
      <c r="A15094" s="55">
        <f t="shared" si="471"/>
        <v>0</v>
      </c>
      <c r="Q15094" s="65">
        <f t="shared" si="472"/>
        <v>1</v>
      </c>
    </row>
    <row r="15095" spans="1:17" ht="15.75" x14ac:dyDescent="0.25">
      <c r="A15095" s="55">
        <f t="shared" si="471"/>
        <v>0</v>
      </c>
      <c r="Q15095" s="65">
        <f t="shared" si="472"/>
        <v>1</v>
      </c>
    </row>
    <row r="15096" spans="1:17" ht="15.75" x14ac:dyDescent="0.25">
      <c r="A15096" s="55">
        <f t="shared" si="471"/>
        <v>0</v>
      </c>
      <c r="Q15096" s="65">
        <f t="shared" si="472"/>
        <v>1</v>
      </c>
    </row>
    <row r="15097" spans="1:17" ht="15.75" x14ac:dyDescent="0.25">
      <c r="A15097" s="55">
        <f t="shared" si="471"/>
        <v>0</v>
      </c>
      <c r="Q15097" s="65">
        <f t="shared" si="472"/>
        <v>1</v>
      </c>
    </row>
    <row r="15098" spans="1:17" ht="15.75" x14ac:dyDescent="0.25">
      <c r="A15098" s="55">
        <f t="shared" si="471"/>
        <v>0</v>
      </c>
      <c r="Q15098" s="65">
        <f t="shared" si="472"/>
        <v>1</v>
      </c>
    </row>
    <row r="15099" spans="1:17" ht="15.75" x14ac:dyDescent="0.25">
      <c r="A15099" s="55">
        <f t="shared" si="471"/>
        <v>0</v>
      </c>
      <c r="Q15099" s="65">
        <f t="shared" si="472"/>
        <v>1</v>
      </c>
    </row>
    <row r="15100" spans="1:17" ht="15.75" x14ac:dyDescent="0.25">
      <c r="A15100" s="55">
        <f t="shared" si="471"/>
        <v>0</v>
      </c>
      <c r="Q15100" s="65">
        <f t="shared" si="472"/>
        <v>1</v>
      </c>
    </row>
    <row r="15101" spans="1:17" ht="15.75" x14ac:dyDescent="0.25">
      <c r="A15101" s="55">
        <f t="shared" si="471"/>
        <v>0</v>
      </c>
      <c r="Q15101" s="65">
        <f t="shared" si="472"/>
        <v>1</v>
      </c>
    </row>
    <row r="15102" spans="1:17" ht="15.75" x14ac:dyDescent="0.25">
      <c r="A15102" s="55">
        <f t="shared" si="471"/>
        <v>0</v>
      </c>
      <c r="Q15102" s="65">
        <f t="shared" si="472"/>
        <v>1</v>
      </c>
    </row>
    <row r="15103" spans="1:17" ht="15.75" x14ac:dyDescent="0.25">
      <c r="A15103" s="55">
        <f t="shared" si="471"/>
        <v>0</v>
      </c>
      <c r="Q15103" s="65">
        <f t="shared" si="472"/>
        <v>1</v>
      </c>
    </row>
    <row r="15104" spans="1:17" ht="15.75" x14ac:dyDescent="0.25">
      <c r="A15104" s="55">
        <f t="shared" si="471"/>
        <v>0</v>
      </c>
      <c r="Q15104" s="65">
        <f t="shared" si="472"/>
        <v>1</v>
      </c>
    </row>
    <row r="15105" spans="1:17" ht="15.75" x14ac:dyDescent="0.25">
      <c r="A15105" s="55">
        <f t="shared" si="471"/>
        <v>0</v>
      </c>
      <c r="Q15105" s="65">
        <f t="shared" si="472"/>
        <v>1</v>
      </c>
    </row>
    <row r="15106" spans="1:17" ht="15.75" x14ac:dyDescent="0.25">
      <c r="A15106" s="55">
        <f t="shared" si="471"/>
        <v>0</v>
      </c>
      <c r="Q15106" s="65">
        <f t="shared" si="472"/>
        <v>1</v>
      </c>
    </row>
    <row r="15107" spans="1:17" ht="15.75" x14ac:dyDescent="0.25">
      <c r="A15107" s="55">
        <f t="shared" si="471"/>
        <v>0</v>
      </c>
      <c r="Q15107" s="65">
        <f t="shared" si="472"/>
        <v>1</v>
      </c>
    </row>
    <row r="15108" spans="1:17" ht="15.75" x14ac:dyDescent="0.25">
      <c r="A15108" s="55">
        <f t="shared" ref="A15108:A15171" si="473">WEEKNUM(B15108,2)-1</f>
        <v>0</v>
      </c>
      <c r="Q15108" s="65">
        <f t="shared" ref="Q15108:Q15171" si="474">MONTH(B15108)</f>
        <v>1</v>
      </c>
    </row>
    <row r="15109" spans="1:17" ht="15.75" x14ac:dyDescent="0.25">
      <c r="A15109" s="55">
        <f t="shared" si="473"/>
        <v>0</v>
      </c>
      <c r="Q15109" s="65">
        <f t="shared" si="474"/>
        <v>1</v>
      </c>
    </row>
    <row r="15110" spans="1:17" ht="15.75" x14ac:dyDescent="0.25">
      <c r="A15110" s="55">
        <f t="shared" si="473"/>
        <v>0</v>
      </c>
      <c r="Q15110" s="65">
        <f t="shared" si="474"/>
        <v>1</v>
      </c>
    </row>
    <row r="15111" spans="1:17" ht="15.75" x14ac:dyDescent="0.25">
      <c r="A15111" s="55">
        <f t="shared" si="473"/>
        <v>0</v>
      </c>
      <c r="Q15111" s="65">
        <f t="shared" si="474"/>
        <v>1</v>
      </c>
    </row>
    <row r="15112" spans="1:17" ht="15.75" x14ac:dyDescent="0.25">
      <c r="A15112" s="55">
        <f t="shared" si="473"/>
        <v>0</v>
      </c>
      <c r="Q15112" s="65">
        <f t="shared" si="474"/>
        <v>1</v>
      </c>
    </row>
    <row r="15113" spans="1:17" ht="15.75" x14ac:dyDescent="0.25">
      <c r="A15113" s="55">
        <f t="shared" si="473"/>
        <v>0</v>
      </c>
      <c r="Q15113" s="65">
        <f t="shared" si="474"/>
        <v>1</v>
      </c>
    </row>
    <row r="15114" spans="1:17" ht="15.75" x14ac:dyDescent="0.25">
      <c r="A15114" s="55">
        <f t="shared" si="473"/>
        <v>0</v>
      </c>
      <c r="Q15114" s="65">
        <f t="shared" si="474"/>
        <v>1</v>
      </c>
    </row>
    <row r="15115" spans="1:17" ht="15.75" x14ac:dyDescent="0.25">
      <c r="A15115" s="55">
        <f t="shared" si="473"/>
        <v>0</v>
      </c>
      <c r="Q15115" s="65">
        <f t="shared" si="474"/>
        <v>1</v>
      </c>
    </row>
    <row r="15116" spans="1:17" ht="15.75" x14ac:dyDescent="0.25">
      <c r="A15116" s="55">
        <f t="shared" si="473"/>
        <v>0</v>
      </c>
      <c r="Q15116" s="65">
        <f t="shared" si="474"/>
        <v>1</v>
      </c>
    </row>
    <row r="15117" spans="1:17" ht="15.75" x14ac:dyDescent="0.25">
      <c r="A15117" s="55">
        <f t="shared" si="473"/>
        <v>0</v>
      </c>
      <c r="Q15117" s="65">
        <f t="shared" si="474"/>
        <v>1</v>
      </c>
    </row>
    <row r="15118" spans="1:17" ht="15.75" x14ac:dyDescent="0.25">
      <c r="A15118" s="55">
        <f t="shared" si="473"/>
        <v>0</v>
      </c>
      <c r="Q15118" s="65">
        <f t="shared" si="474"/>
        <v>1</v>
      </c>
    </row>
    <row r="15119" spans="1:17" ht="15.75" x14ac:dyDescent="0.25">
      <c r="A15119" s="55">
        <f t="shared" si="473"/>
        <v>0</v>
      </c>
      <c r="Q15119" s="65">
        <f t="shared" si="474"/>
        <v>1</v>
      </c>
    </row>
    <row r="15120" spans="1:17" ht="15.75" x14ac:dyDescent="0.25">
      <c r="A15120" s="55">
        <f t="shared" si="473"/>
        <v>0</v>
      </c>
      <c r="Q15120" s="65">
        <f t="shared" si="474"/>
        <v>1</v>
      </c>
    </row>
    <row r="15121" spans="1:17" ht="15.75" x14ac:dyDescent="0.25">
      <c r="A15121" s="55">
        <f t="shared" si="473"/>
        <v>0</v>
      </c>
      <c r="Q15121" s="65">
        <f t="shared" si="474"/>
        <v>1</v>
      </c>
    </row>
    <row r="15122" spans="1:17" ht="15.75" x14ac:dyDescent="0.25">
      <c r="A15122" s="55">
        <f t="shared" si="473"/>
        <v>0</v>
      </c>
      <c r="Q15122" s="65">
        <f t="shared" si="474"/>
        <v>1</v>
      </c>
    </row>
    <row r="15123" spans="1:17" ht="15.75" x14ac:dyDescent="0.25">
      <c r="A15123" s="55">
        <f t="shared" si="473"/>
        <v>0</v>
      </c>
      <c r="Q15123" s="65">
        <f t="shared" si="474"/>
        <v>1</v>
      </c>
    </row>
    <row r="15124" spans="1:17" ht="15.75" x14ac:dyDescent="0.25">
      <c r="A15124" s="55">
        <f t="shared" si="473"/>
        <v>0</v>
      </c>
      <c r="Q15124" s="65">
        <f t="shared" si="474"/>
        <v>1</v>
      </c>
    </row>
    <row r="15125" spans="1:17" ht="15.75" x14ac:dyDescent="0.25">
      <c r="A15125" s="55">
        <f t="shared" si="473"/>
        <v>0</v>
      </c>
      <c r="Q15125" s="65">
        <f t="shared" si="474"/>
        <v>1</v>
      </c>
    </row>
    <row r="15126" spans="1:17" ht="15.75" x14ac:dyDescent="0.25">
      <c r="A15126" s="55">
        <f t="shared" si="473"/>
        <v>0</v>
      </c>
      <c r="Q15126" s="65">
        <f t="shared" si="474"/>
        <v>1</v>
      </c>
    </row>
    <row r="15127" spans="1:17" ht="15.75" x14ac:dyDescent="0.25">
      <c r="A15127" s="55">
        <f t="shared" si="473"/>
        <v>0</v>
      </c>
      <c r="Q15127" s="65">
        <f t="shared" si="474"/>
        <v>1</v>
      </c>
    </row>
    <row r="15128" spans="1:17" ht="15.75" x14ac:dyDescent="0.25">
      <c r="A15128" s="55">
        <f t="shared" si="473"/>
        <v>0</v>
      </c>
      <c r="Q15128" s="65">
        <f t="shared" si="474"/>
        <v>1</v>
      </c>
    </row>
    <row r="15129" spans="1:17" ht="15.75" x14ac:dyDescent="0.25">
      <c r="A15129" s="55">
        <f t="shared" si="473"/>
        <v>0</v>
      </c>
      <c r="Q15129" s="65">
        <f t="shared" si="474"/>
        <v>1</v>
      </c>
    </row>
    <row r="15130" spans="1:17" ht="15.75" x14ac:dyDescent="0.25">
      <c r="A15130" s="55">
        <f t="shared" si="473"/>
        <v>0</v>
      </c>
      <c r="Q15130" s="65">
        <f t="shared" si="474"/>
        <v>1</v>
      </c>
    </row>
    <row r="15131" spans="1:17" ht="15.75" x14ac:dyDescent="0.25">
      <c r="A15131" s="55">
        <f t="shared" si="473"/>
        <v>0</v>
      </c>
      <c r="Q15131" s="65">
        <f t="shared" si="474"/>
        <v>1</v>
      </c>
    </row>
    <row r="15132" spans="1:17" ht="15.75" x14ac:dyDescent="0.25">
      <c r="A15132" s="55">
        <f t="shared" si="473"/>
        <v>0</v>
      </c>
      <c r="Q15132" s="65">
        <f t="shared" si="474"/>
        <v>1</v>
      </c>
    </row>
    <row r="15133" spans="1:17" ht="15.75" x14ac:dyDescent="0.25">
      <c r="A15133" s="55">
        <f t="shared" si="473"/>
        <v>0</v>
      </c>
      <c r="Q15133" s="65">
        <f t="shared" si="474"/>
        <v>1</v>
      </c>
    </row>
    <row r="15134" spans="1:17" ht="15.75" x14ac:dyDescent="0.25">
      <c r="A15134" s="55">
        <f t="shared" si="473"/>
        <v>0</v>
      </c>
      <c r="Q15134" s="65">
        <f t="shared" si="474"/>
        <v>1</v>
      </c>
    </row>
    <row r="15135" spans="1:17" ht="15.75" x14ac:dyDescent="0.25">
      <c r="A15135" s="55">
        <f t="shared" si="473"/>
        <v>0</v>
      </c>
      <c r="Q15135" s="65">
        <f t="shared" si="474"/>
        <v>1</v>
      </c>
    </row>
    <row r="15136" spans="1:17" ht="15.75" x14ac:dyDescent="0.25">
      <c r="A15136" s="55">
        <f t="shared" si="473"/>
        <v>0</v>
      </c>
      <c r="Q15136" s="65">
        <f t="shared" si="474"/>
        <v>1</v>
      </c>
    </row>
    <row r="15137" spans="1:17" ht="15.75" x14ac:dyDescent="0.25">
      <c r="A15137" s="55">
        <f t="shared" si="473"/>
        <v>0</v>
      </c>
      <c r="Q15137" s="65">
        <f t="shared" si="474"/>
        <v>1</v>
      </c>
    </row>
    <row r="15138" spans="1:17" ht="15.75" x14ac:dyDescent="0.25">
      <c r="A15138" s="55">
        <f t="shared" si="473"/>
        <v>0</v>
      </c>
      <c r="Q15138" s="65">
        <f t="shared" si="474"/>
        <v>1</v>
      </c>
    </row>
    <row r="15139" spans="1:17" ht="15.75" x14ac:dyDescent="0.25">
      <c r="A15139" s="55">
        <f t="shared" si="473"/>
        <v>0</v>
      </c>
      <c r="Q15139" s="65">
        <f t="shared" si="474"/>
        <v>1</v>
      </c>
    </row>
    <row r="15140" spans="1:17" ht="15.75" x14ac:dyDescent="0.25">
      <c r="A15140" s="55">
        <f t="shared" si="473"/>
        <v>0</v>
      </c>
      <c r="Q15140" s="65">
        <f t="shared" si="474"/>
        <v>1</v>
      </c>
    </row>
    <row r="15141" spans="1:17" ht="15.75" x14ac:dyDescent="0.25">
      <c r="A15141" s="55">
        <f t="shared" si="473"/>
        <v>0</v>
      </c>
      <c r="Q15141" s="65">
        <f t="shared" si="474"/>
        <v>1</v>
      </c>
    </row>
    <row r="15142" spans="1:17" ht="15.75" x14ac:dyDescent="0.25">
      <c r="A15142" s="55">
        <f t="shared" si="473"/>
        <v>0</v>
      </c>
      <c r="Q15142" s="65">
        <f t="shared" si="474"/>
        <v>1</v>
      </c>
    </row>
    <row r="15143" spans="1:17" ht="15.75" x14ac:dyDescent="0.25">
      <c r="A15143" s="55">
        <f t="shared" si="473"/>
        <v>0</v>
      </c>
      <c r="Q15143" s="65">
        <f t="shared" si="474"/>
        <v>1</v>
      </c>
    </row>
    <row r="15144" spans="1:17" ht="15.75" x14ac:dyDescent="0.25">
      <c r="A15144" s="55">
        <f t="shared" si="473"/>
        <v>0</v>
      </c>
      <c r="Q15144" s="65">
        <f t="shared" si="474"/>
        <v>1</v>
      </c>
    </row>
    <row r="15145" spans="1:17" ht="15.75" x14ac:dyDescent="0.25">
      <c r="A15145" s="55">
        <f t="shared" si="473"/>
        <v>0</v>
      </c>
      <c r="Q15145" s="65">
        <f t="shared" si="474"/>
        <v>1</v>
      </c>
    </row>
    <row r="15146" spans="1:17" ht="15.75" x14ac:dyDescent="0.25">
      <c r="A15146" s="55">
        <f t="shared" si="473"/>
        <v>0</v>
      </c>
      <c r="Q15146" s="65">
        <f t="shared" si="474"/>
        <v>1</v>
      </c>
    </row>
    <row r="15147" spans="1:17" ht="15.75" x14ac:dyDescent="0.25">
      <c r="A15147" s="55">
        <f t="shared" si="473"/>
        <v>0</v>
      </c>
      <c r="Q15147" s="65">
        <f t="shared" si="474"/>
        <v>1</v>
      </c>
    </row>
    <row r="15148" spans="1:17" ht="15.75" x14ac:dyDescent="0.25">
      <c r="A15148" s="55">
        <f t="shared" si="473"/>
        <v>0</v>
      </c>
      <c r="Q15148" s="65">
        <f t="shared" si="474"/>
        <v>1</v>
      </c>
    </row>
    <row r="15149" spans="1:17" ht="15.75" x14ac:dyDescent="0.25">
      <c r="A15149" s="55">
        <f t="shared" si="473"/>
        <v>0</v>
      </c>
      <c r="Q15149" s="65">
        <f t="shared" si="474"/>
        <v>1</v>
      </c>
    </row>
    <row r="15150" spans="1:17" ht="15.75" x14ac:dyDescent="0.25">
      <c r="A15150" s="55">
        <f t="shared" si="473"/>
        <v>0</v>
      </c>
      <c r="Q15150" s="65">
        <f t="shared" si="474"/>
        <v>1</v>
      </c>
    </row>
    <row r="15151" spans="1:17" ht="15.75" x14ac:dyDescent="0.25">
      <c r="A15151" s="55">
        <f t="shared" si="473"/>
        <v>0</v>
      </c>
      <c r="Q15151" s="65">
        <f t="shared" si="474"/>
        <v>1</v>
      </c>
    </row>
    <row r="15152" spans="1:17" ht="15.75" x14ac:dyDescent="0.25">
      <c r="A15152" s="55">
        <f t="shared" si="473"/>
        <v>0</v>
      </c>
      <c r="Q15152" s="65">
        <f t="shared" si="474"/>
        <v>1</v>
      </c>
    </row>
    <row r="15153" spans="1:17" ht="15.75" x14ac:dyDescent="0.25">
      <c r="A15153" s="55">
        <f t="shared" si="473"/>
        <v>0</v>
      </c>
      <c r="Q15153" s="65">
        <f t="shared" si="474"/>
        <v>1</v>
      </c>
    </row>
    <row r="15154" spans="1:17" ht="15.75" x14ac:dyDescent="0.25">
      <c r="A15154" s="55">
        <f t="shared" si="473"/>
        <v>0</v>
      </c>
      <c r="Q15154" s="65">
        <f t="shared" si="474"/>
        <v>1</v>
      </c>
    </row>
    <row r="15155" spans="1:17" ht="15.75" x14ac:dyDescent="0.25">
      <c r="A15155" s="55">
        <f t="shared" si="473"/>
        <v>0</v>
      </c>
      <c r="Q15155" s="65">
        <f t="shared" si="474"/>
        <v>1</v>
      </c>
    </row>
    <row r="15156" spans="1:17" ht="15.75" x14ac:dyDescent="0.25">
      <c r="A15156" s="55">
        <f t="shared" si="473"/>
        <v>0</v>
      </c>
      <c r="Q15156" s="65">
        <f t="shared" si="474"/>
        <v>1</v>
      </c>
    </row>
    <row r="15157" spans="1:17" ht="15.75" x14ac:dyDescent="0.25">
      <c r="A15157" s="55">
        <f t="shared" si="473"/>
        <v>0</v>
      </c>
      <c r="Q15157" s="65">
        <f t="shared" si="474"/>
        <v>1</v>
      </c>
    </row>
    <row r="15158" spans="1:17" ht="15.75" x14ac:dyDescent="0.25">
      <c r="A15158" s="55">
        <f t="shared" si="473"/>
        <v>0</v>
      </c>
      <c r="Q15158" s="65">
        <f t="shared" si="474"/>
        <v>1</v>
      </c>
    </row>
    <row r="15159" spans="1:17" ht="15.75" x14ac:dyDescent="0.25">
      <c r="A15159" s="55">
        <f t="shared" si="473"/>
        <v>0</v>
      </c>
      <c r="Q15159" s="65">
        <f t="shared" si="474"/>
        <v>1</v>
      </c>
    </row>
    <row r="15160" spans="1:17" ht="15.75" x14ac:dyDescent="0.25">
      <c r="A15160" s="55">
        <f t="shared" si="473"/>
        <v>0</v>
      </c>
      <c r="Q15160" s="65">
        <f t="shared" si="474"/>
        <v>1</v>
      </c>
    </row>
    <row r="15161" spans="1:17" ht="15.75" x14ac:dyDescent="0.25">
      <c r="A15161" s="55">
        <f t="shared" si="473"/>
        <v>0</v>
      </c>
      <c r="Q15161" s="65">
        <f t="shared" si="474"/>
        <v>1</v>
      </c>
    </row>
    <row r="15162" spans="1:17" ht="15.75" x14ac:dyDescent="0.25">
      <c r="A15162" s="55">
        <f t="shared" si="473"/>
        <v>0</v>
      </c>
      <c r="Q15162" s="65">
        <f t="shared" si="474"/>
        <v>1</v>
      </c>
    </row>
    <row r="15163" spans="1:17" ht="15.75" x14ac:dyDescent="0.25">
      <c r="A15163" s="55">
        <f t="shared" si="473"/>
        <v>0</v>
      </c>
      <c r="Q15163" s="65">
        <f t="shared" si="474"/>
        <v>1</v>
      </c>
    </row>
    <row r="15164" spans="1:17" ht="15.75" x14ac:dyDescent="0.25">
      <c r="A15164" s="55">
        <f t="shared" si="473"/>
        <v>0</v>
      </c>
      <c r="Q15164" s="65">
        <f t="shared" si="474"/>
        <v>1</v>
      </c>
    </row>
    <row r="15165" spans="1:17" ht="15.75" x14ac:dyDescent="0.25">
      <c r="A15165" s="55">
        <f t="shared" si="473"/>
        <v>0</v>
      </c>
      <c r="Q15165" s="65">
        <f t="shared" si="474"/>
        <v>1</v>
      </c>
    </row>
    <row r="15166" spans="1:17" ht="15.75" x14ac:dyDescent="0.25">
      <c r="A15166" s="55">
        <f t="shared" si="473"/>
        <v>0</v>
      </c>
      <c r="Q15166" s="65">
        <f t="shared" si="474"/>
        <v>1</v>
      </c>
    </row>
    <row r="15167" spans="1:17" ht="15.75" x14ac:dyDescent="0.25">
      <c r="A15167" s="55">
        <f t="shared" si="473"/>
        <v>0</v>
      </c>
      <c r="Q15167" s="65">
        <f t="shared" si="474"/>
        <v>1</v>
      </c>
    </row>
    <row r="15168" spans="1:17" ht="15.75" x14ac:dyDescent="0.25">
      <c r="A15168" s="55">
        <f t="shared" si="473"/>
        <v>0</v>
      </c>
      <c r="Q15168" s="65">
        <f t="shared" si="474"/>
        <v>1</v>
      </c>
    </row>
    <row r="15169" spans="1:17" ht="15.75" x14ac:dyDescent="0.25">
      <c r="A15169" s="55">
        <f t="shared" si="473"/>
        <v>0</v>
      </c>
      <c r="Q15169" s="65">
        <f t="shared" si="474"/>
        <v>1</v>
      </c>
    </row>
    <row r="15170" spans="1:17" ht="15.75" x14ac:dyDescent="0.25">
      <c r="A15170" s="55">
        <f t="shared" si="473"/>
        <v>0</v>
      </c>
      <c r="Q15170" s="65">
        <f t="shared" si="474"/>
        <v>1</v>
      </c>
    </row>
    <row r="15171" spans="1:17" ht="15.75" x14ac:dyDescent="0.25">
      <c r="A15171" s="55">
        <f t="shared" si="473"/>
        <v>0</v>
      </c>
      <c r="Q15171" s="65">
        <f t="shared" si="474"/>
        <v>1</v>
      </c>
    </row>
    <row r="15172" spans="1:17" ht="15.75" x14ac:dyDescent="0.25">
      <c r="A15172" s="55">
        <f t="shared" ref="A15172:A15235" si="475">WEEKNUM(B15172,2)-1</f>
        <v>0</v>
      </c>
      <c r="Q15172" s="65">
        <f t="shared" ref="Q15172:Q15235" si="476">MONTH(B15172)</f>
        <v>1</v>
      </c>
    </row>
    <row r="15173" spans="1:17" ht="15.75" x14ac:dyDescent="0.25">
      <c r="A15173" s="55">
        <f t="shared" si="475"/>
        <v>0</v>
      </c>
      <c r="Q15173" s="65">
        <f t="shared" si="476"/>
        <v>1</v>
      </c>
    </row>
    <row r="15174" spans="1:17" ht="15.75" x14ac:dyDescent="0.25">
      <c r="A15174" s="55">
        <f t="shared" si="475"/>
        <v>0</v>
      </c>
      <c r="Q15174" s="65">
        <f t="shared" si="476"/>
        <v>1</v>
      </c>
    </row>
    <row r="15175" spans="1:17" ht="15.75" x14ac:dyDescent="0.25">
      <c r="A15175" s="55">
        <f t="shared" si="475"/>
        <v>0</v>
      </c>
      <c r="Q15175" s="65">
        <f t="shared" si="476"/>
        <v>1</v>
      </c>
    </row>
    <row r="15176" spans="1:17" ht="15.75" x14ac:dyDescent="0.25">
      <c r="A15176" s="55">
        <f t="shared" si="475"/>
        <v>0</v>
      </c>
      <c r="Q15176" s="65">
        <f t="shared" si="476"/>
        <v>1</v>
      </c>
    </row>
    <row r="15177" spans="1:17" ht="15.75" x14ac:dyDescent="0.25">
      <c r="A15177" s="55">
        <f t="shared" si="475"/>
        <v>0</v>
      </c>
      <c r="Q15177" s="65">
        <f t="shared" si="476"/>
        <v>1</v>
      </c>
    </row>
    <row r="15178" spans="1:17" ht="15.75" x14ac:dyDescent="0.25">
      <c r="A15178" s="55">
        <f t="shared" si="475"/>
        <v>0</v>
      </c>
      <c r="Q15178" s="65">
        <f t="shared" si="476"/>
        <v>1</v>
      </c>
    </row>
    <row r="15179" spans="1:17" ht="15.75" x14ac:dyDescent="0.25">
      <c r="A15179" s="55">
        <f t="shared" si="475"/>
        <v>0</v>
      </c>
      <c r="Q15179" s="65">
        <f t="shared" si="476"/>
        <v>1</v>
      </c>
    </row>
    <row r="15180" spans="1:17" ht="15.75" x14ac:dyDescent="0.25">
      <c r="A15180" s="55">
        <f t="shared" si="475"/>
        <v>0</v>
      </c>
      <c r="Q15180" s="65">
        <f t="shared" si="476"/>
        <v>1</v>
      </c>
    </row>
    <row r="15181" spans="1:17" ht="15.75" x14ac:dyDescent="0.25">
      <c r="A15181" s="55">
        <f t="shared" si="475"/>
        <v>0</v>
      </c>
      <c r="Q15181" s="65">
        <f t="shared" si="476"/>
        <v>1</v>
      </c>
    </row>
    <row r="15182" spans="1:17" ht="15.75" x14ac:dyDescent="0.25">
      <c r="A15182" s="55">
        <f t="shared" si="475"/>
        <v>0</v>
      </c>
      <c r="Q15182" s="65">
        <f t="shared" si="476"/>
        <v>1</v>
      </c>
    </row>
    <row r="15183" spans="1:17" ht="15.75" x14ac:dyDescent="0.25">
      <c r="A15183" s="55">
        <f t="shared" si="475"/>
        <v>0</v>
      </c>
      <c r="Q15183" s="65">
        <f t="shared" si="476"/>
        <v>1</v>
      </c>
    </row>
    <row r="15184" spans="1:17" ht="15.75" x14ac:dyDescent="0.25">
      <c r="A15184" s="55">
        <f t="shared" si="475"/>
        <v>0</v>
      </c>
      <c r="Q15184" s="65">
        <f t="shared" si="476"/>
        <v>1</v>
      </c>
    </row>
    <row r="15185" spans="1:17" ht="15.75" x14ac:dyDescent="0.25">
      <c r="A15185" s="55">
        <f t="shared" si="475"/>
        <v>0</v>
      </c>
      <c r="Q15185" s="65">
        <f t="shared" si="476"/>
        <v>1</v>
      </c>
    </row>
    <row r="15186" spans="1:17" ht="15.75" x14ac:dyDescent="0.25">
      <c r="A15186" s="55">
        <f t="shared" si="475"/>
        <v>0</v>
      </c>
      <c r="Q15186" s="65">
        <f t="shared" si="476"/>
        <v>1</v>
      </c>
    </row>
    <row r="15187" spans="1:17" ht="15.75" x14ac:dyDescent="0.25">
      <c r="A15187" s="55">
        <f t="shared" si="475"/>
        <v>0</v>
      </c>
      <c r="Q15187" s="65">
        <f t="shared" si="476"/>
        <v>1</v>
      </c>
    </row>
    <row r="15188" spans="1:17" ht="15.75" x14ac:dyDescent="0.25">
      <c r="A15188" s="55">
        <f t="shared" si="475"/>
        <v>0</v>
      </c>
      <c r="Q15188" s="65">
        <f t="shared" si="476"/>
        <v>1</v>
      </c>
    </row>
    <row r="15189" spans="1:17" ht="15.75" x14ac:dyDescent="0.25">
      <c r="A15189" s="55">
        <f t="shared" si="475"/>
        <v>0</v>
      </c>
      <c r="Q15189" s="65">
        <f t="shared" si="476"/>
        <v>1</v>
      </c>
    </row>
    <row r="15190" spans="1:17" ht="15.75" x14ac:dyDescent="0.25">
      <c r="A15190" s="55">
        <f t="shared" si="475"/>
        <v>0</v>
      </c>
      <c r="Q15190" s="65">
        <f t="shared" si="476"/>
        <v>1</v>
      </c>
    </row>
    <row r="15191" spans="1:17" ht="15.75" x14ac:dyDescent="0.25">
      <c r="A15191" s="55">
        <f t="shared" si="475"/>
        <v>0</v>
      </c>
      <c r="Q15191" s="65">
        <f t="shared" si="476"/>
        <v>1</v>
      </c>
    </row>
    <row r="15192" spans="1:17" ht="15.75" x14ac:dyDescent="0.25">
      <c r="A15192" s="55">
        <f t="shared" si="475"/>
        <v>0</v>
      </c>
      <c r="Q15192" s="65">
        <f t="shared" si="476"/>
        <v>1</v>
      </c>
    </row>
    <row r="15193" spans="1:17" ht="15.75" x14ac:dyDescent="0.25">
      <c r="A15193" s="55">
        <f t="shared" si="475"/>
        <v>0</v>
      </c>
      <c r="Q15193" s="65">
        <f t="shared" si="476"/>
        <v>1</v>
      </c>
    </row>
    <row r="15194" spans="1:17" ht="15.75" x14ac:dyDescent="0.25">
      <c r="A15194" s="55">
        <f t="shared" si="475"/>
        <v>0</v>
      </c>
      <c r="Q15194" s="65">
        <f t="shared" si="476"/>
        <v>1</v>
      </c>
    </row>
    <row r="15195" spans="1:17" ht="15.75" x14ac:dyDescent="0.25">
      <c r="A15195" s="55">
        <f t="shared" si="475"/>
        <v>0</v>
      </c>
      <c r="Q15195" s="65">
        <f t="shared" si="476"/>
        <v>1</v>
      </c>
    </row>
    <row r="15196" spans="1:17" ht="15.75" x14ac:dyDescent="0.25">
      <c r="A15196" s="55">
        <f t="shared" si="475"/>
        <v>0</v>
      </c>
      <c r="Q15196" s="65">
        <f t="shared" si="476"/>
        <v>1</v>
      </c>
    </row>
    <row r="15197" spans="1:17" ht="15.75" x14ac:dyDescent="0.25">
      <c r="A15197" s="55">
        <f t="shared" si="475"/>
        <v>0</v>
      </c>
      <c r="Q15197" s="65">
        <f t="shared" si="476"/>
        <v>1</v>
      </c>
    </row>
    <row r="15198" spans="1:17" ht="15.75" x14ac:dyDescent="0.25">
      <c r="A15198" s="55">
        <f t="shared" si="475"/>
        <v>0</v>
      </c>
      <c r="Q15198" s="65">
        <f t="shared" si="476"/>
        <v>1</v>
      </c>
    </row>
    <row r="15199" spans="1:17" ht="15.75" x14ac:dyDescent="0.25">
      <c r="A15199" s="55">
        <f t="shared" si="475"/>
        <v>0</v>
      </c>
      <c r="Q15199" s="65">
        <f t="shared" si="476"/>
        <v>1</v>
      </c>
    </row>
    <row r="15200" spans="1:17" ht="15.75" x14ac:dyDescent="0.25">
      <c r="A15200" s="55">
        <f t="shared" si="475"/>
        <v>0</v>
      </c>
      <c r="Q15200" s="65">
        <f t="shared" si="476"/>
        <v>1</v>
      </c>
    </row>
    <row r="15201" spans="1:17" ht="15.75" x14ac:dyDescent="0.25">
      <c r="A15201" s="55">
        <f t="shared" si="475"/>
        <v>0</v>
      </c>
      <c r="Q15201" s="65">
        <f t="shared" si="476"/>
        <v>1</v>
      </c>
    </row>
    <row r="15202" spans="1:17" ht="15.75" x14ac:dyDescent="0.25">
      <c r="A15202" s="55">
        <f t="shared" si="475"/>
        <v>0</v>
      </c>
      <c r="Q15202" s="65">
        <f t="shared" si="476"/>
        <v>1</v>
      </c>
    </row>
    <row r="15203" spans="1:17" ht="15.75" x14ac:dyDescent="0.25">
      <c r="A15203" s="55">
        <f t="shared" si="475"/>
        <v>0</v>
      </c>
      <c r="Q15203" s="65">
        <f t="shared" si="476"/>
        <v>1</v>
      </c>
    </row>
    <row r="15204" spans="1:17" ht="15.75" x14ac:dyDescent="0.25">
      <c r="A15204" s="55">
        <f t="shared" si="475"/>
        <v>0</v>
      </c>
      <c r="Q15204" s="65">
        <f t="shared" si="476"/>
        <v>1</v>
      </c>
    </row>
    <row r="15205" spans="1:17" ht="15.75" x14ac:dyDescent="0.25">
      <c r="A15205" s="55">
        <f t="shared" si="475"/>
        <v>0</v>
      </c>
      <c r="Q15205" s="65">
        <f t="shared" si="476"/>
        <v>1</v>
      </c>
    </row>
    <row r="15206" spans="1:17" ht="15.75" x14ac:dyDescent="0.25">
      <c r="A15206" s="55">
        <f t="shared" si="475"/>
        <v>0</v>
      </c>
      <c r="Q15206" s="65">
        <f t="shared" si="476"/>
        <v>1</v>
      </c>
    </row>
    <row r="15207" spans="1:17" ht="15.75" x14ac:dyDescent="0.25">
      <c r="A15207" s="55">
        <f t="shared" si="475"/>
        <v>0</v>
      </c>
      <c r="Q15207" s="65">
        <f t="shared" si="476"/>
        <v>1</v>
      </c>
    </row>
    <row r="15208" spans="1:17" ht="15.75" x14ac:dyDescent="0.25">
      <c r="A15208" s="55">
        <f t="shared" si="475"/>
        <v>0</v>
      </c>
      <c r="Q15208" s="65">
        <f t="shared" si="476"/>
        <v>1</v>
      </c>
    </row>
    <row r="15209" spans="1:17" ht="15.75" x14ac:dyDescent="0.25">
      <c r="A15209" s="55">
        <f t="shared" si="475"/>
        <v>0</v>
      </c>
      <c r="Q15209" s="65">
        <f t="shared" si="476"/>
        <v>1</v>
      </c>
    </row>
    <row r="15210" spans="1:17" ht="15.75" x14ac:dyDescent="0.25">
      <c r="A15210" s="55">
        <f t="shared" si="475"/>
        <v>0</v>
      </c>
      <c r="Q15210" s="65">
        <f t="shared" si="476"/>
        <v>1</v>
      </c>
    </row>
    <row r="15211" spans="1:17" ht="15.75" x14ac:dyDescent="0.25">
      <c r="A15211" s="55">
        <f t="shared" si="475"/>
        <v>0</v>
      </c>
      <c r="Q15211" s="65">
        <f t="shared" si="476"/>
        <v>1</v>
      </c>
    </row>
    <row r="15212" spans="1:17" ht="15.75" x14ac:dyDescent="0.25">
      <c r="A15212" s="55">
        <f t="shared" si="475"/>
        <v>0</v>
      </c>
      <c r="Q15212" s="65">
        <f t="shared" si="476"/>
        <v>1</v>
      </c>
    </row>
    <row r="15213" spans="1:17" ht="15.75" x14ac:dyDescent="0.25">
      <c r="A15213" s="55">
        <f t="shared" si="475"/>
        <v>0</v>
      </c>
      <c r="Q15213" s="65">
        <f t="shared" si="476"/>
        <v>1</v>
      </c>
    </row>
    <row r="15214" spans="1:17" ht="15.75" x14ac:dyDescent="0.25">
      <c r="A15214" s="55">
        <f t="shared" si="475"/>
        <v>0</v>
      </c>
      <c r="Q15214" s="65">
        <f t="shared" si="476"/>
        <v>1</v>
      </c>
    </row>
    <row r="15215" spans="1:17" ht="15.75" x14ac:dyDescent="0.25">
      <c r="A15215" s="55">
        <f t="shared" si="475"/>
        <v>0</v>
      </c>
      <c r="Q15215" s="65">
        <f t="shared" si="476"/>
        <v>1</v>
      </c>
    </row>
    <row r="15216" spans="1:17" ht="15.75" x14ac:dyDescent="0.25">
      <c r="A15216" s="55">
        <f t="shared" si="475"/>
        <v>0</v>
      </c>
      <c r="Q15216" s="65">
        <f t="shared" si="476"/>
        <v>1</v>
      </c>
    </row>
    <row r="15217" spans="1:17" ht="15.75" x14ac:dyDescent="0.25">
      <c r="A15217" s="55">
        <f t="shared" si="475"/>
        <v>0</v>
      </c>
      <c r="Q15217" s="65">
        <f t="shared" si="476"/>
        <v>1</v>
      </c>
    </row>
    <row r="15218" spans="1:17" ht="15.75" x14ac:dyDescent="0.25">
      <c r="A15218" s="55">
        <f t="shared" si="475"/>
        <v>0</v>
      </c>
      <c r="Q15218" s="65">
        <f t="shared" si="476"/>
        <v>1</v>
      </c>
    </row>
    <row r="15219" spans="1:17" ht="15.75" x14ac:dyDescent="0.25">
      <c r="A15219" s="55">
        <f t="shared" si="475"/>
        <v>0</v>
      </c>
      <c r="Q15219" s="65">
        <f t="shared" si="476"/>
        <v>1</v>
      </c>
    </row>
    <row r="15220" spans="1:17" ht="15.75" x14ac:dyDescent="0.25">
      <c r="A15220" s="55">
        <f t="shared" si="475"/>
        <v>0</v>
      </c>
      <c r="Q15220" s="65">
        <f t="shared" si="476"/>
        <v>1</v>
      </c>
    </row>
    <row r="15221" spans="1:17" ht="15.75" x14ac:dyDescent="0.25">
      <c r="A15221" s="55">
        <f t="shared" si="475"/>
        <v>0</v>
      </c>
      <c r="Q15221" s="65">
        <f t="shared" si="476"/>
        <v>1</v>
      </c>
    </row>
    <row r="15222" spans="1:17" ht="15.75" x14ac:dyDescent="0.25">
      <c r="A15222" s="55">
        <f t="shared" si="475"/>
        <v>0</v>
      </c>
      <c r="Q15222" s="65">
        <f t="shared" si="476"/>
        <v>1</v>
      </c>
    </row>
    <row r="15223" spans="1:17" ht="15.75" x14ac:dyDescent="0.25">
      <c r="A15223" s="55">
        <f t="shared" si="475"/>
        <v>0</v>
      </c>
      <c r="Q15223" s="65">
        <f t="shared" si="476"/>
        <v>1</v>
      </c>
    </row>
    <row r="15224" spans="1:17" ht="15.75" x14ac:dyDescent="0.25">
      <c r="A15224" s="55">
        <f t="shared" si="475"/>
        <v>0</v>
      </c>
      <c r="Q15224" s="65">
        <f t="shared" si="476"/>
        <v>1</v>
      </c>
    </row>
    <row r="15225" spans="1:17" ht="15.75" x14ac:dyDescent="0.25">
      <c r="A15225" s="55">
        <f t="shared" si="475"/>
        <v>0</v>
      </c>
      <c r="Q15225" s="65">
        <f t="shared" si="476"/>
        <v>1</v>
      </c>
    </row>
    <row r="15226" spans="1:17" ht="15.75" x14ac:dyDescent="0.25">
      <c r="A15226" s="55">
        <f t="shared" si="475"/>
        <v>0</v>
      </c>
      <c r="Q15226" s="65">
        <f t="shared" si="476"/>
        <v>1</v>
      </c>
    </row>
    <row r="15227" spans="1:17" ht="15.75" x14ac:dyDescent="0.25">
      <c r="A15227" s="55">
        <f t="shared" si="475"/>
        <v>0</v>
      </c>
      <c r="Q15227" s="65">
        <f t="shared" si="476"/>
        <v>1</v>
      </c>
    </row>
    <row r="15228" spans="1:17" ht="15.75" x14ac:dyDescent="0.25">
      <c r="A15228" s="55">
        <f t="shared" si="475"/>
        <v>0</v>
      </c>
      <c r="Q15228" s="65">
        <f t="shared" si="476"/>
        <v>1</v>
      </c>
    </row>
    <row r="15229" spans="1:17" ht="15.75" x14ac:dyDescent="0.25">
      <c r="A15229" s="55">
        <f t="shared" si="475"/>
        <v>0</v>
      </c>
      <c r="Q15229" s="65">
        <f t="shared" si="476"/>
        <v>1</v>
      </c>
    </row>
    <row r="15230" spans="1:17" ht="15.75" x14ac:dyDescent="0.25">
      <c r="A15230" s="55">
        <f t="shared" si="475"/>
        <v>0</v>
      </c>
      <c r="Q15230" s="65">
        <f t="shared" si="476"/>
        <v>1</v>
      </c>
    </row>
    <row r="15231" spans="1:17" ht="15.75" x14ac:dyDescent="0.25">
      <c r="A15231" s="55">
        <f t="shared" si="475"/>
        <v>0</v>
      </c>
      <c r="Q15231" s="65">
        <f t="shared" si="476"/>
        <v>1</v>
      </c>
    </row>
    <row r="15232" spans="1:17" ht="15.75" x14ac:dyDescent="0.25">
      <c r="A15232" s="55">
        <f t="shared" si="475"/>
        <v>0</v>
      </c>
      <c r="Q15232" s="65">
        <f t="shared" si="476"/>
        <v>1</v>
      </c>
    </row>
    <row r="15233" spans="1:17" ht="15.75" x14ac:dyDescent="0.25">
      <c r="A15233" s="55">
        <f t="shared" si="475"/>
        <v>0</v>
      </c>
      <c r="Q15233" s="65">
        <f t="shared" si="476"/>
        <v>1</v>
      </c>
    </row>
    <row r="15234" spans="1:17" ht="15.75" x14ac:dyDescent="0.25">
      <c r="A15234" s="55">
        <f t="shared" si="475"/>
        <v>0</v>
      </c>
      <c r="Q15234" s="65">
        <f t="shared" si="476"/>
        <v>1</v>
      </c>
    </row>
    <row r="15235" spans="1:17" ht="15.75" x14ac:dyDescent="0.25">
      <c r="A15235" s="55">
        <f t="shared" si="475"/>
        <v>0</v>
      </c>
      <c r="Q15235" s="65">
        <f t="shared" si="476"/>
        <v>1</v>
      </c>
    </row>
    <row r="15236" spans="1:17" ht="15.75" x14ac:dyDescent="0.25">
      <c r="A15236" s="55">
        <f t="shared" ref="A15236:A15299" si="477">WEEKNUM(B15236,2)-1</f>
        <v>0</v>
      </c>
      <c r="Q15236" s="65">
        <f t="shared" ref="Q15236:Q15299" si="478">MONTH(B15236)</f>
        <v>1</v>
      </c>
    </row>
    <row r="15237" spans="1:17" ht="15.75" x14ac:dyDescent="0.25">
      <c r="A15237" s="55">
        <f t="shared" si="477"/>
        <v>0</v>
      </c>
      <c r="Q15237" s="65">
        <f t="shared" si="478"/>
        <v>1</v>
      </c>
    </row>
    <row r="15238" spans="1:17" ht="15.75" x14ac:dyDescent="0.25">
      <c r="A15238" s="55">
        <f t="shared" si="477"/>
        <v>0</v>
      </c>
      <c r="Q15238" s="65">
        <f t="shared" si="478"/>
        <v>1</v>
      </c>
    </row>
    <row r="15239" spans="1:17" ht="15.75" x14ac:dyDescent="0.25">
      <c r="A15239" s="55">
        <f t="shared" si="477"/>
        <v>0</v>
      </c>
      <c r="Q15239" s="65">
        <f t="shared" si="478"/>
        <v>1</v>
      </c>
    </row>
    <row r="15240" spans="1:17" ht="15.75" x14ac:dyDescent="0.25">
      <c r="A15240" s="55">
        <f t="shared" si="477"/>
        <v>0</v>
      </c>
      <c r="Q15240" s="65">
        <f t="shared" si="478"/>
        <v>1</v>
      </c>
    </row>
    <row r="15241" spans="1:17" ht="15.75" x14ac:dyDescent="0.25">
      <c r="A15241" s="55">
        <f t="shared" si="477"/>
        <v>0</v>
      </c>
      <c r="Q15241" s="65">
        <f t="shared" si="478"/>
        <v>1</v>
      </c>
    </row>
    <row r="15242" spans="1:17" ht="15.75" x14ac:dyDescent="0.25">
      <c r="A15242" s="55">
        <f t="shared" si="477"/>
        <v>0</v>
      </c>
      <c r="Q15242" s="65">
        <f t="shared" si="478"/>
        <v>1</v>
      </c>
    </row>
    <row r="15243" spans="1:17" ht="15.75" x14ac:dyDescent="0.25">
      <c r="A15243" s="55">
        <f t="shared" si="477"/>
        <v>0</v>
      </c>
      <c r="Q15243" s="65">
        <f t="shared" si="478"/>
        <v>1</v>
      </c>
    </row>
    <row r="15244" spans="1:17" ht="15.75" x14ac:dyDescent="0.25">
      <c r="A15244" s="55">
        <f t="shared" si="477"/>
        <v>0</v>
      </c>
      <c r="Q15244" s="65">
        <f t="shared" si="478"/>
        <v>1</v>
      </c>
    </row>
    <row r="15245" spans="1:17" ht="15.75" x14ac:dyDescent="0.25">
      <c r="A15245" s="55">
        <f t="shared" si="477"/>
        <v>0</v>
      </c>
      <c r="Q15245" s="65">
        <f t="shared" si="478"/>
        <v>1</v>
      </c>
    </row>
    <row r="15246" spans="1:17" ht="15.75" x14ac:dyDescent="0.25">
      <c r="A15246" s="55">
        <f t="shared" si="477"/>
        <v>0</v>
      </c>
      <c r="Q15246" s="65">
        <f t="shared" si="478"/>
        <v>1</v>
      </c>
    </row>
    <row r="15247" spans="1:17" ht="15.75" x14ac:dyDescent="0.25">
      <c r="A15247" s="55">
        <f t="shared" si="477"/>
        <v>0</v>
      </c>
      <c r="Q15247" s="65">
        <f t="shared" si="478"/>
        <v>1</v>
      </c>
    </row>
    <row r="15248" spans="1:17" ht="15.75" x14ac:dyDescent="0.25">
      <c r="A15248" s="55">
        <f t="shared" si="477"/>
        <v>0</v>
      </c>
      <c r="Q15248" s="65">
        <f t="shared" si="478"/>
        <v>1</v>
      </c>
    </row>
    <row r="15249" spans="1:17" ht="15.75" x14ac:dyDescent="0.25">
      <c r="A15249" s="55">
        <f t="shared" si="477"/>
        <v>0</v>
      </c>
      <c r="Q15249" s="65">
        <f t="shared" si="478"/>
        <v>1</v>
      </c>
    </row>
    <row r="15250" spans="1:17" ht="15.75" x14ac:dyDescent="0.25">
      <c r="A15250" s="55">
        <f t="shared" si="477"/>
        <v>0</v>
      </c>
      <c r="Q15250" s="65">
        <f t="shared" si="478"/>
        <v>1</v>
      </c>
    </row>
    <row r="15251" spans="1:17" ht="15.75" x14ac:dyDescent="0.25">
      <c r="A15251" s="55">
        <f t="shared" si="477"/>
        <v>0</v>
      </c>
      <c r="Q15251" s="65">
        <f t="shared" si="478"/>
        <v>1</v>
      </c>
    </row>
    <row r="15252" spans="1:17" ht="15.75" x14ac:dyDescent="0.25">
      <c r="A15252" s="55">
        <f t="shared" si="477"/>
        <v>0</v>
      </c>
      <c r="Q15252" s="65">
        <f t="shared" si="478"/>
        <v>1</v>
      </c>
    </row>
    <row r="15253" spans="1:17" ht="15.75" x14ac:dyDescent="0.25">
      <c r="A15253" s="55">
        <f t="shared" si="477"/>
        <v>0</v>
      </c>
      <c r="Q15253" s="65">
        <f t="shared" si="478"/>
        <v>1</v>
      </c>
    </row>
    <row r="15254" spans="1:17" ht="15.75" x14ac:dyDescent="0.25">
      <c r="A15254" s="55">
        <f t="shared" si="477"/>
        <v>0</v>
      </c>
      <c r="Q15254" s="65">
        <f t="shared" si="478"/>
        <v>1</v>
      </c>
    </row>
    <row r="15255" spans="1:17" ht="15.75" x14ac:dyDescent="0.25">
      <c r="A15255" s="55">
        <f t="shared" si="477"/>
        <v>0</v>
      </c>
      <c r="Q15255" s="65">
        <f t="shared" si="478"/>
        <v>1</v>
      </c>
    </row>
    <row r="15256" spans="1:17" ht="15.75" x14ac:dyDescent="0.25">
      <c r="A15256" s="55">
        <f t="shared" si="477"/>
        <v>0</v>
      </c>
      <c r="Q15256" s="65">
        <f t="shared" si="478"/>
        <v>1</v>
      </c>
    </row>
    <row r="15257" spans="1:17" ht="15.75" x14ac:dyDescent="0.25">
      <c r="A15257" s="55">
        <f t="shared" si="477"/>
        <v>0</v>
      </c>
      <c r="Q15257" s="65">
        <f t="shared" si="478"/>
        <v>1</v>
      </c>
    </row>
    <row r="15258" spans="1:17" ht="15.75" x14ac:dyDescent="0.25">
      <c r="A15258" s="55">
        <f t="shared" si="477"/>
        <v>0</v>
      </c>
      <c r="Q15258" s="65">
        <f t="shared" si="478"/>
        <v>1</v>
      </c>
    </row>
    <row r="15259" spans="1:17" ht="15.75" x14ac:dyDescent="0.25">
      <c r="A15259" s="55">
        <f t="shared" si="477"/>
        <v>0</v>
      </c>
      <c r="Q15259" s="65">
        <f t="shared" si="478"/>
        <v>1</v>
      </c>
    </row>
    <row r="15260" spans="1:17" ht="15.75" x14ac:dyDescent="0.25">
      <c r="A15260" s="55">
        <f t="shared" si="477"/>
        <v>0</v>
      </c>
      <c r="Q15260" s="65">
        <f t="shared" si="478"/>
        <v>1</v>
      </c>
    </row>
    <row r="15261" spans="1:17" ht="15.75" x14ac:dyDescent="0.25">
      <c r="A15261" s="55">
        <f t="shared" si="477"/>
        <v>0</v>
      </c>
      <c r="Q15261" s="65">
        <f t="shared" si="478"/>
        <v>1</v>
      </c>
    </row>
    <row r="15262" spans="1:17" ht="15.75" x14ac:dyDescent="0.25">
      <c r="A15262" s="55">
        <f t="shared" si="477"/>
        <v>0</v>
      </c>
      <c r="Q15262" s="65">
        <f t="shared" si="478"/>
        <v>1</v>
      </c>
    </row>
    <row r="15263" spans="1:17" ht="15.75" x14ac:dyDescent="0.25">
      <c r="A15263" s="55">
        <f t="shared" si="477"/>
        <v>0</v>
      </c>
      <c r="Q15263" s="65">
        <f t="shared" si="478"/>
        <v>1</v>
      </c>
    </row>
    <row r="15264" spans="1:17" ht="15.75" x14ac:dyDescent="0.25">
      <c r="A15264" s="55">
        <f t="shared" si="477"/>
        <v>0</v>
      </c>
      <c r="Q15264" s="65">
        <f t="shared" si="478"/>
        <v>1</v>
      </c>
    </row>
    <row r="15265" spans="1:17" ht="15.75" x14ac:dyDescent="0.25">
      <c r="A15265" s="55">
        <f t="shared" si="477"/>
        <v>0</v>
      </c>
      <c r="Q15265" s="65">
        <f t="shared" si="478"/>
        <v>1</v>
      </c>
    </row>
    <row r="15266" spans="1:17" ht="15.75" x14ac:dyDescent="0.25">
      <c r="A15266" s="55">
        <f t="shared" si="477"/>
        <v>0</v>
      </c>
      <c r="Q15266" s="65">
        <f t="shared" si="478"/>
        <v>1</v>
      </c>
    </row>
    <row r="15267" spans="1:17" ht="15.75" x14ac:dyDescent="0.25">
      <c r="A15267" s="55">
        <f t="shared" si="477"/>
        <v>0</v>
      </c>
      <c r="Q15267" s="65">
        <f t="shared" si="478"/>
        <v>1</v>
      </c>
    </row>
    <row r="15268" spans="1:17" ht="15.75" x14ac:dyDescent="0.25">
      <c r="A15268" s="55">
        <f t="shared" si="477"/>
        <v>0</v>
      </c>
      <c r="Q15268" s="65">
        <f t="shared" si="478"/>
        <v>1</v>
      </c>
    </row>
    <row r="15269" spans="1:17" ht="15.75" x14ac:dyDescent="0.25">
      <c r="A15269" s="55">
        <f t="shared" si="477"/>
        <v>0</v>
      </c>
      <c r="Q15269" s="65">
        <f t="shared" si="478"/>
        <v>1</v>
      </c>
    </row>
    <row r="15270" spans="1:17" ht="15.75" x14ac:dyDescent="0.25">
      <c r="A15270" s="55">
        <f t="shared" si="477"/>
        <v>0</v>
      </c>
      <c r="Q15270" s="65">
        <f t="shared" si="478"/>
        <v>1</v>
      </c>
    </row>
    <row r="15271" spans="1:17" ht="15.75" x14ac:dyDescent="0.25">
      <c r="A15271" s="55">
        <f t="shared" si="477"/>
        <v>0</v>
      </c>
      <c r="Q15271" s="65">
        <f t="shared" si="478"/>
        <v>1</v>
      </c>
    </row>
    <row r="15272" spans="1:17" ht="15.75" x14ac:dyDescent="0.25">
      <c r="A15272" s="55">
        <f t="shared" si="477"/>
        <v>0</v>
      </c>
      <c r="Q15272" s="65">
        <f t="shared" si="478"/>
        <v>1</v>
      </c>
    </row>
    <row r="15273" spans="1:17" ht="15.75" x14ac:dyDescent="0.25">
      <c r="A15273" s="55">
        <f t="shared" si="477"/>
        <v>0</v>
      </c>
      <c r="Q15273" s="65">
        <f t="shared" si="478"/>
        <v>1</v>
      </c>
    </row>
    <row r="15274" spans="1:17" ht="15.75" x14ac:dyDescent="0.25">
      <c r="A15274" s="55">
        <f t="shared" si="477"/>
        <v>0</v>
      </c>
      <c r="Q15274" s="65">
        <f t="shared" si="478"/>
        <v>1</v>
      </c>
    </row>
    <row r="15275" spans="1:17" ht="15.75" x14ac:dyDescent="0.25">
      <c r="A15275" s="55">
        <f t="shared" si="477"/>
        <v>0</v>
      </c>
      <c r="Q15275" s="65">
        <f t="shared" si="478"/>
        <v>1</v>
      </c>
    </row>
    <row r="15276" spans="1:17" ht="15.75" x14ac:dyDescent="0.25">
      <c r="A15276" s="55">
        <f t="shared" si="477"/>
        <v>0</v>
      </c>
      <c r="Q15276" s="65">
        <f t="shared" si="478"/>
        <v>1</v>
      </c>
    </row>
    <row r="15277" spans="1:17" ht="15.75" x14ac:dyDescent="0.25">
      <c r="A15277" s="55">
        <f t="shared" si="477"/>
        <v>0</v>
      </c>
      <c r="Q15277" s="65">
        <f t="shared" si="478"/>
        <v>1</v>
      </c>
    </row>
    <row r="15278" spans="1:17" ht="15.75" x14ac:dyDescent="0.25">
      <c r="A15278" s="55">
        <f t="shared" si="477"/>
        <v>0</v>
      </c>
      <c r="Q15278" s="65">
        <f t="shared" si="478"/>
        <v>1</v>
      </c>
    </row>
    <row r="15279" spans="1:17" ht="15.75" x14ac:dyDescent="0.25">
      <c r="A15279" s="55">
        <f t="shared" si="477"/>
        <v>0</v>
      </c>
      <c r="Q15279" s="65">
        <f t="shared" si="478"/>
        <v>1</v>
      </c>
    </row>
    <row r="15280" spans="1:17" ht="15.75" x14ac:dyDescent="0.25">
      <c r="A15280" s="55">
        <f t="shared" si="477"/>
        <v>0</v>
      </c>
      <c r="Q15280" s="65">
        <f t="shared" si="478"/>
        <v>1</v>
      </c>
    </row>
    <row r="15281" spans="1:17" ht="15.75" x14ac:dyDescent="0.25">
      <c r="A15281" s="55">
        <f t="shared" si="477"/>
        <v>0</v>
      </c>
      <c r="Q15281" s="65">
        <f t="shared" si="478"/>
        <v>1</v>
      </c>
    </row>
    <row r="15282" spans="1:17" ht="15.75" x14ac:dyDescent="0.25">
      <c r="A15282" s="55">
        <f t="shared" si="477"/>
        <v>0</v>
      </c>
      <c r="Q15282" s="65">
        <f t="shared" si="478"/>
        <v>1</v>
      </c>
    </row>
    <row r="15283" spans="1:17" ht="15.75" x14ac:dyDescent="0.25">
      <c r="A15283" s="55">
        <f t="shared" si="477"/>
        <v>0</v>
      </c>
      <c r="Q15283" s="65">
        <f t="shared" si="478"/>
        <v>1</v>
      </c>
    </row>
    <row r="15284" spans="1:17" ht="15.75" x14ac:dyDescent="0.25">
      <c r="A15284" s="55">
        <f t="shared" si="477"/>
        <v>0</v>
      </c>
      <c r="Q15284" s="65">
        <f t="shared" si="478"/>
        <v>1</v>
      </c>
    </row>
    <row r="15285" spans="1:17" ht="15.75" x14ac:dyDescent="0.25">
      <c r="A15285" s="55">
        <f t="shared" si="477"/>
        <v>0</v>
      </c>
      <c r="Q15285" s="65">
        <f t="shared" si="478"/>
        <v>1</v>
      </c>
    </row>
    <row r="15286" spans="1:17" ht="15.75" x14ac:dyDescent="0.25">
      <c r="A15286" s="55">
        <f t="shared" si="477"/>
        <v>0</v>
      </c>
      <c r="Q15286" s="65">
        <f t="shared" si="478"/>
        <v>1</v>
      </c>
    </row>
    <row r="15287" spans="1:17" ht="15.75" x14ac:dyDescent="0.25">
      <c r="A15287" s="55">
        <f t="shared" si="477"/>
        <v>0</v>
      </c>
      <c r="Q15287" s="65">
        <f t="shared" si="478"/>
        <v>1</v>
      </c>
    </row>
    <row r="15288" spans="1:17" ht="15.75" x14ac:dyDescent="0.25">
      <c r="A15288" s="55">
        <f t="shared" si="477"/>
        <v>0</v>
      </c>
      <c r="Q15288" s="65">
        <f t="shared" si="478"/>
        <v>1</v>
      </c>
    </row>
    <row r="15289" spans="1:17" ht="15.75" x14ac:dyDescent="0.25">
      <c r="A15289" s="55">
        <f t="shared" si="477"/>
        <v>0</v>
      </c>
      <c r="Q15289" s="65">
        <f t="shared" si="478"/>
        <v>1</v>
      </c>
    </row>
    <row r="15290" spans="1:17" ht="15.75" x14ac:dyDescent="0.25">
      <c r="A15290" s="55">
        <f t="shared" si="477"/>
        <v>0</v>
      </c>
      <c r="Q15290" s="65">
        <f t="shared" si="478"/>
        <v>1</v>
      </c>
    </row>
    <row r="15291" spans="1:17" ht="15.75" x14ac:dyDescent="0.25">
      <c r="A15291" s="55">
        <f t="shared" si="477"/>
        <v>0</v>
      </c>
      <c r="Q15291" s="65">
        <f t="shared" si="478"/>
        <v>1</v>
      </c>
    </row>
    <row r="15292" spans="1:17" ht="15.75" x14ac:dyDescent="0.25">
      <c r="A15292" s="55">
        <f t="shared" si="477"/>
        <v>0</v>
      </c>
      <c r="Q15292" s="65">
        <f t="shared" si="478"/>
        <v>1</v>
      </c>
    </row>
    <row r="15293" spans="1:17" ht="15.75" x14ac:dyDescent="0.25">
      <c r="A15293" s="55">
        <f t="shared" si="477"/>
        <v>0</v>
      </c>
      <c r="Q15293" s="65">
        <f t="shared" si="478"/>
        <v>1</v>
      </c>
    </row>
    <row r="15294" spans="1:17" ht="15.75" x14ac:dyDescent="0.25">
      <c r="A15294" s="55">
        <f t="shared" si="477"/>
        <v>0</v>
      </c>
      <c r="Q15294" s="65">
        <f t="shared" si="478"/>
        <v>1</v>
      </c>
    </row>
    <row r="15295" spans="1:17" ht="15.75" x14ac:dyDescent="0.25">
      <c r="A15295" s="55">
        <f t="shared" si="477"/>
        <v>0</v>
      </c>
      <c r="Q15295" s="65">
        <f t="shared" si="478"/>
        <v>1</v>
      </c>
    </row>
    <row r="15296" spans="1:17" ht="15.75" x14ac:dyDescent="0.25">
      <c r="A15296" s="55">
        <f t="shared" si="477"/>
        <v>0</v>
      </c>
      <c r="Q15296" s="65">
        <f t="shared" si="478"/>
        <v>1</v>
      </c>
    </row>
    <row r="15297" spans="1:17" ht="15.75" x14ac:dyDescent="0.25">
      <c r="A15297" s="55">
        <f t="shared" si="477"/>
        <v>0</v>
      </c>
      <c r="Q15297" s="65">
        <f t="shared" si="478"/>
        <v>1</v>
      </c>
    </row>
    <row r="15298" spans="1:17" ht="15.75" x14ac:dyDescent="0.25">
      <c r="A15298" s="55">
        <f t="shared" si="477"/>
        <v>0</v>
      </c>
      <c r="Q15298" s="65">
        <f t="shared" si="478"/>
        <v>1</v>
      </c>
    </row>
    <row r="15299" spans="1:17" ht="15.75" x14ac:dyDescent="0.25">
      <c r="A15299" s="55">
        <f t="shared" si="477"/>
        <v>0</v>
      </c>
      <c r="Q15299" s="65">
        <f t="shared" si="478"/>
        <v>1</v>
      </c>
    </row>
    <row r="15300" spans="1:17" ht="15.75" x14ac:dyDescent="0.25">
      <c r="A15300" s="55">
        <f t="shared" ref="A15300:A15363" si="479">WEEKNUM(B15300,2)-1</f>
        <v>0</v>
      </c>
      <c r="Q15300" s="65">
        <f t="shared" ref="Q15300:Q15363" si="480">MONTH(B15300)</f>
        <v>1</v>
      </c>
    </row>
    <row r="15301" spans="1:17" ht="15.75" x14ac:dyDescent="0.25">
      <c r="A15301" s="55">
        <f t="shared" si="479"/>
        <v>0</v>
      </c>
      <c r="Q15301" s="65">
        <f t="shared" si="480"/>
        <v>1</v>
      </c>
    </row>
    <row r="15302" spans="1:17" ht="15.75" x14ac:dyDescent="0.25">
      <c r="A15302" s="55">
        <f t="shared" si="479"/>
        <v>0</v>
      </c>
      <c r="Q15302" s="65">
        <f t="shared" si="480"/>
        <v>1</v>
      </c>
    </row>
    <row r="15303" spans="1:17" ht="15.75" x14ac:dyDescent="0.25">
      <c r="A15303" s="55">
        <f t="shared" si="479"/>
        <v>0</v>
      </c>
      <c r="Q15303" s="65">
        <f t="shared" si="480"/>
        <v>1</v>
      </c>
    </row>
    <row r="15304" spans="1:17" ht="15.75" x14ac:dyDescent="0.25">
      <c r="A15304" s="55">
        <f t="shared" si="479"/>
        <v>0</v>
      </c>
      <c r="Q15304" s="65">
        <f t="shared" si="480"/>
        <v>1</v>
      </c>
    </row>
    <row r="15305" spans="1:17" ht="15.75" x14ac:dyDescent="0.25">
      <c r="A15305" s="55">
        <f t="shared" si="479"/>
        <v>0</v>
      </c>
      <c r="Q15305" s="65">
        <f t="shared" si="480"/>
        <v>1</v>
      </c>
    </row>
    <row r="15306" spans="1:17" ht="15.75" x14ac:dyDescent="0.25">
      <c r="A15306" s="55">
        <f t="shared" si="479"/>
        <v>0</v>
      </c>
      <c r="Q15306" s="65">
        <f t="shared" si="480"/>
        <v>1</v>
      </c>
    </row>
    <row r="15307" spans="1:17" ht="15.75" x14ac:dyDescent="0.25">
      <c r="A15307" s="55">
        <f t="shared" si="479"/>
        <v>0</v>
      </c>
      <c r="Q15307" s="65">
        <f t="shared" si="480"/>
        <v>1</v>
      </c>
    </row>
    <row r="15308" spans="1:17" ht="15.75" x14ac:dyDescent="0.25">
      <c r="A15308" s="55">
        <f t="shared" si="479"/>
        <v>0</v>
      </c>
      <c r="Q15308" s="65">
        <f t="shared" si="480"/>
        <v>1</v>
      </c>
    </row>
    <row r="15309" spans="1:17" ht="15.75" x14ac:dyDescent="0.25">
      <c r="A15309" s="55">
        <f t="shared" si="479"/>
        <v>0</v>
      </c>
      <c r="Q15309" s="65">
        <f t="shared" si="480"/>
        <v>1</v>
      </c>
    </row>
    <row r="15310" spans="1:17" ht="15.75" x14ac:dyDescent="0.25">
      <c r="A15310" s="55">
        <f t="shared" si="479"/>
        <v>0</v>
      </c>
      <c r="Q15310" s="65">
        <f t="shared" si="480"/>
        <v>1</v>
      </c>
    </row>
    <row r="15311" spans="1:17" ht="15.75" x14ac:dyDescent="0.25">
      <c r="A15311" s="55">
        <f t="shared" si="479"/>
        <v>0</v>
      </c>
      <c r="Q15311" s="65">
        <f t="shared" si="480"/>
        <v>1</v>
      </c>
    </row>
    <row r="15312" spans="1:17" ht="15.75" x14ac:dyDescent="0.25">
      <c r="A15312" s="55">
        <f t="shared" si="479"/>
        <v>0</v>
      </c>
      <c r="Q15312" s="65">
        <f t="shared" si="480"/>
        <v>1</v>
      </c>
    </row>
    <row r="15313" spans="1:17" ht="15.75" x14ac:dyDescent="0.25">
      <c r="A15313" s="55">
        <f t="shared" si="479"/>
        <v>0</v>
      </c>
      <c r="Q15313" s="65">
        <f t="shared" si="480"/>
        <v>1</v>
      </c>
    </row>
    <row r="15314" spans="1:17" ht="15.75" x14ac:dyDescent="0.25">
      <c r="A15314" s="55">
        <f t="shared" si="479"/>
        <v>0</v>
      </c>
      <c r="Q15314" s="65">
        <f t="shared" si="480"/>
        <v>1</v>
      </c>
    </row>
    <row r="15315" spans="1:17" ht="15.75" x14ac:dyDescent="0.25">
      <c r="A15315" s="55">
        <f t="shared" si="479"/>
        <v>0</v>
      </c>
      <c r="Q15315" s="65">
        <f t="shared" si="480"/>
        <v>1</v>
      </c>
    </row>
    <row r="15316" spans="1:17" ht="15.75" x14ac:dyDescent="0.25">
      <c r="A15316" s="55">
        <f t="shared" si="479"/>
        <v>0</v>
      </c>
      <c r="Q15316" s="65">
        <f t="shared" si="480"/>
        <v>1</v>
      </c>
    </row>
    <row r="15317" spans="1:17" ht="15.75" x14ac:dyDescent="0.25">
      <c r="A15317" s="55">
        <f t="shared" si="479"/>
        <v>0</v>
      </c>
      <c r="Q15317" s="65">
        <f t="shared" si="480"/>
        <v>1</v>
      </c>
    </row>
    <row r="15318" spans="1:17" ht="15.75" x14ac:dyDescent="0.25">
      <c r="A15318" s="55">
        <f t="shared" si="479"/>
        <v>0</v>
      </c>
      <c r="Q15318" s="65">
        <f t="shared" si="480"/>
        <v>1</v>
      </c>
    </row>
    <row r="15319" spans="1:17" ht="15.75" x14ac:dyDescent="0.25">
      <c r="A15319" s="55">
        <f t="shared" si="479"/>
        <v>0</v>
      </c>
      <c r="Q15319" s="65">
        <f t="shared" si="480"/>
        <v>1</v>
      </c>
    </row>
    <row r="15320" spans="1:17" ht="15.75" x14ac:dyDescent="0.25">
      <c r="A15320" s="55">
        <f t="shared" si="479"/>
        <v>0</v>
      </c>
      <c r="Q15320" s="65">
        <f t="shared" si="480"/>
        <v>1</v>
      </c>
    </row>
    <row r="15321" spans="1:17" ht="15.75" x14ac:dyDescent="0.25">
      <c r="A15321" s="55">
        <f t="shared" si="479"/>
        <v>0</v>
      </c>
      <c r="Q15321" s="65">
        <f t="shared" si="480"/>
        <v>1</v>
      </c>
    </row>
    <row r="15322" spans="1:17" ht="15.75" x14ac:dyDescent="0.25">
      <c r="A15322" s="55">
        <f t="shared" si="479"/>
        <v>0</v>
      </c>
      <c r="Q15322" s="65">
        <f t="shared" si="480"/>
        <v>1</v>
      </c>
    </row>
    <row r="15323" spans="1:17" ht="15.75" x14ac:dyDescent="0.25">
      <c r="A15323" s="55">
        <f t="shared" si="479"/>
        <v>0</v>
      </c>
      <c r="Q15323" s="65">
        <f t="shared" si="480"/>
        <v>1</v>
      </c>
    </row>
    <row r="15324" spans="1:17" ht="15.75" x14ac:dyDescent="0.25">
      <c r="A15324" s="55">
        <f t="shared" si="479"/>
        <v>0</v>
      </c>
      <c r="Q15324" s="65">
        <f t="shared" si="480"/>
        <v>1</v>
      </c>
    </row>
    <row r="15325" spans="1:17" ht="15.75" x14ac:dyDescent="0.25">
      <c r="A15325" s="55">
        <f t="shared" si="479"/>
        <v>0</v>
      </c>
      <c r="Q15325" s="65">
        <f t="shared" si="480"/>
        <v>1</v>
      </c>
    </row>
    <row r="15326" spans="1:17" ht="15.75" x14ac:dyDescent="0.25">
      <c r="A15326" s="55">
        <f t="shared" si="479"/>
        <v>0</v>
      </c>
      <c r="Q15326" s="65">
        <f t="shared" si="480"/>
        <v>1</v>
      </c>
    </row>
    <row r="15327" spans="1:17" ht="15.75" x14ac:dyDescent="0.25">
      <c r="A15327" s="55">
        <f t="shared" si="479"/>
        <v>0</v>
      </c>
      <c r="Q15327" s="65">
        <f t="shared" si="480"/>
        <v>1</v>
      </c>
    </row>
    <row r="15328" spans="1:17" ht="15.75" x14ac:dyDescent="0.25">
      <c r="A15328" s="55">
        <f t="shared" si="479"/>
        <v>0</v>
      </c>
      <c r="Q15328" s="65">
        <f t="shared" si="480"/>
        <v>1</v>
      </c>
    </row>
    <row r="15329" spans="1:17" ht="15.75" x14ac:dyDescent="0.25">
      <c r="A15329" s="55">
        <f t="shared" si="479"/>
        <v>0</v>
      </c>
      <c r="Q15329" s="65">
        <f t="shared" si="480"/>
        <v>1</v>
      </c>
    </row>
    <row r="15330" spans="1:17" ht="15.75" x14ac:dyDescent="0.25">
      <c r="A15330" s="55">
        <f t="shared" si="479"/>
        <v>0</v>
      </c>
      <c r="Q15330" s="65">
        <f t="shared" si="480"/>
        <v>1</v>
      </c>
    </row>
    <row r="15331" spans="1:17" ht="15.75" x14ac:dyDescent="0.25">
      <c r="A15331" s="55">
        <f t="shared" si="479"/>
        <v>0</v>
      </c>
      <c r="Q15331" s="65">
        <f t="shared" si="480"/>
        <v>1</v>
      </c>
    </row>
    <row r="15332" spans="1:17" ht="15.75" x14ac:dyDescent="0.25">
      <c r="A15332" s="55">
        <f t="shared" si="479"/>
        <v>0</v>
      </c>
      <c r="Q15332" s="65">
        <f t="shared" si="480"/>
        <v>1</v>
      </c>
    </row>
    <row r="15333" spans="1:17" ht="15.75" x14ac:dyDescent="0.25">
      <c r="A15333" s="55">
        <f t="shared" si="479"/>
        <v>0</v>
      </c>
      <c r="Q15333" s="65">
        <f t="shared" si="480"/>
        <v>1</v>
      </c>
    </row>
    <row r="15334" spans="1:17" ht="15.75" x14ac:dyDescent="0.25">
      <c r="A15334" s="55">
        <f t="shared" si="479"/>
        <v>0</v>
      </c>
      <c r="Q15334" s="65">
        <f t="shared" si="480"/>
        <v>1</v>
      </c>
    </row>
    <row r="15335" spans="1:17" ht="15.75" x14ac:dyDescent="0.25">
      <c r="A15335" s="55">
        <f t="shared" si="479"/>
        <v>0</v>
      </c>
      <c r="Q15335" s="65">
        <f t="shared" si="480"/>
        <v>1</v>
      </c>
    </row>
    <row r="15336" spans="1:17" ht="15.75" x14ac:dyDescent="0.25">
      <c r="A15336" s="55">
        <f t="shared" si="479"/>
        <v>0</v>
      </c>
      <c r="Q15336" s="65">
        <f t="shared" si="480"/>
        <v>1</v>
      </c>
    </row>
    <row r="15337" spans="1:17" ht="15.75" x14ac:dyDescent="0.25">
      <c r="A15337" s="55">
        <f t="shared" si="479"/>
        <v>0</v>
      </c>
      <c r="Q15337" s="65">
        <f t="shared" si="480"/>
        <v>1</v>
      </c>
    </row>
    <row r="15338" spans="1:17" ht="15.75" x14ac:dyDescent="0.25">
      <c r="A15338" s="55">
        <f t="shared" si="479"/>
        <v>0</v>
      </c>
      <c r="Q15338" s="65">
        <f t="shared" si="480"/>
        <v>1</v>
      </c>
    </row>
    <row r="15339" spans="1:17" ht="15.75" x14ac:dyDescent="0.25">
      <c r="A15339" s="55">
        <f t="shared" si="479"/>
        <v>0</v>
      </c>
      <c r="Q15339" s="65">
        <f t="shared" si="480"/>
        <v>1</v>
      </c>
    </row>
    <row r="15340" spans="1:17" ht="15.75" x14ac:dyDescent="0.25">
      <c r="A15340" s="55">
        <f t="shared" si="479"/>
        <v>0</v>
      </c>
      <c r="Q15340" s="65">
        <f t="shared" si="480"/>
        <v>1</v>
      </c>
    </row>
    <row r="15341" spans="1:17" ht="15.75" x14ac:dyDescent="0.25">
      <c r="A15341" s="55">
        <f t="shared" si="479"/>
        <v>0</v>
      </c>
      <c r="Q15341" s="65">
        <f t="shared" si="480"/>
        <v>1</v>
      </c>
    </row>
    <row r="15342" spans="1:17" ht="15.75" x14ac:dyDescent="0.25">
      <c r="A15342" s="55">
        <f t="shared" si="479"/>
        <v>0</v>
      </c>
      <c r="Q15342" s="65">
        <f t="shared" si="480"/>
        <v>1</v>
      </c>
    </row>
    <row r="15343" spans="1:17" ht="15.75" x14ac:dyDescent="0.25">
      <c r="A15343" s="55">
        <f t="shared" si="479"/>
        <v>0</v>
      </c>
      <c r="Q15343" s="65">
        <f t="shared" si="480"/>
        <v>1</v>
      </c>
    </row>
    <row r="15344" spans="1:17" ht="15.75" x14ac:dyDescent="0.25">
      <c r="A15344" s="55">
        <f t="shared" si="479"/>
        <v>0</v>
      </c>
      <c r="Q15344" s="65">
        <f t="shared" si="480"/>
        <v>1</v>
      </c>
    </row>
    <row r="15345" spans="1:17" ht="15.75" x14ac:dyDescent="0.25">
      <c r="A15345" s="55">
        <f t="shared" si="479"/>
        <v>0</v>
      </c>
      <c r="Q15345" s="65">
        <f t="shared" si="480"/>
        <v>1</v>
      </c>
    </row>
    <row r="15346" spans="1:17" ht="15.75" x14ac:dyDescent="0.25">
      <c r="A15346" s="55">
        <f t="shared" si="479"/>
        <v>0</v>
      </c>
      <c r="Q15346" s="65">
        <f t="shared" si="480"/>
        <v>1</v>
      </c>
    </row>
    <row r="15347" spans="1:17" ht="15.75" x14ac:dyDescent="0.25">
      <c r="A15347" s="55">
        <f t="shared" si="479"/>
        <v>0</v>
      </c>
      <c r="Q15347" s="65">
        <f t="shared" si="480"/>
        <v>1</v>
      </c>
    </row>
    <row r="15348" spans="1:17" ht="15.75" x14ac:dyDescent="0.25">
      <c r="A15348" s="55">
        <f t="shared" si="479"/>
        <v>0</v>
      </c>
      <c r="Q15348" s="65">
        <f t="shared" si="480"/>
        <v>1</v>
      </c>
    </row>
    <row r="15349" spans="1:17" ht="15.75" x14ac:dyDescent="0.25">
      <c r="A15349" s="55">
        <f t="shared" si="479"/>
        <v>0</v>
      </c>
      <c r="Q15349" s="65">
        <f t="shared" si="480"/>
        <v>1</v>
      </c>
    </row>
    <row r="15350" spans="1:17" ht="15.75" x14ac:dyDescent="0.25">
      <c r="A15350" s="55">
        <f t="shared" si="479"/>
        <v>0</v>
      </c>
      <c r="Q15350" s="65">
        <f t="shared" si="480"/>
        <v>1</v>
      </c>
    </row>
    <row r="15351" spans="1:17" ht="15.75" x14ac:dyDescent="0.25">
      <c r="A15351" s="55">
        <f t="shared" si="479"/>
        <v>0</v>
      </c>
      <c r="Q15351" s="65">
        <f t="shared" si="480"/>
        <v>1</v>
      </c>
    </row>
    <row r="15352" spans="1:17" ht="15.75" x14ac:dyDescent="0.25">
      <c r="A15352" s="55">
        <f t="shared" si="479"/>
        <v>0</v>
      </c>
      <c r="Q15352" s="65">
        <f t="shared" si="480"/>
        <v>1</v>
      </c>
    </row>
    <row r="15353" spans="1:17" ht="15.75" x14ac:dyDescent="0.25">
      <c r="A15353" s="55">
        <f t="shared" si="479"/>
        <v>0</v>
      </c>
      <c r="Q15353" s="65">
        <f t="shared" si="480"/>
        <v>1</v>
      </c>
    </row>
    <row r="15354" spans="1:17" ht="15.75" x14ac:dyDescent="0.25">
      <c r="A15354" s="55">
        <f t="shared" si="479"/>
        <v>0</v>
      </c>
      <c r="Q15354" s="65">
        <f t="shared" si="480"/>
        <v>1</v>
      </c>
    </row>
    <row r="15355" spans="1:17" ht="15.75" x14ac:dyDescent="0.25">
      <c r="A15355" s="55">
        <f t="shared" si="479"/>
        <v>0</v>
      </c>
      <c r="Q15355" s="65">
        <f t="shared" si="480"/>
        <v>1</v>
      </c>
    </row>
    <row r="15356" spans="1:17" ht="15.75" x14ac:dyDescent="0.25">
      <c r="A15356" s="55">
        <f t="shared" si="479"/>
        <v>0</v>
      </c>
      <c r="Q15356" s="65">
        <f t="shared" si="480"/>
        <v>1</v>
      </c>
    </row>
    <row r="15357" spans="1:17" ht="15.75" x14ac:dyDescent="0.25">
      <c r="A15357" s="55">
        <f t="shared" si="479"/>
        <v>0</v>
      </c>
      <c r="Q15357" s="65">
        <f t="shared" si="480"/>
        <v>1</v>
      </c>
    </row>
    <row r="15358" spans="1:17" ht="15.75" x14ac:dyDescent="0.25">
      <c r="A15358" s="55">
        <f t="shared" si="479"/>
        <v>0</v>
      </c>
      <c r="Q15358" s="65">
        <f t="shared" si="480"/>
        <v>1</v>
      </c>
    </row>
    <row r="15359" spans="1:17" ht="15.75" x14ac:dyDescent="0.25">
      <c r="A15359" s="55">
        <f t="shared" si="479"/>
        <v>0</v>
      </c>
      <c r="Q15359" s="65">
        <f t="shared" si="480"/>
        <v>1</v>
      </c>
    </row>
    <row r="15360" spans="1:17" ht="15.75" x14ac:dyDescent="0.25">
      <c r="A15360" s="55">
        <f t="shared" si="479"/>
        <v>0</v>
      </c>
      <c r="Q15360" s="65">
        <f t="shared" si="480"/>
        <v>1</v>
      </c>
    </row>
    <row r="15361" spans="1:17" ht="15.75" x14ac:dyDescent="0.25">
      <c r="A15361" s="55">
        <f t="shared" si="479"/>
        <v>0</v>
      </c>
      <c r="Q15361" s="65">
        <f t="shared" si="480"/>
        <v>1</v>
      </c>
    </row>
    <row r="15362" spans="1:17" ht="15.75" x14ac:dyDescent="0.25">
      <c r="A15362" s="55">
        <f t="shared" si="479"/>
        <v>0</v>
      </c>
      <c r="Q15362" s="65">
        <f t="shared" si="480"/>
        <v>1</v>
      </c>
    </row>
    <row r="15363" spans="1:17" ht="15.75" x14ac:dyDescent="0.25">
      <c r="A15363" s="55">
        <f t="shared" si="479"/>
        <v>0</v>
      </c>
      <c r="Q15363" s="65">
        <f t="shared" si="480"/>
        <v>1</v>
      </c>
    </row>
    <row r="15364" spans="1:17" ht="15.75" x14ac:dyDescent="0.25">
      <c r="A15364" s="55">
        <f t="shared" ref="A15364:A15427" si="481">WEEKNUM(B15364,2)-1</f>
        <v>0</v>
      </c>
      <c r="Q15364" s="65">
        <f t="shared" ref="Q15364:Q15427" si="482">MONTH(B15364)</f>
        <v>1</v>
      </c>
    </row>
    <row r="15365" spans="1:17" ht="15.75" x14ac:dyDescent="0.25">
      <c r="A15365" s="55">
        <f t="shared" si="481"/>
        <v>0</v>
      </c>
      <c r="Q15365" s="65">
        <f t="shared" si="482"/>
        <v>1</v>
      </c>
    </row>
    <row r="15366" spans="1:17" ht="15.75" x14ac:dyDescent="0.25">
      <c r="A15366" s="55">
        <f t="shared" si="481"/>
        <v>0</v>
      </c>
      <c r="Q15366" s="65">
        <f t="shared" si="482"/>
        <v>1</v>
      </c>
    </row>
    <row r="15367" spans="1:17" ht="15.75" x14ac:dyDescent="0.25">
      <c r="A15367" s="55">
        <f t="shared" si="481"/>
        <v>0</v>
      </c>
      <c r="Q15367" s="65">
        <f t="shared" si="482"/>
        <v>1</v>
      </c>
    </row>
    <row r="15368" spans="1:17" ht="15.75" x14ac:dyDescent="0.25">
      <c r="A15368" s="55">
        <f t="shared" si="481"/>
        <v>0</v>
      </c>
      <c r="Q15368" s="65">
        <f t="shared" si="482"/>
        <v>1</v>
      </c>
    </row>
    <row r="15369" spans="1:17" ht="15.75" x14ac:dyDescent="0.25">
      <c r="A15369" s="55">
        <f t="shared" si="481"/>
        <v>0</v>
      </c>
      <c r="Q15369" s="65">
        <f t="shared" si="482"/>
        <v>1</v>
      </c>
    </row>
    <row r="15370" spans="1:17" ht="15.75" x14ac:dyDescent="0.25">
      <c r="A15370" s="55">
        <f t="shared" si="481"/>
        <v>0</v>
      </c>
      <c r="Q15370" s="65">
        <f t="shared" si="482"/>
        <v>1</v>
      </c>
    </row>
    <row r="15371" spans="1:17" ht="15.75" x14ac:dyDescent="0.25">
      <c r="A15371" s="55">
        <f t="shared" si="481"/>
        <v>0</v>
      </c>
      <c r="Q15371" s="65">
        <f t="shared" si="482"/>
        <v>1</v>
      </c>
    </row>
    <row r="15372" spans="1:17" ht="15.75" x14ac:dyDescent="0.25">
      <c r="A15372" s="55">
        <f t="shared" si="481"/>
        <v>0</v>
      </c>
      <c r="Q15372" s="65">
        <f t="shared" si="482"/>
        <v>1</v>
      </c>
    </row>
    <row r="15373" spans="1:17" ht="15.75" x14ac:dyDescent="0.25">
      <c r="A15373" s="55">
        <f t="shared" si="481"/>
        <v>0</v>
      </c>
      <c r="Q15373" s="65">
        <f t="shared" si="482"/>
        <v>1</v>
      </c>
    </row>
    <row r="15374" spans="1:17" ht="15.75" x14ac:dyDescent="0.25">
      <c r="A15374" s="55">
        <f t="shared" si="481"/>
        <v>0</v>
      </c>
      <c r="Q15374" s="65">
        <f t="shared" si="482"/>
        <v>1</v>
      </c>
    </row>
    <row r="15375" spans="1:17" ht="15.75" x14ac:dyDescent="0.25">
      <c r="A15375" s="55">
        <f t="shared" si="481"/>
        <v>0</v>
      </c>
      <c r="Q15375" s="65">
        <f t="shared" si="482"/>
        <v>1</v>
      </c>
    </row>
    <row r="15376" spans="1:17" ht="15.75" x14ac:dyDescent="0.25">
      <c r="A15376" s="55">
        <f t="shared" si="481"/>
        <v>0</v>
      </c>
      <c r="Q15376" s="65">
        <f t="shared" si="482"/>
        <v>1</v>
      </c>
    </row>
    <row r="15377" spans="1:17" ht="15.75" x14ac:dyDescent="0.25">
      <c r="A15377" s="55">
        <f t="shared" si="481"/>
        <v>0</v>
      </c>
      <c r="Q15377" s="65">
        <f t="shared" si="482"/>
        <v>1</v>
      </c>
    </row>
    <row r="15378" spans="1:17" ht="15.75" x14ac:dyDescent="0.25">
      <c r="A15378" s="55">
        <f t="shared" si="481"/>
        <v>0</v>
      </c>
      <c r="Q15378" s="65">
        <f t="shared" si="482"/>
        <v>1</v>
      </c>
    </row>
    <row r="15379" spans="1:17" ht="15.75" x14ac:dyDescent="0.25">
      <c r="A15379" s="55">
        <f t="shared" si="481"/>
        <v>0</v>
      </c>
      <c r="Q15379" s="65">
        <f t="shared" si="482"/>
        <v>1</v>
      </c>
    </row>
    <row r="15380" spans="1:17" ht="15.75" x14ac:dyDescent="0.25">
      <c r="A15380" s="55">
        <f t="shared" si="481"/>
        <v>0</v>
      </c>
      <c r="Q15380" s="65">
        <f t="shared" si="482"/>
        <v>1</v>
      </c>
    </row>
    <row r="15381" spans="1:17" ht="15.75" x14ac:dyDescent="0.25">
      <c r="A15381" s="55">
        <f t="shared" si="481"/>
        <v>0</v>
      </c>
      <c r="Q15381" s="65">
        <f t="shared" si="482"/>
        <v>1</v>
      </c>
    </row>
    <row r="15382" spans="1:17" ht="15.75" x14ac:dyDescent="0.25">
      <c r="A15382" s="55">
        <f t="shared" si="481"/>
        <v>0</v>
      </c>
      <c r="Q15382" s="65">
        <f t="shared" si="482"/>
        <v>1</v>
      </c>
    </row>
    <row r="15383" spans="1:17" ht="15.75" x14ac:dyDescent="0.25">
      <c r="A15383" s="55">
        <f t="shared" si="481"/>
        <v>0</v>
      </c>
      <c r="Q15383" s="65">
        <f t="shared" si="482"/>
        <v>1</v>
      </c>
    </row>
    <row r="15384" spans="1:17" ht="15.75" x14ac:dyDescent="0.25">
      <c r="A15384" s="55">
        <f t="shared" si="481"/>
        <v>0</v>
      </c>
      <c r="Q15384" s="65">
        <f t="shared" si="482"/>
        <v>1</v>
      </c>
    </row>
    <row r="15385" spans="1:17" ht="15.75" x14ac:dyDescent="0.25">
      <c r="A15385" s="55">
        <f t="shared" si="481"/>
        <v>0</v>
      </c>
      <c r="Q15385" s="65">
        <f t="shared" si="482"/>
        <v>1</v>
      </c>
    </row>
    <row r="15386" spans="1:17" ht="15.75" x14ac:dyDescent="0.25">
      <c r="A15386" s="55">
        <f t="shared" si="481"/>
        <v>0</v>
      </c>
      <c r="Q15386" s="65">
        <f t="shared" si="482"/>
        <v>1</v>
      </c>
    </row>
    <row r="15387" spans="1:17" ht="15.75" x14ac:dyDescent="0.25">
      <c r="A15387" s="55">
        <f t="shared" si="481"/>
        <v>0</v>
      </c>
      <c r="Q15387" s="65">
        <f t="shared" si="482"/>
        <v>1</v>
      </c>
    </row>
    <row r="15388" spans="1:17" ht="15.75" x14ac:dyDescent="0.25">
      <c r="A15388" s="55">
        <f t="shared" si="481"/>
        <v>0</v>
      </c>
      <c r="Q15388" s="65">
        <f t="shared" si="482"/>
        <v>1</v>
      </c>
    </row>
    <row r="15389" spans="1:17" ht="15.75" x14ac:dyDescent="0.25">
      <c r="A15389" s="55">
        <f t="shared" si="481"/>
        <v>0</v>
      </c>
      <c r="Q15389" s="65">
        <f t="shared" si="482"/>
        <v>1</v>
      </c>
    </row>
    <row r="15390" spans="1:17" ht="15.75" x14ac:dyDescent="0.25">
      <c r="A15390" s="55">
        <f t="shared" si="481"/>
        <v>0</v>
      </c>
      <c r="Q15390" s="65">
        <f t="shared" si="482"/>
        <v>1</v>
      </c>
    </row>
    <row r="15391" spans="1:17" ht="15.75" x14ac:dyDescent="0.25">
      <c r="A15391" s="55">
        <f t="shared" si="481"/>
        <v>0</v>
      </c>
      <c r="Q15391" s="65">
        <f t="shared" si="482"/>
        <v>1</v>
      </c>
    </row>
    <row r="15392" spans="1:17" ht="15.75" x14ac:dyDescent="0.25">
      <c r="A15392" s="55">
        <f t="shared" si="481"/>
        <v>0</v>
      </c>
      <c r="Q15392" s="65">
        <f t="shared" si="482"/>
        <v>1</v>
      </c>
    </row>
    <row r="15393" spans="1:17" ht="15.75" x14ac:dyDescent="0.25">
      <c r="A15393" s="55">
        <f t="shared" si="481"/>
        <v>0</v>
      </c>
      <c r="Q15393" s="65">
        <f t="shared" si="482"/>
        <v>1</v>
      </c>
    </row>
    <row r="15394" spans="1:17" ht="15.75" x14ac:dyDescent="0.25">
      <c r="A15394" s="55">
        <f t="shared" si="481"/>
        <v>0</v>
      </c>
      <c r="Q15394" s="65">
        <f t="shared" si="482"/>
        <v>1</v>
      </c>
    </row>
    <row r="15395" spans="1:17" ht="15.75" x14ac:dyDescent="0.25">
      <c r="A15395" s="55">
        <f t="shared" si="481"/>
        <v>0</v>
      </c>
      <c r="Q15395" s="65">
        <f t="shared" si="482"/>
        <v>1</v>
      </c>
    </row>
    <row r="15396" spans="1:17" ht="15.75" x14ac:dyDescent="0.25">
      <c r="A15396" s="55">
        <f t="shared" si="481"/>
        <v>0</v>
      </c>
      <c r="Q15396" s="65">
        <f t="shared" si="482"/>
        <v>1</v>
      </c>
    </row>
    <row r="15397" spans="1:17" ht="15.75" x14ac:dyDescent="0.25">
      <c r="A15397" s="55">
        <f t="shared" si="481"/>
        <v>0</v>
      </c>
      <c r="Q15397" s="65">
        <f t="shared" si="482"/>
        <v>1</v>
      </c>
    </row>
    <row r="15398" spans="1:17" ht="15.75" x14ac:dyDescent="0.25">
      <c r="A15398" s="55">
        <f t="shared" si="481"/>
        <v>0</v>
      </c>
      <c r="Q15398" s="65">
        <f t="shared" si="482"/>
        <v>1</v>
      </c>
    </row>
    <row r="15399" spans="1:17" ht="15.75" x14ac:dyDescent="0.25">
      <c r="A15399" s="55">
        <f t="shared" si="481"/>
        <v>0</v>
      </c>
      <c r="Q15399" s="65">
        <f t="shared" si="482"/>
        <v>1</v>
      </c>
    </row>
    <row r="15400" spans="1:17" ht="15.75" x14ac:dyDescent="0.25">
      <c r="A15400" s="55">
        <f t="shared" si="481"/>
        <v>0</v>
      </c>
      <c r="Q15400" s="65">
        <f t="shared" si="482"/>
        <v>1</v>
      </c>
    </row>
    <row r="15401" spans="1:17" ht="15.75" x14ac:dyDescent="0.25">
      <c r="A15401" s="55">
        <f t="shared" si="481"/>
        <v>0</v>
      </c>
      <c r="Q15401" s="65">
        <f t="shared" si="482"/>
        <v>1</v>
      </c>
    </row>
    <row r="15402" spans="1:17" ht="15.75" x14ac:dyDescent="0.25">
      <c r="A15402" s="55">
        <f t="shared" si="481"/>
        <v>0</v>
      </c>
      <c r="Q15402" s="65">
        <f t="shared" si="482"/>
        <v>1</v>
      </c>
    </row>
    <row r="15403" spans="1:17" ht="15.75" x14ac:dyDescent="0.25">
      <c r="A15403" s="55">
        <f t="shared" si="481"/>
        <v>0</v>
      </c>
      <c r="Q15403" s="65">
        <f t="shared" si="482"/>
        <v>1</v>
      </c>
    </row>
    <row r="15404" spans="1:17" ht="15.75" x14ac:dyDescent="0.25">
      <c r="A15404" s="55">
        <f t="shared" si="481"/>
        <v>0</v>
      </c>
      <c r="Q15404" s="65">
        <f t="shared" si="482"/>
        <v>1</v>
      </c>
    </row>
    <row r="15405" spans="1:17" ht="15.75" x14ac:dyDescent="0.25">
      <c r="A15405" s="55">
        <f t="shared" si="481"/>
        <v>0</v>
      </c>
      <c r="Q15405" s="65">
        <f t="shared" si="482"/>
        <v>1</v>
      </c>
    </row>
    <row r="15406" spans="1:17" ht="15.75" x14ac:dyDescent="0.25">
      <c r="A15406" s="55">
        <f t="shared" si="481"/>
        <v>0</v>
      </c>
      <c r="Q15406" s="65">
        <f t="shared" si="482"/>
        <v>1</v>
      </c>
    </row>
    <row r="15407" spans="1:17" ht="15.75" x14ac:dyDescent="0.25">
      <c r="A15407" s="55">
        <f t="shared" si="481"/>
        <v>0</v>
      </c>
      <c r="Q15407" s="65">
        <f t="shared" si="482"/>
        <v>1</v>
      </c>
    </row>
    <row r="15408" spans="1:17" ht="15.75" x14ac:dyDescent="0.25">
      <c r="A15408" s="55">
        <f t="shared" si="481"/>
        <v>0</v>
      </c>
      <c r="Q15408" s="65">
        <f t="shared" si="482"/>
        <v>1</v>
      </c>
    </row>
    <row r="15409" spans="1:17" ht="15.75" x14ac:dyDescent="0.25">
      <c r="A15409" s="55">
        <f t="shared" si="481"/>
        <v>0</v>
      </c>
      <c r="Q15409" s="65">
        <f t="shared" si="482"/>
        <v>1</v>
      </c>
    </row>
    <row r="15410" spans="1:17" ht="15.75" x14ac:dyDescent="0.25">
      <c r="A15410" s="55">
        <f t="shared" si="481"/>
        <v>0</v>
      </c>
      <c r="Q15410" s="65">
        <f t="shared" si="482"/>
        <v>1</v>
      </c>
    </row>
    <row r="15411" spans="1:17" ht="15.75" x14ac:dyDescent="0.25">
      <c r="A15411" s="55">
        <f t="shared" si="481"/>
        <v>0</v>
      </c>
      <c r="Q15411" s="65">
        <f t="shared" si="482"/>
        <v>1</v>
      </c>
    </row>
    <row r="15412" spans="1:17" ht="15.75" x14ac:dyDescent="0.25">
      <c r="A15412" s="55">
        <f t="shared" si="481"/>
        <v>0</v>
      </c>
      <c r="Q15412" s="65">
        <f t="shared" si="482"/>
        <v>1</v>
      </c>
    </row>
    <row r="15413" spans="1:17" ht="15.75" x14ac:dyDescent="0.25">
      <c r="A15413" s="55">
        <f t="shared" si="481"/>
        <v>0</v>
      </c>
      <c r="Q15413" s="65">
        <f t="shared" si="482"/>
        <v>1</v>
      </c>
    </row>
    <row r="15414" spans="1:17" ht="15.75" x14ac:dyDescent="0.25">
      <c r="A15414" s="55">
        <f t="shared" si="481"/>
        <v>0</v>
      </c>
      <c r="Q15414" s="65">
        <f t="shared" si="482"/>
        <v>1</v>
      </c>
    </row>
    <row r="15415" spans="1:17" ht="15.75" x14ac:dyDescent="0.25">
      <c r="A15415" s="55">
        <f t="shared" si="481"/>
        <v>0</v>
      </c>
      <c r="Q15415" s="65">
        <f t="shared" si="482"/>
        <v>1</v>
      </c>
    </row>
    <row r="15416" spans="1:17" ht="15.75" x14ac:dyDescent="0.25">
      <c r="A15416" s="55">
        <f t="shared" si="481"/>
        <v>0</v>
      </c>
      <c r="Q15416" s="65">
        <f t="shared" si="482"/>
        <v>1</v>
      </c>
    </row>
    <row r="15417" spans="1:17" ht="15.75" x14ac:dyDescent="0.25">
      <c r="A15417" s="55">
        <f t="shared" si="481"/>
        <v>0</v>
      </c>
      <c r="Q15417" s="65">
        <f t="shared" si="482"/>
        <v>1</v>
      </c>
    </row>
    <row r="15418" spans="1:17" ht="15.75" x14ac:dyDescent="0.25">
      <c r="A15418" s="55">
        <f t="shared" si="481"/>
        <v>0</v>
      </c>
      <c r="Q15418" s="65">
        <f t="shared" si="482"/>
        <v>1</v>
      </c>
    </row>
    <row r="15419" spans="1:17" ht="15.75" x14ac:dyDescent="0.25">
      <c r="A15419" s="55">
        <f t="shared" si="481"/>
        <v>0</v>
      </c>
      <c r="Q15419" s="65">
        <f t="shared" si="482"/>
        <v>1</v>
      </c>
    </row>
    <row r="15420" spans="1:17" ht="15.75" x14ac:dyDescent="0.25">
      <c r="A15420" s="55">
        <f t="shared" si="481"/>
        <v>0</v>
      </c>
      <c r="Q15420" s="65">
        <f t="shared" si="482"/>
        <v>1</v>
      </c>
    </row>
    <row r="15421" spans="1:17" ht="15.75" x14ac:dyDescent="0.25">
      <c r="A15421" s="55">
        <f t="shared" si="481"/>
        <v>0</v>
      </c>
      <c r="Q15421" s="65">
        <f t="shared" si="482"/>
        <v>1</v>
      </c>
    </row>
    <row r="15422" spans="1:17" ht="15.75" x14ac:dyDescent="0.25">
      <c r="A15422" s="55">
        <f t="shared" si="481"/>
        <v>0</v>
      </c>
      <c r="Q15422" s="65">
        <f t="shared" si="482"/>
        <v>1</v>
      </c>
    </row>
    <row r="15423" spans="1:17" ht="15.75" x14ac:dyDescent="0.25">
      <c r="A15423" s="55">
        <f t="shared" si="481"/>
        <v>0</v>
      </c>
      <c r="Q15423" s="65">
        <f t="shared" si="482"/>
        <v>1</v>
      </c>
    </row>
    <row r="15424" spans="1:17" ht="15.75" x14ac:dyDescent="0.25">
      <c r="A15424" s="55">
        <f t="shared" si="481"/>
        <v>0</v>
      </c>
      <c r="Q15424" s="65">
        <f t="shared" si="482"/>
        <v>1</v>
      </c>
    </row>
    <row r="15425" spans="1:17" ht="15.75" x14ac:dyDescent="0.25">
      <c r="A15425" s="55">
        <f t="shared" si="481"/>
        <v>0</v>
      </c>
      <c r="Q15425" s="65">
        <f t="shared" si="482"/>
        <v>1</v>
      </c>
    </row>
    <row r="15426" spans="1:17" ht="15.75" x14ac:dyDescent="0.25">
      <c r="A15426" s="55">
        <f t="shared" si="481"/>
        <v>0</v>
      </c>
      <c r="Q15426" s="65">
        <f t="shared" si="482"/>
        <v>1</v>
      </c>
    </row>
    <row r="15427" spans="1:17" ht="15.75" x14ac:dyDescent="0.25">
      <c r="A15427" s="55">
        <f t="shared" si="481"/>
        <v>0</v>
      </c>
      <c r="Q15427" s="65">
        <f t="shared" si="482"/>
        <v>1</v>
      </c>
    </row>
    <row r="15428" spans="1:17" ht="15.75" x14ac:dyDescent="0.25">
      <c r="A15428" s="55">
        <f t="shared" ref="A15428:A15491" si="483">WEEKNUM(B15428,2)-1</f>
        <v>0</v>
      </c>
      <c r="Q15428" s="65">
        <f t="shared" ref="Q15428:Q15491" si="484">MONTH(B15428)</f>
        <v>1</v>
      </c>
    </row>
    <row r="15429" spans="1:17" ht="15.75" x14ac:dyDescent="0.25">
      <c r="A15429" s="55">
        <f t="shared" si="483"/>
        <v>0</v>
      </c>
      <c r="Q15429" s="65">
        <f t="shared" si="484"/>
        <v>1</v>
      </c>
    </row>
    <row r="15430" spans="1:17" ht="15.75" x14ac:dyDescent="0.25">
      <c r="A15430" s="55">
        <f t="shared" si="483"/>
        <v>0</v>
      </c>
      <c r="Q15430" s="65">
        <f t="shared" si="484"/>
        <v>1</v>
      </c>
    </row>
    <row r="15431" spans="1:17" ht="15.75" x14ac:dyDescent="0.25">
      <c r="A15431" s="55">
        <f t="shared" si="483"/>
        <v>0</v>
      </c>
      <c r="Q15431" s="65">
        <f t="shared" si="484"/>
        <v>1</v>
      </c>
    </row>
    <row r="15432" spans="1:17" ht="15.75" x14ac:dyDescent="0.25">
      <c r="A15432" s="55">
        <f t="shared" si="483"/>
        <v>0</v>
      </c>
      <c r="Q15432" s="65">
        <f t="shared" si="484"/>
        <v>1</v>
      </c>
    </row>
    <row r="15433" spans="1:17" ht="15.75" x14ac:dyDescent="0.25">
      <c r="A15433" s="55">
        <f t="shared" si="483"/>
        <v>0</v>
      </c>
      <c r="Q15433" s="65">
        <f t="shared" si="484"/>
        <v>1</v>
      </c>
    </row>
    <row r="15434" spans="1:17" ht="15.75" x14ac:dyDescent="0.25">
      <c r="A15434" s="55">
        <f t="shared" si="483"/>
        <v>0</v>
      </c>
      <c r="Q15434" s="65">
        <f t="shared" si="484"/>
        <v>1</v>
      </c>
    </row>
    <row r="15435" spans="1:17" ht="15.75" x14ac:dyDescent="0.25">
      <c r="A15435" s="55">
        <f t="shared" si="483"/>
        <v>0</v>
      </c>
      <c r="Q15435" s="65">
        <f t="shared" si="484"/>
        <v>1</v>
      </c>
    </row>
    <row r="15436" spans="1:17" ht="15.75" x14ac:dyDescent="0.25">
      <c r="A15436" s="55">
        <f t="shared" si="483"/>
        <v>0</v>
      </c>
      <c r="Q15436" s="65">
        <f t="shared" si="484"/>
        <v>1</v>
      </c>
    </row>
    <row r="15437" spans="1:17" ht="15.75" x14ac:dyDescent="0.25">
      <c r="A15437" s="55">
        <f t="shared" si="483"/>
        <v>0</v>
      </c>
      <c r="Q15437" s="65">
        <f t="shared" si="484"/>
        <v>1</v>
      </c>
    </row>
    <row r="15438" spans="1:17" ht="15.75" x14ac:dyDescent="0.25">
      <c r="A15438" s="55">
        <f t="shared" si="483"/>
        <v>0</v>
      </c>
      <c r="Q15438" s="65">
        <f t="shared" si="484"/>
        <v>1</v>
      </c>
    </row>
    <row r="15439" spans="1:17" ht="15.75" x14ac:dyDescent="0.25">
      <c r="A15439" s="55">
        <f t="shared" si="483"/>
        <v>0</v>
      </c>
      <c r="Q15439" s="65">
        <f t="shared" si="484"/>
        <v>1</v>
      </c>
    </row>
    <row r="15440" spans="1:17" ht="15.75" x14ac:dyDescent="0.25">
      <c r="A15440" s="55">
        <f t="shared" si="483"/>
        <v>0</v>
      </c>
      <c r="Q15440" s="65">
        <f t="shared" si="484"/>
        <v>1</v>
      </c>
    </row>
    <row r="15441" spans="1:17" ht="15.75" x14ac:dyDescent="0.25">
      <c r="A15441" s="55">
        <f t="shared" si="483"/>
        <v>0</v>
      </c>
      <c r="Q15441" s="65">
        <f t="shared" si="484"/>
        <v>1</v>
      </c>
    </row>
    <row r="15442" spans="1:17" ht="15.75" x14ac:dyDescent="0.25">
      <c r="A15442" s="55">
        <f t="shared" si="483"/>
        <v>0</v>
      </c>
      <c r="Q15442" s="65">
        <f t="shared" si="484"/>
        <v>1</v>
      </c>
    </row>
    <row r="15443" spans="1:17" ht="15.75" x14ac:dyDescent="0.25">
      <c r="A15443" s="55">
        <f t="shared" si="483"/>
        <v>0</v>
      </c>
      <c r="Q15443" s="65">
        <f t="shared" si="484"/>
        <v>1</v>
      </c>
    </row>
    <row r="15444" spans="1:17" ht="15.75" x14ac:dyDescent="0.25">
      <c r="A15444" s="55">
        <f t="shared" si="483"/>
        <v>0</v>
      </c>
      <c r="Q15444" s="65">
        <f t="shared" si="484"/>
        <v>1</v>
      </c>
    </row>
    <row r="15445" spans="1:17" ht="15.75" x14ac:dyDescent="0.25">
      <c r="A15445" s="55">
        <f t="shared" si="483"/>
        <v>0</v>
      </c>
      <c r="Q15445" s="65">
        <f t="shared" si="484"/>
        <v>1</v>
      </c>
    </row>
    <row r="15446" spans="1:17" ht="15.75" x14ac:dyDescent="0.25">
      <c r="A15446" s="55">
        <f t="shared" si="483"/>
        <v>0</v>
      </c>
      <c r="Q15446" s="65">
        <f t="shared" si="484"/>
        <v>1</v>
      </c>
    </row>
    <row r="15447" spans="1:17" ht="15.75" x14ac:dyDescent="0.25">
      <c r="A15447" s="55">
        <f t="shared" si="483"/>
        <v>0</v>
      </c>
      <c r="Q15447" s="65">
        <f t="shared" si="484"/>
        <v>1</v>
      </c>
    </row>
    <row r="15448" spans="1:17" ht="15.75" x14ac:dyDescent="0.25">
      <c r="A15448" s="55">
        <f t="shared" si="483"/>
        <v>0</v>
      </c>
      <c r="Q15448" s="65">
        <f t="shared" si="484"/>
        <v>1</v>
      </c>
    </row>
    <row r="15449" spans="1:17" ht="15.75" x14ac:dyDescent="0.25">
      <c r="A15449" s="55">
        <f t="shared" si="483"/>
        <v>0</v>
      </c>
      <c r="Q15449" s="65">
        <f t="shared" si="484"/>
        <v>1</v>
      </c>
    </row>
    <row r="15450" spans="1:17" ht="15.75" x14ac:dyDescent="0.25">
      <c r="A15450" s="55">
        <f t="shared" si="483"/>
        <v>0</v>
      </c>
      <c r="Q15450" s="65">
        <f t="shared" si="484"/>
        <v>1</v>
      </c>
    </row>
    <row r="15451" spans="1:17" ht="15.75" x14ac:dyDescent="0.25">
      <c r="A15451" s="55">
        <f t="shared" si="483"/>
        <v>0</v>
      </c>
      <c r="Q15451" s="65">
        <f t="shared" si="484"/>
        <v>1</v>
      </c>
    </row>
    <row r="15452" spans="1:17" ht="15.75" x14ac:dyDescent="0.25">
      <c r="A15452" s="55">
        <f t="shared" si="483"/>
        <v>0</v>
      </c>
      <c r="Q15452" s="65">
        <f t="shared" si="484"/>
        <v>1</v>
      </c>
    </row>
    <row r="15453" spans="1:17" ht="15.75" x14ac:dyDescent="0.25">
      <c r="A15453" s="55">
        <f t="shared" si="483"/>
        <v>0</v>
      </c>
      <c r="Q15453" s="65">
        <f t="shared" si="484"/>
        <v>1</v>
      </c>
    </row>
    <row r="15454" spans="1:17" ht="15.75" x14ac:dyDescent="0.25">
      <c r="A15454" s="55">
        <f t="shared" si="483"/>
        <v>0</v>
      </c>
      <c r="Q15454" s="65">
        <f t="shared" si="484"/>
        <v>1</v>
      </c>
    </row>
    <row r="15455" spans="1:17" ht="15.75" x14ac:dyDescent="0.25">
      <c r="A15455" s="55">
        <f t="shared" si="483"/>
        <v>0</v>
      </c>
      <c r="Q15455" s="65">
        <f t="shared" si="484"/>
        <v>1</v>
      </c>
    </row>
    <row r="15456" spans="1:17" ht="15.75" x14ac:dyDescent="0.25">
      <c r="A15456" s="55">
        <f t="shared" si="483"/>
        <v>0</v>
      </c>
      <c r="Q15456" s="65">
        <f t="shared" si="484"/>
        <v>1</v>
      </c>
    </row>
    <row r="15457" spans="1:17" ht="15.75" x14ac:dyDescent="0.25">
      <c r="A15457" s="55">
        <f t="shared" si="483"/>
        <v>0</v>
      </c>
      <c r="Q15457" s="65">
        <f t="shared" si="484"/>
        <v>1</v>
      </c>
    </row>
    <row r="15458" spans="1:17" ht="15.75" x14ac:dyDescent="0.25">
      <c r="A15458" s="55">
        <f t="shared" si="483"/>
        <v>0</v>
      </c>
      <c r="Q15458" s="65">
        <f t="shared" si="484"/>
        <v>1</v>
      </c>
    </row>
    <row r="15459" spans="1:17" ht="15.75" x14ac:dyDescent="0.25">
      <c r="A15459" s="55">
        <f t="shared" si="483"/>
        <v>0</v>
      </c>
      <c r="Q15459" s="65">
        <f t="shared" si="484"/>
        <v>1</v>
      </c>
    </row>
    <row r="15460" spans="1:17" ht="15.75" x14ac:dyDescent="0.25">
      <c r="A15460" s="55">
        <f t="shared" si="483"/>
        <v>0</v>
      </c>
      <c r="Q15460" s="65">
        <f t="shared" si="484"/>
        <v>1</v>
      </c>
    </row>
    <row r="15461" spans="1:17" ht="15.75" x14ac:dyDescent="0.25">
      <c r="A15461" s="55">
        <f t="shared" si="483"/>
        <v>0</v>
      </c>
      <c r="Q15461" s="65">
        <f t="shared" si="484"/>
        <v>1</v>
      </c>
    </row>
    <row r="15462" spans="1:17" ht="15.75" x14ac:dyDescent="0.25">
      <c r="A15462" s="55">
        <f t="shared" si="483"/>
        <v>0</v>
      </c>
      <c r="Q15462" s="65">
        <f t="shared" si="484"/>
        <v>1</v>
      </c>
    </row>
    <row r="15463" spans="1:17" ht="15.75" x14ac:dyDescent="0.25">
      <c r="A15463" s="55">
        <f t="shared" si="483"/>
        <v>0</v>
      </c>
      <c r="Q15463" s="65">
        <f t="shared" si="484"/>
        <v>1</v>
      </c>
    </row>
    <row r="15464" spans="1:17" ht="15.75" x14ac:dyDescent="0.25">
      <c r="A15464" s="55">
        <f t="shared" si="483"/>
        <v>0</v>
      </c>
      <c r="Q15464" s="65">
        <f t="shared" si="484"/>
        <v>1</v>
      </c>
    </row>
    <row r="15465" spans="1:17" ht="15.75" x14ac:dyDescent="0.25">
      <c r="A15465" s="55">
        <f t="shared" si="483"/>
        <v>0</v>
      </c>
      <c r="Q15465" s="65">
        <f t="shared" si="484"/>
        <v>1</v>
      </c>
    </row>
    <row r="15466" spans="1:17" ht="15.75" x14ac:dyDescent="0.25">
      <c r="A15466" s="55">
        <f t="shared" si="483"/>
        <v>0</v>
      </c>
      <c r="Q15466" s="65">
        <f t="shared" si="484"/>
        <v>1</v>
      </c>
    </row>
    <row r="15467" spans="1:17" ht="15.75" x14ac:dyDescent="0.25">
      <c r="A15467" s="55">
        <f t="shared" si="483"/>
        <v>0</v>
      </c>
      <c r="Q15467" s="65">
        <f t="shared" si="484"/>
        <v>1</v>
      </c>
    </row>
    <row r="15468" spans="1:17" ht="15.75" x14ac:dyDescent="0.25">
      <c r="A15468" s="55">
        <f t="shared" si="483"/>
        <v>0</v>
      </c>
      <c r="Q15468" s="65">
        <f t="shared" si="484"/>
        <v>1</v>
      </c>
    </row>
    <row r="15469" spans="1:17" ht="15.75" x14ac:dyDescent="0.25">
      <c r="A15469" s="55">
        <f t="shared" si="483"/>
        <v>0</v>
      </c>
      <c r="Q15469" s="65">
        <f t="shared" si="484"/>
        <v>1</v>
      </c>
    </row>
    <row r="15470" spans="1:17" ht="15.75" x14ac:dyDescent="0.25">
      <c r="A15470" s="55">
        <f t="shared" si="483"/>
        <v>0</v>
      </c>
      <c r="Q15470" s="65">
        <f t="shared" si="484"/>
        <v>1</v>
      </c>
    </row>
    <row r="15471" spans="1:17" ht="15.75" x14ac:dyDescent="0.25">
      <c r="A15471" s="55">
        <f t="shared" si="483"/>
        <v>0</v>
      </c>
      <c r="Q15471" s="65">
        <f t="shared" si="484"/>
        <v>1</v>
      </c>
    </row>
    <row r="15472" spans="1:17" ht="15.75" x14ac:dyDescent="0.25">
      <c r="A15472" s="55">
        <f t="shared" si="483"/>
        <v>0</v>
      </c>
      <c r="Q15472" s="65">
        <f t="shared" si="484"/>
        <v>1</v>
      </c>
    </row>
    <row r="15473" spans="1:17" ht="15.75" x14ac:dyDescent="0.25">
      <c r="A15473" s="55">
        <f t="shared" si="483"/>
        <v>0</v>
      </c>
      <c r="Q15473" s="65">
        <f t="shared" si="484"/>
        <v>1</v>
      </c>
    </row>
    <row r="15474" spans="1:17" ht="15.75" x14ac:dyDescent="0.25">
      <c r="A15474" s="55">
        <f t="shared" si="483"/>
        <v>0</v>
      </c>
      <c r="Q15474" s="65">
        <f t="shared" si="484"/>
        <v>1</v>
      </c>
    </row>
    <row r="15475" spans="1:17" ht="15.75" x14ac:dyDescent="0.25">
      <c r="A15475" s="55">
        <f t="shared" si="483"/>
        <v>0</v>
      </c>
      <c r="Q15475" s="65">
        <f t="shared" si="484"/>
        <v>1</v>
      </c>
    </row>
    <row r="15476" spans="1:17" ht="15.75" x14ac:dyDescent="0.25">
      <c r="A15476" s="55">
        <f t="shared" si="483"/>
        <v>0</v>
      </c>
      <c r="Q15476" s="65">
        <f t="shared" si="484"/>
        <v>1</v>
      </c>
    </row>
    <row r="15477" spans="1:17" ht="15.75" x14ac:dyDescent="0.25">
      <c r="A15477" s="55">
        <f t="shared" si="483"/>
        <v>0</v>
      </c>
      <c r="Q15477" s="65">
        <f t="shared" si="484"/>
        <v>1</v>
      </c>
    </row>
    <row r="15478" spans="1:17" ht="15.75" x14ac:dyDescent="0.25">
      <c r="A15478" s="55">
        <f t="shared" si="483"/>
        <v>0</v>
      </c>
      <c r="Q15478" s="65">
        <f t="shared" si="484"/>
        <v>1</v>
      </c>
    </row>
    <row r="15479" spans="1:17" ht="15.75" x14ac:dyDescent="0.25">
      <c r="A15479" s="55">
        <f t="shared" si="483"/>
        <v>0</v>
      </c>
      <c r="Q15479" s="65">
        <f t="shared" si="484"/>
        <v>1</v>
      </c>
    </row>
    <row r="15480" spans="1:17" ht="15.75" x14ac:dyDescent="0.25">
      <c r="A15480" s="55">
        <f t="shared" si="483"/>
        <v>0</v>
      </c>
      <c r="Q15480" s="65">
        <f t="shared" si="484"/>
        <v>1</v>
      </c>
    </row>
    <row r="15481" spans="1:17" ht="15.75" x14ac:dyDescent="0.25">
      <c r="A15481" s="55">
        <f t="shared" si="483"/>
        <v>0</v>
      </c>
      <c r="Q15481" s="65">
        <f t="shared" si="484"/>
        <v>1</v>
      </c>
    </row>
    <row r="15482" spans="1:17" ht="15.75" x14ac:dyDescent="0.25">
      <c r="A15482" s="55">
        <f t="shared" si="483"/>
        <v>0</v>
      </c>
      <c r="Q15482" s="65">
        <f t="shared" si="484"/>
        <v>1</v>
      </c>
    </row>
    <row r="15483" spans="1:17" ht="15.75" x14ac:dyDescent="0.25">
      <c r="A15483" s="55">
        <f t="shared" si="483"/>
        <v>0</v>
      </c>
      <c r="Q15483" s="65">
        <f t="shared" si="484"/>
        <v>1</v>
      </c>
    </row>
    <row r="15484" spans="1:17" ht="15.75" x14ac:dyDescent="0.25">
      <c r="A15484" s="55">
        <f t="shared" si="483"/>
        <v>0</v>
      </c>
      <c r="Q15484" s="65">
        <f t="shared" si="484"/>
        <v>1</v>
      </c>
    </row>
    <row r="15485" spans="1:17" ht="15.75" x14ac:dyDescent="0.25">
      <c r="A15485" s="55">
        <f t="shared" si="483"/>
        <v>0</v>
      </c>
      <c r="Q15485" s="65">
        <f t="shared" si="484"/>
        <v>1</v>
      </c>
    </row>
    <row r="15486" spans="1:17" ht="15.75" x14ac:dyDescent="0.25">
      <c r="A15486" s="55">
        <f t="shared" si="483"/>
        <v>0</v>
      </c>
      <c r="Q15486" s="65">
        <f t="shared" si="484"/>
        <v>1</v>
      </c>
    </row>
    <row r="15487" spans="1:17" ht="15.75" x14ac:dyDescent="0.25">
      <c r="A15487" s="55">
        <f t="shared" si="483"/>
        <v>0</v>
      </c>
      <c r="Q15487" s="65">
        <f t="shared" si="484"/>
        <v>1</v>
      </c>
    </row>
    <row r="15488" spans="1:17" ht="15.75" x14ac:dyDescent="0.25">
      <c r="A15488" s="55">
        <f t="shared" si="483"/>
        <v>0</v>
      </c>
      <c r="Q15488" s="65">
        <f t="shared" si="484"/>
        <v>1</v>
      </c>
    </row>
    <row r="15489" spans="1:17" ht="15.75" x14ac:dyDescent="0.25">
      <c r="A15489" s="55">
        <f t="shared" si="483"/>
        <v>0</v>
      </c>
      <c r="Q15489" s="65">
        <f t="shared" si="484"/>
        <v>1</v>
      </c>
    </row>
    <row r="15490" spans="1:17" ht="15.75" x14ac:dyDescent="0.25">
      <c r="A15490" s="55">
        <f t="shared" si="483"/>
        <v>0</v>
      </c>
      <c r="Q15490" s="65">
        <f t="shared" si="484"/>
        <v>1</v>
      </c>
    </row>
    <row r="15491" spans="1:17" ht="15.75" x14ac:dyDescent="0.25">
      <c r="A15491" s="55">
        <f t="shared" si="483"/>
        <v>0</v>
      </c>
      <c r="Q15491" s="65">
        <f t="shared" si="484"/>
        <v>1</v>
      </c>
    </row>
    <row r="15492" spans="1:17" ht="15.75" x14ac:dyDescent="0.25">
      <c r="A15492" s="55">
        <f t="shared" ref="A15492:A15555" si="485">WEEKNUM(B15492,2)-1</f>
        <v>0</v>
      </c>
      <c r="Q15492" s="65">
        <f t="shared" ref="Q15492:Q15555" si="486">MONTH(B15492)</f>
        <v>1</v>
      </c>
    </row>
    <row r="15493" spans="1:17" ht="15.75" x14ac:dyDescent="0.25">
      <c r="A15493" s="55">
        <f t="shared" si="485"/>
        <v>0</v>
      </c>
      <c r="Q15493" s="65">
        <f t="shared" si="486"/>
        <v>1</v>
      </c>
    </row>
    <row r="15494" spans="1:17" ht="15.75" x14ac:dyDescent="0.25">
      <c r="A15494" s="55">
        <f t="shared" si="485"/>
        <v>0</v>
      </c>
      <c r="Q15494" s="65">
        <f t="shared" si="486"/>
        <v>1</v>
      </c>
    </row>
    <row r="15495" spans="1:17" ht="15.75" x14ac:dyDescent="0.25">
      <c r="A15495" s="55">
        <f t="shared" si="485"/>
        <v>0</v>
      </c>
      <c r="Q15495" s="65">
        <f t="shared" si="486"/>
        <v>1</v>
      </c>
    </row>
    <row r="15496" spans="1:17" ht="15.75" x14ac:dyDescent="0.25">
      <c r="A15496" s="55">
        <f t="shared" si="485"/>
        <v>0</v>
      </c>
      <c r="Q15496" s="65">
        <f t="shared" si="486"/>
        <v>1</v>
      </c>
    </row>
    <row r="15497" spans="1:17" ht="15.75" x14ac:dyDescent="0.25">
      <c r="A15497" s="55">
        <f t="shared" si="485"/>
        <v>0</v>
      </c>
      <c r="Q15497" s="65">
        <f t="shared" si="486"/>
        <v>1</v>
      </c>
    </row>
    <row r="15498" spans="1:17" ht="15.75" x14ac:dyDescent="0.25">
      <c r="A15498" s="55">
        <f t="shared" si="485"/>
        <v>0</v>
      </c>
      <c r="Q15498" s="65">
        <f t="shared" si="486"/>
        <v>1</v>
      </c>
    </row>
    <row r="15499" spans="1:17" ht="15.75" x14ac:dyDescent="0.25">
      <c r="A15499" s="55">
        <f t="shared" si="485"/>
        <v>0</v>
      </c>
      <c r="Q15499" s="65">
        <f t="shared" si="486"/>
        <v>1</v>
      </c>
    </row>
    <row r="15500" spans="1:17" ht="15.75" x14ac:dyDescent="0.25">
      <c r="A15500" s="55">
        <f t="shared" si="485"/>
        <v>0</v>
      </c>
      <c r="Q15500" s="65">
        <f t="shared" si="486"/>
        <v>1</v>
      </c>
    </row>
    <row r="15501" spans="1:17" ht="15.75" x14ac:dyDescent="0.25">
      <c r="A15501" s="55">
        <f t="shared" si="485"/>
        <v>0</v>
      </c>
      <c r="Q15501" s="65">
        <f t="shared" si="486"/>
        <v>1</v>
      </c>
    </row>
    <row r="15502" spans="1:17" ht="15.75" x14ac:dyDescent="0.25">
      <c r="A15502" s="55">
        <f t="shared" si="485"/>
        <v>0</v>
      </c>
      <c r="Q15502" s="65">
        <f t="shared" si="486"/>
        <v>1</v>
      </c>
    </row>
    <row r="15503" spans="1:17" ht="15.75" x14ac:dyDescent="0.25">
      <c r="A15503" s="55">
        <f t="shared" si="485"/>
        <v>0</v>
      </c>
      <c r="Q15503" s="65">
        <f t="shared" si="486"/>
        <v>1</v>
      </c>
    </row>
    <row r="15504" spans="1:17" ht="15.75" x14ac:dyDescent="0.25">
      <c r="A15504" s="55">
        <f t="shared" si="485"/>
        <v>0</v>
      </c>
      <c r="Q15504" s="65">
        <f t="shared" si="486"/>
        <v>1</v>
      </c>
    </row>
    <row r="15505" spans="1:17" ht="15.75" x14ac:dyDescent="0.25">
      <c r="A15505" s="55">
        <f t="shared" si="485"/>
        <v>0</v>
      </c>
      <c r="Q15505" s="65">
        <f t="shared" si="486"/>
        <v>1</v>
      </c>
    </row>
    <row r="15506" spans="1:17" ht="15.75" x14ac:dyDescent="0.25">
      <c r="A15506" s="55">
        <f t="shared" si="485"/>
        <v>0</v>
      </c>
      <c r="Q15506" s="65">
        <f t="shared" si="486"/>
        <v>1</v>
      </c>
    </row>
    <row r="15507" spans="1:17" ht="15.75" x14ac:dyDescent="0.25">
      <c r="A15507" s="55">
        <f t="shared" si="485"/>
        <v>0</v>
      </c>
      <c r="Q15507" s="65">
        <f t="shared" si="486"/>
        <v>1</v>
      </c>
    </row>
    <row r="15508" spans="1:17" ht="15.75" x14ac:dyDescent="0.25">
      <c r="A15508" s="55">
        <f t="shared" si="485"/>
        <v>0</v>
      </c>
      <c r="Q15508" s="65">
        <f t="shared" si="486"/>
        <v>1</v>
      </c>
    </row>
    <row r="15509" spans="1:17" ht="15.75" x14ac:dyDescent="0.25">
      <c r="A15509" s="55">
        <f t="shared" si="485"/>
        <v>0</v>
      </c>
      <c r="Q15509" s="65">
        <f t="shared" si="486"/>
        <v>1</v>
      </c>
    </row>
    <row r="15510" spans="1:17" ht="15.75" x14ac:dyDescent="0.25">
      <c r="A15510" s="55">
        <f t="shared" si="485"/>
        <v>0</v>
      </c>
      <c r="Q15510" s="65">
        <f t="shared" si="486"/>
        <v>1</v>
      </c>
    </row>
    <row r="15511" spans="1:17" ht="15.75" x14ac:dyDescent="0.25">
      <c r="A15511" s="55">
        <f t="shared" si="485"/>
        <v>0</v>
      </c>
      <c r="Q15511" s="65">
        <f t="shared" si="486"/>
        <v>1</v>
      </c>
    </row>
    <row r="15512" spans="1:17" ht="15.75" x14ac:dyDescent="0.25">
      <c r="A15512" s="55">
        <f t="shared" si="485"/>
        <v>0</v>
      </c>
      <c r="Q15512" s="65">
        <f t="shared" si="486"/>
        <v>1</v>
      </c>
    </row>
    <row r="15513" spans="1:17" ht="15.75" x14ac:dyDescent="0.25">
      <c r="A15513" s="55">
        <f t="shared" si="485"/>
        <v>0</v>
      </c>
      <c r="Q15513" s="65">
        <f t="shared" si="486"/>
        <v>1</v>
      </c>
    </row>
    <row r="15514" spans="1:17" ht="15.75" x14ac:dyDescent="0.25">
      <c r="A15514" s="55">
        <f t="shared" si="485"/>
        <v>0</v>
      </c>
      <c r="Q15514" s="65">
        <f t="shared" si="486"/>
        <v>1</v>
      </c>
    </row>
    <row r="15515" spans="1:17" ht="15.75" x14ac:dyDescent="0.25">
      <c r="A15515" s="55">
        <f t="shared" si="485"/>
        <v>0</v>
      </c>
      <c r="Q15515" s="65">
        <f t="shared" si="486"/>
        <v>1</v>
      </c>
    </row>
    <row r="15516" spans="1:17" ht="15.75" x14ac:dyDescent="0.25">
      <c r="A15516" s="55">
        <f t="shared" si="485"/>
        <v>0</v>
      </c>
      <c r="Q15516" s="65">
        <f t="shared" si="486"/>
        <v>1</v>
      </c>
    </row>
    <row r="15517" spans="1:17" ht="15.75" x14ac:dyDescent="0.25">
      <c r="A15517" s="55">
        <f t="shared" si="485"/>
        <v>0</v>
      </c>
      <c r="Q15517" s="65">
        <f t="shared" si="486"/>
        <v>1</v>
      </c>
    </row>
    <row r="15518" spans="1:17" ht="15.75" x14ac:dyDescent="0.25">
      <c r="A15518" s="55">
        <f t="shared" si="485"/>
        <v>0</v>
      </c>
      <c r="Q15518" s="65">
        <f t="shared" si="486"/>
        <v>1</v>
      </c>
    </row>
    <row r="15519" spans="1:17" ht="15.75" x14ac:dyDescent="0.25">
      <c r="A15519" s="55">
        <f t="shared" si="485"/>
        <v>0</v>
      </c>
      <c r="Q15519" s="65">
        <f t="shared" si="486"/>
        <v>1</v>
      </c>
    </row>
    <row r="15520" spans="1:17" ht="15.75" x14ac:dyDescent="0.25">
      <c r="A15520" s="55">
        <f t="shared" si="485"/>
        <v>0</v>
      </c>
      <c r="Q15520" s="65">
        <f t="shared" si="486"/>
        <v>1</v>
      </c>
    </row>
    <row r="15521" spans="1:17" ht="15.75" x14ac:dyDescent="0.25">
      <c r="A15521" s="55">
        <f t="shared" si="485"/>
        <v>0</v>
      </c>
      <c r="Q15521" s="65">
        <f t="shared" si="486"/>
        <v>1</v>
      </c>
    </row>
    <row r="15522" spans="1:17" ht="15.75" x14ac:dyDescent="0.25">
      <c r="A15522" s="55">
        <f t="shared" si="485"/>
        <v>0</v>
      </c>
      <c r="Q15522" s="65">
        <f t="shared" si="486"/>
        <v>1</v>
      </c>
    </row>
    <row r="15523" spans="1:17" ht="15.75" x14ac:dyDescent="0.25">
      <c r="A15523" s="55">
        <f t="shared" si="485"/>
        <v>0</v>
      </c>
      <c r="Q15523" s="65">
        <f t="shared" si="486"/>
        <v>1</v>
      </c>
    </row>
    <row r="15524" spans="1:17" ht="15.75" x14ac:dyDescent="0.25">
      <c r="A15524" s="55">
        <f t="shared" si="485"/>
        <v>0</v>
      </c>
      <c r="Q15524" s="65">
        <f t="shared" si="486"/>
        <v>1</v>
      </c>
    </row>
    <row r="15525" spans="1:17" ht="15.75" x14ac:dyDescent="0.25">
      <c r="A15525" s="55">
        <f t="shared" si="485"/>
        <v>0</v>
      </c>
      <c r="Q15525" s="65">
        <f t="shared" si="486"/>
        <v>1</v>
      </c>
    </row>
    <row r="15526" spans="1:17" ht="15.75" x14ac:dyDescent="0.25">
      <c r="A15526" s="55">
        <f t="shared" si="485"/>
        <v>0</v>
      </c>
      <c r="Q15526" s="65">
        <f t="shared" si="486"/>
        <v>1</v>
      </c>
    </row>
    <row r="15527" spans="1:17" ht="15.75" x14ac:dyDescent="0.25">
      <c r="A15527" s="55">
        <f t="shared" si="485"/>
        <v>0</v>
      </c>
      <c r="Q15527" s="65">
        <f t="shared" si="486"/>
        <v>1</v>
      </c>
    </row>
    <row r="15528" spans="1:17" ht="15.75" x14ac:dyDescent="0.25">
      <c r="A15528" s="55">
        <f t="shared" si="485"/>
        <v>0</v>
      </c>
      <c r="Q15528" s="65">
        <f t="shared" si="486"/>
        <v>1</v>
      </c>
    </row>
    <row r="15529" spans="1:17" ht="15.75" x14ac:dyDescent="0.25">
      <c r="A15529" s="55">
        <f t="shared" si="485"/>
        <v>0</v>
      </c>
      <c r="Q15529" s="65">
        <f t="shared" si="486"/>
        <v>1</v>
      </c>
    </row>
    <row r="15530" spans="1:17" ht="15.75" x14ac:dyDescent="0.25">
      <c r="A15530" s="55">
        <f t="shared" si="485"/>
        <v>0</v>
      </c>
      <c r="Q15530" s="65">
        <f t="shared" si="486"/>
        <v>1</v>
      </c>
    </row>
    <row r="15531" spans="1:17" ht="15.75" x14ac:dyDescent="0.25">
      <c r="A15531" s="55">
        <f t="shared" si="485"/>
        <v>0</v>
      </c>
      <c r="Q15531" s="65">
        <f t="shared" si="486"/>
        <v>1</v>
      </c>
    </row>
    <row r="15532" spans="1:17" ht="15.75" x14ac:dyDescent="0.25">
      <c r="A15532" s="55">
        <f t="shared" si="485"/>
        <v>0</v>
      </c>
      <c r="Q15532" s="65">
        <f t="shared" si="486"/>
        <v>1</v>
      </c>
    </row>
    <row r="15533" spans="1:17" ht="15.75" x14ac:dyDescent="0.25">
      <c r="A15533" s="55">
        <f t="shared" si="485"/>
        <v>0</v>
      </c>
      <c r="Q15533" s="65">
        <f t="shared" si="486"/>
        <v>1</v>
      </c>
    </row>
    <row r="15534" spans="1:17" ht="15.75" x14ac:dyDescent="0.25">
      <c r="A15534" s="55">
        <f t="shared" si="485"/>
        <v>0</v>
      </c>
      <c r="Q15534" s="65">
        <f t="shared" si="486"/>
        <v>1</v>
      </c>
    </row>
    <row r="15535" spans="1:17" ht="15.75" x14ac:dyDescent="0.25">
      <c r="A15535" s="55">
        <f t="shared" si="485"/>
        <v>0</v>
      </c>
      <c r="Q15535" s="65">
        <f t="shared" si="486"/>
        <v>1</v>
      </c>
    </row>
    <row r="15536" spans="1:17" ht="15.75" x14ac:dyDescent="0.25">
      <c r="A15536" s="55">
        <f t="shared" si="485"/>
        <v>0</v>
      </c>
      <c r="Q15536" s="65">
        <f t="shared" si="486"/>
        <v>1</v>
      </c>
    </row>
    <row r="15537" spans="1:17" ht="15.75" x14ac:dyDescent="0.25">
      <c r="A15537" s="55">
        <f t="shared" si="485"/>
        <v>0</v>
      </c>
      <c r="Q15537" s="65">
        <f t="shared" si="486"/>
        <v>1</v>
      </c>
    </row>
    <row r="15538" spans="1:17" ht="15.75" x14ac:dyDescent="0.25">
      <c r="A15538" s="55">
        <f t="shared" si="485"/>
        <v>0</v>
      </c>
      <c r="Q15538" s="65">
        <f t="shared" si="486"/>
        <v>1</v>
      </c>
    </row>
    <row r="15539" spans="1:17" ht="15.75" x14ac:dyDescent="0.25">
      <c r="A15539" s="55">
        <f t="shared" si="485"/>
        <v>0</v>
      </c>
      <c r="Q15539" s="65">
        <f t="shared" si="486"/>
        <v>1</v>
      </c>
    </row>
    <row r="15540" spans="1:17" ht="15.75" x14ac:dyDescent="0.25">
      <c r="A15540" s="55">
        <f t="shared" si="485"/>
        <v>0</v>
      </c>
      <c r="Q15540" s="65">
        <f t="shared" si="486"/>
        <v>1</v>
      </c>
    </row>
    <row r="15541" spans="1:17" ht="15.75" x14ac:dyDescent="0.25">
      <c r="A15541" s="55">
        <f t="shared" si="485"/>
        <v>0</v>
      </c>
      <c r="Q15541" s="65">
        <f t="shared" si="486"/>
        <v>1</v>
      </c>
    </row>
    <row r="15542" spans="1:17" ht="15.75" x14ac:dyDescent="0.25">
      <c r="A15542" s="55">
        <f t="shared" si="485"/>
        <v>0</v>
      </c>
      <c r="Q15542" s="65">
        <f t="shared" si="486"/>
        <v>1</v>
      </c>
    </row>
    <row r="15543" spans="1:17" ht="15.75" x14ac:dyDescent="0.25">
      <c r="A15543" s="55">
        <f t="shared" si="485"/>
        <v>0</v>
      </c>
      <c r="Q15543" s="65">
        <f t="shared" si="486"/>
        <v>1</v>
      </c>
    </row>
    <row r="15544" spans="1:17" ht="15.75" x14ac:dyDescent="0.25">
      <c r="A15544" s="55">
        <f t="shared" si="485"/>
        <v>0</v>
      </c>
      <c r="Q15544" s="65">
        <f t="shared" si="486"/>
        <v>1</v>
      </c>
    </row>
    <row r="15545" spans="1:17" ht="15.75" x14ac:dyDescent="0.25">
      <c r="A15545" s="55">
        <f t="shared" si="485"/>
        <v>0</v>
      </c>
      <c r="Q15545" s="65">
        <f t="shared" si="486"/>
        <v>1</v>
      </c>
    </row>
    <row r="15546" spans="1:17" ht="15.75" x14ac:dyDescent="0.25">
      <c r="A15546" s="55">
        <f t="shared" si="485"/>
        <v>0</v>
      </c>
      <c r="Q15546" s="65">
        <f t="shared" si="486"/>
        <v>1</v>
      </c>
    </row>
    <row r="15547" spans="1:17" ht="15.75" x14ac:dyDescent="0.25">
      <c r="A15547" s="55">
        <f t="shared" si="485"/>
        <v>0</v>
      </c>
      <c r="Q15547" s="65">
        <f t="shared" si="486"/>
        <v>1</v>
      </c>
    </row>
    <row r="15548" spans="1:17" ht="15.75" x14ac:dyDescent="0.25">
      <c r="A15548" s="55">
        <f t="shared" si="485"/>
        <v>0</v>
      </c>
      <c r="Q15548" s="65">
        <f t="shared" si="486"/>
        <v>1</v>
      </c>
    </row>
    <row r="15549" spans="1:17" ht="15.75" x14ac:dyDescent="0.25">
      <c r="A15549" s="55">
        <f t="shared" si="485"/>
        <v>0</v>
      </c>
      <c r="Q15549" s="65">
        <f t="shared" si="486"/>
        <v>1</v>
      </c>
    </row>
    <row r="15550" spans="1:17" ht="15.75" x14ac:dyDescent="0.25">
      <c r="A15550" s="55">
        <f t="shared" si="485"/>
        <v>0</v>
      </c>
      <c r="Q15550" s="65">
        <f t="shared" si="486"/>
        <v>1</v>
      </c>
    </row>
    <row r="15551" spans="1:17" ht="15.75" x14ac:dyDescent="0.25">
      <c r="A15551" s="55">
        <f t="shared" si="485"/>
        <v>0</v>
      </c>
      <c r="Q15551" s="65">
        <f t="shared" si="486"/>
        <v>1</v>
      </c>
    </row>
    <row r="15552" spans="1:17" ht="15.75" x14ac:dyDescent="0.25">
      <c r="A15552" s="55">
        <f t="shared" si="485"/>
        <v>0</v>
      </c>
      <c r="Q15552" s="65">
        <f t="shared" si="486"/>
        <v>1</v>
      </c>
    </row>
    <row r="15553" spans="1:17" ht="15.75" x14ac:dyDescent="0.25">
      <c r="A15553" s="55">
        <f t="shared" si="485"/>
        <v>0</v>
      </c>
      <c r="Q15553" s="65">
        <f t="shared" si="486"/>
        <v>1</v>
      </c>
    </row>
    <row r="15554" spans="1:17" ht="15.75" x14ac:dyDescent="0.25">
      <c r="A15554" s="55">
        <f t="shared" si="485"/>
        <v>0</v>
      </c>
      <c r="Q15554" s="65">
        <f t="shared" si="486"/>
        <v>1</v>
      </c>
    </row>
    <row r="15555" spans="1:17" ht="15.75" x14ac:dyDescent="0.25">
      <c r="A15555" s="55">
        <f t="shared" si="485"/>
        <v>0</v>
      </c>
      <c r="Q15555" s="65">
        <f t="shared" si="486"/>
        <v>1</v>
      </c>
    </row>
    <row r="15556" spans="1:17" ht="15.75" x14ac:dyDescent="0.25">
      <c r="A15556" s="55">
        <f t="shared" ref="A15556:A15619" si="487">WEEKNUM(B15556,2)-1</f>
        <v>0</v>
      </c>
      <c r="Q15556" s="65">
        <f t="shared" ref="Q15556:Q15619" si="488">MONTH(B15556)</f>
        <v>1</v>
      </c>
    </row>
    <row r="15557" spans="1:17" ht="15.75" x14ac:dyDescent="0.25">
      <c r="A15557" s="55">
        <f t="shared" si="487"/>
        <v>0</v>
      </c>
      <c r="Q15557" s="65">
        <f t="shared" si="488"/>
        <v>1</v>
      </c>
    </row>
    <row r="15558" spans="1:17" ht="15.75" x14ac:dyDescent="0.25">
      <c r="A15558" s="55">
        <f t="shared" si="487"/>
        <v>0</v>
      </c>
      <c r="Q15558" s="65">
        <f t="shared" si="488"/>
        <v>1</v>
      </c>
    </row>
    <row r="15559" spans="1:17" ht="15.75" x14ac:dyDescent="0.25">
      <c r="A15559" s="55">
        <f t="shared" si="487"/>
        <v>0</v>
      </c>
      <c r="Q15559" s="65">
        <f t="shared" si="488"/>
        <v>1</v>
      </c>
    </row>
    <row r="15560" spans="1:17" ht="15.75" x14ac:dyDescent="0.25">
      <c r="A15560" s="55">
        <f t="shared" si="487"/>
        <v>0</v>
      </c>
      <c r="Q15560" s="65">
        <f t="shared" si="488"/>
        <v>1</v>
      </c>
    </row>
    <row r="15561" spans="1:17" ht="15.75" x14ac:dyDescent="0.25">
      <c r="A15561" s="55">
        <f t="shared" si="487"/>
        <v>0</v>
      </c>
      <c r="Q15561" s="65">
        <f t="shared" si="488"/>
        <v>1</v>
      </c>
    </row>
    <row r="15562" spans="1:17" ht="15.75" x14ac:dyDescent="0.25">
      <c r="A15562" s="55">
        <f t="shared" si="487"/>
        <v>0</v>
      </c>
      <c r="Q15562" s="65">
        <f t="shared" si="488"/>
        <v>1</v>
      </c>
    </row>
    <row r="15563" spans="1:17" ht="15.75" x14ac:dyDescent="0.25">
      <c r="A15563" s="55">
        <f t="shared" si="487"/>
        <v>0</v>
      </c>
      <c r="Q15563" s="65">
        <f t="shared" si="488"/>
        <v>1</v>
      </c>
    </row>
    <row r="15564" spans="1:17" ht="15.75" x14ac:dyDescent="0.25">
      <c r="A15564" s="55">
        <f t="shared" si="487"/>
        <v>0</v>
      </c>
      <c r="Q15564" s="65">
        <f t="shared" si="488"/>
        <v>1</v>
      </c>
    </row>
    <row r="15565" spans="1:17" ht="15.75" x14ac:dyDescent="0.25">
      <c r="A15565" s="55">
        <f t="shared" si="487"/>
        <v>0</v>
      </c>
      <c r="Q15565" s="65">
        <f t="shared" si="488"/>
        <v>1</v>
      </c>
    </row>
    <row r="15566" spans="1:17" ht="15.75" x14ac:dyDescent="0.25">
      <c r="A15566" s="55">
        <f t="shared" si="487"/>
        <v>0</v>
      </c>
      <c r="Q15566" s="65">
        <f t="shared" si="488"/>
        <v>1</v>
      </c>
    </row>
    <row r="15567" spans="1:17" ht="15.75" x14ac:dyDescent="0.25">
      <c r="A15567" s="55">
        <f t="shared" si="487"/>
        <v>0</v>
      </c>
      <c r="Q15567" s="65">
        <f t="shared" si="488"/>
        <v>1</v>
      </c>
    </row>
    <row r="15568" spans="1:17" ht="15.75" x14ac:dyDescent="0.25">
      <c r="A15568" s="55">
        <f t="shared" si="487"/>
        <v>0</v>
      </c>
      <c r="Q15568" s="65">
        <f t="shared" si="488"/>
        <v>1</v>
      </c>
    </row>
    <row r="15569" spans="1:17" ht="15.75" x14ac:dyDescent="0.25">
      <c r="A15569" s="55">
        <f t="shared" si="487"/>
        <v>0</v>
      </c>
      <c r="Q15569" s="65">
        <f t="shared" si="488"/>
        <v>1</v>
      </c>
    </row>
    <row r="15570" spans="1:17" ht="15.75" x14ac:dyDescent="0.25">
      <c r="A15570" s="55">
        <f t="shared" si="487"/>
        <v>0</v>
      </c>
      <c r="Q15570" s="65">
        <f t="shared" si="488"/>
        <v>1</v>
      </c>
    </row>
    <row r="15571" spans="1:17" ht="15.75" x14ac:dyDescent="0.25">
      <c r="A15571" s="55">
        <f t="shared" si="487"/>
        <v>0</v>
      </c>
      <c r="Q15571" s="65">
        <f t="shared" si="488"/>
        <v>1</v>
      </c>
    </row>
    <row r="15572" spans="1:17" ht="15.75" x14ac:dyDescent="0.25">
      <c r="A15572" s="55">
        <f t="shared" si="487"/>
        <v>0</v>
      </c>
      <c r="Q15572" s="65">
        <f t="shared" si="488"/>
        <v>1</v>
      </c>
    </row>
    <row r="15573" spans="1:17" ht="15.75" x14ac:dyDescent="0.25">
      <c r="A15573" s="55">
        <f t="shared" si="487"/>
        <v>0</v>
      </c>
      <c r="Q15573" s="65">
        <f t="shared" si="488"/>
        <v>1</v>
      </c>
    </row>
    <row r="15574" spans="1:17" ht="15.75" x14ac:dyDescent="0.25">
      <c r="A15574" s="55">
        <f t="shared" si="487"/>
        <v>0</v>
      </c>
      <c r="Q15574" s="65">
        <f t="shared" si="488"/>
        <v>1</v>
      </c>
    </row>
    <row r="15575" spans="1:17" ht="15.75" x14ac:dyDescent="0.25">
      <c r="A15575" s="55">
        <f t="shared" si="487"/>
        <v>0</v>
      </c>
      <c r="Q15575" s="65">
        <f t="shared" si="488"/>
        <v>1</v>
      </c>
    </row>
    <row r="15576" spans="1:17" ht="15.75" x14ac:dyDescent="0.25">
      <c r="A15576" s="55">
        <f t="shared" si="487"/>
        <v>0</v>
      </c>
      <c r="Q15576" s="65">
        <f t="shared" si="488"/>
        <v>1</v>
      </c>
    </row>
    <row r="15577" spans="1:17" ht="15.75" x14ac:dyDescent="0.25">
      <c r="A15577" s="55">
        <f t="shared" si="487"/>
        <v>0</v>
      </c>
      <c r="Q15577" s="65">
        <f t="shared" si="488"/>
        <v>1</v>
      </c>
    </row>
    <row r="15578" spans="1:17" ht="15.75" x14ac:dyDescent="0.25">
      <c r="A15578" s="55">
        <f t="shared" si="487"/>
        <v>0</v>
      </c>
      <c r="Q15578" s="65">
        <f t="shared" si="488"/>
        <v>1</v>
      </c>
    </row>
    <row r="15579" spans="1:17" ht="15.75" x14ac:dyDescent="0.25">
      <c r="A15579" s="55">
        <f t="shared" si="487"/>
        <v>0</v>
      </c>
      <c r="Q15579" s="65">
        <f t="shared" si="488"/>
        <v>1</v>
      </c>
    </row>
    <row r="15580" spans="1:17" ht="15.75" x14ac:dyDescent="0.25">
      <c r="A15580" s="55">
        <f t="shared" si="487"/>
        <v>0</v>
      </c>
      <c r="Q15580" s="65">
        <f t="shared" si="488"/>
        <v>1</v>
      </c>
    </row>
    <row r="15581" spans="1:17" ht="15.75" x14ac:dyDescent="0.25">
      <c r="A15581" s="55">
        <f t="shared" si="487"/>
        <v>0</v>
      </c>
      <c r="Q15581" s="65">
        <f t="shared" si="488"/>
        <v>1</v>
      </c>
    </row>
    <row r="15582" spans="1:17" ht="15.75" x14ac:dyDescent="0.25">
      <c r="A15582" s="55">
        <f t="shared" si="487"/>
        <v>0</v>
      </c>
      <c r="Q15582" s="65">
        <f t="shared" si="488"/>
        <v>1</v>
      </c>
    </row>
    <row r="15583" spans="1:17" ht="15.75" x14ac:dyDescent="0.25">
      <c r="A15583" s="55">
        <f t="shared" si="487"/>
        <v>0</v>
      </c>
      <c r="Q15583" s="65">
        <f t="shared" si="488"/>
        <v>1</v>
      </c>
    </row>
    <row r="15584" spans="1:17" ht="15.75" x14ac:dyDescent="0.25">
      <c r="A15584" s="55">
        <f t="shared" si="487"/>
        <v>0</v>
      </c>
      <c r="Q15584" s="65">
        <f t="shared" si="488"/>
        <v>1</v>
      </c>
    </row>
    <row r="15585" spans="1:17" ht="15.75" x14ac:dyDescent="0.25">
      <c r="A15585" s="55">
        <f t="shared" si="487"/>
        <v>0</v>
      </c>
      <c r="Q15585" s="65">
        <f t="shared" si="488"/>
        <v>1</v>
      </c>
    </row>
    <row r="15586" spans="1:17" ht="15.75" x14ac:dyDescent="0.25">
      <c r="A15586" s="55">
        <f t="shared" si="487"/>
        <v>0</v>
      </c>
      <c r="Q15586" s="65">
        <f t="shared" si="488"/>
        <v>1</v>
      </c>
    </row>
    <row r="15587" spans="1:17" ht="15.75" x14ac:dyDescent="0.25">
      <c r="A15587" s="55">
        <f t="shared" si="487"/>
        <v>0</v>
      </c>
      <c r="Q15587" s="65">
        <f t="shared" si="488"/>
        <v>1</v>
      </c>
    </row>
    <row r="15588" spans="1:17" ht="15.75" x14ac:dyDescent="0.25">
      <c r="A15588" s="55">
        <f t="shared" si="487"/>
        <v>0</v>
      </c>
      <c r="Q15588" s="65">
        <f t="shared" si="488"/>
        <v>1</v>
      </c>
    </row>
    <row r="15589" spans="1:17" ht="15.75" x14ac:dyDescent="0.25">
      <c r="A15589" s="55">
        <f t="shared" si="487"/>
        <v>0</v>
      </c>
      <c r="Q15589" s="65">
        <f t="shared" si="488"/>
        <v>1</v>
      </c>
    </row>
    <row r="15590" spans="1:17" ht="15.75" x14ac:dyDescent="0.25">
      <c r="A15590" s="55">
        <f t="shared" si="487"/>
        <v>0</v>
      </c>
      <c r="Q15590" s="65">
        <f t="shared" si="488"/>
        <v>1</v>
      </c>
    </row>
    <row r="15591" spans="1:17" ht="15.75" x14ac:dyDescent="0.25">
      <c r="A15591" s="55">
        <f t="shared" si="487"/>
        <v>0</v>
      </c>
      <c r="Q15591" s="65">
        <f t="shared" si="488"/>
        <v>1</v>
      </c>
    </row>
    <row r="15592" spans="1:17" ht="15.75" x14ac:dyDescent="0.25">
      <c r="A15592" s="55">
        <f t="shared" si="487"/>
        <v>0</v>
      </c>
      <c r="Q15592" s="65">
        <f t="shared" si="488"/>
        <v>1</v>
      </c>
    </row>
    <row r="15593" spans="1:17" ht="15.75" x14ac:dyDescent="0.25">
      <c r="A15593" s="55">
        <f t="shared" si="487"/>
        <v>0</v>
      </c>
      <c r="Q15593" s="65">
        <f t="shared" si="488"/>
        <v>1</v>
      </c>
    </row>
    <row r="15594" spans="1:17" ht="15.75" x14ac:dyDescent="0.25">
      <c r="A15594" s="55">
        <f t="shared" si="487"/>
        <v>0</v>
      </c>
      <c r="Q15594" s="65">
        <f t="shared" si="488"/>
        <v>1</v>
      </c>
    </row>
    <row r="15595" spans="1:17" ht="15.75" x14ac:dyDescent="0.25">
      <c r="A15595" s="55">
        <f t="shared" si="487"/>
        <v>0</v>
      </c>
      <c r="Q15595" s="65">
        <f t="shared" si="488"/>
        <v>1</v>
      </c>
    </row>
    <row r="15596" spans="1:17" ht="15.75" x14ac:dyDescent="0.25">
      <c r="A15596" s="55">
        <f t="shared" si="487"/>
        <v>0</v>
      </c>
      <c r="Q15596" s="65">
        <f t="shared" si="488"/>
        <v>1</v>
      </c>
    </row>
    <row r="15597" spans="1:17" ht="15.75" x14ac:dyDescent="0.25">
      <c r="A15597" s="55">
        <f t="shared" si="487"/>
        <v>0</v>
      </c>
      <c r="Q15597" s="65">
        <f t="shared" si="488"/>
        <v>1</v>
      </c>
    </row>
    <row r="15598" spans="1:17" ht="15.75" x14ac:dyDescent="0.25">
      <c r="A15598" s="55">
        <f t="shared" si="487"/>
        <v>0</v>
      </c>
      <c r="Q15598" s="65">
        <f t="shared" si="488"/>
        <v>1</v>
      </c>
    </row>
    <row r="15599" spans="1:17" ht="15.75" x14ac:dyDescent="0.25">
      <c r="A15599" s="55">
        <f t="shared" si="487"/>
        <v>0</v>
      </c>
      <c r="Q15599" s="65">
        <f t="shared" si="488"/>
        <v>1</v>
      </c>
    </row>
    <row r="15600" spans="1:17" ht="15.75" x14ac:dyDescent="0.25">
      <c r="A15600" s="55">
        <f t="shared" si="487"/>
        <v>0</v>
      </c>
      <c r="Q15600" s="65">
        <f t="shared" si="488"/>
        <v>1</v>
      </c>
    </row>
    <row r="15601" spans="1:17" ht="15.75" x14ac:dyDescent="0.25">
      <c r="A15601" s="55">
        <f t="shared" si="487"/>
        <v>0</v>
      </c>
      <c r="Q15601" s="65">
        <f t="shared" si="488"/>
        <v>1</v>
      </c>
    </row>
    <row r="15602" spans="1:17" ht="15.75" x14ac:dyDescent="0.25">
      <c r="A15602" s="55">
        <f t="shared" si="487"/>
        <v>0</v>
      </c>
      <c r="Q15602" s="65">
        <f t="shared" si="488"/>
        <v>1</v>
      </c>
    </row>
    <row r="15603" spans="1:17" ht="15.75" x14ac:dyDescent="0.25">
      <c r="A15603" s="55">
        <f t="shared" si="487"/>
        <v>0</v>
      </c>
      <c r="Q15603" s="65">
        <f t="shared" si="488"/>
        <v>1</v>
      </c>
    </row>
    <row r="15604" spans="1:17" ht="15.75" x14ac:dyDescent="0.25">
      <c r="A15604" s="55">
        <f t="shared" si="487"/>
        <v>0</v>
      </c>
      <c r="Q15604" s="65">
        <f t="shared" si="488"/>
        <v>1</v>
      </c>
    </row>
    <row r="15605" spans="1:17" ht="15.75" x14ac:dyDescent="0.25">
      <c r="A15605" s="55">
        <f t="shared" si="487"/>
        <v>0</v>
      </c>
      <c r="Q15605" s="65">
        <f t="shared" si="488"/>
        <v>1</v>
      </c>
    </row>
    <row r="15606" spans="1:17" ht="15.75" x14ac:dyDescent="0.25">
      <c r="A15606" s="55">
        <f t="shared" si="487"/>
        <v>0</v>
      </c>
      <c r="Q15606" s="65">
        <f t="shared" si="488"/>
        <v>1</v>
      </c>
    </row>
    <row r="15607" spans="1:17" ht="15.75" x14ac:dyDescent="0.25">
      <c r="A15607" s="55">
        <f t="shared" si="487"/>
        <v>0</v>
      </c>
      <c r="Q15607" s="65">
        <f t="shared" si="488"/>
        <v>1</v>
      </c>
    </row>
    <row r="15608" spans="1:17" ht="15.75" x14ac:dyDescent="0.25">
      <c r="A15608" s="55">
        <f t="shared" si="487"/>
        <v>0</v>
      </c>
      <c r="Q15608" s="65">
        <f t="shared" si="488"/>
        <v>1</v>
      </c>
    </row>
    <row r="15609" spans="1:17" ht="15.75" x14ac:dyDescent="0.25">
      <c r="A15609" s="55">
        <f t="shared" si="487"/>
        <v>0</v>
      </c>
      <c r="Q15609" s="65">
        <f t="shared" si="488"/>
        <v>1</v>
      </c>
    </row>
    <row r="15610" spans="1:17" ht="15.75" x14ac:dyDescent="0.25">
      <c r="A15610" s="55">
        <f t="shared" si="487"/>
        <v>0</v>
      </c>
      <c r="Q15610" s="65">
        <f t="shared" si="488"/>
        <v>1</v>
      </c>
    </row>
    <row r="15611" spans="1:17" ht="15.75" x14ac:dyDescent="0.25">
      <c r="A15611" s="55">
        <f t="shared" si="487"/>
        <v>0</v>
      </c>
      <c r="Q15611" s="65">
        <f t="shared" si="488"/>
        <v>1</v>
      </c>
    </row>
    <row r="15612" spans="1:17" ht="15.75" x14ac:dyDescent="0.25">
      <c r="A15612" s="55">
        <f t="shared" si="487"/>
        <v>0</v>
      </c>
      <c r="Q15612" s="65">
        <f t="shared" si="488"/>
        <v>1</v>
      </c>
    </row>
    <row r="15613" spans="1:17" ht="15.75" x14ac:dyDescent="0.25">
      <c r="A15613" s="55">
        <f t="shared" si="487"/>
        <v>0</v>
      </c>
      <c r="Q15613" s="65">
        <f t="shared" si="488"/>
        <v>1</v>
      </c>
    </row>
    <row r="15614" spans="1:17" ht="15.75" x14ac:dyDescent="0.25">
      <c r="A15614" s="55">
        <f t="shared" si="487"/>
        <v>0</v>
      </c>
      <c r="Q15614" s="65">
        <f t="shared" si="488"/>
        <v>1</v>
      </c>
    </row>
    <row r="15615" spans="1:17" ht="15.75" x14ac:dyDescent="0.25">
      <c r="A15615" s="55">
        <f t="shared" si="487"/>
        <v>0</v>
      </c>
      <c r="Q15615" s="65">
        <f t="shared" si="488"/>
        <v>1</v>
      </c>
    </row>
    <row r="15616" spans="1:17" ht="15.75" x14ac:dyDescent="0.25">
      <c r="A15616" s="55">
        <f t="shared" si="487"/>
        <v>0</v>
      </c>
      <c r="Q15616" s="65">
        <f t="shared" si="488"/>
        <v>1</v>
      </c>
    </row>
    <row r="15617" spans="1:17" ht="15.75" x14ac:dyDescent="0.25">
      <c r="A15617" s="55">
        <f t="shared" si="487"/>
        <v>0</v>
      </c>
      <c r="Q15617" s="65">
        <f t="shared" si="488"/>
        <v>1</v>
      </c>
    </row>
    <row r="15618" spans="1:17" ht="15.75" x14ac:dyDescent="0.25">
      <c r="A15618" s="55">
        <f t="shared" si="487"/>
        <v>0</v>
      </c>
      <c r="Q15618" s="65">
        <f t="shared" si="488"/>
        <v>1</v>
      </c>
    </row>
    <row r="15619" spans="1:17" ht="15.75" x14ac:dyDescent="0.25">
      <c r="A15619" s="55">
        <f t="shared" si="487"/>
        <v>0</v>
      </c>
      <c r="Q15619" s="65">
        <f t="shared" si="488"/>
        <v>1</v>
      </c>
    </row>
    <row r="15620" spans="1:17" ht="15.75" x14ac:dyDescent="0.25">
      <c r="A15620" s="55">
        <f t="shared" ref="A15620:A15683" si="489">WEEKNUM(B15620,2)-1</f>
        <v>0</v>
      </c>
      <c r="Q15620" s="65">
        <f t="shared" ref="Q15620:Q15683" si="490">MONTH(B15620)</f>
        <v>1</v>
      </c>
    </row>
    <row r="15621" spans="1:17" ht="15.75" x14ac:dyDescent="0.25">
      <c r="A15621" s="55">
        <f t="shared" si="489"/>
        <v>0</v>
      </c>
      <c r="Q15621" s="65">
        <f t="shared" si="490"/>
        <v>1</v>
      </c>
    </row>
    <row r="15622" spans="1:17" ht="15.75" x14ac:dyDescent="0.25">
      <c r="A15622" s="55">
        <f t="shared" si="489"/>
        <v>0</v>
      </c>
      <c r="Q15622" s="65">
        <f t="shared" si="490"/>
        <v>1</v>
      </c>
    </row>
    <row r="15623" spans="1:17" ht="15.75" x14ac:dyDescent="0.25">
      <c r="A15623" s="55">
        <f t="shared" si="489"/>
        <v>0</v>
      </c>
      <c r="Q15623" s="65">
        <f t="shared" si="490"/>
        <v>1</v>
      </c>
    </row>
    <row r="15624" spans="1:17" ht="15.75" x14ac:dyDescent="0.25">
      <c r="A15624" s="55">
        <f t="shared" si="489"/>
        <v>0</v>
      </c>
      <c r="Q15624" s="65">
        <f t="shared" si="490"/>
        <v>1</v>
      </c>
    </row>
    <row r="15625" spans="1:17" ht="15.75" x14ac:dyDescent="0.25">
      <c r="A15625" s="55">
        <f t="shared" si="489"/>
        <v>0</v>
      </c>
      <c r="Q15625" s="65">
        <f t="shared" si="490"/>
        <v>1</v>
      </c>
    </row>
    <row r="15626" spans="1:17" ht="15.75" x14ac:dyDescent="0.25">
      <c r="A15626" s="55">
        <f t="shared" si="489"/>
        <v>0</v>
      </c>
      <c r="Q15626" s="65">
        <f t="shared" si="490"/>
        <v>1</v>
      </c>
    </row>
    <row r="15627" spans="1:17" ht="15.75" x14ac:dyDescent="0.25">
      <c r="A15627" s="55">
        <f t="shared" si="489"/>
        <v>0</v>
      </c>
      <c r="Q15627" s="65">
        <f t="shared" si="490"/>
        <v>1</v>
      </c>
    </row>
    <row r="15628" spans="1:17" ht="15.75" x14ac:dyDescent="0.25">
      <c r="A15628" s="55">
        <f t="shared" si="489"/>
        <v>0</v>
      </c>
      <c r="Q15628" s="65">
        <f t="shared" si="490"/>
        <v>1</v>
      </c>
    </row>
    <row r="15629" spans="1:17" ht="15.75" x14ac:dyDescent="0.25">
      <c r="A15629" s="55">
        <f t="shared" si="489"/>
        <v>0</v>
      </c>
      <c r="Q15629" s="65">
        <f t="shared" si="490"/>
        <v>1</v>
      </c>
    </row>
    <row r="15630" spans="1:17" ht="15.75" x14ac:dyDescent="0.25">
      <c r="A15630" s="55">
        <f t="shared" si="489"/>
        <v>0</v>
      </c>
      <c r="Q15630" s="65">
        <f t="shared" si="490"/>
        <v>1</v>
      </c>
    </row>
    <row r="15631" spans="1:17" ht="15.75" x14ac:dyDescent="0.25">
      <c r="A15631" s="55">
        <f t="shared" si="489"/>
        <v>0</v>
      </c>
      <c r="Q15631" s="65">
        <f t="shared" si="490"/>
        <v>1</v>
      </c>
    </row>
    <row r="15632" spans="1:17" ht="15.75" x14ac:dyDescent="0.25">
      <c r="A15632" s="55">
        <f t="shared" si="489"/>
        <v>0</v>
      </c>
      <c r="Q15632" s="65">
        <f t="shared" si="490"/>
        <v>1</v>
      </c>
    </row>
    <row r="15633" spans="1:17" ht="15.75" x14ac:dyDescent="0.25">
      <c r="A15633" s="55">
        <f t="shared" si="489"/>
        <v>0</v>
      </c>
      <c r="Q15633" s="65">
        <f t="shared" si="490"/>
        <v>1</v>
      </c>
    </row>
    <row r="15634" spans="1:17" ht="15.75" x14ac:dyDescent="0.25">
      <c r="A15634" s="55">
        <f t="shared" si="489"/>
        <v>0</v>
      </c>
      <c r="Q15634" s="65">
        <f t="shared" si="490"/>
        <v>1</v>
      </c>
    </row>
    <row r="15635" spans="1:17" ht="15.75" x14ac:dyDescent="0.25">
      <c r="A15635" s="55">
        <f t="shared" si="489"/>
        <v>0</v>
      </c>
      <c r="Q15635" s="65">
        <f t="shared" si="490"/>
        <v>1</v>
      </c>
    </row>
    <row r="15636" spans="1:17" ht="15.75" x14ac:dyDescent="0.25">
      <c r="A15636" s="55">
        <f t="shared" si="489"/>
        <v>0</v>
      </c>
      <c r="Q15636" s="65">
        <f t="shared" si="490"/>
        <v>1</v>
      </c>
    </row>
    <row r="15637" spans="1:17" ht="15.75" x14ac:dyDescent="0.25">
      <c r="A15637" s="55">
        <f t="shared" si="489"/>
        <v>0</v>
      </c>
      <c r="Q15637" s="65">
        <f t="shared" si="490"/>
        <v>1</v>
      </c>
    </row>
    <row r="15638" spans="1:17" ht="15.75" x14ac:dyDescent="0.25">
      <c r="A15638" s="55">
        <f t="shared" si="489"/>
        <v>0</v>
      </c>
      <c r="Q15638" s="65">
        <f t="shared" si="490"/>
        <v>1</v>
      </c>
    </row>
    <row r="15639" spans="1:17" ht="15.75" x14ac:dyDescent="0.25">
      <c r="A15639" s="55">
        <f t="shared" si="489"/>
        <v>0</v>
      </c>
      <c r="Q15639" s="65">
        <f t="shared" si="490"/>
        <v>1</v>
      </c>
    </row>
    <row r="15640" spans="1:17" ht="15.75" x14ac:dyDescent="0.25">
      <c r="A15640" s="55">
        <f t="shared" si="489"/>
        <v>0</v>
      </c>
      <c r="Q15640" s="65">
        <f t="shared" si="490"/>
        <v>1</v>
      </c>
    </row>
    <row r="15641" spans="1:17" ht="15.75" x14ac:dyDescent="0.25">
      <c r="A15641" s="55">
        <f t="shared" si="489"/>
        <v>0</v>
      </c>
      <c r="Q15641" s="65">
        <f t="shared" si="490"/>
        <v>1</v>
      </c>
    </row>
    <row r="15642" spans="1:17" ht="15.75" x14ac:dyDescent="0.25">
      <c r="A15642" s="55">
        <f t="shared" si="489"/>
        <v>0</v>
      </c>
      <c r="Q15642" s="65">
        <f t="shared" si="490"/>
        <v>1</v>
      </c>
    </row>
    <row r="15643" spans="1:17" ht="15.75" x14ac:dyDescent="0.25">
      <c r="A15643" s="55">
        <f t="shared" si="489"/>
        <v>0</v>
      </c>
      <c r="Q15643" s="65">
        <f t="shared" si="490"/>
        <v>1</v>
      </c>
    </row>
    <row r="15644" spans="1:17" ht="15.75" x14ac:dyDescent="0.25">
      <c r="A15644" s="55">
        <f t="shared" si="489"/>
        <v>0</v>
      </c>
      <c r="Q15644" s="65">
        <f t="shared" si="490"/>
        <v>1</v>
      </c>
    </row>
    <row r="15645" spans="1:17" ht="15.75" x14ac:dyDescent="0.25">
      <c r="A15645" s="55">
        <f t="shared" si="489"/>
        <v>0</v>
      </c>
      <c r="Q15645" s="65">
        <f t="shared" si="490"/>
        <v>1</v>
      </c>
    </row>
    <row r="15646" spans="1:17" ht="15.75" x14ac:dyDescent="0.25">
      <c r="A15646" s="55">
        <f t="shared" si="489"/>
        <v>0</v>
      </c>
      <c r="Q15646" s="65">
        <f t="shared" si="490"/>
        <v>1</v>
      </c>
    </row>
    <row r="15647" spans="1:17" ht="15.75" x14ac:dyDescent="0.25">
      <c r="A15647" s="55">
        <f t="shared" si="489"/>
        <v>0</v>
      </c>
      <c r="Q15647" s="65">
        <f t="shared" si="490"/>
        <v>1</v>
      </c>
    </row>
    <row r="15648" spans="1:17" ht="15.75" x14ac:dyDescent="0.25">
      <c r="A15648" s="55">
        <f t="shared" si="489"/>
        <v>0</v>
      </c>
      <c r="Q15648" s="65">
        <f t="shared" si="490"/>
        <v>1</v>
      </c>
    </row>
    <row r="15649" spans="1:17" ht="15.75" x14ac:dyDescent="0.25">
      <c r="A15649" s="55">
        <f t="shared" si="489"/>
        <v>0</v>
      </c>
      <c r="Q15649" s="65">
        <f t="shared" si="490"/>
        <v>1</v>
      </c>
    </row>
    <row r="15650" spans="1:17" ht="15.75" x14ac:dyDescent="0.25">
      <c r="A15650" s="55">
        <f t="shared" si="489"/>
        <v>0</v>
      </c>
      <c r="Q15650" s="65">
        <f t="shared" si="490"/>
        <v>1</v>
      </c>
    </row>
    <row r="15651" spans="1:17" ht="15.75" x14ac:dyDescent="0.25">
      <c r="A15651" s="55">
        <f t="shared" si="489"/>
        <v>0</v>
      </c>
      <c r="Q15651" s="65">
        <f t="shared" si="490"/>
        <v>1</v>
      </c>
    </row>
    <row r="15652" spans="1:17" ht="15.75" x14ac:dyDescent="0.25">
      <c r="A15652" s="55">
        <f t="shared" si="489"/>
        <v>0</v>
      </c>
      <c r="Q15652" s="65">
        <f t="shared" si="490"/>
        <v>1</v>
      </c>
    </row>
    <row r="15653" spans="1:17" ht="15.75" x14ac:dyDescent="0.25">
      <c r="A15653" s="55">
        <f t="shared" si="489"/>
        <v>0</v>
      </c>
      <c r="Q15653" s="65">
        <f t="shared" si="490"/>
        <v>1</v>
      </c>
    </row>
    <row r="15654" spans="1:17" ht="15.75" x14ac:dyDescent="0.25">
      <c r="A15654" s="55">
        <f t="shared" si="489"/>
        <v>0</v>
      </c>
      <c r="Q15654" s="65">
        <f t="shared" si="490"/>
        <v>1</v>
      </c>
    </row>
    <row r="15655" spans="1:17" ht="15.75" x14ac:dyDescent="0.25">
      <c r="A15655" s="55">
        <f t="shared" si="489"/>
        <v>0</v>
      </c>
      <c r="Q15655" s="65">
        <f t="shared" si="490"/>
        <v>1</v>
      </c>
    </row>
    <row r="15656" spans="1:17" ht="15.75" x14ac:dyDescent="0.25">
      <c r="A15656" s="55">
        <f t="shared" si="489"/>
        <v>0</v>
      </c>
      <c r="Q15656" s="65">
        <f t="shared" si="490"/>
        <v>1</v>
      </c>
    </row>
    <row r="15657" spans="1:17" ht="15.75" x14ac:dyDescent="0.25">
      <c r="A15657" s="55">
        <f t="shared" si="489"/>
        <v>0</v>
      </c>
      <c r="Q15657" s="65">
        <f t="shared" si="490"/>
        <v>1</v>
      </c>
    </row>
    <row r="15658" spans="1:17" ht="15.75" x14ac:dyDescent="0.25">
      <c r="A15658" s="55">
        <f t="shared" si="489"/>
        <v>0</v>
      </c>
      <c r="Q15658" s="65">
        <f t="shared" si="490"/>
        <v>1</v>
      </c>
    </row>
    <row r="15659" spans="1:17" ht="15.75" x14ac:dyDescent="0.25">
      <c r="A15659" s="55">
        <f t="shared" si="489"/>
        <v>0</v>
      </c>
      <c r="Q15659" s="65">
        <f t="shared" si="490"/>
        <v>1</v>
      </c>
    </row>
    <row r="15660" spans="1:17" ht="15.75" x14ac:dyDescent="0.25">
      <c r="A15660" s="55">
        <f t="shared" si="489"/>
        <v>0</v>
      </c>
      <c r="Q15660" s="65">
        <f t="shared" si="490"/>
        <v>1</v>
      </c>
    </row>
    <row r="15661" spans="1:17" ht="15.75" x14ac:dyDescent="0.25">
      <c r="A15661" s="55">
        <f t="shared" si="489"/>
        <v>0</v>
      </c>
      <c r="Q15661" s="65">
        <f t="shared" si="490"/>
        <v>1</v>
      </c>
    </row>
    <row r="15662" spans="1:17" ht="15.75" x14ac:dyDescent="0.25">
      <c r="A15662" s="55">
        <f t="shared" si="489"/>
        <v>0</v>
      </c>
      <c r="Q15662" s="65">
        <f t="shared" si="490"/>
        <v>1</v>
      </c>
    </row>
    <row r="15663" spans="1:17" ht="15.75" x14ac:dyDescent="0.25">
      <c r="A15663" s="55">
        <f t="shared" si="489"/>
        <v>0</v>
      </c>
      <c r="Q15663" s="65">
        <f t="shared" si="490"/>
        <v>1</v>
      </c>
    </row>
    <row r="15664" spans="1:17" ht="15.75" x14ac:dyDescent="0.25">
      <c r="A15664" s="55">
        <f t="shared" si="489"/>
        <v>0</v>
      </c>
      <c r="Q15664" s="65">
        <f t="shared" si="490"/>
        <v>1</v>
      </c>
    </row>
    <row r="15665" spans="1:17" ht="15.75" x14ac:dyDescent="0.25">
      <c r="A15665" s="55">
        <f t="shared" si="489"/>
        <v>0</v>
      </c>
      <c r="Q15665" s="65">
        <f t="shared" si="490"/>
        <v>1</v>
      </c>
    </row>
    <row r="15666" spans="1:17" ht="15.75" x14ac:dyDescent="0.25">
      <c r="A15666" s="55">
        <f t="shared" si="489"/>
        <v>0</v>
      </c>
      <c r="Q15666" s="65">
        <f t="shared" si="490"/>
        <v>1</v>
      </c>
    </row>
    <row r="15667" spans="1:17" ht="15.75" x14ac:dyDescent="0.25">
      <c r="A15667" s="55">
        <f t="shared" si="489"/>
        <v>0</v>
      </c>
      <c r="Q15667" s="65">
        <f t="shared" si="490"/>
        <v>1</v>
      </c>
    </row>
    <row r="15668" spans="1:17" ht="15.75" x14ac:dyDescent="0.25">
      <c r="A15668" s="55">
        <f t="shared" si="489"/>
        <v>0</v>
      </c>
      <c r="Q15668" s="65">
        <f t="shared" si="490"/>
        <v>1</v>
      </c>
    </row>
    <row r="15669" spans="1:17" ht="15.75" x14ac:dyDescent="0.25">
      <c r="A15669" s="55">
        <f t="shared" si="489"/>
        <v>0</v>
      </c>
      <c r="Q15669" s="65">
        <f t="shared" si="490"/>
        <v>1</v>
      </c>
    </row>
    <row r="15670" spans="1:17" ht="15.75" x14ac:dyDescent="0.25">
      <c r="A15670" s="55">
        <f t="shared" si="489"/>
        <v>0</v>
      </c>
      <c r="Q15670" s="65">
        <f t="shared" si="490"/>
        <v>1</v>
      </c>
    </row>
    <row r="15671" spans="1:17" ht="15.75" x14ac:dyDescent="0.25">
      <c r="A15671" s="55">
        <f t="shared" si="489"/>
        <v>0</v>
      </c>
      <c r="Q15671" s="65">
        <f t="shared" si="490"/>
        <v>1</v>
      </c>
    </row>
    <row r="15672" spans="1:17" ht="15.75" x14ac:dyDescent="0.25">
      <c r="A15672" s="55">
        <f t="shared" si="489"/>
        <v>0</v>
      </c>
      <c r="Q15672" s="65">
        <f t="shared" si="490"/>
        <v>1</v>
      </c>
    </row>
    <row r="15673" spans="1:17" ht="15.75" x14ac:dyDescent="0.25">
      <c r="A15673" s="55">
        <f t="shared" si="489"/>
        <v>0</v>
      </c>
      <c r="Q15673" s="65">
        <f t="shared" si="490"/>
        <v>1</v>
      </c>
    </row>
    <row r="15674" spans="1:17" ht="15.75" x14ac:dyDescent="0.25">
      <c r="A15674" s="55">
        <f t="shared" si="489"/>
        <v>0</v>
      </c>
      <c r="Q15674" s="65">
        <f t="shared" si="490"/>
        <v>1</v>
      </c>
    </row>
    <row r="15675" spans="1:17" ht="15.75" x14ac:dyDescent="0.25">
      <c r="A15675" s="55">
        <f t="shared" si="489"/>
        <v>0</v>
      </c>
      <c r="Q15675" s="65">
        <f t="shared" si="490"/>
        <v>1</v>
      </c>
    </row>
    <row r="15676" spans="1:17" ht="15.75" x14ac:dyDescent="0.25">
      <c r="A15676" s="55">
        <f t="shared" si="489"/>
        <v>0</v>
      </c>
      <c r="Q15676" s="65">
        <f t="shared" si="490"/>
        <v>1</v>
      </c>
    </row>
    <row r="15677" spans="1:17" ht="15.75" x14ac:dyDescent="0.25">
      <c r="A15677" s="55">
        <f t="shared" si="489"/>
        <v>0</v>
      </c>
      <c r="Q15677" s="65">
        <f t="shared" si="490"/>
        <v>1</v>
      </c>
    </row>
    <row r="15678" spans="1:17" ht="15.75" x14ac:dyDescent="0.25">
      <c r="A15678" s="55">
        <f t="shared" si="489"/>
        <v>0</v>
      </c>
      <c r="Q15678" s="65">
        <f t="shared" si="490"/>
        <v>1</v>
      </c>
    </row>
    <row r="15679" spans="1:17" ht="15.75" x14ac:dyDescent="0.25">
      <c r="A15679" s="55">
        <f t="shared" si="489"/>
        <v>0</v>
      </c>
      <c r="Q15679" s="65">
        <f t="shared" si="490"/>
        <v>1</v>
      </c>
    </row>
    <row r="15680" spans="1:17" ht="15.75" x14ac:dyDescent="0.25">
      <c r="A15680" s="55">
        <f t="shared" si="489"/>
        <v>0</v>
      </c>
      <c r="Q15680" s="65">
        <f t="shared" si="490"/>
        <v>1</v>
      </c>
    </row>
    <row r="15681" spans="1:17" ht="15.75" x14ac:dyDescent="0.25">
      <c r="A15681" s="55">
        <f t="shared" si="489"/>
        <v>0</v>
      </c>
      <c r="Q15681" s="65">
        <f t="shared" si="490"/>
        <v>1</v>
      </c>
    </row>
    <row r="15682" spans="1:17" ht="15.75" x14ac:dyDescent="0.25">
      <c r="A15682" s="55">
        <f t="shared" si="489"/>
        <v>0</v>
      </c>
      <c r="Q15682" s="65">
        <f t="shared" si="490"/>
        <v>1</v>
      </c>
    </row>
    <row r="15683" spans="1:17" ht="15.75" x14ac:dyDescent="0.25">
      <c r="A15683" s="55">
        <f t="shared" si="489"/>
        <v>0</v>
      </c>
      <c r="Q15683" s="65">
        <f t="shared" si="490"/>
        <v>1</v>
      </c>
    </row>
    <row r="15684" spans="1:17" ht="15.75" x14ac:dyDescent="0.25">
      <c r="A15684" s="55">
        <f t="shared" ref="A15684:A15747" si="491">WEEKNUM(B15684,2)-1</f>
        <v>0</v>
      </c>
      <c r="Q15684" s="65">
        <f t="shared" ref="Q15684:Q15747" si="492">MONTH(B15684)</f>
        <v>1</v>
      </c>
    </row>
    <row r="15685" spans="1:17" ht="15.75" x14ac:dyDescent="0.25">
      <c r="A15685" s="55">
        <f t="shared" si="491"/>
        <v>0</v>
      </c>
      <c r="Q15685" s="65">
        <f t="shared" si="492"/>
        <v>1</v>
      </c>
    </row>
    <row r="15686" spans="1:17" ht="15.75" x14ac:dyDescent="0.25">
      <c r="A15686" s="55">
        <f t="shared" si="491"/>
        <v>0</v>
      </c>
      <c r="Q15686" s="65">
        <f t="shared" si="492"/>
        <v>1</v>
      </c>
    </row>
    <row r="15687" spans="1:17" ht="15.75" x14ac:dyDescent="0.25">
      <c r="A15687" s="55">
        <f t="shared" si="491"/>
        <v>0</v>
      </c>
      <c r="Q15687" s="65">
        <f t="shared" si="492"/>
        <v>1</v>
      </c>
    </row>
    <row r="15688" spans="1:17" ht="15.75" x14ac:dyDescent="0.25">
      <c r="A15688" s="55">
        <f t="shared" si="491"/>
        <v>0</v>
      </c>
      <c r="Q15688" s="65">
        <f t="shared" si="492"/>
        <v>1</v>
      </c>
    </row>
    <row r="15689" spans="1:17" ht="15.75" x14ac:dyDescent="0.25">
      <c r="A15689" s="55">
        <f t="shared" si="491"/>
        <v>0</v>
      </c>
      <c r="Q15689" s="65">
        <f t="shared" si="492"/>
        <v>1</v>
      </c>
    </row>
    <row r="15690" spans="1:17" ht="15.75" x14ac:dyDescent="0.25">
      <c r="A15690" s="55">
        <f t="shared" si="491"/>
        <v>0</v>
      </c>
      <c r="Q15690" s="65">
        <f t="shared" si="492"/>
        <v>1</v>
      </c>
    </row>
    <row r="15691" spans="1:17" ht="15.75" x14ac:dyDescent="0.25">
      <c r="A15691" s="55">
        <f t="shared" si="491"/>
        <v>0</v>
      </c>
      <c r="Q15691" s="65">
        <f t="shared" si="492"/>
        <v>1</v>
      </c>
    </row>
    <row r="15692" spans="1:17" ht="15.75" x14ac:dyDescent="0.25">
      <c r="A15692" s="55">
        <f t="shared" si="491"/>
        <v>0</v>
      </c>
      <c r="Q15692" s="65">
        <f t="shared" si="492"/>
        <v>1</v>
      </c>
    </row>
    <row r="15693" spans="1:17" ht="15.75" x14ac:dyDescent="0.25">
      <c r="A15693" s="55">
        <f t="shared" si="491"/>
        <v>0</v>
      </c>
      <c r="Q15693" s="65">
        <f t="shared" si="492"/>
        <v>1</v>
      </c>
    </row>
    <row r="15694" spans="1:17" ht="15.75" x14ac:dyDescent="0.25">
      <c r="A15694" s="55">
        <f t="shared" si="491"/>
        <v>0</v>
      </c>
      <c r="Q15694" s="65">
        <f t="shared" si="492"/>
        <v>1</v>
      </c>
    </row>
    <row r="15695" spans="1:17" ht="15.75" x14ac:dyDescent="0.25">
      <c r="A15695" s="55">
        <f t="shared" si="491"/>
        <v>0</v>
      </c>
      <c r="Q15695" s="65">
        <f t="shared" si="492"/>
        <v>1</v>
      </c>
    </row>
    <row r="15696" spans="1:17" ht="15.75" x14ac:dyDescent="0.25">
      <c r="A15696" s="55">
        <f t="shared" si="491"/>
        <v>0</v>
      </c>
      <c r="Q15696" s="65">
        <f t="shared" si="492"/>
        <v>1</v>
      </c>
    </row>
    <row r="15697" spans="1:17" ht="15.75" x14ac:dyDescent="0.25">
      <c r="A15697" s="55">
        <f t="shared" si="491"/>
        <v>0</v>
      </c>
      <c r="Q15697" s="65">
        <f t="shared" si="492"/>
        <v>1</v>
      </c>
    </row>
    <row r="15698" spans="1:17" ht="15.75" x14ac:dyDescent="0.25">
      <c r="A15698" s="55">
        <f t="shared" si="491"/>
        <v>0</v>
      </c>
      <c r="Q15698" s="65">
        <f t="shared" si="492"/>
        <v>1</v>
      </c>
    </row>
    <row r="15699" spans="1:17" ht="15.75" x14ac:dyDescent="0.25">
      <c r="A15699" s="55">
        <f t="shared" si="491"/>
        <v>0</v>
      </c>
      <c r="Q15699" s="65">
        <f t="shared" si="492"/>
        <v>1</v>
      </c>
    </row>
    <row r="15700" spans="1:17" ht="15.75" x14ac:dyDescent="0.25">
      <c r="A15700" s="55">
        <f t="shared" si="491"/>
        <v>0</v>
      </c>
      <c r="Q15700" s="65">
        <f t="shared" si="492"/>
        <v>1</v>
      </c>
    </row>
    <row r="15701" spans="1:17" ht="15.75" x14ac:dyDescent="0.25">
      <c r="A15701" s="55">
        <f t="shared" si="491"/>
        <v>0</v>
      </c>
      <c r="Q15701" s="65">
        <f t="shared" si="492"/>
        <v>1</v>
      </c>
    </row>
    <row r="15702" spans="1:17" ht="15.75" x14ac:dyDescent="0.25">
      <c r="A15702" s="55">
        <f t="shared" si="491"/>
        <v>0</v>
      </c>
      <c r="Q15702" s="65">
        <f t="shared" si="492"/>
        <v>1</v>
      </c>
    </row>
    <row r="15703" spans="1:17" ht="15.75" x14ac:dyDescent="0.25">
      <c r="A15703" s="55">
        <f t="shared" si="491"/>
        <v>0</v>
      </c>
      <c r="Q15703" s="65">
        <f t="shared" si="492"/>
        <v>1</v>
      </c>
    </row>
    <row r="15704" spans="1:17" ht="15.75" x14ac:dyDescent="0.25">
      <c r="A15704" s="55">
        <f t="shared" si="491"/>
        <v>0</v>
      </c>
      <c r="Q15704" s="65">
        <f t="shared" si="492"/>
        <v>1</v>
      </c>
    </row>
    <row r="15705" spans="1:17" ht="15.75" x14ac:dyDescent="0.25">
      <c r="A15705" s="55">
        <f t="shared" si="491"/>
        <v>0</v>
      </c>
      <c r="Q15705" s="65">
        <f t="shared" si="492"/>
        <v>1</v>
      </c>
    </row>
    <row r="15706" spans="1:17" ht="15.75" x14ac:dyDescent="0.25">
      <c r="A15706" s="55">
        <f t="shared" si="491"/>
        <v>0</v>
      </c>
      <c r="Q15706" s="65">
        <f t="shared" si="492"/>
        <v>1</v>
      </c>
    </row>
    <row r="15707" spans="1:17" ht="15.75" x14ac:dyDescent="0.25">
      <c r="A15707" s="55">
        <f t="shared" si="491"/>
        <v>0</v>
      </c>
      <c r="Q15707" s="65">
        <f t="shared" si="492"/>
        <v>1</v>
      </c>
    </row>
    <row r="15708" spans="1:17" ht="15.75" x14ac:dyDescent="0.25">
      <c r="A15708" s="55">
        <f t="shared" si="491"/>
        <v>0</v>
      </c>
      <c r="Q15708" s="65">
        <f t="shared" si="492"/>
        <v>1</v>
      </c>
    </row>
    <row r="15709" spans="1:17" ht="15.75" x14ac:dyDescent="0.25">
      <c r="A15709" s="55">
        <f t="shared" si="491"/>
        <v>0</v>
      </c>
      <c r="Q15709" s="65">
        <f t="shared" si="492"/>
        <v>1</v>
      </c>
    </row>
    <row r="15710" spans="1:17" ht="15.75" x14ac:dyDescent="0.25">
      <c r="A15710" s="55">
        <f t="shared" si="491"/>
        <v>0</v>
      </c>
      <c r="Q15710" s="65">
        <f t="shared" si="492"/>
        <v>1</v>
      </c>
    </row>
    <row r="15711" spans="1:17" ht="15.75" x14ac:dyDescent="0.25">
      <c r="A15711" s="55">
        <f t="shared" si="491"/>
        <v>0</v>
      </c>
      <c r="Q15711" s="65">
        <f t="shared" si="492"/>
        <v>1</v>
      </c>
    </row>
    <row r="15712" spans="1:17" ht="15.75" x14ac:dyDescent="0.25">
      <c r="A15712" s="55">
        <f t="shared" si="491"/>
        <v>0</v>
      </c>
      <c r="Q15712" s="65">
        <f t="shared" si="492"/>
        <v>1</v>
      </c>
    </row>
    <row r="15713" spans="1:17" ht="15.75" x14ac:dyDescent="0.25">
      <c r="A15713" s="55">
        <f t="shared" si="491"/>
        <v>0</v>
      </c>
      <c r="Q15713" s="65">
        <f t="shared" si="492"/>
        <v>1</v>
      </c>
    </row>
    <row r="15714" spans="1:17" ht="15.75" x14ac:dyDescent="0.25">
      <c r="A15714" s="55">
        <f t="shared" si="491"/>
        <v>0</v>
      </c>
      <c r="Q15714" s="65">
        <f t="shared" si="492"/>
        <v>1</v>
      </c>
    </row>
    <row r="15715" spans="1:17" ht="15.75" x14ac:dyDescent="0.25">
      <c r="A15715" s="55">
        <f t="shared" si="491"/>
        <v>0</v>
      </c>
      <c r="Q15715" s="65">
        <f t="shared" si="492"/>
        <v>1</v>
      </c>
    </row>
    <row r="15716" spans="1:17" ht="15.75" x14ac:dyDescent="0.25">
      <c r="A15716" s="55">
        <f t="shared" si="491"/>
        <v>0</v>
      </c>
      <c r="Q15716" s="65">
        <f t="shared" si="492"/>
        <v>1</v>
      </c>
    </row>
    <row r="15717" spans="1:17" ht="15.75" x14ac:dyDescent="0.25">
      <c r="A15717" s="55">
        <f t="shared" si="491"/>
        <v>0</v>
      </c>
      <c r="Q15717" s="65">
        <f t="shared" si="492"/>
        <v>1</v>
      </c>
    </row>
    <row r="15718" spans="1:17" ht="15.75" x14ac:dyDescent="0.25">
      <c r="A15718" s="55">
        <f t="shared" si="491"/>
        <v>0</v>
      </c>
      <c r="Q15718" s="65">
        <f t="shared" si="492"/>
        <v>1</v>
      </c>
    </row>
    <row r="15719" spans="1:17" ht="15.75" x14ac:dyDescent="0.25">
      <c r="A15719" s="55">
        <f t="shared" si="491"/>
        <v>0</v>
      </c>
      <c r="Q15719" s="65">
        <f t="shared" si="492"/>
        <v>1</v>
      </c>
    </row>
    <row r="15720" spans="1:17" ht="15.75" x14ac:dyDescent="0.25">
      <c r="A15720" s="55">
        <f t="shared" si="491"/>
        <v>0</v>
      </c>
      <c r="Q15720" s="65">
        <f t="shared" si="492"/>
        <v>1</v>
      </c>
    </row>
    <row r="15721" spans="1:17" ht="15.75" x14ac:dyDescent="0.25">
      <c r="A15721" s="55">
        <f t="shared" si="491"/>
        <v>0</v>
      </c>
      <c r="Q15721" s="65">
        <f t="shared" si="492"/>
        <v>1</v>
      </c>
    </row>
    <row r="15722" spans="1:17" ht="15.75" x14ac:dyDescent="0.25">
      <c r="A15722" s="55">
        <f t="shared" si="491"/>
        <v>0</v>
      </c>
      <c r="Q15722" s="65">
        <f t="shared" si="492"/>
        <v>1</v>
      </c>
    </row>
    <row r="15723" spans="1:17" ht="15.75" x14ac:dyDescent="0.25">
      <c r="A15723" s="55">
        <f t="shared" si="491"/>
        <v>0</v>
      </c>
      <c r="Q15723" s="65">
        <f t="shared" si="492"/>
        <v>1</v>
      </c>
    </row>
    <row r="15724" spans="1:17" ht="15.75" x14ac:dyDescent="0.25">
      <c r="A15724" s="55">
        <f t="shared" si="491"/>
        <v>0</v>
      </c>
      <c r="Q15724" s="65">
        <f t="shared" si="492"/>
        <v>1</v>
      </c>
    </row>
    <row r="15725" spans="1:17" ht="15.75" x14ac:dyDescent="0.25">
      <c r="A15725" s="55">
        <f t="shared" si="491"/>
        <v>0</v>
      </c>
      <c r="Q15725" s="65">
        <f t="shared" si="492"/>
        <v>1</v>
      </c>
    </row>
    <row r="15726" spans="1:17" ht="15.75" x14ac:dyDescent="0.25">
      <c r="A15726" s="55">
        <f t="shared" si="491"/>
        <v>0</v>
      </c>
      <c r="Q15726" s="65">
        <f t="shared" si="492"/>
        <v>1</v>
      </c>
    </row>
    <row r="15727" spans="1:17" ht="15.75" x14ac:dyDescent="0.25">
      <c r="A15727" s="55">
        <f t="shared" si="491"/>
        <v>0</v>
      </c>
      <c r="Q15727" s="65">
        <f t="shared" si="492"/>
        <v>1</v>
      </c>
    </row>
    <row r="15728" spans="1:17" ht="15.75" x14ac:dyDescent="0.25">
      <c r="A15728" s="55">
        <f t="shared" si="491"/>
        <v>0</v>
      </c>
      <c r="Q15728" s="65">
        <f t="shared" si="492"/>
        <v>1</v>
      </c>
    </row>
    <row r="15729" spans="1:17" ht="15.75" x14ac:dyDescent="0.25">
      <c r="A15729" s="55">
        <f t="shared" si="491"/>
        <v>0</v>
      </c>
      <c r="Q15729" s="65">
        <f t="shared" si="492"/>
        <v>1</v>
      </c>
    </row>
    <row r="15730" spans="1:17" ht="15.75" x14ac:dyDescent="0.25">
      <c r="A15730" s="55">
        <f t="shared" si="491"/>
        <v>0</v>
      </c>
      <c r="Q15730" s="65">
        <f t="shared" si="492"/>
        <v>1</v>
      </c>
    </row>
    <row r="15731" spans="1:17" ht="15.75" x14ac:dyDescent="0.25">
      <c r="A15731" s="55">
        <f t="shared" si="491"/>
        <v>0</v>
      </c>
      <c r="Q15731" s="65">
        <f t="shared" si="492"/>
        <v>1</v>
      </c>
    </row>
    <row r="15732" spans="1:17" ht="15.75" x14ac:dyDescent="0.25">
      <c r="A15732" s="55">
        <f t="shared" si="491"/>
        <v>0</v>
      </c>
      <c r="Q15732" s="65">
        <f t="shared" si="492"/>
        <v>1</v>
      </c>
    </row>
    <row r="15733" spans="1:17" ht="15.75" x14ac:dyDescent="0.25">
      <c r="A15733" s="55">
        <f t="shared" si="491"/>
        <v>0</v>
      </c>
      <c r="Q15733" s="65">
        <f t="shared" si="492"/>
        <v>1</v>
      </c>
    </row>
    <row r="15734" spans="1:17" ht="15.75" x14ac:dyDescent="0.25">
      <c r="A15734" s="55">
        <f t="shared" si="491"/>
        <v>0</v>
      </c>
      <c r="Q15734" s="65">
        <f t="shared" si="492"/>
        <v>1</v>
      </c>
    </row>
    <row r="15735" spans="1:17" ht="15.75" x14ac:dyDescent="0.25">
      <c r="A15735" s="55">
        <f t="shared" si="491"/>
        <v>0</v>
      </c>
      <c r="Q15735" s="65">
        <f t="shared" si="492"/>
        <v>1</v>
      </c>
    </row>
    <row r="15736" spans="1:17" ht="15.75" x14ac:dyDescent="0.25">
      <c r="A15736" s="55">
        <f t="shared" si="491"/>
        <v>0</v>
      </c>
      <c r="Q15736" s="65">
        <f t="shared" si="492"/>
        <v>1</v>
      </c>
    </row>
    <row r="15737" spans="1:17" ht="15.75" x14ac:dyDescent="0.25">
      <c r="A15737" s="55">
        <f t="shared" si="491"/>
        <v>0</v>
      </c>
      <c r="Q15737" s="65">
        <f t="shared" si="492"/>
        <v>1</v>
      </c>
    </row>
    <row r="15738" spans="1:17" ht="15.75" x14ac:dyDescent="0.25">
      <c r="A15738" s="55">
        <f t="shared" si="491"/>
        <v>0</v>
      </c>
      <c r="Q15738" s="65">
        <f t="shared" si="492"/>
        <v>1</v>
      </c>
    </row>
    <row r="15739" spans="1:17" ht="15.75" x14ac:dyDescent="0.25">
      <c r="A15739" s="55">
        <f t="shared" si="491"/>
        <v>0</v>
      </c>
      <c r="Q15739" s="65">
        <f t="shared" si="492"/>
        <v>1</v>
      </c>
    </row>
    <row r="15740" spans="1:17" ht="15.75" x14ac:dyDescent="0.25">
      <c r="A15740" s="55">
        <f t="shared" si="491"/>
        <v>0</v>
      </c>
      <c r="Q15740" s="65">
        <f t="shared" si="492"/>
        <v>1</v>
      </c>
    </row>
    <row r="15741" spans="1:17" ht="15.75" x14ac:dyDescent="0.25">
      <c r="A15741" s="55">
        <f t="shared" si="491"/>
        <v>0</v>
      </c>
      <c r="Q15741" s="65">
        <f t="shared" si="492"/>
        <v>1</v>
      </c>
    </row>
    <row r="15742" spans="1:17" ht="15.75" x14ac:dyDescent="0.25">
      <c r="A15742" s="55">
        <f t="shared" si="491"/>
        <v>0</v>
      </c>
      <c r="Q15742" s="65">
        <f t="shared" si="492"/>
        <v>1</v>
      </c>
    </row>
    <row r="15743" spans="1:17" ht="15.75" x14ac:dyDescent="0.25">
      <c r="A15743" s="55">
        <f t="shared" si="491"/>
        <v>0</v>
      </c>
      <c r="Q15743" s="65">
        <f t="shared" si="492"/>
        <v>1</v>
      </c>
    </row>
    <row r="15744" spans="1:17" ht="15.75" x14ac:dyDescent="0.25">
      <c r="A15744" s="55">
        <f t="shared" si="491"/>
        <v>0</v>
      </c>
      <c r="Q15744" s="65">
        <f t="shared" si="492"/>
        <v>1</v>
      </c>
    </row>
    <row r="15745" spans="1:17" ht="15.75" x14ac:dyDescent="0.25">
      <c r="A15745" s="55">
        <f t="shared" si="491"/>
        <v>0</v>
      </c>
      <c r="Q15745" s="65">
        <f t="shared" si="492"/>
        <v>1</v>
      </c>
    </row>
    <row r="15746" spans="1:17" ht="15.75" x14ac:dyDescent="0.25">
      <c r="A15746" s="55">
        <f t="shared" si="491"/>
        <v>0</v>
      </c>
      <c r="Q15746" s="65">
        <f t="shared" si="492"/>
        <v>1</v>
      </c>
    </row>
    <row r="15747" spans="1:17" ht="15.75" x14ac:dyDescent="0.25">
      <c r="A15747" s="55">
        <f t="shared" si="491"/>
        <v>0</v>
      </c>
      <c r="Q15747" s="65">
        <f t="shared" si="492"/>
        <v>1</v>
      </c>
    </row>
    <row r="15748" spans="1:17" ht="15.75" x14ac:dyDescent="0.25">
      <c r="A15748" s="55">
        <f t="shared" ref="A15748:A15811" si="493">WEEKNUM(B15748,2)-1</f>
        <v>0</v>
      </c>
      <c r="Q15748" s="65">
        <f t="shared" ref="Q15748:Q15811" si="494">MONTH(B15748)</f>
        <v>1</v>
      </c>
    </row>
    <row r="15749" spans="1:17" ht="15.75" x14ac:dyDescent="0.25">
      <c r="A15749" s="55">
        <f t="shared" si="493"/>
        <v>0</v>
      </c>
      <c r="Q15749" s="65">
        <f t="shared" si="494"/>
        <v>1</v>
      </c>
    </row>
    <row r="15750" spans="1:17" ht="15.75" x14ac:dyDescent="0.25">
      <c r="A15750" s="55">
        <f t="shared" si="493"/>
        <v>0</v>
      </c>
      <c r="Q15750" s="65">
        <f t="shared" si="494"/>
        <v>1</v>
      </c>
    </row>
    <row r="15751" spans="1:17" ht="15.75" x14ac:dyDescent="0.25">
      <c r="A15751" s="55">
        <f t="shared" si="493"/>
        <v>0</v>
      </c>
      <c r="Q15751" s="65">
        <f t="shared" si="494"/>
        <v>1</v>
      </c>
    </row>
    <row r="15752" spans="1:17" ht="15.75" x14ac:dyDescent="0.25">
      <c r="A15752" s="55">
        <f t="shared" si="493"/>
        <v>0</v>
      </c>
      <c r="Q15752" s="65">
        <f t="shared" si="494"/>
        <v>1</v>
      </c>
    </row>
    <row r="15753" spans="1:17" ht="15.75" x14ac:dyDescent="0.25">
      <c r="A15753" s="55">
        <f t="shared" si="493"/>
        <v>0</v>
      </c>
      <c r="Q15753" s="65">
        <f t="shared" si="494"/>
        <v>1</v>
      </c>
    </row>
    <row r="15754" spans="1:17" ht="15.75" x14ac:dyDescent="0.25">
      <c r="A15754" s="55">
        <f t="shared" si="493"/>
        <v>0</v>
      </c>
      <c r="Q15754" s="65">
        <f t="shared" si="494"/>
        <v>1</v>
      </c>
    </row>
    <row r="15755" spans="1:17" ht="15.75" x14ac:dyDescent="0.25">
      <c r="A15755" s="55">
        <f t="shared" si="493"/>
        <v>0</v>
      </c>
      <c r="Q15755" s="65">
        <f t="shared" si="494"/>
        <v>1</v>
      </c>
    </row>
    <row r="15756" spans="1:17" ht="15.75" x14ac:dyDescent="0.25">
      <c r="A15756" s="55">
        <f t="shared" si="493"/>
        <v>0</v>
      </c>
      <c r="Q15756" s="65">
        <f t="shared" si="494"/>
        <v>1</v>
      </c>
    </row>
    <row r="15757" spans="1:17" ht="15.75" x14ac:dyDescent="0.25">
      <c r="A15757" s="55">
        <f t="shared" si="493"/>
        <v>0</v>
      </c>
      <c r="Q15757" s="65">
        <f t="shared" si="494"/>
        <v>1</v>
      </c>
    </row>
    <row r="15758" spans="1:17" ht="15.75" x14ac:dyDescent="0.25">
      <c r="A15758" s="55">
        <f t="shared" si="493"/>
        <v>0</v>
      </c>
      <c r="Q15758" s="65">
        <f t="shared" si="494"/>
        <v>1</v>
      </c>
    </row>
    <row r="15759" spans="1:17" ht="15.75" x14ac:dyDescent="0.25">
      <c r="A15759" s="55">
        <f t="shared" si="493"/>
        <v>0</v>
      </c>
      <c r="Q15759" s="65">
        <f t="shared" si="494"/>
        <v>1</v>
      </c>
    </row>
    <row r="15760" spans="1:17" ht="15.75" x14ac:dyDescent="0.25">
      <c r="A15760" s="55">
        <f t="shared" si="493"/>
        <v>0</v>
      </c>
      <c r="Q15760" s="65">
        <f t="shared" si="494"/>
        <v>1</v>
      </c>
    </row>
    <row r="15761" spans="1:17" ht="15.75" x14ac:dyDescent="0.25">
      <c r="A15761" s="55">
        <f t="shared" si="493"/>
        <v>0</v>
      </c>
      <c r="Q15761" s="65">
        <f t="shared" si="494"/>
        <v>1</v>
      </c>
    </row>
    <row r="15762" spans="1:17" ht="15.75" x14ac:dyDescent="0.25">
      <c r="A15762" s="55">
        <f t="shared" si="493"/>
        <v>0</v>
      </c>
      <c r="Q15762" s="65">
        <f t="shared" si="494"/>
        <v>1</v>
      </c>
    </row>
    <row r="15763" spans="1:17" ht="15.75" x14ac:dyDescent="0.25">
      <c r="A15763" s="55">
        <f t="shared" si="493"/>
        <v>0</v>
      </c>
      <c r="Q15763" s="65">
        <f t="shared" si="494"/>
        <v>1</v>
      </c>
    </row>
    <row r="15764" spans="1:17" ht="15.75" x14ac:dyDescent="0.25">
      <c r="A15764" s="55">
        <f t="shared" si="493"/>
        <v>0</v>
      </c>
      <c r="Q15764" s="65">
        <f t="shared" si="494"/>
        <v>1</v>
      </c>
    </row>
    <row r="15765" spans="1:17" ht="15.75" x14ac:dyDescent="0.25">
      <c r="A15765" s="55">
        <f t="shared" si="493"/>
        <v>0</v>
      </c>
      <c r="Q15765" s="65">
        <f t="shared" si="494"/>
        <v>1</v>
      </c>
    </row>
    <row r="15766" spans="1:17" ht="15.75" x14ac:dyDescent="0.25">
      <c r="A15766" s="55">
        <f t="shared" si="493"/>
        <v>0</v>
      </c>
      <c r="Q15766" s="65">
        <f t="shared" si="494"/>
        <v>1</v>
      </c>
    </row>
    <row r="15767" spans="1:17" ht="15.75" x14ac:dyDescent="0.25">
      <c r="A15767" s="55">
        <f t="shared" si="493"/>
        <v>0</v>
      </c>
      <c r="Q15767" s="65">
        <f t="shared" si="494"/>
        <v>1</v>
      </c>
    </row>
    <row r="15768" spans="1:17" ht="15.75" x14ac:dyDescent="0.25">
      <c r="A15768" s="55">
        <f t="shared" si="493"/>
        <v>0</v>
      </c>
      <c r="Q15768" s="65">
        <f t="shared" si="494"/>
        <v>1</v>
      </c>
    </row>
    <row r="15769" spans="1:17" ht="15.75" x14ac:dyDescent="0.25">
      <c r="A15769" s="55">
        <f t="shared" si="493"/>
        <v>0</v>
      </c>
      <c r="Q15769" s="65">
        <f t="shared" si="494"/>
        <v>1</v>
      </c>
    </row>
    <row r="15770" spans="1:17" ht="15.75" x14ac:dyDescent="0.25">
      <c r="A15770" s="55">
        <f t="shared" si="493"/>
        <v>0</v>
      </c>
      <c r="Q15770" s="65">
        <f t="shared" si="494"/>
        <v>1</v>
      </c>
    </row>
    <row r="15771" spans="1:17" ht="15.75" x14ac:dyDescent="0.25">
      <c r="A15771" s="55">
        <f t="shared" si="493"/>
        <v>0</v>
      </c>
      <c r="Q15771" s="65">
        <f t="shared" si="494"/>
        <v>1</v>
      </c>
    </row>
    <row r="15772" spans="1:17" ht="15.75" x14ac:dyDescent="0.25">
      <c r="A15772" s="55">
        <f t="shared" si="493"/>
        <v>0</v>
      </c>
      <c r="Q15772" s="65">
        <f t="shared" si="494"/>
        <v>1</v>
      </c>
    </row>
    <row r="15773" spans="1:17" ht="15.75" x14ac:dyDescent="0.25">
      <c r="A15773" s="55">
        <f t="shared" si="493"/>
        <v>0</v>
      </c>
      <c r="Q15773" s="65">
        <f t="shared" si="494"/>
        <v>1</v>
      </c>
    </row>
    <row r="15774" spans="1:17" ht="15.75" x14ac:dyDescent="0.25">
      <c r="A15774" s="55">
        <f t="shared" si="493"/>
        <v>0</v>
      </c>
      <c r="Q15774" s="65">
        <f t="shared" si="494"/>
        <v>1</v>
      </c>
    </row>
    <row r="15775" spans="1:17" ht="15.75" x14ac:dyDescent="0.25">
      <c r="A15775" s="55">
        <f t="shared" si="493"/>
        <v>0</v>
      </c>
      <c r="Q15775" s="65">
        <f t="shared" si="494"/>
        <v>1</v>
      </c>
    </row>
    <row r="15776" spans="1:17" ht="15.75" x14ac:dyDescent="0.25">
      <c r="A15776" s="55">
        <f t="shared" si="493"/>
        <v>0</v>
      </c>
      <c r="Q15776" s="65">
        <f t="shared" si="494"/>
        <v>1</v>
      </c>
    </row>
    <row r="15777" spans="1:17" ht="15.75" x14ac:dyDescent="0.25">
      <c r="A15777" s="55">
        <f t="shared" si="493"/>
        <v>0</v>
      </c>
      <c r="Q15777" s="65">
        <f t="shared" si="494"/>
        <v>1</v>
      </c>
    </row>
    <row r="15778" spans="1:17" ht="15.75" x14ac:dyDescent="0.25">
      <c r="A15778" s="55">
        <f t="shared" si="493"/>
        <v>0</v>
      </c>
      <c r="Q15778" s="65">
        <f t="shared" si="494"/>
        <v>1</v>
      </c>
    </row>
    <row r="15779" spans="1:17" ht="15.75" x14ac:dyDescent="0.25">
      <c r="A15779" s="55">
        <f t="shared" si="493"/>
        <v>0</v>
      </c>
      <c r="Q15779" s="65">
        <f t="shared" si="494"/>
        <v>1</v>
      </c>
    </row>
    <row r="15780" spans="1:17" ht="15.75" x14ac:dyDescent="0.25">
      <c r="A15780" s="55">
        <f t="shared" si="493"/>
        <v>0</v>
      </c>
      <c r="Q15780" s="65">
        <f t="shared" si="494"/>
        <v>1</v>
      </c>
    </row>
    <row r="15781" spans="1:17" ht="15.75" x14ac:dyDescent="0.25">
      <c r="A15781" s="55">
        <f t="shared" si="493"/>
        <v>0</v>
      </c>
      <c r="Q15781" s="65">
        <f t="shared" si="494"/>
        <v>1</v>
      </c>
    </row>
    <row r="15782" spans="1:17" ht="15.75" x14ac:dyDescent="0.25">
      <c r="A15782" s="55">
        <f t="shared" si="493"/>
        <v>0</v>
      </c>
      <c r="Q15782" s="65">
        <f t="shared" si="494"/>
        <v>1</v>
      </c>
    </row>
    <row r="15783" spans="1:17" ht="15.75" x14ac:dyDescent="0.25">
      <c r="A15783" s="55">
        <f t="shared" si="493"/>
        <v>0</v>
      </c>
      <c r="Q15783" s="65">
        <f t="shared" si="494"/>
        <v>1</v>
      </c>
    </row>
    <row r="15784" spans="1:17" ht="15.75" x14ac:dyDescent="0.25">
      <c r="A15784" s="55">
        <f t="shared" si="493"/>
        <v>0</v>
      </c>
      <c r="Q15784" s="65">
        <f t="shared" si="494"/>
        <v>1</v>
      </c>
    </row>
    <row r="15785" spans="1:17" ht="15.75" x14ac:dyDescent="0.25">
      <c r="A15785" s="55">
        <f t="shared" si="493"/>
        <v>0</v>
      </c>
      <c r="Q15785" s="65">
        <f t="shared" si="494"/>
        <v>1</v>
      </c>
    </row>
    <row r="15786" spans="1:17" ht="15.75" x14ac:dyDescent="0.25">
      <c r="A15786" s="55">
        <f t="shared" si="493"/>
        <v>0</v>
      </c>
      <c r="Q15786" s="65">
        <f t="shared" si="494"/>
        <v>1</v>
      </c>
    </row>
    <row r="15787" spans="1:17" ht="15.75" x14ac:dyDescent="0.25">
      <c r="A15787" s="55">
        <f t="shared" si="493"/>
        <v>0</v>
      </c>
      <c r="Q15787" s="65">
        <f t="shared" si="494"/>
        <v>1</v>
      </c>
    </row>
    <row r="15788" spans="1:17" ht="15.75" x14ac:dyDescent="0.25">
      <c r="A15788" s="55">
        <f t="shared" si="493"/>
        <v>0</v>
      </c>
      <c r="Q15788" s="65">
        <f t="shared" si="494"/>
        <v>1</v>
      </c>
    </row>
    <row r="15789" spans="1:17" ht="15.75" x14ac:dyDescent="0.25">
      <c r="A15789" s="55">
        <f t="shared" si="493"/>
        <v>0</v>
      </c>
      <c r="Q15789" s="65">
        <f t="shared" si="494"/>
        <v>1</v>
      </c>
    </row>
    <row r="15790" spans="1:17" ht="15.75" x14ac:dyDescent="0.25">
      <c r="A15790" s="55">
        <f t="shared" si="493"/>
        <v>0</v>
      </c>
      <c r="Q15790" s="65">
        <f t="shared" si="494"/>
        <v>1</v>
      </c>
    </row>
    <row r="15791" spans="1:17" ht="15.75" x14ac:dyDescent="0.25">
      <c r="A15791" s="55">
        <f t="shared" si="493"/>
        <v>0</v>
      </c>
      <c r="Q15791" s="65">
        <f t="shared" si="494"/>
        <v>1</v>
      </c>
    </row>
    <row r="15792" spans="1:17" ht="15.75" x14ac:dyDescent="0.25">
      <c r="A15792" s="55">
        <f t="shared" si="493"/>
        <v>0</v>
      </c>
      <c r="Q15792" s="65">
        <f t="shared" si="494"/>
        <v>1</v>
      </c>
    </row>
    <row r="15793" spans="1:17" ht="15.75" x14ac:dyDescent="0.25">
      <c r="A15793" s="55">
        <f t="shared" si="493"/>
        <v>0</v>
      </c>
      <c r="Q15793" s="65">
        <f t="shared" si="494"/>
        <v>1</v>
      </c>
    </row>
    <row r="15794" spans="1:17" ht="15.75" x14ac:dyDescent="0.25">
      <c r="A15794" s="55">
        <f t="shared" si="493"/>
        <v>0</v>
      </c>
      <c r="Q15794" s="65">
        <f t="shared" si="494"/>
        <v>1</v>
      </c>
    </row>
    <row r="15795" spans="1:17" ht="15.75" x14ac:dyDescent="0.25">
      <c r="A15795" s="55">
        <f t="shared" si="493"/>
        <v>0</v>
      </c>
      <c r="Q15795" s="65">
        <f t="shared" si="494"/>
        <v>1</v>
      </c>
    </row>
    <row r="15796" spans="1:17" ht="15.75" x14ac:dyDescent="0.25">
      <c r="A15796" s="55">
        <f t="shared" si="493"/>
        <v>0</v>
      </c>
      <c r="Q15796" s="65">
        <f t="shared" si="494"/>
        <v>1</v>
      </c>
    </row>
    <row r="15797" spans="1:17" ht="15.75" x14ac:dyDescent="0.25">
      <c r="A15797" s="55">
        <f t="shared" si="493"/>
        <v>0</v>
      </c>
      <c r="Q15797" s="65">
        <f t="shared" si="494"/>
        <v>1</v>
      </c>
    </row>
    <row r="15798" spans="1:17" ht="15.75" x14ac:dyDescent="0.25">
      <c r="A15798" s="55">
        <f t="shared" si="493"/>
        <v>0</v>
      </c>
      <c r="Q15798" s="65">
        <f t="shared" si="494"/>
        <v>1</v>
      </c>
    </row>
    <row r="15799" spans="1:17" ht="15.75" x14ac:dyDescent="0.25">
      <c r="A15799" s="55">
        <f t="shared" si="493"/>
        <v>0</v>
      </c>
      <c r="Q15799" s="65">
        <f t="shared" si="494"/>
        <v>1</v>
      </c>
    </row>
    <row r="15800" spans="1:17" ht="15.75" x14ac:dyDescent="0.25">
      <c r="A15800" s="55">
        <f t="shared" si="493"/>
        <v>0</v>
      </c>
      <c r="Q15800" s="65">
        <f t="shared" si="494"/>
        <v>1</v>
      </c>
    </row>
    <row r="15801" spans="1:17" ht="15.75" x14ac:dyDescent="0.25">
      <c r="A15801" s="55">
        <f t="shared" si="493"/>
        <v>0</v>
      </c>
      <c r="Q15801" s="65">
        <f t="shared" si="494"/>
        <v>1</v>
      </c>
    </row>
    <row r="15802" spans="1:17" ht="15.75" x14ac:dyDescent="0.25">
      <c r="A15802" s="55">
        <f t="shared" si="493"/>
        <v>0</v>
      </c>
      <c r="Q15802" s="65">
        <f t="shared" si="494"/>
        <v>1</v>
      </c>
    </row>
    <row r="15803" spans="1:17" ht="15.75" x14ac:dyDescent="0.25">
      <c r="A15803" s="55">
        <f t="shared" si="493"/>
        <v>0</v>
      </c>
      <c r="Q15803" s="65">
        <f t="shared" si="494"/>
        <v>1</v>
      </c>
    </row>
    <row r="15804" spans="1:17" ht="15.75" x14ac:dyDescent="0.25">
      <c r="A15804" s="55">
        <f t="shared" si="493"/>
        <v>0</v>
      </c>
      <c r="Q15804" s="65">
        <f t="shared" si="494"/>
        <v>1</v>
      </c>
    </row>
    <row r="15805" spans="1:17" ht="15.75" x14ac:dyDescent="0.25">
      <c r="A15805" s="55">
        <f t="shared" si="493"/>
        <v>0</v>
      </c>
      <c r="Q15805" s="65">
        <f t="shared" si="494"/>
        <v>1</v>
      </c>
    </row>
    <row r="15806" spans="1:17" ht="15.75" x14ac:dyDescent="0.25">
      <c r="A15806" s="55">
        <f t="shared" si="493"/>
        <v>0</v>
      </c>
      <c r="Q15806" s="65">
        <f t="shared" si="494"/>
        <v>1</v>
      </c>
    </row>
    <row r="15807" spans="1:17" ht="15.75" x14ac:dyDescent="0.25">
      <c r="A15807" s="55">
        <f t="shared" si="493"/>
        <v>0</v>
      </c>
      <c r="Q15807" s="65">
        <f t="shared" si="494"/>
        <v>1</v>
      </c>
    </row>
    <row r="15808" spans="1:17" ht="15.75" x14ac:dyDescent="0.25">
      <c r="A15808" s="55">
        <f t="shared" si="493"/>
        <v>0</v>
      </c>
      <c r="Q15808" s="65">
        <f t="shared" si="494"/>
        <v>1</v>
      </c>
    </row>
    <row r="15809" spans="1:17" ht="15.75" x14ac:dyDescent="0.25">
      <c r="A15809" s="55">
        <f t="shared" si="493"/>
        <v>0</v>
      </c>
      <c r="Q15809" s="65">
        <f t="shared" si="494"/>
        <v>1</v>
      </c>
    </row>
    <row r="15810" spans="1:17" ht="15.75" x14ac:dyDescent="0.25">
      <c r="A15810" s="55">
        <f t="shared" si="493"/>
        <v>0</v>
      </c>
      <c r="Q15810" s="65">
        <f t="shared" si="494"/>
        <v>1</v>
      </c>
    </row>
    <row r="15811" spans="1:17" ht="15.75" x14ac:dyDescent="0.25">
      <c r="A15811" s="55">
        <f t="shared" si="493"/>
        <v>0</v>
      </c>
      <c r="Q15811" s="65">
        <f t="shared" si="494"/>
        <v>1</v>
      </c>
    </row>
    <row r="15812" spans="1:17" ht="15.75" x14ac:dyDescent="0.25">
      <c r="A15812" s="55">
        <f t="shared" ref="A15812:A15875" si="495">WEEKNUM(B15812,2)-1</f>
        <v>0</v>
      </c>
      <c r="Q15812" s="65">
        <f t="shared" ref="Q15812:Q15875" si="496">MONTH(B15812)</f>
        <v>1</v>
      </c>
    </row>
    <row r="15813" spans="1:17" ht="15.75" x14ac:dyDescent="0.25">
      <c r="A15813" s="55">
        <f t="shared" si="495"/>
        <v>0</v>
      </c>
      <c r="Q15813" s="65">
        <f t="shared" si="496"/>
        <v>1</v>
      </c>
    </row>
    <row r="15814" spans="1:17" ht="15.75" x14ac:dyDescent="0.25">
      <c r="A15814" s="55">
        <f t="shared" si="495"/>
        <v>0</v>
      </c>
      <c r="Q15814" s="65">
        <f t="shared" si="496"/>
        <v>1</v>
      </c>
    </row>
    <row r="15815" spans="1:17" ht="15.75" x14ac:dyDescent="0.25">
      <c r="A15815" s="55">
        <f t="shared" si="495"/>
        <v>0</v>
      </c>
      <c r="Q15815" s="65">
        <f t="shared" si="496"/>
        <v>1</v>
      </c>
    </row>
    <row r="15816" spans="1:17" ht="15.75" x14ac:dyDescent="0.25">
      <c r="A15816" s="55">
        <f t="shared" si="495"/>
        <v>0</v>
      </c>
      <c r="Q15816" s="65">
        <f t="shared" si="496"/>
        <v>1</v>
      </c>
    </row>
    <row r="15817" spans="1:17" ht="15.75" x14ac:dyDescent="0.25">
      <c r="A15817" s="55">
        <f t="shared" si="495"/>
        <v>0</v>
      </c>
      <c r="Q15817" s="65">
        <f t="shared" si="496"/>
        <v>1</v>
      </c>
    </row>
    <row r="15818" spans="1:17" ht="15.75" x14ac:dyDescent="0.25">
      <c r="A15818" s="55">
        <f t="shared" si="495"/>
        <v>0</v>
      </c>
      <c r="Q15818" s="65">
        <f t="shared" si="496"/>
        <v>1</v>
      </c>
    </row>
    <row r="15819" spans="1:17" ht="15.75" x14ac:dyDescent="0.25">
      <c r="A15819" s="55">
        <f t="shared" si="495"/>
        <v>0</v>
      </c>
      <c r="Q15819" s="65">
        <f t="shared" si="496"/>
        <v>1</v>
      </c>
    </row>
    <row r="15820" spans="1:17" ht="15.75" x14ac:dyDescent="0.25">
      <c r="A15820" s="55">
        <f t="shared" si="495"/>
        <v>0</v>
      </c>
      <c r="Q15820" s="65">
        <f t="shared" si="496"/>
        <v>1</v>
      </c>
    </row>
    <row r="15821" spans="1:17" ht="15.75" x14ac:dyDescent="0.25">
      <c r="A15821" s="55">
        <f t="shared" si="495"/>
        <v>0</v>
      </c>
      <c r="Q15821" s="65">
        <f t="shared" si="496"/>
        <v>1</v>
      </c>
    </row>
    <row r="15822" spans="1:17" ht="15.75" x14ac:dyDescent="0.25">
      <c r="A15822" s="55">
        <f t="shared" si="495"/>
        <v>0</v>
      </c>
      <c r="Q15822" s="65">
        <f t="shared" si="496"/>
        <v>1</v>
      </c>
    </row>
    <row r="15823" spans="1:17" ht="15.75" x14ac:dyDescent="0.25">
      <c r="A15823" s="55">
        <f t="shared" si="495"/>
        <v>0</v>
      </c>
      <c r="Q15823" s="65">
        <f t="shared" si="496"/>
        <v>1</v>
      </c>
    </row>
    <row r="15824" spans="1:17" ht="15.75" x14ac:dyDescent="0.25">
      <c r="A15824" s="55">
        <f t="shared" si="495"/>
        <v>0</v>
      </c>
      <c r="Q15824" s="65">
        <f t="shared" si="496"/>
        <v>1</v>
      </c>
    </row>
    <row r="15825" spans="1:17" ht="15.75" x14ac:dyDescent="0.25">
      <c r="A15825" s="55">
        <f t="shared" si="495"/>
        <v>0</v>
      </c>
      <c r="Q15825" s="65">
        <f t="shared" si="496"/>
        <v>1</v>
      </c>
    </row>
    <row r="15826" spans="1:17" ht="15.75" x14ac:dyDescent="0.25">
      <c r="A15826" s="55">
        <f t="shared" si="495"/>
        <v>0</v>
      </c>
      <c r="Q15826" s="65">
        <f t="shared" si="496"/>
        <v>1</v>
      </c>
    </row>
    <row r="15827" spans="1:17" ht="15.75" x14ac:dyDescent="0.25">
      <c r="A15827" s="55">
        <f t="shared" si="495"/>
        <v>0</v>
      </c>
      <c r="Q15827" s="65">
        <f t="shared" si="496"/>
        <v>1</v>
      </c>
    </row>
    <row r="15828" spans="1:17" ht="15.75" x14ac:dyDescent="0.25">
      <c r="A15828" s="55">
        <f t="shared" si="495"/>
        <v>0</v>
      </c>
      <c r="Q15828" s="65">
        <f t="shared" si="496"/>
        <v>1</v>
      </c>
    </row>
    <row r="15829" spans="1:17" ht="15.75" x14ac:dyDescent="0.25">
      <c r="A15829" s="55">
        <f t="shared" si="495"/>
        <v>0</v>
      </c>
      <c r="Q15829" s="65">
        <f t="shared" si="496"/>
        <v>1</v>
      </c>
    </row>
    <row r="15830" spans="1:17" ht="15.75" x14ac:dyDescent="0.25">
      <c r="A15830" s="55">
        <f t="shared" si="495"/>
        <v>0</v>
      </c>
      <c r="Q15830" s="65">
        <f t="shared" si="496"/>
        <v>1</v>
      </c>
    </row>
    <row r="15831" spans="1:17" ht="15.75" x14ac:dyDescent="0.25">
      <c r="A15831" s="55">
        <f t="shared" si="495"/>
        <v>0</v>
      </c>
      <c r="Q15831" s="65">
        <f t="shared" si="496"/>
        <v>1</v>
      </c>
    </row>
    <row r="15832" spans="1:17" ht="15.75" x14ac:dyDescent="0.25">
      <c r="A15832" s="55">
        <f t="shared" si="495"/>
        <v>0</v>
      </c>
      <c r="Q15832" s="65">
        <f t="shared" si="496"/>
        <v>1</v>
      </c>
    </row>
    <row r="15833" spans="1:17" ht="15.75" x14ac:dyDescent="0.25">
      <c r="A15833" s="55">
        <f t="shared" si="495"/>
        <v>0</v>
      </c>
      <c r="Q15833" s="65">
        <f t="shared" si="496"/>
        <v>1</v>
      </c>
    </row>
    <row r="15834" spans="1:17" ht="15.75" x14ac:dyDescent="0.25">
      <c r="A15834" s="55">
        <f t="shared" si="495"/>
        <v>0</v>
      </c>
      <c r="Q15834" s="65">
        <f t="shared" si="496"/>
        <v>1</v>
      </c>
    </row>
    <row r="15835" spans="1:17" ht="15.75" x14ac:dyDescent="0.25">
      <c r="A15835" s="55">
        <f t="shared" si="495"/>
        <v>0</v>
      </c>
      <c r="Q15835" s="65">
        <f t="shared" si="496"/>
        <v>1</v>
      </c>
    </row>
    <row r="15836" spans="1:17" ht="15.75" x14ac:dyDescent="0.25">
      <c r="A15836" s="55">
        <f t="shared" si="495"/>
        <v>0</v>
      </c>
      <c r="Q15836" s="65">
        <f t="shared" si="496"/>
        <v>1</v>
      </c>
    </row>
    <row r="15837" spans="1:17" ht="15.75" x14ac:dyDescent="0.25">
      <c r="A15837" s="55">
        <f t="shared" si="495"/>
        <v>0</v>
      </c>
      <c r="Q15837" s="65">
        <f t="shared" si="496"/>
        <v>1</v>
      </c>
    </row>
    <row r="15838" spans="1:17" ht="15.75" x14ac:dyDescent="0.25">
      <c r="A15838" s="55">
        <f t="shared" si="495"/>
        <v>0</v>
      </c>
      <c r="Q15838" s="65">
        <f t="shared" si="496"/>
        <v>1</v>
      </c>
    </row>
    <row r="15839" spans="1:17" ht="15.75" x14ac:dyDescent="0.25">
      <c r="A15839" s="55">
        <f t="shared" si="495"/>
        <v>0</v>
      </c>
      <c r="Q15839" s="65">
        <f t="shared" si="496"/>
        <v>1</v>
      </c>
    </row>
    <row r="15840" spans="1:17" ht="15.75" x14ac:dyDescent="0.25">
      <c r="A15840" s="55">
        <f t="shared" si="495"/>
        <v>0</v>
      </c>
      <c r="Q15840" s="65">
        <f t="shared" si="496"/>
        <v>1</v>
      </c>
    </row>
    <row r="15841" spans="1:17" ht="15.75" x14ac:dyDescent="0.25">
      <c r="A15841" s="55">
        <f t="shared" si="495"/>
        <v>0</v>
      </c>
      <c r="Q15841" s="65">
        <f t="shared" si="496"/>
        <v>1</v>
      </c>
    </row>
    <row r="15842" spans="1:17" ht="15.75" x14ac:dyDescent="0.25">
      <c r="A15842" s="55">
        <f t="shared" si="495"/>
        <v>0</v>
      </c>
      <c r="Q15842" s="65">
        <f t="shared" si="496"/>
        <v>1</v>
      </c>
    </row>
    <row r="15843" spans="1:17" ht="15.75" x14ac:dyDescent="0.25">
      <c r="A15843" s="55">
        <f t="shared" si="495"/>
        <v>0</v>
      </c>
      <c r="Q15843" s="65">
        <f t="shared" si="496"/>
        <v>1</v>
      </c>
    </row>
    <row r="15844" spans="1:17" ht="15.75" x14ac:dyDescent="0.25">
      <c r="A15844" s="55">
        <f t="shared" si="495"/>
        <v>0</v>
      </c>
      <c r="Q15844" s="65">
        <f t="shared" si="496"/>
        <v>1</v>
      </c>
    </row>
    <row r="15845" spans="1:17" ht="15.75" x14ac:dyDescent="0.25">
      <c r="A15845" s="55">
        <f t="shared" si="495"/>
        <v>0</v>
      </c>
      <c r="Q15845" s="65">
        <f t="shared" si="496"/>
        <v>1</v>
      </c>
    </row>
    <row r="15846" spans="1:17" ht="15.75" x14ac:dyDescent="0.25">
      <c r="A15846" s="55">
        <f t="shared" si="495"/>
        <v>0</v>
      </c>
      <c r="Q15846" s="65">
        <f t="shared" si="496"/>
        <v>1</v>
      </c>
    </row>
    <row r="15847" spans="1:17" ht="15.75" x14ac:dyDescent="0.25">
      <c r="A15847" s="55">
        <f t="shared" si="495"/>
        <v>0</v>
      </c>
      <c r="Q15847" s="65">
        <f t="shared" si="496"/>
        <v>1</v>
      </c>
    </row>
    <row r="15848" spans="1:17" ht="15.75" x14ac:dyDescent="0.25">
      <c r="A15848" s="55">
        <f t="shared" si="495"/>
        <v>0</v>
      </c>
      <c r="Q15848" s="65">
        <f t="shared" si="496"/>
        <v>1</v>
      </c>
    </row>
    <row r="15849" spans="1:17" ht="15.75" x14ac:dyDescent="0.25">
      <c r="A15849" s="55">
        <f t="shared" si="495"/>
        <v>0</v>
      </c>
      <c r="Q15849" s="65">
        <f t="shared" si="496"/>
        <v>1</v>
      </c>
    </row>
    <row r="15850" spans="1:17" ht="15.75" x14ac:dyDescent="0.25">
      <c r="A15850" s="55">
        <f t="shared" si="495"/>
        <v>0</v>
      </c>
      <c r="Q15850" s="65">
        <f t="shared" si="496"/>
        <v>1</v>
      </c>
    </row>
    <row r="15851" spans="1:17" ht="15.75" x14ac:dyDescent="0.25">
      <c r="A15851" s="55">
        <f t="shared" si="495"/>
        <v>0</v>
      </c>
      <c r="Q15851" s="65">
        <f t="shared" si="496"/>
        <v>1</v>
      </c>
    </row>
    <row r="15852" spans="1:17" ht="15.75" x14ac:dyDescent="0.25">
      <c r="A15852" s="55">
        <f t="shared" si="495"/>
        <v>0</v>
      </c>
      <c r="Q15852" s="65">
        <f t="shared" si="496"/>
        <v>1</v>
      </c>
    </row>
    <row r="15853" spans="1:17" ht="15.75" x14ac:dyDescent="0.25">
      <c r="A15853" s="55">
        <f t="shared" si="495"/>
        <v>0</v>
      </c>
      <c r="Q15853" s="65">
        <f t="shared" si="496"/>
        <v>1</v>
      </c>
    </row>
    <row r="15854" spans="1:17" ht="15.75" x14ac:dyDescent="0.25">
      <c r="A15854" s="55">
        <f t="shared" si="495"/>
        <v>0</v>
      </c>
      <c r="Q15854" s="65">
        <f t="shared" si="496"/>
        <v>1</v>
      </c>
    </row>
    <row r="15855" spans="1:17" ht="15.75" x14ac:dyDescent="0.25">
      <c r="A15855" s="55">
        <f t="shared" si="495"/>
        <v>0</v>
      </c>
      <c r="Q15855" s="65">
        <f t="shared" si="496"/>
        <v>1</v>
      </c>
    </row>
    <row r="15856" spans="1:17" ht="15.75" x14ac:dyDescent="0.25">
      <c r="A15856" s="55">
        <f t="shared" si="495"/>
        <v>0</v>
      </c>
      <c r="Q15856" s="65">
        <f t="shared" si="496"/>
        <v>1</v>
      </c>
    </row>
    <row r="15857" spans="1:17" ht="15.75" x14ac:dyDescent="0.25">
      <c r="A15857" s="55">
        <f t="shared" si="495"/>
        <v>0</v>
      </c>
      <c r="Q15857" s="65">
        <f t="shared" si="496"/>
        <v>1</v>
      </c>
    </row>
    <row r="15858" spans="1:17" ht="15.75" x14ac:dyDescent="0.25">
      <c r="A15858" s="55">
        <f t="shared" si="495"/>
        <v>0</v>
      </c>
      <c r="Q15858" s="65">
        <f t="shared" si="496"/>
        <v>1</v>
      </c>
    </row>
    <row r="15859" spans="1:17" ht="15.75" x14ac:dyDescent="0.25">
      <c r="A15859" s="55">
        <f t="shared" si="495"/>
        <v>0</v>
      </c>
      <c r="Q15859" s="65">
        <f t="shared" si="496"/>
        <v>1</v>
      </c>
    </row>
    <row r="15860" spans="1:17" ht="15.75" x14ac:dyDescent="0.25">
      <c r="A15860" s="55">
        <f t="shared" si="495"/>
        <v>0</v>
      </c>
      <c r="Q15860" s="65">
        <f t="shared" si="496"/>
        <v>1</v>
      </c>
    </row>
    <row r="15861" spans="1:17" ht="15.75" x14ac:dyDescent="0.25">
      <c r="A15861" s="55">
        <f t="shared" si="495"/>
        <v>0</v>
      </c>
      <c r="Q15861" s="65">
        <f t="shared" si="496"/>
        <v>1</v>
      </c>
    </row>
    <row r="15862" spans="1:17" ht="15.75" x14ac:dyDescent="0.25">
      <c r="A15862" s="55">
        <f t="shared" si="495"/>
        <v>0</v>
      </c>
      <c r="Q15862" s="65">
        <f t="shared" si="496"/>
        <v>1</v>
      </c>
    </row>
    <row r="15863" spans="1:17" ht="15.75" x14ac:dyDescent="0.25">
      <c r="A15863" s="55">
        <f t="shared" si="495"/>
        <v>0</v>
      </c>
      <c r="Q15863" s="65">
        <f t="shared" si="496"/>
        <v>1</v>
      </c>
    </row>
    <row r="15864" spans="1:17" ht="15.75" x14ac:dyDescent="0.25">
      <c r="A15864" s="55">
        <f t="shared" si="495"/>
        <v>0</v>
      </c>
      <c r="Q15864" s="65">
        <f t="shared" si="496"/>
        <v>1</v>
      </c>
    </row>
    <row r="15865" spans="1:17" ht="15.75" x14ac:dyDescent="0.25">
      <c r="A15865" s="55">
        <f t="shared" si="495"/>
        <v>0</v>
      </c>
      <c r="Q15865" s="65">
        <f t="shared" si="496"/>
        <v>1</v>
      </c>
    </row>
    <row r="15866" spans="1:17" ht="15.75" x14ac:dyDescent="0.25">
      <c r="A15866" s="55">
        <f t="shared" si="495"/>
        <v>0</v>
      </c>
      <c r="Q15866" s="65">
        <f t="shared" si="496"/>
        <v>1</v>
      </c>
    </row>
    <row r="15867" spans="1:17" ht="15.75" x14ac:dyDescent="0.25">
      <c r="A15867" s="55">
        <f t="shared" si="495"/>
        <v>0</v>
      </c>
      <c r="Q15867" s="65">
        <f t="shared" si="496"/>
        <v>1</v>
      </c>
    </row>
    <row r="15868" spans="1:17" ht="15.75" x14ac:dyDescent="0.25">
      <c r="A15868" s="55">
        <f t="shared" si="495"/>
        <v>0</v>
      </c>
      <c r="Q15868" s="65">
        <f t="shared" si="496"/>
        <v>1</v>
      </c>
    </row>
    <row r="15869" spans="1:17" ht="15.75" x14ac:dyDescent="0.25">
      <c r="A15869" s="55">
        <f t="shared" si="495"/>
        <v>0</v>
      </c>
      <c r="Q15869" s="65">
        <f t="shared" si="496"/>
        <v>1</v>
      </c>
    </row>
    <row r="15870" spans="1:17" ht="15.75" x14ac:dyDescent="0.25">
      <c r="A15870" s="55">
        <f t="shared" si="495"/>
        <v>0</v>
      </c>
      <c r="Q15870" s="65">
        <f t="shared" si="496"/>
        <v>1</v>
      </c>
    </row>
    <row r="15871" spans="1:17" ht="15.75" x14ac:dyDescent="0.25">
      <c r="A15871" s="55">
        <f t="shared" si="495"/>
        <v>0</v>
      </c>
      <c r="Q15871" s="65">
        <f t="shared" si="496"/>
        <v>1</v>
      </c>
    </row>
    <row r="15872" spans="1:17" ht="15.75" x14ac:dyDescent="0.25">
      <c r="A15872" s="55">
        <f t="shared" si="495"/>
        <v>0</v>
      </c>
      <c r="Q15872" s="65">
        <f t="shared" si="496"/>
        <v>1</v>
      </c>
    </row>
    <row r="15873" spans="1:17" ht="15.75" x14ac:dyDescent="0.25">
      <c r="A15873" s="55">
        <f t="shared" si="495"/>
        <v>0</v>
      </c>
      <c r="Q15873" s="65">
        <f t="shared" si="496"/>
        <v>1</v>
      </c>
    </row>
    <row r="15874" spans="1:17" ht="15.75" x14ac:dyDescent="0.25">
      <c r="A15874" s="55">
        <f t="shared" si="495"/>
        <v>0</v>
      </c>
      <c r="Q15874" s="65">
        <f t="shared" si="496"/>
        <v>1</v>
      </c>
    </row>
    <row r="15875" spans="1:17" ht="15.75" x14ac:dyDescent="0.25">
      <c r="A15875" s="55">
        <f t="shared" si="495"/>
        <v>0</v>
      </c>
      <c r="Q15875" s="65">
        <f t="shared" si="496"/>
        <v>1</v>
      </c>
    </row>
    <row r="15876" spans="1:17" ht="15.75" x14ac:dyDescent="0.25">
      <c r="A15876" s="55">
        <f t="shared" ref="A15876:A15939" si="497">WEEKNUM(B15876,2)-1</f>
        <v>0</v>
      </c>
      <c r="Q15876" s="65">
        <f t="shared" ref="Q15876:Q15939" si="498">MONTH(B15876)</f>
        <v>1</v>
      </c>
    </row>
    <row r="15877" spans="1:17" ht="15.75" x14ac:dyDescent="0.25">
      <c r="A15877" s="55">
        <f t="shared" si="497"/>
        <v>0</v>
      </c>
      <c r="Q15877" s="65">
        <f t="shared" si="498"/>
        <v>1</v>
      </c>
    </row>
    <row r="15878" spans="1:17" ht="15.75" x14ac:dyDescent="0.25">
      <c r="A15878" s="55">
        <f t="shared" si="497"/>
        <v>0</v>
      </c>
      <c r="Q15878" s="65">
        <f t="shared" si="498"/>
        <v>1</v>
      </c>
    </row>
    <row r="15879" spans="1:17" ht="15.75" x14ac:dyDescent="0.25">
      <c r="A15879" s="55">
        <f t="shared" si="497"/>
        <v>0</v>
      </c>
      <c r="Q15879" s="65">
        <f t="shared" si="498"/>
        <v>1</v>
      </c>
    </row>
    <row r="15880" spans="1:17" ht="15.75" x14ac:dyDescent="0.25">
      <c r="A15880" s="55">
        <f t="shared" si="497"/>
        <v>0</v>
      </c>
      <c r="Q15880" s="65">
        <f t="shared" si="498"/>
        <v>1</v>
      </c>
    </row>
    <row r="15881" spans="1:17" ht="15.75" x14ac:dyDescent="0.25">
      <c r="A15881" s="55">
        <f t="shared" si="497"/>
        <v>0</v>
      </c>
      <c r="Q15881" s="65">
        <f t="shared" si="498"/>
        <v>1</v>
      </c>
    </row>
    <row r="15882" spans="1:17" ht="15.75" x14ac:dyDescent="0.25">
      <c r="A15882" s="55">
        <f t="shared" si="497"/>
        <v>0</v>
      </c>
      <c r="Q15882" s="65">
        <f t="shared" si="498"/>
        <v>1</v>
      </c>
    </row>
    <row r="15883" spans="1:17" ht="15.75" x14ac:dyDescent="0.25">
      <c r="A15883" s="55">
        <f t="shared" si="497"/>
        <v>0</v>
      </c>
      <c r="Q15883" s="65">
        <f t="shared" si="498"/>
        <v>1</v>
      </c>
    </row>
    <row r="15884" spans="1:17" ht="15.75" x14ac:dyDescent="0.25">
      <c r="A15884" s="55">
        <f t="shared" si="497"/>
        <v>0</v>
      </c>
      <c r="Q15884" s="65">
        <f t="shared" si="498"/>
        <v>1</v>
      </c>
    </row>
    <row r="15885" spans="1:17" ht="15.75" x14ac:dyDescent="0.25">
      <c r="A15885" s="55">
        <f t="shared" si="497"/>
        <v>0</v>
      </c>
      <c r="Q15885" s="65">
        <f t="shared" si="498"/>
        <v>1</v>
      </c>
    </row>
    <row r="15886" spans="1:17" ht="15.75" x14ac:dyDescent="0.25">
      <c r="A15886" s="55">
        <f t="shared" si="497"/>
        <v>0</v>
      </c>
      <c r="Q15886" s="65">
        <f t="shared" si="498"/>
        <v>1</v>
      </c>
    </row>
    <row r="15887" spans="1:17" ht="15.75" x14ac:dyDescent="0.25">
      <c r="A15887" s="55">
        <f t="shared" si="497"/>
        <v>0</v>
      </c>
      <c r="Q15887" s="65">
        <f t="shared" si="498"/>
        <v>1</v>
      </c>
    </row>
    <row r="15888" spans="1:17" ht="15.75" x14ac:dyDescent="0.25">
      <c r="A15888" s="55">
        <f t="shared" si="497"/>
        <v>0</v>
      </c>
      <c r="Q15888" s="65">
        <f t="shared" si="498"/>
        <v>1</v>
      </c>
    </row>
    <row r="15889" spans="1:17" ht="15.75" x14ac:dyDescent="0.25">
      <c r="A15889" s="55">
        <f t="shared" si="497"/>
        <v>0</v>
      </c>
      <c r="Q15889" s="65">
        <f t="shared" si="498"/>
        <v>1</v>
      </c>
    </row>
    <row r="15890" spans="1:17" ht="15.75" x14ac:dyDescent="0.25">
      <c r="A15890" s="55">
        <f t="shared" si="497"/>
        <v>0</v>
      </c>
      <c r="Q15890" s="65">
        <f t="shared" si="498"/>
        <v>1</v>
      </c>
    </row>
    <row r="15891" spans="1:17" ht="15.75" x14ac:dyDescent="0.25">
      <c r="A15891" s="55">
        <f t="shared" si="497"/>
        <v>0</v>
      </c>
      <c r="Q15891" s="65">
        <f t="shared" si="498"/>
        <v>1</v>
      </c>
    </row>
    <row r="15892" spans="1:17" ht="15.75" x14ac:dyDescent="0.25">
      <c r="A15892" s="55">
        <f t="shared" si="497"/>
        <v>0</v>
      </c>
      <c r="Q15892" s="65">
        <f t="shared" si="498"/>
        <v>1</v>
      </c>
    </row>
    <row r="15893" spans="1:17" ht="15.75" x14ac:dyDescent="0.25">
      <c r="A15893" s="55">
        <f t="shared" si="497"/>
        <v>0</v>
      </c>
      <c r="Q15893" s="65">
        <f t="shared" si="498"/>
        <v>1</v>
      </c>
    </row>
    <row r="15894" spans="1:17" ht="15.75" x14ac:dyDescent="0.25">
      <c r="A15894" s="55">
        <f t="shared" si="497"/>
        <v>0</v>
      </c>
      <c r="Q15894" s="65">
        <f t="shared" si="498"/>
        <v>1</v>
      </c>
    </row>
    <row r="15895" spans="1:17" ht="15.75" x14ac:dyDescent="0.25">
      <c r="A15895" s="55">
        <f t="shared" si="497"/>
        <v>0</v>
      </c>
      <c r="Q15895" s="65">
        <f t="shared" si="498"/>
        <v>1</v>
      </c>
    </row>
    <row r="15896" spans="1:17" ht="15.75" x14ac:dyDescent="0.25">
      <c r="A15896" s="55">
        <f t="shared" si="497"/>
        <v>0</v>
      </c>
      <c r="Q15896" s="65">
        <f t="shared" si="498"/>
        <v>1</v>
      </c>
    </row>
    <row r="15897" spans="1:17" ht="15.75" x14ac:dyDescent="0.25">
      <c r="A15897" s="55">
        <f t="shared" si="497"/>
        <v>0</v>
      </c>
      <c r="Q15897" s="65">
        <f t="shared" si="498"/>
        <v>1</v>
      </c>
    </row>
    <row r="15898" spans="1:17" ht="15.75" x14ac:dyDescent="0.25">
      <c r="A15898" s="55">
        <f t="shared" si="497"/>
        <v>0</v>
      </c>
      <c r="Q15898" s="65">
        <f t="shared" si="498"/>
        <v>1</v>
      </c>
    </row>
    <row r="15899" spans="1:17" ht="15.75" x14ac:dyDescent="0.25">
      <c r="A15899" s="55">
        <f t="shared" si="497"/>
        <v>0</v>
      </c>
      <c r="Q15899" s="65">
        <f t="shared" si="498"/>
        <v>1</v>
      </c>
    </row>
    <row r="15900" spans="1:17" ht="15.75" x14ac:dyDescent="0.25">
      <c r="A15900" s="55">
        <f t="shared" si="497"/>
        <v>0</v>
      </c>
      <c r="Q15900" s="65">
        <f t="shared" si="498"/>
        <v>1</v>
      </c>
    </row>
    <row r="15901" spans="1:17" ht="15.75" x14ac:dyDescent="0.25">
      <c r="A15901" s="55">
        <f t="shared" si="497"/>
        <v>0</v>
      </c>
      <c r="Q15901" s="65">
        <f t="shared" si="498"/>
        <v>1</v>
      </c>
    </row>
    <row r="15902" spans="1:17" ht="15.75" x14ac:dyDescent="0.25">
      <c r="A15902" s="55">
        <f t="shared" si="497"/>
        <v>0</v>
      </c>
      <c r="Q15902" s="65">
        <f t="shared" si="498"/>
        <v>1</v>
      </c>
    </row>
    <row r="15903" spans="1:17" ht="15.75" x14ac:dyDescent="0.25">
      <c r="A15903" s="55">
        <f t="shared" si="497"/>
        <v>0</v>
      </c>
      <c r="Q15903" s="65">
        <f t="shared" si="498"/>
        <v>1</v>
      </c>
    </row>
    <row r="15904" spans="1:17" ht="15.75" x14ac:dyDescent="0.25">
      <c r="A15904" s="55">
        <f t="shared" si="497"/>
        <v>0</v>
      </c>
      <c r="Q15904" s="65">
        <f t="shared" si="498"/>
        <v>1</v>
      </c>
    </row>
    <row r="15905" spans="1:17" ht="15.75" x14ac:dyDescent="0.25">
      <c r="A15905" s="55">
        <f t="shared" si="497"/>
        <v>0</v>
      </c>
      <c r="Q15905" s="65">
        <f t="shared" si="498"/>
        <v>1</v>
      </c>
    </row>
    <row r="15906" spans="1:17" ht="15.75" x14ac:dyDescent="0.25">
      <c r="A15906" s="55">
        <f t="shared" si="497"/>
        <v>0</v>
      </c>
      <c r="Q15906" s="65">
        <f t="shared" si="498"/>
        <v>1</v>
      </c>
    </row>
    <row r="15907" spans="1:17" ht="15.75" x14ac:dyDescent="0.25">
      <c r="A15907" s="55">
        <f t="shared" si="497"/>
        <v>0</v>
      </c>
      <c r="Q15907" s="65">
        <f t="shared" si="498"/>
        <v>1</v>
      </c>
    </row>
    <row r="15908" spans="1:17" ht="15.75" x14ac:dyDescent="0.25">
      <c r="A15908" s="55">
        <f t="shared" si="497"/>
        <v>0</v>
      </c>
      <c r="Q15908" s="65">
        <f t="shared" si="498"/>
        <v>1</v>
      </c>
    </row>
    <row r="15909" spans="1:17" ht="15.75" x14ac:dyDescent="0.25">
      <c r="A15909" s="55">
        <f t="shared" si="497"/>
        <v>0</v>
      </c>
      <c r="Q15909" s="65">
        <f t="shared" si="498"/>
        <v>1</v>
      </c>
    </row>
    <row r="15910" spans="1:17" ht="15.75" x14ac:dyDescent="0.25">
      <c r="A15910" s="55">
        <f t="shared" si="497"/>
        <v>0</v>
      </c>
      <c r="Q15910" s="65">
        <f t="shared" si="498"/>
        <v>1</v>
      </c>
    </row>
    <row r="15911" spans="1:17" ht="15.75" x14ac:dyDescent="0.25">
      <c r="A15911" s="55">
        <f t="shared" si="497"/>
        <v>0</v>
      </c>
      <c r="Q15911" s="65">
        <f t="shared" si="498"/>
        <v>1</v>
      </c>
    </row>
    <row r="15912" spans="1:17" ht="15.75" x14ac:dyDescent="0.25">
      <c r="A15912" s="55">
        <f t="shared" si="497"/>
        <v>0</v>
      </c>
      <c r="Q15912" s="65">
        <f t="shared" si="498"/>
        <v>1</v>
      </c>
    </row>
    <row r="15913" spans="1:17" ht="15.75" x14ac:dyDescent="0.25">
      <c r="A15913" s="55">
        <f t="shared" si="497"/>
        <v>0</v>
      </c>
      <c r="Q15913" s="65">
        <f t="shared" si="498"/>
        <v>1</v>
      </c>
    </row>
    <row r="15914" spans="1:17" ht="15.75" x14ac:dyDescent="0.25">
      <c r="A15914" s="55">
        <f t="shared" si="497"/>
        <v>0</v>
      </c>
      <c r="Q15914" s="65">
        <f t="shared" si="498"/>
        <v>1</v>
      </c>
    </row>
    <row r="15915" spans="1:17" ht="15.75" x14ac:dyDescent="0.25">
      <c r="A15915" s="55">
        <f t="shared" si="497"/>
        <v>0</v>
      </c>
      <c r="Q15915" s="65">
        <f t="shared" si="498"/>
        <v>1</v>
      </c>
    </row>
    <row r="15916" spans="1:17" ht="15.75" x14ac:dyDescent="0.25">
      <c r="A15916" s="55">
        <f t="shared" si="497"/>
        <v>0</v>
      </c>
      <c r="Q15916" s="65">
        <f t="shared" si="498"/>
        <v>1</v>
      </c>
    </row>
    <row r="15917" spans="1:17" ht="15.75" x14ac:dyDescent="0.25">
      <c r="A15917" s="55">
        <f t="shared" si="497"/>
        <v>0</v>
      </c>
      <c r="Q15917" s="65">
        <f t="shared" si="498"/>
        <v>1</v>
      </c>
    </row>
    <row r="15918" spans="1:17" ht="15.75" x14ac:dyDescent="0.25">
      <c r="A15918" s="55">
        <f t="shared" si="497"/>
        <v>0</v>
      </c>
      <c r="Q15918" s="65">
        <f t="shared" si="498"/>
        <v>1</v>
      </c>
    </row>
    <row r="15919" spans="1:17" ht="15.75" x14ac:dyDescent="0.25">
      <c r="A15919" s="55">
        <f t="shared" si="497"/>
        <v>0</v>
      </c>
      <c r="Q15919" s="65">
        <f t="shared" si="498"/>
        <v>1</v>
      </c>
    </row>
    <row r="15920" spans="1:17" ht="15.75" x14ac:dyDescent="0.25">
      <c r="A15920" s="55">
        <f t="shared" si="497"/>
        <v>0</v>
      </c>
      <c r="Q15920" s="65">
        <f t="shared" si="498"/>
        <v>1</v>
      </c>
    </row>
    <row r="15921" spans="1:17" ht="15.75" x14ac:dyDescent="0.25">
      <c r="A15921" s="55">
        <f t="shared" si="497"/>
        <v>0</v>
      </c>
      <c r="Q15921" s="65">
        <f t="shared" si="498"/>
        <v>1</v>
      </c>
    </row>
    <row r="15922" spans="1:17" ht="15.75" x14ac:dyDescent="0.25">
      <c r="A15922" s="55">
        <f t="shared" si="497"/>
        <v>0</v>
      </c>
      <c r="Q15922" s="65">
        <f t="shared" si="498"/>
        <v>1</v>
      </c>
    </row>
    <row r="15923" spans="1:17" ht="15.75" x14ac:dyDescent="0.25">
      <c r="A15923" s="55">
        <f t="shared" si="497"/>
        <v>0</v>
      </c>
      <c r="Q15923" s="65">
        <f t="shared" si="498"/>
        <v>1</v>
      </c>
    </row>
    <row r="15924" spans="1:17" ht="15.75" x14ac:dyDescent="0.25">
      <c r="A15924" s="55">
        <f t="shared" si="497"/>
        <v>0</v>
      </c>
      <c r="Q15924" s="65">
        <f t="shared" si="498"/>
        <v>1</v>
      </c>
    </row>
    <row r="15925" spans="1:17" ht="15.75" x14ac:dyDescent="0.25">
      <c r="A15925" s="55">
        <f t="shared" si="497"/>
        <v>0</v>
      </c>
      <c r="Q15925" s="65">
        <f t="shared" si="498"/>
        <v>1</v>
      </c>
    </row>
    <row r="15926" spans="1:17" ht="15.75" x14ac:dyDescent="0.25">
      <c r="A15926" s="55">
        <f t="shared" si="497"/>
        <v>0</v>
      </c>
      <c r="Q15926" s="65">
        <f t="shared" si="498"/>
        <v>1</v>
      </c>
    </row>
    <row r="15927" spans="1:17" ht="15.75" x14ac:dyDescent="0.25">
      <c r="A15927" s="55">
        <f t="shared" si="497"/>
        <v>0</v>
      </c>
      <c r="Q15927" s="65">
        <f t="shared" si="498"/>
        <v>1</v>
      </c>
    </row>
    <row r="15928" spans="1:17" ht="15.75" x14ac:dyDescent="0.25">
      <c r="A15928" s="55">
        <f t="shared" si="497"/>
        <v>0</v>
      </c>
      <c r="Q15928" s="65">
        <f t="shared" si="498"/>
        <v>1</v>
      </c>
    </row>
    <row r="15929" spans="1:17" ht="15.75" x14ac:dyDescent="0.25">
      <c r="A15929" s="55">
        <f t="shared" si="497"/>
        <v>0</v>
      </c>
      <c r="Q15929" s="65">
        <f t="shared" si="498"/>
        <v>1</v>
      </c>
    </row>
    <row r="15930" spans="1:17" ht="15.75" x14ac:dyDescent="0.25">
      <c r="A15930" s="55">
        <f t="shared" si="497"/>
        <v>0</v>
      </c>
      <c r="Q15930" s="65">
        <f t="shared" si="498"/>
        <v>1</v>
      </c>
    </row>
    <row r="15931" spans="1:17" ht="15.75" x14ac:dyDescent="0.25">
      <c r="A15931" s="55">
        <f t="shared" si="497"/>
        <v>0</v>
      </c>
      <c r="Q15931" s="65">
        <f t="shared" si="498"/>
        <v>1</v>
      </c>
    </row>
    <row r="15932" spans="1:17" ht="15.75" x14ac:dyDescent="0.25">
      <c r="A15932" s="55">
        <f t="shared" si="497"/>
        <v>0</v>
      </c>
      <c r="Q15932" s="65">
        <f t="shared" si="498"/>
        <v>1</v>
      </c>
    </row>
    <row r="15933" spans="1:17" ht="15.75" x14ac:dyDescent="0.25">
      <c r="A15933" s="55">
        <f t="shared" si="497"/>
        <v>0</v>
      </c>
      <c r="Q15933" s="65">
        <f t="shared" si="498"/>
        <v>1</v>
      </c>
    </row>
    <row r="15934" spans="1:17" ht="15.75" x14ac:dyDescent="0.25">
      <c r="A15934" s="55">
        <f t="shared" si="497"/>
        <v>0</v>
      </c>
      <c r="Q15934" s="65">
        <f t="shared" si="498"/>
        <v>1</v>
      </c>
    </row>
    <row r="15935" spans="1:17" ht="15.75" x14ac:dyDescent="0.25">
      <c r="A15935" s="55">
        <f t="shared" si="497"/>
        <v>0</v>
      </c>
      <c r="Q15935" s="65">
        <f t="shared" si="498"/>
        <v>1</v>
      </c>
    </row>
    <row r="15936" spans="1:17" ht="15.75" x14ac:dyDescent="0.25">
      <c r="A15936" s="55">
        <f t="shared" si="497"/>
        <v>0</v>
      </c>
      <c r="Q15936" s="65">
        <f t="shared" si="498"/>
        <v>1</v>
      </c>
    </row>
    <row r="15937" spans="1:17" ht="15.75" x14ac:dyDescent="0.25">
      <c r="A15937" s="55">
        <f t="shared" si="497"/>
        <v>0</v>
      </c>
      <c r="Q15937" s="65">
        <f t="shared" si="498"/>
        <v>1</v>
      </c>
    </row>
    <row r="15938" spans="1:17" ht="15.75" x14ac:dyDescent="0.25">
      <c r="A15938" s="55">
        <f t="shared" si="497"/>
        <v>0</v>
      </c>
      <c r="Q15938" s="65">
        <f t="shared" si="498"/>
        <v>1</v>
      </c>
    </row>
    <row r="15939" spans="1:17" ht="15.75" x14ac:dyDescent="0.25">
      <c r="A15939" s="55">
        <f t="shared" si="497"/>
        <v>0</v>
      </c>
      <c r="Q15939" s="65">
        <f t="shared" si="498"/>
        <v>1</v>
      </c>
    </row>
    <row r="15940" spans="1:17" ht="15.75" x14ac:dyDescent="0.25">
      <c r="A15940" s="55">
        <f t="shared" ref="A15940:A16003" si="499">WEEKNUM(B15940,2)-1</f>
        <v>0</v>
      </c>
      <c r="Q15940" s="65">
        <f t="shared" ref="Q15940:Q16003" si="500">MONTH(B15940)</f>
        <v>1</v>
      </c>
    </row>
    <row r="15941" spans="1:17" ht="15.75" x14ac:dyDescent="0.25">
      <c r="A15941" s="55">
        <f t="shared" si="499"/>
        <v>0</v>
      </c>
      <c r="Q15941" s="65">
        <f t="shared" si="500"/>
        <v>1</v>
      </c>
    </row>
    <row r="15942" spans="1:17" ht="15.75" x14ac:dyDescent="0.25">
      <c r="A15942" s="55">
        <f t="shared" si="499"/>
        <v>0</v>
      </c>
      <c r="Q15942" s="65">
        <f t="shared" si="500"/>
        <v>1</v>
      </c>
    </row>
    <row r="15943" spans="1:17" ht="15.75" x14ac:dyDescent="0.25">
      <c r="A15943" s="55">
        <f t="shared" si="499"/>
        <v>0</v>
      </c>
      <c r="Q15943" s="65">
        <f t="shared" si="500"/>
        <v>1</v>
      </c>
    </row>
    <row r="15944" spans="1:17" ht="15.75" x14ac:dyDescent="0.25">
      <c r="A15944" s="55">
        <f t="shared" si="499"/>
        <v>0</v>
      </c>
      <c r="Q15944" s="65">
        <f t="shared" si="500"/>
        <v>1</v>
      </c>
    </row>
    <row r="15945" spans="1:17" ht="15.75" x14ac:dyDescent="0.25">
      <c r="A15945" s="55">
        <f t="shared" si="499"/>
        <v>0</v>
      </c>
      <c r="Q15945" s="65">
        <f t="shared" si="500"/>
        <v>1</v>
      </c>
    </row>
    <row r="15946" spans="1:17" ht="15.75" x14ac:dyDescent="0.25">
      <c r="A15946" s="55">
        <f t="shared" si="499"/>
        <v>0</v>
      </c>
      <c r="Q15946" s="65">
        <f t="shared" si="500"/>
        <v>1</v>
      </c>
    </row>
    <row r="15947" spans="1:17" ht="15.75" x14ac:dyDescent="0.25">
      <c r="A15947" s="55">
        <f t="shared" si="499"/>
        <v>0</v>
      </c>
      <c r="Q15947" s="65">
        <f t="shared" si="500"/>
        <v>1</v>
      </c>
    </row>
    <row r="15948" spans="1:17" ht="15.75" x14ac:dyDescent="0.25">
      <c r="A15948" s="55">
        <f t="shared" si="499"/>
        <v>0</v>
      </c>
      <c r="Q15948" s="65">
        <f t="shared" si="500"/>
        <v>1</v>
      </c>
    </row>
    <row r="15949" spans="1:17" ht="15.75" x14ac:dyDescent="0.25">
      <c r="A15949" s="55">
        <f t="shared" si="499"/>
        <v>0</v>
      </c>
      <c r="Q15949" s="65">
        <f t="shared" si="500"/>
        <v>1</v>
      </c>
    </row>
    <row r="15950" spans="1:17" ht="15.75" x14ac:dyDescent="0.25">
      <c r="A15950" s="55">
        <f t="shared" si="499"/>
        <v>0</v>
      </c>
      <c r="Q15950" s="65">
        <f t="shared" si="500"/>
        <v>1</v>
      </c>
    </row>
    <row r="15951" spans="1:17" ht="15.75" x14ac:dyDescent="0.25">
      <c r="A15951" s="55">
        <f t="shared" si="499"/>
        <v>0</v>
      </c>
      <c r="Q15951" s="65">
        <f t="shared" si="500"/>
        <v>1</v>
      </c>
    </row>
    <row r="15952" spans="1:17" ht="15.75" x14ac:dyDescent="0.25">
      <c r="A15952" s="55">
        <f t="shared" si="499"/>
        <v>0</v>
      </c>
      <c r="Q15952" s="65">
        <f t="shared" si="500"/>
        <v>1</v>
      </c>
    </row>
    <row r="15953" spans="1:17" ht="15.75" x14ac:dyDescent="0.25">
      <c r="A15953" s="55">
        <f t="shared" si="499"/>
        <v>0</v>
      </c>
      <c r="Q15953" s="65">
        <f t="shared" si="500"/>
        <v>1</v>
      </c>
    </row>
    <row r="15954" spans="1:17" ht="15.75" x14ac:dyDescent="0.25">
      <c r="A15954" s="55">
        <f t="shared" si="499"/>
        <v>0</v>
      </c>
      <c r="Q15954" s="65">
        <f t="shared" si="500"/>
        <v>1</v>
      </c>
    </row>
    <row r="15955" spans="1:17" ht="15.75" x14ac:dyDescent="0.25">
      <c r="A15955" s="55">
        <f t="shared" si="499"/>
        <v>0</v>
      </c>
      <c r="Q15955" s="65">
        <f t="shared" si="500"/>
        <v>1</v>
      </c>
    </row>
    <row r="15956" spans="1:17" ht="15.75" x14ac:dyDescent="0.25">
      <c r="A15956" s="55">
        <f t="shared" si="499"/>
        <v>0</v>
      </c>
      <c r="Q15956" s="65">
        <f t="shared" si="500"/>
        <v>1</v>
      </c>
    </row>
    <row r="15957" spans="1:17" ht="15.75" x14ac:dyDescent="0.25">
      <c r="A15957" s="55">
        <f t="shared" si="499"/>
        <v>0</v>
      </c>
      <c r="Q15957" s="65">
        <f t="shared" si="500"/>
        <v>1</v>
      </c>
    </row>
    <row r="15958" spans="1:17" ht="15.75" x14ac:dyDescent="0.25">
      <c r="A15958" s="55">
        <f t="shared" si="499"/>
        <v>0</v>
      </c>
      <c r="Q15958" s="65">
        <f t="shared" si="500"/>
        <v>1</v>
      </c>
    </row>
    <row r="15959" spans="1:17" ht="15.75" x14ac:dyDescent="0.25">
      <c r="A15959" s="55">
        <f t="shared" si="499"/>
        <v>0</v>
      </c>
      <c r="Q15959" s="65">
        <f t="shared" si="500"/>
        <v>1</v>
      </c>
    </row>
    <row r="15960" spans="1:17" ht="15.75" x14ac:dyDescent="0.25">
      <c r="A15960" s="55">
        <f t="shared" si="499"/>
        <v>0</v>
      </c>
      <c r="Q15960" s="65">
        <f t="shared" si="500"/>
        <v>1</v>
      </c>
    </row>
    <row r="15961" spans="1:17" ht="15.75" x14ac:dyDescent="0.25">
      <c r="A15961" s="55">
        <f t="shared" si="499"/>
        <v>0</v>
      </c>
      <c r="Q15961" s="65">
        <f t="shared" si="500"/>
        <v>1</v>
      </c>
    </row>
    <row r="15962" spans="1:17" ht="15.75" x14ac:dyDescent="0.25">
      <c r="A15962" s="55">
        <f t="shared" si="499"/>
        <v>0</v>
      </c>
      <c r="Q15962" s="65">
        <f t="shared" si="500"/>
        <v>1</v>
      </c>
    </row>
    <row r="15963" spans="1:17" ht="15.75" x14ac:dyDescent="0.25">
      <c r="A15963" s="55">
        <f t="shared" si="499"/>
        <v>0</v>
      </c>
      <c r="Q15963" s="65">
        <f t="shared" si="500"/>
        <v>1</v>
      </c>
    </row>
    <row r="15964" spans="1:17" ht="15.75" x14ac:dyDescent="0.25">
      <c r="A15964" s="55">
        <f t="shared" si="499"/>
        <v>0</v>
      </c>
      <c r="Q15964" s="65">
        <f t="shared" si="500"/>
        <v>1</v>
      </c>
    </row>
    <row r="15965" spans="1:17" ht="15.75" x14ac:dyDescent="0.25">
      <c r="A15965" s="55">
        <f t="shared" si="499"/>
        <v>0</v>
      </c>
      <c r="Q15965" s="65">
        <f t="shared" si="500"/>
        <v>1</v>
      </c>
    </row>
    <row r="15966" spans="1:17" ht="15.75" x14ac:dyDescent="0.25">
      <c r="A15966" s="55">
        <f t="shared" si="499"/>
        <v>0</v>
      </c>
      <c r="Q15966" s="65">
        <f t="shared" si="500"/>
        <v>1</v>
      </c>
    </row>
    <row r="15967" spans="1:17" ht="15.75" x14ac:dyDescent="0.25">
      <c r="A15967" s="55">
        <f t="shared" si="499"/>
        <v>0</v>
      </c>
      <c r="Q15967" s="65">
        <f t="shared" si="500"/>
        <v>1</v>
      </c>
    </row>
    <row r="15968" spans="1:17" ht="15.75" x14ac:dyDescent="0.25">
      <c r="A15968" s="55">
        <f t="shared" si="499"/>
        <v>0</v>
      </c>
      <c r="Q15968" s="65">
        <f t="shared" si="500"/>
        <v>1</v>
      </c>
    </row>
    <row r="15969" spans="1:17" ht="15.75" x14ac:dyDescent="0.25">
      <c r="A15969" s="55">
        <f t="shared" si="499"/>
        <v>0</v>
      </c>
      <c r="Q15969" s="65">
        <f t="shared" si="500"/>
        <v>1</v>
      </c>
    </row>
    <row r="15970" spans="1:17" ht="15.75" x14ac:dyDescent="0.25">
      <c r="A15970" s="55">
        <f t="shared" si="499"/>
        <v>0</v>
      </c>
      <c r="Q15970" s="65">
        <f t="shared" si="500"/>
        <v>1</v>
      </c>
    </row>
    <row r="15971" spans="1:17" ht="15.75" x14ac:dyDescent="0.25">
      <c r="A15971" s="55">
        <f t="shared" si="499"/>
        <v>0</v>
      </c>
      <c r="Q15971" s="65">
        <f t="shared" si="500"/>
        <v>1</v>
      </c>
    </row>
    <row r="15972" spans="1:17" ht="15.75" x14ac:dyDescent="0.25">
      <c r="A15972" s="55">
        <f t="shared" si="499"/>
        <v>0</v>
      </c>
      <c r="Q15972" s="65">
        <f t="shared" si="500"/>
        <v>1</v>
      </c>
    </row>
    <row r="15973" spans="1:17" ht="15.75" x14ac:dyDescent="0.25">
      <c r="A15973" s="55">
        <f t="shared" si="499"/>
        <v>0</v>
      </c>
      <c r="Q15973" s="65">
        <f t="shared" si="500"/>
        <v>1</v>
      </c>
    </row>
    <row r="15974" spans="1:17" ht="15.75" x14ac:dyDescent="0.25">
      <c r="A15974" s="55">
        <f t="shared" si="499"/>
        <v>0</v>
      </c>
      <c r="Q15974" s="65">
        <f t="shared" si="500"/>
        <v>1</v>
      </c>
    </row>
    <row r="15975" spans="1:17" ht="15.75" x14ac:dyDescent="0.25">
      <c r="A15975" s="55">
        <f t="shared" si="499"/>
        <v>0</v>
      </c>
      <c r="Q15975" s="65">
        <f t="shared" si="500"/>
        <v>1</v>
      </c>
    </row>
    <row r="15976" spans="1:17" ht="15.75" x14ac:dyDescent="0.25">
      <c r="A15976" s="55">
        <f t="shared" si="499"/>
        <v>0</v>
      </c>
      <c r="Q15976" s="65">
        <f t="shared" si="500"/>
        <v>1</v>
      </c>
    </row>
    <row r="15977" spans="1:17" ht="15.75" x14ac:dyDescent="0.25">
      <c r="A15977" s="55">
        <f t="shared" si="499"/>
        <v>0</v>
      </c>
      <c r="Q15977" s="65">
        <f t="shared" si="500"/>
        <v>1</v>
      </c>
    </row>
    <row r="15978" spans="1:17" ht="15.75" x14ac:dyDescent="0.25">
      <c r="A15978" s="55">
        <f t="shared" si="499"/>
        <v>0</v>
      </c>
      <c r="Q15978" s="65">
        <f t="shared" si="500"/>
        <v>1</v>
      </c>
    </row>
    <row r="15979" spans="1:17" ht="15.75" x14ac:dyDescent="0.25">
      <c r="A15979" s="55">
        <f t="shared" si="499"/>
        <v>0</v>
      </c>
      <c r="Q15979" s="65">
        <f t="shared" si="500"/>
        <v>1</v>
      </c>
    </row>
    <row r="15980" spans="1:17" ht="15.75" x14ac:dyDescent="0.25">
      <c r="A15980" s="55">
        <f t="shared" si="499"/>
        <v>0</v>
      </c>
      <c r="Q15980" s="65">
        <f t="shared" si="500"/>
        <v>1</v>
      </c>
    </row>
    <row r="15981" spans="1:17" ht="15.75" x14ac:dyDescent="0.25">
      <c r="A15981" s="55">
        <f t="shared" si="499"/>
        <v>0</v>
      </c>
      <c r="Q15981" s="65">
        <f t="shared" si="500"/>
        <v>1</v>
      </c>
    </row>
    <row r="15982" spans="1:17" ht="15.75" x14ac:dyDescent="0.25">
      <c r="A15982" s="55">
        <f t="shared" si="499"/>
        <v>0</v>
      </c>
      <c r="Q15982" s="65">
        <f t="shared" si="500"/>
        <v>1</v>
      </c>
    </row>
    <row r="15983" spans="1:17" ht="15.75" x14ac:dyDescent="0.25">
      <c r="A15983" s="55">
        <f t="shared" si="499"/>
        <v>0</v>
      </c>
      <c r="Q15983" s="65">
        <f t="shared" si="500"/>
        <v>1</v>
      </c>
    </row>
    <row r="15984" spans="1:17" ht="15.75" x14ac:dyDescent="0.25">
      <c r="A15984" s="55">
        <f t="shared" si="499"/>
        <v>0</v>
      </c>
      <c r="Q15984" s="65">
        <f t="shared" si="500"/>
        <v>1</v>
      </c>
    </row>
    <row r="15985" spans="1:17" ht="15.75" x14ac:dyDescent="0.25">
      <c r="A15985" s="55">
        <f t="shared" si="499"/>
        <v>0</v>
      </c>
      <c r="Q15985" s="65">
        <f t="shared" si="500"/>
        <v>1</v>
      </c>
    </row>
    <row r="15986" spans="1:17" ht="15.75" x14ac:dyDescent="0.25">
      <c r="A15986" s="55">
        <f t="shared" si="499"/>
        <v>0</v>
      </c>
      <c r="Q15986" s="65">
        <f t="shared" si="500"/>
        <v>1</v>
      </c>
    </row>
    <row r="15987" spans="1:17" ht="15.75" x14ac:dyDescent="0.25">
      <c r="A15987" s="55">
        <f t="shared" si="499"/>
        <v>0</v>
      </c>
      <c r="Q15987" s="65">
        <f t="shared" si="500"/>
        <v>1</v>
      </c>
    </row>
    <row r="15988" spans="1:17" ht="15.75" x14ac:dyDescent="0.25">
      <c r="A15988" s="55">
        <f t="shared" si="499"/>
        <v>0</v>
      </c>
      <c r="Q15988" s="65">
        <f t="shared" si="500"/>
        <v>1</v>
      </c>
    </row>
    <row r="15989" spans="1:17" ht="15.75" x14ac:dyDescent="0.25">
      <c r="A15989" s="55">
        <f t="shared" si="499"/>
        <v>0</v>
      </c>
      <c r="Q15989" s="65">
        <f t="shared" si="500"/>
        <v>1</v>
      </c>
    </row>
    <row r="15990" spans="1:17" ht="15.75" x14ac:dyDescent="0.25">
      <c r="A15990" s="55">
        <f t="shared" si="499"/>
        <v>0</v>
      </c>
      <c r="Q15990" s="65">
        <f t="shared" si="500"/>
        <v>1</v>
      </c>
    </row>
    <row r="15991" spans="1:17" ht="15.75" x14ac:dyDescent="0.25">
      <c r="A15991" s="55">
        <f t="shared" si="499"/>
        <v>0</v>
      </c>
      <c r="Q15991" s="65">
        <f t="shared" si="500"/>
        <v>1</v>
      </c>
    </row>
    <row r="15992" spans="1:17" ht="15.75" x14ac:dyDescent="0.25">
      <c r="A15992" s="55">
        <f t="shared" si="499"/>
        <v>0</v>
      </c>
      <c r="Q15992" s="65">
        <f t="shared" si="500"/>
        <v>1</v>
      </c>
    </row>
    <row r="15993" spans="1:17" ht="15.75" x14ac:dyDescent="0.25">
      <c r="A15993" s="55">
        <f t="shared" si="499"/>
        <v>0</v>
      </c>
      <c r="Q15993" s="65">
        <f t="shared" si="500"/>
        <v>1</v>
      </c>
    </row>
    <row r="15994" spans="1:17" ht="15.75" x14ac:dyDescent="0.25">
      <c r="A15994" s="55">
        <f t="shared" si="499"/>
        <v>0</v>
      </c>
      <c r="Q15994" s="65">
        <f t="shared" si="500"/>
        <v>1</v>
      </c>
    </row>
    <row r="15995" spans="1:17" ht="15.75" x14ac:dyDescent="0.25">
      <c r="A15995" s="55">
        <f t="shared" si="499"/>
        <v>0</v>
      </c>
      <c r="Q15995" s="65">
        <f t="shared" si="500"/>
        <v>1</v>
      </c>
    </row>
    <row r="15996" spans="1:17" ht="15.75" x14ac:dyDescent="0.25">
      <c r="A15996" s="55">
        <f t="shared" si="499"/>
        <v>0</v>
      </c>
      <c r="Q15996" s="65">
        <f t="shared" si="500"/>
        <v>1</v>
      </c>
    </row>
    <row r="15997" spans="1:17" ht="15.75" x14ac:dyDescent="0.25">
      <c r="A15997" s="55">
        <f t="shared" si="499"/>
        <v>0</v>
      </c>
      <c r="Q15997" s="65">
        <f t="shared" si="500"/>
        <v>1</v>
      </c>
    </row>
    <row r="15998" spans="1:17" ht="15.75" x14ac:dyDescent="0.25">
      <c r="A15998" s="55">
        <f t="shared" si="499"/>
        <v>0</v>
      </c>
      <c r="Q15998" s="65">
        <f t="shared" si="500"/>
        <v>1</v>
      </c>
    </row>
    <row r="15999" spans="1:17" ht="15.75" x14ac:dyDescent="0.25">
      <c r="A15999" s="55">
        <f t="shared" si="499"/>
        <v>0</v>
      </c>
      <c r="Q15999" s="65">
        <f t="shared" si="500"/>
        <v>1</v>
      </c>
    </row>
    <row r="16000" spans="1:17" ht="15.75" x14ac:dyDescent="0.25">
      <c r="A16000" s="55">
        <f t="shared" si="499"/>
        <v>0</v>
      </c>
      <c r="Q16000" s="65">
        <f t="shared" si="500"/>
        <v>1</v>
      </c>
    </row>
    <row r="16001" spans="1:17" ht="15.75" x14ac:dyDescent="0.25">
      <c r="A16001" s="55">
        <f t="shared" si="499"/>
        <v>0</v>
      </c>
      <c r="Q16001" s="65">
        <f t="shared" si="500"/>
        <v>1</v>
      </c>
    </row>
    <row r="16002" spans="1:17" ht="15.75" x14ac:dyDescent="0.25">
      <c r="A16002" s="55">
        <f t="shared" si="499"/>
        <v>0</v>
      </c>
      <c r="Q16002" s="65">
        <f t="shared" si="500"/>
        <v>1</v>
      </c>
    </row>
    <row r="16003" spans="1:17" ht="15.75" x14ac:dyDescent="0.25">
      <c r="A16003" s="55">
        <f t="shared" si="499"/>
        <v>0</v>
      </c>
      <c r="Q16003" s="65">
        <f t="shared" si="500"/>
        <v>1</v>
      </c>
    </row>
    <row r="16004" spans="1:17" ht="15.75" x14ac:dyDescent="0.25">
      <c r="A16004" s="55">
        <f t="shared" ref="A16004:A16067" si="501">WEEKNUM(B16004,2)-1</f>
        <v>0</v>
      </c>
      <c r="Q16004" s="65">
        <f t="shared" ref="Q16004:Q16067" si="502">MONTH(B16004)</f>
        <v>1</v>
      </c>
    </row>
    <row r="16005" spans="1:17" ht="15.75" x14ac:dyDescent="0.25">
      <c r="A16005" s="55">
        <f t="shared" si="501"/>
        <v>0</v>
      </c>
      <c r="Q16005" s="65">
        <f t="shared" si="502"/>
        <v>1</v>
      </c>
    </row>
    <row r="16006" spans="1:17" ht="15.75" x14ac:dyDescent="0.25">
      <c r="A16006" s="55">
        <f t="shared" si="501"/>
        <v>0</v>
      </c>
      <c r="Q16006" s="65">
        <f t="shared" si="502"/>
        <v>1</v>
      </c>
    </row>
    <row r="16007" spans="1:17" ht="15.75" x14ac:dyDescent="0.25">
      <c r="A16007" s="55">
        <f t="shared" si="501"/>
        <v>0</v>
      </c>
      <c r="Q16007" s="65">
        <f t="shared" si="502"/>
        <v>1</v>
      </c>
    </row>
    <row r="16008" spans="1:17" ht="15.75" x14ac:dyDescent="0.25">
      <c r="A16008" s="55">
        <f t="shared" si="501"/>
        <v>0</v>
      </c>
      <c r="Q16008" s="65">
        <f t="shared" si="502"/>
        <v>1</v>
      </c>
    </row>
    <row r="16009" spans="1:17" ht="15.75" x14ac:dyDescent="0.25">
      <c r="A16009" s="55">
        <f t="shared" si="501"/>
        <v>0</v>
      </c>
      <c r="Q16009" s="65">
        <f t="shared" si="502"/>
        <v>1</v>
      </c>
    </row>
    <row r="16010" spans="1:17" ht="15.75" x14ac:dyDescent="0.25">
      <c r="A16010" s="55">
        <f t="shared" si="501"/>
        <v>0</v>
      </c>
      <c r="Q16010" s="65">
        <f t="shared" si="502"/>
        <v>1</v>
      </c>
    </row>
    <row r="16011" spans="1:17" ht="15.75" x14ac:dyDescent="0.25">
      <c r="A16011" s="55">
        <f t="shared" si="501"/>
        <v>0</v>
      </c>
      <c r="Q16011" s="65">
        <f t="shared" si="502"/>
        <v>1</v>
      </c>
    </row>
    <row r="16012" spans="1:17" ht="15.75" x14ac:dyDescent="0.25">
      <c r="A16012" s="55">
        <f t="shared" si="501"/>
        <v>0</v>
      </c>
      <c r="Q16012" s="65">
        <f t="shared" si="502"/>
        <v>1</v>
      </c>
    </row>
    <row r="16013" spans="1:17" ht="15.75" x14ac:dyDescent="0.25">
      <c r="A16013" s="55">
        <f t="shared" si="501"/>
        <v>0</v>
      </c>
      <c r="Q16013" s="65">
        <f t="shared" si="502"/>
        <v>1</v>
      </c>
    </row>
    <row r="16014" spans="1:17" ht="15.75" x14ac:dyDescent="0.25">
      <c r="A16014" s="55">
        <f t="shared" si="501"/>
        <v>0</v>
      </c>
      <c r="Q16014" s="65">
        <f t="shared" si="502"/>
        <v>1</v>
      </c>
    </row>
    <row r="16015" spans="1:17" ht="15.75" x14ac:dyDescent="0.25">
      <c r="A16015" s="55">
        <f t="shared" si="501"/>
        <v>0</v>
      </c>
      <c r="Q16015" s="65">
        <f t="shared" si="502"/>
        <v>1</v>
      </c>
    </row>
    <row r="16016" spans="1:17" ht="15.75" x14ac:dyDescent="0.25">
      <c r="A16016" s="55">
        <f t="shared" si="501"/>
        <v>0</v>
      </c>
      <c r="Q16016" s="65">
        <f t="shared" si="502"/>
        <v>1</v>
      </c>
    </row>
    <row r="16017" spans="1:17" ht="15.75" x14ac:dyDescent="0.25">
      <c r="A16017" s="55">
        <f t="shared" si="501"/>
        <v>0</v>
      </c>
      <c r="Q16017" s="65">
        <f t="shared" si="502"/>
        <v>1</v>
      </c>
    </row>
    <row r="16018" spans="1:17" ht="15.75" x14ac:dyDescent="0.25">
      <c r="A16018" s="55">
        <f t="shared" si="501"/>
        <v>0</v>
      </c>
      <c r="Q16018" s="65">
        <f t="shared" si="502"/>
        <v>1</v>
      </c>
    </row>
    <row r="16019" spans="1:17" ht="15.75" x14ac:dyDescent="0.25">
      <c r="A16019" s="55">
        <f t="shared" si="501"/>
        <v>0</v>
      </c>
      <c r="Q16019" s="65">
        <f t="shared" si="502"/>
        <v>1</v>
      </c>
    </row>
    <row r="16020" spans="1:17" ht="15.75" x14ac:dyDescent="0.25">
      <c r="A16020" s="55">
        <f t="shared" si="501"/>
        <v>0</v>
      </c>
      <c r="Q16020" s="65">
        <f t="shared" si="502"/>
        <v>1</v>
      </c>
    </row>
    <row r="16021" spans="1:17" ht="15.75" x14ac:dyDescent="0.25">
      <c r="A16021" s="55">
        <f t="shared" si="501"/>
        <v>0</v>
      </c>
      <c r="Q16021" s="65">
        <f t="shared" si="502"/>
        <v>1</v>
      </c>
    </row>
    <row r="16022" spans="1:17" ht="15.75" x14ac:dyDescent="0.25">
      <c r="A16022" s="55">
        <f t="shared" si="501"/>
        <v>0</v>
      </c>
      <c r="Q16022" s="65">
        <f t="shared" si="502"/>
        <v>1</v>
      </c>
    </row>
    <row r="16023" spans="1:17" ht="15.75" x14ac:dyDescent="0.25">
      <c r="A16023" s="55">
        <f t="shared" si="501"/>
        <v>0</v>
      </c>
      <c r="Q16023" s="65">
        <f t="shared" si="502"/>
        <v>1</v>
      </c>
    </row>
    <row r="16024" spans="1:17" ht="15.75" x14ac:dyDescent="0.25">
      <c r="A16024" s="55">
        <f t="shared" si="501"/>
        <v>0</v>
      </c>
      <c r="Q16024" s="65">
        <f t="shared" si="502"/>
        <v>1</v>
      </c>
    </row>
    <row r="16025" spans="1:17" ht="15.75" x14ac:dyDescent="0.25">
      <c r="A16025" s="55">
        <f t="shared" si="501"/>
        <v>0</v>
      </c>
      <c r="Q16025" s="65">
        <f t="shared" si="502"/>
        <v>1</v>
      </c>
    </row>
    <row r="16026" spans="1:17" ht="15.75" x14ac:dyDescent="0.25">
      <c r="A16026" s="55">
        <f t="shared" si="501"/>
        <v>0</v>
      </c>
      <c r="Q16026" s="65">
        <f t="shared" si="502"/>
        <v>1</v>
      </c>
    </row>
    <row r="16027" spans="1:17" ht="15.75" x14ac:dyDescent="0.25">
      <c r="A16027" s="55">
        <f t="shared" si="501"/>
        <v>0</v>
      </c>
      <c r="Q16027" s="65">
        <f t="shared" si="502"/>
        <v>1</v>
      </c>
    </row>
    <row r="16028" spans="1:17" ht="15.75" x14ac:dyDescent="0.25">
      <c r="A16028" s="55">
        <f t="shared" si="501"/>
        <v>0</v>
      </c>
      <c r="Q16028" s="65">
        <f t="shared" si="502"/>
        <v>1</v>
      </c>
    </row>
    <row r="16029" spans="1:17" ht="15.75" x14ac:dyDescent="0.25">
      <c r="A16029" s="55">
        <f t="shared" si="501"/>
        <v>0</v>
      </c>
      <c r="Q16029" s="65">
        <f t="shared" si="502"/>
        <v>1</v>
      </c>
    </row>
    <row r="16030" spans="1:17" ht="15.75" x14ac:dyDescent="0.25">
      <c r="A16030" s="55">
        <f t="shared" si="501"/>
        <v>0</v>
      </c>
      <c r="Q16030" s="65">
        <f t="shared" si="502"/>
        <v>1</v>
      </c>
    </row>
    <row r="16031" spans="1:17" ht="15.75" x14ac:dyDescent="0.25">
      <c r="A16031" s="55">
        <f t="shared" si="501"/>
        <v>0</v>
      </c>
      <c r="Q16031" s="65">
        <f t="shared" si="502"/>
        <v>1</v>
      </c>
    </row>
    <row r="16032" spans="1:17" ht="15.75" x14ac:dyDescent="0.25">
      <c r="A16032" s="55">
        <f t="shared" si="501"/>
        <v>0</v>
      </c>
      <c r="Q16032" s="65">
        <f t="shared" si="502"/>
        <v>1</v>
      </c>
    </row>
    <row r="16033" spans="1:17" ht="15.75" x14ac:dyDescent="0.25">
      <c r="A16033" s="55">
        <f t="shared" si="501"/>
        <v>0</v>
      </c>
      <c r="Q16033" s="65">
        <f t="shared" si="502"/>
        <v>1</v>
      </c>
    </row>
    <row r="16034" spans="1:17" ht="15.75" x14ac:dyDescent="0.25">
      <c r="A16034" s="55">
        <f t="shared" si="501"/>
        <v>0</v>
      </c>
      <c r="Q16034" s="65">
        <f t="shared" si="502"/>
        <v>1</v>
      </c>
    </row>
    <row r="16035" spans="1:17" ht="15.75" x14ac:dyDescent="0.25">
      <c r="A16035" s="55">
        <f t="shared" si="501"/>
        <v>0</v>
      </c>
      <c r="Q16035" s="65">
        <f t="shared" si="502"/>
        <v>1</v>
      </c>
    </row>
    <row r="16036" spans="1:17" ht="15.75" x14ac:dyDescent="0.25">
      <c r="A16036" s="55">
        <f t="shared" si="501"/>
        <v>0</v>
      </c>
      <c r="Q16036" s="65">
        <f t="shared" si="502"/>
        <v>1</v>
      </c>
    </row>
    <row r="16037" spans="1:17" ht="15.75" x14ac:dyDescent="0.25">
      <c r="A16037" s="55">
        <f t="shared" si="501"/>
        <v>0</v>
      </c>
      <c r="Q16037" s="65">
        <f t="shared" si="502"/>
        <v>1</v>
      </c>
    </row>
    <row r="16038" spans="1:17" ht="15.75" x14ac:dyDescent="0.25">
      <c r="A16038" s="55">
        <f t="shared" si="501"/>
        <v>0</v>
      </c>
      <c r="Q16038" s="65">
        <f t="shared" si="502"/>
        <v>1</v>
      </c>
    </row>
    <row r="16039" spans="1:17" ht="15.75" x14ac:dyDescent="0.25">
      <c r="A16039" s="55">
        <f t="shared" si="501"/>
        <v>0</v>
      </c>
      <c r="Q16039" s="65">
        <f t="shared" si="502"/>
        <v>1</v>
      </c>
    </row>
    <row r="16040" spans="1:17" ht="15.75" x14ac:dyDescent="0.25">
      <c r="A16040" s="55">
        <f t="shared" si="501"/>
        <v>0</v>
      </c>
      <c r="Q16040" s="65">
        <f t="shared" si="502"/>
        <v>1</v>
      </c>
    </row>
    <row r="16041" spans="1:17" ht="15.75" x14ac:dyDescent="0.25">
      <c r="A16041" s="55">
        <f t="shared" si="501"/>
        <v>0</v>
      </c>
      <c r="Q16041" s="65">
        <f t="shared" si="502"/>
        <v>1</v>
      </c>
    </row>
    <row r="16042" spans="1:17" ht="15.75" x14ac:dyDescent="0.25">
      <c r="A16042" s="55">
        <f t="shared" si="501"/>
        <v>0</v>
      </c>
      <c r="Q16042" s="65">
        <f t="shared" si="502"/>
        <v>1</v>
      </c>
    </row>
    <row r="16043" spans="1:17" ht="15.75" x14ac:dyDescent="0.25">
      <c r="A16043" s="55">
        <f t="shared" si="501"/>
        <v>0</v>
      </c>
      <c r="Q16043" s="65">
        <f t="shared" si="502"/>
        <v>1</v>
      </c>
    </row>
    <row r="16044" spans="1:17" ht="15.75" x14ac:dyDescent="0.25">
      <c r="A16044" s="55">
        <f t="shared" si="501"/>
        <v>0</v>
      </c>
      <c r="Q16044" s="65">
        <f t="shared" si="502"/>
        <v>1</v>
      </c>
    </row>
    <row r="16045" spans="1:17" ht="15.75" x14ac:dyDescent="0.25">
      <c r="A16045" s="55">
        <f t="shared" si="501"/>
        <v>0</v>
      </c>
      <c r="Q16045" s="65">
        <f t="shared" si="502"/>
        <v>1</v>
      </c>
    </row>
    <row r="16046" spans="1:17" ht="15.75" x14ac:dyDescent="0.25">
      <c r="A16046" s="55">
        <f t="shared" si="501"/>
        <v>0</v>
      </c>
      <c r="Q16046" s="65">
        <f t="shared" si="502"/>
        <v>1</v>
      </c>
    </row>
    <row r="16047" spans="1:17" ht="15.75" x14ac:dyDescent="0.25">
      <c r="A16047" s="55">
        <f t="shared" si="501"/>
        <v>0</v>
      </c>
      <c r="Q16047" s="65">
        <f t="shared" si="502"/>
        <v>1</v>
      </c>
    </row>
    <row r="16048" spans="1:17" ht="15.75" x14ac:dyDescent="0.25">
      <c r="A16048" s="55">
        <f t="shared" si="501"/>
        <v>0</v>
      </c>
      <c r="Q16048" s="65">
        <f t="shared" si="502"/>
        <v>1</v>
      </c>
    </row>
    <row r="16049" spans="1:17" ht="15.75" x14ac:dyDescent="0.25">
      <c r="A16049" s="55">
        <f t="shared" si="501"/>
        <v>0</v>
      </c>
      <c r="Q16049" s="65">
        <f t="shared" si="502"/>
        <v>1</v>
      </c>
    </row>
    <row r="16050" spans="1:17" ht="15.75" x14ac:dyDescent="0.25">
      <c r="A16050" s="55">
        <f t="shared" si="501"/>
        <v>0</v>
      </c>
      <c r="Q16050" s="65">
        <f t="shared" si="502"/>
        <v>1</v>
      </c>
    </row>
    <row r="16051" spans="1:17" ht="15.75" x14ac:dyDescent="0.25">
      <c r="A16051" s="55">
        <f t="shared" si="501"/>
        <v>0</v>
      </c>
      <c r="Q16051" s="65">
        <f t="shared" si="502"/>
        <v>1</v>
      </c>
    </row>
    <row r="16052" spans="1:17" ht="15.75" x14ac:dyDescent="0.25">
      <c r="A16052" s="55">
        <f t="shared" si="501"/>
        <v>0</v>
      </c>
      <c r="Q16052" s="65">
        <f t="shared" si="502"/>
        <v>1</v>
      </c>
    </row>
    <row r="16053" spans="1:17" ht="15.75" x14ac:dyDescent="0.25">
      <c r="A16053" s="55">
        <f t="shared" si="501"/>
        <v>0</v>
      </c>
      <c r="Q16053" s="65">
        <f t="shared" si="502"/>
        <v>1</v>
      </c>
    </row>
    <row r="16054" spans="1:17" ht="15.75" x14ac:dyDescent="0.25">
      <c r="A16054" s="55">
        <f t="shared" si="501"/>
        <v>0</v>
      </c>
      <c r="Q16054" s="65">
        <f t="shared" si="502"/>
        <v>1</v>
      </c>
    </row>
    <row r="16055" spans="1:17" ht="15.75" x14ac:dyDescent="0.25">
      <c r="A16055" s="55">
        <f t="shared" si="501"/>
        <v>0</v>
      </c>
      <c r="Q16055" s="65">
        <f t="shared" si="502"/>
        <v>1</v>
      </c>
    </row>
    <row r="16056" spans="1:17" ht="15.75" x14ac:dyDescent="0.25">
      <c r="A16056" s="55">
        <f t="shared" si="501"/>
        <v>0</v>
      </c>
      <c r="Q16056" s="65">
        <f t="shared" si="502"/>
        <v>1</v>
      </c>
    </row>
    <row r="16057" spans="1:17" ht="15.75" x14ac:dyDescent="0.25">
      <c r="A16057" s="55">
        <f t="shared" si="501"/>
        <v>0</v>
      </c>
      <c r="Q16057" s="65">
        <f t="shared" si="502"/>
        <v>1</v>
      </c>
    </row>
    <row r="16058" spans="1:17" ht="15.75" x14ac:dyDescent="0.25">
      <c r="A16058" s="55">
        <f t="shared" si="501"/>
        <v>0</v>
      </c>
      <c r="Q16058" s="65">
        <f t="shared" si="502"/>
        <v>1</v>
      </c>
    </row>
    <row r="16059" spans="1:17" ht="15.75" x14ac:dyDescent="0.25">
      <c r="A16059" s="55">
        <f t="shared" si="501"/>
        <v>0</v>
      </c>
      <c r="Q16059" s="65">
        <f t="shared" si="502"/>
        <v>1</v>
      </c>
    </row>
    <row r="16060" spans="1:17" ht="15.75" x14ac:dyDescent="0.25">
      <c r="A16060" s="55">
        <f t="shared" si="501"/>
        <v>0</v>
      </c>
      <c r="Q16060" s="65">
        <f t="shared" si="502"/>
        <v>1</v>
      </c>
    </row>
    <row r="16061" spans="1:17" ht="15.75" x14ac:dyDescent="0.25">
      <c r="A16061" s="55">
        <f t="shared" si="501"/>
        <v>0</v>
      </c>
      <c r="Q16061" s="65">
        <f t="shared" si="502"/>
        <v>1</v>
      </c>
    </row>
    <row r="16062" spans="1:17" ht="15.75" x14ac:dyDescent="0.25">
      <c r="A16062" s="55">
        <f t="shared" si="501"/>
        <v>0</v>
      </c>
      <c r="Q16062" s="65">
        <f t="shared" si="502"/>
        <v>1</v>
      </c>
    </row>
    <row r="16063" spans="1:17" ht="15.75" x14ac:dyDescent="0.25">
      <c r="A16063" s="55">
        <f t="shared" si="501"/>
        <v>0</v>
      </c>
      <c r="Q16063" s="65">
        <f t="shared" si="502"/>
        <v>1</v>
      </c>
    </row>
    <row r="16064" spans="1:17" ht="15.75" x14ac:dyDescent="0.25">
      <c r="A16064" s="55">
        <f t="shared" si="501"/>
        <v>0</v>
      </c>
      <c r="Q16064" s="65">
        <f t="shared" si="502"/>
        <v>1</v>
      </c>
    </row>
    <row r="16065" spans="1:17" ht="15.75" x14ac:dyDescent="0.25">
      <c r="A16065" s="55">
        <f t="shared" si="501"/>
        <v>0</v>
      </c>
      <c r="Q16065" s="65">
        <f t="shared" si="502"/>
        <v>1</v>
      </c>
    </row>
    <row r="16066" spans="1:17" ht="15.75" x14ac:dyDescent="0.25">
      <c r="A16066" s="55">
        <f t="shared" si="501"/>
        <v>0</v>
      </c>
      <c r="Q16066" s="65">
        <f t="shared" si="502"/>
        <v>1</v>
      </c>
    </row>
    <row r="16067" spans="1:17" ht="15.75" x14ac:dyDescent="0.25">
      <c r="A16067" s="55">
        <f t="shared" si="501"/>
        <v>0</v>
      </c>
      <c r="Q16067" s="65">
        <f t="shared" si="502"/>
        <v>1</v>
      </c>
    </row>
    <row r="16068" spans="1:17" ht="15.75" x14ac:dyDescent="0.25">
      <c r="A16068" s="55">
        <f t="shared" ref="A16068:A16131" si="503">WEEKNUM(B16068,2)-1</f>
        <v>0</v>
      </c>
      <c r="Q16068" s="65">
        <f t="shared" ref="Q16068:Q16131" si="504">MONTH(B16068)</f>
        <v>1</v>
      </c>
    </row>
    <row r="16069" spans="1:17" ht="15.75" x14ac:dyDescent="0.25">
      <c r="A16069" s="55">
        <f t="shared" si="503"/>
        <v>0</v>
      </c>
      <c r="Q16069" s="65">
        <f t="shared" si="504"/>
        <v>1</v>
      </c>
    </row>
    <row r="16070" spans="1:17" ht="15.75" x14ac:dyDescent="0.25">
      <c r="A16070" s="55">
        <f t="shared" si="503"/>
        <v>0</v>
      </c>
      <c r="Q16070" s="65">
        <f t="shared" si="504"/>
        <v>1</v>
      </c>
    </row>
    <row r="16071" spans="1:17" ht="15.75" x14ac:dyDescent="0.25">
      <c r="A16071" s="55">
        <f t="shared" si="503"/>
        <v>0</v>
      </c>
      <c r="Q16071" s="65">
        <f t="shared" si="504"/>
        <v>1</v>
      </c>
    </row>
    <row r="16072" spans="1:17" ht="15.75" x14ac:dyDescent="0.25">
      <c r="A16072" s="55">
        <f t="shared" si="503"/>
        <v>0</v>
      </c>
      <c r="Q16072" s="65">
        <f t="shared" si="504"/>
        <v>1</v>
      </c>
    </row>
    <row r="16073" spans="1:17" ht="15.75" x14ac:dyDescent="0.25">
      <c r="A16073" s="55">
        <f t="shared" si="503"/>
        <v>0</v>
      </c>
      <c r="Q16073" s="65">
        <f t="shared" si="504"/>
        <v>1</v>
      </c>
    </row>
    <row r="16074" spans="1:17" ht="15.75" x14ac:dyDescent="0.25">
      <c r="A16074" s="55">
        <f t="shared" si="503"/>
        <v>0</v>
      </c>
      <c r="Q16074" s="65">
        <f t="shared" si="504"/>
        <v>1</v>
      </c>
    </row>
    <row r="16075" spans="1:17" ht="15.75" x14ac:dyDescent="0.25">
      <c r="A16075" s="55">
        <f t="shared" si="503"/>
        <v>0</v>
      </c>
      <c r="Q16075" s="65">
        <f t="shared" si="504"/>
        <v>1</v>
      </c>
    </row>
    <row r="16076" spans="1:17" ht="15.75" x14ac:dyDescent="0.25">
      <c r="A16076" s="55">
        <f t="shared" si="503"/>
        <v>0</v>
      </c>
      <c r="Q16076" s="65">
        <f t="shared" si="504"/>
        <v>1</v>
      </c>
    </row>
    <row r="16077" spans="1:17" ht="15.75" x14ac:dyDescent="0.25">
      <c r="A16077" s="55">
        <f t="shared" si="503"/>
        <v>0</v>
      </c>
      <c r="Q16077" s="65">
        <f t="shared" si="504"/>
        <v>1</v>
      </c>
    </row>
    <row r="16078" spans="1:17" ht="15.75" x14ac:dyDescent="0.25">
      <c r="A16078" s="55">
        <f t="shared" si="503"/>
        <v>0</v>
      </c>
      <c r="Q16078" s="65">
        <f t="shared" si="504"/>
        <v>1</v>
      </c>
    </row>
    <row r="16079" spans="1:17" ht="15.75" x14ac:dyDescent="0.25">
      <c r="A16079" s="55">
        <f t="shared" si="503"/>
        <v>0</v>
      </c>
      <c r="Q16079" s="65">
        <f t="shared" si="504"/>
        <v>1</v>
      </c>
    </row>
    <row r="16080" spans="1:17" ht="15.75" x14ac:dyDescent="0.25">
      <c r="A16080" s="55">
        <f t="shared" si="503"/>
        <v>0</v>
      </c>
      <c r="Q16080" s="65">
        <f t="shared" si="504"/>
        <v>1</v>
      </c>
    </row>
    <row r="16081" spans="1:17" ht="15.75" x14ac:dyDescent="0.25">
      <c r="A16081" s="55">
        <f t="shared" si="503"/>
        <v>0</v>
      </c>
      <c r="Q16081" s="65">
        <f t="shared" si="504"/>
        <v>1</v>
      </c>
    </row>
    <row r="16082" spans="1:17" ht="15.75" x14ac:dyDescent="0.25">
      <c r="A16082" s="55">
        <f t="shared" si="503"/>
        <v>0</v>
      </c>
      <c r="Q16082" s="65">
        <f t="shared" si="504"/>
        <v>1</v>
      </c>
    </row>
    <row r="16083" spans="1:17" ht="15.75" x14ac:dyDescent="0.25">
      <c r="A16083" s="55">
        <f t="shared" si="503"/>
        <v>0</v>
      </c>
      <c r="Q16083" s="65">
        <f t="shared" si="504"/>
        <v>1</v>
      </c>
    </row>
    <row r="16084" spans="1:17" ht="15.75" x14ac:dyDescent="0.25">
      <c r="A16084" s="55">
        <f t="shared" si="503"/>
        <v>0</v>
      </c>
      <c r="Q16084" s="65">
        <f t="shared" si="504"/>
        <v>1</v>
      </c>
    </row>
    <row r="16085" spans="1:17" ht="15.75" x14ac:dyDescent="0.25">
      <c r="A16085" s="55">
        <f t="shared" si="503"/>
        <v>0</v>
      </c>
      <c r="Q16085" s="65">
        <f t="shared" si="504"/>
        <v>1</v>
      </c>
    </row>
    <row r="16086" spans="1:17" ht="15.75" x14ac:dyDescent="0.25">
      <c r="A16086" s="55">
        <f t="shared" si="503"/>
        <v>0</v>
      </c>
      <c r="Q16086" s="65">
        <f t="shared" si="504"/>
        <v>1</v>
      </c>
    </row>
    <row r="16087" spans="1:17" ht="15.75" x14ac:dyDescent="0.25">
      <c r="A16087" s="55">
        <f t="shared" si="503"/>
        <v>0</v>
      </c>
      <c r="Q16087" s="65">
        <f t="shared" si="504"/>
        <v>1</v>
      </c>
    </row>
    <row r="16088" spans="1:17" ht="15.75" x14ac:dyDescent="0.25">
      <c r="A16088" s="55">
        <f t="shared" si="503"/>
        <v>0</v>
      </c>
      <c r="Q16088" s="65">
        <f t="shared" si="504"/>
        <v>1</v>
      </c>
    </row>
    <row r="16089" spans="1:17" ht="15.75" x14ac:dyDescent="0.25">
      <c r="A16089" s="55">
        <f t="shared" si="503"/>
        <v>0</v>
      </c>
      <c r="Q16089" s="65">
        <f t="shared" si="504"/>
        <v>1</v>
      </c>
    </row>
    <row r="16090" spans="1:17" ht="15.75" x14ac:dyDescent="0.25">
      <c r="A16090" s="55">
        <f t="shared" si="503"/>
        <v>0</v>
      </c>
      <c r="Q16090" s="65">
        <f t="shared" si="504"/>
        <v>1</v>
      </c>
    </row>
    <row r="16091" spans="1:17" ht="15.75" x14ac:dyDescent="0.25">
      <c r="A16091" s="55">
        <f t="shared" si="503"/>
        <v>0</v>
      </c>
      <c r="Q16091" s="65">
        <f t="shared" si="504"/>
        <v>1</v>
      </c>
    </row>
    <row r="16092" spans="1:17" ht="15.75" x14ac:dyDescent="0.25">
      <c r="A16092" s="55">
        <f t="shared" si="503"/>
        <v>0</v>
      </c>
      <c r="Q16092" s="65">
        <f t="shared" si="504"/>
        <v>1</v>
      </c>
    </row>
    <row r="16093" spans="1:17" ht="15.75" x14ac:dyDescent="0.25">
      <c r="A16093" s="55">
        <f t="shared" si="503"/>
        <v>0</v>
      </c>
      <c r="Q16093" s="65">
        <f t="shared" si="504"/>
        <v>1</v>
      </c>
    </row>
    <row r="16094" spans="1:17" ht="15.75" x14ac:dyDescent="0.25">
      <c r="A16094" s="55">
        <f t="shared" si="503"/>
        <v>0</v>
      </c>
      <c r="Q16094" s="65">
        <f t="shared" si="504"/>
        <v>1</v>
      </c>
    </row>
    <row r="16095" spans="1:17" ht="15.75" x14ac:dyDescent="0.25">
      <c r="A16095" s="55">
        <f t="shared" si="503"/>
        <v>0</v>
      </c>
      <c r="Q16095" s="65">
        <f t="shared" si="504"/>
        <v>1</v>
      </c>
    </row>
    <row r="16096" spans="1:17" ht="15.75" x14ac:dyDescent="0.25">
      <c r="A16096" s="55">
        <f t="shared" si="503"/>
        <v>0</v>
      </c>
      <c r="Q16096" s="65">
        <f t="shared" si="504"/>
        <v>1</v>
      </c>
    </row>
    <row r="16097" spans="1:17" ht="15.75" x14ac:dyDescent="0.25">
      <c r="A16097" s="55">
        <f t="shared" si="503"/>
        <v>0</v>
      </c>
      <c r="Q16097" s="65">
        <f t="shared" si="504"/>
        <v>1</v>
      </c>
    </row>
    <row r="16098" spans="1:17" ht="15.75" x14ac:dyDescent="0.25">
      <c r="A16098" s="55">
        <f t="shared" si="503"/>
        <v>0</v>
      </c>
      <c r="Q16098" s="65">
        <f t="shared" si="504"/>
        <v>1</v>
      </c>
    </row>
    <row r="16099" spans="1:17" ht="15.75" x14ac:dyDescent="0.25">
      <c r="A16099" s="55">
        <f t="shared" si="503"/>
        <v>0</v>
      </c>
      <c r="Q16099" s="65">
        <f t="shared" si="504"/>
        <v>1</v>
      </c>
    </row>
    <row r="16100" spans="1:17" ht="15.75" x14ac:dyDescent="0.25">
      <c r="A16100" s="55">
        <f t="shared" si="503"/>
        <v>0</v>
      </c>
      <c r="Q16100" s="65">
        <f t="shared" si="504"/>
        <v>1</v>
      </c>
    </row>
    <row r="16101" spans="1:17" ht="15.75" x14ac:dyDescent="0.25">
      <c r="A16101" s="55">
        <f t="shared" si="503"/>
        <v>0</v>
      </c>
      <c r="Q16101" s="65">
        <f t="shared" si="504"/>
        <v>1</v>
      </c>
    </row>
    <row r="16102" spans="1:17" ht="15.75" x14ac:dyDescent="0.25">
      <c r="A16102" s="55">
        <f t="shared" si="503"/>
        <v>0</v>
      </c>
      <c r="Q16102" s="65">
        <f t="shared" si="504"/>
        <v>1</v>
      </c>
    </row>
    <row r="16103" spans="1:17" ht="15.75" x14ac:dyDescent="0.25">
      <c r="A16103" s="55">
        <f t="shared" si="503"/>
        <v>0</v>
      </c>
      <c r="Q16103" s="65">
        <f t="shared" si="504"/>
        <v>1</v>
      </c>
    </row>
    <row r="16104" spans="1:17" ht="15.75" x14ac:dyDescent="0.25">
      <c r="A16104" s="55">
        <f t="shared" si="503"/>
        <v>0</v>
      </c>
      <c r="Q16104" s="65">
        <f t="shared" si="504"/>
        <v>1</v>
      </c>
    </row>
    <row r="16105" spans="1:17" ht="15.75" x14ac:dyDescent="0.25">
      <c r="A16105" s="55">
        <f t="shared" si="503"/>
        <v>0</v>
      </c>
      <c r="Q16105" s="65">
        <f t="shared" si="504"/>
        <v>1</v>
      </c>
    </row>
    <row r="16106" spans="1:17" ht="15.75" x14ac:dyDescent="0.25">
      <c r="A16106" s="55">
        <f t="shared" si="503"/>
        <v>0</v>
      </c>
      <c r="Q16106" s="65">
        <f t="shared" si="504"/>
        <v>1</v>
      </c>
    </row>
    <row r="16107" spans="1:17" ht="15.75" x14ac:dyDescent="0.25">
      <c r="A16107" s="55">
        <f t="shared" si="503"/>
        <v>0</v>
      </c>
      <c r="Q16107" s="65">
        <f t="shared" si="504"/>
        <v>1</v>
      </c>
    </row>
    <row r="16108" spans="1:17" ht="15.75" x14ac:dyDescent="0.25">
      <c r="A16108" s="55">
        <f t="shared" si="503"/>
        <v>0</v>
      </c>
      <c r="Q16108" s="65">
        <f t="shared" si="504"/>
        <v>1</v>
      </c>
    </row>
    <row r="16109" spans="1:17" ht="15.75" x14ac:dyDescent="0.25">
      <c r="A16109" s="55">
        <f t="shared" si="503"/>
        <v>0</v>
      </c>
      <c r="Q16109" s="65">
        <f t="shared" si="504"/>
        <v>1</v>
      </c>
    </row>
    <row r="16110" spans="1:17" ht="15.75" x14ac:dyDescent="0.25">
      <c r="A16110" s="55">
        <f t="shared" si="503"/>
        <v>0</v>
      </c>
      <c r="Q16110" s="65">
        <f t="shared" si="504"/>
        <v>1</v>
      </c>
    </row>
    <row r="16111" spans="1:17" ht="15.75" x14ac:dyDescent="0.25">
      <c r="A16111" s="55">
        <f t="shared" si="503"/>
        <v>0</v>
      </c>
      <c r="Q16111" s="65">
        <f t="shared" si="504"/>
        <v>1</v>
      </c>
    </row>
    <row r="16112" spans="1:17" ht="15.75" x14ac:dyDescent="0.25">
      <c r="A16112" s="55">
        <f t="shared" si="503"/>
        <v>0</v>
      </c>
      <c r="Q16112" s="65">
        <f t="shared" si="504"/>
        <v>1</v>
      </c>
    </row>
    <row r="16113" spans="1:17" ht="15.75" x14ac:dyDescent="0.25">
      <c r="A16113" s="55">
        <f t="shared" si="503"/>
        <v>0</v>
      </c>
      <c r="Q16113" s="65">
        <f t="shared" si="504"/>
        <v>1</v>
      </c>
    </row>
    <row r="16114" spans="1:17" ht="15.75" x14ac:dyDescent="0.25">
      <c r="A16114" s="55">
        <f t="shared" si="503"/>
        <v>0</v>
      </c>
      <c r="Q16114" s="65">
        <f t="shared" si="504"/>
        <v>1</v>
      </c>
    </row>
    <row r="16115" spans="1:17" ht="15.75" x14ac:dyDescent="0.25">
      <c r="A16115" s="55">
        <f t="shared" si="503"/>
        <v>0</v>
      </c>
      <c r="Q16115" s="65">
        <f t="shared" si="504"/>
        <v>1</v>
      </c>
    </row>
    <row r="16116" spans="1:17" ht="15.75" x14ac:dyDescent="0.25">
      <c r="A16116" s="55">
        <f t="shared" si="503"/>
        <v>0</v>
      </c>
      <c r="Q16116" s="65">
        <f t="shared" si="504"/>
        <v>1</v>
      </c>
    </row>
    <row r="16117" spans="1:17" ht="15.75" x14ac:dyDescent="0.25">
      <c r="A16117" s="55">
        <f t="shared" si="503"/>
        <v>0</v>
      </c>
      <c r="Q16117" s="65">
        <f t="shared" si="504"/>
        <v>1</v>
      </c>
    </row>
    <row r="16118" spans="1:17" ht="15.75" x14ac:dyDescent="0.25">
      <c r="A16118" s="55">
        <f t="shared" si="503"/>
        <v>0</v>
      </c>
      <c r="Q16118" s="65">
        <f t="shared" si="504"/>
        <v>1</v>
      </c>
    </row>
    <row r="16119" spans="1:17" ht="15.75" x14ac:dyDescent="0.25">
      <c r="A16119" s="55">
        <f t="shared" si="503"/>
        <v>0</v>
      </c>
      <c r="Q16119" s="65">
        <f t="shared" si="504"/>
        <v>1</v>
      </c>
    </row>
    <row r="16120" spans="1:17" ht="15.75" x14ac:dyDescent="0.25">
      <c r="A16120" s="55">
        <f t="shared" si="503"/>
        <v>0</v>
      </c>
      <c r="Q16120" s="65">
        <f t="shared" si="504"/>
        <v>1</v>
      </c>
    </row>
    <row r="16121" spans="1:17" ht="15.75" x14ac:dyDescent="0.25">
      <c r="A16121" s="55">
        <f t="shared" si="503"/>
        <v>0</v>
      </c>
      <c r="Q16121" s="65">
        <f t="shared" si="504"/>
        <v>1</v>
      </c>
    </row>
    <row r="16122" spans="1:17" ht="15.75" x14ac:dyDescent="0.25">
      <c r="A16122" s="55">
        <f t="shared" si="503"/>
        <v>0</v>
      </c>
      <c r="Q16122" s="65">
        <f t="shared" si="504"/>
        <v>1</v>
      </c>
    </row>
    <row r="16123" spans="1:17" ht="15.75" x14ac:dyDescent="0.25">
      <c r="A16123" s="55">
        <f t="shared" si="503"/>
        <v>0</v>
      </c>
      <c r="Q16123" s="65">
        <f t="shared" si="504"/>
        <v>1</v>
      </c>
    </row>
    <row r="16124" spans="1:17" ht="15.75" x14ac:dyDescent="0.25">
      <c r="A16124" s="55">
        <f t="shared" si="503"/>
        <v>0</v>
      </c>
      <c r="Q16124" s="65">
        <f t="shared" si="504"/>
        <v>1</v>
      </c>
    </row>
    <row r="16125" spans="1:17" ht="15.75" x14ac:dyDescent="0.25">
      <c r="A16125" s="55">
        <f t="shared" si="503"/>
        <v>0</v>
      </c>
      <c r="Q16125" s="65">
        <f t="shared" si="504"/>
        <v>1</v>
      </c>
    </row>
    <row r="16126" spans="1:17" ht="15.75" x14ac:dyDescent="0.25">
      <c r="A16126" s="55">
        <f t="shared" si="503"/>
        <v>0</v>
      </c>
      <c r="Q16126" s="65">
        <f t="shared" si="504"/>
        <v>1</v>
      </c>
    </row>
    <row r="16127" spans="1:17" ht="15.75" x14ac:dyDescent="0.25">
      <c r="A16127" s="55">
        <f t="shared" si="503"/>
        <v>0</v>
      </c>
      <c r="Q16127" s="65">
        <f t="shared" si="504"/>
        <v>1</v>
      </c>
    </row>
    <row r="16128" spans="1:17" ht="15.75" x14ac:dyDescent="0.25">
      <c r="A16128" s="55">
        <f t="shared" si="503"/>
        <v>0</v>
      </c>
      <c r="Q16128" s="65">
        <f t="shared" si="504"/>
        <v>1</v>
      </c>
    </row>
    <row r="16129" spans="1:17" ht="15.75" x14ac:dyDescent="0.25">
      <c r="A16129" s="55">
        <f t="shared" si="503"/>
        <v>0</v>
      </c>
      <c r="Q16129" s="65">
        <f t="shared" si="504"/>
        <v>1</v>
      </c>
    </row>
    <row r="16130" spans="1:17" ht="15.75" x14ac:dyDescent="0.25">
      <c r="A16130" s="55">
        <f t="shared" si="503"/>
        <v>0</v>
      </c>
      <c r="Q16130" s="65">
        <f t="shared" si="504"/>
        <v>1</v>
      </c>
    </row>
    <row r="16131" spans="1:17" ht="15.75" x14ac:dyDescent="0.25">
      <c r="A16131" s="55">
        <f t="shared" si="503"/>
        <v>0</v>
      </c>
      <c r="Q16131" s="65">
        <f t="shared" si="504"/>
        <v>1</v>
      </c>
    </row>
    <row r="16132" spans="1:17" ht="15.75" x14ac:dyDescent="0.25">
      <c r="A16132" s="55">
        <f t="shared" ref="A16132:A16195" si="505">WEEKNUM(B16132,2)-1</f>
        <v>0</v>
      </c>
      <c r="Q16132" s="65">
        <f t="shared" ref="Q16132:Q16195" si="506">MONTH(B16132)</f>
        <v>1</v>
      </c>
    </row>
    <row r="16133" spans="1:17" ht="15.75" x14ac:dyDescent="0.25">
      <c r="A16133" s="55">
        <f t="shared" si="505"/>
        <v>0</v>
      </c>
      <c r="Q16133" s="65">
        <f t="shared" si="506"/>
        <v>1</v>
      </c>
    </row>
    <row r="16134" spans="1:17" ht="15.75" x14ac:dyDescent="0.25">
      <c r="A16134" s="55">
        <f t="shared" si="505"/>
        <v>0</v>
      </c>
      <c r="Q16134" s="65">
        <f t="shared" si="506"/>
        <v>1</v>
      </c>
    </row>
    <row r="16135" spans="1:17" ht="15.75" x14ac:dyDescent="0.25">
      <c r="A16135" s="55">
        <f t="shared" si="505"/>
        <v>0</v>
      </c>
      <c r="Q16135" s="65">
        <f t="shared" si="506"/>
        <v>1</v>
      </c>
    </row>
    <row r="16136" spans="1:17" ht="15.75" x14ac:dyDescent="0.25">
      <c r="A16136" s="55">
        <f t="shared" si="505"/>
        <v>0</v>
      </c>
      <c r="Q16136" s="65">
        <f t="shared" si="506"/>
        <v>1</v>
      </c>
    </row>
    <row r="16137" spans="1:17" ht="15.75" x14ac:dyDescent="0.25">
      <c r="A16137" s="55">
        <f t="shared" si="505"/>
        <v>0</v>
      </c>
      <c r="Q16137" s="65">
        <f t="shared" si="506"/>
        <v>1</v>
      </c>
    </row>
    <row r="16138" spans="1:17" ht="15.75" x14ac:dyDescent="0.25">
      <c r="A16138" s="55">
        <f t="shared" si="505"/>
        <v>0</v>
      </c>
      <c r="Q16138" s="65">
        <f t="shared" si="506"/>
        <v>1</v>
      </c>
    </row>
    <row r="16139" spans="1:17" ht="15.75" x14ac:dyDescent="0.25">
      <c r="A16139" s="55">
        <f t="shared" si="505"/>
        <v>0</v>
      </c>
      <c r="Q16139" s="65">
        <f t="shared" si="506"/>
        <v>1</v>
      </c>
    </row>
    <row r="16140" spans="1:17" ht="15.75" x14ac:dyDescent="0.25">
      <c r="A16140" s="55">
        <f t="shared" si="505"/>
        <v>0</v>
      </c>
      <c r="Q16140" s="65">
        <f t="shared" si="506"/>
        <v>1</v>
      </c>
    </row>
    <row r="16141" spans="1:17" ht="15.75" x14ac:dyDescent="0.25">
      <c r="A16141" s="55">
        <f t="shared" si="505"/>
        <v>0</v>
      </c>
      <c r="Q16141" s="65">
        <f t="shared" si="506"/>
        <v>1</v>
      </c>
    </row>
    <row r="16142" spans="1:17" ht="15.75" x14ac:dyDescent="0.25">
      <c r="A16142" s="55">
        <f t="shared" si="505"/>
        <v>0</v>
      </c>
      <c r="Q16142" s="65">
        <f t="shared" si="506"/>
        <v>1</v>
      </c>
    </row>
    <row r="16143" spans="1:17" ht="15.75" x14ac:dyDescent="0.25">
      <c r="A16143" s="55">
        <f t="shared" si="505"/>
        <v>0</v>
      </c>
      <c r="Q16143" s="65">
        <f t="shared" si="506"/>
        <v>1</v>
      </c>
    </row>
    <row r="16144" spans="1:17" ht="15.75" x14ac:dyDescent="0.25">
      <c r="A16144" s="55">
        <f t="shared" si="505"/>
        <v>0</v>
      </c>
      <c r="Q16144" s="65">
        <f t="shared" si="506"/>
        <v>1</v>
      </c>
    </row>
    <row r="16145" spans="1:17" ht="15.75" x14ac:dyDescent="0.25">
      <c r="A16145" s="55">
        <f t="shared" si="505"/>
        <v>0</v>
      </c>
      <c r="Q16145" s="65">
        <f t="shared" si="506"/>
        <v>1</v>
      </c>
    </row>
    <row r="16146" spans="1:17" ht="15.75" x14ac:dyDescent="0.25">
      <c r="A16146" s="55">
        <f t="shared" si="505"/>
        <v>0</v>
      </c>
      <c r="Q16146" s="65">
        <f t="shared" si="506"/>
        <v>1</v>
      </c>
    </row>
    <row r="16147" spans="1:17" ht="15.75" x14ac:dyDescent="0.25">
      <c r="A16147" s="55">
        <f t="shared" si="505"/>
        <v>0</v>
      </c>
      <c r="Q16147" s="65">
        <f t="shared" si="506"/>
        <v>1</v>
      </c>
    </row>
    <row r="16148" spans="1:17" ht="15.75" x14ac:dyDescent="0.25">
      <c r="A16148" s="55">
        <f t="shared" si="505"/>
        <v>0</v>
      </c>
      <c r="Q16148" s="65">
        <f t="shared" si="506"/>
        <v>1</v>
      </c>
    </row>
    <row r="16149" spans="1:17" ht="15.75" x14ac:dyDescent="0.25">
      <c r="A16149" s="55">
        <f t="shared" si="505"/>
        <v>0</v>
      </c>
      <c r="Q16149" s="65">
        <f t="shared" si="506"/>
        <v>1</v>
      </c>
    </row>
    <row r="16150" spans="1:17" ht="15.75" x14ac:dyDescent="0.25">
      <c r="A16150" s="55">
        <f t="shared" si="505"/>
        <v>0</v>
      </c>
      <c r="Q16150" s="65">
        <f t="shared" si="506"/>
        <v>1</v>
      </c>
    </row>
    <row r="16151" spans="1:17" ht="15.75" x14ac:dyDescent="0.25">
      <c r="A16151" s="55">
        <f t="shared" si="505"/>
        <v>0</v>
      </c>
      <c r="Q16151" s="65">
        <f t="shared" si="506"/>
        <v>1</v>
      </c>
    </row>
    <row r="16152" spans="1:17" ht="15.75" x14ac:dyDescent="0.25">
      <c r="A16152" s="55">
        <f t="shared" si="505"/>
        <v>0</v>
      </c>
      <c r="Q16152" s="65">
        <f t="shared" si="506"/>
        <v>1</v>
      </c>
    </row>
    <row r="16153" spans="1:17" ht="15.75" x14ac:dyDescent="0.25">
      <c r="A16153" s="55">
        <f t="shared" si="505"/>
        <v>0</v>
      </c>
      <c r="Q16153" s="65">
        <f t="shared" si="506"/>
        <v>1</v>
      </c>
    </row>
    <row r="16154" spans="1:17" ht="15.75" x14ac:dyDescent="0.25">
      <c r="A16154" s="55">
        <f t="shared" si="505"/>
        <v>0</v>
      </c>
      <c r="Q16154" s="65">
        <f t="shared" si="506"/>
        <v>1</v>
      </c>
    </row>
    <row r="16155" spans="1:17" ht="15.75" x14ac:dyDescent="0.25">
      <c r="A16155" s="55">
        <f t="shared" si="505"/>
        <v>0</v>
      </c>
      <c r="Q16155" s="65">
        <f t="shared" si="506"/>
        <v>1</v>
      </c>
    </row>
    <row r="16156" spans="1:17" ht="15.75" x14ac:dyDescent="0.25">
      <c r="A16156" s="55">
        <f t="shared" si="505"/>
        <v>0</v>
      </c>
      <c r="Q16156" s="65">
        <f t="shared" si="506"/>
        <v>1</v>
      </c>
    </row>
    <row r="16157" spans="1:17" ht="15.75" x14ac:dyDescent="0.25">
      <c r="A16157" s="55">
        <f t="shared" si="505"/>
        <v>0</v>
      </c>
      <c r="Q16157" s="65">
        <f t="shared" si="506"/>
        <v>1</v>
      </c>
    </row>
    <row r="16158" spans="1:17" ht="15.75" x14ac:dyDescent="0.25">
      <c r="A16158" s="55">
        <f t="shared" si="505"/>
        <v>0</v>
      </c>
      <c r="Q16158" s="65">
        <f t="shared" si="506"/>
        <v>1</v>
      </c>
    </row>
    <row r="16159" spans="1:17" ht="15.75" x14ac:dyDescent="0.25">
      <c r="A16159" s="55">
        <f t="shared" si="505"/>
        <v>0</v>
      </c>
      <c r="Q16159" s="65">
        <f t="shared" si="506"/>
        <v>1</v>
      </c>
    </row>
    <row r="16160" spans="1:17" ht="15.75" x14ac:dyDescent="0.25">
      <c r="A16160" s="55">
        <f t="shared" si="505"/>
        <v>0</v>
      </c>
      <c r="Q16160" s="65">
        <f t="shared" si="506"/>
        <v>1</v>
      </c>
    </row>
    <row r="16161" spans="1:17" ht="15.75" x14ac:dyDescent="0.25">
      <c r="A16161" s="55">
        <f t="shared" si="505"/>
        <v>0</v>
      </c>
      <c r="Q16161" s="65">
        <f t="shared" si="506"/>
        <v>1</v>
      </c>
    </row>
    <row r="16162" spans="1:17" ht="15.75" x14ac:dyDescent="0.25">
      <c r="A16162" s="55">
        <f t="shared" si="505"/>
        <v>0</v>
      </c>
      <c r="Q16162" s="65">
        <f t="shared" si="506"/>
        <v>1</v>
      </c>
    </row>
    <row r="16163" spans="1:17" ht="15.75" x14ac:dyDescent="0.25">
      <c r="A16163" s="55">
        <f t="shared" si="505"/>
        <v>0</v>
      </c>
      <c r="Q16163" s="65">
        <f t="shared" si="506"/>
        <v>1</v>
      </c>
    </row>
    <row r="16164" spans="1:17" ht="15.75" x14ac:dyDescent="0.25">
      <c r="A16164" s="55">
        <f t="shared" si="505"/>
        <v>0</v>
      </c>
      <c r="Q16164" s="65">
        <f t="shared" si="506"/>
        <v>1</v>
      </c>
    </row>
    <row r="16165" spans="1:17" ht="15.75" x14ac:dyDescent="0.25">
      <c r="A16165" s="55">
        <f t="shared" si="505"/>
        <v>0</v>
      </c>
      <c r="Q16165" s="65">
        <f t="shared" si="506"/>
        <v>1</v>
      </c>
    </row>
    <row r="16166" spans="1:17" ht="15.75" x14ac:dyDescent="0.25">
      <c r="A16166" s="55">
        <f t="shared" si="505"/>
        <v>0</v>
      </c>
      <c r="Q16166" s="65">
        <f t="shared" si="506"/>
        <v>1</v>
      </c>
    </row>
    <row r="16167" spans="1:17" ht="15.75" x14ac:dyDescent="0.25">
      <c r="A16167" s="55">
        <f t="shared" si="505"/>
        <v>0</v>
      </c>
      <c r="Q16167" s="65">
        <f t="shared" si="506"/>
        <v>1</v>
      </c>
    </row>
    <row r="16168" spans="1:17" ht="15.75" x14ac:dyDescent="0.25">
      <c r="A16168" s="55">
        <f t="shared" si="505"/>
        <v>0</v>
      </c>
      <c r="Q16168" s="65">
        <f t="shared" si="506"/>
        <v>1</v>
      </c>
    </row>
    <row r="16169" spans="1:17" ht="15.75" x14ac:dyDescent="0.25">
      <c r="A16169" s="55">
        <f t="shared" si="505"/>
        <v>0</v>
      </c>
      <c r="Q16169" s="65">
        <f t="shared" si="506"/>
        <v>1</v>
      </c>
    </row>
    <row r="16170" spans="1:17" ht="15.75" x14ac:dyDescent="0.25">
      <c r="A16170" s="55">
        <f t="shared" si="505"/>
        <v>0</v>
      </c>
      <c r="Q16170" s="65">
        <f t="shared" si="506"/>
        <v>1</v>
      </c>
    </row>
    <row r="16171" spans="1:17" ht="15.75" x14ac:dyDescent="0.25">
      <c r="A16171" s="55">
        <f t="shared" si="505"/>
        <v>0</v>
      </c>
      <c r="Q16171" s="65">
        <f t="shared" si="506"/>
        <v>1</v>
      </c>
    </row>
    <row r="16172" spans="1:17" ht="15.75" x14ac:dyDescent="0.25">
      <c r="A16172" s="55">
        <f t="shared" si="505"/>
        <v>0</v>
      </c>
      <c r="Q16172" s="65">
        <f t="shared" si="506"/>
        <v>1</v>
      </c>
    </row>
    <row r="16173" spans="1:17" ht="15.75" x14ac:dyDescent="0.25">
      <c r="A16173" s="55">
        <f t="shared" si="505"/>
        <v>0</v>
      </c>
      <c r="Q16173" s="65">
        <f t="shared" si="506"/>
        <v>1</v>
      </c>
    </row>
    <row r="16174" spans="1:17" ht="15.75" x14ac:dyDescent="0.25">
      <c r="A16174" s="55">
        <f t="shared" si="505"/>
        <v>0</v>
      </c>
      <c r="Q16174" s="65">
        <f t="shared" si="506"/>
        <v>1</v>
      </c>
    </row>
    <row r="16175" spans="1:17" ht="15.75" x14ac:dyDescent="0.25">
      <c r="A16175" s="55">
        <f t="shared" si="505"/>
        <v>0</v>
      </c>
      <c r="Q16175" s="65">
        <f t="shared" si="506"/>
        <v>1</v>
      </c>
    </row>
    <row r="16176" spans="1:17" ht="15.75" x14ac:dyDescent="0.25">
      <c r="A16176" s="55">
        <f t="shared" si="505"/>
        <v>0</v>
      </c>
      <c r="Q16176" s="65">
        <f t="shared" si="506"/>
        <v>1</v>
      </c>
    </row>
    <row r="16177" spans="1:17" ht="15.75" x14ac:dyDescent="0.25">
      <c r="A16177" s="55">
        <f t="shared" si="505"/>
        <v>0</v>
      </c>
      <c r="Q16177" s="65">
        <f t="shared" si="506"/>
        <v>1</v>
      </c>
    </row>
    <row r="16178" spans="1:17" ht="15.75" x14ac:dyDescent="0.25">
      <c r="A16178" s="55">
        <f t="shared" si="505"/>
        <v>0</v>
      </c>
      <c r="Q16178" s="65">
        <f t="shared" si="506"/>
        <v>1</v>
      </c>
    </row>
    <row r="16179" spans="1:17" ht="15.75" x14ac:dyDescent="0.25">
      <c r="A16179" s="55">
        <f t="shared" si="505"/>
        <v>0</v>
      </c>
      <c r="Q16179" s="65">
        <f t="shared" si="506"/>
        <v>1</v>
      </c>
    </row>
    <row r="16180" spans="1:17" ht="15.75" x14ac:dyDescent="0.25">
      <c r="A16180" s="55">
        <f t="shared" si="505"/>
        <v>0</v>
      </c>
      <c r="Q16180" s="65">
        <f t="shared" si="506"/>
        <v>1</v>
      </c>
    </row>
    <row r="16181" spans="1:17" ht="15.75" x14ac:dyDescent="0.25">
      <c r="A16181" s="55">
        <f t="shared" si="505"/>
        <v>0</v>
      </c>
      <c r="Q16181" s="65">
        <f t="shared" si="506"/>
        <v>1</v>
      </c>
    </row>
    <row r="16182" spans="1:17" ht="15.75" x14ac:dyDescent="0.25">
      <c r="A16182" s="55">
        <f t="shared" si="505"/>
        <v>0</v>
      </c>
      <c r="Q16182" s="65">
        <f t="shared" si="506"/>
        <v>1</v>
      </c>
    </row>
    <row r="16183" spans="1:17" ht="15.75" x14ac:dyDescent="0.25">
      <c r="A16183" s="55">
        <f t="shared" si="505"/>
        <v>0</v>
      </c>
      <c r="Q16183" s="65">
        <f t="shared" si="506"/>
        <v>1</v>
      </c>
    </row>
    <row r="16184" spans="1:17" ht="15.75" x14ac:dyDescent="0.25">
      <c r="A16184" s="55">
        <f t="shared" si="505"/>
        <v>0</v>
      </c>
      <c r="Q16184" s="65">
        <f t="shared" si="506"/>
        <v>1</v>
      </c>
    </row>
    <row r="16185" spans="1:17" ht="15.75" x14ac:dyDescent="0.25">
      <c r="A16185" s="55">
        <f t="shared" si="505"/>
        <v>0</v>
      </c>
      <c r="Q16185" s="65">
        <f t="shared" si="506"/>
        <v>1</v>
      </c>
    </row>
    <row r="16186" spans="1:17" ht="15.75" x14ac:dyDescent="0.25">
      <c r="A16186" s="55">
        <f t="shared" si="505"/>
        <v>0</v>
      </c>
      <c r="Q16186" s="65">
        <f t="shared" si="506"/>
        <v>1</v>
      </c>
    </row>
    <row r="16187" spans="1:17" ht="15.75" x14ac:dyDescent="0.25">
      <c r="A16187" s="55">
        <f t="shared" si="505"/>
        <v>0</v>
      </c>
      <c r="Q16187" s="65">
        <f t="shared" si="506"/>
        <v>1</v>
      </c>
    </row>
    <row r="16188" spans="1:17" ht="15.75" x14ac:dyDescent="0.25">
      <c r="A16188" s="55">
        <f t="shared" si="505"/>
        <v>0</v>
      </c>
      <c r="Q16188" s="65">
        <f t="shared" si="506"/>
        <v>1</v>
      </c>
    </row>
    <row r="16189" spans="1:17" ht="15.75" x14ac:dyDescent="0.25">
      <c r="A16189" s="55">
        <f t="shared" si="505"/>
        <v>0</v>
      </c>
      <c r="Q16189" s="65">
        <f t="shared" si="506"/>
        <v>1</v>
      </c>
    </row>
    <row r="16190" spans="1:17" ht="15.75" x14ac:dyDescent="0.25">
      <c r="A16190" s="55">
        <f t="shared" si="505"/>
        <v>0</v>
      </c>
      <c r="Q16190" s="65">
        <f t="shared" si="506"/>
        <v>1</v>
      </c>
    </row>
    <row r="16191" spans="1:17" ht="15.75" x14ac:dyDescent="0.25">
      <c r="A16191" s="55">
        <f t="shared" si="505"/>
        <v>0</v>
      </c>
      <c r="Q16191" s="65">
        <f t="shared" si="506"/>
        <v>1</v>
      </c>
    </row>
    <row r="16192" spans="1:17" ht="15.75" x14ac:dyDescent="0.25">
      <c r="A16192" s="55">
        <f t="shared" si="505"/>
        <v>0</v>
      </c>
      <c r="Q16192" s="65">
        <f t="shared" si="506"/>
        <v>1</v>
      </c>
    </row>
    <row r="16193" spans="1:17" ht="15.75" x14ac:dyDescent="0.25">
      <c r="A16193" s="55">
        <f t="shared" si="505"/>
        <v>0</v>
      </c>
      <c r="Q16193" s="65">
        <f t="shared" si="506"/>
        <v>1</v>
      </c>
    </row>
    <row r="16194" spans="1:17" ht="15.75" x14ac:dyDescent="0.25">
      <c r="A16194" s="55">
        <f t="shared" si="505"/>
        <v>0</v>
      </c>
      <c r="Q16194" s="65">
        <f t="shared" si="506"/>
        <v>1</v>
      </c>
    </row>
    <row r="16195" spans="1:17" ht="15.75" x14ac:dyDescent="0.25">
      <c r="A16195" s="55">
        <f t="shared" si="505"/>
        <v>0</v>
      </c>
      <c r="Q16195" s="65">
        <f t="shared" si="506"/>
        <v>1</v>
      </c>
    </row>
    <row r="16196" spans="1:17" ht="15.75" x14ac:dyDescent="0.25">
      <c r="A16196" s="55">
        <f t="shared" ref="A16196:A16259" si="507">WEEKNUM(B16196,2)-1</f>
        <v>0</v>
      </c>
      <c r="Q16196" s="65">
        <f t="shared" ref="Q16196:Q16259" si="508">MONTH(B16196)</f>
        <v>1</v>
      </c>
    </row>
    <row r="16197" spans="1:17" ht="15.75" x14ac:dyDescent="0.25">
      <c r="A16197" s="55">
        <f t="shared" si="507"/>
        <v>0</v>
      </c>
      <c r="Q16197" s="65">
        <f t="shared" si="508"/>
        <v>1</v>
      </c>
    </row>
    <row r="16198" spans="1:17" ht="15.75" x14ac:dyDescent="0.25">
      <c r="A16198" s="55">
        <f t="shared" si="507"/>
        <v>0</v>
      </c>
      <c r="Q16198" s="65">
        <f t="shared" si="508"/>
        <v>1</v>
      </c>
    </row>
    <row r="16199" spans="1:17" ht="15.75" x14ac:dyDescent="0.25">
      <c r="A16199" s="55">
        <f t="shared" si="507"/>
        <v>0</v>
      </c>
      <c r="Q16199" s="65">
        <f t="shared" si="508"/>
        <v>1</v>
      </c>
    </row>
    <row r="16200" spans="1:17" ht="15.75" x14ac:dyDescent="0.25">
      <c r="A16200" s="55">
        <f t="shared" si="507"/>
        <v>0</v>
      </c>
      <c r="Q16200" s="65">
        <f t="shared" si="508"/>
        <v>1</v>
      </c>
    </row>
    <row r="16201" spans="1:17" ht="15.75" x14ac:dyDescent="0.25">
      <c r="A16201" s="55">
        <f t="shared" si="507"/>
        <v>0</v>
      </c>
      <c r="Q16201" s="65">
        <f t="shared" si="508"/>
        <v>1</v>
      </c>
    </row>
    <row r="16202" spans="1:17" ht="15.75" x14ac:dyDescent="0.25">
      <c r="A16202" s="55">
        <f t="shared" si="507"/>
        <v>0</v>
      </c>
      <c r="Q16202" s="65">
        <f t="shared" si="508"/>
        <v>1</v>
      </c>
    </row>
    <row r="16203" spans="1:17" ht="15.75" x14ac:dyDescent="0.25">
      <c r="A16203" s="55">
        <f t="shared" si="507"/>
        <v>0</v>
      </c>
      <c r="Q16203" s="65">
        <f t="shared" si="508"/>
        <v>1</v>
      </c>
    </row>
    <row r="16204" spans="1:17" ht="15.75" x14ac:dyDescent="0.25">
      <c r="A16204" s="55">
        <f t="shared" si="507"/>
        <v>0</v>
      </c>
      <c r="Q16204" s="65">
        <f t="shared" si="508"/>
        <v>1</v>
      </c>
    </row>
    <row r="16205" spans="1:17" ht="15.75" x14ac:dyDescent="0.25">
      <c r="A16205" s="55">
        <f t="shared" si="507"/>
        <v>0</v>
      </c>
      <c r="Q16205" s="65">
        <f t="shared" si="508"/>
        <v>1</v>
      </c>
    </row>
    <row r="16206" spans="1:17" ht="15.75" x14ac:dyDescent="0.25">
      <c r="A16206" s="55">
        <f t="shared" si="507"/>
        <v>0</v>
      </c>
      <c r="Q16206" s="65">
        <f t="shared" si="508"/>
        <v>1</v>
      </c>
    </row>
    <row r="16207" spans="1:17" ht="15.75" x14ac:dyDescent="0.25">
      <c r="A16207" s="55">
        <f t="shared" si="507"/>
        <v>0</v>
      </c>
      <c r="Q16207" s="65">
        <f t="shared" si="508"/>
        <v>1</v>
      </c>
    </row>
    <row r="16208" spans="1:17" ht="15.75" x14ac:dyDescent="0.25">
      <c r="A16208" s="55">
        <f t="shared" si="507"/>
        <v>0</v>
      </c>
      <c r="Q16208" s="65">
        <f t="shared" si="508"/>
        <v>1</v>
      </c>
    </row>
    <row r="16209" spans="1:17" ht="15.75" x14ac:dyDescent="0.25">
      <c r="A16209" s="55">
        <f t="shared" si="507"/>
        <v>0</v>
      </c>
      <c r="Q16209" s="65">
        <f t="shared" si="508"/>
        <v>1</v>
      </c>
    </row>
    <row r="16210" spans="1:17" ht="15.75" x14ac:dyDescent="0.25">
      <c r="A16210" s="55">
        <f t="shared" si="507"/>
        <v>0</v>
      </c>
      <c r="Q16210" s="65">
        <f t="shared" si="508"/>
        <v>1</v>
      </c>
    </row>
    <row r="16211" spans="1:17" ht="15.75" x14ac:dyDescent="0.25">
      <c r="A16211" s="55">
        <f t="shared" si="507"/>
        <v>0</v>
      </c>
      <c r="Q16211" s="65">
        <f t="shared" si="508"/>
        <v>1</v>
      </c>
    </row>
    <row r="16212" spans="1:17" ht="15.75" x14ac:dyDescent="0.25">
      <c r="A16212" s="55">
        <f t="shared" si="507"/>
        <v>0</v>
      </c>
      <c r="Q16212" s="65">
        <f t="shared" si="508"/>
        <v>1</v>
      </c>
    </row>
    <row r="16213" spans="1:17" ht="15.75" x14ac:dyDescent="0.25">
      <c r="A16213" s="55">
        <f t="shared" si="507"/>
        <v>0</v>
      </c>
      <c r="Q16213" s="65">
        <f t="shared" si="508"/>
        <v>1</v>
      </c>
    </row>
    <row r="16214" spans="1:17" ht="15.75" x14ac:dyDescent="0.25">
      <c r="A16214" s="55">
        <f t="shared" si="507"/>
        <v>0</v>
      </c>
      <c r="Q16214" s="65">
        <f t="shared" si="508"/>
        <v>1</v>
      </c>
    </row>
    <row r="16215" spans="1:17" ht="15.75" x14ac:dyDescent="0.25">
      <c r="A16215" s="55">
        <f t="shared" si="507"/>
        <v>0</v>
      </c>
      <c r="Q16215" s="65">
        <f t="shared" si="508"/>
        <v>1</v>
      </c>
    </row>
    <row r="16216" spans="1:17" ht="15.75" x14ac:dyDescent="0.25">
      <c r="A16216" s="55">
        <f t="shared" si="507"/>
        <v>0</v>
      </c>
      <c r="Q16216" s="65">
        <f t="shared" si="508"/>
        <v>1</v>
      </c>
    </row>
    <row r="16217" spans="1:17" ht="15.75" x14ac:dyDescent="0.25">
      <c r="A16217" s="55">
        <f t="shared" si="507"/>
        <v>0</v>
      </c>
      <c r="Q16217" s="65">
        <f t="shared" si="508"/>
        <v>1</v>
      </c>
    </row>
    <row r="16218" spans="1:17" ht="15.75" x14ac:dyDescent="0.25">
      <c r="A16218" s="55">
        <f t="shared" si="507"/>
        <v>0</v>
      </c>
      <c r="Q16218" s="65">
        <f t="shared" si="508"/>
        <v>1</v>
      </c>
    </row>
    <row r="16219" spans="1:17" ht="15.75" x14ac:dyDescent="0.25">
      <c r="A16219" s="55">
        <f t="shared" si="507"/>
        <v>0</v>
      </c>
      <c r="Q16219" s="65">
        <f t="shared" si="508"/>
        <v>1</v>
      </c>
    </row>
    <row r="16220" spans="1:17" ht="15.75" x14ac:dyDescent="0.25">
      <c r="A16220" s="55">
        <f t="shared" si="507"/>
        <v>0</v>
      </c>
      <c r="Q16220" s="65">
        <f t="shared" si="508"/>
        <v>1</v>
      </c>
    </row>
    <row r="16221" spans="1:17" ht="15.75" x14ac:dyDescent="0.25">
      <c r="A16221" s="55">
        <f t="shared" si="507"/>
        <v>0</v>
      </c>
      <c r="Q16221" s="65">
        <f t="shared" si="508"/>
        <v>1</v>
      </c>
    </row>
    <row r="16222" spans="1:17" ht="15.75" x14ac:dyDescent="0.25">
      <c r="A16222" s="55">
        <f t="shared" si="507"/>
        <v>0</v>
      </c>
      <c r="Q16222" s="65">
        <f t="shared" si="508"/>
        <v>1</v>
      </c>
    </row>
    <row r="16223" spans="1:17" ht="15.75" x14ac:dyDescent="0.25">
      <c r="A16223" s="55">
        <f t="shared" si="507"/>
        <v>0</v>
      </c>
      <c r="Q16223" s="65">
        <f t="shared" si="508"/>
        <v>1</v>
      </c>
    </row>
    <row r="16224" spans="1:17" ht="15.75" x14ac:dyDescent="0.25">
      <c r="A16224" s="55">
        <f t="shared" si="507"/>
        <v>0</v>
      </c>
      <c r="Q16224" s="65">
        <f t="shared" si="508"/>
        <v>1</v>
      </c>
    </row>
    <row r="16225" spans="1:17" ht="15.75" x14ac:dyDescent="0.25">
      <c r="A16225" s="55">
        <f t="shared" si="507"/>
        <v>0</v>
      </c>
      <c r="Q16225" s="65">
        <f t="shared" si="508"/>
        <v>1</v>
      </c>
    </row>
    <row r="16226" spans="1:17" ht="15.75" x14ac:dyDescent="0.25">
      <c r="A16226" s="55">
        <f t="shared" si="507"/>
        <v>0</v>
      </c>
      <c r="Q16226" s="65">
        <f t="shared" si="508"/>
        <v>1</v>
      </c>
    </row>
    <row r="16227" spans="1:17" ht="15.75" x14ac:dyDescent="0.25">
      <c r="A16227" s="55">
        <f t="shared" si="507"/>
        <v>0</v>
      </c>
      <c r="Q16227" s="65">
        <f t="shared" si="508"/>
        <v>1</v>
      </c>
    </row>
    <row r="16228" spans="1:17" ht="15.75" x14ac:dyDescent="0.25">
      <c r="A16228" s="55">
        <f t="shared" si="507"/>
        <v>0</v>
      </c>
      <c r="Q16228" s="65">
        <f t="shared" si="508"/>
        <v>1</v>
      </c>
    </row>
    <row r="16229" spans="1:17" ht="15.75" x14ac:dyDescent="0.25">
      <c r="A16229" s="55">
        <f t="shared" si="507"/>
        <v>0</v>
      </c>
      <c r="Q16229" s="65">
        <f t="shared" si="508"/>
        <v>1</v>
      </c>
    </row>
    <row r="16230" spans="1:17" ht="15.75" x14ac:dyDescent="0.25">
      <c r="A16230" s="55">
        <f t="shared" si="507"/>
        <v>0</v>
      </c>
      <c r="Q16230" s="65">
        <f t="shared" si="508"/>
        <v>1</v>
      </c>
    </row>
    <row r="16231" spans="1:17" ht="15.75" x14ac:dyDescent="0.25">
      <c r="A16231" s="55">
        <f t="shared" si="507"/>
        <v>0</v>
      </c>
      <c r="Q16231" s="65">
        <f t="shared" si="508"/>
        <v>1</v>
      </c>
    </row>
    <row r="16232" spans="1:17" ht="15.75" x14ac:dyDescent="0.25">
      <c r="A16232" s="55">
        <f t="shared" si="507"/>
        <v>0</v>
      </c>
      <c r="Q16232" s="65">
        <f t="shared" si="508"/>
        <v>1</v>
      </c>
    </row>
    <row r="16233" spans="1:17" ht="15.75" x14ac:dyDescent="0.25">
      <c r="A16233" s="55">
        <f t="shared" si="507"/>
        <v>0</v>
      </c>
      <c r="Q16233" s="65">
        <f t="shared" si="508"/>
        <v>1</v>
      </c>
    </row>
    <row r="16234" spans="1:17" ht="15.75" x14ac:dyDescent="0.25">
      <c r="A16234" s="55">
        <f t="shared" si="507"/>
        <v>0</v>
      </c>
      <c r="Q16234" s="65">
        <f t="shared" si="508"/>
        <v>1</v>
      </c>
    </row>
    <row r="16235" spans="1:17" ht="15.75" x14ac:dyDescent="0.25">
      <c r="A16235" s="55">
        <f t="shared" si="507"/>
        <v>0</v>
      </c>
      <c r="Q16235" s="65">
        <f t="shared" si="508"/>
        <v>1</v>
      </c>
    </row>
    <row r="16236" spans="1:17" ht="15.75" x14ac:dyDescent="0.25">
      <c r="A16236" s="55">
        <f t="shared" si="507"/>
        <v>0</v>
      </c>
      <c r="Q16236" s="65">
        <f t="shared" si="508"/>
        <v>1</v>
      </c>
    </row>
    <row r="16237" spans="1:17" ht="15.75" x14ac:dyDescent="0.25">
      <c r="A16237" s="55">
        <f t="shared" si="507"/>
        <v>0</v>
      </c>
      <c r="Q16237" s="65">
        <f t="shared" si="508"/>
        <v>1</v>
      </c>
    </row>
    <row r="16238" spans="1:17" ht="15.75" x14ac:dyDescent="0.25">
      <c r="A16238" s="55">
        <f t="shared" si="507"/>
        <v>0</v>
      </c>
      <c r="Q16238" s="65">
        <f t="shared" si="508"/>
        <v>1</v>
      </c>
    </row>
    <row r="16239" spans="1:17" ht="15.75" x14ac:dyDescent="0.25">
      <c r="A16239" s="55">
        <f t="shared" si="507"/>
        <v>0</v>
      </c>
      <c r="Q16239" s="65">
        <f t="shared" si="508"/>
        <v>1</v>
      </c>
    </row>
    <row r="16240" spans="1:17" ht="15.75" x14ac:dyDescent="0.25">
      <c r="A16240" s="55">
        <f t="shared" si="507"/>
        <v>0</v>
      </c>
      <c r="Q16240" s="65">
        <f t="shared" si="508"/>
        <v>1</v>
      </c>
    </row>
    <row r="16241" spans="1:17" ht="15.75" x14ac:dyDescent="0.25">
      <c r="A16241" s="55">
        <f t="shared" si="507"/>
        <v>0</v>
      </c>
      <c r="Q16241" s="65">
        <f t="shared" si="508"/>
        <v>1</v>
      </c>
    </row>
    <row r="16242" spans="1:17" ht="15.75" x14ac:dyDescent="0.25">
      <c r="A16242" s="55">
        <f t="shared" si="507"/>
        <v>0</v>
      </c>
      <c r="Q16242" s="65">
        <f t="shared" si="508"/>
        <v>1</v>
      </c>
    </row>
    <row r="16243" spans="1:17" ht="15.75" x14ac:dyDescent="0.25">
      <c r="A16243" s="55">
        <f t="shared" si="507"/>
        <v>0</v>
      </c>
      <c r="Q16243" s="65">
        <f t="shared" si="508"/>
        <v>1</v>
      </c>
    </row>
    <row r="16244" spans="1:17" ht="15.75" x14ac:dyDescent="0.25">
      <c r="A16244" s="55">
        <f t="shared" si="507"/>
        <v>0</v>
      </c>
      <c r="Q16244" s="65">
        <f t="shared" si="508"/>
        <v>1</v>
      </c>
    </row>
    <row r="16245" spans="1:17" ht="15.75" x14ac:dyDescent="0.25">
      <c r="A16245" s="55">
        <f t="shared" si="507"/>
        <v>0</v>
      </c>
      <c r="Q16245" s="65">
        <f t="shared" si="508"/>
        <v>1</v>
      </c>
    </row>
    <row r="16246" spans="1:17" ht="15.75" x14ac:dyDescent="0.25">
      <c r="A16246" s="55">
        <f t="shared" si="507"/>
        <v>0</v>
      </c>
      <c r="Q16246" s="65">
        <f t="shared" si="508"/>
        <v>1</v>
      </c>
    </row>
    <row r="16247" spans="1:17" ht="15.75" x14ac:dyDescent="0.25">
      <c r="A16247" s="55">
        <f t="shared" si="507"/>
        <v>0</v>
      </c>
      <c r="Q16247" s="65">
        <f t="shared" si="508"/>
        <v>1</v>
      </c>
    </row>
    <row r="16248" spans="1:17" ht="15.75" x14ac:dyDescent="0.25">
      <c r="A16248" s="55">
        <f t="shared" si="507"/>
        <v>0</v>
      </c>
      <c r="Q16248" s="65">
        <f t="shared" si="508"/>
        <v>1</v>
      </c>
    </row>
    <row r="16249" spans="1:17" ht="15.75" x14ac:dyDescent="0.25">
      <c r="A16249" s="55">
        <f t="shared" si="507"/>
        <v>0</v>
      </c>
      <c r="Q16249" s="65">
        <f t="shared" si="508"/>
        <v>1</v>
      </c>
    </row>
    <row r="16250" spans="1:17" ht="15.75" x14ac:dyDescent="0.25">
      <c r="A16250" s="55">
        <f t="shared" si="507"/>
        <v>0</v>
      </c>
      <c r="Q16250" s="65">
        <f t="shared" si="508"/>
        <v>1</v>
      </c>
    </row>
    <row r="16251" spans="1:17" ht="15.75" x14ac:dyDescent="0.25">
      <c r="A16251" s="55">
        <f t="shared" si="507"/>
        <v>0</v>
      </c>
      <c r="Q16251" s="65">
        <f t="shared" si="508"/>
        <v>1</v>
      </c>
    </row>
    <row r="16252" spans="1:17" ht="15.75" x14ac:dyDescent="0.25">
      <c r="A16252" s="55">
        <f t="shared" si="507"/>
        <v>0</v>
      </c>
      <c r="Q16252" s="65">
        <f t="shared" si="508"/>
        <v>1</v>
      </c>
    </row>
    <row r="16253" spans="1:17" ht="15.75" x14ac:dyDescent="0.25">
      <c r="A16253" s="55">
        <f t="shared" si="507"/>
        <v>0</v>
      </c>
      <c r="Q16253" s="65">
        <f t="shared" si="508"/>
        <v>1</v>
      </c>
    </row>
    <row r="16254" spans="1:17" ht="15.75" x14ac:dyDescent="0.25">
      <c r="A16254" s="55">
        <f t="shared" si="507"/>
        <v>0</v>
      </c>
      <c r="Q16254" s="65">
        <f t="shared" si="508"/>
        <v>1</v>
      </c>
    </row>
    <row r="16255" spans="1:17" ht="15.75" x14ac:dyDescent="0.25">
      <c r="A16255" s="55">
        <f t="shared" si="507"/>
        <v>0</v>
      </c>
      <c r="Q16255" s="65">
        <f t="shared" si="508"/>
        <v>1</v>
      </c>
    </row>
    <row r="16256" spans="1:17" ht="15.75" x14ac:dyDescent="0.25">
      <c r="A16256" s="55">
        <f t="shared" si="507"/>
        <v>0</v>
      </c>
      <c r="Q16256" s="65">
        <f t="shared" si="508"/>
        <v>1</v>
      </c>
    </row>
    <row r="16257" spans="1:17" ht="15.75" x14ac:dyDescent="0.25">
      <c r="A16257" s="55">
        <f t="shared" si="507"/>
        <v>0</v>
      </c>
      <c r="Q16257" s="65">
        <f t="shared" si="508"/>
        <v>1</v>
      </c>
    </row>
    <row r="16258" spans="1:17" ht="15.75" x14ac:dyDescent="0.25">
      <c r="A16258" s="55">
        <f t="shared" si="507"/>
        <v>0</v>
      </c>
      <c r="Q16258" s="65">
        <f t="shared" si="508"/>
        <v>1</v>
      </c>
    </row>
    <row r="16259" spans="1:17" ht="15.75" x14ac:dyDescent="0.25">
      <c r="A16259" s="55">
        <f t="shared" si="507"/>
        <v>0</v>
      </c>
      <c r="Q16259" s="65">
        <f t="shared" si="508"/>
        <v>1</v>
      </c>
    </row>
    <row r="16260" spans="1:17" ht="15.75" x14ac:dyDescent="0.25">
      <c r="A16260" s="55">
        <f t="shared" ref="A16260:A16323" si="509">WEEKNUM(B16260,2)-1</f>
        <v>0</v>
      </c>
      <c r="Q16260" s="65">
        <f t="shared" ref="Q16260:Q16323" si="510">MONTH(B16260)</f>
        <v>1</v>
      </c>
    </row>
    <row r="16261" spans="1:17" ht="15.75" x14ac:dyDescent="0.25">
      <c r="A16261" s="55">
        <f t="shared" si="509"/>
        <v>0</v>
      </c>
      <c r="Q16261" s="65">
        <f t="shared" si="510"/>
        <v>1</v>
      </c>
    </row>
    <row r="16262" spans="1:17" ht="15.75" x14ac:dyDescent="0.25">
      <c r="A16262" s="55">
        <f t="shared" si="509"/>
        <v>0</v>
      </c>
      <c r="Q16262" s="65">
        <f t="shared" si="510"/>
        <v>1</v>
      </c>
    </row>
    <row r="16263" spans="1:17" ht="15.75" x14ac:dyDescent="0.25">
      <c r="A16263" s="55">
        <f t="shared" si="509"/>
        <v>0</v>
      </c>
      <c r="Q16263" s="65">
        <f t="shared" si="510"/>
        <v>1</v>
      </c>
    </row>
    <row r="16264" spans="1:17" ht="15.75" x14ac:dyDescent="0.25">
      <c r="A16264" s="55">
        <f t="shared" si="509"/>
        <v>0</v>
      </c>
      <c r="Q16264" s="65">
        <f t="shared" si="510"/>
        <v>1</v>
      </c>
    </row>
    <row r="16265" spans="1:17" ht="15.75" x14ac:dyDescent="0.25">
      <c r="A16265" s="55">
        <f t="shared" si="509"/>
        <v>0</v>
      </c>
      <c r="Q16265" s="65">
        <f t="shared" si="510"/>
        <v>1</v>
      </c>
    </row>
    <row r="16266" spans="1:17" ht="15.75" x14ac:dyDescent="0.25">
      <c r="A16266" s="55">
        <f t="shared" si="509"/>
        <v>0</v>
      </c>
      <c r="Q16266" s="65">
        <f t="shared" si="510"/>
        <v>1</v>
      </c>
    </row>
    <row r="16267" spans="1:17" ht="15.75" x14ac:dyDescent="0.25">
      <c r="A16267" s="55">
        <f t="shared" si="509"/>
        <v>0</v>
      </c>
      <c r="Q16267" s="65">
        <f t="shared" si="510"/>
        <v>1</v>
      </c>
    </row>
    <row r="16268" spans="1:17" ht="15.75" x14ac:dyDescent="0.25">
      <c r="A16268" s="55">
        <f t="shared" si="509"/>
        <v>0</v>
      </c>
      <c r="Q16268" s="65">
        <f t="shared" si="510"/>
        <v>1</v>
      </c>
    </row>
    <row r="16269" spans="1:17" ht="15.75" x14ac:dyDescent="0.25">
      <c r="A16269" s="55">
        <f t="shared" si="509"/>
        <v>0</v>
      </c>
      <c r="Q16269" s="65">
        <f t="shared" si="510"/>
        <v>1</v>
      </c>
    </row>
    <row r="16270" spans="1:17" ht="15.75" x14ac:dyDescent="0.25">
      <c r="A16270" s="55">
        <f t="shared" si="509"/>
        <v>0</v>
      </c>
      <c r="Q16270" s="65">
        <f t="shared" si="510"/>
        <v>1</v>
      </c>
    </row>
    <row r="16271" spans="1:17" ht="15.75" x14ac:dyDescent="0.25">
      <c r="A16271" s="55">
        <f t="shared" si="509"/>
        <v>0</v>
      </c>
      <c r="Q16271" s="65">
        <f t="shared" si="510"/>
        <v>1</v>
      </c>
    </row>
    <row r="16272" spans="1:17" ht="15.75" x14ac:dyDescent="0.25">
      <c r="A16272" s="55">
        <f t="shared" si="509"/>
        <v>0</v>
      </c>
      <c r="Q16272" s="65">
        <f t="shared" si="510"/>
        <v>1</v>
      </c>
    </row>
    <row r="16273" spans="1:17" ht="15.75" x14ac:dyDescent="0.25">
      <c r="A16273" s="55">
        <f t="shared" si="509"/>
        <v>0</v>
      </c>
      <c r="Q16273" s="65">
        <f t="shared" si="510"/>
        <v>1</v>
      </c>
    </row>
    <row r="16274" spans="1:17" ht="15.75" x14ac:dyDescent="0.25">
      <c r="A16274" s="55">
        <f t="shared" si="509"/>
        <v>0</v>
      </c>
      <c r="Q16274" s="65">
        <f t="shared" si="510"/>
        <v>1</v>
      </c>
    </row>
    <row r="16275" spans="1:17" ht="15.75" x14ac:dyDescent="0.25">
      <c r="A16275" s="55">
        <f t="shared" si="509"/>
        <v>0</v>
      </c>
      <c r="Q16275" s="65">
        <f t="shared" si="510"/>
        <v>1</v>
      </c>
    </row>
    <row r="16276" spans="1:17" ht="15.75" x14ac:dyDescent="0.25">
      <c r="A16276" s="55">
        <f t="shared" si="509"/>
        <v>0</v>
      </c>
      <c r="Q16276" s="65">
        <f t="shared" si="510"/>
        <v>1</v>
      </c>
    </row>
    <row r="16277" spans="1:17" ht="15.75" x14ac:dyDescent="0.25">
      <c r="A16277" s="55">
        <f t="shared" si="509"/>
        <v>0</v>
      </c>
      <c r="Q16277" s="65">
        <f t="shared" si="510"/>
        <v>1</v>
      </c>
    </row>
    <row r="16278" spans="1:17" ht="15.75" x14ac:dyDescent="0.25">
      <c r="A16278" s="55">
        <f t="shared" si="509"/>
        <v>0</v>
      </c>
      <c r="Q16278" s="65">
        <f t="shared" si="510"/>
        <v>1</v>
      </c>
    </row>
    <row r="16279" spans="1:17" ht="15.75" x14ac:dyDescent="0.25">
      <c r="A16279" s="55">
        <f t="shared" si="509"/>
        <v>0</v>
      </c>
      <c r="Q16279" s="65">
        <f t="shared" si="510"/>
        <v>1</v>
      </c>
    </row>
    <row r="16280" spans="1:17" ht="15.75" x14ac:dyDescent="0.25">
      <c r="A16280" s="55">
        <f t="shared" si="509"/>
        <v>0</v>
      </c>
      <c r="Q16280" s="65">
        <f t="shared" si="510"/>
        <v>1</v>
      </c>
    </row>
    <row r="16281" spans="1:17" ht="15.75" x14ac:dyDescent="0.25">
      <c r="A16281" s="55">
        <f t="shared" si="509"/>
        <v>0</v>
      </c>
      <c r="Q16281" s="65">
        <f t="shared" si="510"/>
        <v>1</v>
      </c>
    </row>
    <row r="16282" spans="1:17" ht="15.75" x14ac:dyDescent="0.25">
      <c r="A16282" s="55">
        <f t="shared" si="509"/>
        <v>0</v>
      </c>
      <c r="Q16282" s="65">
        <f t="shared" si="510"/>
        <v>1</v>
      </c>
    </row>
    <row r="16283" spans="1:17" ht="15.75" x14ac:dyDescent="0.25">
      <c r="A16283" s="55">
        <f t="shared" si="509"/>
        <v>0</v>
      </c>
      <c r="Q16283" s="65">
        <f t="shared" si="510"/>
        <v>1</v>
      </c>
    </row>
    <row r="16284" spans="1:17" ht="15.75" x14ac:dyDescent="0.25">
      <c r="A16284" s="55">
        <f t="shared" si="509"/>
        <v>0</v>
      </c>
      <c r="Q16284" s="65">
        <f t="shared" si="510"/>
        <v>1</v>
      </c>
    </row>
    <row r="16285" spans="1:17" ht="15.75" x14ac:dyDescent="0.25">
      <c r="A16285" s="55">
        <f t="shared" si="509"/>
        <v>0</v>
      </c>
      <c r="Q16285" s="65">
        <f t="shared" si="510"/>
        <v>1</v>
      </c>
    </row>
    <row r="16286" spans="1:17" ht="15.75" x14ac:dyDescent="0.25">
      <c r="A16286" s="55">
        <f t="shared" si="509"/>
        <v>0</v>
      </c>
      <c r="Q16286" s="65">
        <f t="shared" si="510"/>
        <v>1</v>
      </c>
    </row>
    <row r="16287" spans="1:17" ht="15.75" x14ac:dyDescent="0.25">
      <c r="A16287" s="55">
        <f t="shared" si="509"/>
        <v>0</v>
      </c>
      <c r="Q16287" s="65">
        <f t="shared" si="510"/>
        <v>1</v>
      </c>
    </row>
    <row r="16288" spans="1:17" ht="15.75" x14ac:dyDescent="0.25">
      <c r="A16288" s="55">
        <f t="shared" si="509"/>
        <v>0</v>
      </c>
      <c r="Q16288" s="65">
        <f t="shared" si="510"/>
        <v>1</v>
      </c>
    </row>
    <row r="16289" spans="1:17" ht="15.75" x14ac:dyDescent="0.25">
      <c r="A16289" s="55">
        <f t="shared" si="509"/>
        <v>0</v>
      </c>
      <c r="Q16289" s="65">
        <f t="shared" si="510"/>
        <v>1</v>
      </c>
    </row>
    <row r="16290" spans="1:17" ht="15.75" x14ac:dyDescent="0.25">
      <c r="A16290" s="55">
        <f t="shared" si="509"/>
        <v>0</v>
      </c>
      <c r="Q16290" s="65">
        <f t="shared" si="510"/>
        <v>1</v>
      </c>
    </row>
    <row r="16291" spans="1:17" ht="15.75" x14ac:dyDescent="0.25">
      <c r="A16291" s="55">
        <f t="shared" si="509"/>
        <v>0</v>
      </c>
      <c r="Q16291" s="65">
        <f t="shared" si="510"/>
        <v>1</v>
      </c>
    </row>
    <row r="16292" spans="1:17" ht="15.75" x14ac:dyDescent="0.25">
      <c r="A16292" s="55">
        <f t="shared" si="509"/>
        <v>0</v>
      </c>
      <c r="Q16292" s="65">
        <f t="shared" si="510"/>
        <v>1</v>
      </c>
    </row>
    <row r="16293" spans="1:17" ht="15.75" x14ac:dyDescent="0.25">
      <c r="A16293" s="55">
        <f t="shared" si="509"/>
        <v>0</v>
      </c>
      <c r="Q16293" s="65">
        <f t="shared" si="510"/>
        <v>1</v>
      </c>
    </row>
    <row r="16294" spans="1:17" ht="15.75" x14ac:dyDescent="0.25">
      <c r="A16294" s="55">
        <f t="shared" si="509"/>
        <v>0</v>
      </c>
      <c r="Q16294" s="65">
        <f t="shared" si="510"/>
        <v>1</v>
      </c>
    </row>
    <row r="16295" spans="1:17" ht="15.75" x14ac:dyDescent="0.25">
      <c r="A16295" s="55">
        <f t="shared" si="509"/>
        <v>0</v>
      </c>
      <c r="Q16295" s="65">
        <f t="shared" si="510"/>
        <v>1</v>
      </c>
    </row>
    <row r="16296" spans="1:17" ht="15.75" x14ac:dyDescent="0.25">
      <c r="A16296" s="55">
        <f t="shared" si="509"/>
        <v>0</v>
      </c>
      <c r="Q16296" s="65">
        <f t="shared" si="510"/>
        <v>1</v>
      </c>
    </row>
    <row r="16297" spans="1:17" ht="15.75" x14ac:dyDescent="0.25">
      <c r="A16297" s="55">
        <f t="shared" si="509"/>
        <v>0</v>
      </c>
      <c r="Q16297" s="65">
        <f t="shared" si="510"/>
        <v>1</v>
      </c>
    </row>
    <row r="16298" spans="1:17" ht="15.75" x14ac:dyDescent="0.25">
      <c r="A16298" s="55">
        <f t="shared" si="509"/>
        <v>0</v>
      </c>
      <c r="Q16298" s="65">
        <f t="shared" si="510"/>
        <v>1</v>
      </c>
    </row>
    <row r="16299" spans="1:17" ht="15.75" x14ac:dyDescent="0.25">
      <c r="A16299" s="55">
        <f t="shared" si="509"/>
        <v>0</v>
      </c>
      <c r="Q16299" s="65">
        <f t="shared" si="510"/>
        <v>1</v>
      </c>
    </row>
    <row r="16300" spans="1:17" ht="15.75" x14ac:dyDescent="0.25">
      <c r="A16300" s="55">
        <f t="shared" si="509"/>
        <v>0</v>
      </c>
      <c r="Q16300" s="65">
        <f t="shared" si="510"/>
        <v>1</v>
      </c>
    </row>
    <row r="16301" spans="1:17" ht="15.75" x14ac:dyDescent="0.25">
      <c r="A16301" s="55">
        <f t="shared" si="509"/>
        <v>0</v>
      </c>
      <c r="Q16301" s="65">
        <f t="shared" si="510"/>
        <v>1</v>
      </c>
    </row>
    <row r="16302" spans="1:17" ht="15.75" x14ac:dyDescent="0.25">
      <c r="A16302" s="55">
        <f t="shared" si="509"/>
        <v>0</v>
      </c>
      <c r="Q16302" s="65">
        <f t="shared" si="510"/>
        <v>1</v>
      </c>
    </row>
    <row r="16303" spans="1:17" ht="15.75" x14ac:dyDescent="0.25">
      <c r="A16303" s="55">
        <f t="shared" si="509"/>
        <v>0</v>
      </c>
      <c r="Q16303" s="65">
        <f t="shared" si="510"/>
        <v>1</v>
      </c>
    </row>
    <row r="16304" spans="1:17" ht="15.75" x14ac:dyDescent="0.25">
      <c r="A16304" s="55">
        <f t="shared" si="509"/>
        <v>0</v>
      </c>
      <c r="Q16304" s="65">
        <f t="shared" si="510"/>
        <v>1</v>
      </c>
    </row>
    <row r="16305" spans="1:17" ht="15.75" x14ac:dyDescent="0.25">
      <c r="A16305" s="55">
        <f t="shared" si="509"/>
        <v>0</v>
      </c>
      <c r="Q16305" s="65">
        <f t="shared" si="510"/>
        <v>1</v>
      </c>
    </row>
    <row r="16306" spans="1:17" ht="15.75" x14ac:dyDescent="0.25">
      <c r="A16306" s="55">
        <f t="shared" si="509"/>
        <v>0</v>
      </c>
      <c r="Q16306" s="65">
        <f t="shared" si="510"/>
        <v>1</v>
      </c>
    </row>
    <row r="16307" spans="1:17" ht="15.75" x14ac:dyDescent="0.25">
      <c r="A16307" s="55">
        <f t="shared" si="509"/>
        <v>0</v>
      </c>
      <c r="Q16307" s="65">
        <f t="shared" si="510"/>
        <v>1</v>
      </c>
    </row>
    <row r="16308" spans="1:17" ht="15.75" x14ac:dyDescent="0.25">
      <c r="A16308" s="55">
        <f t="shared" si="509"/>
        <v>0</v>
      </c>
      <c r="Q16308" s="65">
        <f t="shared" si="510"/>
        <v>1</v>
      </c>
    </row>
    <row r="16309" spans="1:17" ht="15.75" x14ac:dyDescent="0.25">
      <c r="A16309" s="55">
        <f t="shared" si="509"/>
        <v>0</v>
      </c>
      <c r="Q16309" s="65">
        <f t="shared" si="510"/>
        <v>1</v>
      </c>
    </row>
    <row r="16310" spans="1:17" ht="15.75" x14ac:dyDescent="0.25">
      <c r="A16310" s="55">
        <f t="shared" si="509"/>
        <v>0</v>
      </c>
      <c r="Q16310" s="65">
        <f t="shared" si="510"/>
        <v>1</v>
      </c>
    </row>
    <row r="16311" spans="1:17" ht="15.75" x14ac:dyDescent="0.25">
      <c r="A16311" s="55">
        <f t="shared" si="509"/>
        <v>0</v>
      </c>
      <c r="Q16311" s="65">
        <f t="shared" si="510"/>
        <v>1</v>
      </c>
    </row>
    <row r="16312" spans="1:17" ht="15.75" x14ac:dyDescent="0.25">
      <c r="A16312" s="55">
        <f t="shared" si="509"/>
        <v>0</v>
      </c>
      <c r="Q16312" s="65">
        <f t="shared" si="510"/>
        <v>1</v>
      </c>
    </row>
    <row r="16313" spans="1:17" ht="15.75" x14ac:dyDescent="0.25">
      <c r="A16313" s="55">
        <f t="shared" si="509"/>
        <v>0</v>
      </c>
      <c r="Q16313" s="65">
        <f t="shared" si="510"/>
        <v>1</v>
      </c>
    </row>
    <row r="16314" spans="1:17" ht="15.75" x14ac:dyDescent="0.25">
      <c r="A16314" s="55">
        <f t="shared" si="509"/>
        <v>0</v>
      </c>
      <c r="Q16314" s="65">
        <f t="shared" si="510"/>
        <v>1</v>
      </c>
    </row>
    <row r="16315" spans="1:17" ht="15.75" x14ac:dyDescent="0.25">
      <c r="A16315" s="55">
        <f t="shared" si="509"/>
        <v>0</v>
      </c>
      <c r="Q16315" s="65">
        <f t="shared" si="510"/>
        <v>1</v>
      </c>
    </row>
    <row r="16316" spans="1:17" ht="15.75" x14ac:dyDescent="0.25">
      <c r="A16316" s="55">
        <f t="shared" si="509"/>
        <v>0</v>
      </c>
      <c r="Q16316" s="65">
        <f t="shared" si="510"/>
        <v>1</v>
      </c>
    </row>
    <row r="16317" spans="1:17" ht="15.75" x14ac:dyDescent="0.25">
      <c r="A16317" s="55">
        <f t="shared" si="509"/>
        <v>0</v>
      </c>
      <c r="Q16317" s="65">
        <f t="shared" si="510"/>
        <v>1</v>
      </c>
    </row>
    <row r="16318" spans="1:17" ht="15.75" x14ac:dyDescent="0.25">
      <c r="A16318" s="55">
        <f t="shared" si="509"/>
        <v>0</v>
      </c>
      <c r="Q16318" s="65">
        <f t="shared" si="510"/>
        <v>1</v>
      </c>
    </row>
    <row r="16319" spans="1:17" ht="15.75" x14ac:dyDescent="0.25">
      <c r="A16319" s="55">
        <f t="shared" si="509"/>
        <v>0</v>
      </c>
      <c r="Q16319" s="65">
        <f t="shared" si="510"/>
        <v>1</v>
      </c>
    </row>
    <row r="16320" spans="1:17" ht="15.75" x14ac:dyDescent="0.25">
      <c r="A16320" s="55">
        <f t="shared" si="509"/>
        <v>0</v>
      </c>
      <c r="Q16320" s="65">
        <f t="shared" si="510"/>
        <v>1</v>
      </c>
    </row>
    <row r="16321" spans="1:17" ht="15.75" x14ac:dyDescent="0.25">
      <c r="A16321" s="55">
        <f t="shared" si="509"/>
        <v>0</v>
      </c>
      <c r="Q16321" s="65">
        <f t="shared" si="510"/>
        <v>1</v>
      </c>
    </row>
    <row r="16322" spans="1:17" ht="15.75" x14ac:dyDescent="0.25">
      <c r="A16322" s="55">
        <f t="shared" si="509"/>
        <v>0</v>
      </c>
      <c r="Q16322" s="65">
        <f t="shared" si="510"/>
        <v>1</v>
      </c>
    </row>
    <row r="16323" spans="1:17" ht="15.75" x14ac:dyDescent="0.25">
      <c r="A16323" s="55">
        <f t="shared" si="509"/>
        <v>0</v>
      </c>
      <c r="Q16323" s="65">
        <f t="shared" si="510"/>
        <v>1</v>
      </c>
    </row>
    <row r="16324" spans="1:17" ht="15.75" x14ac:dyDescent="0.25">
      <c r="A16324" s="55">
        <f t="shared" ref="A16324:A16387" si="511">WEEKNUM(B16324,2)-1</f>
        <v>0</v>
      </c>
      <c r="Q16324" s="65">
        <f t="shared" ref="Q16324:Q16387" si="512">MONTH(B16324)</f>
        <v>1</v>
      </c>
    </row>
    <row r="16325" spans="1:17" ht="15.75" x14ac:dyDescent="0.25">
      <c r="A16325" s="55">
        <f t="shared" si="511"/>
        <v>0</v>
      </c>
      <c r="Q16325" s="65">
        <f t="shared" si="512"/>
        <v>1</v>
      </c>
    </row>
    <row r="16326" spans="1:17" ht="15.75" x14ac:dyDescent="0.25">
      <c r="A16326" s="55">
        <f t="shared" si="511"/>
        <v>0</v>
      </c>
      <c r="Q16326" s="65">
        <f t="shared" si="512"/>
        <v>1</v>
      </c>
    </row>
    <row r="16327" spans="1:17" ht="15.75" x14ac:dyDescent="0.25">
      <c r="A16327" s="55">
        <f t="shared" si="511"/>
        <v>0</v>
      </c>
      <c r="Q16327" s="65">
        <f t="shared" si="512"/>
        <v>1</v>
      </c>
    </row>
    <row r="16328" spans="1:17" ht="15.75" x14ac:dyDescent="0.25">
      <c r="A16328" s="55">
        <f t="shared" si="511"/>
        <v>0</v>
      </c>
      <c r="Q16328" s="65">
        <f t="shared" si="512"/>
        <v>1</v>
      </c>
    </row>
    <row r="16329" spans="1:17" ht="15.75" x14ac:dyDescent="0.25">
      <c r="A16329" s="55">
        <f t="shared" si="511"/>
        <v>0</v>
      </c>
      <c r="Q16329" s="65">
        <f t="shared" si="512"/>
        <v>1</v>
      </c>
    </row>
    <row r="16330" spans="1:17" ht="15.75" x14ac:dyDescent="0.25">
      <c r="A16330" s="55">
        <f t="shared" si="511"/>
        <v>0</v>
      </c>
      <c r="Q16330" s="65">
        <f t="shared" si="512"/>
        <v>1</v>
      </c>
    </row>
    <row r="16331" spans="1:17" ht="15.75" x14ac:dyDescent="0.25">
      <c r="A16331" s="55">
        <f t="shared" si="511"/>
        <v>0</v>
      </c>
      <c r="Q16331" s="65">
        <f t="shared" si="512"/>
        <v>1</v>
      </c>
    </row>
    <row r="16332" spans="1:17" ht="15.75" x14ac:dyDescent="0.25">
      <c r="A16332" s="55">
        <f t="shared" si="511"/>
        <v>0</v>
      </c>
      <c r="Q16332" s="65">
        <f t="shared" si="512"/>
        <v>1</v>
      </c>
    </row>
    <row r="16333" spans="1:17" ht="15.75" x14ac:dyDescent="0.25">
      <c r="A16333" s="55">
        <f t="shared" si="511"/>
        <v>0</v>
      </c>
      <c r="Q16333" s="65">
        <f t="shared" si="512"/>
        <v>1</v>
      </c>
    </row>
    <row r="16334" spans="1:17" ht="15.75" x14ac:dyDescent="0.25">
      <c r="A16334" s="55">
        <f t="shared" si="511"/>
        <v>0</v>
      </c>
      <c r="Q16334" s="65">
        <f t="shared" si="512"/>
        <v>1</v>
      </c>
    </row>
    <row r="16335" spans="1:17" ht="15.75" x14ac:dyDescent="0.25">
      <c r="A16335" s="55">
        <f t="shared" si="511"/>
        <v>0</v>
      </c>
      <c r="Q16335" s="65">
        <f t="shared" si="512"/>
        <v>1</v>
      </c>
    </row>
    <row r="16336" spans="1:17" ht="15.75" x14ac:dyDescent="0.25">
      <c r="A16336" s="55">
        <f t="shared" si="511"/>
        <v>0</v>
      </c>
      <c r="Q16336" s="65">
        <f t="shared" si="512"/>
        <v>1</v>
      </c>
    </row>
    <row r="16337" spans="1:17" ht="15.75" x14ac:dyDescent="0.25">
      <c r="A16337" s="55">
        <f t="shared" si="511"/>
        <v>0</v>
      </c>
      <c r="Q16337" s="65">
        <f t="shared" si="512"/>
        <v>1</v>
      </c>
    </row>
    <row r="16338" spans="1:17" ht="15.75" x14ac:dyDescent="0.25">
      <c r="A16338" s="55">
        <f t="shared" si="511"/>
        <v>0</v>
      </c>
      <c r="Q16338" s="65">
        <f t="shared" si="512"/>
        <v>1</v>
      </c>
    </row>
    <row r="16339" spans="1:17" ht="15.75" x14ac:dyDescent="0.25">
      <c r="A16339" s="55">
        <f t="shared" si="511"/>
        <v>0</v>
      </c>
      <c r="Q16339" s="65">
        <f t="shared" si="512"/>
        <v>1</v>
      </c>
    </row>
    <row r="16340" spans="1:17" ht="15.75" x14ac:dyDescent="0.25">
      <c r="A16340" s="55">
        <f t="shared" si="511"/>
        <v>0</v>
      </c>
      <c r="Q16340" s="65">
        <f t="shared" si="512"/>
        <v>1</v>
      </c>
    </row>
    <row r="16341" spans="1:17" ht="15.75" x14ac:dyDescent="0.25">
      <c r="A16341" s="55">
        <f t="shared" si="511"/>
        <v>0</v>
      </c>
      <c r="Q16341" s="65">
        <f t="shared" si="512"/>
        <v>1</v>
      </c>
    </row>
    <row r="16342" spans="1:17" ht="15.75" x14ac:dyDescent="0.25">
      <c r="A16342" s="55">
        <f t="shared" si="511"/>
        <v>0</v>
      </c>
      <c r="Q16342" s="65">
        <f t="shared" si="512"/>
        <v>1</v>
      </c>
    </row>
    <row r="16343" spans="1:17" ht="15.75" x14ac:dyDescent="0.25">
      <c r="A16343" s="55">
        <f t="shared" si="511"/>
        <v>0</v>
      </c>
      <c r="Q16343" s="65">
        <f t="shared" si="512"/>
        <v>1</v>
      </c>
    </row>
    <row r="16344" spans="1:17" ht="15.75" x14ac:dyDescent="0.25">
      <c r="A16344" s="55">
        <f t="shared" si="511"/>
        <v>0</v>
      </c>
      <c r="Q16344" s="65">
        <f t="shared" si="512"/>
        <v>1</v>
      </c>
    </row>
    <row r="16345" spans="1:17" ht="15.75" x14ac:dyDescent="0.25">
      <c r="A16345" s="55">
        <f t="shared" si="511"/>
        <v>0</v>
      </c>
      <c r="Q16345" s="65">
        <f t="shared" si="512"/>
        <v>1</v>
      </c>
    </row>
    <row r="16346" spans="1:17" ht="15.75" x14ac:dyDescent="0.25">
      <c r="A16346" s="55">
        <f t="shared" si="511"/>
        <v>0</v>
      </c>
      <c r="Q16346" s="65">
        <f t="shared" si="512"/>
        <v>1</v>
      </c>
    </row>
    <row r="16347" spans="1:17" ht="15.75" x14ac:dyDescent="0.25">
      <c r="A16347" s="55">
        <f t="shared" si="511"/>
        <v>0</v>
      </c>
      <c r="Q16347" s="65">
        <f t="shared" si="512"/>
        <v>1</v>
      </c>
    </row>
    <row r="16348" spans="1:17" ht="15.75" x14ac:dyDescent="0.25">
      <c r="A16348" s="55">
        <f t="shared" si="511"/>
        <v>0</v>
      </c>
      <c r="Q16348" s="65">
        <f t="shared" si="512"/>
        <v>1</v>
      </c>
    </row>
    <row r="16349" spans="1:17" ht="15.75" x14ac:dyDescent="0.25">
      <c r="A16349" s="55">
        <f t="shared" si="511"/>
        <v>0</v>
      </c>
      <c r="Q16349" s="65">
        <f t="shared" si="512"/>
        <v>1</v>
      </c>
    </row>
    <row r="16350" spans="1:17" ht="15.75" x14ac:dyDescent="0.25">
      <c r="A16350" s="55">
        <f t="shared" si="511"/>
        <v>0</v>
      </c>
      <c r="Q16350" s="65">
        <f t="shared" si="512"/>
        <v>1</v>
      </c>
    </row>
    <row r="16351" spans="1:17" ht="15.75" x14ac:dyDescent="0.25">
      <c r="A16351" s="55">
        <f t="shared" si="511"/>
        <v>0</v>
      </c>
      <c r="Q16351" s="65">
        <f t="shared" si="512"/>
        <v>1</v>
      </c>
    </row>
    <row r="16352" spans="1:17" ht="15.75" x14ac:dyDescent="0.25">
      <c r="A16352" s="55">
        <f t="shared" si="511"/>
        <v>0</v>
      </c>
      <c r="Q16352" s="65">
        <f t="shared" si="512"/>
        <v>1</v>
      </c>
    </row>
    <row r="16353" spans="1:17" ht="15.75" x14ac:dyDescent="0.25">
      <c r="A16353" s="55">
        <f t="shared" si="511"/>
        <v>0</v>
      </c>
      <c r="Q16353" s="65">
        <f t="shared" si="512"/>
        <v>1</v>
      </c>
    </row>
    <row r="16354" spans="1:17" ht="15.75" x14ac:dyDescent="0.25">
      <c r="A16354" s="55">
        <f t="shared" si="511"/>
        <v>0</v>
      </c>
      <c r="Q16354" s="65">
        <f t="shared" si="512"/>
        <v>1</v>
      </c>
    </row>
    <row r="16355" spans="1:17" ht="15.75" x14ac:dyDescent="0.25">
      <c r="A16355" s="55">
        <f t="shared" si="511"/>
        <v>0</v>
      </c>
      <c r="Q16355" s="65">
        <f t="shared" si="512"/>
        <v>1</v>
      </c>
    </row>
    <row r="16356" spans="1:17" ht="15.75" x14ac:dyDescent="0.25">
      <c r="A16356" s="55">
        <f t="shared" si="511"/>
        <v>0</v>
      </c>
      <c r="Q16356" s="65">
        <f t="shared" si="512"/>
        <v>1</v>
      </c>
    </row>
    <row r="16357" spans="1:17" ht="15.75" x14ac:dyDescent="0.25">
      <c r="A16357" s="55">
        <f t="shared" si="511"/>
        <v>0</v>
      </c>
      <c r="Q16357" s="65">
        <f t="shared" si="512"/>
        <v>1</v>
      </c>
    </row>
    <row r="16358" spans="1:17" ht="15.75" x14ac:dyDescent="0.25">
      <c r="A16358" s="55">
        <f t="shared" si="511"/>
        <v>0</v>
      </c>
      <c r="Q16358" s="65">
        <f t="shared" si="512"/>
        <v>1</v>
      </c>
    </row>
    <row r="16359" spans="1:17" ht="15.75" x14ac:dyDescent="0.25">
      <c r="A16359" s="55">
        <f t="shared" si="511"/>
        <v>0</v>
      </c>
      <c r="Q16359" s="65">
        <f t="shared" si="512"/>
        <v>1</v>
      </c>
    </row>
    <row r="16360" spans="1:17" ht="15.75" x14ac:dyDescent="0.25">
      <c r="A16360" s="55">
        <f t="shared" si="511"/>
        <v>0</v>
      </c>
      <c r="Q16360" s="65">
        <f t="shared" si="512"/>
        <v>1</v>
      </c>
    </row>
    <row r="16361" spans="1:17" ht="15.75" x14ac:dyDescent="0.25">
      <c r="A16361" s="55">
        <f t="shared" si="511"/>
        <v>0</v>
      </c>
      <c r="Q16361" s="65">
        <f t="shared" si="512"/>
        <v>1</v>
      </c>
    </row>
    <row r="16362" spans="1:17" ht="15.75" x14ac:dyDescent="0.25">
      <c r="A16362" s="55">
        <f t="shared" si="511"/>
        <v>0</v>
      </c>
      <c r="Q16362" s="65">
        <f t="shared" si="512"/>
        <v>1</v>
      </c>
    </row>
    <row r="16363" spans="1:17" ht="15.75" x14ac:dyDescent="0.25">
      <c r="A16363" s="55">
        <f t="shared" si="511"/>
        <v>0</v>
      </c>
      <c r="Q16363" s="65">
        <f t="shared" si="512"/>
        <v>1</v>
      </c>
    </row>
    <row r="16364" spans="1:17" ht="15.75" x14ac:dyDescent="0.25">
      <c r="A16364" s="55">
        <f t="shared" si="511"/>
        <v>0</v>
      </c>
      <c r="Q16364" s="65">
        <f t="shared" si="512"/>
        <v>1</v>
      </c>
    </row>
    <row r="16365" spans="1:17" ht="15.75" x14ac:dyDescent="0.25">
      <c r="A16365" s="55">
        <f t="shared" si="511"/>
        <v>0</v>
      </c>
      <c r="Q16365" s="65">
        <f t="shared" si="512"/>
        <v>1</v>
      </c>
    </row>
    <row r="16366" spans="1:17" ht="15.75" x14ac:dyDescent="0.25">
      <c r="A16366" s="55">
        <f t="shared" si="511"/>
        <v>0</v>
      </c>
      <c r="Q16366" s="65">
        <f t="shared" si="512"/>
        <v>1</v>
      </c>
    </row>
    <row r="16367" spans="1:17" ht="15.75" x14ac:dyDescent="0.25">
      <c r="A16367" s="55">
        <f t="shared" si="511"/>
        <v>0</v>
      </c>
      <c r="Q16367" s="65">
        <f t="shared" si="512"/>
        <v>1</v>
      </c>
    </row>
    <row r="16368" spans="1:17" ht="15.75" x14ac:dyDescent="0.25">
      <c r="A16368" s="55">
        <f t="shared" si="511"/>
        <v>0</v>
      </c>
      <c r="Q16368" s="65">
        <f t="shared" si="512"/>
        <v>1</v>
      </c>
    </row>
    <row r="16369" spans="1:17" ht="15.75" x14ac:dyDescent="0.25">
      <c r="A16369" s="55">
        <f t="shared" si="511"/>
        <v>0</v>
      </c>
      <c r="Q16369" s="65">
        <f t="shared" si="512"/>
        <v>1</v>
      </c>
    </row>
    <row r="16370" spans="1:17" ht="15.75" x14ac:dyDescent="0.25">
      <c r="A16370" s="55">
        <f t="shared" si="511"/>
        <v>0</v>
      </c>
      <c r="Q16370" s="65">
        <f t="shared" si="512"/>
        <v>1</v>
      </c>
    </row>
    <row r="16371" spans="1:17" ht="15.75" x14ac:dyDescent="0.25">
      <c r="A16371" s="55">
        <f t="shared" si="511"/>
        <v>0</v>
      </c>
      <c r="Q16371" s="65">
        <f t="shared" si="512"/>
        <v>1</v>
      </c>
    </row>
    <row r="16372" spans="1:17" ht="15.75" x14ac:dyDescent="0.25">
      <c r="A16372" s="55">
        <f t="shared" si="511"/>
        <v>0</v>
      </c>
      <c r="Q16372" s="65">
        <f t="shared" si="512"/>
        <v>1</v>
      </c>
    </row>
    <row r="16373" spans="1:17" ht="15.75" x14ac:dyDescent="0.25">
      <c r="A16373" s="55">
        <f t="shared" si="511"/>
        <v>0</v>
      </c>
      <c r="Q16373" s="65">
        <f t="shared" si="512"/>
        <v>1</v>
      </c>
    </row>
    <row r="16374" spans="1:17" ht="15.75" x14ac:dyDescent="0.25">
      <c r="A16374" s="55">
        <f t="shared" si="511"/>
        <v>0</v>
      </c>
      <c r="Q16374" s="65">
        <f t="shared" si="512"/>
        <v>1</v>
      </c>
    </row>
    <row r="16375" spans="1:17" ht="15.75" x14ac:dyDescent="0.25">
      <c r="A16375" s="55">
        <f t="shared" si="511"/>
        <v>0</v>
      </c>
      <c r="Q16375" s="65">
        <f t="shared" si="512"/>
        <v>1</v>
      </c>
    </row>
    <row r="16376" spans="1:17" ht="15.75" x14ac:dyDescent="0.25">
      <c r="A16376" s="55">
        <f t="shared" si="511"/>
        <v>0</v>
      </c>
      <c r="Q16376" s="65">
        <f t="shared" si="512"/>
        <v>1</v>
      </c>
    </row>
    <row r="16377" spans="1:17" ht="15.75" x14ac:dyDescent="0.25">
      <c r="A16377" s="55">
        <f t="shared" si="511"/>
        <v>0</v>
      </c>
      <c r="Q16377" s="65">
        <f t="shared" si="512"/>
        <v>1</v>
      </c>
    </row>
    <row r="16378" spans="1:17" ht="15.75" x14ac:dyDescent="0.25">
      <c r="A16378" s="55">
        <f t="shared" si="511"/>
        <v>0</v>
      </c>
      <c r="Q16378" s="65">
        <f t="shared" si="512"/>
        <v>1</v>
      </c>
    </row>
    <row r="16379" spans="1:17" ht="15.75" x14ac:dyDescent="0.25">
      <c r="A16379" s="55">
        <f t="shared" si="511"/>
        <v>0</v>
      </c>
      <c r="Q16379" s="65">
        <f t="shared" si="512"/>
        <v>1</v>
      </c>
    </row>
    <row r="16380" spans="1:17" ht="15.75" x14ac:dyDescent="0.25">
      <c r="A16380" s="55">
        <f t="shared" si="511"/>
        <v>0</v>
      </c>
      <c r="Q16380" s="65">
        <f t="shared" si="512"/>
        <v>1</v>
      </c>
    </row>
    <row r="16381" spans="1:17" ht="15.75" x14ac:dyDescent="0.25">
      <c r="A16381" s="55">
        <f t="shared" si="511"/>
        <v>0</v>
      </c>
      <c r="Q16381" s="65">
        <f t="shared" si="512"/>
        <v>1</v>
      </c>
    </row>
    <row r="16382" spans="1:17" ht="15.75" x14ac:dyDescent="0.25">
      <c r="A16382" s="55">
        <f t="shared" si="511"/>
        <v>0</v>
      </c>
      <c r="Q16382" s="65">
        <f t="shared" si="512"/>
        <v>1</v>
      </c>
    </row>
    <row r="16383" spans="1:17" ht="15.75" x14ac:dyDescent="0.25">
      <c r="A16383" s="55">
        <f t="shared" si="511"/>
        <v>0</v>
      </c>
      <c r="Q16383" s="65">
        <f t="shared" si="512"/>
        <v>1</v>
      </c>
    </row>
    <row r="16384" spans="1:17" ht="15.75" x14ac:dyDescent="0.25">
      <c r="A16384" s="55">
        <f t="shared" si="511"/>
        <v>0</v>
      </c>
      <c r="Q16384" s="65">
        <f t="shared" si="512"/>
        <v>1</v>
      </c>
    </row>
    <row r="16385" spans="1:17" ht="15.75" x14ac:dyDescent="0.25">
      <c r="A16385" s="55">
        <f t="shared" si="511"/>
        <v>0</v>
      </c>
      <c r="Q16385" s="65">
        <f t="shared" si="512"/>
        <v>1</v>
      </c>
    </row>
    <row r="16386" spans="1:17" ht="15.75" x14ac:dyDescent="0.25">
      <c r="A16386" s="55">
        <f t="shared" si="511"/>
        <v>0</v>
      </c>
      <c r="Q16386" s="65">
        <f t="shared" si="512"/>
        <v>1</v>
      </c>
    </row>
    <row r="16387" spans="1:17" ht="15.75" x14ac:dyDescent="0.25">
      <c r="A16387" s="55">
        <f t="shared" si="511"/>
        <v>0</v>
      </c>
      <c r="Q16387" s="65">
        <f t="shared" si="512"/>
        <v>1</v>
      </c>
    </row>
    <row r="16388" spans="1:17" ht="15.75" x14ac:dyDescent="0.25">
      <c r="A16388" s="55">
        <f t="shared" ref="A16388:A16451" si="513">WEEKNUM(B16388,2)-1</f>
        <v>0</v>
      </c>
      <c r="Q16388" s="65">
        <f t="shared" ref="Q16388:Q16451" si="514">MONTH(B16388)</f>
        <v>1</v>
      </c>
    </row>
    <row r="16389" spans="1:17" ht="15.75" x14ac:dyDescent="0.25">
      <c r="A16389" s="55">
        <f t="shared" si="513"/>
        <v>0</v>
      </c>
      <c r="Q16389" s="65">
        <f t="shared" si="514"/>
        <v>1</v>
      </c>
    </row>
    <row r="16390" spans="1:17" ht="15.75" x14ac:dyDescent="0.25">
      <c r="A16390" s="55">
        <f t="shared" si="513"/>
        <v>0</v>
      </c>
      <c r="Q16390" s="65">
        <f t="shared" si="514"/>
        <v>1</v>
      </c>
    </row>
    <row r="16391" spans="1:17" ht="15.75" x14ac:dyDescent="0.25">
      <c r="A16391" s="55">
        <f t="shared" si="513"/>
        <v>0</v>
      </c>
      <c r="Q16391" s="65">
        <f t="shared" si="514"/>
        <v>1</v>
      </c>
    </row>
    <row r="16392" spans="1:17" ht="15.75" x14ac:dyDescent="0.25">
      <c r="A16392" s="55">
        <f t="shared" si="513"/>
        <v>0</v>
      </c>
      <c r="Q16392" s="65">
        <f t="shared" si="514"/>
        <v>1</v>
      </c>
    </row>
    <row r="16393" spans="1:17" ht="15.75" x14ac:dyDescent="0.25">
      <c r="A16393" s="55">
        <f t="shared" si="513"/>
        <v>0</v>
      </c>
      <c r="Q16393" s="65">
        <f t="shared" si="514"/>
        <v>1</v>
      </c>
    </row>
    <row r="16394" spans="1:17" ht="15.75" x14ac:dyDescent="0.25">
      <c r="A16394" s="55">
        <f t="shared" si="513"/>
        <v>0</v>
      </c>
      <c r="Q16394" s="65">
        <f t="shared" si="514"/>
        <v>1</v>
      </c>
    </row>
    <row r="16395" spans="1:17" ht="15.75" x14ac:dyDescent="0.25">
      <c r="A16395" s="55">
        <f t="shared" si="513"/>
        <v>0</v>
      </c>
      <c r="Q16395" s="65">
        <f t="shared" si="514"/>
        <v>1</v>
      </c>
    </row>
    <row r="16396" spans="1:17" ht="15.75" x14ac:dyDescent="0.25">
      <c r="A16396" s="55">
        <f t="shared" si="513"/>
        <v>0</v>
      </c>
      <c r="Q16396" s="65">
        <f t="shared" si="514"/>
        <v>1</v>
      </c>
    </row>
    <row r="16397" spans="1:17" ht="15.75" x14ac:dyDescent="0.25">
      <c r="A16397" s="55">
        <f t="shared" si="513"/>
        <v>0</v>
      </c>
      <c r="Q16397" s="65">
        <f t="shared" si="514"/>
        <v>1</v>
      </c>
    </row>
    <row r="16398" spans="1:17" ht="15.75" x14ac:dyDescent="0.25">
      <c r="A16398" s="55">
        <f t="shared" si="513"/>
        <v>0</v>
      </c>
      <c r="Q16398" s="65">
        <f t="shared" si="514"/>
        <v>1</v>
      </c>
    </row>
    <row r="16399" spans="1:17" ht="15.75" x14ac:dyDescent="0.25">
      <c r="A16399" s="55">
        <f t="shared" si="513"/>
        <v>0</v>
      </c>
      <c r="Q16399" s="65">
        <f t="shared" si="514"/>
        <v>1</v>
      </c>
    </row>
    <row r="16400" spans="1:17" ht="15.75" x14ac:dyDescent="0.25">
      <c r="A16400" s="55">
        <f t="shared" si="513"/>
        <v>0</v>
      </c>
      <c r="Q16400" s="65">
        <f t="shared" si="514"/>
        <v>1</v>
      </c>
    </row>
    <row r="16401" spans="1:17" ht="15.75" x14ac:dyDescent="0.25">
      <c r="A16401" s="55">
        <f t="shared" si="513"/>
        <v>0</v>
      </c>
      <c r="Q16401" s="65">
        <f t="shared" si="514"/>
        <v>1</v>
      </c>
    </row>
    <row r="16402" spans="1:17" ht="15.75" x14ac:dyDescent="0.25">
      <c r="A16402" s="55">
        <f t="shared" si="513"/>
        <v>0</v>
      </c>
      <c r="Q16402" s="65">
        <f t="shared" si="514"/>
        <v>1</v>
      </c>
    </row>
    <row r="16403" spans="1:17" ht="15.75" x14ac:dyDescent="0.25">
      <c r="A16403" s="55">
        <f t="shared" si="513"/>
        <v>0</v>
      </c>
      <c r="Q16403" s="65">
        <f t="shared" si="514"/>
        <v>1</v>
      </c>
    </row>
    <row r="16404" spans="1:17" ht="15.75" x14ac:dyDescent="0.25">
      <c r="A16404" s="55">
        <f t="shared" si="513"/>
        <v>0</v>
      </c>
      <c r="Q16404" s="65">
        <f t="shared" si="514"/>
        <v>1</v>
      </c>
    </row>
    <row r="16405" spans="1:17" ht="15.75" x14ac:dyDescent="0.25">
      <c r="A16405" s="55">
        <f t="shared" si="513"/>
        <v>0</v>
      </c>
      <c r="Q16405" s="65">
        <f t="shared" si="514"/>
        <v>1</v>
      </c>
    </row>
    <row r="16406" spans="1:17" ht="15.75" x14ac:dyDescent="0.25">
      <c r="A16406" s="55">
        <f t="shared" si="513"/>
        <v>0</v>
      </c>
      <c r="Q16406" s="65">
        <f t="shared" si="514"/>
        <v>1</v>
      </c>
    </row>
    <row r="16407" spans="1:17" ht="15.75" x14ac:dyDescent="0.25">
      <c r="A16407" s="55">
        <f t="shared" si="513"/>
        <v>0</v>
      </c>
      <c r="Q16407" s="65">
        <f t="shared" si="514"/>
        <v>1</v>
      </c>
    </row>
    <row r="16408" spans="1:17" ht="15.75" x14ac:dyDescent="0.25">
      <c r="A16408" s="55">
        <f t="shared" si="513"/>
        <v>0</v>
      </c>
      <c r="Q16408" s="65">
        <f t="shared" si="514"/>
        <v>1</v>
      </c>
    </row>
    <row r="16409" spans="1:17" ht="15.75" x14ac:dyDescent="0.25">
      <c r="A16409" s="55">
        <f t="shared" si="513"/>
        <v>0</v>
      </c>
      <c r="Q16409" s="65">
        <f t="shared" si="514"/>
        <v>1</v>
      </c>
    </row>
    <row r="16410" spans="1:17" ht="15.75" x14ac:dyDescent="0.25">
      <c r="A16410" s="55">
        <f t="shared" si="513"/>
        <v>0</v>
      </c>
      <c r="Q16410" s="65">
        <f t="shared" si="514"/>
        <v>1</v>
      </c>
    </row>
    <row r="16411" spans="1:17" ht="15.75" x14ac:dyDescent="0.25">
      <c r="A16411" s="55">
        <f t="shared" si="513"/>
        <v>0</v>
      </c>
      <c r="Q16411" s="65">
        <f t="shared" si="514"/>
        <v>1</v>
      </c>
    </row>
    <row r="16412" spans="1:17" ht="15.75" x14ac:dyDescent="0.25">
      <c r="A16412" s="55">
        <f t="shared" si="513"/>
        <v>0</v>
      </c>
      <c r="Q16412" s="65">
        <f t="shared" si="514"/>
        <v>1</v>
      </c>
    </row>
    <row r="16413" spans="1:17" ht="15.75" x14ac:dyDescent="0.25">
      <c r="A16413" s="55">
        <f t="shared" si="513"/>
        <v>0</v>
      </c>
      <c r="Q16413" s="65">
        <f t="shared" si="514"/>
        <v>1</v>
      </c>
    </row>
    <row r="16414" spans="1:17" ht="15.75" x14ac:dyDescent="0.25">
      <c r="A16414" s="55">
        <f t="shared" si="513"/>
        <v>0</v>
      </c>
      <c r="Q16414" s="65">
        <f t="shared" si="514"/>
        <v>1</v>
      </c>
    </row>
    <row r="16415" spans="1:17" ht="15.75" x14ac:dyDescent="0.25">
      <c r="A16415" s="55">
        <f t="shared" si="513"/>
        <v>0</v>
      </c>
      <c r="Q16415" s="65">
        <f t="shared" si="514"/>
        <v>1</v>
      </c>
    </row>
    <row r="16416" spans="1:17" ht="15.75" x14ac:dyDescent="0.25">
      <c r="A16416" s="55">
        <f t="shared" si="513"/>
        <v>0</v>
      </c>
      <c r="Q16416" s="65">
        <f t="shared" si="514"/>
        <v>1</v>
      </c>
    </row>
    <row r="16417" spans="1:17" ht="15.75" x14ac:dyDescent="0.25">
      <c r="A16417" s="55">
        <f t="shared" si="513"/>
        <v>0</v>
      </c>
      <c r="Q16417" s="65">
        <f t="shared" si="514"/>
        <v>1</v>
      </c>
    </row>
    <row r="16418" spans="1:17" ht="15.75" x14ac:dyDescent="0.25">
      <c r="A16418" s="55">
        <f t="shared" si="513"/>
        <v>0</v>
      </c>
      <c r="Q16418" s="65">
        <f t="shared" si="514"/>
        <v>1</v>
      </c>
    </row>
    <row r="16419" spans="1:17" ht="15.75" x14ac:dyDescent="0.25">
      <c r="A16419" s="55">
        <f t="shared" si="513"/>
        <v>0</v>
      </c>
      <c r="Q16419" s="65">
        <f t="shared" si="514"/>
        <v>1</v>
      </c>
    </row>
    <row r="16420" spans="1:17" ht="15.75" x14ac:dyDescent="0.25">
      <c r="A16420" s="55">
        <f t="shared" si="513"/>
        <v>0</v>
      </c>
      <c r="Q16420" s="65">
        <f t="shared" si="514"/>
        <v>1</v>
      </c>
    </row>
    <row r="16421" spans="1:17" ht="15.75" x14ac:dyDescent="0.25">
      <c r="A16421" s="55">
        <f t="shared" si="513"/>
        <v>0</v>
      </c>
      <c r="Q16421" s="65">
        <f t="shared" si="514"/>
        <v>1</v>
      </c>
    </row>
    <row r="16422" spans="1:17" ht="15.75" x14ac:dyDescent="0.25">
      <c r="A16422" s="55">
        <f t="shared" si="513"/>
        <v>0</v>
      </c>
      <c r="Q16422" s="65">
        <f t="shared" si="514"/>
        <v>1</v>
      </c>
    </row>
    <row r="16423" spans="1:17" ht="15.75" x14ac:dyDescent="0.25">
      <c r="A16423" s="55">
        <f t="shared" si="513"/>
        <v>0</v>
      </c>
      <c r="Q16423" s="65">
        <f t="shared" si="514"/>
        <v>1</v>
      </c>
    </row>
    <row r="16424" spans="1:17" ht="15.75" x14ac:dyDescent="0.25">
      <c r="A16424" s="55">
        <f t="shared" si="513"/>
        <v>0</v>
      </c>
      <c r="Q16424" s="65">
        <f t="shared" si="514"/>
        <v>1</v>
      </c>
    </row>
    <row r="16425" spans="1:17" ht="15.75" x14ac:dyDescent="0.25">
      <c r="A16425" s="55">
        <f t="shared" si="513"/>
        <v>0</v>
      </c>
      <c r="Q16425" s="65">
        <f t="shared" si="514"/>
        <v>1</v>
      </c>
    </row>
    <row r="16426" spans="1:17" ht="15.75" x14ac:dyDescent="0.25">
      <c r="A16426" s="55">
        <f t="shared" si="513"/>
        <v>0</v>
      </c>
      <c r="Q16426" s="65">
        <f t="shared" si="514"/>
        <v>1</v>
      </c>
    </row>
    <row r="16427" spans="1:17" ht="15.75" x14ac:dyDescent="0.25">
      <c r="A16427" s="55">
        <f t="shared" si="513"/>
        <v>0</v>
      </c>
      <c r="Q16427" s="65">
        <f t="shared" si="514"/>
        <v>1</v>
      </c>
    </row>
    <row r="16428" spans="1:17" ht="15.75" x14ac:dyDescent="0.25">
      <c r="A16428" s="55">
        <f t="shared" si="513"/>
        <v>0</v>
      </c>
      <c r="Q16428" s="65">
        <f t="shared" si="514"/>
        <v>1</v>
      </c>
    </row>
    <row r="16429" spans="1:17" ht="15.75" x14ac:dyDescent="0.25">
      <c r="A16429" s="55">
        <f t="shared" si="513"/>
        <v>0</v>
      </c>
      <c r="Q16429" s="65">
        <f t="shared" si="514"/>
        <v>1</v>
      </c>
    </row>
    <row r="16430" spans="1:17" ht="15.75" x14ac:dyDescent="0.25">
      <c r="A16430" s="55">
        <f t="shared" si="513"/>
        <v>0</v>
      </c>
      <c r="Q16430" s="65">
        <f t="shared" si="514"/>
        <v>1</v>
      </c>
    </row>
    <row r="16431" spans="1:17" ht="15.75" x14ac:dyDescent="0.25">
      <c r="A16431" s="55">
        <f t="shared" si="513"/>
        <v>0</v>
      </c>
      <c r="Q16431" s="65">
        <f t="shared" si="514"/>
        <v>1</v>
      </c>
    </row>
    <row r="16432" spans="1:17" ht="15.75" x14ac:dyDescent="0.25">
      <c r="A16432" s="55">
        <f t="shared" si="513"/>
        <v>0</v>
      </c>
      <c r="Q16432" s="65">
        <f t="shared" si="514"/>
        <v>1</v>
      </c>
    </row>
    <row r="16433" spans="1:17" ht="15.75" x14ac:dyDescent="0.25">
      <c r="A16433" s="55">
        <f t="shared" si="513"/>
        <v>0</v>
      </c>
      <c r="Q16433" s="65">
        <f t="shared" si="514"/>
        <v>1</v>
      </c>
    </row>
    <row r="16434" spans="1:17" ht="15.75" x14ac:dyDescent="0.25">
      <c r="A16434" s="55">
        <f t="shared" si="513"/>
        <v>0</v>
      </c>
      <c r="Q16434" s="65">
        <f t="shared" si="514"/>
        <v>1</v>
      </c>
    </row>
    <row r="16435" spans="1:17" ht="15.75" x14ac:dyDescent="0.25">
      <c r="A16435" s="55">
        <f t="shared" si="513"/>
        <v>0</v>
      </c>
      <c r="Q16435" s="65">
        <f t="shared" si="514"/>
        <v>1</v>
      </c>
    </row>
    <row r="16436" spans="1:17" ht="15.75" x14ac:dyDescent="0.25">
      <c r="A16436" s="55">
        <f t="shared" si="513"/>
        <v>0</v>
      </c>
      <c r="Q16436" s="65">
        <f t="shared" si="514"/>
        <v>1</v>
      </c>
    </row>
    <row r="16437" spans="1:17" ht="15.75" x14ac:dyDescent="0.25">
      <c r="A16437" s="55">
        <f t="shared" si="513"/>
        <v>0</v>
      </c>
      <c r="Q16437" s="65">
        <f t="shared" si="514"/>
        <v>1</v>
      </c>
    </row>
    <row r="16438" spans="1:17" ht="15.75" x14ac:dyDescent="0.25">
      <c r="A16438" s="55">
        <f t="shared" si="513"/>
        <v>0</v>
      </c>
      <c r="Q16438" s="65">
        <f t="shared" si="514"/>
        <v>1</v>
      </c>
    </row>
    <row r="16439" spans="1:17" ht="15.75" x14ac:dyDescent="0.25">
      <c r="A16439" s="55">
        <f t="shared" si="513"/>
        <v>0</v>
      </c>
      <c r="Q16439" s="65">
        <f t="shared" si="514"/>
        <v>1</v>
      </c>
    </row>
    <row r="16440" spans="1:17" ht="15.75" x14ac:dyDescent="0.25">
      <c r="A16440" s="55">
        <f t="shared" si="513"/>
        <v>0</v>
      </c>
      <c r="Q16440" s="65">
        <f t="shared" si="514"/>
        <v>1</v>
      </c>
    </row>
    <row r="16441" spans="1:17" ht="15.75" x14ac:dyDescent="0.25">
      <c r="A16441" s="55">
        <f t="shared" si="513"/>
        <v>0</v>
      </c>
      <c r="Q16441" s="65">
        <f t="shared" si="514"/>
        <v>1</v>
      </c>
    </row>
    <row r="16442" spans="1:17" ht="15.75" x14ac:dyDescent="0.25">
      <c r="A16442" s="55">
        <f t="shared" si="513"/>
        <v>0</v>
      </c>
      <c r="Q16442" s="65">
        <f t="shared" si="514"/>
        <v>1</v>
      </c>
    </row>
    <row r="16443" spans="1:17" ht="15.75" x14ac:dyDescent="0.25">
      <c r="A16443" s="55">
        <f t="shared" si="513"/>
        <v>0</v>
      </c>
      <c r="Q16443" s="65">
        <f t="shared" si="514"/>
        <v>1</v>
      </c>
    </row>
    <row r="16444" spans="1:17" ht="15.75" x14ac:dyDescent="0.25">
      <c r="A16444" s="55">
        <f t="shared" si="513"/>
        <v>0</v>
      </c>
      <c r="Q16444" s="65">
        <f t="shared" si="514"/>
        <v>1</v>
      </c>
    </row>
    <row r="16445" spans="1:17" ht="15.75" x14ac:dyDescent="0.25">
      <c r="A16445" s="55">
        <f t="shared" si="513"/>
        <v>0</v>
      </c>
      <c r="Q16445" s="65">
        <f t="shared" si="514"/>
        <v>1</v>
      </c>
    </row>
    <row r="16446" spans="1:17" ht="15.75" x14ac:dyDescent="0.25">
      <c r="A16446" s="55">
        <f t="shared" si="513"/>
        <v>0</v>
      </c>
      <c r="Q16446" s="65">
        <f t="shared" si="514"/>
        <v>1</v>
      </c>
    </row>
    <row r="16447" spans="1:17" ht="15.75" x14ac:dyDescent="0.25">
      <c r="A16447" s="55">
        <f t="shared" si="513"/>
        <v>0</v>
      </c>
      <c r="Q16447" s="65">
        <f t="shared" si="514"/>
        <v>1</v>
      </c>
    </row>
    <row r="16448" spans="1:17" ht="15.75" x14ac:dyDescent="0.25">
      <c r="A16448" s="55">
        <f t="shared" si="513"/>
        <v>0</v>
      </c>
      <c r="Q16448" s="65">
        <f t="shared" si="514"/>
        <v>1</v>
      </c>
    </row>
    <row r="16449" spans="1:17" ht="15.75" x14ac:dyDescent="0.25">
      <c r="A16449" s="55">
        <f t="shared" si="513"/>
        <v>0</v>
      </c>
      <c r="Q16449" s="65">
        <f t="shared" si="514"/>
        <v>1</v>
      </c>
    </row>
    <row r="16450" spans="1:17" ht="15.75" x14ac:dyDescent="0.25">
      <c r="A16450" s="55">
        <f t="shared" si="513"/>
        <v>0</v>
      </c>
      <c r="Q16450" s="65">
        <f t="shared" si="514"/>
        <v>1</v>
      </c>
    </row>
    <row r="16451" spans="1:17" ht="15.75" x14ac:dyDescent="0.25">
      <c r="A16451" s="55">
        <f t="shared" si="513"/>
        <v>0</v>
      </c>
      <c r="Q16451" s="65">
        <f t="shared" si="514"/>
        <v>1</v>
      </c>
    </row>
    <row r="16452" spans="1:17" ht="15.75" x14ac:dyDescent="0.25">
      <c r="A16452" s="55">
        <f t="shared" ref="A16452:A16515" si="515">WEEKNUM(B16452,2)-1</f>
        <v>0</v>
      </c>
      <c r="Q16452" s="65">
        <f t="shared" ref="Q16452:Q16515" si="516">MONTH(B16452)</f>
        <v>1</v>
      </c>
    </row>
    <row r="16453" spans="1:17" ht="15.75" x14ac:dyDescent="0.25">
      <c r="A16453" s="55">
        <f t="shared" si="515"/>
        <v>0</v>
      </c>
      <c r="Q16453" s="65">
        <f t="shared" si="516"/>
        <v>1</v>
      </c>
    </row>
    <row r="16454" spans="1:17" ht="15.75" x14ac:dyDescent="0.25">
      <c r="A16454" s="55">
        <f t="shared" si="515"/>
        <v>0</v>
      </c>
      <c r="Q16454" s="65">
        <f t="shared" si="516"/>
        <v>1</v>
      </c>
    </row>
    <row r="16455" spans="1:17" ht="15.75" x14ac:dyDescent="0.25">
      <c r="A16455" s="55">
        <f t="shared" si="515"/>
        <v>0</v>
      </c>
      <c r="Q16455" s="65">
        <f t="shared" si="516"/>
        <v>1</v>
      </c>
    </row>
    <row r="16456" spans="1:17" ht="15.75" x14ac:dyDescent="0.25">
      <c r="A16456" s="55">
        <f t="shared" si="515"/>
        <v>0</v>
      </c>
      <c r="Q16456" s="65">
        <f t="shared" si="516"/>
        <v>1</v>
      </c>
    </row>
    <row r="16457" spans="1:17" ht="15.75" x14ac:dyDescent="0.25">
      <c r="A16457" s="55">
        <f t="shared" si="515"/>
        <v>0</v>
      </c>
      <c r="Q16457" s="65">
        <f t="shared" si="516"/>
        <v>1</v>
      </c>
    </row>
    <row r="16458" spans="1:17" ht="15.75" x14ac:dyDescent="0.25">
      <c r="A16458" s="55">
        <f t="shared" si="515"/>
        <v>0</v>
      </c>
      <c r="Q16458" s="65">
        <f t="shared" si="516"/>
        <v>1</v>
      </c>
    </row>
    <row r="16459" spans="1:17" ht="15.75" x14ac:dyDescent="0.25">
      <c r="A16459" s="55">
        <f t="shared" si="515"/>
        <v>0</v>
      </c>
      <c r="Q16459" s="65">
        <f t="shared" si="516"/>
        <v>1</v>
      </c>
    </row>
    <row r="16460" spans="1:17" ht="15.75" x14ac:dyDescent="0.25">
      <c r="A16460" s="55">
        <f t="shared" si="515"/>
        <v>0</v>
      </c>
      <c r="Q16460" s="65">
        <f t="shared" si="516"/>
        <v>1</v>
      </c>
    </row>
    <row r="16461" spans="1:17" ht="15.75" x14ac:dyDescent="0.25">
      <c r="A16461" s="55">
        <f t="shared" si="515"/>
        <v>0</v>
      </c>
      <c r="Q16461" s="65">
        <f t="shared" si="516"/>
        <v>1</v>
      </c>
    </row>
    <row r="16462" spans="1:17" ht="15.75" x14ac:dyDescent="0.25">
      <c r="A16462" s="55">
        <f t="shared" si="515"/>
        <v>0</v>
      </c>
      <c r="Q16462" s="65">
        <f t="shared" si="516"/>
        <v>1</v>
      </c>
    </row>
    <row r="16463" spans="1:17" ht="15.75" x14ac:dyDescent="0.25">
      <c r="A16463" s="55">
        <f t="shared" si="515"/>
        <v>0</v>
      </c>
      <c r="Q16463" s="65">
        <f t="shared" si="516"/>
        <v>1</v>
      </c>
    </row>
    <row r="16464" spans="1:17" ht="15.75" x14ac:dyDescent="0.25">
      <c r="A16464" s="55">
        <f t="shared" si="515"/>
        <v>0</v>
      </c>
      <c r="Q16464" s="65">
        <f t="shared" si="516"/>
        <v>1</v>
      </c>
    </row>
    <row r="16465" spans="1:17" ht="15.75" x14ac:dyDescent="0.25">
      <c r="A16465" s="55">
        <f t="shared" si="515"/>
        <v>0</v>
      </c>
      <c r="Q16465" s="65">
        <f t="shared" si="516"/>
        <v>1</v>
      </c>
    </row>
    <row r="16466" spans="1:17" ht="15.75" x14ac:dyDescent="0.25">
      <c r="A16466" s="55">
        <f t="shared" si="515"/>
        <v>0</v>
      </c>
      <c r="Q16466" s="65">
        <f t="shared" si="516"/>
        <v>1</v>
      </c>
    </row>
    <row r="16467" spans="1:17" ht="15.75" x14ac:dyDescent="0.25">
      <c r="A16467" s="55">
        <f t="shared" si="515"/>
        <v>0</v>
      </c>
      <c r="Q16467" s="65">
        <f t="shared" si="516"/>
        <v>1</v>
      </c>
    </row>
    <row r="16468" spans="1:17" ht="15.75" x14ac:dyDescent="0.25">
      <c r="A16468" s="55">
        <f t="shared" si="515"/>
        <v>0</v>
      </c>
      <c r="Q16468" s="65">
        <f t="shared" si="516"/>
        <v>1</v>
      </c>
    </row>
    <row r="16469" spans="1:17" ht="15.75" x14ac:dyDescent="0.25">
      <c r="A16469" s="55">
        <f t="shared" si="515"/>
        <v>0</v>
      </c>
      <c r="Q16469" s="65">
        <f t="shared" si="516"/>
        <v>1</v>
      </c>
    </row>
    <row r="16470" spans="1:17" ht="15.75" x14ac:dyDescent="0.25">
      <c r="A16470" s="55">
        <f t="shared" si="515"/>
        <v>0</v>
      </c>
      <c r="Q16470" s="65">
        <f t="shared" si="516"/>
        <v>1</v>
      </c>
    </row>
    <row r="16471" spans="1:17" ht="15.75" x14ac:dyDescent="0.25">
      <c r="A16471" s="55">
        <f t="shared" si="515"/>
        <v>0</v>
      </c>
      <c r="Q16471" s="65">
        <f t="shared" si="516"/>
        <v>1</v>
      </c>
    </row>
    <row r="16472" spans="1:17" ht="15.75" x14ac:dyDescent="0.25">
      <c r="A16472" s="55">
        <f t="shared" si="515"/>
        <v>0</v>
      </c>
      <c r="Q16472" s="65">
        <f t="shared" si="516"/>
        <v>1</v>
      </c>
    </row>
    <row r="16473" spans="1:17" ht="15.75" x14ac:dyDescent="0.25">
      <c r="A16473" s="55">
        <f t="shared" si="515"/>
        <v>0</v>
      </c>
      <c r="Q16473" s="65">
        <f t="shared" si="516"/>
        <v>1</v>
      </c>
    </row>
    <row r="16474" spans="1:17" ht="15.75" x14ac:dyDescent="0.25">
      <c r="A16474" s="55">
        <f t="shared" si="515"/>
        <v>0</v>
      </c>
      <c r="Q16474" s="65">
        <f t="shared" si="516"/>
        <v>1</v>
      </c>
    </row>
    <row r="16475" spans="1:17" ht="15.75" x14ac:dyDescent="0.25">
      <c r="A16475" s="55">
        <f t="shared" si="515"/>
        <v>0</v>
      </c>
      <c r="Q16475" s="65">
        <f t="shared" si="516"/>
        <v>1</v>
      </c>
    </row>
    <row r="16476" spans="1:17" ht="15.75" x14ac:dyDescent="0.25">
      <c r="A16476" s="55">
        <f t="shared" si="515"/>
        <v>0</v>
      </c>
      <c r="Q16476" s="65">
        <f t="shared" si="516"/>
        <v>1</v>
      </c>
    </row>
    <row r="16477" spans="1:17" ht="15.75" x14ac:dyDescent="0.25">
      <c r="A16477" s="55">
        <f t="shared" si="515"/>
        <v>0</v>
      </c>
      <c r="Q16477" s="65">
        <f t="shared" si="516"/>
        <v>1</v>
      </c>
    </row>
    <row r="16478" spans="1:17" ht="15.75" x14ac:dyDescent="0.25">
      <c r="A16478" s="55">
        <f t="shared" si="515"/>
        <v>0</v>
      </c>
      <c r="Q16478" s="65">
        <f t="shared" si="516"/>
        <v>1</v>
      </c>
    </row>
    <row r="16479" spans="1:17" ht="15.75" x14ac:dyDescent="0.25">
      <c r="A16479" s="55">
        <f t="shared" si="515"/>
        <v>0</v>
      </c>
      <c r="Q16479" s="65">
        <f t="shared" si="516"/>
        <v>1</v>
      </c>
    </row>
    <row r="16480" spans="1:17" ht="15.75" x14ac:dyDescent="0.25">
      <c r="A16480" s="55">
        <f t="shared" si="515"/>
        <v>0</v>
      </c>
      <c r="Q16480" s="65">
        <f t="shared" si="516"/>
        <v>1</v>
      </c>
    </row>
    <row r="16481" spans="1:17" ht="15.75" x14ac:dyDescent="0.25">
      <c r="A16481" s="55">
        <f t="shared" si="515"/>
        <v>0</v>
      </c>
      <c r="Q16481" s="65">
        <f t="shared" si="516"/>
        <v>1</v>
      </c>
    </row>
    <row r="16482" spans="1:17" ht="15.75" x14ac:dyDescent="0.25">
      <c r="A16482" s="55">
        <f t="shared" si="515"/>
        <v>0</v>
      </c>
      <c r="Q16482" s="65">
        <f t="shared" si="516"/>
        <v>1</v>
      </c>
    </row>
    <row r="16483" spans="1:17" ht="15.75" x14ac:dyDescent="0.25">
      <c r="A16483" s="55">
        <f t="shared" si="515"/>
        <v>0</v>
      </c>
      <c r="Q16483" s="65">
        <f t="shared" si="516"/>
        <v>1</v>
      </c>
    </row>
    <row r="16484" spans="1:17" ht="15.75" x14ac:dyDescent="0.25">
      <c r="A16484" s="55">
        <f t="shared" si="515"/>
        <v>0</v>
      </c>
      <c r="Q16484" s="65">
        <f t="shared" si="516"/>
        <v>1</v>
      </c>
    </row>
    <row r="16485" spans="1:17" ht="15.75" x14ac:dyDescent="0.25">
      <c r="A16485" s="55">
        <f t="shared" si="515"/>
        <v>0</v>
      </c>
      <c r="Q16485" s="65">
        <f t="shared" si="516"/>
        <v>1</v>
      </c>
    </row>
    <row r="16486" spans="1:17" ht="15.75" x14ac:dyDescent="0.25">
      <c r="A16486" s="55">
        <f t="shared" si="515"/>
        <v>0</v>
      </c>
      <c r="Q16486" s="65">
        <f t="shared" si="516"/>
        <v>1</v>
      </c>
    </row>
    <row r="16487" spans="1:17" ht="15.75" x14ac:dyDescent="0.25">
      <c r="A16487" s="55">
        <f t="shared" si="515"/>
        <v>0</v>
      </c>
      <c r="Q16487" s="65">
        <f t="shared" si="516"/>
        <v>1</v>
      </c>
    </row>
    <row r="16488" spans="1:17" ht="15.75" x14ac:dyDescent="0.25">
      <c r="A16488" s="55">
        <f t="shared" si="515"/>
        <v>0</v>
      </c>
      <c r="Q16488" s="65">
        <f t="shared" si="516"/>
        <v>1</v>
      </c>
    </row>
    <row r="16489" spans="1:17" ht="15.75" x14ac:dyDescent="0.25">
      <c r="A16489" s="55">
        <f t="shared" si="515"/>
        <v>0</v>
      </c>
      <c r="Q16489" s="65">
        <f t="shared" si="516"/>
        <v>1</v>
      </c>
    </row>
    <row r="16490" spans="1:17" ht="15.75" x14ac:dyDescent="0.25">
      <c r="A16490" s="55">
        <f t="shared" si="515"/>
        <v>0</v>
      </c>
      <c r="Q16490" s="65">
        <f t="shared" si="516"/>
        <v>1</v>
      </c>
    </row>
    <row r="16491" spans="1:17" ht="15.75" x14ac:dyDescent="0.25">
      <c r="A16491" s="55">
        <f t="shared" si="515"/>
        <v>0</v>
      </c>
      <c r="Q16491" s="65">
        <f t="shared" si="516"/>
        <v>1</v>
      </c>
    </row>
    <row r="16492" spans="1:17" ht="15.75" x14ac:dyDescent="0.25">
      <c r="A16492" s="55">
        <f t="shared" si="515"/>
        <v>0</v>
      </c>
      <c r="Q16492" s="65">
        <f t="shared" si="516"/>
        <v>1</v>
      </c>
    </row>
    <row r="16493" spans="1:17" ht="15.75" x14ac:dyDescent="0.25">
      <c r="A16493" s="55">
        <f t="shared" si="515"/>
        <v>0</v>
      </c>
      <c r="Q16493" s="65">
        <f t="shared" si="516"/>
        <v>1</v>
      </c>
    </row>
    <row r="16494" spans="1:17" ht="15.75" x14ac:dyDescent="0.25">
      <c r="A16494" s="55">
        <f t="shared" si="515"/>
        <v>0</v>
      </c>
      <c r="Q16494" s="65">
        <f t="shared" si="516"/>
        <v>1</v>
      </c>
    </row>
    <row r="16495" spans="1:17" ht="15.75" x14ac:dyDescent="0.25">
      <c r="A16495" s="55">
        <f t="shared" si="515"/>
        <v>0</v>
      </c>
      <c r="Q16495" s="65">
        <f t="shared" si="516"/>
        <v>1</v>
      </c>
    </row>
    <row r="16496" spans="1:17" ht="15.75" x14ac:dyDescent="0.25">
      <c r="A16496" s="55">
        <f t="shared" si="515"/>
        <v>0</v>
      </c>
      <c r="Q16496" s="65">
        <f t="shared" si="516"/>
        <v>1</v>
      </c>
    </row>
    <row r="16497" spans="1:17" ht="15.75" x14ac:dyDescent="0.25">
      <c r="A16497" s="55">
        <f t="shared" si="515"/>
        <v>0</v>
      </c>
      <c r="Q16497" s="65">
        <f t="shared" si="516"/>
        <v>1</v>
      </c>
    </row>
    <row r="16498" spans="1:17" ht="15.75" x14ac:dyDescent="0.25">
      <c r="A16498" s="55">
        <f t="shared" si="515"/>
        <v>0</v>
      </c>
      <c r="Q16498" s="65">
        <f t="shared" si="516"/>
        <v>1</v>
      </c>
    </row>
    <row r="16499" spans="1:17" ht="15.75" x14ac:dyDescent="0.25">
      <c r="A16499" s="55">
        <f t="shared" si="515"/>
        <v>0</v>
      </c>
      <c r="Q16499" s="65">
        <f t="shared" si="516"/>
        <v>1</v>
      </c>
    </row>
    <row r="16500" spans="1:17" ht="15.75" x14ac:dyDescent="0.25">
      <c r="A16500" s="55">
        <f t="shared" si="515"/>
        <v>0</v>
      </c>
      <c r="Q16500" s="65">
        <f t="shared" si="516"/>
        <v>1</v>
      </c>
    </row>
    <row r="16501" spans="1:17" ht="15.75" x14ac:dyDescent="0.25">
      <c r="A16501" s="55">
        <f t="shared" si="515"/>
        <v>0</v>
      </c>
      <c r="Q16501" s="65">
        <f t="shared" si="516"/>
        <v>1</v>
      </c>
    </row>
    <row r="16502" spans="1:17" ht="15.75" x14ac:dyDescent="0.25">
      <c r="A16502" s="55">
        <f t="shared" si="515"/>
        <v>0</v>
      </c>
      <c r="Q16502" s="65">
        <f t="shared" si="516"/>
        <v>1</v>
      </c>
    </row>
    <row r="16503" spans="1:17" ht="15.75" x14ac:dyDescent="0.25">
      <c r="A16503" s="55">
        <f t="shared" si="515"/>
        <v>0</v>
      </c>
      <c r="Q16503" s="65">
        <f t="shared" si="516"/>
        <v>1</v>
      </c>
    </row>
    <row r="16504" spans="1:17" ht="15.75" x14ac:dyDescent="0.25">
      <c r="A16504" s="55">
        <f t="shared" si="515"/>
        <v>0</v>
      </c>
      <c r="Q16504" s="65">
        <f t="shared" si="516"/>
        <v>1</v>
      </c>
    </row>
    <row r="16505" spans="1:17" ht="15.75" x14ac:dyDescent="0.25">
      <c r="A16505" s="55">
        <f t="shared" si="515"/>
        <v>0</v>
      </c>
      <c r="Q16505" s="65">
        <f t="shared" si="516"/>
        <v>1</v>
      </c>
    </row>
    <row r="16506" spans="1:17" ht="15.75" x14ac:dyDescent="0.25">
      <c r="A16506" s="55">
        <f t="shared" si="515"/>
        <v>0</v>
      </c>
      <c r="Q16506" s="65">
        <f t="shared" si="516"/>
        <v>1</v>
      </c>
    </row>
    <row r="16507" spans="1:17" ht="15.75" x14ac:dyDescent="0.25">
      <c r="A16507" s="55">
        <f t="shared" si="515"/>
        <v>0</v>
      </c>
      <c r="Q16507" s="65">
        <f t="shared" si="516"/>
        <v>1</v>
      </c>
    </row>
    <row r="16508" spans="1:17" ht="15.75" x14ac:dyDescent="0.25">
      <c r="A16508" s="55">
        <f t="shared" si="515"/>
        <v>0</v>
      </c>
      <c r="Q16508" s="65">
        <f t="shared" si="516"/>
        <v>1</v>
      </c>
    </row>
    <row r="16509" spans="1:17" ht="15.75" x14ac:dyDescent="0.25">
      <c r="A16509" s="55">
        <f t="shared" si="515"/>
        <v>0</v>
      </c>
      <c r="Q16509" s="65">
        <f t="shared" si="516"/>
        <v>1</v>
      </c>
    </row>
    <row r="16510" spans="1:17" ht="15.75" x14ac:dyDescent="0.25">
      <c r="A16510" s="55">
        <f t="shared" si="515"/>
        <v>0</v>
      </c>
      <c r="Q16510" s="65">
        <f t="shared" si="516"/>
        <v>1</v>
      </c>
    </row>
    <row r="16511" spans="1:17" ht="15.75" x14ac:dyDescent="0.25">
      <c r="A16511" s="55">
        <f t="shared" si="515"/>
        <v>0</v>
      </c>
      <c r="Q16511" s="65">
        <f t="shared" si="516"/>
        <v>1</v>
      </c>
    </row>
    <row r="16512" spans="1:17" ht="15.75" x14ac:dyDescent="0.25">
      <c r="A16512" s="55">
        <f t="shared" si="515"/>
        <v>0</v>
      </c>
      <c r="Q16512" s="65">
        <f t="shared" si="516"/>
        <v>1</v>
      </c>
    </row>
    <row r="16513" spans="1:17" ht="15.75" x14ac:dyDescent="0.25">
      <c r="A16513" s="55">
        <f t="shared" si="515"/>
        <v>0</v>
      </c>
      <c r="Q16513" s="65">
        <f t="shared" si="516"/>
        <v>1</v>
      </c>
    </row>
    <row r="16514" spans="1:17" ht="15.75" x14ac:dyDescent="0.25">
      <c r="A16514" s="55">
        <f t="shared" si="515"/>
        <v>0</v>
      </c>
      <c r="Q16514" s="65">
        <f t="shared" si="516"/>
        <v>1</v>
      </c>
    </row>
    <row r="16515" spans="1:17" ht="15.75" x14ac:dyDescent="0.25">
      <c r="A16515" s="55">
        <f t="shared" si="515"/>
        <v>0</v>
      </c>
      <c r="Q16515" s="65">
        <f t="shared" si="516"/>
        <v>1</v>
      </c>
    </row>
    <row r="16516" spans="1:17" ht="15.75" x14ac:dyDescent="0.25">
      <c r="A16516" s="55">
        <f t="shared" ref="A16516:A16579" si="517">WEEKNUM(B16516,2)-1</f>
        <v>0</v>
      </c>
      <c r="Q16516" s="65">
        <f t="shared" ref="Q16516:Q16579" si="518">MONTH(B16516)</f>
        <v>1</v>
      </c>
    </row>
    <row r="16517" spans="1:17" ht="15.75" x14ac:dyDescent="0.25">
      <c r="A16517" s="55">
        <f t="shared" si="517"/>
        <v>0</v>
      </c>
      <c r="Q16517" s="65">
        <f t="shared" si="518"/>
        <v>1</v>
      </c>
    </row>
    <row r="16518" spans="1:17" ht="15.75" x14ac:dyDescent="0.25">
      <c r="A16518" s="55">
        <f t="shared" si="517"/>
        <v>0</v>
      </c>
      <c r="Q16518" s="65">
        <f t="shared" si="518"/>
        <v>1</v>
      </c>
    </row>
    <row r="16519" spans="1:17" ht="15.75" x14ac:dyDescent="0.25">
      <c r="A16519" s="55">
        <f t="shared" si="517"/>
        <v>0</v>
      </c>
      <c r="Q16519" s="65">
        <f t="shared" si="518"/>
        <v>1</v>
      </c>
    </row>
    <row r="16520" spans="1:17" ht="15.75" x14ac:dyDescent="0.25">
      <c r="A16520" s="55">
        <f t="shared" si="517"/>
        <v>0</v>
      </c>
      <c r="Q16520" s="65">
        <f t="shared" si="518"/>
        <v>1</v>
      </c>
    </row>
    <row r="16521" spans="1:17" ht="15.75" x14ac:dyDescent="0.25">
      <c r="A16521" s="55">
        <f t="shared" si="517"/>
        <v>0</v>
      </c>
      <c r="Q16521" s="65">
        <f t="shared" si="518"/>
        <v>1</v>
      </c>
    </row>
    <row r="16522" spans="1:17" ht="15.75" x14ac:dyDescent="0.25">
      <c r="A16522" s="55">
        <f t="shared" si="517"/>
        <v>0</v>
      </c>
      <c r="Q16522" s="65">
        <f t="shared" si="518"/>
        <v>1</v>
      </c>
    </row>
    <row r="16523" spans="1:17" ht="15.75" x14ac:dyDescent="0.25">
      <c r="A16523" s="55">
        <f t="shared" si="517"/>
        <v>0</v>
      </c>
      <c r="Q16523" s="65">
        <f t="shared" si="518"/>
        <v>1</v>
      </c>
    </row>
    <row r="16524" spans="1:17" ht="15.75" x14ac:dyDescent="0.25">
      <c r="A16524" s="55">
        <f t="shared" si="517"/>
        <v>0</v>
      </c>
      <c r="Q16524" s="65">
        <f t="shared" si="518"/>
        <v>1</v>
      </c>
    </row>
    <row r="16525" spans="1:17" ht="15.75" x14ac:dyDescent="0.25">
      <c r="A16525" s="55">
        <f t="shared" si="517"/>
        <v>0</v>
      </c>
      <c r="Q16525" s="65">
        <f t="shared" si="518"/>
        <v>1</v>
      </c>
    </row>
    <row r="16526" spans="1:17" ht="15.75" x14ac:dyDescent="0.25">
      <c r="A16526" s="55">
        <f t="shared" si="517"/>
        <v>0</v>
      </c>
      <c r="Q16526" s="65">
        <f t="shared" si="518"/>
        <v>1</v>
      </c>
    </row>
    <row r="16527" spans="1:17" ht="15.75" x14ac:dyDescent="0.25">
      <c r="A16527" s="55">
        <f t="shared" si="517"/>
        <v>0</v>
      </c>
      <c r="Q16527" s="65">
        <f t="shared" si="518"/>
        <v>1</v>
      </c>
    </row>
    <row r="16528" spans="1:17" ht="15.75" x14ac:dyDescent="0.25">
      <c r="A16528" s="55">
        <f t="shared" si="517"/>
        <v>0</v>
      </c>
      <c r="Q16528" s="65">
        <f t="shared" si="518"/>
        <v>1</v>
      </c>
    </row>
    <row r="16529" spans="1:17" ht="15.75" x14ac:dyDescent="0.25">
      <c r="A16529" s="55">
        <f t="shared" si="517"/>
        <v>0</v>
      </c>
      <c r="Q16529" s="65">
        <f t="shared" si="518"/>
        <v>1</v>
      </c>
    </row>
    <row r="16530" spans="1:17" ht="15.75" x14ac:dyDescent="0.25">
      <c r="A16530" s="55">
        <f t="shared" si="517"/>
        <v>0</v>
      </c>
      <c r="Q16530" s="65">
        <f t="shared" si="518"/>
        <v>1</v>
      </c>
    </row>
    <row r="16531" spans="1:17" ht="15.75" x14ac:dyDescent="0.25">
      <c r="A16531" s="55">
        <f t="shared" si="517"/>
        <v>0</v>
      </c>
      <c r="Q16531" s="65">
        <f t="shared" si="518"/>
        <v>1</v>
      </c>
    </row>
    <row r="16532" spans="1:17" ht="15.75" x14ac:dyDescent="0.25">
      <c r="A16532" s="55">
        <f t="shared" si="517"/>
        <v>0</v>
      </c>
      <c r="Q16532" s="65">
        <f t="shared" si="518"/>
        <v>1</v>
      </c>
    </row>
    <row r="16533" spans="1:17" ht="15.75" x14ac:dyDescent="0.25">
      <c r="A16533" s="55">
        <f t="shared" si="517"/>
        <v>0</v>
      </c>
      <c r="Q16533" s="65">
        <f t="shared" si="518"/>
        <v>1</v>
      </c>
    </row>
    <row r="16534" spans="1:17" ht="15.75" x14ac:dyDescent="0.25">
      <c r="A16534" s="55">
        <f t="shared" si="517"/>
        <v>0</v>
      </c>
      <c r="Q16534" s="65">
        <f t="shared" si="518"/>
        <v>1</v>
      </c>
    </row>
    <row r="16535" spans="1:17" ht="15.75" x14ac:dyDescent="0.25">
      <c r="A16535" s="55">
        <f t="shared" si="517"/>
        <v>0</v>
      </c>
      <c r="Q16535" s="65">
        <f t="shared" si="518"/>
        <v>1</v>
      </c>
    </row>
    <row r="16536" spans="1:17" ht="15.75" x14ac:dyDescent="0.25">
      <c r="A16536" s="55">
        <f t="shared" si="517"/>
        <v>0</v>
      </c>
      <c r="Q16536" s="65">
        <f t="shared" si="518"/>
        <v>1</v>
      </c>
    </row>
    <row r="16537" spans="1:17" ht="15.75" x14ac:dyDescent="0.25">
      <c r="A16537" s="55">
        <f t="shared" si="517"/>
        <v>0</v>
      </c>
      <c r="Q16537" s="65">
        <f t="shared" si="518"/>
        <v>1</v>
      </c>
    </row>
    <row r="16538" spans="1:17" ht="15.75" x14ac:dyDescent="0.25">
      <c r="A16538" s="55">
        <f t="shared" si="517"/>
        <v>0</v>
      </c>
      <c r="Q16538" s="65">
        <f t="shared" si="518"/>
        <v>1</v>
      </c>
    </row>
    <row r="16539" spans="1:17" ht="15.75" x14ac:dyDescent="0.25">
      <c r="A16539" s="55">
        <f t="shared" si="517"/>
        <v>0</v>
      </c>
      <c r="Q16539" s="65">
        <f t="shared" si="518"/>
        <v>1</v>
      </c>
    </row>
    <row r="16540" spans="1:17" ht="15.75" x14ac:dyDescent="0.25">
      <c r="A16540" s="55">
        <f t="shared" si="517"/>
        <v>0</v>
      </c>
      <c r="Q16540" s="65">
        <f t="shared" si="518"/>
        <v>1</v>
      </c>
    </row>
    <row r="16541" spans="1:17" ht="15.75" x14ac:dyDescent="0.25">
      <c r="A16541" s="55">
        <f t="shared" si="517"/>
        <v>0</v>
      </c>
      <c r="Q16541" s="65">
        <f t="shared" si="518"/>
        <v>1</v>
      </c>
    </row>
    <row r="16542" spans="1:17" ht="15.75" x14ac:dyDescent="0.25">
      <c r="A16542" s="55">
        <f t="shared" si="517"/>
        <v>0</v>
      </c>
      <c r="Q16542" s="65">
        <f t="shared" si="518"/>
        <v>1</v>
      </c>
    </row>
    <row r="16543" spans="1:17" ht="15.75" x14ac:dyDescent="0.25">
      <c r="A16543" s="55">
        <f t="shared" si="517"/>
        <v>0</v>
      </c>
      <c r="Q16543" s="65">
        <f t="shared" si="518"/>
        <v>1</v>
      </c>
    </row>
    <row r="16544" spans="1:17" ht="15.75" x14ac:dyDescent="0.25">
      <c r="A16544" s="55">
        <f t="shared" si="517"/>
        <v>0</v>
      </c>
      <c r="Q16544" s="65">
        <f t="shared" si="518"/>
        <v>1</v>
      </c>
    </row>
    <row r="16545" spans="1:17" ht="15.75" x14ac:dyDescent="0.25">
      <c r="A16545" s="55">
        <f t="shared" si="517"/>
        <v>0</v>
      </c>
      <c r="Q16545" s="65">
        <f t="shared" si="518"/>
        <v>1</v>
      </c>
    </row>
    <row r="16546" spans="1:17" ht="15.75" x14ac:dyDescent="0.25">
      <c r="A16546" s="55">
        <f t="shared" si="517"/>
        <v>0</v>
      </c>
      <c r="Q16546" s="65">
        <f t="shared" si="518"/>
        <v>1</v>
      </c>
    </row>
    <row r="16547" spans="1:17" ht="15.75" x14ac:dyDescent="0.25">
      <c r="A16547" s="55">
        <f t="shared" si="517"/>
        <v>0</v>
      </c>
      <c r="Q16547" s="65">
        <f t="shared" si="518"/>
        <v>1</v>
      </c>
    </row>
    <row r="16548" spans="1:17" ht="15.75" x14ac:dyDescent="0.25">
      <c r="A16548" s="55">
        <f t="shared" si="517"/>
        <v>0</v>
      </c>
      <c r="Q16548" s="65">
        <f t="shared" si="518"/>
        <v>1</v>
      </c>
    </row>
    <row r="16549" spans="1:17" ht="15.75" x14ac:dyDescent="0.25">
      <c r="A16549" s="55">
        <f t="shared" si="517"/>
        <v>0</v>
      </c>
      <c r="Q16549" s="65">
        <f t="shared" si="518"/>
        <v>1</v>
      </c>
    </row>
    <row r="16550" spans="1:17" ht="15.75" x14ac:dyDescent="0.25">
      <c r="A16550" s="55">
        <f t="shared" si="517"/>
        <v>0</v>
      </c>
      <c r="Q16550" s="65">
        <f t="shared" si="518"/>
        <v>1</v>
      </c>
    </row>
    <row r="16551" spans="1:17" ht="15.75" x14ac:dyDescent="0.25">
      <c r="A16551" s="55">
        <f t="shared" si="517"/>
        <v>0</v>
      </c>
      <c r="Q16551" s="65">
        <f t="shared" si="518"/>
        <v>1</v>
      </c>
    </row>
    <row r="16552" spans="1:17" ht="15.75" x14ac:dyDescent="0.25">
      <c r="A16552" s="55">
        <f t="shared" si="517"/>
        <v>0</v>
      </c>
      <c r="Q16552" s="65">
        <f t="shared" si="518"/>
        <v>1</v>
      </c>
    </row>
    <row r="16553" spans="1:17" ht="15.75" x14ac:dyDescent="0.25">
      <c r="A16553" s="55">
        <f t="shared" si="517"/>
        <v>0</v>
      </c>
      <c r="Q16553" s="65">
        <f t="shared" si="518"/>
        <v>1</v>
      </c>
    </row>
    <row r="16554" spans="1:17" ht="15.75" x14ac:dyDescent="0.25">
      <c r="A16554" s="55">
        <f t="shared" si="517"/>
        <v>0</v>
      </c>
      <c r="Q16554" s="65">
        <f t="shared" si="518"/>
        <v>1</v>
      </c>
    </row>
    <row r="16555" spans="1:17" ht="15.75" x14ac:dyDescent="0.25">
      <c r="A16555" s="55">
        <f t="shared" si="517"/>
        <v>0</v>
      </c>
      <c r="Q16555" s="65">
        <f t="shared" si="518"/>
        <v>1</v>
      </c>
    </row>
    <row r="16556" spans="1:17" ht="15.75" x14ac:dyDescent="0.25">
      <c r="A16556" s="55">
        <f t="shared" si="517"/>
        <v>0</v>
      </c>
      <c r="Q16556" s="65">
        <f t="shared" si="518"/>
        <v>1</v>
      </c>
    </row>
    <row r="16557" spans="1:17" ht="15.75" x14ac:dyDescent="0.25">
      <c r="A16557" s="55">
        <f t="shared" si="517"/>
        <v>0</v>
      </c>
      <c r="Q16557" s="65">
        <f t="shared" si="518"/>
        <v>1</v>
      </c>
    </row>
    <row r="16558" spans="1:17" ht="15.75" x14ac:dyDescent="0.25">
      <c r="A16558" s="55">
        <f t="shared" si="517"/>
        <v>0</v>
      </c>
      <c r="Q16558" s="65">
        <f t="shared" si="518"/>
        <v>1</v>
      </c>
    </row>
    <row r="16559" spans="1:17" ht="15.75" x14ac:dyDescent="0.25">
      <c r="A16559" s="55">
        <f t="shared" si="517"/>
        <v>0</v>
      </c>
      <c r="Q16559" s="65">
        <f t="shared" si="518"/>
        <v>1</v>
      </c>
    </row>
    <row r="16560" spans="1:17" ht="15.75" x14ac:dyDescent="0.25">
      <c r="A16560" s="55">
        <f t="shared" si="517"/>
        <v>0</v>
      </c>
      <c r="Q16560" s="65">
        <f t="shared" si="518"/>
        <v>1</v>
      </c>
    </row>
    <row r="16561" spans="1:17" ht="15.75" x14ac:dyDescent="0.25">
      <c r="A16561" s="55">
        <f t="shared" si="517"/>
        <v>0</v>
      </c>
      <c r="Q16561" s="65">
        <f t="shared" si="518"/>
        <v>1</v>
      </c>
    </row>
    <row r="16562" spans="1:17" ht="15.75" x14ac:dyDescent="0.25">
      <c r="A16562" s="55">
        <f t="shared" si="517"/>
        <v>0</v>
      </c>
      <c r="Q16562" s="65">
        <f t="shared" si="518"/>
        <v>1</v>
      </c>
    </row>
    <row r="16563" spans="1:17" ht="15.75" x14ac:dyDescent="0.25">
      <c r="A16563" s="55">
        <f t="shared" si="517"/>
        <v>0</v>
      </c>
      <c r="Q16563" s="65">
        <f t="shared" si="518"/>
        <v>1</v>
      </c>
    </row>
    <row r="16564" spans="1:17" ht="15.75" x14ac:dyDescent="0.25">
      <c r="A16564" s="55">
        <f t="shared" si="517"/>
        <v>0</v>
      </c>
      <c r="Q16564" s="65">
        <f t="shared" si="518"/>
        <v>1</v>
      </c>
    </row>
    <row r="16565" spans="1:17" ht="15.75" x14ac:dyDescent="0.25">
      <c r="A16565" s="55">
        <f t="shared" si="517"/>
        <v>0</v>
      </c>
      <c r="Q16565" s="65">
        <f t="shared" si="518"/>
        <v>1</v>
      </c>
    </row>
    <row r="16566" spans="1:17" ht="15.75" x14ac:dyDescent="0.25">
      <c r="A16566" s="55">
        <f t="shared" si="517"/>
        <v>0</v>
      </c>
      <c r="Q16566" s="65">
        <f t="shared" si="518"/>
        <v>1</v>
      </c>
    </row>
    <row r="16567" spans="1:17" ht="15.75" x14ac:dyDescent="0.25">
      <c r="A16567" s="55">
        <f t="shared" si="517"/>
        <v>0</v>
      </c>
      <c r="Q16567" s="65">
        <f t="shared" si="518"/>
        <v>1</v>
      </c>
    </row>
    <row r="16568" spans="1:17" ht="15.75" x14ac:dyDescent="0.25">
      <c r="A16568" s="55">
        <f t="shared" si="517"/>
        <v>0</v>
      </c>
      <c r="Q16568" s="65">
        <f t="shared" si="518"/>
        <v>1</v>
      </c>
    </row>
    <row r="16569" spans="1:17" ht="15.75" x14ac:dyDescent="0.25">
      <c r="A16569" s="55">
        <f t="shared" si="517"/>
        <v>0</v>
      </c>
      <c r="Q16569" s="65">
        <f t="shared" si="518"/>
        <v>1</v>
      </c>
    </row>
    <row r="16570" spans="1:17" ht="15.75" x14ac:dyDescent="0.25">
      <c r="A16570" s="55">
        <f t="shared" si="517"/>
        <v>0</v>
      </c>
      <c r="Q16570" s="65">
        <f t="shared" si="518"/>
        <v>1</v>
      </c>
    </row>
    <row r="16571" spans="1:17" ht="15.75" x14ac:dyDescent="0.25">
      <c r="A16571" s="55">
        <f t="shared" si="517"/>
        <v>0</v>
      </c>
      <c r="Q16571" s="65">
        <f t="shared" si="518"/>
        <v>1</v>
      </c>
    </row>
    <row r="16572" spans="1:17" ht="15.75" x14ac:dyDescent="0.25">
      <c r="A16572" s="55">
        <f t="shared" si="517"/>
        <v>0</v>
      </c>
      <c r="Q16572" s="65">
        <f t="shared" si="518"/>
        <v>1</v>
      </c>
    </row>
    <row r="16573" spans="1:17" ht="15.75" x14ac:dyDescent="0.25">
      <c r="A16573" s="55">
        <f t="shared" si="517"/>
        <v>0</v>
      </c>
      <c r="Q16573" s="65">
        <f t="shared" si="518"/>
        <v>1</v>
      </c>
    </row>
    <row r="16574" spans="1:17" ht="15.75" x14ac:dyDescent="0.25">
      <c r="A16574" s="55">
        <f t="shared" si="517"/>
        <v>0</v>
      </c>
      <c r="Q16574" s="65">
        <f t="shared" si="518"/>
        <v>1</v>
      </c>
    </row>
    <row r="16575" spans="1:17" ht="15.75" x14ac:dyDescent="0.25">
      <c r="A16575" s="55">
        <f t="shared" si="517"/>
        <v>0</v>
      </c>
      <c r="Q16575" s="65">
        <f t="shared" si="518"/>
        <v>1</v>
      </c>
    </row>
    <row r="16576" spans="1:17" ht="15.75" x14ac:dyDescent="0.25">
      <c r="A16576" s="55">
        <f t="shared" si="517"/>
        <v>0</v>
      </c>
      <c r="Q16576" s="65">
        <f t="shared" si="518"/>
        <v>1</v>
      </c>
    </row>
    <row r="16577" spans="1:17" ht="15.75" x14ac:dyDescent="0.25">
      <c r="A16577" s="55">
        <f t="shared" si="517"/>
        <v>0</v>
      </c>
      <c r="Q16577" s="65">
        <f t="shared" si="518"/>
        <v>1</v>
      </c>
    </row>
    <row r="16578" spans="1:17" ht="15.75" x14ac:dyDescent="0.25">
      <c r="A16578" s="55">
        <f t="shared" si="517"/>
        <v>0</v>
      </c>
      <c r="Q16578" s="65">
        <f t="shared" si="518"/>
        <v>1</v>
      </c>
    </row>
    <row r="16579" spans="1:17" ht="15.75" x14ac:dyDescent="0.25">
      <c r="A16579" s="55">
        <f t="shared" si="517"/>
        <v>0</v>
      </c>
      <c r="Q16579" s="65">
        <f t="shared" si="518"/>
        <v>1</v>
      </c>
    </row>
    <row r="16580" spans="1:17" ht="15.75" x14ac:dyDescent="0.25">
      <c r="A16580" s="55">
        <f t="shared" ref="A16580:A16643" si="519">WEEKNUM(B16580,2)-1</f>
        <v>0</v>
      </c>
      <c r="Q16580" s="65">
        <f t="shared" ref="Q16580:Q16643" si="520">MONTH(B16580)</f>
        <v>1</v>
      </c>
    </row>
    <row r="16581" spans="1:17" ht="15.75" x14ac:dyDescent="0.25">
      <c r="A16581" s="55">
        <f t="shared" si="519"/>
        <v>0</v>
      </c>
      <c r="Q16581" s="65">
        <f t="shared" si="520"/>
        <v>1</v>
      </c>
    </row>
    <row r="16582" spans="1:17" ht="15.75" x14ac:dyDescent="0.25">
      <c r="A16582" s="55">
        <f t="shared" si="519"/>
        <v>0</v>
      </c>
      <c r="Q16582" s="65">
        <f t="shared" si="520"/>
        <v>1</v>
      </c>
    </row>
    <row r="16583" spans="1:17" ht="15.75" x14ac:dyDescent="0.25">
      <c r="A16583" s="55">
        <f t="shared" si="519"/>
        <v>0</v>
      </c>
      <c r="Q16583" s="65">
        <f t="shared" si="520"/>
        <v>1</v>
      </c>
    </row>
    <row r="16584" spans="1:17" ht="15.75" x14ac:dyDescent="0.25">
      <c r="A16584" s="55">
        <f t="shared" si="519"/>
        <v>0</v>
      </c>
      <c r="Q16584" s="65">
        <f t="shared" si="520"/>
        <v>1</v>
      </c>
    </row>
    <row r="16585" spans="1:17" ht="15.75" x14ac:dyDescent="0.25">
      <c r="A16585" s="55">
        <f t="shared" si="519"/>
        <v>0</v>
      </c>
      <c r="Q16585" s="65">
        <f t="shared" si="520"/>
        <v>1</v>
      </c>
    </row>
    <row r="16586" spans="1:17" ht="15.75" x14ac:dyDescent="0.25">
      <c r="A16586" s="55">
        <f t="shared" si="519"/>
        <v>0</v>
      </c>
      <c r="Q16586" s="65">
        <f t="shared" si="520"/>
        <v>1</v>
      </c>
    </row>
    <row r="16587" spans="1:17" ht="15.75" x14ac:dyDescent="0.25">
      <c r="A16587" s="55">
        <f t="shared" si="519"/>
        <v>0</v>
      </c>
      <c r="Q16587" s="65">
        <f t="shared" si="520"/>
        <v>1</v>
      </c>
    </row>
    <row r="16588" spans="1:17" ht="15.75" x14ac:dyDescent="0.25">
      <c r="A16588" s="55">
        <f t="shared" si="519"/>
        <v>0</v>
      </c>
      <c r="Q16588" s="65">
        <f t="shared" si="520"/>
        <v>1</v>
      </c>
    </row>
    <row r="16589" spans="1:17" ht="15.75" x14ac:dyDescent="0.25">
      <c r="A16589" s="55">
        <f t="shared" si="519"/>
        <v>0</v>
      </c>
      <c r="Q16589" s="65">
        <f t="shared" si="520"/>
        <v>1</v>
      </c>
    </row>
    <row r="16590" spans="1:17" ht="15.75" x14ac:dyDescent="0.25">
      <c r="A16590" s="55">
        <f t="shared" si="519"/>
        <v>0</v>
      </c>
      <c r="Q16590" s="65">
        <f t="shared" si="520"/>
        <v>1</v>
      </c>
    </row>
    <row r="16591" spans="1:17" ht="15.75" x14ac:dyDescent="0.25">
      <c r="A16591" s="55">
        <f t="shared" si="519"/>
        <v>0</v>
      </c>
      <c r="Q16591" s="65">
        <f t="shared" si="520"/>
        <v>1</v>
      </c>
    </row>
    <row r="16592" spans="1:17" ht="15.75" x14ac:dyDescent="0.25">
      <c r="A16592" s="55">
        <f t="shared" si="519"/>
        <v>0</v>
      </c>
      <c r="Q16592" s="65">
        <f t="shared" si="520"/>
        <v>1</v>
      </c>
    </row>
    <row r="16593" spans="1:17" ht="15.75" x14ac:dyDescent="0.25">
      <c r="A16593" s="55">
        <f t="shared" si="519"/>
        <v>0</v>
      </c>
      <c r="Q16593" s="65">
        <f t="shared" si="520"/>
        <v>1</v>
      </c>
    </row>
    <row r="16594" spans="1:17" ht="15.75" x14ac:dyDescent="0.25">
      <c r="A16594" s="55">
        <f t="shared" si="519"/>
        <v>0</v>
      </c>
      <c r="Q16594" s="65">
        <f t="shared" si="520"/>
        <v>1</v>
      </c>
    </row>
    <row r="16595" spans="1:17" ht="15.75" x14ac:dyDescent="0.25">
      <c r="A16595" s="55">
        <f t="shared" si="519"/>
        <v>0</v>
      </c>
      <c r="Q16595" s="65">
        <f t="shared" si="520"/>
        <v>1</v>
      </c>
    </row>
    <row r="16596" spans="1:17" ht="15.75" x14ac:dyDescent="0.25">
      <c r="A16596" s="55">
        <f t="shared" si="519"/>
        <v>0</v>
      </c>
      <c r="Q16596" s="65">
        <f t="shared" si="520"/>
        <v>1</v>
      </c>
    </row>
    <row r="16597" spans="1:17" ht="15.75" x14ac:dyDescent="0.25">
      <c r="A16597" s="55">
        <f t="shared" si="519"/>
        <v>0</v>
      </c>
      <c r="Q16597" s="65">
        <f t="shared" si="520"/>
        <v>1</v>
      </c>
    </row>
    <row r="16598" spans="1:17" ht="15.75" x14ac:dyDescent="0.25">
      <c r="A16598" s="55">
        <f t="shared" si="519"/>
        <v>0</v>
      </c>
      <c r="Q16598" s="65">
        <f t="shared" si="520"/>
        <v>1</v>
      </c>
    </row>
    <row r="16599" spans="1:17" ht="15.75" x14ac:dyDescent="0.25">
      <c r="A16599" s="55">
        <f t="shared" si="519"/>
        <v>0</v>
      </c>
      <c r="Q16599" s="65">
        <f t="shared" si="520"/>
        <v>1</v>
      </c>
    </row>
    <row r="16600" spans="1:17" ht="15.75" x14ac:dyDescent="0.25">
      <c r="A16600" s="55">
        <f t="shared" si="519"/>
        <v>0</v>
      </c>
      <c r="Q16600" s="65">
        <f t="shared" si="520"/>
        <v>1</v>
      </c>
    </row>
    <row r="16601" spans="1:17" ht="15.75" x14ac:dyDescent="0.25">
      <c r="A16601" s="55">
        <f t="shared" si="519"/>
        <v>0</v>
      </c>
      <c r="Q16601" s="65">
        <f t="shared" si="520"/>
        <v>1</v>
      </c>
    </row>
    <row r="16602" spans="1:17" ht="15.75" x14ac:dyDescent="0.25">
      <c r="A16602" s="55">
        <f t="shared" si="519"/>
        <v>0</v>
      </c>
      <c r="Q16602" s="65">
        <f t="shared" si="520"/>
        <v>1</v>
      </c>
    </row>
    <row r="16603" spans="1:17" ht="15.75" x14ac:dyDescent="0.25">
      <c r="A16603" s="55">
        <f t="shared" si="519"/>
        <v>0</v>
      </c>
      <c r="Q16603" s="65">
        <f t="shared" si="520"/>
        <v>1</v>
      </c>
    </row>
    <row r="16604" spans="1:17" ht="15.75" x14ac:dyDescent="0.25">
      <c r="A16604" s="55">
        <f t="shared" si="519"/>
        <v>0</v>
      </c>
      <c r="Q16604" s="65">
        <f t="shared" si="520"/>
        <v>1</v>
      </c>
    </row>
    <row r="16605" spans="1:17" ht="15.75" x14ac:dyDescent="0.25">
      <c r="A16605" s="55">
        <f t="shared" si="519"/>
        <v>0</v>
      </c>
      <c r="Q16605" s="65">
        <f t="shared" si="520"/>
        <v>1</v>
      </c>
    </row>
    <row r="16606" spans="1:17" ht="15.75" x14ac:dyDescent="0.25">
      <c r="A16606" s="55">
        <f t="shared" si="519"/>
        <v>0</v>
      </c>
      <c r="Q16606" s="65">
        <f t="shared" si="520"/>
        <v>1</v>
      </c>
    </row>
    <row r="16607" spans="1:17" ht="15.75" x14ac:dyDescent="0.25">
      <c r="A16607" s="55">
        <f t="shared" si="519"/>
        <v>0</v>
      </c>
      <c r="Q16607" s="65">
        <f t="shared" si="520"/>
        <v>1</v>
      </c>
    </row>
    <row r="16608" spans="1:17" ht="15.75" x14ac:dyDescent="0.25">
      <c r="A16608" s="55">
        <f t="shared" si="519"/>
        <v>0</v>
      </c>
      <c r="Q16608" s="65">
        <f t="shared" si="520"/>
        <v>1</v>
      </c>
    </row>
    <row r="16609" spans="1:17" ht="15.75" x14ac:dyDescent="0.25">
      <c r="A16609" s="55">
        <f t="shared" si="519"/>
        <v>0</v>
      </c>
      <c r="Q16609" s="65">
        <f t="shared" si="520"/>
        <v>1</v>
      </c>
    </row>
    <row r="16610" spans="1:17" ht="15.75" x14ac:dyDescent="0.25">
      <c r="A16610" s="55">
        <f t="shared" si="519"/>
        <v>0</v>
      </c>
      <c r="Q16610" s="65">
        <f t="shared" si="520"/>
        <v>1</v>
      </c>
    </row>
    <row r="16611" spans="1:17" ht="15.75" x14ac:dyDescent="0.25">
      <c r="A16611" s="55">
        <f t="shared" si="519"/>
        <v>0</v>
      </c>
      <c r="Q16611" s="65">
        <f t="shared" si="520"/>
        <v>1</v>
      </c>
    </row>
    <row r="16612" spans="1:17" ht="15.75" x14ac:dyDescent="0.25">
      <c r="A16612" s="55">
        <f t="shared" si="519"/>
        <v>0</v>
      </c>
      <c r="Q16612" s="65">
        <f t="shared" si="520"/>
        <v>1</v>
      </c>
    </row>
    <row r="16613" spans="1:17" ht="15.75" x14ac:dyDescent="0.25">
      <c r="A16613" s="55">
        <f t="shared" si="519"/>
        <v>0</v>
      </c>
      <c r="Q16613" s="65">
        <f t="shared" si="520"/>
        <v>1</v>
      </c>
    </row>
    <row r="16614" spans="1:17" ht="15.75" x14ac:dyDescent="0.25">
      <c r="A16614" s="55">
        <f t="shared" si="519"/>
        <v>0</v>
      </c>
      <c r="Q16614" s="65">
        <f t="shared" si="520"/>
        <v>1</v>
      </c>
    </row>
    <row r="16615" spans="1:17" ht="15.75" x14ac:dyDescent="0.25">
      <c r="A16615" s="55">
        <f t="shared" si="519"/>
        <v>0</v>
      </c>
      <c r="Q16615" s="65">
        <f t="shared" si="520"/>
        <v>1</v>
      </c>
    </row>
    <row r="16616" spans="1:17" ht="15.75" x14ac:dyDescent="0.25">
      <c r="A16616" s="55">
        <f t="shared" si="519"/>
        <v>0</v>
      </c>
      <c r="Q16616" s="65">
        <f t="shared" si="520"/>
        <v>1</v>
      </c>
    </row>
    <row r="16617" spans="1:17" ht="15.75" x14ac:dyDescent="0.25">
      <c r="A16617" s="55">
        <f t="shared" si="519"/>
        <v>0</v>
      </c>
      <c r="Q16617" s="65">
        <f t="shared" si="520"/>
        <v>1</v>
      </c>
    </row>
    <row r="16618" spans="1:17" ht="15.75" x14ac:dyDescent="0.25">
      <c r="A16618" s="55">
        <f t="shared" si="519"/>
        <v>0</v>
      </c>
      <c r="Q16618" s="65">
        <f t="shared" si="520"/>
        <v>1</v>
      </c>
    </row>
    <row r="16619" spans="1:17" ht="15.75" x14ac:dyDescent="0.25">
      <c r="A16619" s="55">
        <f t="shared" si="519"/>
        <v>0</v>
      </c>
      <c r="Q16619" s="65">
        <f t="shared" si="520"/>
        <v>1</v>
      </c>
    </row>
    <row r="16620" spans="1:17" ht="15.75" x14ac:dyDescent="0.25">
      <c r="A16620" s="55">
        <f t="shared" si="519"/>
        <v>0</v>
      </c>
      <c r="Q16620" s="65">
        <f t="shared" si="520"/>
        <v>1</v>
      </c>
    </row>
    <row r="16621" spans="1:17" ht="15.75" x14ac:dyDescent="0.25">
      <c r="A16621" s="55">
        <f t="shared" si="519"/>
        <v>0</v>
      </c>
      <c r="Q16621" s="65">
        <f t="shared" si="520"/>
        <v>1</v>
      </c>
    </row>
    <row r="16622" spans="1:17" ht="15.75" x14ac:dyDescent="0.25">
      <c r="A16622" s="55">
        <f t="shared" si="519"/>
        <v>0</v>
      </c>
      <c r="Q16622" s="65">
        <f t="shared" si="520"/>
        <v>1</v>
      </c>
    </row>
    <row r="16623" spans="1:17" ht="15.75" x14ac:dyDescent="0.25">
      <c r="A16623" s="55">
        <f t="shared" si="519"/>
        <v>0</v>
      </c>
      <c r="Q16623" s="65">
        <f t="shared" si="520"/>
        <v>1</v>
      </c>
    </row>
    <row r="16624" spans="1:17" ht="15.75" x14ac:dyDescent="0.25">
      <c r="A16624" s="55">
        <f t="shared" si="519"/>
        <v>0</v>
      </c>
      <c r="Q16624" s="65">
        <f t="shared" si="520"/>
        <v>1</v>
      </c>
    </row>
    <row r="16625" spans="1:17" ht="15.75" x14ac:dyDescent="0.25">
      <c r="A16625" s="55">
        <f t="shared" si="519"/>
        <v>0</v>
      </c>
      <c r="Q16625" s="65">
        <f t="shared" si="520"/>
        <v>1</v>
      </c>
    </row>
    <row r="16626" spans="1:17" ht="15.75" x14ac:dyDescent="0.25">
      <c r="A16626" s="55">
        <f t="shared" si="519"/>
        <v>0</v>
      </c>
      <c r="Q16626" s="65">
        <f t="shared" si="520"/>
        <v>1</v>
      </c>
    </row>
    <row r="16627" spans="1:17" ht="15.75" x14ac:dyDescent="0.25">
      <c r="A16627" s="55">
        <f t="shared" si="519"/>
        <v>0</v>
      </c>
      <c r="Q16627" s="65">
        <f t="shared" si="520"/>
        <v>1</v>
      </c>
    </row>
    <row r="16628" spans="1:17" ht="15.75" x14ac:dyDescent="0.25">
      <c r="A16628" s="55">
        <f t="shared" si="519"/>
        <v>0</v>
      </c>
      <c r="Q16628" s="65">
        <f t="shared" si="520"/>
        <v>1</v>
      </c>
    </row>
    <row r="16629" spans="1:17" ht="15.75" x14ac:dyDescent="0.25">
      <c r="A16629" s="55">
        <f t="shared" si="519"/>
        <v>0</v>
      </c>
      <c r="Q16629" s="65">
        <f t="shared" si="520"/>
        <v>1</v>
      </c>
    </row>
    <row r="16630" spans="1:17" ht="15.75" x14ac:dyDescent="0.25">
      <c r="A16630" s="55">
        <f t="shared" si="519"/>
        <v>0</v>
      </c>
      <c r="Q16630" s="65">
        <f t="shared" si="520"/>
        <v>1</v>
      </c>
    </row>
    <row r="16631" spans="1:17" ht="15.75" x14ac:dyDescent="0.25">
      <c r="A16631" s="55">
        <f t="shared" si="519"/>
        <v>0</v>
      </c>
      <c r="Q16631" s="65">
        <f t="shared" si="520"/>
        <v>1</v>
      </c>
    </row>
    <row r="16632" spans="1:17" ht="15.75" x14ac:dyDescent="0.25">
      <c r="A16632" s="55">
        <f t="shared" si="519"/>
        <v>0</v>
      </c>
      <c r="Q16632" s="65">
        <f t="shared" si="520"/>
        <v>1</v>
      </c>
    </row>
    <row r="16633" spans="1:17" ht="15.75" x14ac:dyDescent="0.25">
      <c r="A16633" s="55">
        <f t="shared" si="519"/>
        <v>0</v>
      </c>
      <c r="Q16633" s="65">
        <f t="shared" si="520"/>
        <v>1</v>
      </c>
    </row>
    <row r="16634" spans="1:17" ht="15.75" x14ac:dyDescent="0.25">
      <c r="A16634" s="55">
        <f t="shared" si="519"/>
        <v>0</v>
      </c>
      <c r="Q16634" s="65">
        <f t="shared" si="520"/>
        <v>1</v>
      </c>
    </row>
    <row r="16635" spans="1:17" ht="15.75" x14ac:dyDescent="0.25">
      <c r="A16635" s="55">
        <f t="shared" si="519"/>
        <v>0</v>
      </c>
      <c r="Q16635" s="65">
        <f t="shared" si="520"/>
        <v>1</v>
      </c>
    </row>
    <row r="16636" spans="1:17" ht="15.75" x14ac:dyDescent="0.25">
      <c r="A16636" s="55">
        <f t="shared" si="519"/>
        <v>0</v>
      </c>
      <c r="Q16636" s="65">
        <f t="shared" si="520"/>
        <v>1</v>
      </c>
    </row>
    <row r="16637" spans="1:17" ht="15.75" x14ac:dyDescent="0.25">
      <c r="A16637" s="55">
        <f t="shared" si="519"/>
        <v>0</v>
      </c>
      <c r="Q16637" s="65">
        <f t="shared" si="520"/>
        <v>1</v>
      </c>
    </row>
    <row r="16638" spans="1:17" ht="15.75" x14ac:dyDescent="0.25">
      <c r="A16638" s="55">
        <f t="shared" si="519"/>
        <v>0</v>
      </c>
      <c r="Q16638" s="65">
        <f t="shared" si="520"/>
        <v>1</v>
      </c>
    </row>
    <row r="16639" spans="1:17" ht="15.75" x14ac:dyDescent="0.25">
      <c r="A16639" s="55">
        <f t="shared" si="519"/>
        <v>0</v>
      </c>
      <c r="Q16639" s="65">
        <f t="shared" si="520"/>
        <v>1</v>
      </c>
    </row>
    <row r="16640" spans="1:17" ht="15.75" x14ac:dyDescent="0.25">
      <c r="A16640" s="55">
        <f t="shared" si="519"/>
        <v>0</v>
      </c>
      <c r="Q16640" s="65">
        <f t="shared" si="520"/>
        <v>1</v>
      </c>
    </row>
    <row r="16641" spans="1:17" ht="15.75" x14ac:dyDescent="0.25">
      <c r="A16641" s="55">
        <f t="shared" si="519"/>
        <v>0</v>
      </c>
      <c r="Q16641" s="65">
        <f t="shared" si="520"/>
        <v>1</v>
      </c>
    </row>
    <row r="16642" spans="1:17" ht="15.75" x14ac:dyDescent="0.25">
      <c r="A16642" s="55">
        <f t="shared" si="519"/>
        <v>0</v>
      </c>
      <c r="Q16642" s="65">
        <f t="shared" si="520"/>
        <v>1</v>
      </c>
    </row>
    <row r="16643" spans="1:17" ht="15.75" x14ac:dyDescent="0.25">
      <c r="A16643" s="55">
        <f t="shared" si="519"/>
        <v>0</v>
      </c>
      <c r="Q16643" s="65">
        <f t="shared" si="520"/>
        <v>1</v>
      </c>
    </row>
    <row r="16644" spans="1:17" ht="15.75" x14ac:dyDescent="0.25">
      <c r="A16644" s="55">
        <f t="shared" ref="A16644:A16707" si="521">WEEKNUM(B16644,2)-1</f>
        <v>0</v>
      </c>
      <c r="Q16644" s="65">
        <f t="shared" ref="Q16644:Q16707" si="522">MONTH(B16644)</f>
        <v>1</v>
      </c>
    </row>
    <row r="16645" spans="1:17" ht="15.75" x14ac:dyDescent="0.25">
      <c r="A16645" s="55">
        <f t="shared" si="521"/>
        <v>0</v>
      </c>
      <c r="Q16645" s="65">
        <f t="shared" si="522"/>
        <v>1</v>
      </c>
    </row>
    <row r="16646" spans="1:17" ht="15.75" x14ac:dyDescent="0.25">
      <c r="A16646" s="55">
        <f t="shared" si="521"/>
        <v>0</v>
      </c>
      <c r="Q16646" s="65">
        <f t="shared" si="522"/>
        <v>1</v>
      </c>
    </row>
    <row r="16647" spans="1:17" ht="15.75" x14ac:dyDescent="0.25">
      <c r="A16647" s="55">
        <f t="shared" si="521"/>
        <v>0</v>
      </c>
      <c r="Q16647" s="65">
        <f t="shared" si="522"/>
        <v>1</v>
      </c>
    </row>
    <row r="16648" spans="1:17" ht="15.75" x14ac:dyDescent="0.25">
      <c r="A16648" s="55">
        <f t="shared" si="521"/>
        <v>0</v>
      </c>
      <c r="Q16648" s="65">
        <f t="shared" si="522"/>
        <v>1</v>
      </c>
    </row>
    <row r="16649" spans="1:17" ht="15.75" x14ac:dyDescent="0.25">
      <c r="A16649" s="55">
        <f t="shared" si="521"/>
        <v>0</v>
      </c>
      <c r="Q16649" s="65">
        <f t="shared" si="522"/>
        <v>1</v>
      </c>
    </row>
    <row r="16650" spans="1:17" ht="15.75" x14ac:dyDescent="0.25">
      <c r="A16650" s="55">
        <f t="shared" si="521"/>
        <v>0</v>
      </c>
      <c r="Q16650" s="65">
        <f t="shared" si="522"/>
        <v>1</v>
      </c>
    </row>
    <row r="16651" spans="1:17" ht="15.75" x14ac:dyDescent="0.25">
      <c r="A16651" s="55">
        <f t="shared" si="521"/>
        <v>0</v>
      </c>
      <c r="Q16651" s="65">
        <f t="shared" si="522"/>
        <v>1</v>
      </c>
    </row>
    <row r="16652" spans="1:17" ht="15.75" x14ac:dyDescent="0.25">
      <c r="A16652" s="55">
        <f t="shared" si="521"/>
        <v>0</v>
      </c>
      <c r="Q16652" s="65">
        <f t="shared" si="522"/>
        <v>1</v>
      </c>
    </row>
    <row r="16653" spans="1:17" ht="15.75" x14ac:dyDescent="0.25">
      <c r="A16653" s="55">
        <f t="shared" si="521"/>
        <v>0</v>
      </c>
      <c r="Q16653" s="65">
        <f t="shared" si="522"/>
        <v>1</v>
      </c>
    </row>
    <row r="16654" spans="1:17" ht="15.75" x14ac:dyDescent="0.25">
      <c r="A16654" s="55">
        <f t="shared" si="521"/>
        <v>0</v>
      </c>
      <c r="Q16654" s="65">
        <f t="shared" si="522"/>
        <v>1</v>
      </c>
    </row>
    <row r="16655" spans="1:17" ht="15.75" x14ac:dyDescent="0.25">
      <c r="A16655" s="55">
        <f t="shared" si="521"/>
        <v>0</v>
      </c>
      <c r="Q16655" s="65">
        <f t="shared" si="522"/>
        <v>1</v>
      </c>
    </row>
    <row r="16656" spans="1:17" ht="15.75" x14ac:dyDescent="0.25">
      <c r="A16656" s="55">
        <f t="shared" si="521"/>
        <v>0</v>
      </c>
      <c r="Q16656" s="65">
        <f t="shared" si="522"/>
        <v>1</v>
      </c>
    </row>
    <row r="16657" spans="1:17" ht="15.75" x14ac:dyDescent="0.25">
      <c r="A16657" s="55">
        <f t="shared" si="521"/>
        <v>0</v>
      </c>
      <c r="Q16657" s="65">
        <f t="shared" si="522"/>
        <v>1</v>
      </c>
    </row>
    <row r="16658" spans="1:17" ht="15.75" x14ac:dyDescent="0.25">
      <c r="A16658" s="55">
        <f t="shared" si="521"/>
        <v>0</v>
      </c>
      <c r="Q16658" s="65">
        <f t="shared" si="522"/>
        <v>1</v>
      </c>
    </row>
    <row r="16659" spans="1:17" ht="15.75" x14ac:dyDescent="0.25">
      <c r="A16659" s="55">
        <f t="shared" si="521"/>
        <v>0</v>
      </c>
      <c r="Q16659" s="65">
        <f t="shared" si="522"/>
        <v>1</v>
      </c>
    </row>
    <row r="16660" spans="1:17" ht="15.75" x14ac:dyDescent="0.25">
      <c r="A16660" s="55">
        <f t="shared" si="521"/>
        <v>0</v>
      </c>
      <c r="Q16660" s="65">
        <f t="shared" si="522"/>
        <v>1</v>
      </c>
    </row>
    <row r="16661" spans="1:17" ht="15.75" x14ac:dyDescent="0.25">
      <c r="A16661" s="55">
        <f t="shared" si="521"/>
        <v>0</v>
      </c>
      <c r="Q16661" s="65">
        <f t="shared" si="522"/>
        <v>1</v>
      </c>
    </row>
    <row r="16662" spans="1:17" ht="15.75" x14ac:dyDescent="0.25">
      <c r="A16662" s="55">
        <f t="shared" si="521"/>
        <v>0</v>
      </c>
      <c r="Q16662" s="65">
        <f t="shared" si="522"/>
        <v>1</v>
      </c>
    </row>
    <row r="16663" spans="1:17" ht="15.75" x14ac:dyDescent="0.25">
      <c r="A16663" s="55">
        <f t="shared" si="521"/>
        <v>0</v>
      </c>
      <c r="Q16663" s="65">
        <f t="shared" si="522"/>
        <v>1</v>
      </c>
    </row>
    <row r="16664" spans="1:17" ht="15.75" x14ac:dyDescent="0.25">
      <c r="A16664" s="55">
        <f t="shared" si="521"/>
        <v>0</v>
      </c>
      <c r="Q16664" s="65">
        <f t="shared" si="522"/>
        <v>1</v>
      </c>
    </row>
    <row r="16665" spans="1:17" ht="15.75" x14ac:dyDescent="0.25">
      <c r="A16665" s="55">
        <f t="shared" si="521"/>
        <v>0</v>
      </c>
      <c r="Q16665" s="65">
        <f t="shared" si="522"/>
        <v>1</v>
      </c>
    </row>
    <row r="16666" spans="1:17" ht="15.75" x14ac:dyDescent="0.25">
      <c r="A16666" s="55">
        <f t="shared" si="521"/>
        <v>0</v>
      </c>
      <c r="Q16666" s="65">
        <f t="shared" si="522"/>
        <v>1</v>
      </c>
    </row>
    <row r="16667" spans="1:17" ht="15.75" x14ac:dyDescent="0.25">
      <c r="A16667" s="55">
        <f t="shared" si="521"/>
        <v>0</v>
      </c>
      <c r="Q16667" s="65">
        <f t="shared" si="522"/>
        <v>1</v>
      </c>
    </row>
    <row r="16668" spans="1:17" ht="15.75" x14ac:dyDescent="0.25">
      <c r="A16668" s="55">
        <f t="shared" si="521"/>
        <v>0</v>
      </c>
      <c r="Q16668" s="65">
        <f t="shared" si="522"/>
        <v>1</v>
      </c>
    </row>
    <row r="16669" spans="1:17" ht="15.75" x14ac:dyDescent="0.25">
      <c r="A16669" s="55">
        <f t="shared" si="521"/>
        <v>0</v>
      </c>
      <c r="Q16669" s="65">
        <f t="shared" si="522"/>
        <v>1</v>
      </c>
    </row>
    <row r="16670" spans="1:17" ht="15.75" x14ac:dyDescent="0.25">
      <c r="A16670" s="55">
        <f t="shared" si="521"/>
        <v>0</v>
      </c>
      <c r="Q16670" s="65">
        <f t="shared" si="522"/>
        <v>1</v>
      </c>
    </row>
    <row r="16671" spans="1:17" ht="15.75" x14ac:dyDescent="0.25">
      <c r="A16671" s="55">
        <f t="shared" si="521"/>
        <v>0</v>
      </c>
      <c r="Q16671" s="65">
        <f t="shared" si="522"/>
        <v>1</v>
      </c>
    </row>
    <row r="16672" spans="1:17" ht="15.75" x14ac:dyDescent="0.25">
      <c r="A16672" s="55">
        <f t="shared" si="521"/>
        <v>0</v>
      </c>
      <c r="Q16672" s="65">
        <f t="shared" si="522"/>
        <v>1</v>
      </c>
    </row>
    <row r="16673" spans="1:17" ht="15.75" x14ac:dyDescent="0.25">
      <c r="A16673" s="55">
        <f t="shared" si="521"/>
        <v>0</v>
      </c>
      <c r="Q16673" s="65">
        <f t="shared" si="522"/>
        <v>1</v>
      </c>
    </row>
    <row r="16674" spans="1:17" ht="15.75" x14ac:dyDescent="0.25">
      <c r="A16674" s="55">
        <f t="shared" si="521"/>
        <v>0</v>
      </c>
      <c r="Q16674" s="65">
        <f t="shared" si="522"/>
        <v>1</v>
      </c>
    </row>
    <row r="16675" spans="1:17" ht="15.75" x14ac:dyDescent="0.25">
      <c r="A16675" s="55">
        <f t="shared" si="521"/>
        <v>0</v>
      </c>
      <c r="Q16675" s="65">
        <f t="shared" si="522"/>
        <v>1</v>
      </c>
    </row>
    <row r="16676" spans="1:17" ht="15.75" x14ac:dyDescent="0.25">
      <c r="A16676" s="55">
        <f t="shared" si="521"/>
        <v>0</v>
      </c>
      <c r="Q16676" s="65">
        <f t="shared" si="522"/>
        <v>1</v>
      </c>
    </row>
    <row r="16677" spans="1:17" ht="15.75" x14ac:dyDescent="0.25">
      <c r="A16677" s="55">
        <f t="shared" si="521"/>
        <v>0</v>
      </c>
      <c r="Q16677" s="65">
        <f t="shared" si="522"/>
        <v>1</v>
      </c>
    </row>
    <row r="16678" spans="1:17" ht="15.75" x14ac:dyDescent="0.25">
      <c r="A16678" s="55">
        <f t="shared" si="521"/>
        <v>0</v>
      </c>
      <c r="Q16678" s="65">
        <f t="shared" si="522"/>
        <v>1</v>
      </c>
    </row>
    <row r="16679" spans="1:17" ht="15.75" x14ac:dyDescent="0.25">
      <c r="A16679" s="55">
        <f t="shared" si="521"/>
        <v>0</v>
      </c>
      <c r="Q16679" s="65">
        <f t="shared" si="522"/>
        <v>1</v>
      </c>
    </row>
    <row r="16680" spans="1:17" ht="15.75" x14ac:dyDescent="0.25">
      <c r="A16680" s="55">
        <f t="shared" si="521"/>
        <v>0</v>
      </c>
      <c r="Q16680" s="65">
        <f t="shared" si="522"/>
        <v>1</v>
      </c>
    </row>
    <row r="16681" spans="1:17" ht="15.75" x14ac:dyDescent="0.25">
      <c r="A16681" s="55">
        <f t="shared" si="521"/>
        <v>0</v>
      </c>
      <c r="Q16681" s="65">
        <f t="shared" si="522"/>
        <v>1</v>
      </c>
    </row>
    <row r="16682" spans="1:17" ht="15.75" x14ac:dyDescent="0.25">
      <c r="A16682" s="55">
        <f t="shared" si="521"/>
        <v>0</v>
      </c>
      <c r="Q16682" s="65">
        <f t="shared" si="522"/>
        <v>1</v>
      </c>
    </row>
    <row r="16683" spans="1:17" ht="15.75" x14ac:dyDescent="0.25">
      <c r="A16683" s="55">
        <f t="shared" si="521"/>
        <v>0</v>
      </c>
      <c r="Q16683" s="65">
        <f t="shared" si="522"/>
        <v>1</v>
      </c>
    </row>
    <row r="16684" spans="1:17" ht="15.75" x14ac:dyDescent="0.25">
      <c r="A16684" s="55">
        <f t="shared" si="521"/>
        <v>0</v>
      </c>
      <c r="Q16684" s="65">
        <f t="shared" si="522"/>
        <v>1</v>
      </c>
    </row>
    <row r="16685" spans="1:17" ht="15.75" x14ac:dyDescent="0.25">
      <c r="A16685" s="55">
        <f t="shared" si="521"/>
        <v>0</v>
      </c>
      <c r="Q16685" s="65">
        <f t="shared" si="522"/>
        <v>1</v>
      </c>
    </row>
    <row r="16686" spans="1:17" ht="15.75" x14ac:dyDescent="0.25">
      <c r="A16686" s="55">
        <f t="shared" si="521"/>
        <v>0</v>
      </c>
      <c r="Q16686" s="65">
        <f t="shared" si="522"/>
        <v>1</v>
      </c>
    </row>
    <row r="16687" spans="1:17" ht="15.75" x14ac:dyDescent="0.25">
      <c r="A16687" s="55">
        <f t="shared" si="521"/>
        <v>0</v>
      </c>
      <c r="Q16687" s="65">
        <f t="shared" si="522"/>
        <v>1</v>
      </c>
    </row>
    <row r="16688" spans="1:17" ht="15.75" x14ac:dyDescent="0.25">
      <c r="A16688" s="55">
        <f t="shared" si="521"/>
        <v>0</v>
      </c>
      <c r="Q16688" s="65">
        <f t="shared" si="522"/>
        <v>1</v>
      </c>
    </row>
    <row r="16689" spans="1:17" ht="15.75" x14ac:dyDescent="0.25">
      <c r="A16689" s="55">
        <f t="shared" si="521"/>
        <v>0</v>
      </c>
      <c r="Q16689" s="65">
        <f t="shared" si="522"/>
        <v>1</v>
      </c>
    </row>
    <row r="16690" spans="1:17" ht="15.75" x14ac:dyDescent="0.25">
      <c r="A16690" s="55">
        <f t="shared" si="521"/>
        <v>0</v>
      </c>
      <c r="Q16690" s="65">
        <f t="shared" si="522"/>
        <v>1</v>
      </c>
    </row>
    <row r="16691" spans="1:17" ht="15.75" x14ac:dyDescent="0.25">
      <c r="A16691" s="55">
        <f t="shared" si="521"/>
        <v>0</v>
      </c>
      <c r="Q16691" s="65">
        <f t="shared" si="522"/>
        <v>1</v>
      </c>
    </row>
    <row r="16692" spans="1:17" ht="15.75" x14ac:dyDescent="0.25">
      <c r="A16692" s="55">
        <f t="shared" si="521"/>
        <v>0</v>
      </c>
      <c r="Q16692" s="65">
        <f t="shared" si="522"/>
        <v>1</v>
      </c>
    </row>
    <row r="16693" spans="1:17" ht="15.75" x14ac:dyDescent="0.25">
      <c r="A16693" s="55">
        <f t="shared" si="521"/>
        <v>0</v>
      </c>
      <c r="Q16693" s="65">
        <f t="shared" si="522"/>
        <v>1</v>
      </c>
    </row>
    <row r="16694" spans="1:17" ht="15.75" x14ac:dyDescent="0.25">
      <c r="A16694" s="55">
        <f t="shared" si="521"/>
        <v>0</v>
      </c>
      <c r="Q16694" s="65">
        <f t="shared" si="522"/>
        <v>1</v>
      </c>
    </row>
    <row r="16695" spans="1:17" ht="15.75" x14ac:dyDescent="0.25">
      <c r="A16695" s="55">
        <f t="shared" si="521"/>
        <v>0</v>
      </c>
      <c r="Q16695" s="65">
        <f t="shared" si="522"/>
        <v>1</v>
      </c>
    </row>
    <row r="16696" spans="1:17" ht="15.75" x14ac:dyDescent="0.25">
      <c r="A16696" s="55">
        <f t="shared" si="521"/>
        <v>0</v>
      </c>
      <c r="Q16696" s="65">
        <f t="shared" si="522"/>
        <v>1</v>
      </c>
    </row>
    <row r="16697" spans="1:17" ht="15.75" x14ac:dyDescent="0.25">
      <c r="A16697" s="55">
        <f t="shared" si="521"/>
        <v>0</v>
      </c>
      <c r="Q16697" s="65">
        <f t="shared" si="522"/>
        <v>1</v>
      </c>
    </row>
    <row r="16698" spans="1:17" ht="15.75" x14ac:dyDescent="0.25">
      <c r="A16698" s="55">
        <f t="shared" si="521"/>
        <v>0</v>
      </c>
      <c r="Q16698" s="65">
        <f t="shared" si="522"/>
        <v>1</v>
      </c>
    </row>
    <row r="16699" spans="1:17" ht="15.75" x14ac:dyDescent="0.25">
      <c r="A16699" s="55">
        <f t="shared" si="521"/>
        <v>0</v>
      </c>
      <c r="Q16699" s="65">
        <f t="shared" si="522"/>
        <v>1</v>
      </c>
    </row>
    <row r="16700" spans="1:17" ht="15.75" x14ac:dyDescent="0.25">
      <c r="A16700" s="55">
        <f t="shared" si="521"/>
        <v>0</v>
      </c>
      <c r="Q16700" s="65">
        <f t="shared" si="522"/>
        <v>1</v>
      </c>
    </row>
    <row r="16701" spans="1:17" ht="15.75" x14ac:dyDescent="0.25">
      <c r="A16701" s="55">
        <f t="shared" si="521"/>
        <v>0</v>
      </c>
      <c r="Q16701" s="65">
        <f t="shared" si="522"/>
        <v>1</v>
      </c>
    </row>
    <row r="16702" spans="1:17" ht="15.75" x14ac:dyDescent="0.25">
      <c r="A16702" s="55">
        <f t="shared" si="521"/>
        <v>0</v>
      </c>
      <c r="Q16702" s="65">
        <f t="shared" si="522"/>
        <v>1</v>
      </c>
    </row>
    <row r="16703" spans="1:17" ht="15.75" x14ac:dyDescent="0.25">
      <c r="A16703" s="55">
        <f t="shared" si="521"/>
        <v>0</v>
      </c>
      <c r="Q16703" s="65">
        <f t="shared" si="522"/>
        <v>1</v>
      </c>
    </row>
    <row r="16704" spans="1:17" ht="15.75" x14ac:dyDescent="0.25">
      <c r="A16704" s="55">
        <f t="shared" si="521"/>
        <v>0</v>
      </c>
      <c r="Q16704" s="65">
        <f t="shared" si="522"/>
        <v>1</v>
      </c>
    </row>
    <row r="16705" spans="1:17" ht="15.75" x14ac:dyDescent="0.25">
      <c r="A16705" s="55">
        <f t="shared" si="521"/>
        <v>0</v>
      </c>
      <c r="Q16705" s="65">
        <f t="shared" si="522"/>
        <v>1</v>
      </c>
    </row>
    <row r="16706" spans="1:17" ht="15.75" x14ac:dyDescent="0.25">
      <c r="A16706" s="55">
        <f t="shared" si="521"/>
        <v>0</v>
      </c>
      <c r="Q16706" s="65">
        <f t="shared" si="522"/>
        <v>1</v>
      </c>
    </row>
    <row r="16707" spans="1:17" ht="15.75" x14ac:dyDescent="0.25">
      <c r="A16707" s="55">
        <f t="shared" si="521"/>
        <v>0</v>
      </c>
      <c r="Q16707" s="65">
        <f t="shared" si="522"/>
        <v>1</v>
      </c>
    </row>
    <row r="16708" spans="1:17" ht="15.75" x14ac:dyDescent="0.25">
      <c r="A16708" s="55">
        <f t="shared" ref="A16708:A16771" si="523">WEEKNUM(B16708,2)-1</f>
        <v>0</v>
      </c>
      <c r="Q16708" s="65">
        <f t="shared" ref="Q16708:Q16771" si="524">MONTH(B16708)</f>
        <v>1</v>
      </c>
    </row>
    <row r="16709" spans="1:17" ht="15.75" x14ac:dyDescent="0.25">
      <c r="A16709" s="55">
        <f t="shared" si="523"/>
        <v>0</v>
      </c>
      <c r="Q16709" s="65">
        <f t="shared" si="524"/>
        <v>1</v>
      </c>
    </row>
    <row r="16710" spans="1:17" ht="15.75" x14ac:dyDescent="0.25">
      <c r="A16710" s="55">
        <f t="shared" si="523"/>
        <v>0</v>
      </c>
      <c r="Q16710" s="65">
        <f t="shared" si="524"/>
        <v>1</v>
      </c>
    </row>
    <row r="16711" spans="1:17" ht="15.75" x14ac:dyDescent="0.25">
      <c r="A16711" s="55">
        <f t="shared" si="523"/>
        <v>0</v>
      </c>
      <c r="Q16711" s="65">
        <f t="shared" si="524"/>
        <v>1</v>
      </c>
    </row>
    <row r="16712" spans="1:17" ht="15.75" x14ac:dyDescent="0.25">
      <c r="A16712" s="55">
        <f t="shared" si="523"/>
        <v>0</v>
      </c>
      <c r="Q16712" s="65">
        <f t="shared" si="524"/>
        <v>1</v>
      </c>
    </row>
    <row r="16713" spans="1:17" ht="15.75" x14ac:dyDescent="0.25">
      <c r="A16713" s="55">
        <f t="shared" si="523"/>
        <v>0</v>
      </c>
      <c r="Q16713" s="65">
        <f t="shared" si="524"/>
        <v>1</v>
      </c>
    </row>
    <row r="16714" spans="1:17" ht="15.75" x14ac:dyDescent="0.25">
      <c r="A16714" s="55">
        <f t="shared" si="523"/>
        <v>0</v>
      </c>
      <c r="Q16714" s="65">
        <f t="shared" si="524"/>
        <v>1</v>
      </c>
    </row>
    <row r="16715" spans="1:17" ht="15.75" x14ac:dyDescent="0.25">
      <c r="A16715" s="55">
        <f t="shared" si="523"/>
        <v>0</v>
      </c>
      <c r="Q16715" s="65">
        <f t="shared" si="524"/>
        <v>1</v>
      </c>
    </row>
    <row r="16716" spans="1:17" ht="15.75" x14ac:dyDescent="0.25">
      <c r="A16716" s="55">
        <f t="shared" si="523"/>
        <v>0</v>
      </c>
      <c r="Q16716" s="65">
        <f t="shared" si="524"/>
        <v>1</v>
      </c>
    </row>
    <row r="16717" spans="1:17" ht="15.75" x14ac:dyDescent="0.25">
      <c r="A16717" s="55">
        <f t="shared" si="523"/>
        <v>0</v>
      </c>
      <c r="Q16717" s="65">
        <f t="shared" si="524"/>
        <v>1</v>
      </c>
    </row>
    <row r="16718" spans="1:17" ht="15.75" x14ac:dyDescent="0.25">
      <c r="A16718" s="55">
        <f t="shared" si="523"/>
        <v>0</v>
      </c>
      <c r="Q16718" s="65">
        <f t="shared" si="524"/>
        <v>1</v>
      </c>
    </row>
    <row r="16719" spans="1:17" ht="15.75" x14ac:dyDescent="0.25">
      <c r="A16719" s="55">
        <f t="shared" si="523"/>
        <v>0</v>
      </c>
      <c r="Q16719" s="65">
        <f t="shared" si="524"/>
        <v>1</v>
      </c>
    </row>
    <row r="16720" spans="1:17" ht="15.75" x14ac:dyDescent="0.25">
      <c r="A16720" s="55">
        <f t="shared" si="523"/>
        <v>0</v>
      </c>
      <c r="Q16720" s="65">
        <f t="shared" si="524"/>
        <v>1</v>
      </c>
    </row>
    <row r="16721" spans="1:17" ht="15.75" x14ac:dyDescent="0.25">
      <c r="A16721" s="55">
        <f t="shared" si="523"/>
        <v>0</v>
      </c>
      <c r="Q16721" s="65">
        <f t="shared" si="524"/>
        <v>1</v>
      </c>
    </row>
    <row r="16722" spans="1:17" ht="15.75" x14ac:dyDescent="0.25">
      <c r="A16722" s="55">
        <f t="shared" si="523"/>
        <v>0</v>
      </c>
      <c r="Q16722" s="65">
        <f t="shared" si="524"/>
        <v>1</v>
      </c>
    </row>
    <row r="16723" spans="1:17" ht="15.75" x14ac:dyDescent="0.25">
      <c r="A16723" s="55">
        <f t="shared" si="523"/>
        <v>0</v>
      </c>
      <c r="Q16723" s="65">
        <f t="shared" si="524"/>
        <v>1</v>
      </c>
    </row>
    <row r="16724" spans="1:17" ht="15.75" x14ac:dyDescent="0.25">
      <c r="A16724" s="55">
        <f t="shared" si="523"/>
        <v>0</v>
      </c>
      <c r="Q16724" s="65">
        <f t="shared" si="524"/>
        <v>1</v>
      </c>
    </row>
    <row r="16725" spans="1:17" ht="15.75" x14ac:dyDescent="0.25">
      <c r="A16725" s="55">
        <f t="shared" si="523"/>
        <v>0</v>
      </c>
      <c r="Q16725" s="65">
        <f t="shared" si="524"/>
        <v>1</v>
      </c>
    </row>
    <row r="16726" spans="1:17" ht="15.75" x14ac:dyDescent="0.25">
      <c r="A16726" s="55">
        <f t="shared" si="523"/>
        <v>0</v>
      </c>
      <c r="Q16726" s="65">
        <f t="shared" si="524"/>
        <v>1</v>
      </c>
    </row>
    <row r="16727" spans="1:17" ht="15.75" x14ac:dyDescent="0.25">
      <c r="A16727" s="55">
        <f t="shared" si="523"/>
        <v>0</v>
      </c>
      <c r="Q16727" s="65">
        <f t="shared" si="524"/>
        <v>1</v>
      </c>
    </row>
    <row r="16728" spans="1:17" ht="15.75" x14ac:dyDescent="0.25">
      <c r="A16728" s="55">
        <f t="shared" si="523"/>
        <v>0</v>
      </c>
      <c r="Q16728" s="65">
        <f t="shared" si="524"/>
        <v>1</v>
      </c>
    </row>
    <row r="16729" spans="1:17" ht="15.75" x14ac:dyDescent="0.25">
      <c r="A16729" s="55">
        <f t="shared" si="523"/>
        <v>0</v>
      </c>
      <c r="Q16729" s="65">
        <f t="shared" si="524"/>
        <v>1</v>
      </c>
    </row>
    <row r="16730" spans="1:17" ht="15.75" x14ac:dyDescent="0.25">
      <c r="A16730" s="55">
        <f t="shared" si="523"/>
        <v>0</v>
      </c>
      <c r="Q16730" s="65">
        <f t="shared" si="524"/>
        <v>1</v>
      </c>
    </row>
    <row r="16731" spans="1:17" ht="15.75" x14ac:dyDescent="0.25">
      <c r="A16731" s="55">
        <f t="shared" si="523"/>
        <v>0</v>
      </c>
      <c r="Q16731" s="65">
        <f t="shared" si="524"/>
        <v>1</v>
      </c>
    </row>
    <row r="16732" spans="1:17" ht="15.75" x14ac:dyDescent="0.25">
      <c r="A16732" s="55">
        <f t="shared" si="523"/>
        <v>0</v>
      </c>
      <c r="Q16732" s="65">
        <f t="shared" si="524"/>
        <v>1</v>
      </c>
    </row>
    <row r="16733" spans="1:17" ht="15.75" x14ac:dyDescent="0.25">
      <c r="A16733" s="55">
        <f t="shared" si="523"/>
        <v>0</v>
      </c>
      <c r="Q16733" s="65">
        <f t="shared" si="524"/>
        <v>1</v>
      </c>
    </row>
    <row r="16734" spans="1:17" ht="15.75" x14ac:dyDescent="0.25">
      <c r="A16734" s="55">
        <f t="shared" si="523"/>
        <v>0</v>
      </c>
      <c r="Q16734" s="65">
        <f t="shared" si="524"/>
        <v>1</v>
      </c>
    </row>
    <row r="16735" spans="1:17" ht="15.75" x14ac:dyDescent="0.25">
      <c r="A16735" s="55">
        <f t="shared" si="523"/>
        <v>0</v>
      </c>
      <c r="Q16735" s="65">
        <f t="shared" si="524"/>
        <v>1</v>
      </c>
    </row>
    <row r="16736" spans="1:17" ht="15.75" x14ac:dyDescent="0.25">
      <c r="A16736" s="55">
        <f t="shared" si="523"/>
        <v>0</v>
      </c>
      <c r="Q16736" s="65">
        <f t="shared" si="524"/>
        <v>1</v>
      </c>
    </row>
    <row r="16737" spans="1:17" ht="15.75" x14ac:dyDescent="0.25">
      <c r="A16737" s="55">
        <f t="shared" si="523"/>
        <v>0</v>
      </c>
      <c r="Q16737" s="65">
        <f t="shared" si="524"/>
        <v>1</v>
      </c>
    </row>
    <row r="16738" spans="1:17" ht="15.75" x14ac:dyDescent="0.25">
      <c r="A16738" s="55">
        <f t="shared" si="523"/>
        <v>0</v>
      </c>
      <c r="Q16738" s="65">
        <f t="shared" si="524"/>
        <v>1</v>
      </c>
    </row>
    <row r="16739" spans="1:17" ht="15.75" x14ac:dyDescent="0.25">
      <c r="A16739" s="55">
        <f t="shared" si="523"/>
        <v>0</v>
      </c>
      <c r="Q16739" s="65">
        <f t="shared" si="524"/>
        <v>1</v>
      </c>
    </row>
    <row r="16740" spans="1:17" ht="15.75" x14ac:dyDescent="0.25">
      <c r="A16740" s="55">
        <f t="shared" si="523"/>
        <v>0</v>
      </c>
      <c r="Q16740" s="65">
        <f t="shared" si="524"/>
        <v>1</v>
      </c>
    </row>
    <row r="16741" spans="1:17" ht="15.75" x14ac:dyDescent="0.25">
      <c r="A16741" s="55">
        <f t="shared" si="523"/>
        <v>0</v>
      </c>
      <c r="Q16741" s="65">
        <f t="shared" si="524"/>
        <v>1</v>
      </c>
    </row>
    <row r="16742" spans="1:17" ht="15.75" x14ac:dyDescent="0.25">
      <c r="A16742" s="55">
        <f t="shared" si="523"/>
        <v>0</v>
      </c>
      <c r="Q16742" s="65">
        <f t="shared" si="524"/>
        <v>1</v>
      </c>
    </row>
    <row r="16743" spans="1:17" ht="15.75" x14ac:dyDescent="0.25">
      <c r="A16743" s="55">
        <f t="shared" si="523"/>
        <v>0</v>
      </c>
      <c r="Q16743" s="65">
        <f t="shared" si="524"/>
        <v>1</v>
      </c>
    </row>
    <row r="16744" spans="1:17" ht="15.75" x14ac:dyDescent="0.25">
      <c r="A16744" s="55">
        <f t="shared" si="523"/>
        <v>0</v>
      </c>
      <c r="Q16744" s="65">
        <f t="shared" si="524"/>
        <v>1</v>
      </c>
    </row>
    <row r="16745" spans="1:17" ht="15.75" x14ac:dyDescent="0.25">
      <c r="A16745" s="55">
        <f t="shared" si="523"/>
        <v>0</v>
      </c>
      <c r="Q16745" s="65">
        <f t="shared" si="524"/>
        <v>1</v>
      </c>
    </row>
    <row r="16746" spans="1:17" ht="15.75" x14ac:dyDescent="0.25">
      <c r="A16746" s="55">
        <f t="shared" si="523"/>
        <v>0</v>
      </c>
      <c r="Q16746" s="65">
        <f t="shared" si="524"/>
        <v>1</v>
      </c>
    </row>
    <row r="16747" spans="1:17" ht="15.75" x14ac:dyDescent="0.25">
      <c r="A16747" s="55">
        <f t="shared" si="523"/>
        <v>0</v>
      </c>
      <c r="Q16747" s="65">
        <f t="shared" si="524"/>
        <v>1</v>
      </c>
    </row>
    <row r="16748" spans="1:17" ht="15.75" x14ac:dyDescent="0.25">
      <c r="A16748" s="55">
        <f t="shared" si="523"/>
        <v>0</v>
      </c>
      <c r="Q16748" s="65">
        <f t="shared" si="524"/>
        <v>1</v>
      </c>
    </row>
    <row r="16749" spans="1:17" ht="15.75" x14ac:dyDescent="0.25">
      <c r="A16749" s="55">
        <f t="shared" si="523"/>
        <v>0</v>
      </c>
      <c r="Q16749" s="65">
        <f t="shared" si="524"/>
        <v>1</v>
      </c>
    </row>
    <row r="16750" spans="1:17" ht="15.75" x14ac:dyDescent="0.25">
      <c r="A16750" s="55">
        <f t="shared" si="523"/>
        <v>0</v>
      </c>
      <c r="Q16750" s="65">
        <f t="shared" si="524"/>
        <v>1</v>
      </c>
    </row>
    <row r="16751" spans="1:17" ht="15.75" x14ac:dyDescent="0.25">
      <c r="A16751" s="55">
        <f t="shared" si="523"/>
        <v>0</v>
      </c>
      <c r="Q16751" s="65">
        <f t="shared" si="524"/>
        <v>1</v>
      </c>
    </row>
    <row r="16752" spans="1:17" ht="15.75" x14ac:dyDescent="0.25">
      <c r="A16752" s="55">
        <f t="shared" si="523"/>
        <v>0</v>
      </c>
      <c r="Q16752" s="65">
        <f t="shared" si="524"/>
        <v>1</v>
      </c>
    </row>
    <row r="16753" spans="1:17" ht="15.75" x14ac:dyDescent="0.25">
      <c r="A16753" s="55">
        <f t="shared" si="523"/>
        <v>0</v>
      </c>
      <c r="Q16753" s="65">
        <f t="shared" si="524"/>
        <v>1</v>
      </c>
    </row>
    <row r="16754" spans="1:17" ht="15.75" x14ac:dyDescent="0.25">
      <c r="A16754" s="55">
        <f t="shared" si="523"/>
        <v>0</v>
      </c>
      <c r="Q16754" s="65">
        <f t="shared" si="524"/>
        <v>1</v>
      </c>
    </row>
    <row r="16755" spans="1:17" ht="15.75" x14ac:dyDescent="0.25">
      <c r="A16755" s="55">
        <f t="shared" si="523"/>
        <v>0</v>
      </c>
      <c r="Q16755" s="65">
        <f t="shared" si="524"/>
        <v>1</v>
      </c>
    </row>
    <row r="16756" spans="1:17" ht="15.75" x14ac:dyDescent="0.25">
      <c r="A16756" s="55">
        <f t="shared" si="523"/>
        <v>0</v>
      </c>
      <c r="Q16756" s="65">
        <f t="shared" si="524"/>
        <v>1</v>
      </c>
    </row>
    <row r="16757" spans="1:17" ht="15.75" x14ac:dyDescent="0.25">
      <c r="A16757" s="55">
        <f t="shared" si="523"/>
        <v>0</v>
      </c>
      <c r="Q16757" s="65">
        <f t="shared" si="524"/>
        <v>1</v>
      </c>
    </row>
    <row r="16758" spans="1:17" ht="15.75" x14ac:dyDescent="0.25">
      <c r="A16758" s="55">
        <f t="shared" si="523"/>
        <v>0</v>
      </c>
      <c r="Q16758" s="65">
        <f t="shared" si="524"/>
        <v>1</v>
      </c>
    </row>
    <row r="16759" spans="1:17" ht="15.75" x14ac:dyDescent="0.25">
      <c r="A16759" s="55">
        <f t="shared" si="523"/>
        <v>0</v>
      </c>
      <c r="Q16759" s="65">
        <f t="shared" si="524"/>
        <v>1</v>
      </c>
    </row>
    <row r="16760" spans="1:17" ht="15.75" x14ac:dyDescent="0.25">
      <c r="A16760" s="55">
        <f t="shared" si="523"/>
        <v>0</v>
      </c>
      <c r="Q16760" s="65">
        <f t="shared" si="524"/>
        <v>1</v>
      </c>
    </row>
    <row r="16761" spans="1:17" ht="15.75" x14ac:dyDescent="0.25">
      <c r="A16761" s="55">
        <f t="shared" si="523"/>
        <v>0</v>
      </c>
      <c r="Q16761" s="65">
        <f t="shared" si="524"/>
        <v>1</v>
      </c>
    </row>
    <row r="16762" spans="1:17" ht="15.75" x14ac:dyDescent="0.25">
      <c r="A16762" s="55">
        <f t="shared" si="523"/>
        <v>0</v>
      </c>
      <c r="Q16762" s="65">
        <f t="shared" si="524"/>
        <v>1</v>
      </c>
    </row>
    <row r="16763" spans="1:17" ht="15.75" x14ac:dyDescent="0.25">
      <c r="A16763" s="55">
        <f t="shared" si="523"/>
        <v>0</v>
      </c>
      <c r="Q16763" s="65">
        <f t="shared" si="524"/>
        <v>1</v>
      </c>
    </row>
    <row r="16764" spans="1:17" ht="15.75" x14ac:dyDescent="0.25">
      <c r="A16764" s="55">
        <f t="shared" si="523"/>
        <v>0</v>
      </c>
      <c r="Q16764" s="65">
        <f t="shared" si="524"/>
        <v>1</v>
      </c>
    </row>
    <row r="16765" spans="1:17" ht="15.75" x14ac:dyDescent="0.25">
      <c r="A16765" s="55">
        <f t="shared" si="523"/>
        <v>0</v>
      </c>
      <c r="Q16765" s="65">
        <f t="shared" si="524"/>
        <v>1</v>
      </c>
    </row>
    <row r="16766" spans="1:17" ht="15.75" x14ac:dyDescent="0.25">
      <c r="A16766" s="55">
        <f t="shared" si="523"/>
        <v>0</v>
      </c>
      <c r="Q16766" s="65">
        <f t="shared" si="524"/>
        <v>1</v>
      </c>
    </row>
    <row r="16767" spans="1:17" ht="15.75" x14ac:dyDescent="0.25">
      <c r="A16767" s="55">
        <f t="shared" si="523"/>
        <v>0</v>
      </c>
      <c r="Q16767" s="65">
        <f t="shared" si="524"/>
        <v>1</v>
      </c>
    </row>
    <row r="16768" spans="1:17" ht="15.75" x14ac:dyDescent="0.25">
      <c r="A16768" s="55">
        <f t="shared" si="523"/>
        <v>0</v>
      </c>
      <c r="Q16768" s="65">
        <f t="shared" si="524"/>
        <v>1</v>
      </c>
    </row>
    <row r="16769" spans="1:17" ht="15.75" x14ac:dyDescent="0.25">
      <c r="A16769" s="55">
        <f t="shared" si="523"/>
        <v>0</v>
      </c>
      <c r="Q16769" s="65">
        <f t="shared" si="524"/>
        <v>1</v>
      </c>
    </row>
    <row r="16770" spans="1:17" ht="15.75" x14ac:dyDescent="0.25">
      <c r="A16770" s="55">
        <f t="shared" si="523"/>
        <v>0</v>
      </c>
      <c r="Q16770" s="65">
        <f t="shared" si="524"/>
        <v>1</v>
      </c>
    </row>
    <row r="16771" spans="1:17" ht="15.75" x14ac:dyDescent="0.25">
      <c r="A16771" s="55">
        <f t="shared" si="523"/>
        <v>0</v>
      </c>
      <c r="Q16771" s="65">
        <f t="shared" si="524"/>
        <v>1</v>
      </c>
    </row>
    <row r="16772" spans="1:17" ht="15.75" x14ac:dyDescent="0.25">
      <c r="A16772" s="55">
        <f t="shared" ref="A16772:A16835" si="525">WEEKNUM(B16772,2)-1</f>
        <v>0</v>
      </c>
      <c r="Q16772" s="65">
        <f t="shared" ref="Q16772:Q16835" si="526">MONTH(B16772)</f>
        <v>1</v>
      </c>
    </row>
    <row r="16773" spans="1:17" ht="15.75" x14ac:dyDescent="0.25">
      <c r="A16773" s="55">
        <f t="shared" si="525"/>
        <v>0</v>
      </c>
      <c r="Q16773" s="65">
        <f t="shared" si="526"/>
        <v>1</v>
      </c>
    </row>
    <row r="16774" spans="1:17" ht="15.75" x14ac:dyDescent="0.25">
      <c r="A16774" s="55">
        <f t="shared" si="525"/>
        <v>0</v>
      </c>
      <c r="Q16774" s="65">
        <f t="shared" si="526"/>
        <v>1</v>
      </c>
    </row>
    <row r="16775" spans="1:17" ht="15.75" x14ac:dyDescent="0.25">
      <c r="A16775" s="55">
        <f t="shared" si="525"/>
        <v>0</v>
      </c>
      <c r="Q16775" s="65">
        <f t="shared" si="526"/>
        <v>1</v>
      </c>
    </row>
    <row r="16776" spans="1:17" ht="15.75" x14ac:dyDescent="0.25">
      <c r="A16776" s="55">
        <f t="shared" si="525"/>
        <v>0</v>
      </c>
      <c r="Q16776" s="65">
        <f t="shared" si="526"/>
        <v>1</v>
      </c>
    </row>
    <row r="16777" spans="1:17" ht="15.75" x14ac:dyDescent="0.25">
      <c r="A16777" s="55">
        <f t="shared" si="525"/>
        <v>0</v>
      </c>
      <c r="Q16777" s="65">
        <f t="shared" si="526"/>
        <v>1</v>
      </c>
    </row>
    <row r="16778" spans="1:17" ht="15.75" x14ac:dyDescent="0.25">
      <c r="A16778" s="55">
        <f t="shared" si="525"/>
        <v>0</v>
      </c>
      <c r="Q16778" s="65">
        <f t="shared" si="526"/>
        <v>1</v>
      </c>
    </row>
    <row r="16779" spans="1:17" ht="15.75" x14ac:dyDescent="0.25">
      <c r="A16779" s="55">
        <f t="shared" si="525"/>
        <v>0</v>
      </c>
      <c r="Q16779" s="65">
        <f t="shared" si="526"/>
        <v>1</v>
      </c>
    </row>
    <row r="16780" spans="1:17" ht="15.75" x14ac:dyDescent="0.25">
      <c r="A16780" s="55">
        <f t="shared" si="525"/>
        <v>0</v>
      </c>
      <c r="Q16780" s="65">
        <f t="shared" si="526"/>
        <v>1</v>
      </c>
    </row>
    <row r="16781" spans="1:17" ht="15.75" x14ac:dyDescent="0.25">
      <c r="A16781" s="55">
        <f t="shared" si="525"/>
        <v>0</v>
      </c>
      <c r="Q16781" s="65">
        <f t="shared" si="526"/>
        <v>1</v>
      </c>
    </row>
    <row r="16782" spans="1:17" ht="15.75" x14ac:dyDescent="0.25">
      <c r="A16782" s="55">
        <f t="shared" si="525"/>
        <v>0</v>
      </c>
      <c r="Q16782" s="65">
        <f t="shared" si="526"/>
        <v>1</v>
      </c>
    </row>
    <row r="16783" spans="1:17" ht="15.75" x14ac:dyDescent="0.25">
      <c r="A16783" s="55">
        <f t="shared" si="525"/>
        <v>0</v>
      </c>
      <c r="Q16783" s="65">
        <f t="shared" si="526"/>
        <v>1</v>
      </c>
    </row>
    <row r="16784" spans="1:17" ht="15.75" x14ac:dyDescent="0.25">
      <c r="A16784" s="55">
        <f t="shared" si="525"/>
        <v>0</v>
      </c>
      <c r="Q16784" s="65">
        <f t="shared" si="526"/>
        <v>1</v>
      </c>
    </row>
    <row r="16785" spans="1:17" ht="15.75" x14ac:dyDescent="0.25">
      <c r="A16785" s="55">
        <f t="shared" si="525"/>
        <v>0</v>
      </c>
      <c r="Q16785" s="65">
        <f t="shared" si="526"/>
        <v>1</v>
      </c>
    </row>
    <row r="16786" spans="1:17" ht="15.75" x14ac:dyDescent="0.25">
      <c r="A16786" s="55">
        <f t="shared" si="525"/>
        <v>0</v>
      </c>
      <c r="Q16786" s="65">
        <f t="shared" si="526"/>
        <v>1</v>
      </c>
    </row>
    <row r="16787" spans="1:17" ht="15.75" x14ac:dyDescent="0.25">
      <c r="A16787" s="55">
        <f t="shared" si="525"/>
        <v>0</v>
      </c>
      <c r="Q16787" s="65">
        <f t="shared" si="526"/>
        <v>1</v>
      </c>
    </row>
    <row r="16788" spans="1:17" ht="15.75" x14ac:dyDescent="0.25">
      <c r="A16788" s="55">
        <f t="shared" si="525"/>
        <v>0</v>
      </c>
      <c r="Q16788" s="65">
        <f t="shared" si="526"/>
        <v>1</v>
      </c>
    </row>
    <row r="16789" spans="1:17" ht="15.75" x14ac:dyDescent="0.25">
      <c r="A16789" s="55">
        <f t="shared" si="525"/>
        <v>0</v>
      </c>
      <c r="Q16789" s="65">
        <f t="shared" si="526"/>
        <v>1</v>
      </c>
    </row>
    <row r="16790" spans="1:17" ht="15.75" x14ac:dyDescent="0.25">
      <c r="A16790" s="55">
        <f t="shared" si="525"/>
        <v>0</v>
      </c>
      <c r="Q16790" s="65">
        <f t="shared" si="526"/>
        <v>1</v>
      </c>
    </row>
    <row r="16791" spans="1:17" ht="15.75" x14ac:dyDescent="0.25">
      <c r="A16791" s="55">
        <f t="shared" si="525"/>
        <v>0</v>
      </c>
      <c r="Q16791" s="65">
        <f t="shared" si="526"/>
        <v>1</v>
      </c>
    </row>
    <row r="16792" spans="1:17" ht="15.75" x14ac:dyDescent="0.25">
      <c r="A16792" s="55">
        <f t="shared" si="525"/>
        <v>0</v>
      </c>
      <c r="Q16792" s="65">
        <f t="shared" si="526"/>
        <v>1</v>
      </c>
    </row>
    <row r="16793" spans="1:17" ht="15.75" x14ac:dyDescent="0.25">
      <c r="A16793" s="55">
        <f t="shared" si="525"/>
        <v>0</v>
      </c>
      <c r="Q16793" s="65">
        <f t="shared" si="526"/>
        <v>1</v>
      </c>
    </row>
    <row r="16794" spans="1:17" ht="15.75" x14ac:dyDescent="0.25">
      <c r="A16794" s="55">
        <f t="shared" si="525"/>
        <v>0</v>
      </c>
      <c r="Q16794" s="65">
        <f t="shared" si="526"/>
        <v>1</v>
      </c>
    </row>
    <row r="16795" spans="1:17" ht="15.75" x14ac:dyDescent="0.25">
      <c r="A16795" s="55">
        <f t="shared" si="525"/>
        <v>0</v>
      </c>
      <c r="Q16795" s="65">
        <f t="shared" si="526"/>
        <v>1</v>
      </c>
    </row>
    <row r="16796" spans="1:17" ht="15.75" x14ac:dyDescent="0.25">
      <c r="A16796" s="55">
        <f t="shared" si="525"/>
        <v>0</v>
      </c>
      <c r="Q16796" s="65">
        <f t="shared" si="526"/>
        <v>1</v>
      </c>
    </row>
    <row r="16797" spans="1:17" ht="15.75" x14ac:dyDescent="0.25">
      <c r="A16797" s="55">
        <f t="shared" si="525"/>
        <v>0</v>
      </c>
      <c r="Q16797" s="65">
        <f t="shared" si="526"/>
        <v>1</v>
      </c>
    </row>
    <row r="16798" spans="1:17" ht="15.75" x14ac:dyDescent="0.25">
      <c r="A16798" s="55">
        <f t="shared" si="525"/>
        <v>0</v>
      </c>
      <c r="Q16798" s="65">
        <f t="shared" si="526"/>
        <v>1</v>
      </c>
    </row>
    <row r="16799" spans="1:17" ht="15.75" x14ac:dyDescent="0.25">
      <c r="A16799" s="55">
        <f t="shared" si="525"/>
        <v>0</v>
      </c>
      <c r="Q16799" s="65">
        <f t="shared" si="526"/>
        <v>1</v>
      </c>
    </row>
    <row r="16800" spans="1:17" ht="15.75" x14ac:dyDescent="0.25">
      <c r="A16800" s="55">
        <f t="shared" si="525"/>
        <v>0</v>
      </c>
      <c r="Q16800" s="65">
        <f t="shared" si="526"/>
        <v>1</v>
      </c>
    </row>
    <row r="16801" spans="1:17" ht="15.75" x14ac:dyDescent="0.25">
      <c r="A16801" s="55">
        <f t="shared" si="525"/>
        <v>0</v>
      </c>
      <c r="Q16801" s="65">
        <f t="shared" si="526"/>
        <v>1</v>
      </c>
    </row>
    <row r="16802" spans="1:17" ht="15.75" x14ac:dyDescent="0.25">
      <c r="A16802" s="55">
        <f t="shared" si="525"/>
        <v>0</v>
      </c>
      <c r="Q16802" s="65">
        <f t="shared" si="526"/>
        <v>1</v>
      </c>
    </row>
    <row r="16803" spans="1:17" ht="15.75" x14ac:dyDescent="0.25">
      <c r="A16803" s="55">
        <f t="shared" si="525"/>
        <v>0</v>
      </c>
      <c r="Q16803" s="65">
        <f t="shared" si="526"/>
        <v>1</v>
      </c>
    </row>
    <row r="16804" spans="1:17" ht="15.75" x14ac:dyDescent="0.25">
      <c r="A16804" s="55">
        <f t="shared" si="525"/>
        <v>0</v>
      </c>
      <c r="Q16804" s="65">
        <f t="shared" si="526"/>
        <v>1</v>
      </c>
    </row>
    <row r="16805" spans="1:17" ht="15.75" x14ac:dyDescent="0.25">
      <c r="A16805" s="55">
        <f t="shared" si="525"/>
        <v>0</v>
      </c>
      <c r="Q16805" s="65">
        <f t="shared" si="526"/>
        <v>1</v>
      </c>
    </row>
    <row r="16806" spans="1:17" ht="15.75" x14ac:dyDescent="0.25">
      <c r="A16806" s="55">
        <f t="shared" si="525"/>
        <v>0</v>
      </c>
      <c r="Q16806" s="65">
        <f t="shared" si="526"/>
        <v>1</v>
      </c>
    </row>
    <row r="16807" spans="1:17" ht="15.75" x14ac:dyDescent="0.25">
      <c r="A16807" s="55">
        <f t="shared" si="525"/>
        <v>0</v>
      </c>
      <c r="Q16807" s="65">
        <f t="shared" si="526"/>
        <v>1</v>
      </c>
    </row>
    <row r="16808" spans="1:17" ht="15.75" x14ac:dyDescent="0.25">
      <c r="A16808" s="55">
        <f t="shared" si="525"/>
        <v>0</v>
      </c>
      <c r="Q16808" s="65">
        <f t="shared" si="526"/>
        <v>1</v>
      </c>
    </row>
    <row r="16809" spans="1:17" ht="15.75" x14ac:dyDescent="0.25">
      <c r="A16809" s="55">
        <f t="shared" si="525"/>
        <v>0</v>
      </c>
      <c r="Q16809" s="65">
        <f t="shared" si="526"/>
        <v>1</v>
      </c>
    </row>
    <row r="16810" spans="1:17" ht="15.75" x14ac:dyDescent="0.25">
      <c r="A16810" s="55">
        <f t="shared" si="525"/>
        <v>0</v>
      </c>
      <c r="Q16810" s="65">
        <f t="shared" si="526"/>
        <v>1</v>
      </c>
    </row>
    <row r="16811" spans="1:17" ht="15.75" x14ac:dyDescent="0.25">
      <c r="A16811" s="55">
        <f t="shared" si="525"/>
        <v>0</v>
      </c>
      <c r="Q16811" s="65">
        <f t="shared" si="526"/>
        <v>1</v>
      </c>
    </row>
    <row r="16812" spans="1:17" ht="15.75" x14ac:dyDescent="0.25">
      <c r="A16812" s="55">
        <f t="shared" si="525"/>
        <v>0</v>
      </c>
      <c r="Q16812" s="65">
        <f t="shared" si="526"/>
        <v>1</v>
      </c>
    </row>
    <row r="16813" spans="1:17" ht="15.75" x14ac:dyDescent="0.25">
      <c r="A16813" s="55">
        <f t="shared" si="525"/>
        <v>0</v>
      </c>
      <c r="Q16813" s="65">
        <f t="shared" si="526"/>
        <v>1</v>
      </c>
    </row>
    <row r="16814" spans="1:17" ht="15.75" x14ac:dyDescent="0.25">
      <c r="A16814" s="55">
        <f t="shared" si="525"/>
        <v>0</v>
      </c>
      <c r="Q16814" s="65">
        <f t="shared" si="526"/>
        <v>1</v>
      </c>
    </row>
    <row r="16815" spans="1:17" ht="15.75" x14ac:dyDescent="0.25">
      <c r="A16815" s="55">
        <f t="shared" si="525"/>
        <v>0</v>
      </c>
      <c r="Q16815" s="65">
        <f t="shared" si="526"/>
        <v>1</v>
      </c>
    </row>
    <row r="16816" spans="1:17" ht="15.75" x14ac:dyDescent="0.25">
      <c r="A16816" s="55">
        <f t="shared" si="525"/>
        <v>0</v>
      </c>
      <c r="Q16816" s="65">
        <f t="shared" si="526"/>
        <v>1</v>
      </c>
    </row>
    <row r="16817" spans="1:17" ht="15.75" x14ac:dyDescent="0.25">
      <c r="A16817" s="55">
        <f t="shared" si="525"/>
        <v>0</v>
      </c>
      <c r="Q16817" s="65">
        <f t="shared" si="526"/>
        <v>1</v>
      </c>
    </row>
    <row r="16818" spans="1:17" ht="15.75" x14ac:dyDescent="0.25">
      <c r="A16818" s="55">
        <f t="shared" si="525"/>
        <v>0</v>
      </c>
      <c r="Q16818" s="65">
        <f t="shared" si="526"/>
        <v>1</v>
      </c>
    </row>
    <row r="16819" spans="1:17" ht="15.75" x14ac:dyDescent="0.25">
      <c r="A16819" s="55">
        <f t="shared" si="525"/>
        <v>0</v>
      </c>
      <c r="Q16819" s="65">
        <f t="shared" si="526"/>
        <v>1</v>
      </c>
    </row>
    <row r="16820" spans="1:17" ht="15.75" x14ac:dyDescent="0.25">
      <c r="A16820" s="55">
        <f t="shared" si="525"/>
        <v>0</v>
      </c>
      <c r="Q16820" s="65">
        <f t="shared" si="526"/>
        <v>1</v>
      </c>
    </row>
    <row r="16821" spans="1:17" ht="15.75" x14ac:dyDescent="0.25">
      <c r="A16821" s="55">
        <f t="shared" si="525"/>
        <v>0</v>
      </c>
      <c r="Q16821" s="65">
        <f t="shared" si="526"/>
        <v>1</v>
      </c>
    </row>
    <row r="16822" spans="1:17" ht="15.75" x14ac:dyDescent="0.25">
      <c r="A16822" s="55">
        <f t="shared" si="525"/>
        <v>0</v>
      </c>
      <c r="Q16822" s="65">
        <f t="shared" si="526"/>
        <v>1</v>
      </c>
    </row>
    <row r="16823" spans="1:17" ht="15.75" x14ac:dyDescent="0.25">
      <c r="A16823" s="55">
        <f t="shared" si="525"/>
        <v>0</v>
      </c>
      <c r="Q16823" s="65">
        <f t="shared" si="526"/>
        <v>1</v>
      </c>
    </row>
    <row r="16824" spans="1:17" ht="15.75" x14ac:dyDescent="0.25">
      <c r="A16824" s="55">
        <f t="shared" si="525"/>
        <v>0</v>
      </c>
      <c r="Q16824" s="65">
        <f t="shared" si="526"/>
        <v>1</v>
      </c>
    </row>
    <row r="16825" spans="1:17" ht="15.75" x14ac:dyDescent="0.25">
      <c r="A16825" s="55">
        <f t="shared" si="525"/>
        <v>0</v>
      </c>
      <c r="Q16825" s="65">
        <f t="shared" si="526"/>
        <v>1</v>
      </c>
    </row>
    <row r="16826" spans="1:17" ht="15.75" x14ac:dyDescent="0.25">
      <c r="A16826" s="55">
        <f t="shared" si="525"/>
        <v>0</v>
      </c>
      <c r="Q16826" s="65">
        <f t="shared" si="526"/>
        <v>1</v>
      </c>
    </row>
    <row r="16827" spans="1:17" ht="15.75" x14ac:dyDescent="0.25">
      <c r="A16827" s="55">
        <f t="shared" si="525"/>
        <v>0</v>
      </c>
      <c r="Q16827" s="65">
        <f t="shared" si="526"/>
        <v>1</v>
      </c>
    </row>
    <row r="16828" spans="1:17" ht="15.75" x14ac:dyDescent="0.25">
      <c r="A16828" s="55">
        <f t="shared" si="525"/>
        <v>0</v>
      </c>
      <c r="Q16828" s="65">
        <f t="shared" si="526"/>
        <v>1</v>
      </c>
    </row>
    <row r="16829" spans="1:17" ht="15.75" x14ac:dyDescent="0.25">
      <c r="A16829" s="55">
        <f t="shared" si="525"/>
        <v>0</v>
      </c>
      <c r="Q16829" s="65">
        <f t="shared" si="526"/>
        <v>1</v>
      </c>
    </row>
    <row r="16830" spans="1:17" ht="15.75" x14ac:dyDescent="0.25">
      <c r="A16830" s="55">
        <f t="shared" si="525"/>
        <v>0</v>
      </c>
      <c r="Q16830" s="65">
        <f t="shared" si="526"/>
        <v>1</v>
      </c>
    </row>
    <row r="16831" spans="1:17" ht="15.75" x14ac:dyDescent="0.25">
      <c r="A16831" s="55">
        <f t="shared" si="525"/>
        <v>0</v>
      </c>
      <c r="Q16831" s="65">
        <f t="shared" si="526"/>
        <v>1</v>
      </c>
    </row>
    <row r="16832" spans="1:17" ht="15.75" x14ac:dyDescent="0.25">
      <c r="A16832" s="55">
        <f t="shared" si="525"/>
        <v>0</v>
      </c>
      <c r="Q16832" s="65">
        <f t="shared" si="526"/>
        <v>1</v>
      </c>
    </row>
    <row r="16833" spans="1:17" ht="15.75" x14ac:dyDescent="0.25">
      <c r="A16833" s="55">
        <f t="shared" si="525"/>
        <v>0</v>
      </c>
      <c r="Q16833" s="65">
        <f t="shared" si="526"/>
        <v>1</v>
      </c>
    </row>
    <row r="16834" spans="1:17" ht="15.75" x14ac:dyDescent="0.25">
      <c r="A16834" s="55">
        <f t="shared" si="525"/>
        <v>0</v>
      </c>
      <c r="Q16834" s="65">
        <f t="shared" si="526"/>
        <v>1</v>
      </c>
    </row>
    <row r="16835" spans="1:17" ht="15.75" x14ac:dyDescent="0.25">
      <c r="A16835" s="55">
        <f t="shared" si="525"/>
        <v>0</v>
      </c>
      <c r="Q16835" s="65">
        <f t="shared" si="526"/>
        <v>1</v>
      </c>
    </row>
    <row r="16836" spans="1:17" ht="15.75" x14ac:dyDescent="0.25">
      <c r="A16836" s="55">
        <f t="shared" ref="A16836:A16899" si="527">WEEKNUM(B16836,2)-1</f>
        <v>0</v>
      </c>
      <c r="Q16836" s="65">
        <f t="shared" ref="Q16836:Q16899" si="528">MONTH(B16836)</f>
        <v>1</v>
      </c>
    </row>
    <row r="16837" spans="1:17" ht="15.75" x14ac:dyDescent="0.25">
      <c r="A16837" s="55">
        <f t="shared" si="527"/>
        <v>0</v>
      </c>
      <c r="Q16837" s="65">
        <f t="shared" si="528"/>
        <v>1</v>
      </c>
    </row>
    <row r="16838" spans="1:17" ht="15.75" x14ac:dyDescent="0.25">
      <c r="A16838" s="55">
        <f t="shared" si="527"/>
        <v>0</v>
      </c>
      <c r="Q16838" s="65">
        <f t="shared" si="528"/>
        <v>1</v>
      </c>
    </row>
    <row r="16839" spans="1:17" ht="15.75" x14ac:dyDescent="0.25">
      <c r="A16839" s="55">
        <f t="shared" si="527"/>
        <v>0</v>
      </c>
      <c r="Q16839" s="65">
        <f t="shared" si="528"/>
        <v>1</v>
      </c>
    </row>
    <row r="16840" spans="1:17" ht="15.75" x14ac:dyDescent="0.25">
      <c r="A16840" s="55">
        <f t="shared" si="527"/>
        <v>0</v>
      </c>
      <c r="Q16840" s="65">
        <f t="shared" si="528"/>
        <v>1</v>
      </c>
    </row>
    <row r="16841" spans="1:17" ht="15.75" x14ac:dyDescent="0.25">
      <c r="A16841" s="55">
        <f t="shared" si="527"/>
        <v>0</v>
      </c>
      <c r="Q16841" s="65">
        <f t="shared" si="528"/>
        <v>1</v>
      </c>
    </row>
    <row r="16842" spans="1:17" ht="15.75" x14ac:dyDescent="0.25">
      <c r="A16842" s="55">
        <f t="shared" si="527"/>
        <v>0</v>
      </c>
      <c r="Q16842" s="65">
        <f t="shared" si="528"/>
        <v>1</v>
      </c>
    </row>
    <row r="16843" spans="1:17" ht="15.75" x14ac:dyDescent="0.25">
      <c r="A16843" s="55">
        <f t="shared" si="527"/>
        <v>0</v>
      </c>
      <c r="Q16843" s="65">
        <f t="shared" si="528"/>
        <v>1</v>
      </c>
    </row>
    <row r="16844" spans="1:17" ht="15.75" x14ac:dyDescent="0.25">
      <c r="A16844" s="55">
        <f t="shared" si="527"/>
        <v>0</v>
      </c>
      <c r="Q16844" s="65">
        <f t="shared" si="528"/>
        <v>1</v>
      </c>
    </row>
    <row r="16845" spans="1:17" ht="15.75" x14ac:dyDescent="0.25">
      <c r="A16845" s="55">
        <f t="shared" si="527"/>
        <v>0</v>
      </c>
      <c r="Q16845" s="65">
        <f t="shared" si="528"/>
        <v>1</v>
      </c>
    </row>
    <row r="16846" spans="1:17" ht="15.75" x14ac:dyDescent="0.25">
      <c r="A16846" s="55">
        <f t="shared" si="527"/>
        <v>0</v>
      </c>
      <c r="Q16846" s="65">
        <f t="shared" si="528"/>
        <v>1</v>
      </c>
    </row>
    <row r="16847" spans="1:17" ht="15.75" x14ac:dyDescent="0.25">
      <c r="A16847" s="55">
        <f t="shared" si="527"/>
        <v>0</v>
      </c>
      <c r="Q16847" s="65">
        <f t="shared" si="528"/>
        <v>1</v>
      </c>
    </row>
    <row r="16848" spans="1:17" ht="15.75" x14ac:dyDescent="0.25">
      <c r="A16848" s="55">
        <f t="shared" si="527"/>
        <v>0</v>
      </c>
      <c r="Q16848" s="65">
        <f t="shared" si="528"/>
        <v>1</v>
      </c>
    </row>
    <row r="16849" spans="1:17" ht="15.75" x14ac:dyDescent="0.25">
      <c r="A16849" s="55">
        <f t="shared" si="527"/>
        <v>0</v>
      </c>
      <c r="Q16849" s="65">
        <f t="shared" si="528"/>
        <v>1</v>
      </c>
    </row>
    <row r="16850" spans="1:17" ht="15.75" x14ac:dyDescent="0.25">
      <c r="A16850" s="55">
        <f t="shared" si="527"/>
        <v>0</v>
      </c>
      <c r="Q16850" s="65">
        <f t="shared" si="528"/>
        <v>1</v>
      </c>
    </row>
    <row r="16851" spans="1:17" ht="15.75" x14ac:dyDescent="0.25">
      <c r="A16851" s="55">
        <f t="shared" si="527"/>
        <v>0</v>
      </c>
      <c r="Q16851" s="65">
        <f t="shared" si="528"/>
        <v>1</v>
      </c>
    </row>
    <row r="16852" spans="1:17" ht="15.75" x14ac:dyDescent="0.25">
      <c r="A16852" s="55">
        <f t="shared" si="527"/>
        <v>0</v>
      </c>
      <c r="Q16852" s="65">
        <f t="shared" si="528"/>
        <v>1</v>
      </c>
    </row>
    <row r="16853" spans="1:17" ht="15.75" x14ac:dyDescent="0.25">
      <c r="A16853" s="55">
        <f t="shared" si="527"/>
        <v>0</v>
      </c>
      <c r="Q16853" s="65">
        <f t="shared" si="528"/>
        <v>1</v>
      </c>
    </row>
    <row r="16854" spans="1:17" ht="15.75" x14ac:dyDescent="0.25">
      <c r="A16854" s="55">
        <f t="shared" si="527"/>
        <v>0</v>
      </c>
      <c r="Q16854" s="65">
        <f t="shared" si="528"/>
        <v>1</v>
      </c>
    </row>
    <row r="16855" spans="1:17" ht="15.75" x14ac:dyDescent="0.25">
      <c r="A16855" s="55">
        <f t="shared" si="527"/>
        <v>0</v>
      </c>
      <c r="Q16855" s="65">
        <f t="shared" si="528"/>
        <v>1</v>
      </c>
    </row>
    <row r="16856" spans="1:17" ht="15.75" x14ac:dyDescent="0.25">
      <c r="A16856" s="55">
        <f t="shared" si="527"/>
        <v>0</v>
      </c>
      <c r="Q16856" s="65">
        <f t="shared" si="528"/>
        <v>1</v>
      </c>
    </row>
    <row r="16857" spans="1:17" ht="15.75" x14ac:dyDescent="0.25">
      <c r="A16857" s="55">
        <f t="shared" si="527"/>
        <v>0</v>
      </c>
      <c r="Q16857" s="65">
        <f t="shared" si="528"/>
        <v>1</v>
      </c>
    </row>
    <row r="16858" spans="1:17" ht="15.75" x14ac:dyDescent="0.25">
      <c r="A16858" s="55">
        <f t="shared" si="527"/>
        <v>0</v>
      </c>
      <c r="Q16858" s="65">
        <f t="shared" si="528"/>
        <v>1</v>
      </c>
    </row>
    <row r="16859" spans="1:17" ht="15.75" x14ac:dyDescent="0.25">
      <c r="A16859" s="55">
        <f t="shared" si="527"/>
        <v>0</v>
      </c>
      <c r="Q16859" s="65">
        <f t="shared" si="528"/>
        <v>1</v>
      </c>
    </row>
    <row r="16860" spans="1:17" ht="15.75" x14ac:dyDescent="0.25">
      <c r="A16860" s="55">
        <f t="shared" si="527"/>
        <v>0</v>
      </c>
      <c r="Q16860" s="65">
        <f t="shared" si="528"/>
        <v>1</v>
      </c>
    </row>
    <row r="16861" spans="1:17" ht="15.75" x14ac:dyDescent="0.25">
      <c r="A16861" s="55">
        <f t="shared" si="527"/>
        <v>0</v>
      </c>
      <c r="Q16861" s="65">
        <f t="shared" si="528"/>
        <v>1</v>
      </c>
    </row>
    <row r="16862" spans="1:17" ht="15.75" x14ac:dyDescent="0.25">
      <c r="A16862" s="55">
        <f t="shared" si="527"/>
        <v>0</v>
      </c>
      <c r="Q16862" s="65">
        <f t="shared" si="528"/>
        <v>1</v>
      </c>
    </row>
    <row r="16863" spans="1:17" ht="15.75" x14ac:dyDescent="0.25">
      <c r="A16863" s="55">
        <f t="shared" si="527"/>
        <v>0</v>
      </c>
      <c r="Q16863" s="65">
        <f t="shared" si="528"/>
        <v>1</v>
      </c>
    </row>
    <row r="16864" spans="1:17" ht="15.75" x14ac:dyDescent="0.25">
      <c r="A16864" s="55">
        <f t="shared" si="527"/>
        <v>0</v>
      </c>
      <c r="Q16864" s="65">
        <f t="shared" si="528"/>
        <v>1</v>
      </c>
    </row>
    <row r="16865" spans="1:17" ht="15.75" x14ac:dyDescent="0.25">
      <c r="A16865" s="55">
        <f t="shared" si="527"/>
        <v>0</v>
      </c>
      <c r="Q16865" s="65">
        <f t="shared" si="528"/>
        <v>1</v>
      </c>
    </row>
    <row r="16866" spans="1:17" ht="15.75" x14ac:dyDescent="0.25">
      <c r="A16866" s="55">
        <f t="shared" si="527"/>
        <v>0</v>
      </c>
      <c r="Q16866" s="65">
        <f t="shared" si="528"/>
        <v>1</v>
      </c>
    </row>
    <row r="16867" spans="1:17" ht="15.75" x14ac:dyDescent="0.25">
      <c r="A16867" s="55">
        <f t="shared" si="527"/>
        <v>0</v>
      </c>
      <c r="Q16867" s="65">
        <f t="shared" si="528"/>
        <v>1</v>
      </c>
    </row>
    <row r="16868" spans="1:17" ht="15.75" x14ac:dyDescent="0.25">
      <c r="A16868" s="55">
        <f t="shared" si="527"/>
        <v>0</v>
      </c>
      <c r="Q16868" s="65">
        <f t="shared" si="528"/>
        <v>1</v>
      </c>
    </row>
    <row r="16869" spans="1:17" ht="15.75" x14ac:dyDescent="0.25">
      <c r="A16869" s="55">
        <f t="shared" si="527"/>
        <v>0</v>
      </c>
      <c r="Q16869" s="65">
        <f t="shared" si="528"/>
        <v>1</v>
      </c>
    </row>
    <row r="16870" spans="1:17" ht="15.75" x14ac:dyDescent="0.25">
      <c r="A16870" s="55">
        <f t="shared" si="527"/>
        <v>0</v>
      </c>
      <c r="Q16870" s="65">
        <f t="shared" si="528"/>
        <v>1</v>
      </c>
    </row>
    <row r="16871" spans="1:17" ht="15.75" x14ac:dyDescent="0.25">
      <c r="A16871" s="55">
        <f t="shared" si="527"/>
        <v>0</v>
      </c>
      <c r="Q16871" s="65">
        <f t="shared" si="528"/>
        <v>1</v>
      </c>
    </row>
    <row r="16872" spans="1:17" ht="15.75" x14ac:dyDescent="0.25">
      <c r="A16872" s="55">
        <f t="shared" si="527"/>
        <v>0</v>
      </c>
      <c r="Q16872" s="65">
        <f t="shared" si="528"/>
        <v>1</v>
      </c>
    </row>
    <row r="16873" spans="1:17" ht="15.75" x14ac:dyDescent="0.25">
      <c r="A16873" s="55">
        <f t="shared" si="527"/>
        <v>0</v>
      </c>
      <c r="Q16873" s="65">
        <f t="shared" si="528"/>
        <v>1</v>
      </c>
    </row>
    <row r="16874" spans="1:17" ht="15.75" x14ac:dyDescent="0.25">
      <c r="A16874" s="55">
        <f t="shared" si="527"/>
        <v>0</v>
      </c>
      <c r="Q16874" s="65">
        <f t="shared" si="528"/>
        <v>1</v>
      </c>
    </row>
    <row r="16875" spans="1:17" ht="15.75" x14ac:dyDescent="0.25">
      <c r="A16875" s="55">
        <f t="shared" si="527"/>
        <v>0</v>
      </c>
      <c r="Q16875" s="65">
        <f t="shared" si="528"/>
        <v>1</v>
      </c>
    </row>
    <row r="16876" spans="1:17" ht="15.75" x14ac:dyDescent="0.25">
      <c r="A16876" s="55">
        <f t="shared" si="527"/>
        <v>0</v>
      </c>
      <c r="Q16876" s="65">
        <f t="shared" si="528"/>
        <v>1</v>
      </c>
    </row>
    <row r="16877" spans="1:17" ht="15.75" x14ac:dyDescent="0.25">
      <c r="A16877" s="55">
        <f t="shared" si="527"/>
        <v>0</v>
      </c>
      <c r="Q16877" s="65">
        <f t="shared" si="528"/>
        <v>1</v>
      </c>
    </row>
    <row r="16878" spans="1:17" ht="15.75" x14ac:dyDescent="0.25">
      <c r="A16878" s="55">
        <f t="shared" si="527"/>
        <v>0</v>
      </c>
      <c r="Q16878" s="65">
        <f t="shared" si="528"/>
        <v>1</v>
      </c>
    </row>
    <row r="16879" spans="1:17" ht="15.75" x14ac:dyDescent="0.25">
      <c r="A16879" s="55">
        <f t="shared" si="527"/>
        <v>0</v>
      </c>
      <c r="Q16879" s="65">
        <f t="shared" si="528"/>
        <v>1</v>
      </c>
    </row>
    <row r="16880" spans="1:17" ht="15.75" x14ac:dyDescent="0.25">
      <c r="A16880" s="55">
        <f t="shared" si="527"/>
        <v>0</v>
      </c>
      <c r="Q16880" s="65">
        <f t="shared" si="528"/>
        <v>1</v>
      </c>
    </row>
    <row r="16881" spans="1:17" ht="15.75" x14ac:dyDescent="0.25">
      <c r="A16881" s="55">
        <f t="shared" si="527"/>
        <v>0</v>
      </c>
      <c r="Q16881" s="65">
        <f t="shared" si="528"/>
        <v>1</v>
      </c>
    </row>
    <row r="16882" spans="1:17" ht="15.75" x14ac:dyDescent="0.25">
      <c r="A16882" s="55">
        <f t="shared" si="527"/>
        <v>0</v>
      </c>
      <c r="Q16882" s="65">
        <f t="shared" si="528"/>
        <v>1</v>
      </c>
    </row>
    <row r="16883" spans="1:17" ht="15.75" x14ac:dyDescent="0.25">
      <c r="A16883" s="55">
        <f t="shared" si="527"/>
        <v>0</v>
      </c>
      <c r="Q16883" s="65">
        <f t="shared" si="528"/>
        <v>1</v>
      </c>
    </row>
    <row r="16884" spans="1:17" ht="15.75" x14ac:dyDescent="0.25">
      <c r="A16884" s="55">
        <f t="shared" si="527"/>
        <v>0</v>
      </c>
      <c r="Q16884" s="65">
        <f t="shared" si="528"/>
        <v>1</v>
      </c>
    </row>
    <row r="16885" spans="1:17" ht="15.75" x14ac:dyDescent="0.25">
      <c r="A16885" s="55">
        <f t="shared" si="527"/>
        <v>0</v>
      </c>
      <c r="Q16885" s="65">
        <f t="shared" si="528"/>
        <v>1</v>
      </c>
    </row>
    <row r="16886" spans="1:17" ht="15.75" x14ac:dyDescent="0.25">
      <c r="A16886" s="55">
        <f t="shared" si="527"/>
        <v>0</v>
      </c>
      <c r="Q16886" s="65">
        <f t="shared" si="528"/>
        <v>1</v>
      </c>
    </row>
    <row r="16887" spans="1:17" ht="15.75" x14ac:dyDescent="0.25">
      <c r="A16887" s="55">
        <f t="shared" si="527"/>
        <v>0</v>
      </c>
      <c r="Q16887" s="65">
        <f t="shared" si="528"/>
        <v>1</v>
      </c>
    </row>
    <row r="16888" spans="1:17" ht="15.75" x14ac:dyDescent="0.25">
      <c r="A16888" s="55">
        <f t="shared" si="527"/>
        <v>0</v>
      </c>
      <c r="Q16888" s="65">
        <f t="shared" si="528"/>
        <v>1</v>
      </c>
    </row>
    <row r="16889" spans="1:17" ht="15.75" x14ac:dyDescent="0.25">
      <c r="A16889" s="55">
        <f t="shared" si="527"/>
        <v>0</v>
      </c>
      <c r="Q16889" s="65">
        <f t="shared" si="528"/>
        <v>1</v>
      </c>
    </row>
    <row r="16890" spans="1:17" ht="15.75" x14ac:dyDescent="0.25">
      <c r="A16890" s="55">
        <f t="shared" si="527"/>
        <v>0</v>
      </c>
      <c r="Q16890" s="65">
        <f t="shared" si="528"/>
        <v>1</v>
      </c>
    </row>
    <row r="16891" spans="1:17" ht="15.75" x14ac:dyDescent="0.25">
      <c r="A16891" s="55">
        <f t="shared" si="527"/>
        <v>0</v>
      </c>
      <c r="Q16891" s="65">
        <f t="shared" si="528"/>
        <v>1</v>
      </c>
    </row>
    <row r="16892" spans="1:17" ht="15.75" x14ac:dyDescent="0.25">
      <c r="A16892" s="55">
        <f t="shared" si="527"/>
        <v>0</v>
      </c>
      <c r="Q16892" s="65">
        <f t="shared" si="528"/>
        <v>1</v>
      </c>
    </row>
    <row r="16893" spans="1:17" ht="15.75" x14ac:dyDescent="0.25">
      <c r="A16893" s="55">
        <f t="shared" si="527"/>
        <v>0</v>
      </c>
      <c r="Q16893" s="65">
        <f t="shared" si="528"/>
        <v>1</v>
      </c>
    </row>
    <row r="16894" spans="1:17" ht="15.75" x14ac:dyDescent="0.25">
      <c r="A16894" s="55">
        <f t="shared" si="527"/>
        <v>0</v>
      </c>
      <c r="Q16894" s="65">
        <f t="shared" si="528"/>
        <v>1</v>
      </c>
    </row>
    <row r="16895" spans="1:17" ht="15.75" x14ac:dyDescent="0.25">
      <c r="A16895" s="55">
        <f t="shared" si="527"/>
        <v>0</v>
      </c>
      <c r="Q16895" s="65">
        <f t="shared" si="528"/>
        <v>1</v>
      </c>
    </row>
    <row r="16896" spans="1:17" ht="15.75" x14ac:dyDescent="0.25">
      <c r="A16896" s="55">
        <f t="shared" si="527"/>
        <v>0</v>
      </c>
      <c r="Q16896" s="65">
        <f t="shared" si="528"/>
        <v>1</v>
      </c>
    </row>
    <row r="16897" spans="1:17" ht="15.75" x14ac:dyDescent="0.25">
      <c r="A16897" s="55">
        <f t="shared" si="527"/>
        <v>0</v>
      </c>
      <c r="Q16897" s="65">
        <f t="shared" si="528"/>
        <v>1</v>
      </c>
    </row>
    <row r="16898" spans="1:17" ht="15.75" x14ac:dyDescent="0.25">
      <c r="A16898" s="55">
        <f t="shared" si="527"/>
        <v>0</v>
      </c>
      <c r="Q16898" s="65">
        <f t="shared" si="528"/>
        <v>1</v>
      </c>
    </row>
    <row r="16899" spans="1:17" ht="15.75" x14ac:dyDescent="0.25">
      <c r="A16899" s="55">
        <f t="shared" si="527"/>
        <v>0</v>
      </c>
      <c r="Q16899" s="65">
        <f t="shared" si="528"/>
        <v>1</v>
      </c>
    </row>
    <row r="16900" spans="1:17" ht="15.75" x14ac:dyDescent="0.25">
      <c r="A16900" s="55">
        <f t="shared" ref="A16900:A16963" si="529">WEEKNUM(B16900,2)-1</f>
        <v>0</v>
      </c>
      <c r="Q16900" s="65">
        <f t="shared" ref="Q16900:Q16963" si="530">MONTH(B16900)</f>
        <v>1</v>
      </c>
    </row>
    <row r="16901" spans="1:17" ht="15.75" x14ac:dyDescent="0.25">
      <c r="A16901" s="55">
        <f t="shared" si="529"/>
        <v>0</v>
      </c>
      <c r="Q16901" s="65">
        <f t="shared" si="530"/>
        <v>1</v>
      </c>
    </row>
    <row r="16902" spans="1:17" ht="15.75" x14ac:dyDescent="0.25">
      <c r="A16902" s="55">
        <f t="shared" si="529"/>
        <v>0</v>
      </c>
      <c r="Q16902" s="65">
        <f t="shared" si="530"/>
        <v>1</v>
      </c>
    </row>
    <row r="16903" spans="1:17" ht="15.75" x14ac:dyDescent="0.25">
      <c r="A16903" s="55">
        <f t="shared" si="529"/>
        <v>0</v>
      </c>
      <c r="Q16903" s="65">
        <f t="shared" si="530"/>
        <v>1</v>
      </c>
    </row>
    <row r="16904" spans="1:17" ht="15.75" x14ac:dyDescent="0.25">
      <c r="A16904" s="55">
        <f t="shared" si="529"/>
        <v>0</v>
      </c>
      <c r="Q16904" s="65">
        <f t="shared" si="530"/>
        <v>1</v>
      </c>
    </row>
    <row r="16905" spans="1:17" ht="15.75" x14ac:dyDescent="0.25">
      <c r="A16905" s="55">
        <f t="shared" si="529"/>
        <v>0</v>
      </c>
      <c r="Q16905" s="65">
        <f t="shared" si="530"/>
        <v>1</v>
      </c>
    </row>
    <row r="16906" spans="1:17" ht="15.75" x14ac:dyDescent="0.25">
      <c r="A16906" s="55">
        <f t="shared" si="529"/>
        <v>0</v>
      </c>
      <c r="Q16906" s="65">
        <f t="shared" si="530"/>
        <v>1</v>
      </c>
    </row>
    <row r="16907" spans="1:17" ht="15.75" x14ac:dyDescent="0.25">
      <c r="A16907" s="55">
        <f t="shared" si="529"/>
        <v>0</v>
      </c>
      <c r="Q16907" s="65">
        <f t="shared" si="530"/>
        <v>1</v>
      </c>
    </row>
    <row r="16908" spans="1:17" ht="15.75" x14ac:dyDescent="0.25">
      <c r="A16908" s="55">
        <f t="shared" si="529"/>
        <v>0</v>
      </c>
      <c r="Q16908" s="65">
        <f t="shared" si="530"/>
        <v>1</v>
      </c>
    </row>
    <row r="16909" spans="1:17" ht="15.75" x14ac:dyDescent="0.25">
      <c r="A16909" s="55">
        <f t="shared" si="529"/>
        <v>0</v>
      </c>
      <c r="Q16909" s="65">
        <f t="shared" si="530"/>
        <v>1</v>
      </c>
    </row>
    <row r="16910" spans="1:17" ht="15.75" x14ac:dyDescent="0.25">
      <c r="A16910" s="55">
        <f t="shared" si="529"/>
        <v>0</v>
      </c>
      <c r="Q16910" s="65">
        <f t="shared" si="530"/>
        <v>1</v>
      </c>
    </row>
    <row r="16911" spans="1:17" ht="15.75" x14ac:dyDescent="0.25">
      <c r="A16911" s="55">
        <f t="shared" si="529"/>
        <v>0</v>
      </c>
      <c r="Q16911" s="65">
        <f t="shared" si="530"/>
        <v>1</v>
      </c>
    </row>
    <row r="16912" spans="1:17" ht="15.75" x14ac:dyDescent="0.25">
      <c r="A16912" s="55">
        <f t="shared" si="529"/>
        <v>0</v>
      </c>
      <c r="Q16912" s="65">
        <f t="shared" si="530"/>
        <v>1</v>
      </c>
    </row>
    <row r="16913" spans="1:17" ht="15.75" x14ac:dyDescent="0.25">
      <c r="A16913" s="55">
        <f t="shared" si="529"/>
        <v>0</v>
      </c>
      <c r="Q16913" s="65">
        <f t="shared" si="530"/>
        <v>1</v>
      </c>
    </row>
    <row r="16914" spans="1:17" ht="15.75" x14ac:dyDescent="0.25">
      <c r="A16914" s="55">
        <f t="shared" si="529"/>
        <v>0</v>
      </c>
      <c r="Q16914" s="65">
        <f t="shared" si="530"/>
        <v>1</v>
      </c>
    </row>
    <row r="16915" spans="1:17" ht="15.75" x14ac:dyDescent="0.25">
      <c r="A16915" s="55">
        <f t="shared" si="529"/>
        <v>0</v>
      </c>
      <c r="Q16915" s="65">
        <f t="shared" si="530"/>
        <v>1</v>
      </c>
    </row>
    <row r="16916" spans="1:17" ht="15.75" x14ac:dyDescent="0.25">
      <c r="A16916" s="55">
        <f t="shared" si="529"/>
        <v>0</v>
      </c>
      <c r="Q16916" s="65">
        <f t="shared" si="530"/>
        <v>1</v>
      </c>
    </row>
    <row r="16917" spans="1:17" ht="15.75" x14ac:dyDescent="0.25">
      <c r="A16917" s="55">
        <f t="shared" si="529"/>
        <v>0</v>
      </c>
      <c r="Q16917" s="65">
        <f t="shared" si="530"/>
        <v>1</v>
      </c>
    </row>
    <row r="16918" spans="1:17" ht="15.75" x14ac:dyDescent="0.25">
      <c r="A16918" s="55">
        <f t="shared" si="529"/>
        <v>0</v>
      </c>
      <c r="Q16918" s="65">
        <f t="shared" si="530"/>
        <v>1</v>
      </c>
    </row>
    <row r="16919" spans="1:17" ht="15.75" x14ac:dyDescent="0.25">
      <c r="A16919" s="55">
        <f t="shared" si="529"/>
        <v>0</v>
      </c>
      <c r="Q16919" s="65">
        <f t="shared" si="530"/>
        <v>1</v>
      </c>
    </row>
    <row r="16920" spans="1:17" ht="15.75" x14ac:dyDescent="0.25">
      <c r="A16920" s="55">
        <f t="shared" si="529"/>
        <v>0</v>
      </c>
      <c r="Q16920" s="65">
        <f t="shared" si="530"/>
        <v>1</v>
      </c>
    </row>
    <row r="16921" spans="1:17" ht="15.75" x14ac:dyDescent="0.25">
      <c r="A16921" s="55">
        <f t="shared" si="529"/>
        <v>0</v>
      </c>
      <c r="Q16921" s="65">
        <f t="shared" si="530"/>
        <v>1</v>
      </c>
    </row>
    <row r="16922" spans="1:17" ht="15.75" x14ac:dyDescent="0.25">
      <c r="A16922" s="55">
        <f t="shared" si="529"/>
        <v>0</v>
      </c>
      <c r="Q16922" s="65">
        <f t="shared" si="530"/>
        <v>1</v>
      </c>
    </row>
    <row r="16923" spans="1:17" ht="15.75" x14ac:dyDescent="0.25">
      <c r="A16923" s="55">
        <f t="shared" si="529"/>
        <v>0</v>
      </c>
      <c r="Q16923" s="65">
        <f t="shared" si="530"/>
        <v>1</v>
      </c>
    </row>
    <row r="16924" spans="1:17" ht="15.75" x14ac:dyDescent="0.25">
      <c r="A16924" s="55">
        <f t="shared" si="529"/>
        <v>0</v>
      </c>
      <c r="Q16924" s="65">
        <f t="shared" si="530"/>
        <v>1</v>
      </c>
    </row>
    <row r="16925" spans="1:17" ht="15.75" x14ac:dyDescent="0.25">
      <c r="A16925" s="55">
        <f t="shared" si="529"/>
        <v>0</v>
      </c>
      <c r="Q16925" s="65">
        <f t="shared" si="530"/>
        <v>1</v>
      </c>
    </row>
    <row r="16926" spans="1:17" ht="15.75" x14ac:dyDescent="0.25">
      <c r="A16926" s="55">
        <f t="shared" si="529"/>
        <v>0</v>
      </c>
      <c r="Q16926" s="65">
        <f t="shared" si="530"/>
        <v>1</v>
      </c>
    </row>
    <row r="16927" spans="1:17" ht="15.75" x14ac:dyDescent="0.25">
      <c r="A16927" s="55">
        <f t="shared" si="529"/>
        <v>0</v>
      </c>
      <c r="Q16927" s="65">
        <f t="shared" si="530"/>
        <v>1</v>
      </c>
    </row>
    <row r="16928" spans="1:17" ht="15.75" x14ac:dyDescent="0.25">
      <c r="A16928" s="55">
        <f t="shared" si="529"/>
        <v>0</v>
      </c>
      <c r="Q16928" s="65">
        <f t="shared" si="530"/>
        <v>1</v>
      </c>
    </row>
    <row r="16929" spans="1:17" ht="15.75" x14ac:dyDescent="0.25">
      <c r="A16929" s="55">
        <f t="shared" si="529"/>
        <v>0</v>
      </c>
      <c r="Q16929" s="65">
        <f t="shared" si="530"/>
        <v>1</v>
      </c>
    </row>
    <row r="16930" spans="1:17" ht="15.75" x14ac:dyDescent="0.25">
      <c r="A16930" s="55">
        <f t="shared" si="529"/>
        <v>0</v>
      </c>
      <c r="Q16930" s="65">
        <f t="shared" si="530"/>
        <v>1</v>
      </c>
    </row>
    <row r="16931" spans="1:17" ht="15.75" x14ac:dyDescent="0.25">
      <c r="A16931" s="55">
        <f t="shared" si="529"/>
        <v>0</v>
      </c>
      <c r="Q16931" s="65">
        <f t="shared" si="530"/>
        <v>1</v>
      </c>
    </row>
    <row r="16932" spans="1:17" ht="15.75" x14ac:dyDescent="0.25">
      <c r="A16932" s="55">
        <f t="shared" si="529"/>
        <v>0</v>
      </c>
      <c r="Q16932" s="65">
        <f t="shared" si="530"/>
        <v>1</v>
      </c>
    </row>
    <row r="16933" spans="1:17" ht="15.75" x14ac:dyDescent="0.25">
      <c r="A16933" s="55">
        <f t="shared" si="529"/>
        <v>0</v>
      </c>
      <c r="Q16933" s="65">
        <f t="shared" si="530"/>
        <v>1</v>
      </c>
    </row>
    <row r="16934" spans="1:17" ht="15.75" x14ac:dyDescent="0.25">
      <c r="A16934" s="55">
        <f t="shared" si="529"/>
        <v>0</v>
      </c>
      <c r="Q16934" s="65">
        <f t="shared" si="530"/>
        <v>1</v>
      </c>
    </row>
    <row r="16935" spans="1:17" ht="15.75" x14ac:dyDescent="0.25">
      <c r="A16935" s="55">
        <f t="shared" si="529"/>
        <v>0</v>
      </c>
      <c r="Q16935" s="65">
        <f t="shared" si="530"/>
        <v>1</v>
      </c>
    </row>
    <row r="16936" spans="1:17" ht="15.75" x14ac:dyDescent="0.25">
      <c r="A16936" s="55">
        <f t="shared" si="529"/>
        <v>0</v>
      </c>
      <c r="Q16936" s="65">
        <f t="shared" si="530"/>
        <v>1</v>
      </c>
    </row>
    <row r="16937" spans="1:17" ht="15.75" x14ac:dyDescent="0.25">
      <c r="A16937" s="55">
        <f t="shared" si="529"/>
        <v>0</v>
      </c>
      <c r="Q16937" s="65">
        <f t="shared" si="530"/>
        <v>1</v>
      </c>
    </row>
    <row r="16938" spans="1:17" ht="15.75" x14ac:dyDescent="0.25">
      <c r="A16938" s="55">
        <f t="shared" si="529"/>
        <v>0</v>
      </c>
      <c r="Q16938" s="65">
        <f t="shared" si="530"/>
        <v>1</v>
      </c>
    </row>
    <row r="16939" spans="1:17" ht="15.75" x14ac:dyDescent="0.25">
      <c r="A16939" s="55">
        <f t="shared" si="529"/>
        <v>0</v>
      </c>
      <c r="Q16939" s="65">
        <f t="shared" si="530"/>
        <v>1</v>
      </c>
    </row>
    <row r="16940" spans="1:17" ht="15.75" x14ac:dyDescent="0.25">
      <c r="A16940" s="55">
        <f t="shared" si="529"/>
        <v>0</v>
      </c>
      <c r="Q16940" s="65">
        <f t="shared" si="530"/>
        <v>1</v>
      </c>
    </row>
    <row r="16941" spans="1:17" ht="15.75" x14ac:dyDescent="0.25">
      <c r="A16941" s="55">
        <f t="shared" si="529"/>
        <v>0</v>
      </c>
      <c r="Q16941" s="65">
        <f t="shared" si="530"/>
        <v>1</v>
      </c>
    </row>
    <row r="16942" spans="1:17" ht="15.75" x14ac:dyDescent="0.25">
      <c r="A16942" s="55">
        <f t="shared" si="529"/>
        <v>0</v>
      </c>
      <c r="Q16942" s="65">
        <f t="shared" si="530"/>
        <v>1</v>
      </c>
    </row>
    <row r="16943" spans="1:17" ht="15.75" x14ac:dyDescent="0.25">
      <c r="A16943" s="55">
        <f t="shared" si="529"/>
        <v>0</v>
      </c>
      <c r="Q16943" s="65">
        <f t="shared" si="530"/>
        <v>1</v>
      </c>
    </row>
    <row r="16944" spans="1:17" ht="15.75" x14ac:dyDescent="0.25">
      <c r="A16944" s="55">
        <f t="shared" si="529"/>
        <v>0</v>
      </c>
      <c r="Q16944" s="65">
        <f t="shared" si="530"/>
        <v>1</v>
      </c>
    </row>
    <row r="16945" spans="1:17" ht="15.75" x14ac:dyDescent="0.25">
      <c r="A16945" s="55">
        <f t="shared" si="529"/>
        <v>0</v>
      </c>
      <c r="Q16945" s="65">
        <f t="shared" si="530"/>
        <v>1</v>
      </c>
    </row>
    <row r="16946" spans="1:17" ht="15.75" x14ac:dyDescent="0.25">
      <c r="A16946" s="55">
        <f t="shared" si="529"/>
        <v>0</v>
      </c>
      <c r="Q16946" s="65">
        <f t="shared" si="530"/>
        <v>1</v>
      </c>
    </row>
    <row r="16947" spans="1:17" ht="15.75" x14ac:dyDescent="0.25">
      <c r="A16947" s="55">
        <f t="shared" si="529"/>
        <v>0</v>
      </c>
      <c r="Q16947" s="65">
        <f t="shared" si="530"/>
        <v>1</v>
      </c>
    </row>
    <row r="16948" spans="1:17" ht="15.75" x14ac:dyDescent="0.25">
      <c r="A16948" s="55">
        <f t="shared" si="529"/>
        <v>0</v>
      </c>
      <c r="Q16948" s="65">
        <f t="shared" si="530"/>
        <v>1</v>
      </c>
    </row>
    <row r="16949" spans="1:17" ht="15.75" x14ac:dyDescent="0.25">
      <c r="A16949" s="55">
        <f t="shared" si="529"/>
        <v>0</v>
      </c>
      <c r="Q16949" s="65">
        <f t="shared" si="530"/>
        <v>1</v>
      </c>
    </row>
    <row r="16950" spans="1:17" ht="15.75" x14ac:dyDescent="0.25">
      <c r="A16950" s="55">
        <f t="shared" si="529"/>
        <v>0</v>
      </c>
      <c r="Q16950" s="65">
        <f t="shared" si="530"/>
        <v>1</v>
      </c>
    </row>
    <row r="16951" spans="1:17" ht="15.75" x14ac:dyDescent="0.25">
      <c r="A16951" s="55">
        <f t="shared" si="529"/>
        <v>0</v>
      </c>
      <c r="Q16951" s="65">
        <f t="shared" si="530"/>
        <v>1</v>
      </c>
    </row>
    <row r="16952" spans="1:17" ht="15.75" x14ac:dyDescent="0.25">
      <c r="A16952" s="55">
        <f t="shared" si="529"/>
        <v>0</v>
      </c>
      <c r="Q16952" s="65">
        <f t="shared" si="530"/>
        <v>1</v>
      </c>
    </row>
    <row r="16953" spans="1:17" ht="15.75" x14ac:dyDescent="0.25">
      <c r="A16953" s="55">
        <f t="shared" si="529"/>
        <v>0</v>
      </c>
      <c r="Q16953" s="65">
        <f t="shared" si="530"/>
        <v>1</v>
      </c>
    </row>
    <row r="16954" spans="1:17" ht="15.75" x14ac:dyDescent="0.25">
      <c r="A16954" s="55">
        <f t="shared" si="529"/>
        <v>0</v>
      </c>
      <c r="Q16954" s="65">
        <f t="shared" si="530"/>
        <v>1</v>
      </c>
    </row>
    <row r="16955" spans="1:17" ht="15.75" x14ac:dyDescent="0.25">
      <c r="A16955" s="55">
        <f t="shared" si="529"/>
        <v>0</v>
      </c>
      <c r="Q16955" s="65">
        <f t="shared" si="530"/>
        <v>1</v>
      </c>
    </row>
    <row r="16956" spans="1:17" ht="15.75" x14ac:dyDescent="0.25">
      <c r="A16956" s="55">
        <f t="shared" si="529"/>
        <v>0</v>
      </c>
      <c r="Q16956" s="65">
        <f t="shared" si="530"/>
        <v>1</v>
      </c>
    </row>
    <row r="16957" spans="1:17" ht="15.75" x14ac:dyDescent="0.25">
      <c r="A16957" s="55">
        <f t="shared" si="529"/>
        <v>0</v>
      </c>
      <c r="Q16957" s="65">
        <f t="shared" si="530"/>
        <v>1</v>
      </c>
    </row>
    <row r="16958" spans="1:17" ht="15.75" x14ac:dyDescent="0.25">
      <c r="A16958" s="55">
        <f t="shared" si="529"/>
        <v>0</v>
      </c>
      <c r="Q16958" s="65">
        <f t="shared" si="530"/>
        <v>1</v>
      </c>
    </row>
    <row r="16959" spans="1:17" ht="15.75" x14ac:dyDescent="0.25">
      <c r="A16959" s="55">
        <f t="shared" si="529"/>
        <v>0</v>
      </c>
      <c r="Q16959" s="65">
        <f t="shared" si="530"/>
        <v>1</v>
      </c>
    </row>
    <row r="16960" spans="1:17" ht="15.75" x14ac:dyDescent="0.25">
      <c r="A16960" s="55">
        <f t="shared" si="529"/>
        <v>0</v>
      </c>
      <c r="Q16960" s="65">
        <f t="shared" si="530"/>
        <v>1</v>
      </c>
    </row>
    <row r="16961" spans="1:17" ht="15.75" x14ac:dyDescent="0.25">
      <c r="A16961" s="55">
        <f t="shared" si="529"/>
        <v>0</v>
      </c>
      <c r="Q16961" s="65">
        <f t="shared" si="530"/>
        <v>1</v>
      </c>
    </row>
    <row r="16962" spans="1:17" ht="15.75" x14ac:dyDescent="0.25">
      <c r="A16962" s="55">
        <f t="shared" si="529"/>
        <v>0</v>
      </c>
      <c r="Q16962" s="65">
        <f t="shared" si="530"/>
        <v>1</v>
      </c>
    </row>
    <row r="16963" spans="1:17" ht="15.75" x14ac:dyDescent="0.25">
      <c r="A16963" s="55">
        <f t="shared" si="529"/>
        <v>0</v>
      </c>
      <c r="Q16963" s="65">
        <f t="shared" si="530"/>
        <v>1</v>
      </c>
    </row>
    <row r="16964" spans="1:17" ht="15.75" x14ac:dyDescent="0.25">
      <c r="A16964" s="55">
        <f t="shared" ref="A16964:A17027" si="531">WEEKNUM(B16964,2)-1</f>
        <v>0</v>
      </c>
      <c r="Q16964" s="65">
        <f t="shared" ref="Q16964:Q17027" si="532">MONTH(B16964)</f>
        <v>1</v>
      </c>
    </row>
    <row r="16965" spans="1:17" ht="15.75" x14ac:dyDescent="0.25">
      <c r="A16965" s="55">
        <f t="shared" si="531"/>
        <v>0</v>
      </c>
      <c r="Q16965" s="65">
        <f t="shared" si="532"/>
        <v>1</v>
      </c>
    </row>
    <row r="16966" spans="1:17" ht="15.75" x14ac:dyDescent="0.25">
      <c r="A16966" s="55">
        <f t="shared" si="531"/>
        <v>0</v>
      </c>
      <c r="Q16966" s="65">
        <f t="shared" si="532"/>
        <v>1</v>
      </c>
    </row>
    <row r="16967" spans="1:17" ht="15.75" x14ac:dyDescent="0.25">
      <c r="A16967" s="55">
        <f t="shared" si="531"/>
        <v>0</v>
      </c>
      <c r="Q16967" s="65">
        <f t="shared" si="532"/>
        <v>1</v>
      </c>
    </row>
    <row r="16968" spans="1:17" ht="15.75" x14ac:dyDescent="0.25">
      <c r="A16968" s="55">
        <f t="shared" si="531"/>
        <v>0</v>
      </c>
      <c r="Q16968" s="65">
        <f t="shared" si="532"/>
        <v>1</v>
      </c>
    </row>
    <row r="16969" spans="1:17" ht="15.75" x14ac:dyDescent="0.25">
      <c r="A16969" s="55">
        <f t="shared" si="531"/>
        <v>0</v>
      </c>
      <c r="Q16969" s="65">
        <f t="shared" si="532"/>
        <v>1</v>
      </c>
    </row>
    <row r="16970" spans="1:17" ht="15.75" x14ac:dyDescent="0.25">
      <c r="A16970" s="55">
        <f t="shared" si="531"/>
        <v>0</v>
      </c>
      <c r="Q16970" s="65">
        <f t="shared" si="532"/>
        <v>1</v>
      </c>
    </row>
    <row r="16971" spans="1:17" ht="15.75" x14ac:dyDescent="0.25">
      <c r="A16971" s="55">
        <f t="shared" si="531"/>
        <v>0</v>
      </c>
      <c r="Q16971" s="65">
        <f t="shared" si="532"/>
        <v>1</v>
      </c>
    </row>
    <row r="16972" spans="1:17" ht="15.75" x14ac:dyDescent="0.25">
      <c r="A16972" s="55">
        <f t="shared" si="531"/>
        <v>0</v>
      </c>
      <c r="Q16972" s="65">
        <f t="shared" si="532"/>
        <v>1</v>
      </c>
    </row>
    <row r="16973" spans="1:17" ht="15.75" x14ac:dyDescent="0.25">
      <c r="A16973" s="55">
        <f t="shared" si="531"/>
        <v>0</v>
      </c>
      <c r="Q16973" s="65">
        <f t="shared" si="532"/>
        <v>1</v>
      </c>
    </row>
    <row r="16974" spans="1:17" ht="15.75" x14ac:dyDescent="0.25">
      <c r="A16974" s="55">
        <f t="shared" si="531"/>
        <v>0</v>
      </c>
      <c r="Q16974" s="65">
        <f t="shared" si="532"/>
        <v>1</v>
      </c>
    </row>
    <row r="16975" spans="1:17" ht="15.75" x14ac:dyDescent="0.25">
      <c r="A16975" s="55">
        <f t="shared" si="531"/>
        <v>0</v>
      </c>
      <c r="Q16975" s="65">
        <f t="shared" si="532"/>
        <v>1</v>
      </c>
    </row>
    <row r="16976" spans="1:17" ht="15.75" x14ac:dyDescent="0.25">
      <c r="A16976" s="55">
        <f t="shared" si="531"/>
        <v>0</v>
      </c>
      <c r="Q16976" s="65">
        <f t="shared" si="532"/>
        <v>1</v>
      </c>
    </row>
    <row r="16977" spans="1:17" ht="15.75" x14ac:dyDescent="0.25">
      <c r="A16977" s="55">
        <f t="shared" si="531"/>
        <v>0</v>
      </c>
      <c r="Q16977" s="65">
        <f t="shared" si="532"/>
        <v>1</v>
      </c>
    </row>
    <row r="16978" spans="1:17" ht="15.75" x14ac:dyDescent="0.25">
      <c r="A16978" s="55">
        <f t="shared" si="531"/>
        <v>0</v>
      </c>
      <c r="Q16978" s="65">
        <f t="shared" si="532"/>
        <v>1</v>
      </c>
    </row>
    <row r="16979" spans="1:17" ht="15.75" x14ac:dyDescent="0.25">
      <c r="A16979" s="55">
        <f t="shared" si="531"/>
        <v>0</v>
      </c>
      <c r="Q16979" s="65">
        <f t="shared" si="532"/>
        <v>1</v>
      </c>
    </row>
    <row r="16980" spans="1:17" ht="15.75" x14ac:dyDescent="0.25">
      <c r="A16980" s="55">
        <f t="shared" si="531"/>
        <v>0</v>
      </c>
      <c r="Q16980" s="65">
        <f t="shared" si="532"/>
        <v>1</v>
      </c>
    </row>
    <row r="16981" spans="1:17" ht="15.75" x14ac:dyDescent="0.25">
      <c r="A16981" s="55">
        <f t="shared" si="531"/>
        <v>0</v>
      </c>
      <c r="Q16981" s="65">
        <f t="shared" si="532"/>
        <v>1</v>
      </c>
    </row>
    <row r="16982" spans="1:17" ht="15.75" x14ac:dyDescent="0.25">
      <c r="A16982" s="55">
        <f t="shared" si="531"/>
        <v>0</v>
      </c>
      <c r="Q16982" s="65">
        <f t="shared" si="532"/>
        <v>1</v>
      </c>
    </row>
    <row r="16983" spans="1:17" ht="15.75" x14ac:dyDescent="0.25">
      <c r="A16983" s="55">
        <f t="shared" si="531"/>
        <v>0</v>
      </c>
      <c r="Q16983" s="65">
        <f t="shared" si="532"/>
        <v>1</v>
      </c>
    </row>
    <row r="16984" spans="1:17" ht="15.75" x14ac:dyDescent="0.25">
      <c r="A16984" s="55">
        <f t="shared" si="531"/>
        <v>0</v>
      </c>
      <c r="Q16984" s="65">
        <f t="shared" si="532"/>
        <v>1</v>
      </c>
    </row>
    <row r="16985" spans="1:17" ht="15.75" x14ac:dyDescent="0.25">
      <c r="A16985" s="55">
        <f t="shared" si="531"/>
        <v>0</v>
      </c>
      <c r="Q16985" s="65">
        <f t="shared" si="532"/>
        <v>1</v>
      </c>
    </row>
    <row r="16986" spans="1:17" ht="15.75" x14ac:dyDescent="0.25">
      <c r="A16986" s="55">
        <f t="shared" si="531"/>
        <v>0</v>
      </c>
      <c r="Q16986" s="65">
        <f t="shared" si="532"/>
        <v>1</v>
      </c>
    </row>
    <row r="16987" spans="1:17" ht="15.75" x14ac:dyDescent="0.25">
      <c r="A16987" s="55">
        <f t="shared" si="531"/>
        <v>0</v>
      </c>
      <c r="Q16987" s="65">
        <f t="shared" si="532"/>
        <v>1</v>
      </c>
    </row>
    <row r="16988" spans="1:17" ht="15.75" x14ac:dyDescent="0.25">
      <c r="A16988" s="55">
        <f t="shared" si="531"/>
        <v>0</v>
      </c>
      <c r="Q16988" s="65">
        <f t="shared" si="532"/>
        <v>1</v>
      </c>
    </row>
    <row r="16989" spans="1:17" ht="15.75" x14ac:dyDescent="0.25">
      <c r="A16989" s="55">
        <f t="shared" si="531"/>
        <v>0</v>
      </c>
      <c r="Q16989" s="65">
        <f t="shared" si="532"/>
        <v>1</v>
      </c>
    </row>
    <row r="16990" spans="1:17" ht="15.75" x14ac:dyDescent="0.25">
      <c r="A16990" s="55">
        <f t="shared" si="531"/>
        <v>0</v>
      </c>
      <c r="Q16990" s="65">
        <f t="shared" si="532"/>
        <v>1</v>
      </c>
    </row>
    <row r="16991" spans="1:17" ht="15.75" x14ac:dyDescent="0.25">
      <c r="A16991" s="55">
        <f t="shared" si="531"/>
        <v>0</v>
      </c>
      <c r="Q16991" s="65">
        <f t="shared" si="532"/>
        <v>1</v>
      </c>
    </row>
    <row r="16992" spans="1:17" ht="15.75" x14ac:dyDescent="0.25">
      <c r="A16992" s="55">
        <f t="shared" si="531"/>
        <v>0</v>
      </c>
      <c r="Q16992" s="65">
        <f t="shared" si="532"/>
        <v>1</v>
      </c>
    </row>
    <row r="16993" spans="1:17" ht="15.75" x14ac:dyDescent="0.25">
      <c r="A16993" s="55">
        <f t="shared" si="531"/>
        <v>0</v>
      </c>
      <c r="Q16993" s="65">
        <f t="shared" si="532"/>
        <v>1</v>
      </c>
    </row>
    <row r="16994" spans="1:17" ht="15.75" x14ac:dyDescent="0.25">
      <c r="A16994" s="55">
        <f t="shared" si="531"/>
        <v>0</v>
      </c>
      <c r="Q16994" s="65">
        <f t="shared" si="532"/>
        <v>1</v>
      </c>
    </row>
    <row r="16995" spans="1:17" ht="15.75" x14ac:dyDescent="0.25">
      <c r="A16995" s="55">
        <f t="shared" si="531"/>
        <v>0</v>
      </c>
      <c r="Q16995" s="65">
        <f t="shared" si="532"/>
        <v>1</v>
      </c>
    </row>
    <row r="16996" spans="1:17" ht="15.75" x14ac:dyDescent="0.25">
      <c r="A16996" s="55">
        <f t="shared" si="531"/>
        <v>0</v>
      </c>
      <c r="Q16996" s="65">
        <f t="shared" si="532"/>
        <v>1</v>
      </c>
    </row>
    <row r="16997" spans="1:17" ht="15.75" x14ac:dyDescent="0.25">
      <c r="A16997" s="55">
        <f t="shared" si="531"/>
        <v>0</v>
      </c>
      <c r="Q16997" s="65">
        <f t="shared" si="532"/>
        <v>1</v>
      </c>
    </row>
    <row r="16998" spans="1:17" ht="15.75" x14ac:dyDescent="0.25">
      <c r="A16998" s="55">
        <f t="shared" si="531"/>
        <v>0</v>
      </c>
      <c r="Q16998" s="65">
        <f t="shared" si="532"/>
        <v>1</v>
      </c>
    </row>
    <row r="16999" spans="1:17" ht="15.75" x14ac:dyDescent="0.25">
      <c r="A16999" s="55">
        <f t="shared" si="531"/>
        <v>0</v>
      </c>
      <c r="Q16999" s="65">
        <f t="shared" si="532"/>
        <v>1</v>
      </c>
    </row>
    <row r="17000" spans="1:17" ht="15.75" x14ac:dyDescent="0.25">
      <c r="A17000" s="55">
        <f t="shared" si="531"/>
        <v>0</v>
      </c>
      <c r="Q17000" s="65">
        <f t="shared" si="532"/>
        <v>1</v>
      </c>
    </row>
    <row r="17001" spans="1:17" ht="15.75" x14ac:dyDescent="0.25">
      <c r="A17001" s="55">
        <f t="shared" si="531"/>
        <v>0</v>
      </c>
      <c r="Q17001" s="65">
        <f t="shared" si="532"/>
        <v>1</v>
      </c>
    </row>
    <row r="17002" spans="1:17" ht="15.75" x14ac:dyDescent="0.25">
      <c r="A17002" s="55">
        <f t="shared" si="531"/>
        <v>0</v>
      </c>
      <c r="Q17002" s="65">
        <f t="shared" si="532"/>
        <v>1</v>
      </c>
    </row>
    <row r="17003" spans="1:17" ht="15.75" x14ac:dyDescent="0.25">
      <c r="A17003" s="55">
        <f t="shared" si="531"/>
        <v>0</v>
      </c>
      <c r="Q17003" s="65">
        <f t="shared" si="532"/>
        <v>1</v>
      </c>
    </row>
    <row r="17004" spans="1:17" ht="15.75" x14ac:dyDescent="0.25">
      <c r="A17004" s="55">
        <f t="shared" si="531"/>
        <v>0</v>
      </c>
      <c r="Q17004" s="65">
        <f t="shared" si="532"/>
        <v>1</v>
      </c>
    </row>
    <row r="17005" spans="1:17" ht="15.75" x14ac:dyDescent="0.25">
      <c r="A17005" s="55">
        <f t="shared" si="531"/>
        <v>0</v>
      </c>
      <c r="Q17005" s="65">
        <f t="shared" si="532"/>
        <v>1</v>
      </c>
    </row>
    <row r="17006" spans="1:17" ht="15.75" x14ac:dyDescent="0.25">
      <c r="A17006" s="55">
        <f t="shared" si="531"/>
        <v>0</v>
      </c>
      <c r="Q17006" s="65">
        <f t="shared" si="532"/>
        <v>1</v>
      </c>
    </row>
    <row r="17007" spans="1:17" ht="15.75" x14ac:dyDescent="0.25">
      <c r="A17007" s="55">
        <f t="shared" si="531"/>
        <v>0</v>
      </c>
      <c r="Q17007" s="65">
        <f t="shared" si="532"/>
        <v>1</v>
      </c>
    </row>
    <row r="17008" spans="1:17" ht="15.75" x14ac:dyDescent="0.25">
      <c r="A17008" s="55">
        <f t="shared" si="531"/>
        <v>0</v>
      </c>
      <c r="Q17008" s="65">
        <f t="shared" si="532"/>
        <v>1</v>
      </c>
    </row>
    <row r="17009" spans="1:17" ht="15.75" x14ac:dyDescent="0.25">
      <c r="A17009" s="55">
        <f t="shared" si="531"/>
        <v>0</v>
      </c>
      <c r="Q17009" s="65">
        <f t="shared" si="532"/>
        <v>1</v>
      </c>
    </row>
    <row r="17010" spans="1:17" ht="15.75" x14ac:dyDescent="0.25">
      <c r="A17010" s="55">
        <f t="shared" si="531"/>
        <v>0</v>
      </c>
      <c r="Q17010" s="65">
        <f t="shared" si="532"/>
        <v>1</v>
      </c>
    </row>
    <row r="17011" spans="1:17" ht="15.75" x14ac:dyDescent="0.25">
      <c r="A17011" s="55">
        <f t="shared" si="531"/>
        <v>0</v>
      </c>
      <c r="Q17011" s="65">
        <f t="shared" si="532"/>
        <v>1</v>
      </c>
    </row>
    <row r="17012" spans="1:17" ht="15.75" x14ac:dyDescent="0.25">
      <c r="A17012" s="55">
        <f t="shared" si="531"/>
        <v>0</v>
      </c>
      <c r="Q17012" s="65">
        <f t="shared" si="532"/>
        <v>1</v>
      </c>
    </row>
    <row r="17013" spans="1:17" ht="15.75" x14ac:dyDescent="0.25">
      <c r="A17013" s="55">
        <f t="shared" si="531"/>
        <v>0</v>
      </c>
      <c r="Q17013" s="65">
        <f t="shared" si="532"/>
        <v>1</v>
      </c>
    </row>
    <row r="17014" spans="1:17" ht="15.75" x14ac:dyDescent="0.25">
      <c r="A17014" s="55">
        <f t="shared" si="531"/>
        <v>0</v>
      </c>
      <c r="Q17014" s="65">
        <f t="shared" si="532"/>
        <v>1</v>
      </c>
    </row>
    <row r="17015" spans="1:17" ht="15.75" x14ac:dyDescent="0.25">
      <c r="A17015" s="55">
        <f t="shared" si="531"/>
        <v>0</v>
      </c>
      <c r="Q17015" s="65">
        <f t="shared" si="532"/>
        <v>1</v>
      </c>
    </row>
    <row r="17016" spans="1:17" ht="15.75" x14ac:dyDescent="0.25">
      <c r="A17016" s="55">
        <f t="shared" si="531"/>
        <v>0</v>
      </c>
      <c r="Q17016" s="65">
        <f t="shared" si="532"/>
        <v>1</v>
      </c>
    </row>
    <row r="17017" spans="1:17" ht="15.75" x14ac:dyDescent="0.25">
      <c r="A17017" s="55">
        <f t="shared" si="531"/>
        <v>0</v>
      </c>
      <c r="Q17017" s="65">
        <f t="shared" si="532"/>
        <v>1</v>
      </c>
    </row>
    <row r="17018" spans="1:17" ht="15.75" x14ac:dyDescent="0.25">
      <c r="A17018" s="55">
        <f t="shared" si="531"/>
        <v>0</v>
      </c>
      <c r="Q17018" s="65">
        <f t="shared" si="532"/>
        <v>1</v>
      </c>
    </row>
    <row r="17019" spans="1:17" ht="15.75" x14ac:dyDescent="0.25">
      <c r="A17019" s="55">
        <f t="shared" si="531"/>
        <v>0</v>
      </c>
      <c r="Q17019" s="65">
        <f t="shared" si="532"/>
        <v>1</v>
      </c>
    </row>
    <row r="17020" spans="1:17" ht="15.75" x14ac:dyDescent="0.25">
      <c r="A17020" s="55">
        <f t="shared" si="531"/>
        <v>0</v>
      </c>
      <c r="Q17020" s="65">
        <f t="shared" si="532"/>
        <v>1</v>
      </c>
    </row>
    <row r="17021" spans="1:17" ht="15.75" x14ac:dyDescent="0.25">
      <c r="A17021" s="55">
        <f t="shared" si="531"/>
        <v>0</v>
      </c>
      <c r="Q17021" s="65">
        <f t="shared" si="532"/>
        <v>1</v>
      </c>
    </row>
    <row r="17022" spans="1:17" ht="15.75" x14ac:dyDescent="0.25">
      <c r="A17022" s="55">
        <f t="shared" si="531"/>
        <v>0</v>
      </c>
      <c r="Q17022" s="65">
        <f t="shared" si="532"/>
        <v>1</v>
      </c>
    </row>
    <row r="17023" spans="1:17" ht="15.75" x14ac:dyDescent="0.25">
      <c r="A17023" s="55">
        <f t="shared" si="531"/>
        <v>0</v>
      </c>
      <c r="Q17023" s="65">
        <f t="shared" si="532"/>
        <v>1</v>
      </c>
    </row>
    <row r="17024" spans="1:17" ht="15.75" x14ac:dyDescent="0.25">
      <c r="A17024" s="55">
        <f t="shared" si="531"/>
        <v>0</v>
      </c>
      <c r="Q17024" s="65">
        <f t="shared" si="532"/>
        <v>1</v>
      </c>
    </row>
    <row r="17025" spans="1:17" ht="15.75" x14ac:dyDescent="0.25">
      <c r="A17025" s="55">
        <f t="shared" si="531"/>
        <v>0</v>
      </c>
      <c r="Q17025" s="65">
        <f t="shared" si="532"/>
        <v>1</v>
      </c>
    </row>
    <row r="17026" spans="1:17" ht="15.75" x14ac:dyDescent="0.25">
      <c r="A17026" s="55">
        <f t="shared" si="531"/>
        <v>0</v>
      </c>
      <c r="Q17026" s="65">
        <f t="shared" si="532"/>
        <v>1</v>
      </c>
    </row>
    <row r="17027" spans="1:17" ht="15.75" x14ac:dyDescent="0.25">
      <c r="A17027" s="55">
        <f t="shared" si="531"/>
        <v>0</v>
      </c>
      <c r="Q17027" s="65">
        <f t="shared" si="532"/>
        <v>1</v>
      </c>
    </row>
    <row r="17028" spans="1:17" ht="15.75" x14ac:dyDescent="0.25">
      <c r="A17028" s="55">
        <f t="shared" ref="A17028:A17091" si="533">WEEKNUM(B17028,2)-1</f>
        <v>0</v>
      </c>
      <c r="Q17028" s="65">
        <f t="shared" ref="Q17028:Q17091" si="534">MONTH(B17028)</f>
        <v>1</v>
      </c>
    </row>
    <row r="17029" spans="1:17" ht="15.75" x14ac:dyDescent="0.25">
      <c r="A17029" s="55">
        <f t="shared" si="533"/>
        <v>0</v>
      </c>
      <c r="Q17029" s="65">
        <f t="shared" si="534"/>
        <v>1</v>
      </c>
    </row>
    <row r="17030" spans="1:17" ht="15.75" x14ac:dyDescent="0.25">
      <c r="A17030" s="55">
        <f t="shared" si="533"/>
        <v>0</v>
      </c>
      <c r="Q17030" s="65">
        <f t="shared" si="534"/>
        <v>1</v>
      </c>
    </row>
    <row r="17031" spans="1:17" ht="15.75" x14ac:dyDescent="0.25">
      <c r="A17031" s="55">
        <f t="shared" si="533"/>
        <v>0</v>
      </c>
      <c r="Q17031" s="65">
        <f t="shared" si="534"/>
        <v>1</v>
      </c>
    </row>
    <row r="17032" spans="1:17" ht="15.75" x14ac:dyDescent="0.25">
      <c r="A17032" s="55">
        <f t="shared" si="533"/>
        <v>0</v>
      </c>
      <c r="Q17032" s="65">
        <f t="shared" si="534"/>
        <v>1</v>
      </c>
    </row>
    <row r="17033" spans="1:17" ht="15.75" x14ac:dyDescent="0.25">
      <c r="A17033" s="55">
        <f t="shared" si="533"/>
        <v>0</v>
      </c>
      <c r="Q17033" s="65">
        <f t="shared" si="534"/>
        <v>1</v>
      </c>
    </row>
    <row r="17034" spans="1:17" ht="15.75" x14ac:dyDescent="0.25">
      <c r="A17034" s="55">
        <f t="shared" si="533"/>
        <v>0</v>
      </c>
      <c r="Q17034" s="65">
        <f t="shared" si="534"/>
        <v>1</v>
      </c>
    </row>
    <row r="17035" spans="1:17" ht="15.75" x14ac:dyDescent="0.25">
      <c r="A17035" s="55">
        <f t="shared" si="533"/>
        <v>0</v>
      </c>
      <c r="Q17035" s="65">
        <f t="shared" si="534"/>
        <v>1</v>
      </c>
    </row>
    <row r="17036" spans="1:17" ht="15.75" x14ac:dyDescent="0.25">
      <c r="A17036" s="55">
        <f t="shared" si="533"/>
        <v>0</v>
      </c>
      <c r="Q17036" s="65">
        <f t="shared" si="534"/>
        <v>1</v>
      </c>
    </row>
    <row r="17037" spans="1:17" ht="15.75" x14ac:dyDescent="0.25">
      <c r="A17037" s="55">
        <f t="shared" si="533"/>
        <v>0</v>
      </c>
      <c r="Q17037" s="65">
        <f t="shared" si="534"/>
        <v>1</v>
      </c>
    </row>
    <row r="17038" spans="1:17" ht="15.75" x14ac:dyDescent="0.25">
      <c r="A17038" s="55">
        <f t="shared" si="533"/>
        <v>0</v>
      </c>
      <c r="Q17038" s="65">
        <f t="shared" si="534"/>
        <v>1</v>
      </c>
    </row>
    <row r="17039" spans="1:17" ht="15.75" x14ac:dyDescent="0.25">
      <c r="A17039" s="55">
        <f t="shared" si="533"/>
        <v>0</v>
      </c>
      <c r="Q17039" s="65">
        <f t="shared" si="534"/>
        <v>1</v>
      </c>
    </row>
    <row r="17040" spans="1:17" ht="15.75" x14ac:dyDescent="0.25">
      <c r="A17040" s="55">
        <f t="shared" si="533"/>
        <v>0</v>
      </c>
      <c r="Q17040" s="65">
        <f t="shared" si="534"/>
        <v>1</v>
      </c>
    </row>
    <row r="17041" spans="1:17" ht="15.75" x14ac:dyDescent="0.25">
      <c r="A17041" s="55">
        <f t="shared" si="533"/>
        <v>0</v>
      </c>
      <c r="Q17041" s="65">
        <f t="shared" si="534"/>
        <v>1</v>
      </c>
    </row>
    <row r="17042" spans="1:17" ht="15.75" x14ac:dyDescent="0.25">
      <c r="A17042" s="55">
        <f t="shared" si="533"/>
        <v>0</v>
      </c>
      <c r="Q17042" s="65">
        <f t="shared" si="534"/>
        <v>1</v>
      </c>
    </row>
    <row r="17043" spans="1:17" ht="15.75" x14ac:dyDescent="0.25">
      <c r="A17043" s="55">
        <f t="shared" si="533"/>
        <v>0</v>
      </c>
      <c r="Q17043" s="65">
        <f t="shared" si="534"/>
        <v>1</v>
      </c>
    </row>
    <row r="17044" spans="1:17" ht="15.75" x14ac:dyDescent="0.25">
      <c r="A17044" s="55">
        <f t="shared" si="533"/>
        <v>0</v>
      </c>
      <c r="Q17044" s="65">
        <f t="shared" si="534"/>
        <v>1</v>
      </c>
    </row>
    <row r="17045" spans="1:17" ht="15.75" x14ac:dyDescent="0.25">
      <c r="A17045" s="55">
        <f t="shared" si="533"/>
        <v>0</v>
      </c>
      <c r="Q17045" s="65">
        <f t="shared" si="534"/>
        <v>1</v>
      </c>
    </row>
    <row r="17046" spans="1:17" ht="15.75" x14ac:dyDescent="0.25">
      <c r="A17046" s="55">
        <f t="shared" si="533"/>
        <v>0</v>
      </c>
      <c r="Q17046" s="65">
        <f t="shared" si="534"/>
        <v>1</v>
      </c>
    </row>
    <row r="17047" spans="1:17" ht="15.75" x14ac:dyDescent="0.25">
      <c r="A17047" s="55">
        <f t="shared" si="533"/>
        <v>0</v>
      </c>
      <c r="Q17047" s="65">
        <f t="shared" si="534"/>
        <v>1</v>
      </c>
    </row>
    <row r="17048" spans="1:17" ht="15.75" x14ac:dyDescent="0.25">
      <c r="A17048" s="55">
        <f t="shared" si="533"/>
        <v>0</v>
      </c>
      <c r="Q17048" s="65">
        <f t="shared" si="534"/>
        <v>1</v>
      </c>
    </row>
    <row r="17049" spans="1:17" ht="15.75" x14ac:dyDescent="0.25">
      <c r="A17049" s="55">
        <f t="shared" si="533"/>
        <v>0</v>
      </c>
      <c r="Q17049" s="65">
        <f t="shared" si="534"/>
        <v>1</v>
      </c>
    </row>
    <row r="17050" spans="1:17" ht="15.75" x14ac:dyDescent="0.25">
      <c r="A17050" s="55">
        <f t="shared" si="533"/>
        <v>0</v>
      </c>
      <c r="Q17050" s="65">
        <f t="shared" si="534"/>
        <v>1</v>
      </c>
    </row>
    <row r="17051" spans="1:17" ht="15.75" x14ac:dyDescent="0.25">
      <c r="A17051" s="55">
        <f t="shared" si="533"/>
        <v>0</v>
      </c>
      <c r="Q17051" s="65">
        <f t="shared" si="534"/>
        <v>1</v>
      </c>
    </row>
    <row r="17052" spans="1:17" ht="15.75" x14ac:dyDescent="0.25">
      <c r="A17052" s="55">
        <f t="shared" si="533"/>
        <v>0</v>
      </c>
      <c r="Q17052" s="65">
        <f t="shared" si="534"/>
        <v>1</v>
      </c>
    </row>
    <row r="17053" spans="1:17" ht="15.75" x14ac:dyDescent="0.25">
      <c r="A17053" s="55">
        <f t="shared" si="533"/>
        <v>0</v>
      </c>
      <c r="Q17053" s="65">
        <f t="shared" si="534"/>
        <v>1</v>
      </c>
    </row>
    <row r="17054" spans="1:17" ht="15.75" x14ac:dyDescent="0.25">
      <c r="A17054" s="55">
        <f t="shared" si="533"/>
        <v>0</v>
      </c>
      <c r="Q17054" s="65">
        <f t="shared" si="534"/>
        <v>1</v>
      </c>
    </row>
    <row r="17055" spans="1:17" ht="15.75" x14ac:dyDescent="0.25">
      <c r="A17055" s="55">
        <f t="shared" si="533"/>
        <v>0</v>
      </c>
      <c r="Q17055" s="65">
        <f t="shared" si="534"/>
        <v>1</v>
      </c>
    </row>
    <row r="17056" spans="1:17" ht="15.75" x14ac:dyDescent="0.25">
      <c r="A17056" s="55">
        <f t="shared" si="533"/>
        <v>0</v>
      </c>
      <c r="Q17056" s="65">
        <f t="shared" si="534"/>
        <v>1</v>
      </c>
    </row>
    <row r="17057" spans="1:17" ht="15.75" x14ac:dyDescent="0.25">
      <c r="A17057" s="55">
        <f t="shared" si="533"/>
        <v>0</v>
      </c>
      <c r="Q17057" s="65">
        <f t="shared" si="534"/>
        <v>1</v>
      </c>
    </row>
    <row r="17058" spans="1:17" ht="15.75" x14ac:dyDescent="0.25">
      <c r="A17058" s="55">
        <f t="shared" si="533"/>
        <v>0</v>
      </c>
      <c r="Q17058" s="65">
        <f t="shared" si="534"/>
        <v>1</v>
      </c>
    </row>
    <row r="17059" spans="1:17" ht="15.75" x14ac:dyDescent="0.25">
      <c r="A17059" s="55">
        <f t="shared" si="533"/>
        <v>0</v>
      </c>
      <c r="Q17059" s="65">
        <f t="shared" si="534"/>
        <v>1</v>
      </c>
    </row>
    <row r="17060" spans="1:17" ht="15.75" x14ac:dyDescent="0.25">
      <c r="A17060" s="55">
        <f t="shared" si="533"/>
        <v>0</v>
      </c>
      <c r="Q17060" s="65">
        <f t="shared" si="534"/>
        <v>1</v>
      </c>
    </row>
    <row r="17061" spans="1:17" ht="15.75" x14ac:dyDescent="0.25">
      <c r="A17061" s="55">
        <f t="shared" si="533"/>
        <v>0</v>
      </c>
      <c r="Q17061" s="65">
        <f t="shared" si="534"/>
        <v>1</v>
      </c>
    </row>
    <row r="17062" spans="1:17" ht="15.75" x14ac:dyDescent="0.25">
      <c r="A17062" s="55">
        <f t="shared" si="533"/>
        <v>0</v>
      </c>
      <c r="Q17062" s="65">
        <f t="shared" si="534"/>
        <v>1</v>
      </c>
    </row>
    <row r="17063" spans="1:17" ht="15.75" x14ac:dyDescent="0.25">
      <c r="A17063" s="55">
        <f t="shared" si="533"/>
        <v>0</v>
      </c>
      <c r="Q17063" s="65">
        <f t="shared" si="534"/>
        <v>1</v>
      </c>
    </row>
    <row r="17064" spans="1:17" ht="15.75" x14ac:dyDescent="0.25">
      <c r="A17064" s="55">
        <f t="shared" si="533"/>
        <v>0</v>
      </c>
      <c r="Q17064" s="65">
        <f t="shared" si="534"/>
        <v>1</v>
      </c>
    </row>
    <row r="17065" spans="1:17" ht="15.75" x14ac:dyDescent="0.25">
      <c r="A17065" s="55">
        <f t="shared" si="533"/>
        <v>0</v>
      </c>
      <c r="Q17065" s="65">
        <f t="shared" si="534"/>
        <v>1</v>
      </c>
    </row>
    <row r="17066" spans="1:17" ht="15.75" x14ac:dyDescent="0.25">
      <c r="A17066" s="55">
        <f t="shared" si="533"/>
        <v>0</v>
      </c>
      <c r="Q17066" s="65">
        <f t="shared" si="534"/>
        <v>1</v>
      </c>
    </row>
    <row r="17067" spans="1:17" ht="15.75" x14ac:dyDescent="0.25">
      <c r="A17067" s="55">
        <f t="shared" si="533"/>
        <v>0</v>
      </c>
      <c r="Q17067" s="65">
        <f t="shared" si="534"/>
        <v>1</v>
      </c>
    </row>
    <row r="17068" spans="1:17" ht="15.75" x14ac:dyDescent="0.25">
      <c r="A17068" s="55">
        <f t="shared" si="533"/>
        <v>0</v>
      </c>
      <c r="Q17068" s="65">
        <f t="shared" si="534"/>
        <v>1</v>
      </c>
    </row>
    <row r="17069" spans="1:17" ht="15.75" x14ac:dyDescent="0.25">
      <c r="A17069" s="55">
        <f t="shared" si="533"/>
        <v>0</v>
      </c>
      <c r="Q17069" s="65">
        <f t="shared" si="534"/>
        <v>1</v>
      </c>
    </row>
    <row r="17070" spans="1:17" ht="15.75" x14ac:dyDescent="0.25">
      <c r="A17070" s="55">
        <f t="shared" si="533"/>
        <v>0</v>
      </c>
      <c r="Q17070" s="65">
        <f t="shared" si="534"/>
        <v>1</v>
      </c>
    </row>
    <row r="17071" spans="1:17" ht="15.75" x14ac:dyDescent="0.25">
      <c r="A17071" s="55">
        <f t="shared" si="533"/>
        <v>0</v>
      </c>
      <c r="Q17071" s="65">
        <f t="shared" si="534"/>
        <v>1</v>
      </c>
    </row>
    <row r="17072" spans="1:17" ht="15.75" x14ac:dyDescent="0.25">
      <c r="A17072" s="55">
        <f t="shared" si="533"/>
        <v>0</v>
      </c>
      <c r="Q17072" s="65">
        <f t="shared" si="534"/>
        <v>1</v>
      </c>
    </row>
    <row r="17073" spans="1:17" ht="15.75" x14ac:dyDescent="0.25">
      <c r="A17073" s="55">
        <f t="shared" si="533"/>
        <v>0</v>
      </c>
      <c r="Q17073" s="65">
        <f t="shared" si="534"/>
        <v>1</v>
      </c>
    </row>
    <row r="17074" spans="1:17" ht="15.75" x14ac:dyDescent="0.25">
      <c r="A17074" s="55">
        <f t="shared" si="533"/>
        <v>0</v>
      </c>
      <c r="Q17074" s="65">
        <f t="shared" si="534"/>
        <v>1</v>
      </c>
    </row>
    <row r="17075" spans="1:17" ht="15.75" x14ac:dyDescent="0.25">
      <c r="A17075" s="55">
        <f t="shared" si="533"/>
        <v>0</v>
      </c>
      <c r="Q17075" s="65">
        <f t="shared" si="534"/>
        <v>1</v>
      </c>
    </row>
    <row r="17076" spans="1:17" ht="15.75" x14ac:dyDescent="0.25">
      <c r="A17076" s="55">
        <f t="shared" si="533"/>
        <v>0</v>
      </c>
      <c r="Q17076" s="65">
        <f t="shared" si="534"/>
        <v>1</v>
      </c>
    </row>
    <row r="17077" spans="1:17" ht="15.75" x14ac:dyDescent="0.25">
      <c r="A17077" s="55">
        <f t="shared" si="533"/>
        <v>0</v>
      </c>
      <c r="Q17077" s="65">
        <f t="shared" si="534"/>
        <v>1</v>
      </c>
    </row>
    <row r="17078" spans="1:17" ht="15.75" x14ac:dyDescent="0.25">
      <c r="A17078" s="55">
        <f t="shared" si="533"/>
        <v>0</v>
      </c>
      <c r="Q17078" s="65">
        <f t="shared" si="534"/>
        <v>1</v>
      </c>
    </row>
    <row r="17079" spans="1:17" ht="15.75" x14ac:dyDescent="0.25">
      <c r="A17079" s="55">
        <f t="shared" si="533"/>
        <v>0</v>
      </c>
      <c r="Q17079" s="65">
        <f t="shared" si="534"/>
        <v>1</v>
      </c>
    </row>
    <row r="17080" spans="1:17" ht="15.75" x14ac:dyDescent="0.25">
      <c r="A17080" s="55">
        <f t="shared" si="533"/>
        <v>0</v>
      </c>
      <c r="Q17080" s="65">
        <f t="shared" si="534"/>
        <v>1</v>
      </c>
    </row>
    <row r="17081" spans="1:17" ht="15.75" x14ac:dyDescent="0.25">
      <c r="A17081" s="55">
        <f t="shared" si="533"/>
        <v>0</v>
      </c>
      <c r="Q17081" s="65">
        <f t="shared" si="534"/>
        <v>1</v>
      </c>
    </row>
    <row r="17082" spans="1:17" ht="15.75" x14ac:dyDescent="0.25">
      <c r="A17082" s="55">
        <f t="shared" si="533"/>
        <v>0</v>
      </c>
      <c r="Q17082" s="65">
        <f t="shared" si="534"/>
        <v>1</v>
      </c>
    </row>
    <row r="17083" spans="1:17" ht="15.75" x14ac:dyDescent="0.25">
      <c r="A17083" s="55">
        <f t="shared" si="533"/>
        <v>0</v>
      </c>
      <c r="Q17083" s="65">
        <f t="shared" si="534"/>
        <v>1</v>
      </c>
    </row>
    <row r="17084" spans="1:17" ht="15.75" x14ac:dyDescent="0.25">
      <c r="A17084" s="55">
        <f t="shared" si="533"/>
        <v>0</v>
      </c>
      <c r="Q17084" s="65">
        <f t="shared" si="534"/>
        <v>1</v>
      </c>
    </row>
    <row r="17085" spans="1:17" ht="15.75" x14ac:dyDescent="0.25">
      <c r="A17085" s="55">
        <f t="shared" si="533"/>
        <v>0</v>
      </c>
      <c r="Q17085" s="65">
        <f t="shared" si="534"/>
        <v>1</v>
      </c>
    </row>
    <row r="17086" spans="1:17" ht="15.75" x14ac:dyDescent="0.25">
      <c r="A17086" s="55">
        <f t="shared" si="533"/>
        <v>0</v>
      </c>
      <c r="Q17086" s="65">
        <f t="shared" si="534"/>
        <v>1</v>
      </c>
    </row>
    <row r="17087" spans="1:17" ht="15.75" x14ac:dyDescent="0.25">
      <c r="A17087" s="55">
        <f t="shared" si="533"/>
        <v>0</v>
      </c>
      <c r="Q17087" s="65">
        <f t="shared" si="534"/>
        <v>1</v>
      </c>
    </row>
    <row r="17088" spans="1:17" ht="15.75" x14ac:dyDescent="0.25">
      <c r="A17088" s="55">
        <f t="shared" si="533"/>
        <v>0</v>
      </c>
      <c r="Q17088" s="65">
        <f t="shared" si="534"/>
        <v>1</v>
      </c>
    </row>
    <row r="17089" spans="1:17" ht="15.75" x14ac:dyDescent="0.25">
      <c r="A17089" s="55">
        <f t="shared" si="533"/>
        <v>0</v>
      </c>
      <c r="Q17089" s="65">
        <f t="shared" si="534"/>
        <v>1</v>
      </c>
    </row>
    <row r="17090" spans="1:17" ht="15.75" x14ac:dyDescent="0.25">
      <c r="A17090" s="55">
        <f t="shared" si="533"/>
        <v>0</v>
      </c>
      <c r="Q17090" s="65">
        <f t="shared" si="534"/>
        <v>1</v>
      </c>
    </row>
    <row r="17091" spans="1:17" ht="15.75" x14ac:dyDescent="0.25">
      <c r="A17091" s="55">
        <f t="shared" si="533"/>
        <v>0</v>
      </c>
      <c r="Q17091" s="65">
        <f t="shared" si="534"/>
        <v>1</v>
      </c>
    </row>
    <row r="17092" spans="1:17" ht="15.75" x14ac:dyDescent="0.25">
      <c r="A17092" s="55">
        <f t="shared" ref="A17092:A17155" si="535">WEEKNUM(B17092,2)-1</f>
        <v>0</v>
      </c>
      <c r="Q17092" s="65">
        <f t="shared" ref="Q17092:Q17155" si="536">MONTH(B17092)</f>
        <v>1</v>
      </c>
    </row>
    <row r="17093" spans="1:17" ht="15.75" x14ac:dyDescent="0.25">
      <c r="A17093" s="55">
        <f t="shared" si="535"/>
        <v>0</v>
      </c>
      <c r="Q17093" s="65">
        <f t="shared" si="536"/>
        <v>1</v>
      </c>
    </row>
    <row r="17094" spans="1:17" ht="15.75" x14ac:dyDescent="0.25">
      <c r="A17094" s="55">
        <f t="shared" si="535"/>
        <v>0</v>
      </c>
      <c r="Q17094" s="65">
        <f t="shared" si="536"/>
        <v>1</v>
      </c>
    </row>
    <row r="17095" spans="1:17" ht="15.75" x14ac:dyDescent="0.25">
      <c r="A17095" s="55">
        <f t="shared" si="535"/>
        <v>0</v>
      </c>
      <c r="Q17095" s="65">
        <f t="shared" si="536"/>
        <v>1</v>
      </c>
    </row>
    <row r="17096" spans="1:17" ht="15.75" x14ac:dyDescent="0.25">
      <c r="A17096" s="55">
        <f t="shared" si="535"/>
        <v>0</v>
      </c>
      <c r="Q17096" s="65">
        <f t="shared" si="536"/>
        <v>1</v>
      </c>
    </row>
    <row r="17097" spans="1:17" ht="15.75" x14ac:dyDescent="0.25">
      <c r="A17097" s="55">
        <f t="shared" si="535"/>
        <v>0</v>
      </c>
      <c r="Q17097" s="65">
        <f t="shared" si="536"/>
        <v>1</v>
      </c>
    </row>
    <row r="17098" spans="1:17" ht="15.75" x14ac:dyDescent="0.25">
      <c r="A17098" s="55">
        <f t="shared" si="535"/>
        <v>0</v>
      </c>
      <c r="Q17098" s="65">
        <f t="shared" si="536"/>
        <v>1</v>
      </c>
    </row>
    <row r="17099" spans="1:17" ht="15.75" x14ac:dyDescent="0.25">
      <c r="A17099" s="55">
        <f t="shared" si="535"/>
        <v>0</v>
      </c>
      <c r="Q17099" s="65">
        <f t="shared" si="536"/>
        <v>1</v>
      </c>
    </row>
    <row r="17100" spans="1:17" ht="15.75" x14ac:dyDescent="0.25">
      <c r="A17100" s="55">
        <f t="shared" si="535"/>
        <v>0</v>
      </c>
      <c r="Q17100" s="65">
        <f t="shared" si="536"/>
        <v>1</v>
      </c>
    </row>
    <row r="17101" spans="1:17" ht="15.75" x14ac:dyDescent="0.25">
      <c r="A17101" s="55">
        <f t="shared" si="535"/>
        <v>0</v>
      </c>
      <c r="Q17101" s="65">
        <f t="shared" si="536"/>
        <v>1</v>
      </c>
    </row>
    <row r="17102" spans="1:17" ht="15.75" x14ac:dyDescent="0.25">
      <c r="A17102" s="55">
        <f t="shared" si="535"/>
        <v>0</v>
      </c>
      <c r="Q17102" s="65">
        <f t="shared" si="536"/>
        <v>1</v>
      </c>
    </row>
    <row r="17103" spans="1:17" ht="15.75" x14ac:dyDescent="0.25">
      <c r="A17103" s="55">
        <f t="shared" si="535"/>
        <v>0</v>
      </c>
      <c r="Q17103" s="65">
        <f t="shared" si="536"/>
        <v>1</v>
      </c>
    </row>
    <row r="17104" spans="1:17" ht="15.75" x14ac:dyDescent="0.25">
      <c r="A17104" s="55">
        <f t="shared" si="535"/>
        <v>0</v>
      </c>
      <c r="Q17104" s="65">
        <f t="shared" si="536"/>
        <v>1</v>
      </c>
    </row>
    <row r="17105" spans="1:17" ht="15.75" x14ac:dyDescent="0.25">
      <c r="A17105" s="55">
        <f t="shared" si="535"/>
        <v>0</v>
      </c>
      <c r="Q17105" s="65">
        <f t="shared" si="536"/>
        <v>1</v>
      </c>
    </row>
    <row r="17106" spans="1:17" ht="15.75" x14ac:dyDescent="0.25">
      <c r="A17106" s="55">
        <f t="shared" si="535"/>
        <v>0</v>
      </c>
      <c r="Q17106" s="65">
        <f t="shared" si="536"/>
        <v>1</v>
      </c>
    </row>
    <row r="17107" spans="1:17" ht="15.75" x14ac:dyDescent="0.25">
      <c r="A17107" s="55">
        <f t="shared" si="535"/>
        <v>0</v>
      </c>
      <c r="Q17107" s="65">
        <f t="shared" si="536"/>
        <v>1</v>
      </c>
    </row>
    <row r="17108" spans="1:17" ht="15.75" x14ac:dyDescent="0.25">
      <c r="A17108" s="55">
        <f t="shared" si="535"/>
        <v>0</v>
      </c>
      <c r="Q17108" s="65">
        <f t="shared" si="536"/>
        <v>1</v>
      </c>
    </row>
    <row r="17109" spans="1:17" ht="15.75" x14ac:dyDescent="0.25">
      <c r="A17109" s="55">
        <f t="shared" si="535"/>
        <v>0</v>
      </c>
      <c r="Q17109" s="65">
        <f t="shared" si="536"/>
        <v>1</v>
      </c>
    </row>
    <row r="17110" spans="1:17" ht="15.75" x14ac:dyDescent="0.25">
      <c r="A17110" s="55">
        <f t="shared" si="535"/>
        <v>0</v>
      </c>
      <c r="Q17110" s="65">
        <f t="shared" si="536"/>
        <v>1</v>
      </c>
    </row>
    <row r="17111" spans="1:17" ht="15.75" x14ac:dyDescent="0.25">
      <c r="A17111" s="55">
        <f t="shared" si="535"/>
        <v>0</v>
      </c>
      <c r="Q17111" s="65">
        <f t="shared" si="536"/>
        <v>1</v>
      </c>
    </row>
    <row r="17112" spans="1:17" ht="15.75" x14ac:dyDescent="0.25">
      <c r="A17112" s="55">
        <f t="shared" si="535"/>
        <v>0</v>
      </c>
      <c r="Q17112" s="65">
        <f t="shared" si="536"/>
        <v>1</v>
      </c>
    </row>
    <row r="17113" spans="1:17" ht="15.75" x14ac:dyDescent="0.25">
      <c r="A17113" s="55">
        <f t="shared" si="535"/>
        <v>0</v>
      </c>
      <c r="Q17113" s="65">
        <f t="shared" si="536"/>
        <v>1</v>
      </c>
    </row>
    <row r="17114" spans="1:17" ht="15.75" x14ac:dyDescent="0.25">
      <c r="A17114" s="55">
        <f t="shared" si="535"/>
        <v>0</v>
      </c>
      <c r="Q17114" s="65">
        <f t="shared" si="536"/>
        <v>1</v>
      </c>
    </row>
    <row r="17115" spans="1:17" ht="15.75" x14ac:dyDescent="0.25">
      <c r="A17115" s="55">
        <f t="shared" si="535"/>
        <v>0</v>
      </c>
      <c r="Q17115" s="65">
        <f t="shared" si="536"/>
        <v>1</v>
      </c>
    </row>
    <row r="17116" spans="1:17" ht="15.75" x14ac:dyDescent="0.25">
      <c r="A17116" s="55">
        <f t="shared" si="535"/>
        <v>0</v>
      </c>
      <c r="Q17116" s="65">
        <f t="shared" si="536"/>
        <v>1</v>
      </c>
    </row>
    <row r="17117" spans="1:17" ht="15.75" x14ac:dyDescent="0.25">
      <c r="A17117" s="55">
        <f t="shared" si="535"/>
        <v>0</v>
      </c>
      <c r="Q17117" s="65">
        <f t="shared" si="536"/>
        <v>1</v>
      </c>
    </row>
    <row r="17118" spans="1:17" ht="15.75" x14ac:dyDescent="0.25">
      <c r="A17118" s="55">
        <f t="shared" si="535"/>
        <v>0</v>
      </c>
      <c r="Q17118" s="65">
        <f t="shared" si="536"/>
        <v>1</v>
      </c>
    </row>
    <row r="17119" spans="1:17" ht="15.75" x14ac:dyDescent="0.25">
      <c r="A17119" s="55">
        <f t="shared" si="535"/>
        <v>0</v>
      </c>
      <c r="Q17119" s="65">
        <f t="shared" si="536"/>
        <v>1</v>
      </c>
    </row>
    <row r="17120" spans="1:17" ht="15.75" x14ac:dyDescent="0.25">
      <c r="A17120" s="55">
        <f t="shared" si="535"/>
        <v>0</v>
      </c>
      <c r="Q17120" s="65">
        <f t="shared" si="536"/>
        <v>1</v>
      </c>
    </row>
    <row r="17121" spans="1:17" ht="15.75" x14ac:dyDescent="0.25">
      <c r="A17121" s="55">
        <f t="shared" si="535"/>
        <v>0</v>
      </c>
      <c r="Q17121" s="65">
        <f t="shared" si="536"/>
        <v>1</v>
      </c>
    </row>
    <row r="17122" spans="1:17" ht="15.75" x14ac:dyDescent="0.25">
      <c r="A17122" s="55">
        <f t="shared" si="535"/>
        <v>0</v>
      </c>
      <c r="Q17122" s="65">
        <f t="shared" si="536"/>
        <v>1</v>
      </c>
    </row>
    <row r="17123" spans="1:17" ht="15.75" x14ac:dyDescent="0.25">
      <c r="A17123" s="55">
        <f t="shared" si="535"/>
        <v>0</v>
      </c>
      <c r="Q17123" s="65">
        <f t="shared" si="536"/>
        <v>1</v>
      </c>
    </row>
    <row r="17124" spans="1:17" ht="15.75" x14ac:dyDescent="0.25">
      <c r="A17124" s="55">
        <f t="shared" si="535"/>
        <v>0</v>
      </c>
      <c r="Q17124" s="65">
        <f t="shared" si="536"/>
        <v>1</v>
      </c>
    </row>
    <row r="17125" spans="1:17" ht="15.75" x14ac:dyDescent="0.25">
      <c r="A17125" s="55">
        <f t="shared" si="535"/>
        <v>0</v>
      </c>
      <c r="Q17125" s="65">
        <f t="shared" si="536"/>
        <v>1</v>
      </c>
    </row>
    <row r="17126" spans="1:17" ht="15.75" x14ac:dyDescent="0.25">
      <c r="A17126" s="55">
        <f t="shared" si="535"/>
        <v>0</v>
      </c>
      <c r="Q17126" s="65">
        <f t="shared" si="536"/>
        <v>1</v>
      </c>
    </row>
    <row r="17127" spans="1:17" ht="15.75" x14ac:dyDescent="0.25">
      <c r="A17127" s="55">
        <f t="shared" si="535"/>
        <v>0</v>
      </c>
      <c r="Q17127" s="65">
        <f t="shared" si="536"/>
        <v>1</v>
      </c>
    </row>
    <row r="17128" spans="1:17" ht="15.75" x14ac:dyDescent="0.25">
      <c r="A17128" s="55">
        <f t="shared" si="535"/>
        <v>0</v>
      </c>
      <c r="Q17128" s="65">
        <f t="shared" si="536"/>
        <v>1</v>
      </c>
    </row>
    <row r="17129" spans="1:17" ht="15.75" x14ac:dyDescent="0.25">
      <c r="A17129" s="55">
        <f t="shared" si="535"/>
        <v>0</v>
      </c>
      <c r="Q17129" s="65">
        <f t="shared" si="536"/>
        <v>1</v>
      </c>
    </row>
    <row r="17130" spans="1:17" ht="15.75" x14ac:dyDescent="0.25">
      <c r="A17130" s="55">
        <f t="shared" si="535"/>
        <v>0</v>
      </c>
      <c r="Q17130" s="65">
        <f t="shared" si="536"/>
        <v>1</v>
      </c>
    </row>
    <row r="17131" spans="1:17" ht="15.75" x14ac:dyDescent="0.25">
      <c r="A17131" s="55">
        <f t="shared" si="535"/>
        <v>0</v>
      </c>
      <c r="Q17131" s="65">
        <f t="shared" si="536"/>
        <v>1</v>
      </c>
    </row>
    <row r="17132" spans="1:17" ht="15.75" x14ac:dyDescent="0.25">
      <c r="A17132" s="55">
        <f t="shared" si="535"/>
        <v>0</v>
      </c>
      <c r="Q17132" s="65">
        <f t="shared" si="536"/>
        <v>1</v>
      </c>
    </row>
    <row r="17133" spans="1:17" ht="15.75" x14ac:dyDescent="0.25">
      <c r="A17133" s="55">
        <f t="shared" si="535"/>
        <v>0</v>
      </c>
      <c r="Q17133" s="65">
        <f t="shared" si="536"/>
        <v>1</v>
      </c>
    </row>
    <row r="17134" spans="1:17" ht="15.75" x14ac:dyDescent="0.25">
      <c r="A17134" s="55">
        <f t="shared" si="535"/>
        <v>0</v>
      </c>
      <c r="Q17134" s="65">
        <f t="shared" si="536"/>
        <v>1</v>
      </c>
    </row>
    <row r="17135" spans="1:17" ht="15.75" x14ac:dyDescent="0.25">
      <c r="A17135" s="55">
        <f t="shared" si="535"/>
        <v>0</v>
      </c>
      <c r="Q17135" s="65">
        <f t="shared" si="536"/>
        <v>1</v>
      </c>
    </row>
    <row r="17136" spans="1:17" ht="15.75" x14ac:dyDescent="0.25">
      <c r="A17136" s="55">
        <f t="shared" si="535"/>
        <v>0</v>
      </c>
      <c r="Q17136" s="65">
        <f t="shared" si="536"/>
        <v>1</v>
      </c>
    </row>
    <row r="17137" spans="1:17" ht="15.75" x14ac:dyDescent="0.25">
      <c r="A17137" s="55">
        <f t="shared" si="535"/>
        <v>0</v>
      </c>
      <c r="Q17137" s="65">
        <f t="shared" si="536"/>
        <v>1</v>
      </c>
    </row>
    <row r="17138" spans="1:17" ht="15.75" x14ac:dyDescent="0.25">
      <c r="A17138" s="55">
        <f t="shared" si="535"/>
        <v>0</v>
      </c>
      <c r="Q17138" s="65">
        <f t="shared" si="536"/>
        <v>1</v>
      </c>
    </row>
    <row r="17139" spans="1:17" ht="15.75" x14ac:dyDescent="0.25">
      <c r="A17139" s="55">
        <f t="shared" si="535"/>
        <v>0</v>
      </c>
      <c r="Q17139" s="65">
        <f t="shared" si="536"/>
        <v>1</v>
      </c>
    </row>
    <row r="17140" spans="1:17" ht="15.75" x14ac:dyDescent="0.25">
      <c r="A17140" s="55">
        <f t="shared" si="535"/>
        <v>0</v>
      </c>
      <c r="Q17140" s="65">
        <f t="shared" si="536"/>
        <v>1</v>
      </c>
    </row>
    <row r="17141" spans="1:17" ht="15.75" x14ac:dyDescent="0.25">
      <c r="A17141" s="55">
        <f t="shared" si="535"/>
        <v>0</v>
      </c>
      <c r="Q17141" s="65">
        <f t="shared" si="536"/>
        <v>1</v>
      </c>
    </row>
    <row r="17142" spans="1:17" ht="15.75" x14ac:dyDescent="0.25">
      <c r="A17142" s="55">
        <f t="shared" si="535"/>
        <v>0</v>
      </c>
      <c r="Q17142" s="65">
        <f t="shared" si="536"/>
        <v>1</v>
      </c>
    </row>
    <row r="17143" spans="1:17" ht="15.75" x14ac:dyDescent="0.25">
      <c r="A17143" s="55">
        <f t="shared" si="535"/>
        <v>0</v>
      </c>
      <c r="Q17143" s="65">
        <f t="shared" si="536"/>
        <v>1</v>
      </c>
    </row>
    <row r="17144" spans="1:17" ht="15.75" x14ac:dyDescent="0.25">
      <c r="A17144" s="55">
        <f t="shared" si="535"/>
        <v>0</v>
      </c>
      <c r="Q17144" s="65">
        <f t="shared" si="536"/>
        <v>1</v>
      </c>
    </row>
    <row r="17145" spans="1:17" ht="15.75" x14ac:dyDescent="0.25">
      <c r="A17145" s="55">
        <f t="shared" si="535"/>
        <v>0</v>
      </c>
      <c r="Q17145" s="65">
        <f t="shared" si="536"/>
        <v>1</v>
      </c>
    </row>
    <row r="17146" spans="1:17" ht="15.75" x14ac:dyDescent="0.25">
      <c r="A17146" s="55">
        <f t="shared" si="535"/>
        <v>0</v>
      </c>
      <c r="Q17146" s="65">
        <f t="shared" si="536"/>
        <v>1</v>
      </c>
    </row>
    <row r="17147" spans="1:17" ht="15.75" x14ac:dyDescent="0.25">
      <c r="A17147" s="55">
        <f t="shared" si="535"/>
        <v>0</v>
      </c>
      <c r="Q17147" s="65">
        <f t="shared" si="536"/>
        <v>1</v>
      </c>
    </row>
    <row r="17148" spans="1:17" ht="15.75" x14ac:dyDescent="0.25">
      <c r="A17148" s="55">
        <f t="shared" si="535"/>
        <v>0</v>
      </c>
      <c r="Q17148" s="65">
        <f t="shared" si="536"/>
        <v>1</v>
      </c>
    </row>
    <row r="17149" spans="1:17" ht="15.75" x14ac:dyDescent="0.25">
      <c r="A17149" s="55">
        <f t="shared" si="535"/>
        <v>0</v>
      </c>
      <c r="Q17149" s="65">
        <f t="shared" si="536"/>
        <v>1</v>
      </c>
    </row>
    <row r="17150" spans="1:17" ht="15.75" x14ac:dyDescent="0.25">
      <c r="A17150" s="55">
        <f t="shared" si="535"/>
        <v>0</v>
      </c>
      <c r="Q17150" s="65">
        <f t="shared" si="536"/>
        <v>1</v>
      </c>
    </row>
    <row r="17151" spans="1:17" ht="15.75" x14ac:dyDescent="0.25">
      <c r="A17151" s="55">
        <f t="shared" si="535"/>
        <v>0</v>
      </c>
      <c r="Q17151" s="65">
        <f t="shared" si="536"/>
        <v>1</v>
      </c>
    </row>
    <row r="17152" spans="1:17" ht="15.75" x14ac:dyDescent="0.25">
      <c r="A17152" s="55">
        <f t="shared" si="535"/>
        <v>0</v>
      </c>
      <c r="Q17152" s="65">
        <f t="shared" si="536"/>
        <v>1</v>
      </c>
    </row>
    <row r="17153" spans="1:17" ht="15.75" x14ac:dyDescent="0.25">
      <c r="A17153" s="55">
        <f t="shared" si="535"/>
        <v>0</v>
      </c>
      <c r="Q17153" s="65">
        <f t="shared" si="536"/>
        <v>1</v>
      </c>
    </row>
    <row r="17154" spans="1:17" ht="15.75" x14ac:dyDescent="0.25">
      <c r="A17154" s="55">
        <f t="shared" si="535"/>
        <v>0</v>
      </c>
      <c r="Q17154" s="65">
        <f t="shared" si="536"/>
        <v>1</v>
      </c>
    </row>
    <row r="17155" spans="1:17" ht="15.75" x14ac:dyDescent="0.25">
      <c r="A17155" s="55">
        <f t="shared" si="535"/>
        <v>0</v>
      </c>
      <c r="Q17155" s="65">
        <f t="shared" si="536"/>
        <v>1</v>
      </c>
    </row>
    <row r="17156" spans="1:17" ht="15.75" x14ac:dyDescent="0.25">
      <c r="A17156" s="55">
        <f t="shared" ref="A17156:A17219" si="537">WEEKNUM(B17156,2)-1</f>
        <v>0</v>
      </c>
      <c r="Q17156" s="65">
        <f t="shared" ref="Q17156:Q17219" si="538">MONTH(B17156)</f>
        <v>1</v>
      </c>
    </row>
    <row r="17157" spans="1:17" ht="15.75" x14ac:dyDescent="0.25">
      <c r="A17157" s="55">
        <f t="shared" si="537"/>
        <v>0</v>
      </c>
      <c r="Q17157" s="65">
        <f t="shared" si="538"/>
        <v>1</v>
      </c>
    </row>
    <row r="17158" spans="1:17" ht="15.75" x14ac:dyDescent="0.25">
      <c r="A17158" s="55">
        <f t="shared" si="537"/>
        <v>0</v>
      </c>
      <c r="Q17158" s="65">
        <f t="shared" si="538"/>
        <v>1</v>
      </c>
    </row>
    <row r="17159" spans="1:17" ht="15.75" x14ac:dyDescent="0.25">
      <c r="A17159" s="55">
        <f t="shared" si="537"/>
        <v>0</v>
      </c>
      <c r="Q17159" s="65">
        <f t="shared" si="538"/>
        <v>1</v>
      </c>
    </row>
    <row r="17160" spans="1:17" ht="15.75" x14ac:dyDescent="0.25">
      <c r="A17160" s="55">
        <f t="shared" si="537"/>
        <v>0</v>
      </c>
      <c r="Q17160" s="65">
        <f t="shared" si="538"/>
        <v>1</v>
      </c>
    </row>
    <row r="17161" spans="1:17" ht="15.75" x14ac:dyDescent="0.25">
      <c r="A17161" s="55">
        <f t="shared" si="537"/>
        <v>0</v>
      </c>
      <c r="Q17161" s="65">
        <f t="shared" si="538"/>
        <v>1</v>
      </c>
    </row>
    <row r="17162" spans="1:17" ht="15.75" x14ac:dyDescent="0.25">
      <c r="A17162" s="55">
        <f t="shared" si="537"/>
        <v>0</v>
      </c>
      <c r="Q17162" s="65">
        <f t="shared" si="538"/>
        <v>1</v>
      </c>
    </row>
    <row r="17163" spans="1:17" ht="15.75" x14ac:dyDescent="0.25">
      <c r="A17163" s="55">
        <f t="shared" si="537"/>
        <v>0</v>
      </c>
      <c r="Q17163" s="65">
        <f t="shared" si="538"/>
        <v>1</v>
      </c>
    </row>
    <row r="17164" spans="1:17" ht="15.75" x14ac:dyDescent="0.25">
      <c r="A17164" s="55">
        <f t="shared" si="537"/>
        <v>0</v>
      </c>
      <c r="Q17164" s="65">
        <f t="shared" si="538"/>
        <v>1</v>
      </c>
    </row>
    <row r="17165" spans="1:17" ht="15.75" x14ac:dyDescent="0.25">
      <c r="A17165" s="55">
        <f t="shared" si="537"/>
        <v>0</v>
      </c>
      <c r="Q17165" s="65">
        <f t="shared" si="538"/>
        <v>1</v>
      </c>
    </row>
    <row r="17166" spans="1:17" ht="15.75" x14ac:dyDescent="0.25">
      <c r="A17166" s="55">
        <f t="shared" si="537"/>
        <v>0</v>
      </c>
      <c r="Q17166" s="65">
        <f t="shared" si="538"/>
        <v>1</v>
      </c>
    </row>
    <row r="17167" spans="1:17" ht="15.75" x14ac:dyDescent="0.25">
      <c r="A17167" s="55">
        <f t="shared" si="537"/>
        <v>0</v>
      </c>
      <c r="Q17167" s="65">
        <f t="shared" si="538"/>
        <v>1</v>
      </c>
    </row>
    <row r="17168" spans="1:17" ht="15.75" x14ac:dyDescent="0.25">
      <c r="A17168" s="55">
        <f t="shared" si="537"/>
        <v>0</v>
      </c>
      <c r="Q17168" s="65">
        <f t="shared" si="538"/>
        <v>1</v>
      </c>
    </row>
    <row r="17169" spans="1:17" ht="15.75" x14ac:dyDescent="0.25">
      <c r="A17169" s="55">
        <f t="shared" si="537"/>
        <v>0</v>
      </c>
      <c r="Q17169" s="65">
        <f t="shared" si="538"/>
        <v>1</v>
      </c>
    </row>
    <row r="17170" spans="1:17" ht="15.75" x14ac:dyDescent="0.25">
      <c r="A17170" s="55">
        <f t="shared" si="537"/>
        <v>0</v>
      </c>
      <c r="Q17170" s="65">
        <f t="shared" si="538"/>
        <v>1</v>
      </c>
    </row>
    <row r="17171" spans="1:17" ht="15.75" x14ac:dyDescent="0.25">
      <c r="A17171" s="55">
        <f t="shared" si="537"/>
        <v>0</v>
      </c>
      <c r="Q17171" s="65">
        <f t="shared" si="538"/>
        <v>1</v>
      </c>
    </row>
    <row r="17172" spans="1:17" ht="15.75" x14ac:dyDescent="0.25">
      <c r="A17172" s="55">
        <f t="shared" si="537"/>
        <v>0</v>
      </c>
      <c r="Q17172" s="65">
        <f t="shared" si="538"/>
        <v>1</v>
      </c>
    </row>
    <row r="17173" spans="1:17" ht="15.75" x14ac:dyDescent="0.25">
      <c r="A17173" s="55">
        <f t="shared" si="537"/>
        <v>0</v>
      </c>
      <c r="Q17173" s="65">
        <f t="shared" si="538"/>
        <v>1</v>
      </c>
    </row>
    <row r="17174" spans="1:17" ht="15.75" x14ac:dyDescent="0.25">
      <c r="A17174" s="55">
        <f t="shared" si="537"/>
        <v>0</v>
      </c>
      <c r="Q17174" s="65">
        <f t="shared" si="538"/>
        <v>1</v>
      </c>
    </row>
    <row r="17175" spans="1:17" ht="15.75" x14ac:dyDescent="0.25">
      <c r="A17175" s="55">
        <f t="shared" si="537"/>
        <v>0</v>
      </c>
      <c r="Q17175" s="65">
        <f t="shared" si="538"/>
        <v>1</v>
      </c>
    </row>
    <row r="17176" spans="1:17" ht="15.75" x14ac:dyDescent="0.25">
      <c r="A17176" s="55">
        <f t="shared" si="537"/>
        <v>0</v>
      </c>
      <c r="Q17176" s="65">
        <f t="shared" si="538"/>
        <v>1</v>
      </c>
    </row>
    <row r="17177" spans="1:17" ht="15.75" x14ac:dyDescent="0.25">
      <c r="A17177" s="55">
        <f t="shared" si="537"/>
        <v>0</v>
      </c>
      <c r="Q17177" s="65">
        <f t="shared" si="538"/>
        <v>1</v>
      </c>
    </row>
    <row r="17178" spans="1:17" ht="15.75" x14ac:dyDescent="0.25">
      <c r="A17178" s="55">
        <f t="shared" si="537"/>
        <v>0</v>
      </c>
      <c r="Q17178" s="65">
        <f t="shared" si="538"/>
        <v>1</v>
      </c>
    </row>
    <row r="17179" spans="1:17" ht="15.75" x14ac:dyDescent="0.25">
      <c r="A17179" s="55">
        <f t="shared" si="537"/>
        <v>0</v>
      </c>
      <c r="Q17179" s="65">
        <f t="shared" si="538"/>
        <v>1</v>
      </c>
    </row>
    <row r="17180" spans="1:17" ht="15.75" x14ac:dyDescent="0.25">
      <c r="A17180" s="55">
        <f t="shared" si="537"/>
        <v>0</v>
      </c>
      <c r="Q17180" s="65">
        <f t="shared" si="538"/>
        <v>1</v>
      </c>
    </row>
    <row r="17181" spans="1:17" ht="15.75" x14ac:dyDescent="0.25">
      <c r="A17181" s="55">
        <f t="shared" si="537"/>
        <v>0</v>
      </c>
      <c r="Q17181" s="65">
        <f t="shared" si="538"/>
        <v>1</v>
      </c>
    </row>
    <row r="17182" spans="1:17" ht="15.75" x14ac:dyDescent="0.25">
      <c r="A17182" s="55">
        <f t="shared" si="537"/>
        <v>0</v>
      </c>
      <c r="Q17182" s="65">
        <f t="shared" si="538"/>
        <v>1</v>
      </c>
    </row>
    <row r="17183" spans="1:17" ht="15.75" x14ac:dyDescent="0.25">
      <c r="A17183" s="55">
        <f t="shared" si="537"/>
        <v>0</v>
      </c>
      <c r="Q17183" s="65">
        <f t="shared" si="538"/>
        <v>1</v>
      </c>
    </row>
    <row r="17184" spans="1:17" ht="15.75" x14ac:dyDescent="0.25">
      <c r="A17184" s="55">
        <f t="shared" si="537"/>
        <v>0</v>
      </c>
      <c r="Q17184" s="65">
        <f t="shared" si="538"/>
        <v>1</v>
      </c>
    </row>
    <row r="17185" spans="1:17" ht="15.75" x14ac:dyDescent="0.25">
      <c r="A17185" s="55">
        <f t="shared" si="537"/>
        <v>0</v>
      </c>
      <c r="Q17185" s="65">
        <f t="shared" si="538"/>
        <v>1</v>
      </c>
    </row>
    <row r="17186" spans="1:17" ht="15.75" x14ac:dyDescent="0.25">
      <c r="A17186" s="55">
        <f t="shared" si="537"/>
        <v>0</v>
      </c>
      <c r="Q17186" s="65">
        <f t="shared" si="538"/>
        <v>1</v>
      </c>
    </row>
    <row r="17187" spans="1:17" ht="15.75" x14ac:dyDescent="0.25">
      <c r="A17187" s="55">
        <f t="shared" si="537"/>
        <v>0</v>
      </c>
      <c r="Q17187" s="65">
        <f t="shared" si="538"/>
        <v>1</v>
      </c>
    </row>
    <row r="17188" spans="1:17" ht="15.75" x14ac:dyDescent="0.25">
      <c r="A17188" s="55">
        <f t="shared" si="537"/>
        <v>0</v>
      </c>
      <c r="Q17188" s="65">
        <f t="shared" si="538"/>
        <v>1</v>
      </c>
    </row>
    <row r="17189" spans="1:17" ht="15.75" x14ac:dyDescent="0.25">
      <c r="A17189" s="55">
        <f t="shared" si="537"/>
        <v>0</v>
      </c>
      <c r="Q17189" s="65">
        <f t="shared" si="538"/>
        <v>1</v>
      </c>
    </row>
    <row r="17190" spans="1:17" ht="15.75" x14ac:dyDescent="0.25">
      <c r="A17190" s="55">
        <f t="shared" si="537"/>
        <v>0</v>
      </c>
      <c r="Q17190" s="65">
        <f t="shared" si="538"/>
        <v>1</v>
      </c>
    </row>
    <row r="17191" spans="1:17" ht="15.75" x14ac:dyDescent="0.25">
      <c r="A17191" s="55">
        <f t="shared" si="537"/>
        <v>0</v>
      </c>
      <c r="Q17191" s="65">
        <f t="shared" si="538"/>
        <v>1</v>
      </c>
    </row>
    <row r="17192" spans="1:17" ht="15.75" x14ac:dyDescent="0.25">
      <c r="A17192" s="55">
        <f t="shared" si="537"/>
        <v>0</v>
      </c>
      <c r="Q17192" s="65">
        <f t="shared" si="538"/>
        <v>1</v>
      </c>
    </row>
    <row r="17193" spans="1:17" ht="15.75" x14ac:dyDescent="0.25">
      <c r="A17193" s="55">
        <f t="shared" si="537"/>
        <v>0</v>
      </c>
      <c r="Q17193" s="65">
        <f t="shared" si="538"/>
        <v>1</v>
      </c>
    </row>
    <row r="17194" spans="1:17" ht="15.75" x14ac:dyDescent="0.25">
      <c r="A17194" s="55">
        <f t="shared" si="537"/>
        <v>0</v>
      </c>
      <c r="Q17194" s="65">
        <f t="shared" si="538"/>
        <v>1</v>
      </c>
    </row>
    <row r="17195" spans="1:17" ht="15.75" x14ac:dyDescent="0.25">
      <c r="A17195" s="55">
        <f t="shared" si="537"/>
        <v>0</v>
      </c>
      <c r="Q17195" s="65">
        <f t="shared" si="538"/>
        <v>1</v>
      </c>
    </row>
    <row r="17196" spans="1:17" ht="15.75" x14ac:dyDescent="0.25">
      <c r="A17196" s="55">
        <f t="shared" si="537"/>
        <v>0</v>
      </c>
      <c r="Q17196" s="65">
        <f t="shared" si="538"/>
        <v>1</v>
      </c>
    </row>
    <row r="17197" spans="1:17" ht="15.75" x14ac:dyDescent="0.25">
      <c r="A17197" s="55">
        <f t="shared" si="537"/>
        <v>0</v>
      </c>
      <c r="Q17197" s="65">
        <f t="shared" si="538"/>
        <v>1</v>
      </c>
    </row>
    <row r="17198" spans="1:17" ht="15.75" x14ac:dyDescent="0.25">
      <c r="A17198" s="55">
        <f t="shared" si="537"/>
        <v>0</v>
      </c>
      <c r="Q17198" s="65">
        <f t="shared" si="538"/>
        <v>1</v>
      </c>
    </row>
    <row r="17199" spans="1:17" ht="15.75" x14ac:dyDescent="0.25">
      <c r="A17199" s="55">
        <f t="shared" si="537"/>
        <v>0</v>
      </c>
      <c r="Q17199" s="65">
        <f t="shared" si="538"/>
        <v>1</v>
      </c>
    </row>
    <row r="17200" spans="1:17" ht="15.75" x14ac:dyDescent="0.25">
      <c r="A17200" s="55">
        <f t="shared" si="537"/>
        <v>0</v>
      </c>
      <c r="Q17200" s="65">
        <f t="shared" si="538"/>
        <v>1</v>
      </c>
    </row>
    <row r="17201" spans="1:17" ht="15.75" x14ac:dyDescent="0.25">
      <c r="A17201" s="55">
        <f t="shared" si="537"/>
        <v>0</v>
      </c>
      <c r="Q17201" s="65">
        <f t="shared" si="538"/>
        <v>1</v>
      </c>
    </row>
    <row r="17202" spans="1:17" ht="15.75" x14ac:dyDescent="0.25">
      <c r="A17202" s="55">
        <f t="shared" si="537"/>
        <v>0</v>
      </c>
      <c r="Q17202" s="65">
        <f t="shared" si="538"/>
        <v>1</v>
      </c>
    </row>
    <row r="17203" spans="1:17" ht="15.75" x14ac:dyDescent="0.25">
      <c r="A17203" s="55">
        <f t="shared" si="537"/>
        <v>0</v>
      </c>
      <c r="Q17203" s="65">
        <f t="shared" si="538"/>
        <v>1</v>
      </c>
    </row>
    <row r="17204" spans="1:17" ht="15.75" x14ac:dyDescent="0.25">
      <c r="A17204" s="55">
        <f t="shared" si="537"/>
        <v>0</v>
      </c>
      <c r="Q17204" s="65">
        <f t="shared" si="538"/>
        <v>1</v>
      </c>
    </row>
    <row r="17205" spans="1:17" ht="15.75" x14ac:dyDescent="0.25">
      <c r="A17205" s="55">
        <f t="shared" si="537"/>
        <v>0</v>
      </c>
      <c r="Q17205" s="65">
        <f t="shared" si="538"/>
        <v>1</v>
      </c>
    </row>
    <row r="17206" spans="1:17" ht="15.75" x14ac:dyDescent="0.25">
      <c r="A17206" s="55">
        <f t="shared" si="537"/>
        <v>0</v>
      </c>
      <c r="Q17206" s="65">
        <f t="shared" si="538"/>
        <v>1</v>
      </c>
    </row>
    <row r="17207" spans="1:17" ht="15.75" x14ac:dyDescent="0.25">
      <c r="A17207" s="55">
        <f t="shared" si="537"/>
        <v>0</v>
      </c>
      <c r="Q17207" s="65">
        <f t="shared" si="538"/>
        <v>1</v>
      </c>
    </row>
    <row r="17208" spans="1:17" ht="15.75" x14ac:dyDescent="0.25">
      <c r="A17208" s="55">
        <f t="shared" si="537"/>
        <v>0</v>
      </c>
      <c r="Q17208" s="65">
        <f t="shared" si="538"/>
        <v>1</v>
      </c>
    </row>
    <row r="17209" spans="1:17" ht="15.75" x14ac:dyDescent="0.25">
      <c r="A17209" s="55">
        <f t="shared" si="537"/>
        <v>0</v>
      </c>
      <c r="Q17209" s="65">
        <f t="shared" si="538"/>
        <v>1</v>
      </c>
    </row>
    <row r="17210" spans="1:17" ht="15.75" x14ac:dyDescent="0.25">
      <c r="A17210" s="55">
        <f t="shared" si="537"/>
        <v>0</v>
      </c>
      <c r="Q17210" s="65">
        <f t="shared" si="538"/>
        <v>1</v>
      </c>
    </row>
    <row r="17211" spans="1:17" ht="15.75" x14ac:dyDescent="0.25">
      <c r="A17211" s="55">
        <f t="shared" si="537"/>
        <v>0</v>
      </c>
      <c r="Q17211" s="65">
        <f t="shared" si="538"/>
        <v>1</v>
      </c>
    </row>
    <row r="17212" spans="1:17" ht="15.75" x14ac:dyDescent="0.25">
      <c r="A17212" s="55">
        <f t="shared" si="537"/>
        <v>0</v>
      </c>
      <c r="Q17212" s="65">
        <f t="shared" si="538"/>
        <v>1</v>
      </c>
    </row>
    <row r="17213" spans="1:17" ht="15.75" x14ac:dyDescent="0.25">
      <c r="A17213" s="55">
        <f t="shared" si="537"/>
        <v>0</v>
      </c>
      <c r="Q17213" s="65">
        <f t="shared" si="538"/>
        <v>1</v>
      </c>
    </row>
    <row r="17214" spans="1:17" ht="15.75" x14ac:dyDescent="0.25">
      <c r="A17214" s="55">
        <f t="shared" si="537"/>
        <v>0</v>
      </c>
      <c r="Q17214" s="65">
        <f t="shared" si="538"/>
        <v>1</v>
      </c>
    </row>
    <row r="17215" spans="1:17" ht="15.75" x14ac:dyDescent="0.25">
      <c r="A17215" s="55">
        <f t="shared" si="537"/>
        <v>0</v>
      </c>
      <c r="Q17215" s="65">
        <f t="shared" si="538"/>
        <v>1</v>
      </c>
    </row>
    <row r="17216" spans="1:17" ht="15.75" x14ac:dyDescent="0.25">
      <c r="A17216" s="55">
        <f t="shared" si="537"/>
        <v>0</v>
      </c>
      <c r="Q17216" s="65">
        <f t="shared" si="538"/>
        <v>1</v>
      </c>
    </row>
    <row r="17217" spans="1:17" ht="15.75" x14ac:dyDescent="0.25">
      <c r="A17217" s="55">
        <f t="shared" si="537"/>
        <v>0</v>
      </c>
      <c r="Q17217" s="65">
        <f t="shared" si="538"/>
        <v>1</v>
      </c>
    </row>
    <row r="17218" spans="1:17" ht="15.75" x14ac:dyDescent="0.25">
      <c r="A17218" s="55">
        <f t="shared" si="537"/>
        <v>0</v>
      </c>
      <c r="Q17218" s="65">
        <f t="shared" si="538"/>
        <v>1</v>
      </c>
    </row>
    <row r="17219" spans="1:17" ht="15.75" x14ac:dyDescent="0.25">
      <c r="A17219" s="55">
        <f t="shared" si="537"/>
        <v>0</v>
      </c>
      <c r="Q17219" s="65">
        <f t="shared" si="538"/>
        <v>1</v>
      </c>
    </row>
    <row r="17220" spans="1:17" ht="15.75" x14ac:dyDescent="0.25">
      <c r="A17220" s="55">
        <f t="shared" ref="A17220:A17283" si="539">WEEKNUM(B17220,2)-1</f>
        <v>0</v>
      </c>
      <c r="Q17220" s="65">
        <f t="shared" ref="Q17220:Q17283" si="540">MONTH(B17220)</f>
        <v>1</v>
      </c>
    </row>
    <row r="17221" spans="1:17" ht="15.75" x14ac:dyDescent="0.25">
      <c r="A17221" s="55">
        <f t="shared" si="539"/>
        <v>0</v>
      </c>
      <c r="Q17221" s="65">
        <f t="shared" si="540"/>
        <v>1</v>
      </c>
    </row>
    <row r="17222" spans="1:17" ht="15.75" x14ac:dyDescent="0.25">
      <c r="A17222" s="55">
        <f t="shared" si="539"/>
        <v>0</v>
      </c>
      <c r="Q17222" s="65">
        <f t="shared" si="540"/>
        <v>1</v>
      </c>
    </row>
    <row r="17223" spans="1:17" ht="15.75" x14ac:dyDescent="0.25">
      <c r="A17223" s="55">
        <f t="shared" si="539"/>
        <v>0</v>
      </c>
      <c r="Q17223" s="65">
        <f t="shared" si="540"/>
        <v>1</v>
      </c>
    </row>
    <row r="17224" spans="1:17" ht="15.75" x14ac:dyDescent="0.25">
      <c r="A17224" s="55">
        <f t="shared" si="539"/>
        <v>0</v>
      </c>
      <c r="Q17224" s="65">
        <f t="shared" si="540"/>
        <v>1</v>
      </c>
    </row>
    <row r="17225" spans="1:17" ht="15.75" x14ac:dyDescent="0.25">
      <c r="A17225" s="55">
        <f t="shared" si="539"/>
        <v>0</v>
      </c>
      <c r="Q17225" s="65">
        <f t="shared" si="540"/>
        <v>1</v>
      </c>
    </row>
    <row r="17226" spans="1:17" ht="15.75" x14ac:dyDescent="0.25">
      <c r="A17226" s="55">
        <f t="shared" si="539"/>
        <v>0</v>
      </c>
      <c r="Q17226" s="65">
        <f t="shared" si="540"/>
        <v>1</v>
      </c>
    </row>
    <row r="17227" spans="1:17" ht="15.75" x14ac:dyDescent="0.25">
      <c r="A17227" s="55">
        <f t="shared" si="539"/>
        <v>0</v>
      </c>
      <c r="Q17227" s="65">
        <f t="shared" si="540"/>
        <v>1</v>
      </c>
    </row>
    <row r="17228" spans="1:17" ht="15.75" x14ac:dyDescent="0.25">
      <c r="A17228" s="55">
        <f t="shared" si="539"/>
        <v>0</v>
      </c>
      <c r="Q17228" s="65">
        <f t="shared" si="540"/>
        <v>1</v>
      </c>
    </row>
    <row r="17229" spans="1:17" ht="15.75" x14ac:dyDescent="0.25">
      <c r="A17229" s="55">
        <f t="shared" si="539"/>
        <v>0</v>
      </c>
      <c r="Q17229" s="65">
        <f t="shared" si="540"/>
        <v>1</v>
      </c>
    </row>
    <row r="17230" spans="1:17" ht="15.75" x14ac:dyDescent="0.25">
      <c r="A17230" s="55">
        <f t="shared" si="539"/>
        <v>0</v>
      </c>
      <c r="Q17230" s="65">
        <f t="shared" si="540"/>
        <v>1</v>
      </c>
    </row>
    <row r="17231" spans="1:17" ht="15.75" x14ac:dyDescent="0.25">
      <c r="A17231" s="55">
        <f t="shared" si="539"/>
        <v>0</v>
      </c>
      <c r="Q17231" s="65">
        <f t="shared" si="540"/>
        <v>1</v>
      </c>
    </row>
    <row r="17232" spans="1:17" ht="15.75" x14ac:dyDescent="0.25">
      <c r="A17232" s="55">
        <f t="shared" si="539"/>
        <v>0</v>
      </c>
      <c r="Q17232" s="65">
        <f t="shared" si="540"/>
        <v>1</v>
      </c>
    </row>
    <row r="17233" spans="1:17" ht="15.75" x14ac:dyDescent="0.25">
      <c r="A17233" s="55">
        <f t="shared" si="539"/>
        <v>0</v>
      </c>
      <c r="Q17233" s="65">
        <f t="shared" si="540"/>
        <v>1</v>
      </c>
    </row>
    <row r="17234" spans="1:17" ht="15.75" x14ac:dyDescent="0.25">
      <c r="A17234" s="55">
        <f t="shared" si="539"/>
        <v>0</v>
      </c>
      <c r="Q17234" s="65">
        <f t="shared" si="540"/>
        <v>1</v>
      </c>
    </row>
    <row r="17235" spans="1:17" ht="15.75" x14ac:dyDescent="0.25">
      <c r="A17235" s="55">
        <f t="shared" si="539"/>
        <v>0</v>
      </c>
      <c r="Q17235" s="65">
        <f t="shared" si="540"/>
        <v>1</v>
      </c>
    </row>
    <row r="17236" spans="1:17" ht="15.75" x14ac:dyDescent="0.25">
      <c r="A17236" s="55">
        <f t="shared" si="539"/>
        <v>0</v>
      </c>
      <c r="Q17236" s="65">
        <f t="shared" si="540"/>
        <v>1</v>
      </c>
    </row>
    <row r="17237" spans="1:17" ht="15.75" x14ac:dyDescent="0.25">
      <c r="A17237" s="55">
        <f t="shared" si="539"/>
        <v>0</v>
      </c>
      <c r="Q17237" s="65">
        <f t="shared" si="540"/>
        <v>1</v>
      </c>
    </row>
    <row r="17238" spans="1:17" ht="15.75" x14ac:dyDescent="0.25">
      <c r="A17238" s="55">
        <f t="shared" si="539"/>
        <v>0</v>
      </c>
      <c r="Q17238" s="65">
        <f t="shared" si="540"/>
        <v>1</v>
      </c>
    </row>
    <row r="17239" spans="1:17" ht="15.75" x14ac:dyDescent="0.25">
      <c r="A17239" s="55">
        <f t="shared" si="539"/>
        <v>0</v>
      </c>
      <c r="Q17239" s="65">
        <f t="shared" si="540"/>
        <v>1</v>
      </c>
    </row>
    <row r="17240" spans="1:17" ht="15.75" x14ac:dyDescent="0.25">
      <c r="A17240" s="55">
        <f t="shared" si="539"/>
        <v>0</v>
      </c>
      <c r="Q17240" s="65">
        <f t="shared" si="540"/>
        <v>1</v>
      </c>
    </row>
    <row r="17241" spans="1:17" ht="15.75" x14ac:dyDescent="0.25">
      <c r="A17241" s="55">
        <f t="shared" si="539"/>
        <v>0</v>
      </c>
      <c r="Q17241" s="65">
        <f t="shared" si="540"/>
        <v>1</v>
      </c>
    </row>
    <row r="17242" spans="1:17" ht="15.75" x14ac:dyDescent="0.25">
      <c r="A17242" s="55">
        <f t="shared" si="539"/>
        <v>0</v>
      </c>
      <c r="Q17242" s="65">
        <f t="shared" si="540"/>
        <v>1</v>
      </c>
    </row>
    <row r="17243" spans="1:17" ht="15.75" x14ac:dyDescent="0.25">
      <c r="A17243" s="55">
        <f t="shared" si="539"/>
        <v>0</v>
      </c>
      <c r="Q17243" s="65">
        <f t="shared" si="540"/>
        <v>1</v>
      </c>
    </row>
    <row r="17244" spans="1:17" ht="15.75" x14ac:dyDescent="0.25">
      <c r="A17244" s="55">
        <f t="shared" si="539"/>
        <v>0</v>
      </c>
      <c r="Q17244" s="65">
        <f t="shared" si="540"/>
        <v>1</v>
      </c>
    </row>
    <row r="17245" spans="1:17" ht="15.75" x14ac:dyDescent="0.25">
      <c r="A17245" s="55">
        <f t="shared" si="539"/>
        <v>0</v>
      </c>
      <c r="Q17245" s="65">
        <f t="shared" si="540"/>
        <v>1</v>
      </c>
    </row>
    <row r="17246" spans="1:17" ht="15.75" x14ac:dyDescent="0.25">
      <c r="A17246" s="55">
        <f t="shared" si="539"/>
        <v>0</v>
      </c>
      <c r="Q17246" s="65">
        <f t="shared" si="540"/>
        <v>1</v>
      </c>
    </row>
    <row r="17247" spans="1:17" ht="15.75" x14ac:dyDescent="0.25">
      <c r="A17247" s="55">
        <f t="shared" si="539"/>
        <v>0</v>
      </c>
      <c r="Q17247" s="65">
        <f t="shared" si="540"/>
        <v>1</v>
      </c>
    </row>
    <row r="17248" spans="1:17" ht="15.75" x14ac:dyDescent="0.25">
      <c r="A17248" s="55">
        <f t="shared" si="539"/>
        <v>0</v>
      </c>
      <c r="Q17248" s="65">
        <f t="shared" si="540"/>
        <v>1</v>
      </c>
    </row>
    <row r="17249" spans="1:17" ht="15.75" x14ac:dyDescent="0.25">
      <c r="A17249" s="55">
        <f t="shared" si="539"/>
        <v>0</v>
      </c>
      <c r="Q17249" s="65">
        <f t="shared" si="540"/>
        <v>1</v>
      </c>
    </row>
    <row r="17250" spans="1:17" ht="15.75" x14ac:dyDescent="0.25">
      <c r="A17250" s="55">
        <f t="shared" si="539"/>
        <v>0</v>
      </c>
      <c r="Q17250" s="65">
        <f t="shared" si="540"/>
        <v>1</v>
      </c>
    </row>
    <row r="17251" spans="1:17" ht="15.75" x14ac:dyDescent="0.25">
      <c r="A17251" s="55">
        <f t="shared" si="539"/>
        <v>0</v>
      </c>
      <c r="Q17251" s="65">
        <f t="shared" si="540"/>
        <v>1</v>
      </c>
    </row>
    <row r="17252" spans="1:17" ht="15.75" x14ac:dyDescent="0.25">
      <c r="A17252" s="55">
        <f t="shared" si="539"/>
        <v>0</v>
      </c>
      <c r="Q17252" s="65">
        <f t="shared" si="540"/>
        <v>1</v>
      </c>
    </row>
    <row r="17253" spans="1:17" ht="15.75" x14ac:dyDescent="0.25">
      <c r="A17253" s="55">
        <f t="shared" si="539"/>
        <v>0</v>
      </c>
      <c r="Q17253" s="65">
        <f t="shared" si="540"/>
        <v>1</v>
      </c>
    </row>
    <row r="17254" spans="1:17" ht="15.75" x14ac:dyDescent="0.25">
      <c r="A17254" s="55">
        <f t="shared" si="539"/>
        <v>0</v>
      </c>
      <c r="Q17254" s="65">
        <f t="shared" si="540"/>
        <v>1</v>
      </c>
    </row>
    <row r="17255" spans="1:17" ht="15.75" x14ac:dyDescent="0.25">
      <c r="A17255" s="55">
        <f t="shared" si="539"/>
        <v>0</v>
      </c>
      <c r="Q17255" s="65">
        <f t="shared" si="540"/>
        <v>1</v>
      </c>
    </row>
    <row r="17256" spans="1:17" ht="15.75" x14ac:dyDescent="0.25">
      <c r="A17256" s="55">
        <f t="shared" si="539"/>
        <v>0</v>
      </c>
      <c r="Q17256" s="65">
        <f t="shared" si="540"/>
        <v>1</v>
      </c>
    </row>
    <row r="17257" spans="1:17" ht="15.75" x14ac:dyDescent="0.25">
      <c r="A17257" s="55">
        <f t="shared" si="539"/>
        <v>0</v>
      </c>
      <c r="Q17257" s="65">
        <f t="shared" si="540"/>
        <v>1</v>
      </c>
    </row>
    <row r="17258" spans="1:17" ht="15.75" x14ac:dyDescent="0.25">
      <c r="A17258" s="55">
        <f t="shared" si="539"/>
        <v>0</v>
      </c>
      <c r="Q17258" s="65">
        <f t="shared" si="540"/>
        <v>1</v>
      </c>
    </row>
    <row r="17259" spans="1:17" ht="15.75" x14ac:dyDescent="0.25">
      <c r="A17259" s="55">
        <f t="shared" si="539"/>
        <v>0</v>
      </c>
      <c r="Q17259" s="65">
        <f t="shared" si="540"/>
        <v>1</v>
      </c>
    </row>
    <row r="17260" spans="1:17" ht="15.75" x14ac:dyDescent="0.25">
      <c r="A17260" s="55">
        <f t="shared" si="539"/>
        <v>0</v>
      </c>
      <c r="Q17260" s="65">
        <f t="shared" si="540"/>
        <v>1</v>
      </c>
    </row>
    <row r="17261" spans="1:17" ht="15.75" x14ac:dyDescent="0.25">
      <c r="A17261" s="55">
        <f t="shared" si="539"/>
        <v>0</v>
      </c>
      <c r="Q17261" s="65">
        <f t="shared" si="540"/>
        <v>1</v>
      </c>
    </row>
    <row r="17262" spans="1:17" ht="15.75" x14ac:dyDescent="0.25">
      <c r="A17262" s="55">
        <f t="shared" si="539"/>
        <v>0</v>
      </c>
      <c r="Q17262" s="65">
        <f t="shared" si="540"/>
        <v>1</v>
      </c>
    </row>
    <row r="17263" spans="1:17" ht="15.75" x14ac:dyDescent="0.25">
      <c r="A17263" s="55">
        <f t="shared" si="539"/>
        <v>0</v>
      </c>
      <c r="Q17263" s="65">
        <f t="shared" si="540"/>
        <v>1</v>
      </c>
    </row>
    <row r="17264" spans="1:17" ht="15.75" x14ac:dyDescent="0.25">
      <c r="A17264" s="55">
        <f t="shared" si="539"/>
        <v>0</v>
      </c>
      <c r="Q17264" s="65">
        <f t="shared" si="540"/>
        <v>1</v>
      </c>
    </row>
    <row r="17265" spans="1:17" ht="15.75" x14ac:dyDescent="0.25">
      <c r="A17265" s="55">
        <f t="shared" si="539"/>
        <v>0</v>
      </c>
      <c r="Q17265" s="65">
        <f t="shared" si="540"/>
        <v>1</v>
      </c>
    </row>
    <row r="17266" spans="1:17" ht="15.75" x14ac:dyDescent="0.25">
      <c r="A17266" s="55">
        <f t="shared" si="539"/>
        <v>0</v>
      </c>
      <c r="Q17266" s="65">
        <f t="shared" si="540"/>
        <v>1</v>
      </c>
    </row>
    <row r="17267" spans="1:17" ht="15.75" x14ac:dyDescent="0.25">
      <c r="A17267" s="55">
        <f t="shared" si="539"/>
        <v>0</v>
      </c>
      <c r="Q17267" s="65">
        <f t="shared" si="540"/>
        <v>1</v>
      </c>
    </row>
    <row r="17268" spans="1:17" ht="15.75" x14ac:dyDescent="0.25">
      <c r="A17268" s="55">
        <f t="shared" si="539"/>
        <v>0</v>
      </c>
      <c r="Q17268" s="65">
        <f t="shared" si="540"/>
        <v>1</v>
      </c>
    </row>
    <row r="17269" spans="1:17" ht="15.75" x14ac:dyDescent="0.25">
      <c r="A17269" s="55">
        <f t="shared" si="539"/>
        <v>0</v>
      </c>
      <c r="Q17269" s="65">
        <f t="shared" si="540"/>
        <v>1</v>
      </c>
    </row>
    <row r="17270" spans="1:17" ht="15.75" x14ac:dyDescent="0.25">
      <c r="A17270" s="55">
        <f t="shared" si="539"/>
        <v>0</v>
      </c>
      <c r="Q17270" s="65">
        <f t="shared" si="540"/>
        <v>1</v>
      </c>
    </row>
    <row r="17271" spans="1:17" ht="15.75" x14ac:dyDescent="0.25">
      <c r="A17271" s="55">
        <f t="shared" si="539"/>
        <v>0</v>
      </c>
      <c r="Q17271" s="65">
        <f t="shared" si="540"/>
        <v>1</v>
      </c>
    </row>
    <row r="17272" spans="1:17" ht="15.75" x14ac:dyDescent="0.25">
      <c r="A17272" s="55">
        <f t="shared" si="539"/>
        <v>0</v>
      </c>
      <c r="Q17272" s="65">
        <f t="shared" si="540"/>
        <v>1</v>
      </c>
    </row>
    <row r="17273" spans="1:17" ht="15.75" x14ac:dyDescent="0.25">
      <c r="A17273" s="55">
        <f t="shared" si="539"/>
        <v>0</v>
      </c>
      <c r="Q17273" s="65">
        <f t="shared" si="540"/>
        <v>1</v>
      </c>
    </row>
    <row r="17274" spans="1:17" ht="15.75" x14ac:dyDescent="0.25">
      <c r="A17274" s="55">
        <f t="shared" si="539"/>
        <v>0</v>
      </c>
      <c r="Q17274" s="65">
        <f t="shared" si="540"/>
        <v>1</v>
      </c>
    </row>
    <row r="17275" spans="1:17" ht="15.75" x14ac:dyDescent="0.25">
      <c r="A17275" s="55">
        <f t="shared" si="539"/>
        <v>0</v>
      </c>
      <c r="Q17275" s="65">
        <f t="shared" si="540"/>
        <v>1</v>
      </c>
    </row>
    <row r="17276" spans="1:17" ht="15.75" x14ac:dyDescent="0.25">
      <c r="A17276" s="55">
        <f t="shared" si="539"/>
        <v>0</v>
      </c>
      <c r="Q17276" s="65">
        <f t="shared" si="540"/>
        <v>1</v>
      </c>
    </row>
    <row r="17277" spans="1:17" ht="15.75" x14ac:dyDescent="0.25">
      <c r="A17277" s="55">
        <f t="shared" si="539"/>
        <v>0</v>
      </c>
      <c r="Q17277" s="65">
        <f t="shared" si="540"/>
        <v>1</v>
      </c>
    </row>
    <row r="17278" spans="1:17" ht="15.75" x14ac:dyDescent="0.25">
      <c r="A17278" s="55">
        <f t="shared" si="539"/>
        <v>0</v>
      </c>
      <c r="Q17278" s="65">
        <f t="shared" si="540"/>
        <v>1</v>
      </c>
    </row>
    <row r="17279" spans="1:17" ht="15.75" x14ac:dyDescent="0.25">
      <c r="A17279" s="55">
        <f t="shared" si="539"/>
        <v>0</v>
      </c>
      <c r="Q17279" s="65">
        <f t="shared" si="540"/>
        <v>1</v>
      </c>
    </row>
    <row r="17280" spans="1:17" ht="15.75" x14ac:dyDescent="0.25">
      <c r="A17280" s="55">
        <f t="shared" si="539"/>
        <v>0</v>
      </c>
      <c r="Q17280" s="65">
        <f t="shared" si="540"/>
        <v>1</v>
      </c>
    </row>
    <row r="17281" spans="1:17" ht="15.75" x14ac:dyDescent="0.25">
      <c r="A17281" s="55">
        <f t="shared" si="539"/>
        <v>0</v>
      </c>
      <c r="Q17281" s="65">
        <f t="shared" si="540"/>
        <v>1</v>
      </c>
    </row>
    <row r="17282" spans="1:17" ht="15.75" x14ac:dyDescent="0.25">
      <c r="A17282" s="55">
        <f t="shared" si="539"/>
        <v>0</v>
      </c>
      <c r="Q17282" s="65">
        <f t="shared" si="540"/>
        <v>1</v>
      </c>
    </row>
    <row r="17283" spans="1:17" ht="15.75" x14ac:dyDescent="0.25">
      <c r="A17283" s="55">
        <f t="shared" si="539"/>
        <v>0</v>
      </c>
      <c r="Q17283" s="65">
        <f t="shared" si="540"/>
        <v>1</v>
      </c>
    </row>
    <row r="17284" spans="1:17" ht="15.75" x14ac:dyDescent="0.25">
      <c r="A17284" s="55">
        <f t="shared" ref="A17284:A17347" si="541">WEEKNUM(B17284,2)-1</f>
        <v>0</v>
      </c>
      <c r="Q17284" s="65">
        <f t="shared" ref="Q17284:Q17347" si="542">MONTH(B17284)</f>
        <v>1</v>
      </c>
    </row>
    <row r="17285" spans="1:17" ht="15.75" x14ac:dyDescent="0.25">
      <c r="A17285" s="55">
        <f t="shared" si="541"/>
        <v>0</v>
      </c>
      <c r="Q17285" s="65">
        <f t="shared" si="542"/>
        <v>1</v>
      </c>
    </row>
    <row r="17286" spans="1:17" ht="15.75" x14ac:dyDescent="0.25">
      <c r="A17286" s="55">
        <f t="shared" si="541"/>
        <v>0</v>
      </c>
      <c r="Q17286" s="65">
        <f t="shared" si="542"/>
        <v>1</v>
      </c>
    </row>
    <row r="17287" spans="1:17" ht="15.75" x14ac:dyDescent="0.25">
      <c r="A17287" s="55">
        <f t="shared" si="541"/>
        <v>0</v>
      </c>
      <c r="Q17287" s="65">
        <f t="shared" si="542"/>
        <v>1</v>
      </c>
    </row>
    <row r="17288" spans="1:17" ht="15.75" x14ac:dyDescent="0.25">
      <c r="A17288" s="55">
        <f t="shared" si="541"/>
        <v>0</v>
      </c>
      <c r="Q17288" s="65">
        <f t="shared" si="542"/>
        <v>1</v>
      </c>
    </row>
    <row r="17289" spans="1:17" ht="15.75" x14ac:dyDescent="0.25">
      <c r="A17289" s="55">
        <f t="shared" si="541"/>
        <v>0</v>
      </c>
      <c r="Q17289" s="65">
        <f t="shared" si="542"/>
        <v>1</v>
      </c>
    </row>
    <row r="17290" spans="1:17" ht="15.75" x14ac:dyDescent="0.25">
      <c r="A17290" s="55">
        <f t="shared" si="541"/>
        <v>0</v>
      </c>
      <c r="Q17290" s="65">
        <f t="shared" si="542"/>
        <v>1</v>
      </c>
    </row>
    <row r="17291" spans="1:17" ht="15.75" x14ac:dyDescent="0.25">
      <c r="A17291" s="55">
        <f t="shared" si="541"/>
        <v>0</v>
      </c>
      <c r="Q17291" s="65">
        <f t="shared" si="542"/>
        <v>1</v>
      </c>
    </row>
    <row r="17292" spans="1:17" ht="15.75" x14ac:dyDescent="0.25">
      <c r="A17292" s="55">
        <f t="shared" si="541"/>
        <v>0</v>
      </c>
      <c r="Q17292" s="65">
        <f t="shared" si="542"/>
        <v>1</v>
      </c>
    </row>
    <row r="17293" spans="1:17" ht="15.75" x14ac:dyDescent="0.25">
      <c r="A17293" s="55">
        <f t="shared" si="541"/>
        <v>0</v>
      </c>
      <c r="Q17293" s="65">
        <f t="shared" si="542"/>
        <v>1</v>
      </c>
    </row>
    <row r="17294" spans="1:17" ht="15.75" x14ac:dyDescent="0.25">
      <c r="A17294" s="55">
        <f t="shared" si="541"/>
        <v>0</v>
      </c>
      <c r="Q17294" s="65">
        <f t="shared" si="542"/>
        <v>1</v>
      </c>
    </row>
    <row r="17295" spans="1:17" ht="15.75" x14ac:dyDescent="0.25">
      <c r="A17295" s="55">
        <f t="shared" si="541"/>
        <v>0</v>
      </c>
      <c r="Q17295" s="65">
        <f t="shared" si="542"/>
        <v>1</v>
      </c>
    </row>
    <row r="17296" spans="1:17" ht="15.75" x14ac:dyDescent="0.25">
      <c r="A17296" s="55">
        <f t="shared" si="541"/>
        <v>0</v>
      </c>
      <c r="Q17296" s="65">
        <f t="shared" si="542"/>
        <v>1</v>
      </c>
    </row>
    <row r="17297" spans="1:17" ht="15.75" x14ac:dyDescent="0.25">
      <c r="A17297" s="55">
        <f t="shared" si="541"/>
        <v>0</v>
      </c>
      <c r="Q17297" s="65">
        <f t="shared" si="542"/>
        <v>1</v>
      </c>
    </row>
    <row r="17298" spans="1:17" ht="15.75" x14ac:dyDescent="0.25">
      <c r="A17298" s="55">
        <f t="shared" si="541"/>
        <v>0</v>
      </c>
      <c r="Q17298" s="65">
        <f t="shared" si="542"/>
        <v>1</v>
      </c>
    </row>
    <row r="17299" spans="1:17" ht="15.75" x14ac:dyDescent="0.25">
      <c r="A17299" s="55">
        <f t="shared" si="541"/>
        <v>0</v>
      </c>
      <c r="Q17299" s="65">
        <f t="shared" si="542"/>
        <v>1</v>
      </c>
    </row>
    <row r="17300" spans="1:17" ht="15.75" x14ac:dyDescent="0.25">
      <c r="A17300" s="55">
        <f t="shared" si="541"/>
        <v>0</v>
      </c>
      <c r="Q17300" s="65">
        <f t="shared" si="542"/>
        <v>1</v>
      </c>
    </row>
    <row r="17301" spans="1:17" ht="15.75" x14ac:dyDescent="0.25">
      <c r="A17301" s="55">
        <f t="shared" si="541"/>
        <v>0</v>
      </c>
      <c r="Q17301" s="65">
        <f t="shared" si="542"/>
        <v>1</v>
      </c>
    </row>
    <row r="17302" spans="1:17" ht="15.75" x14ac:dyDescent="0.25">
      <c r="A17302" s="55">
        <f t="shared" si="541"/>
        <v>0</v>
      </c>
      <c r="Q17302" s="65">
        <f t="shared" si="542"/>
        <v>1</v>
      </c>
    </row>
    <row r="17303" spans="1:17" ht="15.75" x14ac:dyDescent="0.25">
      <c r="A17303" s="55">
        <f t="shared" si="541"/>
        <v>0</v>
      </c>
      <c r="Q17303" s="65">
        <f t="shared" si="542"/>
        <v>1</v>
      </c>
    </row>
    <row r="17304" spans="1:17" ht="15.75" x14ac:dyDescent="0.25">
      <c r="A17304" s="55">
        <f t="shared" si="541"/>
        <v>0</v>
      </c>
      <c r="Q17304" s="65">
        <f t="shared" si="542"/>
        <v>1</v>
      </c>
    </row>
    <row r="17305" spans="1:17" ht="15.75" x14ac:dyDescent="0.25">
      <c r="A17305" s="55">
        <f t="shared" si="541"/>
        <v>0</v>
      </c>
      <c r="Q17305" s="65">
        <f t="shared" si="542"/>
        <v>1</v>
      </c>
    </row>
    <row r="17306" spans="1:17" ht="15.75" x14ac:dyDescent="0.25">
      <c r="A17306" s="55">
        <f t="shared" si="541"/>
        <v>0</v>
      </c>
      <c r="Q17306" s="65">
        <f t="shared" si="542"/>
        <v>1</v>
      </c>
    </row>
    <row r="17307" spans="1:17" ht="15.75" x14ac:dyDescent="0.25">
      <c r="A17307" s="55">
        <f t="shared" si="541"/>
        <v>0</v>
      </c>
      <c r="Q17307" s="65">
        <f t="shared" si="542"/>
        <v>1</v>
      </c>
    </row>
    <row r="17308" spans="1:17" ht="15.75" x14ac:dyDescent="0.25">
      <c r="A17308" s="55">
        <f t="shared" si="541"/>
        <v>0</v>
      </c>
      <c r="Q17308" s="65">
        <f t="shared" si="542"/>
        <v>1</v>
      </c>
    </row>
    <row r="17309" spans="1:17" ht="15.75" x14ac:dyDescent="0.25">
      <c r="A17309" s="55">
        <f t="shared" si="541"/>
        <v>0</v>
      </c>
      <c r="Q17309" s="65">
        <f t="shared" si="542"/>
        <v>1</v>
      </c>
    </row>
    <row r="17310" spans="1:17" ht="15.75" x14ac:dyDescent="0.25">
      <c r="A17310" s="55">
        <f t="shared" si="541"/>
        <v>0</v>
      </c>
      <c r="Q17310" s="65">
        <f t="shared" si="542"/>
        <v>1</v>
      </c>
    </row>
    <row r="17311" spans="1:17" ht="15.75" x14ac:dyDescent="0.25">
      <c r="A17311" s="55">
        <f t="shared" si="541"/>
        <v>0</v>
      </c>
      <c r="Q17311" s="65">
        <f t="shared" si="542"/>
        <v>1</v>
      </c>
    </row>
    <row r="17312" spans="1:17" ht="15.75" x14ac:dyDescent="0.25">
      <c r="A17312" s="55">
        <f t="shared" si="541"/>
        <v>0</v>
      </c>
      <c r="Q17312" s="65">
        <f t="shared" si="542"/>
        <v>1</v>
      </c>
    </row>
    <row r="17313" spans="1:17" ht="15.75" x14ac:dyDescent="0.25">
      <c r="A17313" s="55">
        <f t="shared" si="541"/>
        <v>0</v>
      </c>
      <c r="Q17313" s="65">
        <f t="shared" si="542"/>
        <v>1</v>
      </c>
    </row>
    <row r="17314" spans="1:17" ht="15.75" x14ac:dyDescent="0.25">
      <c r="A17314" s="55">
        <f t="shared" si="541"/>
        <v>0</v>
      </c>
      <c r="Q17314" s="65">
        <f t="shared" si="542"/>
        <v>1</v>
      </c>
    </row>
    <row r="17315" spans="1:17" ht="15.75" x14ac:dyDescent="0.25">
      <c r="A17315" s="55">
        <f t="shared" si="541"/>
        <v>0</v>
      </c>
      <c r="Q17315" s="65">
        <f t="shared" si="542"/>
        <v>1</v>
      </c>
    </row>
    <row r="17316" spans="1:17" ht="15.75" x14ac:dyDescent="0.25">
      <c r="A17316" s="55">
        <f t="shared" si="541"/>
        <v>0</v>
      </c>
      <c r="Q17316" s="65">
        <f t="shared" si="542"/>
        <v>1</v>
      </c>
    </row>
    <row r="17317" spans="1:17" ht="15.75" x14ac:dyDescent="0.25">
      <c r="A17317" s="55">
        <f t="shared" si="541"/>
        <v>0</v>
      </c>
      <c r="Q17317" s="65">
        <f t="shared" si="542"/>
        <v>1</v>
      </c>
    </row>
    <row r="17318" spans="1:17" ht="15.75" x14ac:dyDescent="0.25">
      <c r="A17318" s="55">
        <f t="shared" si="541"/>
        <v>0</v>
      </c>
      <c r="Q17318" s="65">
        <f t="shared" si="542"/>
        <v>1</v>
      </c>
    </row>
    <row r="17319" spans="1:17" ht="15.75" x14ac:dyDescent="0.25">
      <c r="A17319" s="55">
        <f t="shared" si="541"/>
        <v>0</v>
      </c>
      <c r="Q17319" s="65">
        <f t="shared" si="542"/>
        <v>1</v>
      </c>
    </row>
    <row r="17320" spans="1:17" ht="15.75" x14ac:dyDescent="0.25">
      <c r="A17320" s="55">
        <f t="shared" si="541"/>
        <v>0</v>
      </c>
      <c r="Q17320" s="65">
        <f t="shared" si="542"/>
        <v>1</v>
      </c>
    </row>
    <row r="17321" spans="1:17" ht="15.75" x14ac:dyDescent="0.25">
      <c r="A17321" s="55">
        <f t="shared" si="541"/>
        <v>0</v>
      </c>
      <c r="Q17321" s="65">
        <f t="shared" si="542"/>
        <v>1</v>
      </c>
    </row>
    <row r="17322" spans="1:17" ht="15.75" x14ac:dyDescent="0.25">
      <c r="A17322" s="55">
        <f t="shared" si="541"/>
        <v>0</v>
      </c>
      <c r="Q17322" s="65">
        <f t="shared" si="542"/>
        <v>1</v>
      </c>
    </row>
    <row r="17323" spans="1:17" ht="15.75" x14ac:dyDescent="0.25">
      <c r="A17323" s="55">
        <f t="shared" si="541"/>
        <v>0</v>
      </c>
      <c r="Q17323" s="65">
        <f t="shared" si="542"/>
        <v>1</v>
      </c>
    </row>
    <row r="17324" spans="1:17" ht="15.75" x14ac:dyDescent="0.25">
      <c r="A17324" s="55">
        <f t="shared" si="541"/>
        <v>0</v>
      </c>
      <c r="Q17324" s="65">
        <f t="shared" si="542"/>
        <v>1</v>
      </c>
    </row>
    <row r="17325" spans="1:17" ht="15.75" x14ac:dyDescent="0.25">
      <c r="A17325" s="55">
        <f t="shared" si="541"/>
        <v>0</v>
      </c>
      <c r="Q17325" s="65">
        <f t="shared" si="542"/>
        <v>1</v>
      </c>
    </row>
    <row r="17326" spans="1:17" ht="15.75" x14ac:dyDescent="0.25">
      <c r="A17326" s="55">
        <f t="shared" si="541"/>
        <v>0</v>
      </c>
      <c r="Q17326" s="65">
        <f t="shared" si="542"/>
        <v>1</v>
      </c>
    </row>
    <row r="17327" spans="1:17" ht="15.75" x14ac:dyDescent="0.25">
      <c r="A17327" s="55">
        <f t="shared" si="541"/>
        <v>0</v>
      </c>
      <c r="Q17327" s="65">
        <f t="shared" si="542"/>
        <v>1</v>
      </c>
    </row>
    <row r="17328" spans="1:17" ht="15.75" x14ac:dyDescent="0.25">
      <c r="A17328" s="55">
        <f t="shared" si="541"/>
        <v>0</v>
      </c>
      <c r="Q17328" s="65">
        <f t="shared" si="542"/>
        <v>1</v>
      </c>
    </row>
    <row r="17329" spans="1:17" ht="15.75" x14ac:dyDescent="0.25">
      <c r="A17329" s="55">
        <f t="shared" si="541"/>
        <v>0</v>
      </c>
      <c r="Q17329" s="65">
        <f t="shared" si="542"/>
        <v>1</v>
      </c>
    </row>
    <row r="17330" spans="1:17" ht="15.75" x14ac:dyDescent="0.25">
      <c r="A17330" s="55">
        <f t="shared" si="541"/>
        <v>0</v>
      </c>
      <c r="Q17330" s="65">
        <f t="shared" si="542"/>
        <v>1</v>
      </c>
    </row>
    <row r="17331" spans="1:17" ht="15.75" x14ac:dyDescent="0.25">
      <c r="A17331" s="55">
        <f t="shared" si="541"/>
        <v>0</v>
      </c>
      <c r="Q17331" s="65">
        <f t="shared" si="542"/>
        <v>1</v>
      </c>
    </row>
    <row r="17332" spans="1:17" ht="15.75" x14ac:dyDescent="0.25">
      <c r="A17332" s="55">
        <f t="shared" si="541"/>
        <v>0</v>
      </c>
      <c r="Q17332" s="65">
        <f t="shared" si="542"/>
        <v>1</v>
      </c>
    </row>
    <row r="17333" spans="1:17" ht="15.75" x14ac:dyDescent="0.25">
      <c r="A17333" s="55">
        <f t="shared" si="541"/>
        <v>0</v>
      </c>
      <c r="Q17333" s="65">
        <f t="shared" si="542"/>
        <v>1</v>
      </c>
    </row>
    <row r="17334" spans="1:17" ht="15.75" x14ac:dyDescent="0.25">
      <c r="A17334" s="55">
        <f t="shared" si="541"/>
        <v>0</v>
      </c>
      <c r="Q17334" s="65">
        <f t="shared" si="542"/>
        <v>1</v>
      </c>
    </row>
    <row r="17335" spans="1:17" ht="15.75" x14ac:dyDescent="0.25">
      <c r="A17335" s="55">
        <f t="shared" si="541"/>
        <v>0</v>
      </c>
      <c r="Q17335" s="65">
        <f t="shared" si="542"/>
        <v>1</v>
      </c>
    </row>
    <row r="17336" spans="1:17" ht="15.75" x14ac:dyDescent="0.25">
      <c r="A17336" s="55">
        <f t="shared" si="541"/>
        <v>0</v>
      </c>
      <c r="Q17336" s="65">
        <f t="shared" si="542"/>
        <v>1</v>
      </c>
    </row>
    <row r="17337" spans="1:17" ht="15.75" x14ac:dyDescent="0.25">
      <c r="A17337" s="55">
        <f t="shared" si="541"/>
        <v>0</v>
      </c>
      <c r="Q17337" s="65">
        <f t="shared" si="542"/>
        <v>1</v>
      </c>
    </row>
    <row r="17338" spans="1:17" ht="15.75" x14ac:dyDescent="0.25">
      <c r="A17338" s="55">
        <f t="shared" si="541"/>
        <v>0</v>
      </c>
      <c r="Q17338" s="65">
        <f t="shared" si="542"/>
        <v>1</v>
      </c>
    </row>
    <row r="17339" spans="1:17" ht="15.75" x14ac:dyDescent="0.25">
      <c r="A17339" s="55">
        <f t="shared" si="541"/>
        <v>0</v>
      </c>
      <c r="Q17339" s="65">
        <f t="shared" si="542"/>
        <v>1</v>
      </c>
    </row>
    <row r="17340" spans="1:17" ht="15.75" x14ac:dyDescent="0.25">
      <c r="A17340" s="55">
        <f t="shared" si="541"/>
        <v>0</v>
      </c>
      <c r="Q17340" s="65">
        <f t="shared" si="542"/>
        <v>1</v>
      </c>
    </row>
    <row r="17341" spans="1:17" ht="15.75" x14ac:dyDescent="0.25">
      <c r="A17341" s="55">
        <f t="shared" si="541"/>
        <v>0</v>
      </c>
      <c r="Q17341" s="65">
        <f t="shared" si="542"/>
        <v>1</v>
      </c>
    </row>
    <row r="17342" spans="1:17" ht="15.75" x14ac:dyDescent="0.25">
      <c r="A17342" s="55">
        <f t="shared" si="541"/>
        <v>0</v>
      </c>
      <c r="Q17342" s="65">
        <f t="shared" si="542"/>
        <v>1</v>
      </c>
    </row>
    <row r="17343" spans="1:17" ht="15.75" x14ac:dyDescent="0.25">
      <c r="A17343" s="55">
        <f t="shared" si="541"/>
        <v>0</v>
      </c>
      <c r="Q17343" s="65">
        <f t="shared" si="542"/>
        <v>1</v>
      </c>
    </row>
    <row r="17344" spans="1:17" ht="15.75" x14ac:dyDescent="0.25">
      <c r="A17344" s="55">
        <f t="shared" si="541"/>
        <v>0</v>
      </c>
      <c r="Q17344" s="65">
        <f t="shared" si="542"/>
        <v>1</v>
      </c>
    </row>
    <row r="17345" spans="1:17" ht="15.75" x14ac:dyDescent="0.25">
      <c r="A17345" s="55">
        <f t="shared" si="541"/>
        <v>0</v>
      </c>
      <c r="Q17345" s="65">
        <f t="shared" si="542"/>
        <v>1</v>
      </c>
    </row>
    <row r="17346" spans="1:17" ht="15.75" x14ac:dyDescent="0.25">
      <c r="A17346" s="55">
        <f t="shared" si="541"/>
        <v>0</v>
      </c>
      <c r="Q17346" s="65">
        <f t="shared" si="542"/>
        <v>1</v>
      </c>
    </row>
    <row r="17347" spans="1:17" ht="15.75" x14ac:dyDescent="0.25">
      <c r="A17347" s="55">
        <f t="shared" si="541"/>
        <v>0</v>
      </c>
      <c r="Q17347" s="65">
        <f t="shared" si="542"/>
        <v>1</v>
      </c>
    </row>
    <row r="17348" spans="1:17" ht="15.75" x14ac:dyDescent="0.25">
      <c r="A17348" s="55">
        <f t="shared" ref="A17348:A17411" si="543">WEEKNUM(B17348,2)-1</f>
        <v>0</v>
      </c>
      <c r="Q17348" s="65">
        <f t="shared" ref="Q17348:Q17411" si="544">MONTH(B17348)</f>
        <v>1</v>
      </c>
    </row>
    <row r="17349" spans="1:17" ht="15.75" x14ac:dyDescent="0.25">
      <c r="A17349" s="55">
        <f t="shared" si="543"/>
        <v>0</v>
      </c>
      <c r="Q17349" s="65">
        <f t="shared" si="544"/>
        <v>1</v>
      </c>
    </row>
    <row r="17350" spans="1:17" ht="15.75" x14ac:dyDescent="0.25">
      <c r="A17350" s="55">
        <f t="shared" si="543"/>
        <v>0</v>
      </c>
      <c r="Q17350" s="65">
        <f t="shared" si="544"/>
        <v>1</v>
      </c>
    </row>
    <row r="17351" spans="1:17" ht="15.75" x14ac:dyDescent="0.25">
      <c r="A17351" s="55">
        <f t="shared" si="543"/>
        <v>0</v>
      </c>
      <c r="Q17351" s="65">
        <f t="shared" si="544"/>
        <v>1</v>
      </c>
    </row>
    <row r="17352" spans="1:17" ht="15.75" x14ac:dyDescent="0.25">
      <c r="A17352" s="55">
        <f t="shared" si="543"/>
        <v>0</v>
      </c>
      <c r="Q17352" s="65">
        <f t="shared" si="544"/>
        <v>1</v>
      </c>
    </row>
    <row r="17353" spans="1:17" ht="15.75" x14ac:dyDescent="0.25">
      <c r="A17353" s="55">
        <f t="shared" si="543"/>
        <v>0</v>
      </c>
      <c r="Q17353" s="65">
        <f t="shared" si="544"/>
        <v>1</v>
      </c>
    </row>
    <row r="17354" spans="1:17" ht="15.75" x14ac:dyDescent="0.25">
      <c r="A17354" s="55">
        <f t="shared" si="543"/>
        <v>0</v>
      </c>
      <c r="Q17354" s="65">
        <f t="shared" si="544"/>
        <v>1</v>
      </c>
    </row>
    <row r="17355" spans="1:17" ht="15.75" x14ac:dyDescent="0.25">
      <c r="A17355" s="55">
        <f t="shared" si="543"/>
        <v>0</v>
      </c>
      <c r="Q17355" s="65">
        <f t="shared" si="544"/>
        <v>1</v>
      </c>
    </row>
    <row r="17356" spans="1:17" ht="15.75" x14ac:dyDescent="0.25">
      <c r="A17356" s="55">
        <f t="shared" si="543"/>
        <v>0</v>
      </c>
      <c r="Q17356" s="65">
        <f t="shared" si="544"/>
        <v>1</v>
      </c>
    </row>
    <row r="17357" spans="1:17" ht="15.75" x14ac:dyDescent="0.25">
      <c r="A17357" s="55">
        <f t="shared" si="543"/>
        <v>0</v>
      </c>
      <c r="Q17357" s="65">
        <f t="shared" si="544"/>
        <v>1</v>
      </c>
    </row>
    <row r="17358" spans="1:17" ht="15.75" x14ac:dyDescent="0.25">
      <c r="A17358" s="55">
        <f t="shared" si="543"/>
        <v>0</v>
      </c>
      <c r="Q17358" s="65">
        <f t="shared" si="544"/>
        <v>1</v>
      </c>
    </row>
    <row r="17359" spans="1:17" ht="15.75" x14ac:dyDescent="0.25">
      <c r="A17359" s="55">
        <f t="shared" si="543"/>
        <v>0</v>
      </c>
      <c r="Q17359" s="65">
        <f t="shared" si="544"/>
        <v>1</v>
      </c>
    </row>
    <row r="17360" spans="1:17" ht="15.75" x14ac:dyDescent="0.25">
      <c r="A17360" s="55">
        <f t="shared" si="543"/>
        <v>0</v>
      </c>
      <c r="Q17360" s="65">
        <f t="shared" si="544"/>
        <v>1</v>
      </c>
    </row>
    <row r="17361" spans="1:17" ht="15.75" x14ac:dyDescent="0.25">
      <c r="A17361" s="55">
        <f t="shared" si="543"/>
        <v>0</v>
      </c>
      <c r="Q17361" s="65">
        <f t="shared" si="544"/>
        <v>1</v>
      </c>
    </row>
    <row r="17362" spans="1:17" ht="15.75" x14ac:dyDescent="0.25">
      <c r="A17362" s="55">
        <f t="shared" si="543"/>
        <v>0</v>
      </c>
      <c r="Q17362" s="65">
        <f t="shared" si="544"/>
        <v>1</v>
      </c>
    </row>
    <row r="17363" spans="1:17" ht="15.75" x14ac:dyDescent="0.25">
      <c r="A17363" s="55">
        <f t="shared" si="543"/>
        <v>0</v>
      </c>
      <c r="Q17363" s="65">
        <f t="shared" si="544"/>
        <v>1</v>
      </c>
    </row>
    <row r="17364" spans="1:17" ht="15.75" x14ac:dyDescent="0.25">
      <c r="A17364" s="55">
        <f t="shared" si="543"/>
        <v>0</v>
      </c>
      <c r="Q17364" s="65">
        <f t="shared" si="544"/>
        <v>1</v>
      </c>
    </row>
    <row r="17365" spans="1:17" ht="15.75" x14ac:dyDescent="0.25">
      <c r="A17365" s="55">
        <f t="shared" si="543"/>
        <v>0</v>
      </c>
      <c r="Q17365" s="65">
        <f t="shared" si="544"/>
        <v>1</v>
      </c>
    </row>
    <row r="17366" spans="1:17" ht="15.75" x14ac:dyDescent="0.25">
      <c r="A17366" s="55">
        <f t="shared" si="543"/>
        <v>0</v>
      </c>
      <c r="Q17366" s="65">
        <f t="shared" si="544"/>
        <v>1</v>
      </c>
    </row>
    <row r="17367" spans="1:17" ht="15.75" x14ac:dyDescent="0.25">
      <c r="A17367" s="55">
        <f t="shared" si="543"/>
        <v>0</v>
      </c>
      <c r="Q17367" s="65">
        <f t="shared" si="544"/>
        <v>1</v>
      </c>
    </row>
    <row r="17368" spans="1:17" ht="15.75" x14ac:dyDescent="0.25">
      <c r="A17368" s="55">
        <f t="shared" si="543"/>
        <v>0</v>
      </c>
      <c r="Q17368" s="65">
        <f t="shared" si="544"/>
        <v>1</v>
      </c>
    </row>
    <row r="17369" spans="1:17" ht="15.75" x14ac:dyDescent="0.25">
      <c r="A17369" s="55">
        <f t="shared" si="543"/>
        <v>0</v>
      </c>
      <c r="Q17369" s="65">
        <f t="shared" si="544"/>
        <v>1</v>
      </c>
    </row>
    <row r="17370" spans="1:17" ht="15.75" x14ac:dyDescent="0.25">
      <c r="A17370" s="55">
        <f t="shared" si="543"/>
        <v>0</v>
      </c>
      <c r="Q17370" s="65">
        <f t="shared" si="544"/>
        <v>1</v>
      </c>
    </row>
    <row r="17371" spans="1:17" ht="15.75" x14ac:dyDescent="0.25">
      <c r="A17371" s="55">
        <f t="shared" si="543"/>
        <v>0</v>
      </c>
      <c r="Q17371" s="65">
        <f t="shared" si="544"/>
        <v>1</v>
      </c>
    </row>
    <row r="17372" spans="1:17" ht="15.75" x14ac:dyDescent="0.25">
      <c r="A17372" s="55">
        <f t="shared" si="543"/>
        <v>0</v>
      </c>
      <c r="Q17372" s="65">
        <f t="shared" si="544"/>
        <v>1</v>
      </c>
    </row>
    <row r="17373" spans="1:17" ht="15.75" x14ac:dyDescent="0.25">
      <c r="A17373" s="55">
        <f t="shared" si="543"/>
        <v>0</v>
      </c>
      <c r="Q17373" s="65">
        <f t="shared" si="544"/>
        <v>1</v>
      </c>
    </row>
    <row r="17374" spans="1:17" ht="15.75" x14ac:dyDescent="0.25">
      <c r="A17374" s="55">
        <f t="shared" si="543"/>
        <v>0</v>
      </c>
      <c r="Q17374" s="65">
        <f t="shared" si="544"/>
        <v>1</v>
      </c>
    </row>
    <row r="17375" spans="1:17" ht="15.75" x14ac:dyDescent="0.25">
      <c r="A17375" s="55">
        <f t="shared" si="543"/>
        <v>0</v>
      </c>
      <c r="Q17375" s="65">
        <f t="shared" si="544"/>
        <v>1</v>
      </c>
    </row>
    <row r="17376" spans="1:17" ht="15.75" x14ac:dyDescent="0.25">
      <c r="A17376" s="55">
        <f t="shared" si="543"/>
        <v>0</v>
      </c>
      <c r="Q17376" s="65">
        <f t="shared" si="544"/>
        <v>1</v>
      </c>
    </row>
    <row r="17377" spans="1:17" ht="15.75" x14ac:dyDescent="0.25">
      <c r="A17377" s="55">
        <f t="shared" si="543"/>
        <v>0</v>
      </c>
      <c r="Q17377" s="65">
        <f t="shared" si="544"/>
        <v>1</v>
      </c>
    </row>
    <row r="17378" spans="1:17" ht="15.75" x14ac:dyDescent="0.25">
      <c r="A17378" s="55">
        <f t="shared" si="543"/>
        <v>0</v>
      </c>
      <c r="Q17378" s="65">
        <f t="shared" si="544"/>
        <v>1</v>
      </c>
    </row>
    <row r="17379" spans="1:17" ht="15.75" x14ac:dyDescent="0.25">
      <c r="A17379" s="55">
        <f t="shared" si="543"/>
        <v>0</v>
      </c>
      <c r="Q17379" s="65">
        <f t="shared" si="544"/>
        <v>1</v>
      </c>
    </row>
    <row r="17380" spans="1:17" ht="15.75" x14ac:dyDescent="0.25">
      <c r="A17380" s="55">
        <f t="shared" si="543"/>
        <v>0</v>
      </c>
      <c r="Q17380" s="65">
        <f t="shared" si="544"/>
        <v>1</v>
      </c>
    </row>
    <row r="17381" spans="1:17" ht="15.75" x14ac:dyDescent="0.25">
      <c r="A17381" s="55">
        <f t="shared" si="543"/>
        <v>0</v>
      </c>
      <c r="Q17381" s="65">
        <f t="shared" si="544"/>
        <v>1</v>
      </c>
    </row>
    <row r="17382" spans="1:17" ht="15.75" x14ac:dyDescent="0.25">
      <c r="A17382" s="55">
        <f t="shared" si="543"/>
        <v>0</v>
      </c>
      <c r="Q17382" s="65">
        <f t="shared" si="544"/>
        <v>1</v>
      </c>
    </row>
    <row r="17383" spans="1:17" ht="15.75" x14ac:dyDescent="0.25">
      <c r="A17383" s="55">
        <f t="shared" si="543"/>
        <v>0</v>
      </c>
      <c r="Q17383" s="65">
        <f t="shared" si="544"/>
        <v>1</v>
      </c>
    </row>
    <row r="17384" spans="1:17" ht="15.75" x14ac:dyDescent="0.25">
      <c r="A17384" s="55">
        <f t="shared" si="543"/>
        <v>0</v>
      </c>
      <c r="Q17384" s="65">
        <f t="shared" si="544"/>
        <v>1</v>
      </c>
    </row>
    <row r="17385" spans="1:17" ht="15.75" x14ac:dyDescent="0.25">
      <c r="A17385" s="55">
        <f t="shared" si="543"/>
        <v>0</v>
      </c>
      <c r="Q17385" s="65">
        <f t="shared" si="544"/>
        <v>1</v>
      </c>
    </row>
    <row r="17386" spans="1:17" ht="15.75" x14ac:dyDescent="0.25">
      <c r="A17386" s="55">
        <f t="shared" si="543"/>
        <v>0</v>
      </c>
      <c r="Q17386" s="65">
        <f t="shared" si="544"/>
        <v>1</v>
      </c>
    </row>
    <row r="17387" spans="1:17" ht="15.75" x14ac:dyDescent="0.25">
      <c r="A17387" s="55">
        <f t="shared" si="543"/>
        <v>0</v>
      </c>
      <c r="Q17387" s="65">
        <f t="shared" si="544"/>
        <v>1</v>
      </c>
    </row>
    <row r="17388" spans="1:17" ht="15.75" x14ac:dyDescent="0.25">
      <c r="A17388" s="55">
        <f t="shared" si="543"/>
        <v>0</v>
      </c>
      <c r="Q17388" s="65">
        <f t="shared" si="544"/>
        <v>1</v>
      </c>
    </row>
    <row r="17389" spans="1:17" ht="15.75" x14ac:dyDescent="0.25">
      <c r="A17389" s="55">
        <f t="shared" si="543"/>
        <v>0</v>
      </c>
      <c r="Q17389" s="65">
        <f t="shared" si="544"/>
        <v>1</v>
      </c>
    </row>
    <row r="17390" spans="1:17" ht="15.75" x14ac:dyDescent="0.25">
      <c r="A17390" s="55">
        <f t="shared" si="543"/>
        <v>0</v>
      </c>
      <c r="Q17390" s="65">
        <f t="shared" si="544"/>
        <v>1</v>
      </c>
    </row>
    <row r="17391" spans="1:17" ht="15.75" x14ac:dyDescent="0.25">
      <c r="A17391" s="55">
        <f t="shared" si="543"/>
        <v>0</v>
      </c>
      <c r="Q17391" s="65">
        <f t="shared" si="544"/>
        <v>1</v>
      </c>
    </row>
    <row r="17392" spans="1:17" ht="15.75" x14ac:dyDescent="0.25">
      <c r="A17392" s="55">
        <f t="shared" si="543"/>
        <v>0</v>
      </c>
      <c r="Q17392" s="65">
        <f t="shared" si="544"/>
        <v>1</v>
      </c>
    </row>
    <row r="17393" spans="1:17" ht="15.75" x14ac:dyDescent="0.25">
      <c r="A17393" s="55">
        <f t="shared" si="543"/>
        <v>0</v>
      </c>
      <c r="Q17393" s="65">
        <f t="shared" si="544"/>
        <v>1</v>
      </c>
    </row>
    <row r="17394" spans="1:17" ht="15.75" x14ac:dyDescent="0.25">
      <c r="A17394" s="55">
        <f t="shared" si="543"/>
        <v>0</v>
      </c>
      <c r="Q17394" s="65">
        <f t="shared" si="544"/>
        <v>1</v>
      </c>
    </row>
    <row r="17395" spans="1:17" ht="15.75" x14ac:dyDescent="0.25">
      <c r="A17395" s="55">
        <f t="shared" si="543"/>
        <v>0</v>
      </c>
      <c r="Q17395" s="65">
        <f t="shared" si="544"/>
        <v>1</v>
      </c>
    </row>
    <row r="17396" spans="1:17" ht="15.75" x14ac:dyDescent="0.25">
      <c r="A17396" s="55">
        <f t="shared" si="543"/>
        <v>0</v>
      </c>
      <c r="Q17396" s="65">
        <f t="shared" si="544"/>
        <v>1</v>
      </c>
    </row>
    <row r="17397" spans="1:17" ht="15.75" x14ac:dyDescent="0.25">
      <c r="A17397" s="55">
        <f t="shared" si="543"/>
        <v>0</v>
      </c>
      <c r="Q17397" s="65">
        <f t="shared" si="544"/>
        <v>1</v>
      </c>
    </row>
    <row r="17398" spans="1:17" ht="15.75" x14ac:dyDescent="0.25">
      <c r="A17398" s="55">
        <f t="shared" si="543"/>
        <v>0</v>
      </c>
      <c r="Q17398" s="65">
        <f t="shared" si="544"/>
        <v>1</v>
      </c>
    </row>
    <row r="17399" spans="1:17" ht="15.75" x14ac:dyDescent="0.25">
      <c r="A17399" s="55">
        <f t="shared" si="543"/>
        <v>0</v>
      </c>
      <c r="Q17399" s="65">
        <f t="shared" si="544"/>
        <v>1</v>
      </c>
    </row>
    <row r="17400" spans="1:17" ht="15.75" x14ac:dyDescent="0.25">
      <c r="A17400" s="55">
        <f t="shared" si="543"/>
        <v>0</v>
      </c>
      <c r="Q17400" s="65">
        <f t="shared" si="544"/>
        <v>1</v>
      </c>
    </row>
    <row r="17401" spans="1:17" ht="15.75" x14ac:dyDescent="0.25">
      <c r="A17401" s="55">
        <f t="shared" si="543"/>
        <v>0</v>
      </c>
      <c r="Q17401" s="65">
        <f t="shared" si="544"/>
        <v>1</v>
      </c>
    </row>
    <row r="17402" spans="1:17" ht="15.75" x14ac:dyDescent="0.25">
      <c r="A17402" s="55">
        <f t="shared" si="543"/>
        <v>0</v>
      </c>
      <c r="Q17402" s="65">
        <f t="shared" si="544"/>
        <v>1</v>
      </c>
    </row>
    <row r="17403" spans="1:17" ht="15.75" x14ac:dyDescent="0.25">
      <c r="A17403" s="55">
        <f t="shared" si="543"/>
        <v>0</v>
      </c>
      <c r="Q17403" s="65">
        <f t="shared" si="544"/>
        <v>1</v>
      </c>
    </row>
    <row r="17404" spans="1:17" ht="15.75" x14ac:dyDescent="0.25">
      <c r="A17404" s="55">
        <f t="shared" si="543"/>
        <v>0</v>
      </c>
      <c r="Q17404" s="65">
        <f t="shared" si="544"/>
        <v>1</v>
      </c>
    </row>
    <row r="17405" spans="1:17" ht="15.75" x14ac:dyDescent="0.25">
      <c r="A17405" s="55">
        <f t="shared" si="543"/>
        <v>0</v>
      </c>
      <c r="Q17405" s="65">
        <f t="shared" si="544"/>
        <v>1</v>
      </c>
    </row>
    <row r="17406" spans="1:17" ht="15.75" x14ac:dyDescent="0.25">
      <c r="A17406" s="55">
        <f t="shared" si="543"/>
        <v>0</v>
      </c>
      <c r="Q17406" s="65">
        <f t="shared" si="544"/>
        <v>1</v>
      </c>
    </row>
    <row r="17407" spans="1:17" ht="15.75" x14ac:dyDescent="0.25">
      <c r="A17407" s="55">
        <f t="shared" si="543"/>
        <v>0</v>
      </c>
      <c r="Q17407" s="65">
        <f t="shared" si="544"/>
        <v>1</v>
      </c>
    </row>
    <row r="17408" spans="1:17" ht="15.75" x14ac:dyDescent="0.25">
      <c r="A17408" s="55">
        <f t="shared" si="543"/>
        <v>0</v>
      </c>
      <c r="Q17408" s="65">
        <f t="shared" si="544"/>
        <v>1</v>
      </c>
    </row>
    <row r="17409" spans="1:17" ht="15.75" x14ac:dyDescent="0.25">
      <c r="A17409" s="55">
        <f t="shared" si="543"/>
        <v>0</v>
      </c>
      <c r="Q17409" s="65">
        <f t="shared" si="544"/>
        <v>1</v>
      </c>
    </row>
    <row r="17410" spans="1:17" ht="15.75" x14ac:dyDescent="0.25">
      <c r="A17410" s="55">
        <f t="shared" si="543"/>
        <v>0</v>
      </c>
      <c r="Q17410" s="65">
        <f t="shared" si="544"/>
        <v>1</v>
      </c>
    </row>
    <row r="17411" spans="1:17" ht="15.75" x14ac:dyDescent="0.25">
      <c r="A17411" s="55">
        <f t="shared" si="543"/>
        <v>0</v>
      </c>
      <c r="Q17411" s="65">
        <f t="shared" si="544"/>
        <v>1</v>
      </c>
    </row>
    <row r="17412" spans="1:17" ht="15.75" x14ac:dyDescent="0.25">
      <c r="A17412" s="55">
        <f t="shared" ref="A17412:A17475" si="545">WEEKNUM(B17412,2)-1</f>
        <v>0</v>
      </c>
      <c r="Q17412" s="65">
        <f t="shared" ref="Q17412:Q17475" si="546">MONTH(B17412)</f>
        <v>1</v>
      </c>
    </row>
    <row r="17413" spans="1:17" ht="15.75" x14ac:dyDescent="0.25">
      <c r="A17413" s="55">
        <f t="shared" si="545"/>
        <v>0</v>
      </c>
      <c r="Q17413" s="65">
        <f t="shared" si="546"/>
        <v>1</v>
      </c>
    </row>
    <row r="17414" spans="1:17" ht="15.75" x14ac:dyDescent="0.25">
      <c r="A17414" s="55">
        <f t="shared" si="545"/>
        <v>0</v>
      </c>
      <c r="Q17414" s="65">
        <f t="shared" si="546"/>
        <v>1</v>
      </c>
    </row>
    <row r="17415" spans="1:17" ht="15.75" x14ac:dyDescent="0.25">
      <c r="A17415" s="55">
        <f t="shared" si="545"/>
        <v>0</v>
      </c>
      <c r="Q17415" s="65">
        <f t="shared" si="546"/>
        <v>1</v>
      </c>
    </row>
    <row r="17416" spans="1:17" ht="15.75" x14ac:dyDescent="0.25">
      <c r="A17416" s="55">
        <f t="shared" si="545"/>
        <v>0</v>
      </c>
      <c r="Q17416" s="65">
        <f t="shared" si="546"/>
        <v>1</v>
      </c>
    </row>
    <row r="17417" spans="1:17" ht="15.75" x14ac:dyDescent="0.25">
      <c r="A17417" s="55">
        <f t="shared" si="545"/>
        <v>0</v>
      </c>
      <c r="Q17417" s="65">
        <f t="shared" si="546"/>
        <v>1</v>
      </c>
    </row>
    <row r="17418" spans="1:17" ht="15.75" x14ac:dyDescent="0.25">
      <c r="A17418" s="55">
        <f t="shared" si="545"/>
        <v>0</v>
      </c>
      <c r="Q17418" s="65">
        <f t="shared" si="546"/>
        <v>1</v>
      </c>
    </row>
    <row r="17419" spans="1:17" ht="15.75" x14ac:dyDescent="0.25">
      <c r="A17419" s="55">
        <f t="shared" si="545"/>
        <v>0</v>
      </c>
      <c r="Q17419" s="65">
        <f t="shared" si="546"/>
        <v>1</v>
      </c>
    </row>
    <row r="17420" spans="1:17" ht="15.75" x14ac:dyDescent="0.25">
      <c r="A17420" s="55">
        <f t="shared" si="545"/>
        <v>0</v>
      </c>
      <c r="Q17420" s="65">
        <f t="shared" si="546"/>
        <v>1</v>
      </c>
    </row>
    <row r="17421" spans="1:17" ht="15.75" x14ac:dyDescent="0.25">
      <c r="A17421" s="55">
        <f t="shared" si="545"/>
        <v>0</v>
      </c>
      <c r="Q17421" s="65">
        <f t="shared" si="546"/>
        <v>1</v>
      </c>
    </row>
    <row r="17422" spans="1:17" ht="15.75" x14ac:dyDescent="0.25">
      <c r="A17422" s="55">
        <f t="shared" si="545"/>
        <v>0</v>
      </c>
      <c r="Q17422" s="65">
        <f t="shared" si="546"/>
        <v>1</v>
      </c>
    </row>
    <row r="17423" spans="1:17" ht="15.75" x14ac:dyDescent="0.25">
      <c r="A17423" s="55">
        <f t="shared" si="545"/>
        <v>0</v>
      </c>
      <c r="Q17423" s="65">
        <f t="shared" si="546"/>
        <v>1</v>
      </c>
    </row>
    <row r="17424" spans="1:17" ht="15.75" x14ac:dyDescent="0.25">
      <c r="A17424" s="55">
        <f t="shared" si="545"/>
        <v>0</v>
      </c>
      <c r="Q17424" s="65">
        <f t="shared" si="546"/>
        <v>1</v>
      </c>
    </row>
    <row r="17425" spans="1:17" ht="15.75" x14ac:dyDescent="0.25">
      <c r="A17425" s="55">
        <f t="shared" si="545"/>
        <v>0</v>
      </c>
      <c r="Q17425" s="65">
        <f t="shared" si="546"/>
        <v>1</v>
      </c>
    </row>
    <row r="17426" spans="1:17" ht="15.75" x14ac:dyDescent="0.25">
      <c r="A17426" s="55">
        <f t="shared" si="545"/>
        <v>0</v>
      </c>
      <c r="Q17426" s="65">
        <f t="shared" si="546"/>
        <v>1</v>
      </c>
    </row>
    <row r="17427" spans="1:17" ht="15.75" x14ac:dyDescent="0.25">
      <c r="A17427" s="55">
        <f t="shared" si="545"/>
        <v>0</v>
      </c>
      <c r="Q17427" s="65">
        <f t="shared" si="546"/>
        <v>1</v>
      </c>
    </row>
    <row r="17428" spans="1:17" ht="15.75" x14ac:dyDescent="0.25">
      <c r="A17428" s="55">
        <f t="shared" si="545"/>
        <v>0</v>
      </c>
      <c r="Q17428" s="65">
        <f t="shared" si="546"/>
        <v>1</v>
      </c>
    </row>
    <row r="17429" spans="1:17" ht="15.75" x14ac:dyDescent="0.25">
      <c r="A17429" s="55">
        <f t="shared" si="545"/>
        <v>0</v>
      </c>
      <c r="Q17429" s="65">
        <f t="shared" si="546"/>
        <v>1</v>
      </c>
    </row>
    <row r="17430" spans="1:17" ht="15.75" x14ac:dyDescent="0.25">
      <c r="A17430" s="55">
        <f t="shared" si="545"/>
        <v>0</v>
      </c>
      <c r="Q17430" s="65">
        <f t="shared" si="546"/>
        <v>1</v>
      </c>
    </row>
    <row r="17431" spans="1:17" ht="15.75" x14ac:dyDescent="0.25">
      <c r="A17431" s="55">
        <f t="shared" si="545"/>
        <v>0</v>
      </c>
      <c r="Q17431" s="65">
        <f t="shared" si="546"/>
        <v>1</v>
      </c>
    </row>
    <row r="17432" spans="1:17" ht="15.75" x14ac:dyDescent="0.25">
      <c r="A17432" s="55">
        <f t="shared" si="545"/>
        <v>0</v>
      </c>
      <c r="Q17432" s="65">
        <f t="shared" si="546"/>
        <v>1</v>
      </c>
    </row>
    <row r="17433" spans="1:17" ht="15.75" x14ac:dyDescent="0.25">
      <c r="A17433" s="55">
        <f t="shared" si="545"/>
        <v>0</v>
      </c>
      <c r="Q17433" s="65">
        <f t="shared" si="546"/>
        <v>1</v>
      </c>
    </row>
    <row r="17434" spans="1:17" ht="15.75" x14ac:dyDescent="0.25">
      <c r="A17434" s="55">
        <f t="shared" si="545"/>
        <v>0</v>
      </c>
      <c r="Q17434" s="65">
        <f t="shared" si="546"/>
        <v>1</v>
      </c>
    </row>
    <row r="17435" spans="1:17" ht="15.75" x14ac:dyDescent="0.25">
      <c r="A17435" s="55">
        <f t="shared" si="545"/>
        <v>0</v>
      </c>
      <c r="Q17435" s="65">
        <f t="shared" si="546"/>
        <v>1</v>
      </c>
    </row>
    <row r="17436" spans="1:17" ht="15.75" x14ac:dyDescent="0.25">
      <c r="A17436" s="55">
        <f t="shared" si="545"/>
        <v>0</v>
      </c>
      <c r="Q17436" s="65">
        <f t="shared" si="546"/>
        <v>1</v>
      </c>
    </row>
    <row r="17437" spans="1:17" ht="15.75" x14ac:dyDescent="0.25">
      <c r="A17437" s="55">
        <f t="shared" si="545"/>
        <v>0</v>
      </c>
      <c r="Q17437" s="65">
        <f t="shared" si="546"/>
        <v>1</v>
      </c>
    </row>
    <row r="17438" spans="1:17" ht="15.75" x14ac:dyDescent="0.25">
      <c r="A17438" s="55">
        <f t="shared" si="545"/>
        <v>0</v>
      </c>
      <c r="Q17438" s="65">
        <f t="shared" si="546"/>
        <v>1</v>
      </c>
    </row>
    <row r="17439" spans="1:17" ht="15.75" x14ac:dyDescent="0.25">
      <c r="A17439" s="55">
        <f t="shared" si="545"/>
        <v>0</v>
      </c>
      <c r="Q17439" s="65">
        <f t="shared" si="546"/>
        <v>1</v>
      </c>
    </row>
    <row r="17440" spans="1:17" ht="15.75" x14ac:dyDescent="0.25">
      <c r="A17440" s="55">
        <f t="shared" si="545"/>
        <v>0</v>
      </c>
      <c r="Q17440" s="65">
        <f t="shared" si="546"/>
        <v>1</v>
      </c>
    </row>
    <row r="17441" spans="1:17" ht="15.75" x14ac:dyDescent="0.25">
      <c r="A17441" s="55">
        <f t="shared" si="545"/>
        <v>0</v>
      </c>
      <c r="Q17441" s="65">
        <f t="shared" si="546"/>
        <v>1</v>
      </c>
    </row>
    <row r="17442" spans="1:17" ht="15.75" x14ac:dyDescent="0.25">
      <c r="A17442" s="55">
        <f t="shared" si="545"/>
        <v>0</v>
      </c>
      <c r="Q17442" s="65">
        <f t="shared" si="546"/>
        <v>1</v>
      </c>
    </row>
    <row r="17443" spans="1:17" ht="15.75" x14ac:dyDescent="0.25">
      <c r="A17443" s="55">
        <f t="shared" si="545"/>
        <v>0</v>
      </c>
      <c r="Q17443" s="65">
        <f t="shared" si="546"/>
        <v>1</v>
      </c>
    </row>
    <row r="17444" spans="1:17" ht="15.75" x14ac:dyDescent="0.25">
      <c r="A17444" s="55">
        <f t="shared" si="545"/>
        <v>0</v>
      </c>
      <c r="Q17444" s="65">
        <f t="shared" si="546"/>
        <v>1</v>
      </c>
    </row>
    <row r="17445" spans="1:17" ht="15.75" x14ac:dyDescent="0.25">
      <c r="A17445" s="55">
        <f t="shared" si="545"/>
        <v>0</v>
      </c>
      <c r="Q17445" s="65">
        <f t="shared" si="546"/>
        <v>1</v>
      </c>
    </row>
    <row r="17446" spans="1:17" ht="15.75" x14ac:dyDescent="0.25">
      <c r="A17446" s="55">
        <f t="shared" si="545"/>
        <v>0</v>
      </c>
      <c r="Q17446" s="65">
        <f t="shared" si="546"/>
        <v>1</v>
      </c>
    </row>
    <row r="17447" spans="1:17" ht="15.75" x14ac:dyDescent="0.25">
      <c r="A17447" s="55">
        <f t="shared" si="545"/>
        <v>0</v>
      </c>
      <c r="Q17447" s="65">
        <f t="shared" si="546"/>
        <v>1</v>
      </c>
    </row>
    <row r="17448" spans="1:17" ht="15.75" x14ac:dyDescent="0.25">
      <c r="A17448" s="55">
        <f t="shared" si="545"/>
        <v>0</v>
      </c>
      <c r="Q17448" s="65">
        <f t="shared" si="546"/>
        <v>1</v>
      </c>
    </row>
    <row r="17449" spans="1:17" ht="15.75" x14ac:dyDescent="0.25">
      <c r="A17449" s="55">
        <f t="shared" si="545"/>
        <v>0</v>
      </c>
      <c r="Q17449" s="65">
        <f t="shared" si="546"/>
        <v>1</v>
      </c>
    </row>
    <row r="17450" spans="1:17" ht="15.75" x14ac:dyDescent="0.25">
      <c r="A17450" s="55">
        <f t="shared" si="545"/>
        <v>0</v>
      </c>
      <c r="Q17450" s="65">
        <f t="shared" si="546"/>
        <v>1</v>
      </c>
    </row>
    <row r="17451" spans="1:17" ht="15.75" x14ac:dyDescent="0.25">
      <c r="A17451" s="55">
        <f t="shared" si="545"/>
        <v>0</v>
      </c>
      <c r="Q17451" s="65">
        <f t="shared" si="546"/>
        <v>1</v>
      </c>
    </row>
    <row r="17452" spans="1:17" ht="15.75" x14ac:dyDescent="0.25">
      <c r="A17452" s="55">
        <f t="shared" si="545"/>
        <v>0</v>
      </c>
      <c r="Q17452" s="65">
        <f t="shared" si="546"/>
        <v>1</v>
      </c>
    </row>
    <row r="17453" spans="1:17" ht="15.75" x14ac:dyDescent="0.25">
      <c r="A17453" s="55">
        <f t="shared" si="545"/>
        <v>0</v>
      </c>
      <c r="Q17453" s="65">
        <f t="shared" si="546"/>
        <v>1</v>
      </c>
    </row>
    <row r="17454" spans="1:17" ht="15.75" x14ac:dyDescent="0.25">
      <c r="A17454" s="55">
        <f t="shared" si="545"/>
        <v>0</v>
      </c>
      <c r="Q17454" s="65">
        <f t="shared" si="546"/>
        <v>1</v>
      </c>
    </row>
    <row r="17455" spans="1:17" ht="15.75" x14ac:dyDescent="0.25">
      <c r="A17455" s="55">
        <f t="shared" si="545"/>
        <v>0</v>
      </c>
      <c r="Q17455" s="65">
        <f t="shared" si="546"/>
        <v>1</v>
      </c>
    </row>
    <row r="17456" spans="1:17" ht="15.75" x14ac:dyDescent="0.25">
      <c r="A17456" s="55">
        <f t="shared" si="545"/>
        <v>0</v>
      </c>
      <c r="Q17456" s="65">
        <f t="shared" si="546"/>
        <v>1</v>
      </c>
    </row>
    <row r="17457" spans="1:17" ht="15.75" x14ac:dyDescent="0.25">
      <c r="A17457" s="55">
        <f t="shared" si="545"/>
        <v>0</v>
      </c>
      <c r="Q17457" s="65">
        <f t="shared" si="546"/>
        <v>1</v>
      </c>
    </row>
    <row r="17458" spans="1:17" ht="15.75" x14ac:dyDescent="0.25">
      <c r="A17458" s="55">
        <f t="shared" si="545"/>
        <v>0</v>
      </c>
      <c r="Q17458" s="65">
        <f t="shared" si="546"/>
        <v>1</v>
      </c>
    </row>
    <row r="17459" spans="1:17" ht="15.75" x14ac:dyDescent="0.25">
      <c r="A17459" s="55">
        <f t="shared" si="545"/>
        <v>0</v>
      </c>
      <c r="Q17459" s="65">
        <f t="shared" si="546"/>
        <v>1</v>
      </c>
    </row>
    <row r="17460" spans="1:17" ht="15.75" x14ac:dyDescent="0.25">
      <c r="A17460" s="55">
        <f t="shared" si="545"/>
        <v>0</v>
      </c>
      <c r="Q17460" s="65">
        <f t="shared" si="546"/>
        <v>1</v>
      </c>
    </row>
    <row r="17461" spans="1:17" ht="15.75" x14ac:dyDescent="0.25">
      <c r="A17461" s="55">
        <f t="shared" si="545"/>
        <v>0</v>
      </c>
      <c r="Q17461" s="65">
        <f t="shared" si="546"/>
        <v>1</v>
      </c>
    </row>
    <row r="17462" spans="1:17" ht="15.75" x14ac:dyDescent="0.25">
      <c r="A17462" s="55">
        <f t="shared" si="545"/>
        <v>0</v>
      </c>
      <c r="Q17462" s="65">
        <f t="shared" si="546"/>
        <v>1</v>
      </c>
    </row>
    <row r="17463" spans="1:17" ht="15.75" x14ac:dyDescent="0.25">
      <c r="A17463" s="55">
        <f t="shared" si="545"/>
        <v>0</v>
      </c>
      <c r="Q17463" s="65">
        <f t="shared" si="546"/>
        <v>1</v>
      </c>
    </row>
    <row r="17464" spans="1:17" ht="15.75" x14ac:dyDescent="0.25">
      <c r="A17464" s="55">
        <f t="shared" si="545"/>
        <v>0</v>
      </c>
      <c r="Q17464" s="65">
        <f t="shared" si="546"/>
        <v>1</v>
      </c>
    </row>
    <row r="17465" spans="1:17" ht="15.75" x14ac:dyDescent="0.25">
      <c r="A17465" s="55">
        <f t="shared" si="545"/>
        <v>0</v>
      </c>
      <c r="Q17465" s="65">
        <f t="shared" si="546"/>
        <v>1</v>
      </c>
    </row>
    <row r="17466" spans="1:17" ht="15.75" x14ac:dyDescent="0.25">
      <c r="A17466" s="55">
        <f t="shared" si="545"/>
        <v>0</v>
      </c>
      <c r="Q17466" s="65">
        <f t="shared" si="546"/>
        <v>1</v>
      </c>
    </row>
    <row r="17467" spans="1:17" ht="15.75" x14ac:dyDescent="0.25">
      <c r="A17467" s="55">
        <f t="shared" si="545"/>
        <v>0</v>
      </c>
      <c r="Q17467" s="65">
        <f t="shared" si="546"/>
        <v>1</v>
      </c>
    </row>
    <row r="17468" spans="1:17" ht="15.75" x14ac:dyDescent="0.25">
      <c r="A17468" s="55">
        <f t="shared" si="545"/>
        <v>0</v>
      </c>
      <c r="Q17468" s="65">
        <f t="shared" si="546"/>
        <v>1</v>
      </c>
    </row>
    <row r="17469" spans="1:17" ht="15.75" x14ac:dyDescent="0.25">
      <c r="A17469" s="55">
        <f t="shared" si="545"/>
        <v>0</v>
      </c>
      <c r="Q17469" s="65">
        <f t="shared" si="546"/>
        <v>1</v>
      </c>
    </row>
    <row r="17470" spans="1:17" ht="15.75" x14ac:dyDescent="0.25">
      <c r="A17470" s="55">
        <f t="shared" si="545"/>
        <v>0</v>
      </c>
      <c r="Q17470" s="65">
        <f t="shared" si="546"/>
        <v>1</v>
      </c>
    </row>
    <row r="17471" spans="1:17" ht="15.75" x14ac:dyDescent="0.25">
      <c r="A17471" s="55">
        <f t="shared" si="545"/>
        <v>0</v>
      </c>
      <c r="Q17471" s="65">
        <f t="shared" si="546"/>
        <v>1</v>
      </c>
    </row>
    <row r="17472" spans="1:17" ht="15.75" x14ac:dyDescent="0.25">
      <c r="A17472" s="55">
        <f t="shared" si="545"/>
        <v>0</v>
      </c>
      <c r="Q17472" s="65">
        <f t="shared" si="546"/>
        <v>1</v>
      </c>
    </row>
    <row r="17473" spans="1:17" ht="15.75" x14ac:dyDescent="0.25">
      <c r="A17473" s="55">
        <f t="shared" si="545"/>
        <v>0</v>
      </c>
      <c r="Q17473" s="65">
        <f t="shared" si="546"/>
        <v>1</v>
      </c>
    </row>
    <row r="17474" spans="1:17" ht="15.75" x14ac:dyDescent="0.25">
      <c r="A17474" s="55">
        <f t="shared" si="545"/>
        <v>0</v>
      </c>
      <c r="Q17474" s="65">
        <f t="shared" si="546"/>
        <v>1</v>
      </c>
    </row>
    <row r="17475" spans="1:17" ht="15.75" x14ac:dyDescent="0.25">
      <c r="A17475" s="55">
        <f t="shared" si="545"/>
        <v>0</v>
      </c>
      <c r="Q17475" s="65">
        <f t="shared" si="546"/>
        <v>1</v>
      </c>
    </row>
    <row r="17476" spans="1:17" ht="15.75" x14ac:dyDescent="0.25">
      <c r="A17476" s="55">
        <f t="shared" ref="A17476:A17539" si="547">WEEKNUM(B17476,2)-1</f>
        <v>0</v>
      </c>
      <c r="Q17476" s="65">
        <f t="shared" ref="Q17476:Q17539" si="548">MONTH(B17476)</f>
        <v>1</v>
      </c>
    </row>
    <row r="17477" spans="1:17" ht="15.75" x14ac:dyDescent="0.25">
      <c r="A17477" s="55">
        <f t="shared" si="547"/>
        <v>0</v>
      </c>
      <c r="Q17477" s="65">
        <f t="shared" si="548"/>
        <v>1</v>
      </c>
    </row>
    <row r="17478" spans="1:17" ht="15.75" x14ac:dyDescent="0.25">
      <c r="A17478" s="55">
        <f t="shared" si="547"/>
        <v>0</v>
      </c>
      <c r="Q17478" s="65">
        <f t="shared" si="548"/>
        <v>1</v>
      </c>
    </row>
    <row r="17479" spans="1:17" ht="15.75" x14ac:dyDescent="0.25">
      <c r="A17479" s="55">
        <f t="shared" si="547"/>
        <v>0</v>
      </c>
      <c r="Q17479" s="65">
        <f t="shared" si="548"/>
        <v>1</v>
      </c>
    </row>
    <row r="17480" spans="1:17" ht="15.75" x14ac:dyDescent="0.25">
      <c r="A17480" s="55">
        <f t="shared" si="547"/>
        <v>0</v>
      </c>
      <c r="Q17480" s="65">
        <f t="shared" si="548"/>
        <v>1</v>
      </c>
    </row>
    <row r="17481" spans="1:17" ht="15.75" x14ac:dyDescent="0.25">
      <c r="A17481" s="55">
        <f t="shared" si="547"/>
        <v>0</v>
      </c>
      <c r="Q17481" s="65">
        <f t="shared" si="548"/>
        <v>1</v>
      </c>
    </row>
    <row r="17482" spans="1:17" ht="15.75" x14ac:dyDescent="0.25">
      <c r="A17482" s="55">
        <f t="shared" si="547"/>
        <v>0</v>
      </c>
      <c r="Q17482" s="65">
        <f t="shared" si="548"/>
        <v>1</v>
      </c>
    </row>
    <row r="17483" spans="1:17" ht="15.75" x14ac:dyDescent="0.25">
      <c r="A17483" s="55">
        <f t="shared" si="547"/>
        <v>0</v>
      </c>
      <c r="Q17483" s="65">
        <f t="shared" si="548"/>
        <v>1</v>
      </c>
    </row>
    <row r="17484" spans="1:17" ht="15.75" x14ac:dyDescent="0.25">
      <c r="A17484" s="55">
        <f t="shared" si="547"/>
        <v>0</v>
      </c>
      <c r="Q17484" s="65">
        <f t="shared" si="548"/>
        <v>1</v>
      </c>
    </row>
    <row r="17485" spans="1:17" ht="15.75" x14ac:dyDescent="0.25">
      <c r="A17485" s="55">
        <f t="shared" si="547"/>
        <v>0</v>
      </c>
      <c r="Q17485" s="65">
        <f t="shared" si="548"/>
        <v>1</v>
      </c>
    </row>
    <row r="17486" spans="1:17" ht="15.75" x14ac:dyDescent="0.25">
      <c r="A17486" s="55">
        <f t="shared" si="547"/>
        <v>0</v>
      </c>
      <c r="Q17486" s="65">
        <f t="shared" si="548"/>
        <v>1</v>
      </c>
    </row>
    <row r="17487" spans="1:17" ht="15.75" x14ac:dyDescent="0.25">
      <c r="A17487" s="55">
        <f t="shared" si="547"/>
        <v>0</v>
      </c>
      <c r="Q17487" s="65">
        <f t="shared" si="548"/>
        <v>1</v>
      </c>
    </row>
    <row r="17488" spans="1:17" ht="15.75" x14ac:dyDescent="0.25">
      <c r="A17488" s="55">
        <f t="shared" si="547"/>
        <v>0</v>
      </c>
      <c r="Q17488" s="65">
        <f t="shared" si="548"/>
        <v>1</v>
      </c>
    </row>
    <row r="17489" spans="1:17" ht="15.75" x14ac:dyDescent="0.25">
      <c r="A17489" s="55">
        <f t="shared" si="547"/>
        <v>0</v>
      </c>
      <c r="Q17489" s="65">
        <f t="shared" si="548"/>
        <v>1</v>
      </c>
    </row>
    <row r="17490" spans="1:17" ht="15.75" x14ac:dyDescent="0.25">
      <c r="A17490" s="55">
        <f t="shared" si="547"/>
        <v>0</v>
      </c>
      <c r="Q17490" s="65">
        <f t="shared" si="548"/>
        <v>1</v>
      </c>
    </row>
    <row r="17491" spans="1:17" ht="15.75" x14ac:dyDescent="0.25">
      <c r="A17491" s="55">
        <f t="shared" si="547"/>
        <v>0</v>
      </c>
      <c r="Q17491" s="65">
        <f t="shared" si="548"/>
        <v>1</v>
      </c>
    </row>
    <row r="17492" spans="1:17" ht="15.75" x14ac:dyDescent="0.25">
      <c r="A17492" s="55">
        <f t="shared" si="547"/>
        <v>0</v>
      </c>
      <c r="Q17492" s="65">
        <f t="shared" si="548"/>
        <v>1</v>
      </c>
    </row>
    <row r="17493" spans="1:17" ht="15.75" x14ac:dyDescent="0.25">
      <c r="A17493" s="55">
        <f t="shared" si="547"/>
        <v>0</v>
      </c>
      <c r="Q17493" s="65">
        <f t="shared" si="548"/>
        <v>1</v>
      </c>
    </row>
    <row r="17494" spans="1:17" ht="15.75" x14ac:dyDescent="0.25">
      <c r="A17494" s="55">
        <f t="shared" si="547"/>
        <v>0</v>
      </c>
      <c r="Q17494" s="65">
        <f t="shared" si="548"/>
        <v>1</v>
      </c>
    </row>
    <row r="17495" spans="1:17" ht="15.75" x14ac:dyDescent="0.25">
      <c r="A17495" s="55">
        <f t="shared" si="547"/>
        <v>0</v>
      </c>
      <c r="Q17495" s="65">
        <f t="shared" si="548"/>
        <v>1</v>
      </c>
    </row>
    <row r="17496" spans="1:17" ht="15.75" x14ac:dyDescent="0.25">
      <c r="A17496" s="55">
        <f t="shared" si="547"/>
        <v>0</v>
      </c>
      <c r="Q17496" s="65">
        <f t="shared" si="548"/>
        <v>1</v>
      </c>
    </row>
    <row r="17497" spans="1:17" ht="15.75" x14ac:dyDescent="0.25">
      <c r="A17497" s="55">
        <f t="shared" si="547"/>
        <v>0</v>
      </c>
      <c r="Q17497" s="65">
        <f t="shared" si="548"/>
        <v>1</v>
      </c>
    </row>
    <row r="17498" spans="1:17" ht="15.75" x14ac:dyDescent="0.25">
      <c r="A17498" s="55">
        <f t="shared" si="547"/>
        <v>0</v>
      </c>
      <c r="Q17498" s="65">
        <f t="shared" si="548"/>
        <v>1</v>
      </c>
    </row>
    <row r="17499" spans="1:17" ht="15.75" x14ac:dyDescent="0.25">
      <c r="A17499" s="55">
        <f t="shared" si="547"/>
        <v>0</v>
      </c>
      <c r="Q17499" s="65">
        <f t="shared" si="548"/>
        <v>1</v>
      </c>
    </row>
    <row r="17500" spans="1:17" ht="15.75" x14ac:dyDescent="0.25">
      <c r="A17500" s="55">
        <f t="shared" si="547"/>
        <v>0</v>
      </c>
      <c r="Q17500" s="65">
        <f t="shared" si="548"/>
        <v>1</v>
      </c>
    </row>
    <row r="17501" spans="1:17" ht="15.75" x14ac:dyDescent="0.25">
      <c r="A17501" s="55">
        <f t="shared" si="547"/>
        <v>0</v>
      </c>
      <c r="Q17501" s="65">
        <f t="shared" si="548"/>
        <v>1</v>
      </c>
    </row>
    <row r="17502" spans="1:17" ht="15.75" x14ac:dyDescent="0.25">
      <c r="A17502" s="55">
        <f t="shared" si="547"/>
        <v>0</v>
      </c>
      <c r="Q17502" s="65">
        <f t="shared" si="548"/>
        <v>1</v>
      </c>
    </row>
    <row r="17503" spans="1:17" ht="15.75" x14ac:dyDescent="0.25">
      <c r="A17503" s="55">
        <f t="shared" si="547"/>
        <v>0</v>
      </c>
      <c r="Q17503" s="65">
        <f t="shared" si="548"/>
        <v>1</v>
      </c>
    </row>
    <row r="17504" spans="1:17" ht="15.75" x14ac:dyDescent="0.25">
      <c r="A17504" s="55">
        <f t="shared" si="547"/>
        <v>0</v>
      </c>
      <c r="Q17504" s="65">
        <f t="shared" si="548"/>
        <v>1</v>
      </c>
    </row>
    <row r="17505" spans="1:17" ht="15.75" x14ac:dyDescent="0.25">
      <c r="A17505" s="55">
        <f t="shared" si="547"/>
        <v>0</v>
      </c>
      <c r="Q17505" s="65">
        <f t="shared" si="548"/>
        <v>1</v>
      </c>
    </row>
    <row r="17506" spans="1:17" ht="15.75" x14ac:dyDescent="0.25">
      <c r="A17506" s="55">
        <f t="shared" si="547"/>
        <v>0</v>
      </c>
      <c r="Q17506" s="65">
        <f t="shared" si="548"/>
        <v>1</v>
      </c>
    </row>
    <row r="17507" spans="1:17" ht="15.75" x14ac:dyDescent="0.25">
      <c r="A17507" s="55">
        <f t="shared" si="547"/>
        <v>0</v>
      </c>
      <c r="Q17507" s="65">
        <f t="shared" si="548"/>
        <v>1</v>
      </c>
    </row>
    <row r="17508" spans="1:17" ht="15.75" x14ac:dyDescent="0.25">
      <c r="A17508" s="55">
        <f t="shared" si="547"/>
        <v>0</v>
      </c>
      <c r="Q17508" s="65">
        <f t="shared" si="548"/>
        <v>1</v>
      </c>
    </row>
    <row r="17509" spans="1:17" ht="15.75" x14ac:dyDescent="0.25">
      <c r="A17509" s="55">
        <f t="shared" si="547"/>
        <v>0</v>
      </c>
      <c r="Q17509" s="65">
        <f t="shared" si="548"/>
        <v>1</v>
      </c>
    </row>
    <row r="17510" spans="1:17" ht="15.75" x14ac:dyDescent="0.25">
      <c r="A17510" s="55">
        <f t="shared" si="547"/>
        <v>0</v>
      </c>
      <c r="Q17510" s="65">
        <f t="shared" si="548"/>
        <v>1</v>
      </c>
    </row>
    <row r="17511" spans="1:17" ht="15.75" x14ac:dyDescent="0.25">
      <c r="A17511" s="55">
        <f t="shared" si="547"/>
        <v>0</v>
      </c>
      <c r="Q17511" s="65">
        <f t="shared" si="548"/>
        <v>1</v>
      </c>
    </row>
    <row r="17512" spans="1:17" ht="15.75" x14ac:dyDescent="0.25">
      <c r="A17512" s="55">
        <f t="shared" si="547"/>
        <v>0</v>
      </c>
      <c r="Q17512" s="65">
        <f t="shared" si="548"/>
        <v>1</v>
      </c>
    </row>
    <row r="17513" spans="1:17" ht="15.75" x14ac:dyDescent="0.25">
      <c r="A17513" s="55">
        <f t="shared" si="547"/>
        <v>0</v>
      </c>
      <c r="Q17513" s="65">
        <f t="shared" si="548"/>
        <v>1</v>
      </c>
    </row>
    <row r="17514" spans="1:17" ht="15.75" x14ac:dyDescent="0.25">
      <c r="A17514" s="55">
        <f t="shared" si="547"/>
        <v>0</v>
      </c>
      <c r="Q17514" s="65">
        <f t="shared" si="548"/>
        <v>1</v>
      </c>
    </row>
    <row r="17515" spans="1:17" ht="15.75" x14ac:dyDescent="0.25">
      <c r="A17515" s="55">
        <f t="shared" si="547"/>
        <v>0</v>
      </c>
      <c r="Q17515" s="65">
        <f t="shared" si="548"/>
        <v>1</v>
      </c>
    </row>
    <row r="17516" spans="1:17" ht="15.75" x14ac:dyDescent="0.25">
      <c r="A17516" s="55">
        <f t="shared" si="547"/>
        <v>0</v>
      </c>
      <c r="Q17516" s="65">
        <f t="shared" si="548"/>
        <v>1</v>
      </c>
    </row>
    <row r="17517" spans="1:17" ht="15.75" x14ac:dyDescent="0.25">
      <c r="A17517" s="55">
        <f t="shared" si="547"/>
        <v>0</v>
      </c>
      <c r="Q17517" s="65">
        <f t="shared" si="548"/>
        <v>1</v>
      </c>
    </row>
    <row r="17518" spans="1:17" ht="15.75" x14ac:dyDescent="0.25">
      <c r="A17518" s="55">
        <f t="shared" si="547"/>
        <v>0</v>
      </c>
      <c r="Q17518" s="65">
        <f t="shared" si="548"/>
        <v>1</v>
      </c>
    </row>
    <row r="17519" spans="1:17" ht="15.75" x14ac:dyDescent="0.25">
      <c r="A17519" s="55">
        <f t="shared" si="547"/>
        <v>0</v>
      </c>
      <c r="Q17519" s="65">
        <f t="shared" si="548"/>
        <v>1</v>
      </c>
    </row>
    <row r="17520" spans="1:17" ht="15.75" x14ac:dyDescent="0.25">
      <c r="A17520" s="55">
        <f t="shared" si="547"/>
        <v>0</v>
      </c>
      <c r="Q17520" s="65">
        <f t="shared" si="548"/>
        <v>1</v>
      </c>
    </row>
    <row r="17521" spans="1:17" ht="15.75" x14ac:dyDescent="0.25">
      <c r="A17521" s="55">
        <f t="shared" si="547"/>
        <v>0</v>
      </c>
      <c r="Q17521" s="65">
        <f t="shared" si="548"/>
        <v>1</v>
      </c>
    </row>
    <row r="17522" spans="1:17" ht="15.75" x14ac:dyDescent="0.25">
      <c r="A17522" s="55">
        <f t="shared" si="547"/>
        <v>0</v>
      </c>
      <c r="Q17522" s="65">
        <f t="shared" si="548"/>
        <v>1</v>
      </c>
    </row>
    <row r="17523" spans="1:17" ht="15.75" x14ac:dyDescent="0.25">
      <c r="A17523" s="55">
        <f t="shared" si="547"/>
        <v>0</v>
      </c>
      <c r="Q17523" s="65">
        <f t="shared" si="548"/>
        <v>1</v>
      </c>
    </row>
    <row r="17524" spans="1:17" ht="15.75" x14ac:dyDescent="0.25">
      <c r="A17524" s="55">
        <f t="shared" si="547"/>
        <v>0</v>
      </c>
      <c r="Q17524" s="65">
        <f t="shared" si="548"/>
        <v>1</v>
      </c>
    </row>
    <row r="17525" spans="1:17" ht="15.75" x14ac:dyDescent="0.25">
      <c r="A17525" s="55">
        <f t="shared" si="547"/>
        <v>0</v>
      </c>
      <c r="Q17525" s="65">
        <f t="shared" si="548"/>
        <v>1</v>
      </c>
    </row>
    <row r="17526" spans="1:17" ht="15.75" x14ac:dyDescent="0.25">
      <c r="A17526" s="55">
        <f t="shared" si="547"/>
        <v>0</v>
      </c>
      <c r="Q17526" s="65">
        <f t="shared" si="548"/>
        <v>1</v>
      </c>
    </row>
    <row r="17527" spans="1:17" ht="15.75" x14ac:dyDescent="0.25">
      <c r="A17527" s="55">
        <f t="shared" si="547"/>
        <v>0</v>
      </c>
      <c r="Q17527" s="65">
        <f t="shared" si="548"/>
        <v>1</v>
      </c>
    </row>
    <row r="17528" spans="1:17" ht="15.75" x14ac:dyDescent="0.25">
      <c r="A17528" s="55">
        <f t="shared" si="547"/>
        <v>0</v>
      </c>
      <c r="Q17528" s="65">
        <f t="shared" si="548"/>
        <v>1</v>
      </c>
    </row>
    <row r="17529" spans="1:17" ht="15.75" x14ac:dyDescent="0.25">
      <c r="A17529" s="55">
        <f t="shared" si="547"/>
        <v>0</v>
      </c>
      <c r="Q17529" s="65">
        <f t="shared" si="548"/>
        <v>1</v>
      </c>
    </row>
    <row r="17530" spans="1:17" ht="15.75" x14ac:dyDescent="0.25">
      <c r="A17530" s="55">
        <f t="shared" si="547"/>
        <v>0</v>
      </c>
      <c r="Q17530" s="65">
        <f t="shared" si="548"/>
        <v>1</v>
      </c>
    </row>
    <row r="17531" spans="1:17" ht="15.75" x14ac:dyDescent="0.25">
      <c r="A17531" s="55">
        <f t="shared" si="547"/>
        <v>0</v>
      </c>
      <c r="Q17531" s="65">
        <f t="shared" si="548"/>
        <v>1</v>
      </c>
    </row>
    <row r="17532" spans="1:17" ht="15.75" x14ac:dyDescent="0.25">
      <c r="A17532" s="55">
        <f t="shared" si="547"/>
        <v>0</v>
      </c>
      <c r="Q17532" s="65">
        <f t="shared" si="548"/>
        <v>1</v>
      </c>
    </row>
    <row r="17533" spans="1:17" ht="15.75" x14ac:dyDescent="0.25">
      <c r="A17533" s="55">
        <f t="shared" si="547"/>
        <v>0</v>
      </c>
      <c r="Q17533" s="65">
        <f t="shared" si="548"/>
        <v>1</v>
      </c>
    </row>
    <row r="17534" spans="1:17" ht="15.75" x14ac:dyDescent="0.25">
      <c r="A17534" s="55">
        <f t="shared" si="547"/>
        <v>0</v>
      </c>
      <c r="Q17534" s="65">
        <f t="shared" si="548"/>
        <v>1</v>
      </c>
    </row>
    <row r="17535" spans="1:17" ht="15.75" x14ac:dyDescent="0.25">
      <c r="A17535" s="55">
        <f t="shared" si="547"/>
        <v>0</v>
      </c>
      <c r="Q17535" s="65">
        <f t="shared" si="548"/>
        <v>1</v>
      </c>
    </row>
    <row r="17536" spans="1:17" ht="15.75" x14ac:dyDescent="0.25">
      <c r="A17536" s="55">
        <f t="shared" si="547"/>
        <v>0</v>
      </c>
      <c r="Q17536" s="65">
        <f t="shared" si="548"/>
        <v>1</v>
      </c>
    </row>
    <row r="17537" spans="1:17" ht="15.75" x14ac:dyDescent="0.25">
      <c r="A17537" s="55">
        <f t="shared" si="547"/>
        <v>0</v>
      </c>
      <c r="Q17537" s="65">
        <f t="shared" si="548"/>
        <v>1</v>
      </c>
    </row>
    <row r="17538" spans="1:17" ht="15.75" x14ac:dyDescent="0.25">
      <c r="A17538" s="55">
        <f t="shared" si="547"/>
        <v>0</v>
      </c>
      <c r="Q17538" s="65">
        <f t="shared" si="548"/>
        <v>1</v>
      </c>
    </row>
    <row r="17539" spans="1:17" ht="15.75" x14ac:dyDescent="0.25">
      <c r="A17539" s="55">
        <f t="shared" si="547"/>
        <v>0</v>
      </c>
      <c r="Q17539" s="65">
        <f t="shared" si="548"/>
        <v>1</v>
      </c>
    </row>
    <row r="17540" spans="1:17" ht="15.75" x14ac:dyDescent="0.25">
      <c r="A17540" s="55">
        <f t="shared" ref="A17540:A17603" si="549">WEEKNUM(B17540,2)-1</f>
        <v>0</v>
      </c>
      <c r="Q17540" s="65">
        <f t="shared" ref="Q17540:Q17603" si="550">MONTH(B17540)</f>
        <v>1</v>
      </c>
    </row>
    <row r="17541" spans="1:17" ht="15.75" x14ac:dyDescent="0.25">
      <c r="A17541" s="55">
        <f t="shared" si="549"/>
        <v>0</v>
      </c>
      <c r="Q17541" s="65">
        <f t="shared" si="550"/>
        <v>1</v>
      </c>
    </row>
    <row r="17542" spans="1:17" ht="15.75" x14ac:dyDescent="0.25">
      <c r="A17542" s="55">
        <f t="shared" si="549"/>
        <v>0</v>
      </c>
      <c r="Q17542" s="65">
        <f t="shared" si="550"/>
        <v>1</v>
      </c>
    </row>
    <row r="17543" spans="1:17" ht="15.75" x14ac:dyDescent="0.25">
      <c r="A17543" s="55">
        <f t="shared" si="549"/>
        <v>0</v>
      </c>
      <c r="Q17543" s="65">
        <f t="shared" si="550"/>
        <v>1</v>
      </c>
    </row>
    <row r="17544" spans="1:17" ht="15.75" x14ac:dyDescent="0.25">
      <c r="A17544" s="55">
        <f t="shared" si="549"/>
        <v>0</v>
      </c>
      <c r="Q17544" s="65">
        <f t="shared" si="550"/>
        <v>1</v>
      </c>
    </row>
    <row r="17545" spans="1:17" ht="15.75" x14ac:dyDescent="0.25">
      <c r="A17545" s="55">
        <f t="shared" si="549"/>
        <v>0</v>
      </c>
      <c r="Q17545" s="65">
        <f t="shared" si="550"/>
        <v>1</v>
      </c>
    </row>
    <row r="17546" spans="1:17" ht="15.75" x14ac:dyDescent="0.25">
      <c r="A17546" s="55">
        <f t="shared" si="549"/>
        <v>0</v>
      </c>
      <c r="Q17546" s="65">
        <f t="shared" si="550"/>
        <v>1</v>
      </c>
    </row>
    <row r="17547" spans="1:17" ht="15.75" x14ac:dyDescent="0.25">
      <c r="A17547" s="55">
        <f t="shared" si="549"/>
        <v>0</v>
      </c>
      <c r="Q17547" s="65">
        <f t="shared" si="550"/>
        <v>1</v>
      </c>
    </row>
    <row r="17548" spans="1:17" ht="15.75" x14ac:dyDescent="0.25">
      <c r="A17548" s="55">
        <f t="shared" si="549"/>
        <v>0</v>
      </c>
      <c r="Q17548" s="65">
        <f t="shared" si="550"/>
        <v>1</v>
      </c>
    </row>
    <row r="17549" spans="1:17" ht="15.75" x14ac:dyDescent="0.25">
      <c r="A17549" s="55">
        <f t="shared" si="549"/>
        <v>0</v>
      </c>
      <c r="Q17549" s="65">
        <f t="shared" si="550"/>
        <v>1</v>
      </c>
    </row>
    <row r="17550" spans="1:17" ht="15.75" x14ac:dyDescent="0.25">
      <c r="A17550" s="55">
        <f t="shared" si="549"/>
        <v>0</v>
      </c>
      <c r="Q17550" s="65">
        <f t="shared" si="550"/>
        <v>1</v>
      </c>
    </row>
    <row r="17551" spans="1:17" ht="15.75" x14ac:dyDescent="0.25">
      <c r="A17551" s="55">
        <f t="shared" si="549"/>
        <v>0</v>
      </c>
      <c r="Q17551" s="65">
        <f t="shared" si="550"/>
        <v>1</v>
      </c>
    </row>
    <row r="17552" spans="1:17" ht="15.75" x14ac:dyDescent="0.25">
      <c r="A17552" s="55">
        <f t="shared" si="549"/>
        <v>0</v>
      </c>
      <c r="Q17552" s="65">
        <f t="shared" si="550"/>
        <v>1</v>
      </c>
    </row>
    <row r="17553" spans="1:17" ht="15.75" x14ac:dyDescent="0.25">
      <c r="A17553" s="55">
        <f t="shared" si="549"/>
        <v>0</v>
      </c>
      <c r="Q17553" s="65">
        <f t="shared" si="550"/>
        <v>1</v>
      </c>
    </row>
    <row r="17554" spans="1:17" ht="15.75" x14ac:dyDescent="0.25">
      <c r="A17554" s="55">
        <f t="shared" si="549"/>
        <v>0</v>
      </c>
      <c r="Q17554" s="65">
        <f t="shared" si="550"/>
        <v>1</v>
      </c>
    </row>
    <row r="17555" spans="1:17" ht="15.75" x14ac:dyDescent="0.25">
      <c r="A17555" s="55">
        <f t="shared" si="549"/>
        <v>0</v>
      </c>
      <c r="Q17555" s="65">
        <f t="shared" si="550"/>
        <v>1</v>
      </c>
    </row>
    <row r="17556" spans="1:17" ht="15.75" x14ac:dyDescent="0.25">
      <c r="A17556" s="55">
        <f t="shared" si="549"/>
        <v>0</v>
      </c>
      <c r="Q17556" s="65">
        <f t="shared" si="550"/>
        <v>1</v>
      </c>
    </row>
    <row r="17557" spans="1:17" ht="15.75" x14ac:dyDescent="0.25">
      <c r="A17557" s="55">
        <f t="shared" si="549"/>
        <v>0</v>
      </c>
      <c r="Q17557" s="65">
        <f t="shared" si="550"/>
        <v>1</v>
      </c>
    </row>
    <row r="17558" spans="1:17" ht="15.75" x14ac:dyDescent="0.25">
      <c r="A17558" s="55">
        <f t="shared" si="549"/>
        <v>0</v>
      </c>
      <c r="Q17558" s="65">
        <f t="shared" si="550"/>
        <v>1</v>
      </c>
    </row>
    <row r="17559" spans="1:17" ht="15.75" x14ac:dyDescent="0.25">
      <c r="A17559" s="55">
        <f t="shared" si="549"/>
        <v>0</v>
      </c>
      <c r="Q17559" s="65">
        <f t="shared" si="550"/>
        <v>1</v>
      </c>
    </row>
    <row r="17560" spans="1:17" ht="15.75" x14ac:dyDescent="0.25">
      <c r="A17560" s="55">
        <f t="shared" si="549"/>
        <v>0</v>
      </c>
      <c r="Q17560" s="65">
        <f t="shared" si="550"/>
        <v>1</v>
      </c>
    </row>
    <row r="17561" spans="1:17" ht="15.75" x14ac:dyDescent="0.25">
      <c r="A17561" s="55">
        <f t="shared" si="549"/>
        <v>0</v>
      </c>
      <c r="Q17561" s="65">
        <f t="shared" si="550"/>
        <v>1</v>
      </c>
    </row>
    <row r="17562" spans="1:17" ht="15.75" x14ac:dyDescent="0.25">
      <c r="A17562" s="55">
        <f t="shared" si="549"/>
        <v>0</v>
      </c>
      <c r="Q17562" s="65">
        <f t="shared" si="550"/>
        <v>1</v>
      </c>
    </row>
    <row r="17563" spans="1:17" ht="15.75" x14ac:dyDescent="0.25">
      <c r="A17563" s="55">
        <f t="shared" si="549"/>
        <v>0</v>
      </c>
      <c r="Q17563" s="65">
        <f t="shared" si="550"/>
        <v>1</v>
      </c>
    </row>
    <row r="17564" spans="1:17" ht="15.75" x14ac:dyDescent="0.25">
      <c r="A17564" s="55">
        <f t="shared" si="549"/>
        <v>0</v>
      </c>
      <c r="Q17564" s="65">
        <f t="shared" si="550"/>
        <v>1</v>
      </c>
    </row>
    <row r="17565" spans="1:17" ht="15.75" x14ac:dyDescent="0.25">
      <c r="A17565" s="55">
        <f t="shared" si="549"/>
        <v>0</v>
      </c>
      <c r="Q17565" s="65">
        <f t="shared" si="550"/>
        <v>1</v>
      </c>
    </row>
    <row r="17566" spans="1:17" ht="15.75" x14ac:dyDescent="0.25">
      <c r="A17566" s="55">
        <f t="shared" si="549"/>
        <v>0</v>
      </c>
      <c r="Q17566" s="65">
        <f t="shared" si="550"/>
        <v>1</v>
      </c>
    </row>
    <row r="17567" spans="1:17" ht="15.75" x14ac:dyDescent="0.25">
      <c r="A17567" s="55">
        <f t="shared" si="549"/>
        <v>0</v>
      </c>
      <c r="Q17567" s="65">
        <f t="shared" si="550"/>
        <v>1</v>
      </c>
    </row>
    <row r="17568" spans="1:17" ht="15.75" x14ac:dyDescent="0.25">
      <c r="A17568" s="55">
        <f t="shared" si="549"/>
        <v>0</v>
      </c>
      <c r="Q17568" s="65">
        <f t="shared" si="550"/>
        <v>1</v>
      </c>
    </row>
    <row r="17569" spans="1:17" ht="15.75" x14ac:dyDescent="0.25">
      <c r="A17569" s="55">
        <f t="shared" si="549"/>
        <v>0</v>
      </c>
      <c r="Q17569" s="65">
        <f t="shared" si="550"/>
        <v>1</v>
      </c>
    </row>
    <row r="17570" spans="1:17" ht="15.75" x14ac:dyDescent="0.25">
      <c r="A17570" s="55">
        <f t="shared" si="549"/>
        <v>0</v>
      </c>
      <c r="Q17570" s="65">
        <f t="shared" si="550"/>
        <v>1</v>
      </c>
    </row>
    <row r="17571" spans="1:17" ht="15.75" x14ac:dyDescent="0.25">
      <c r="A17571" s="55">
        <f t="shared" si="549"/>
        <v>0</v>
      </c>
      <c r="Q17571" s="65">
        <f t="shared" si="550"/>
        <v>1</v>
      </c>
    </row>
    <row r="17572" spans="1:17" ht="15.75" x14ac:dyDescent="0.25">
      <c r="A17572" s="55">
        <f t="shared" si="549"/>
        <v>0</v>
      </c>
      <c r="Q17572" s="65">
        <f t="shared" si="550"/>
        <v>1</v>
      </c>
    </row>
    <row r="17573" spans="1:17" ht="15.75" x14ac:dyDescent="0.25">
      <c r="A17573" s="55">
        <f t="shared" si="549"/>
        <v>0</v>
      </c>
      <c r="Q17573" s="65">
        <f t="shared" si="550"/>
        <v>1</v>
      </c>
    </row>
    <row r="17574" spans="1:17" ht="15.75" x14ac:dyDescent="0.25">
      <c r="A17574" s="55">
        <f t="shared" si="549"/>
        <v>0</v>
      </c>
      <c r="Q17574" s="65">
        <f t="shared" si="550"/>
        <v>1</v>
      </c>
    </row>
    <row r="17575" spans="1:17" ht="15.75" x14ac:dyDescent="0.25">
      <c r="A17575" s="55">
        <f t="shared" si="549"/>
        <v>0</v>
      </c>
      <c r="Q17575" s="65">
        <f t="shared" si="550"/>
        <v>1</v>
      </c>
    </row>
    <row r="17576" spans="1:17" ht="15.75" x14ac:dyDescent="0.25">
      <c r="A17576" s="55">
        <f t="shared" si="549"/>
        <v>0</v>
      </c>
      <c r="Q17576" s="65">
        <f t="shared" si="550"/>
        <v>1</v>
      </c>
    </row>
    <row r="17577" spans="1:17" ht="15.75" x14ac:dyDescent="0.25">
      <c r="A17577" s="55">
        <f t="shared" si="549"/>
        <v>0</v>
      </c>
      <c r="Q17577" s="65">
        <f t="shared" si="550"/>
        <v>1</v>
      </c>
    </row>
    <row r="17578" spans="1:17" ht="15.75" x14ac:dyDescent="0.25">
      <c r="A17578" s="55">
        <f t="shared" si="549"/>
        <v>0</v>
      </c>
      <c r="Q17578" s="65">
        <f t="shared" si="550"/>
        <v>1</v>
      </c>
    </row>
    <row r="17579" spans="1:17" ht="15.75" x14ac:dyDescent="0.25">
      <c r="A17579" s="55">
        <f t="shared" si="549"/>
        <v>0</v>
      </c>
      <c r="Q17579" s="65">
        <f t="shared" si="550"/>
        <v>1</v>
      </c>
    </row>
    <row r="17580" spans="1:17" ht="15.75" x14ac:dyDescent="0.25">
      <c r="A17580" s="55">
        <f t="shared" si="549"/>
        <v>0</v>
      </c>
      <c r="Q17580" s="65">
        <f t="shared" si="550"/>
        <v>1</v>
      </c>
    </row>
    <row r="17581" spans="1:17" ht="15.75" x14ac:dyDescent="0.25">
      <c r="A17581" s="55">
        <f t="shared" si="549"/>
        <v>0</v>
      </c>
      <c r="Q17581" s="65">
        <f t="shared" si="550"/>
        <v>1</v>
      </c>
    </row>
    <row r="17582" spans="1:17" ht="15.75" x14ac:dyDescent="0.25">
      <c r="A17582" s="55">
        <f t="shared" si="549"/>
        <v>0</v>
      </c>
      <c r="Q17582" s="65">
        <f t="shared" si="550"/>
        <v>1</v>
      </c>
    </row>
    <row r="17583" spans="1:17" ht="15.75" x14ac:dyDescent="0.25">
      <c r="A17583" s="55">
        <f t="shared" si="549"/>
        <v>0</v>
      </c>
      <c r="Q17583" s="65">
        <f t="shared" si="550"/>
        <v>1</v>
      </c>
    </row>
    <row r="17584" spans="1:17" ht="15.75" x14ac:dyDescent="0.25">
      <c r="A17584" s="55">
        <f t="shared" si="549"/>
        <v>0</v>
      </c>
      <c r="Q17584" s="65">
        <f t="shared" si="550"/>
        <v>1</v>
      </c>
    </row>
    <row r="17585" spans="1:17" ht="15.75" x14ac:dyDescent="0.25">
      <c r="A17585" s="55">
        <f t="shared" si="549"/>
        <v>0</v>
      </c>
      <c r="Q17585" s="65">
        <f t="shared" si="550"/>
        <v>1</v>
      </c>
    </row>
    <row r="17586" spans="1:17" ht="15.75" x14ac:dyDescent="0.25">
      <c r="A17586" s="55">
        <f t="shared" si="549"/>
        <v>0</v>
      </c>
      <c r="Q17586" s="65">
        <f t="shared" si="550"/>
        <v>1</v>
      </c>
    </row>
    <row r="17587" spans="1:17" ht="15.75" x14ac:dyDescent="0.25">
      <c r="A17587" s="55">
        <f t="shared" si="549"/>
        <v>0</v>
      </c>
      <c r="Q17587" s="65">
        <f t="shared" si="550"/>
        <v>1</v>
      </c>
    </row>
    <row r="17588" spans="1:17" ht="15.75" x14ac:dyDescent="0.25">
      <c r="A17588" s="55">
        <f t="shared" si="549"/>
        <v>0</v>
      </c>
      <c r="Q17588" s="65">
        <f t="shared" si="550"/>
        <v>1</v>
      </c>
    </row>
    <row r="17589" spans="1:17" ht="15.75" x14ac:dyDescent="0.25">
      <c r="A17589" s="55">
        <f t="shared" si="549"/>
        <v>0</v>
      </c>
      <c r="Q17589" s="65">
        <f t="shared" si="550"/>
        <v>1</v>
      </c>
    </row>
    <row r="17590" spans="1:17" ht="15.75" x14ac:dyDescent="0.25">
      <c r="A17590" s="55">
        <f t="shared" si="549"/>
        <v>0</v>
      </c>
      <c r="Q17590" s="65">
        <f t="shared" si="550"/>
        <v>1</v>
      </c>
    </row>
    <row r="17591" spans="1:17" ht="15.75" x14ac:dyDescent="0.25">
      <c r="A17591" s="55">
        <f t="shared" si="549"/>
        <v>0</v>
      </c>
      <c r="Q17591" s="65">
        <f t="shared" si="550"/>
        <v>1</v>
      </c>
    </row>
    <row r="17592" spans="1:17" ht="15.75" x14ac:dyDescent="0.25">
      <c r="A17592" s="55">
        <f t="shared" si="549"/>
        <v>0</v>
      </c>
      <c r="Q17592" s="65">
        <f t="shared" si="550"/>
        <v>1</v>
      </c>
    </row>
    <row r="17593" spans="1:17" ht="15.75" x14ac:dyDescent="0.25">
      <c r="A17593" s="55">
        <f t="shared" si="549"/>
        <v>0</v>
      </c>
      <c r="Q17593" s="65">
        <f t="shared" si="550"/>
        <v>1</v>
      </c>
    </row>
    <row r="17594" spans="1:17" ht="15.75" x14ac:dyDescent="0.25">
      <c r="A17594" s="55">
        <f t="shared" si="549"/>
        <v>0</v>
      </c>
      <c r="Q17594" s="65">
        <f t="shared" si="550"/>
        <v>1</v>
      </c>
    </row>
    <row r="17595" spans="1:17" ht="15.75" x14ac:dyDescent="0.25">
      <c r="A17595" s="55">
        <f t="shared" si="549"/>
        <v>0</v>
      </c>
      <c r="Q17595" s="65">
        <f t="shared" si="550"/>
        <v>1</v>
      </c>
    </row>
    <row r="17596" spans="1:17" ht="15.75" x14ac:dyDescent="0.25">
      <c r="A17596" s="55">
        <f t="shared" si="549"/>
        <v>0</v>
      </c>
      <c r="Q17596" s="65">
        <f t="shared" si="550"/>
        <v>1</v>
      </c>
    </row>
    <row r="17597" spans="1:17" ht="15.75" x14ac:dyDescent="0.25">
      <c r="A17597" s="55">
        <f t="shared" si="549"/>
        <v>0</v>
      </c>
      <c r="Q17597" s="65">
        <f t="shared" si="550"/>
        <v>1</v>
      </c>
    </row>
    <row r="17598" spans="1:17" ht="15.75" x14ac:dyDescent="0.25">
      <c r="A17598" s="55">
        <f t="shared" si="549"/>
        <v>0</v>
      </c>
      <c r="Q17598" s="65">
        <f t="shared" si="550"/>
        <v>1</v>
      </c>
    </row>
    <row r="17599" spans="1:17" ht="15.75" x14ac:dyDescent="0.25">
      <c r="A17599" s="55">
        <f t="shared" si="549"/>
        <v>0</v>
      </c>
      <c r="Q17599" s="65">
        <f t="shared" si="550"/>
        <v>1</v>
      </c>
    </row>
    <row r="17600" spans="1:17" ht="15.75" x14ac:dyDescent="0.25">
      <c r="A17600" s="55">
        <f t="shared" si="549"/>
        <v>0</v>
      </c>
      <c r="Q17600" s="65">
        <f t="shared" si="550"/>
        <v>1</v>
      </c>
    </row>
    <row r="17601" spans="1:17" ht="15.75" x14ac:dyDescent="0.25">
      <c r="A17601" s="55">
        <f t="shared" si="549"/>
        <v>0</v>
      </c>
      <c r="Q17601" s="65">
        <f t="shared" si="550"/>
        <v>1</v>
      </c>
    </row>
    <row r="17602" spans="1:17" ht="15.75" x14ac:dyDescent="0.25">
      <c r="A17602" s="55">
        <f t="shared" si="549"/>
        <v>0</v>
      </c>
      <c r="Q17602" s="65">
        <f t="shared" si="550"/>
        <v>1</v>
      </c>
    </row>
    <row r="17603" spans="1:17" ht="15.75" x14ac:dyDescent="0.25">
      <c r="A17603" s="55">
        <f t="shared" si="549"/>
        <v>0</v>
      </c>
      <c r="Q17603" s="65">
        <f t="shared" si="550"/>
        <v>1</v>
      </c>
    </row>
    <row r="17604" spans="1:17" ht="15.75" x14ac:dyDescent="0.25">
      <c r="A17604" s="55">
        <f t="shared" ref="A17604:A17667" si="551">WEEKNUM(B17604,2)-1</f>
        <v>0</v>
      </c>
      <c r="Q17604" s="65">
        <f t="shared" ref="Q17604:Q17667" si="552">MONTH(B17604)</f>
        <v>1</v>
      </c>
    </row>
    <row r="17605" spans="1:17" ht="15.75" x14ac:dyDescent="0.25">
      <c r="A17605" s="55">
        <f t="shared" si="551"/>
        <v>0</v>
      </c>
      <c r="Q17605" s="65">
        <f t="shared" si="552"/>
        <v>1</v>
      </c>
    </row>
    <row r="17606" spans="1:17" ht="15.75" x14ac:dyDescent="0.25">
      <c r="A17606" s="55">
        <f t="shared" si="551"/>
        <v>0</v>
      </c>
      <c r="Q17606" s="65">
        <f t="shared" si="552"/>
        <v>1</v>
      </c>
    </row>
    <row r="17607" spans="1:17" ht="15.75" x14ac:dyDescent="0.25">
      <c r="A17607" s="55">
        <f t="shared" si="551"/>
        <v>0</v>
      </c>
      <c r="Q17607" s="65">
        <f t="shared" si="552"/>
        <v>1</v>
      </c>
    </row>
    <row r="17608" spans="1:17" ht="15.75" x14ac:dyDescent="0.25">
      <c r="A17608" s="55">
        <f t="shared" si="551"/>
        <v>0</v>
      </c>
      <c r="Q17608" s="65">
        <f t="shared" si="552"/>
        <v>1</v>
      </c>
    </row>
    <row r="17609" spans="1:17" ht="15.75" x14ac:dyDescent="0.25">
      <c r="A17609" s="55">
        <f t="shared" si="551"/>
        <v>0</v>
      </c>
      <c r="Q17609" s="65">
        <f t="shared" si="552"/>
        <v>1</v>
      </c>
    </row>
    <row r="17610" spans="1:17" ht="15.75" x14ac:dyDescent="0.25">
      <c r="A17610" s="55">
        <f t="shared" si="551"/>
        <v>0</v>
      </c>
      <c r="Q17610" s="65">
        <f t="shared" si="552"/>
        <v>1</v>
      </c>
    </row>
    <row r="17611" spans="1:17" ht="15.75" x14ac:dyDescent="0.25">
      <c r="A17611" s="55">
        <f t="shared" si="551"/>
        <v>0</v>
      </c>
      <c r="Q17611" s="65">
        <f t="shared" si="552"/>
        <v>1</v>
      </c>
    </row>
    <row r="17612" spans="1:17" ht="15.75" x14ac:dyDescent="0.25">
      <c r="A17612" s="55">
        <f t="shared" si="551"/>
        <v>0</v>
      </c>
      <c r="Q17612" s="65">
        <f t="shared" si="552"/>
        <v>1</v>
      </c>
    </row>
    <row r="17613" spans="1:17" ht="15.75" x14ac:dyDescent="0.25">
      <c r="A17613" s="55">
        <f t="shared" si="551"/>
        <v>0</v>
      </c>
      <c r="Q17613" s="65">
        <f t="shared" si="552"/>
        <v>1</v>
      </c>
    </row>
    <row r="17614" spans="1:17" ht="15.75" x14ac:dyDescent="0.25">
      <c r="A17614" s="55">
        <f t="shared" si="551"/>
        <v>0</v>
      </c>
      <c r="Q17614" s="65">
        <f t="shared" si="552"/>
        <v>1</v>
      </c>
    </row>
    <row r="17615" spans="1:17" ht="15.75" x14ac:dyDescent="0.25">
      <c r="A17615" s="55">
        <f t="shared" si="551"/>
        <v>0</v>
      </c>
      <c r="Q17615" s="65">
        <f t="shared" si="552"/>
        <v>1</v>
      </c>
    </row>
    <row r="17616" spans="1:17" ht="15.75" x14ac:dyDescent="0.25">
      <c r="A17616" s="55">
        <f t="shared" si="551"/>
        <v>0</v>
      </c>
      <c r="Q17616" s="65">
        <f t="shared" si="552"/>
        <v>1</v>
      </c>
    </row>
    <row r="17617" spans="1:17" ht="15.75" x14ac:dyDescent="0.25">
      <c r="A17617" s="55">
        <f t="shared" si="551"/>
        <v>0</v>
      </c>
      <c r="Q17617" s="65">
        <f t="shared" si="552"/>
        <v>1</v>
      </c>
    </row>
    <row r="17618" spans="1:17" ht="15.75" x14ac:dyDescent="0.25">
      <c r="A17618" s="55">
        <f t="shared" si="551"/>
        <v>0</v>
      </c>
      <c r="Q17618" s="65">
        <f t="shared" si="552"/>
        <v>1</v>
      </c>
    </row>
    <row r="17619" spans="1:17" ht="15.75" x14ac:dyDescent="0.25">
      <c r="A17619" s="55">
        <f t="shared" si="551"/>
        <v>0</v>
      </c>
      <c r="Q17619" s="65">
        <f t="shared" si="552"/>
        <v>1</v>
      </c>
    </row>
    <row r="17620" spans="1:17" ht="15.75" x14ac:dyDescent="0.25">
      <c r="A17620" s="55">
        <f t="shared" si="551"/>
        <v>0</v>
      </c>
      <c r="Q17620" s="65">
        <f t="shared" si="552"/>
        <v>1</v>
      </c>
    </row>
    <row r="17621" spans="1:17" ht="15.75" x14ac:dyDescent="0.25">
      <c r="A17621" s="55">
        <f t="shared" si="551"/>
        <v>0</v>
      </c>
      <c r="Q17621" s="65">
        <f t="shared" si="552"/>
        <v>1</v>
      </c>
    </row>
    <row r="17622" spans="1:17" ht="15.75" x14ac:dyDescent="0.25">
      <c r="A17622" s="55">
        <f t="shared" si="551"/>
        <v>0</v>
      </c>
      <c r="Q17622" s="65">
        <f t="shared" si="552"/>
        <v>1</v>
      </c>
    </row>
    <row r="17623" spans="1:17" ht="15.75" x14ac:dyDescent="0.25">
      <c r="A17623" s="55">
        <f t="shared" si="551"/>
        <v>0</v>
      </c>
      <c r="Q17623" s="65">
        <f t="shared" si="552"/>
        <v>1</v>
      </c>
    </row>
    <row r="17624" spans="1:17" ht="15.75" x14ac:dyDescent="0.25">
      <c r="A17624" s="55">
        <f t="shared" si="551"/>
        <v>0</v>
      </c>
      <c r="Q17624" s="65">
        <f t="shared" si="552"/>
        <v>1</v>
      </c>
    </row>
    <row r="17625" spans="1:17" ht="15.75" x14ac:dyDescent="0.25">
      <c r="A17625" s="55">
        <f t="shared" si="551"/>
        <v>0</v>
      </c>
      <c r="Q17625" s="65">
        <f t="shared" si="552"/>
        <v>1</v>
      </c>
    </row>
    <row r="17626" spans="1:17" ht="15.75" x14ac:dyDescent="0.25">
      <c r="A17626" s="55">
        <f t="shared" si="551"/>
        <v>0</v>
      </c>
      <c r="Q17626" s="65">
        <f t="shared" si="552"/>
        <v>1</v>
      </c>
    </row>
    <row r="17627" spans="1:17" ht="15.75" x14ac:dyDescent="0.25">
      <c r="A17627" s="55">
        <f t="shared" si="551"/>
        <v>0</v>
      </c>
      <c r="Q17627" s="65">
        <f t="shared" si="552"/>
        <v>1</v>
      </c>
    </row>
    <row r="17628" spans="1:17" ht="15.75" x14ac:dyDescent="0.25">
      <c r="A17628" s="55">
        <f t="shared" si="551"/>
        <v>0</v>
      </c>
      <c r="Q17628" s="65">
        <f t="shared" si="552"/>
        <v>1</v>
      </c>
    </row>
    <row r="17629" spans="1:17" ht="15.75" x14ac:dyDescent="0.25">
      <c r="A17629" s="55">
        <f t="shared" si="551"/>
        <v>0</v>
      </c>
      <c r="Q17629" s="65">
        <f t="shared" si="552"/>
        <v>1</v>
      </c>
    </row>
    <row r="17630" spans="1:17" ht="15.75" x14ac:dyDescent="0.25">
      <c r="A17630" s="55">
        <f t="shared" si="551"/>
        <v>0</v>
      </c>
      <c r="Q17630" s="65">
        <f t="shared" si="552"/>
        <v>1</v>
      </c>
    </row>
    <row r="17631" spans="1:17" ht="15.75" x14ac:dyDescent="0.25">
      <c r="A17631" s="55">
        <f t="shared" si="551"/>
        <v>0</v>
      </c>
      <c r="Q17631" s="65">
        <f t="shared" si="552"/>
        <v>1</v>
      </c>
    </row>
    <row r="17632" spans="1:17" ht="15.75" x14ac:dyDescent="0.25">
      <c r="A17632" s="55">
        <f t="shared" si="551"/>
        <v>0</v>
      </c>
      <c r="Q17632" s="65">
        <f t="shared" si="552"/>
        <v>1</v>
      </c>
    </row>
    <row r="17633" spans="1:17" ht="15.75" x14ac:dyDescent="0.25">
      <c r="A17633" s="55">
        <f t="shared" si="551"/>
        <v>0</v>
      </c>
      <c r="Q17633" s="65">
        <f t="shared" si="552"/>
        <v>1</v>
      </c>
    </row>
    <row r="17634" spans="1:17" ht="15.75" x14ac:dyDescent="0.25">
      <c r="A17634" s="55">
        <f t="shared" si="551"/>
        <v>0</v>
      </c>
      <c r="Q17634" s="65">
        <f t="shared" si="552"/>
        <v>1</v>
      </c>
    </row>
    <row r="17635" spans="1:17" ht="15.75" x14ac:dyDescent="0.25">
      <c r="A17635" s="55">
        <f t="shared" si="551"/>
        <v>0</v>
      </c>
      <c r="Q17635" s="65">
        <f t="shared" si="552"/>
        <v>1</v>
      </c>
    </row>
    <row r="17636" spans="1:17" ht="15.75" x14ac:dyDescent="0.25">
      <c r="A17636" s="55">
        <f t="shared" si="551"/>
        <v>0</v>
      </c>
      <c r="Q17636" s="65">
        <f t="shared" si="552"/>
        <v>1</v>
      </c>
    </row>
    <row r="17637" spans="1:17" ht="15.75" x14ac:dyDescent="0.25">
      <c r="A17637" s="55">
        <f t="shared" si="551"/>
        <v>0</v>
      </c>
      <c r="Q17637" s="65">
        <f t="shared" si="552"/>
        <v>1</v>
      </c>
    </row>
    <row r="17638" spans="1:17" ht="15.75" x14ac:dyDescent="0.25">
      <c r="A17638" s="55">
        <f t="shared" si="551"/>
        <v>0</v>
      </c>
      <c r="Q17638" s="65">
        <f t="shared" si="552"/>
        <v>1</v>
      </c>
    </row>
    <row r="17639" spans="1:17" ht="15.75" x14ac:dyDescent="0.25">
      <c r="A17639" s="55">
        <f t="shared" si="551"/>
        <v>0</v>
      </c>
      <c r="Q17639" s="65">
        <f t="shared" si="552"/>
        <v>1</v>
      </c>
    </row>
    <row r="17640" spans="1:17" ht="15.75" x14ac:dyDescent="0.25">
      <c r="A17640" s="55">
        <f t="shared" si="551"/>
        <v>0</v>
      </c>
      <c r="Q17640" s="65">
        <f t="shared" si="552"/>
        <v>1</v>
      </c>
    </row>
    <row r="17641" spans="1:17" ht="15.75" x14ac:dyDescent="0.25">
      <c r="A17641" s="55">
        <f t="shared" si="551"/>
        <v>0</v>
      </c>
      <c r="Q17641" s="65">
        <f t="shared" si="552"/>
        <v>1</v>
      </c>
    </row>
    <row r="17642" spans="1:17" ht="15.75" x14ac:dyDescent="0.25">
      <c r="A17642" s="55">
        <f t="shared" si="551"/>
        <v>0</v>
      </c>
      <c r="Q17642" s="65">
        <f t="shared" si="552"/>
        <v>1</v>
      </c>
    </row>
    <row r="17643" spans="1:17" ht="15.75" x14ac:dyDescent="0.25">
      <c r="A17643" s="55">
        <f t="shared" si="551"/>
        <v>0</v>
      </c>
      <c r="Q17643" s="65">
        <f t="shared" si="552"/>
        <v>1</v>
      </c>
    </row>
    <row r="17644" spans="1:17" ht="15.75" x14ac:dyDescent="0.25">
      <c r="A17644" s="55">
        <f t="shared" si="551"/>
        <v>0</v>
      </c>
      <c r="Q17644" s="65">
        <f t="shared" si="552"/>
        <v>1</v>
      </c>
    </row>
    <row r="17645" spans="1:17" ht="15.75" x14ac:dyDescent="0.25">
      <c r="A17645" s="55">
        <f t="shared" si="551"/>
        <v>0</v>
      </c>
      <c r="Q17645" s="65">
        <f t="shared" si="552"/>
        <v>1</v>
      </c>
    </row>
    <row r="17646" spans="1:17" ht="15.75" x14ac:dyDescent="0.25">
      <c r="A17646" s="55">
        <f t="shared" si="551"/>
        <v>0</v>
      </c>
      <c r="Q17646" s="65">
        <f t="shared" si="552"/>
        <v>1</v>
      </c>
    </row>
    <row r="17647" spans="1:17" ht="15.75" x14ac:dyDescent="0.25">
      <c r="A17647" s="55">
        <f t="shared" si="551"/>
        <v>0</v>
      </c>
      <c r="Q17647" s="65">
        <f t="shared" si="552"/>
        <v>1</v>
      </c>
    </row>
    <row r="17648" spans="1:17" ht="15.75" x14ac:dyDescent="0.25">
      <c r="A17648" s="55">
        <f t="shared" si="551"/>
        <v>0</v>
      </c>
      <c r="Q17648" s="65">
        <f t="shared" si="552"/>
        <v>1</v>
      </c>
    </row>
    <row r="17649" spans="1:17" ht="15.75" x14ac:dyDescent="0.25">
      <c r="A17649" s="55">
        <f t="shared" si="551"/>
        <v>0</v>
      </c>
      <c r="Q17649" s="65">
        <f t="shared" si="552"/>
        <v>1</v>
      </c>
    </row>
    <row r="17650" spans="1:17" ht="15.75" x14ac:dyDescent="0.25">
      <c r="A17650" s="55">
        <f t="shared" si="551"/>
        <v>0</v>
      </c>
      <c r="Q17650" s="65">
        <f t="shared" si="552"/>
        <v>1</v>
      </c>
    </row>
    <row r="17651" spans="1:17" ht="15.75" x14ac:dyDescent="0.25">
      <c r="A17651" s="55">
        <f t="shared" si="551"/>
        <v>0</v>
      </c>
      <c r="Q17651" s="65">
        <f t="shared" si="552"/>
        <v>1</v>
      </c>
    </row>
    <row r="17652" spans="1:17" ht="15.75" x14ac:dyDescent="0.25">
      <c r="A17652" s="55">
        <f t="shared" si="551"/>
        <v>0</v>
      </c>
      <c r="Q17652" s="65">
        <f t="shared" si="552"/>
        <v>1</v>
      </c>
    </row>
    <row r="17653" spans="1:17" ht="15.75" x14ac:dyDescent="0.25">
      <c r="A17653" s="55">
        <f t="shared" si="551"/>
        <v>0</v>
      </c>
      <c r="Q17653" s="65">
        <f t="shared" si="552"/>
        <v>1</v>
      </c>
    </row>
    <row r="17654" spans="1:17" ht="15.75" x14ac:dyDescent="0.25">
      <c r="A17654" s="55">
        <f t="shared" si="551"/>
        <v>0</v>
      </c>
      <c r="Q17654" s="65">
        <f t="shared" si="552"/>
        <v>1</v>
      </c>
    </row>
    <row r="17655" spans="1:17" ht="15.75" x14ac:dyDescent="0.25">
      <c r="A17655" s="55">
        <f t="shared" si="551"/>
        <v>0</v>
      </c>
      <c r="Q17655" s="65">
        <f t="shared" si="552"/>
        <v>1</v>
      </c>
    </row>
    <row r="17656" spans="1:17" ht="15.75" x14ac:dyDescent="0.25">
      <c r="A17656" s="55">
        <f t="shared" si="551"/>
        <v>0</v>
      </c>
      <c r="Q17656" s="65">
        <f t="shared" si="552"/>
        <v>1</v>
      </c>
    </row>
    <row r="17657" spans="1:17" ht="15.75" x14ac:dyDescent="0.25">
      <c r="A17657" s="55">
        <f t="shared" si="551"/>
        <v>0</v>
      </c>
      <c r="Q17657" s="65">
        <f t="shared" si="552"/>
        <v>1</v>
      </c>
    </row>
    <row r="17658" spans="1:17" ht="15.75" x14ac:dyDescent="0.25">
      <c r="A17658" s="55">
        <f t="shared" si="551"/>
        <v>0</v>
      </c>
      <c r="Q17658" s="65">
        <f t="shared" si="552"/>
        <v>1</v>
      </c>
    </row>
    <row r="17659" spans="1:17" ht="15.75" x14ac:dyDescent="0.25">
      <c r="A17659" s="55">
        <f t="shared" si="551"/>
        <v>0</v>
      </c>
      <c r="Q17659" s="65">
        <f t="shared" si="552"/>
        <v>1</v>
      </c>
    </row>
    <row r="17660" spans="1:17" ht="15.75" x14ac:dyDescent="0.25">
      <c r="A17660" s="55">
        <f t="shared" si="551"/>
        <v>0</v>
      </c>
      <c r="Q17660" s="65">
        <f t="shared" si="552"/>
        <v>1</v>
      </c>
    </row>
    <row r="17661" spans="1:17" ht="15.75" x14ac:dyDescent="0.25">
      <c r="A17661" s="55">
        <f t="shared" si="551"/>
        <v>0</v>
      </c>
      <c r="Q17661" s="65">
        <f t="shared" si="552"/>
        <v>1</v>
      </c>
    </row>
    <row r="17662" spans="1:17" ht="15.75" x14ac:dyDescent="0.25">
      <c r="A17662" s="55">
        <f t="shared" si="551"/>
        <v>0</v>
      </c>
      <c r="Q17662" s="65">
        <f t="shared" si="552"/>
        <v>1</v>
      </c>
    </row>
    <row r="17663" spans="1:17" ht="15.75" x14ac:dyDescent="0.25">
      <c r="A17663" s="55">
        <f t="shared" si="551"/>
        <v>0</v>
      </c>
      <c r="Q17663" s="65">
        <f t="shared" si="552"/>
        <v>1</v>
      </c>
    </row>
    <row r="17664" spans="1:17" ht="15.75" x14ac:dyDescent="0.25">
      <c r="A17664" s="55">
        <f t="shared" si="551"/>
        <v>0</v>
      </c>
      <c r="Q17664" s="65">
        <f t="shared" si="552"/>
        <v>1</v>
      </c>
    </row>
    <row r="17665" spans="1:17" ht="15.75" x14ac:dyDescent="0.25">
      <c r="A17665" s="55">
        <f t="shared" si="551"/>
        <v>0</v>
      </c>
      <c r="Q17665" s="65">
        <f t="shared" si="552"/>
        <v>1</v>
      </c>
    </row>
    <row r="17666" spans="1:17" ht="15.75" x14ac:dyDescent="0.25">
      <c r="A17666" s="55">
        <f t="shared" si="551"/>
        <v>0</v>
      </c>
      <c r="Q17666" s="65">
        <f t="shared" si="552"/>
        <v>1</v>
      </c>
    </row>
    <row r="17667" spans="1:17" ht="15.75" x14ac:dyDescent="0.25">
      <c r="A17667" s="55">
        <f t="shared" si="551"/>
        <v>0</v>
      </c>
      <c r="Q17667" s="65">
        <f t="shared" si="552"/>
        <v>1</v>
      </c>
    </row>
    <row r="17668" spans="1:17" ht="15.75" x14ac:dyDescent="0.25">
      <c r="A17668" s="55">
        <f t="shared" ref="A17668:A17731" si="553">WEEKNUM(B17668,2)-1</f>
        <v>0</v>
      </c>
      <c r="Q17668" s="65">
        <f t="shared" ref="Q17668:Q17731" si="554">MONTH(B17668)</f>
        <v>1</v>
      </c>
    </row>
    <row r="17669" spans="1:17" ht="15.75" x14ac:dyDescent="0.25">
      <c r="A17669" s="55">
        <f t="shared" si="553"/>
        <v>0</v>
      </c>
      <c r="Q17669" s="65">
        <f t="shared" si="554"/>
        <v>1</v>
      </c>
    </row>
    <row r="17670" spans="1:17" ht="15.75" x14ac:dyDescent="0.25">
      <c r="A17670" s="55">
        <f t="shared" si="553"/>
        <v>0</v>
      </c>
      <c r="Q17670" s="65">
        <f t="shared" si="554"/>
        <v>1</v>
      </c>
    </row>
    <row r="17671" spans="1:17" ht="15.75" x14ac:dyDescent="0.25">
      <c r="A17671" s="55">
        <f t="shared" si="553"/>
        <v>0</v>
      </c>
      <c r="Q17671" s="65">
        <f t="shared" si="554"/>
        <v>1</v>
      </c>
    </row>
    <row r="17672" spans="1:17" ht="15.75" x14ac:dyDescent="0.25">
      <c r="A17672" s="55">
        <f t="shared" si="553"/>
        <v>0</v>
      </c>
      <c r="Q17672" s="65">
        <f t="shared" si="554"/>
        <v>1</v>
      </c>
    </row>
    <row r="17673" spans="1:17" ht="15.75" x14ac:dyDescent="0.25">
      <c r="A17673" s="55">
        <f t="shared" si="553"/>
        <v>0</v>
      </c>
      <c r="Q17673" s="65">
        <f t="shared" si="554"/>
        <v>1</v>
      </c>
    </row>
    <row r="17674" spans="1:17" ht="15.75" x14ac:dyDescent="0.25">
      <c r="A17674" s="55">
        <f t="shared" si="553"/>
        <v>0</v>
      </c>
      <c r="Q17674" s="65">
        <f t="shared" si="554"/>
        <v>1</v>
      </c>
    </row>
    <row r="17675" spans="1:17" ht="15.75" x14ac:dyDescent="0.25">
      <c r="A17675" s="55">
        <f t="shared" si="553"/>
        <v>0</v>
      </c>
      <c r="Q17675" s="65">
        <f t="shared" si="554"/>
        <v>1</v>
      </c>
    </row>
    <row r="17676" spans="1:17" ht="15.75" x14ac:dyDescent="0.25">
      <c r="A17676" s="55">
        <f t="shared" si="553"/>
        <v>0</v>
      </c>
      <c r="Q17676" s="65">
        <f t="shared" si="554"/>
        <v>1</v>
      </c>
    </row>
    <row r="17677" spans="1:17" ht="15.75" x14ac:dyDescent="0.25">
      <c r="A17677" s="55">
        <f t="shared" si="553"/>
        <v>0</v>
      </c>
      <c r="Q17677" s="65">
        <f t="shared" si="554"/>
        <v>1</v>
      </c>
    </row>
    <row r="17678" spans="1:17" ht="15.75" x14ac:dyDescent="0.25">
      <c r="A17678" s="55">
        <f t="shared" si="553"/>
        <v>0</v>
      </c>
      <c r="Q17678" s="65">
        <f t="shared" si="554"/>
        <v>1</v>
      </c>
    </row>
    <row r="17679" spans="1:17" ht="15.75" x14ac:dyDescent="0.25">
      <c r="A17679" s="55">
        <f t="shared" si="553"/>
        <v>0</v>
      </c>
      <c r="Q17679" s="65">
        <f t="shared" si="554"/>
        <v>1</v>
      </c>
    </row>
    <row r="17680" spans="1:17" ht="15.75" x14ac:dyDescent="0.25">
      <c r="A17680" s="55">
        <f t="shared" si="553"/>
        <v>0</v>
      </c>
      <c r="Q17680" s="65">
        <f t="shared" si="554"/>
        <v>1</v>
      </c>
    </row>
    <row r="17681" spans="1:17" ht="15.75" x14ac:dyDescent="0.25">
      <c r="A17681" s="55">
        <f t="shared" si="553"/>
        <v>0</v>
      </c>
      <c r="Q17681" s="65">
        <f t="shared" si="554"/>
        <v>1</v>
      </c>
    </row>
    <row r="17682" spans="1:17" ht="15.75" x14ac:dyDescent="0.25">
      <c r="A17682" s="55">
        <f t="shared" si="553"/>
        <v>0</v>
      </c>
      <c r="Q17682" s="65">
        <f t="shared" si="554"/>
        <v>1</v>
      </c>
    </row>
    <row r="17683" spans="1:17" ht="15.75" x14ac:dyDescent="0.25">
      <c r="A17683" s="55">
        <f t="shared" si="553"/>
        <v>0</v>
      </c>
      <c r="Q17683" s="65">
        <f t="shared" si="554"/>
        <v>1</v>
      </c>
    </row>
    <row r="17684" spans="1:17" ht="15.75" x14ac:dyDescent="0.25">
      <c r="A17684" s="55">
        <f t="shared" si="553"/>
        <v>0</v>
      </c>
      <c r="Q17684" s="65">
        <f t="shared" si="554"/>
        <v>1</v>
      </c>
    </row>
    <row r="17685" spans="1:17" ht="15.75" x14ac:dyDescent="0.25">
      <c r="A17685" s="55">
        <f t="shared" si="553"/>
        <v>0</v>
      </c>
      <c r="Q17685" s="65">
        <f t="shared" si="554"/>
        <v>1</v>
      </c>
    </row>
    <row r="17686" spans="1:17" ht="15.75" x14ac:dyDescent="0.25">
      <c r="A17686" s="55">
        <f t="shared" si="553"/>
        <v>0</v>
      </c>
      <c r="Q17686" s="65">
        <f t="shared" si="554"/>
        <v>1</v>
      </c>
    </row>
    <row r="17687" spans="1:17" ht="15.75" x14ac:dyDescent="0.25">
      <c r="A17687" s="55">
        <f t="shared" si="553"/>
        <v>0</v>
      </c>
      <c r="Q17687" s="65">
        <f t="shared" si="554"/>
        <v>1</v>
      </c>
    </row>
    <row r="17688" spans="1:17" ht="15.75" x14ac:dyDescent="0.25">
      <c r="A17688" s="55">
        <f t="shared" si="553"/>
        <v>0</v>
      </c>
      <c r="Q17688" s="65">
        <f t="shared" si="554"/>
        <v>1</v>
      </c>
    </row>
    <row r="17689" spans="1:17" ht="15.75" x14ac:dyDescent="0.25">
      <c r="A17689" s="55">
        <f t="shared" si="553"/>
        <v>0</v>
      </c>
      <c r="Q17689" s="65">
        <f t="shared" si="554"/>
        <v>1</v>
      </c>
    </row>
    <row r="17690" spans="1:17" ht="15.75" x14ac:dyDescent="0.25">
      <c r="A17690" s="55">
        <f t="shared" si="553"/>
        <v>0</v>
      </c>
      <c r="Q17690" s="65">
        <f t="shared" si="554"/>
        <v>1</v>
      </c>
    </row>
    <row r="17691" spans="1:17" ht="15.75" x14ac:dyDescent="0.25">
      <c r="A17691" s="55">
        <f t="shared" si="553"/>
        <v>0</v>
      </c>
      <c r="Q17691" s="65">
        <f t="shared" si="554"/>
        <v>1</v>
      </c>
    </row>
    <row r="17692" spans="1:17" ht="15.75" x14ac:dyDescent="0.25">
      <c r="A17692" s="55">
        <f t="shared" si="553"/>
        <v>0</v>
      </c>
      <c r="Q17692" s="65">
        <f t="shared" si="554"/>
        <v>1</v>
      </c>
    </row>
    <row r="17693" spans="1:17" ht="15.75" x14ac:dyDescent="0.25">
      <c r="A17693" s="55">
        <f t="shared" si="553"/>
        <v>0</v>
      </c>
      <c r="Q17693" s="65">
        <f t="shared" si="554"/>
        <v>1</v>
      </c>
    </row>
    <row r="17694" spans="1:17" ht="15.75" x14ac:dyDescent="0.25">
      <c r="A17694" s="55">
        <f t="shared" si="553"/>
        <v>0</v>
      </c>
      <c r="Q17694" s="65">
        <f t="shared" si="554"/>
        <v>1</v>
      </c>
    </row>
    <row r="17695" spans="1:17" ht="15.75" x14ac:dyDescent="0.25">
      <c r="A17695" s="55">
        <f t="shared" si="553"/>
        <v>0</v>
      </c>
      <c r="Q17695" s="65">
        <f t="shared" si="554"/>
        <v>1</v>
      </c>
    </row>
    <row r="17696" spans="1:17" ht="15.75" x14ac:dyDescent="0.25">
      <c r="A17696" s="55">
        <f t="shared" si="553"/>
        <v>0</v>
      </c>
      <c r="Q17696" s="65">
        <f t="shared" si="554"/>
        <v>1</v>
      </c>
    </row>
    <row r="17697" spans="1:17" ht="15.75" x14ac:dyDescent="0.25">
      <c r="A17697" s="55">
        <f t="shared" si="553"/>
        <v>0</v>
      </c>
      <c r="Q17697" s="65">
        <f t="shared" si="554"/>
        <v>1</v>
      </c>
    </row>
    <row r="17698" spans="1:17" ht="15.75" x14ac:dyDescent="0.25">
      <c r="A17698" s="55">
        <f t="shared" si="553"/>
        <v>0</v>
      </c>
      <c r="Q17698" s="65">
        <f t="shared" si="554"/>
        <v>1</v>
      </c>
    </row>
    <row r="17699" spans="1:17" ht="15.75" x14ac:dyDescent="0.25">
      <c r="A17699" s="55">
        <f t="shared" si="553"/>
        <v>0</v>
      </c>
      <c r="Q17699" s="65">
        <f t="shared" si="554"/>
        <v>1</v>
      </c>
    </row>
    <row r="17700" spans="1:17" ht="15.75" x14ac:dyDescent="0.25">
      <c r="A17700" s="55">
        <f t="shared" si="553"/>
        <v>0</v>
      </c>
      <c r="Q17700" s="65">
        <f t="shared" si="554"/>
        <v>1</v>
      </c>
    </row>
    <row r="17701" spans="1:17" ht="15.75" x14ac:dyDescent="0.25">
      <c r="A17701" s="55">
        <f t="shared" si="553"/>
        <v>0</v>
      </c>
      <c r="Q17701" s="65">
        <f t="shared" si="554"/>
        <v>1</v>
      </c>
    </row>
    <row r="17702" spans="1:17" ht="15.75" x14ac:dyDescent="0.25">
      <c r="A17702" s="55">
        <f t="shared" si="553"/>
        <v>0</v>
      </c>
      <c r="Q17702" s="65">
        <f t="shared" si="554"/>
        <v>1</v>
      </c>
    </row>
    <row r="17703" spans="1:17" ht="15.75" x14ac:dyDescent="0.25">
      <c r="A17703" s="55">
        <f t="shared" si="553"/>
        <v>0</v>
      </c>
      <c r="Q17703" s="65">
        <f t="shared" si="554"/>
        <v>1</v>
      </c>
    </row>
    <row r="17704" spans="1:17" ht="15.75" x14ac:dyDescent="0.25">
      <c r="A17704" s="55">
        <f t="shared" si="553"/>
        <v>0</v>
      </c>
      <c r="Q17704" s="65">
        <f t="shared" si="554"/>
        <v>1</v>
      </c>
    </row>
    <row r="17705" spans="1:17" ht="15.75" x14ac:dyDescent="0.25">
      <c r="A17705" s="55">
        <f t="shared" si="553"/>
        <v>0</v>
      </c>
      <c r="Q17705" s="65">
        <f t="shared" si="554"/>
        <v>1</v>
      </c>
    </row>
    <row r="17706" spans="1:17" ht="15.75" x14ac:dyDescent="0.25">
      <c r="A17706" s="55">
        <f t="shared" si="553"/>
        <v>0</v>
      </c>
      <c r="Q17706" s="65">
        <f t="shared" si="554"/>
        <v>1</v>
      </c>
    </row>
    <row r="17707" spans="1:17" ht="15.75" x14ac:dyDescent="0.25">
      <c r="A17707" s="55">
        <f t="shared" si="553"/>
        <v>0</v>
      </c>
      <c r="Q17707" s="65">
        <f t="shared" si="554"/>
        <v>1</v>
      </c>
    </row>
    <row r="17708" spans="1:17" ht="15.75" x14ac:dyDescent="0.25">
      <c r="A17708" s="55">
        <f t="shared" si="553"/>
        <v>0</v>
      </c>
      <c r="Q17708" s="65">
        <f t="shared" si="554"/>
        <v>1</v>
      </c>
    </row>
    <row r="17709" spans="1:17" ht="15.75" x14ac:dyDescent="0.25">
      <c r="A17709" s="55">
        <f t="shared" si="553"/>
        <v>0</v>
      </c>
      <c r="Q17709" s="65">
        <f t="shared" si="554"/>
        <v>1</v>
      </c>
    </row>
    <row r="17710" spans="1:17" ht="15.75" x14ac:dyDescent="0.25">
      <c r="A17710" s="55">
        <f t="shared" si="553"/>
        <v>0</v>
      </c>
      <c r="Q17710" s="65">
        <f t="shared" si="554"/>
        <v>1</v>
      </c>
    </row>
    <row r="17711" spans="1:17" ht="15.75" x14ac:dyDescent="0.25">
      <c r="A17711" s="55">
        <f t="shared" si="553"/>
        <v>0</v>
      </c>
      <c r="Q17711" s="65">
        <f t="shared" si="554"/>
        <v>1</v>
      </c>
    </row>
    <row r="17712" spans="1:17" ht="15.75" x14ac:dyDescent="0.25">
      <c r="A17712" s="55">
        <f t="shared" si="553"/>
        <v>0</v>
      </c>
      <c r="Q17712" s="65">
        <f t="shared" si="554"/>
        <v>1</v>
      </c>
    </row>
    <row r="17713" spans="1:17" ht="15.75" x14ac:dyDescent="0.25">
      <c r="A17713" s="55">
        <f t="shared" si="553"/>
        <v>0</v>
      </c>
      <c r="Q17713" s="65">
        <f t="shared" si="554"/>
        <v>1</v>
      </c>
    </row>
    <row r="17714" spans="1:17" ht="15.75" x14ac:dyDescent="0.25">
      <c r="A17714" s="55">
        <f t="shared" si="553"/>
        <v>0</v>
      </c>
      <c r="Q17714" s="65">
        <f t="shared" si="554"/>
        <v>1</v>
      </c>
    </row>
    <row r="17715" spans="1:17" ht="15.75" x14ac:dyDescent="0.25">
      <c r="A17715" s="55">
        <f t="shared" si="553"/>
        <v>0</v>
      </c>
      <c r="Q17715" s="65">
        <f t="shared" si="554"/>
        <v>1</v>
      </c>
    </row>
    <row r="17716" spans="1:17" ht="15.75" x14ac:dyDescent="0.25">
      <c r="A17716" s="55">
        <f t="shared" si="553"/>
        <v>0</v>
      </c>
      <c r="Q17716" s="65">
        <f t="shared" si="554"/>
        <v>1</v>
      </c>
    </row>
    <row r="17717" spans="1:17" ht="15.75" x14ac:dyDescent="0.25">
      <c r="A17717" s="55">
        <f t="shared" si="553"/>
        <v>0</v>
      </c>
      <c r="Q17717" s="65">
        <f t="shared" si="554"/>
        <v>1</v>
      </c>
    </row>
    <row r="17718" spans="1:17" ht="15.75" x14ac:dyDescent="0.25">
      <c r="A17718" s="55">
        <f t="shared" si="553"/>
        <v>0</v>
      </c>
      <c r="Q17718" s="65">
        <f t="shared" si="554"/>
        <v>1</v>
      </c>
    </row>
    <row r="17719" spans="1:17" ht="15.75" x14ac:dyDescent="0.25">
      <c r="A17719" s="55">
        <f t="shared" si="553"/>
        <v>0</v>
      </c>
      <c r="Q17719" s="65">
        <f t="shared" si="554"/>
        <v>1</v>
      </c>
    </row>
    <row r="17720" spans="1:17" ht="15.75" x14ac:dyDescent="0.25">
      <c r="A17720" s="55">
        <f t="shared" si="553"/>
        <v>0</v>
      </c>
      <c r="Q17720" s="65">
        <f t="shared" si="554"/>
        <v>1</v>
      </c>
    </row>
    <row r="17721" spans="1:17" ht="15.75" x14ac:dyDescent="0.25">
      <c r="A17721" s="55">
        <f t="shared" si="553"/>
        <v>0</v>
      </c>
      <c r="Q17721" s="65">
        <f t="shared" si="554"/>
        <v>1</v>
      </c>
    </row>
    <row r="17722" spans="1:17" ht="15.75" x14ac:dyDescent="0.25">
      <c r="A17722" s="55">
        <f t="shared" si="553"/>
        <v>0</v>
      </c>
      <c r="Q17722" s="65">
        <f t="shared" si="554"/>
        <v>1</v>
      </c>
    </row>
    <row r="17723" spans="1:17" ht="15.75" x14ac:dyDescent="0.25">
      <c r="A17723" s="55">
        <f t="shared" si="553"/>
        <v>0</v>
      </c>
      <c r="Q17723" s="65">
        <f t="shared" si="554"/>
        <v>1</v>
      </c>
    </row>
    <row r="17724" spans="1:17" ht="15.75" x14ac:dyDescent="0.25">
      <c r="A17724" s="55">
        <f t="shared" si="553"/>
        <v>0</v>
      </c>
      <c r="Q17724" s="65">
        <f t="shared" si="554"/>
        <v>1</v>
      </c>
    </row>
    <row r="17725" spans="1:17" ht="15.75" x14ac:dyDescent="0.25">
      <c r="A17725" s="55">
        <f t="shared" si="553"/>
        <v>0</v>
      </c>
      <c r="Q17725" s="65">
        <f t="shared" si="554"/>
        <v>1</v>
      </c>
    </row>
    <row r="17726" spans="1:17" ht="15.75" x14ac:dyDescent="0.25">
      <c r="A17726" s="55">
        <f t="shared" si="553"/>
        <v>0</v>
      </c>
      <c r="Q17726" s="65">
        <f t="shared" si="554"/>
        <v>1</v>
      </c>
    </row>
    <row r="17727" spans="1:17" ht="15.75" x14ac:dyDescent="0.25">
      <c r="A17727" s="55">
        <f t="shared" si="553"/>
        <v>0</v>
      </c>
      <c r="Q17727" s="65">
        <f t="shared" si="554"/>
        <v>1</v>
      </c>
    </row>
    <row r="17728" spans="1:17" ht="15.75" x14ac:dyDescent="0.25">
      <c r="A17728" s="55">
        <f t="shared" si="553"/>
        <v>0</v>
      </c>
      <c r="Q17728" s="65">
        <f t="shared" si="554"/>
        <v>1</v>
      </c>
    </row>
    <row r="17729" spans="1:17" ht="15.75" x14ac:dyDescent="0.25">
      <c r="A17729" s="55">
        <f t="shared" si="553"/>
        <v>0</v>
      </c>
      <c r="Q17729" s="65">
        <f t="shared" si="554"/>
        <v>1</v>
      </c>
    </row>
    <row r="17730" spans="1:17" ht="15.75" x14ac:dyDescent="0.25">
      <c r="A17730" s="55">
        <f t="shared" si="553"/>
        <v>0</v>
      </c>
      <c r="Q17730" s="65">
        <f t="shared" si="554"/>
        <v>1</v>
      </c>
    </row>
    <row r="17731" spans="1:17" ht="15.75" x14ac:dyDescent="0.25">
      <c r="A17731" s="55">
        <f t="shared" si="553"/>
        <v>0</v>
      </c>
      <c r="Q17731" s="65">
        <f t="shared" si="554"/>
        <v>1</v>
      </c>
    </row>
    <row r="17732" spans="1:17" ht="15.75" x14ac:dyDescent="0.25">
      <c r="A17732" s="55">
        <f t="shared" ref="A17732:A17795" si="555">WEEKNUM(B17732,2)-1</f>
        <v>0</v>
      </c>
      <c r="Q17732" s="65">
        <f t="shared" ref="Q17732:Q17795" si="556">MONTH(B17732)</f>
        <v>1</v>
      </c>
    </row>
    <row r="17733" spans="1:17" ht="15.75" x14ac:dyDescent="0.25">
      <c r="A17733" s="55">
        <f t="shared" si="555"/>
        <v>0</v>
      </c>
      <c r="Q17733" s="65">
        <f t="shared" si="556"/>
        <v>1</v>
      </c>
    </row>
    <row r="17734" spans="1:17" ht="15.75" x14ac:dyDescent="0.25">
      <c r="A17734" s="55">
        <f t="shared" si="555"/>
        <v>0</v>
      </c>
      <c r="Q17734" s="65">
        <f t="shared" si="556"/>
        <v>1</v>
      </c>
    </row>
    <row r="17735" spans="1:17" ht="15.75" x14ac:dyDescent="0.25">
      <c r="A17735" s="55">
        <f t="shared" si="555"/>
        <v>0</v>
      </c>
      <c r="Q17735" s="65">
        <f t="shared" si="556"/>
        <v>1</v>
      </c>
    </row>
    <row r="17736" spans="1:17" ht="15.75" x14ac:dyDescent="0.25">
      <c r="A17736" s="55">
        <f t="shared" si="555"/>
        <v>0</v>
      </c>
      <c r="Q17736" s="65">
        <f t="shared" si="556"/>
        <v>1</v>
      </c>
    </row>
    <row r="17737" spans="1:17" ht="15.75" x14ac:dyDescent="0.25">
      <c r="A17737" s="55">
        <f t="shared" si="555"/>
        <v>0</v>
      </c>
      <c r="Q17737" s="65">
        <f t="shared" si="556"/>
        <v>1</v>
      </c>
    </row>
    <row r="17738" spans="1:17" ht="15.75" x14ac:dyDescent="0.25">
      <c r="A17738" s="55">
        <f t="shared" si="555"/>
        <v>0</v>
      </c>
      <c r="Q17738" s="65">
        <f t="shared" si="556"/>
        <v>1</v>
      </c>
    </row>
    <row r="17739" spans="1:17" ht="15.75" x14ac:dyDescent="0.25">
      <c r="A17739" s="55">
        <f t="shared" si="555"/>
        <v>0</v>
      </c>
      <c r="Q17739" s="65">
        <f t="shared" si="556"/>
        <v>1</v>
      </c>
    </row>
    <row r="17740" spans="1:17" ht="15.75" x14ac:dyDescent="0.25">
      <c r="A17740" s="55">
        <f t="shared" si="555"/>
        <v>0</v>
      </c>
      <c r="Q17740" s="65">
        <f t="shared" si="556"/>
        <v>1</v>
      </c>
    </row>
    <row r="17741" spans="1:17" ht="15.75" x14ac:dyDescent="0.25">
      <c r="A17741" s="55">
        <f t="shared" si="555"/>
        <v>0</v>
      </c>
      <c r="Q17741" s="65">
        <f t="shared" si="556"/>
        <v>1</v>
      </c>
    </row>
    <row r="17742" spans="1:17" ht="15.75" x14ac:dyDescent="0.25">
      <c r="A17742" s="55">
        <f t="shared" si="555"/>
        <v>0</v>
      </c>
      <c r="Q17742" s="65">
        <f t="shared" si="556"/>
        <v>1</v>
      </c>
    </row>
    <row r="17743" spans="1:17" ht="15.75" x14ac:dyDescent="0.25">
      <c r="A17743" s="55">
        <f t="shared" si="555"/>
        <v>0</v>
      </c>
      <c r="Q17743" s="65">
        <f t="shared" si="556"/>
        <v>1</v>
      </c>
    </row>
    <row r="17744" spans="1:17" ht="15.75" x14ac:dyDescent="0.25">
      <c r="A17744" s="55">
        <f t="shared" si="555"/>
        <v>0</v>
      </c>
      <c r="Q17744" s="65">
        <f t="shared" si="556"/>
        <v>1</v>
      </c>
    </row>
    <row r="17745" spans="1:17" ht="15.75" x14ac:dyDescent="0.25">
      <c r="A17745" s="55">
        <f t="shared" si="555"/>
        <v>0</v>
      </c>
      <c r="Q17745" s="65">
        <f t="shared" si="556"/>
        <v>1</v>
      </c>
    </row>
    <row r="17746" spans="1:17" ht="15.75" x14ac:dyDescent="0.25">
      <c r="A17746" s="55">
        <f t="shared" si="555"/>
        <v>0</v>
      </c>
      <c r="Q17746" s="65">
        <f t="shared" si="556"/>
        <v>1</v>
      </c>
    </row>
    <row r="17747" spans="1:17" ht="15.75" x14ac:dyDescent="0.25">
      <c r="A17747" s="55">
        <f t="shared" si="555"/>
        <v>0</v>
      </c>
      <c r="Q17747" s="65">
        <f t="shared" si="556"/>
        <v>1</v>
      </c>
    </row>
    <row r="17748" spans="1:17" ht="15.75" x14ac:dyDescent="0.25">
      <c r="A17748" s="55">
        <f t="shared" si="555"/>
        <v>0</v>
      </c>
      <c r="Q17748" s="65">
        <f t="shared" si="556"/>
        <v>1</v>
      </c>
    </row>
    <row r="17749" spans="1:17" ht="15.75" x14ac:dyDescent="0.25">
      <c r="A17749" s="55">
        <f t="shared" si="555"/>
        <v>0</v>
      </c>
      <c r="Q17749" s="65">
        <f t="shared" si="556"/>
        <v>1</v>
      </c>
    </row>
    <row r="17750" spans="1:17" ht="15.75" x14ac:dyDescent="0.25">
      <c r="A17750" s="55">
        <f t="shared" si="555"/>
        <v>0</v>
      </c>
      <c r="Q17750" s="65">
        <f t="shared" si="556"/>
        <v>1</v>
      </c>
    </row>
    <row r="17751" spans="1:17" ht="15.75" x14ac:dyDescent="0.25">
      <c r="A17751" s="55">
        <f t="shared" si="555"/>
        <v>0</v>
      </c>
      <c r="Q17751" s="65">
        <f t="shared" si="556"/>
        <v>1</v>
      </c>
    </row>
    <row r="17752" spans="1:17" ht="15.75" x14ac:dyDescent="0.25">
      <c r="A17752" s="55">
        <f t="shared" si="555"/>
        <v>0</v>
      </c>
      <c r="Q17752" s="65">
        <f t="shared" si="556"/>
        <v>1</v>
      </c>
    </row>
    <row r="17753" spans="1:17" ht="15.75" x14ac:dyDescent="0.25">
      <c r="A17753" s="55">
        <f t="shared" si="555"/>
        <v>0</v>
      </c>
      <c r="Q17753" s="65">
        <f t="shared" si="556"/>
        <v>1</v>
      </c>
    </row>
    <row r="17754" spans="1:17" ht="15.75" x14ac:dyDescent="0.25">
      <c r="A17754" s="55">
        <f t="shared" si="555"/>
        <v>0</v>
      </c>
      <c r="Q17754" s="65">
        <f t="shared" si="556"/>
        <v>1</v>
      </c>
    </row>
    <row r="17755" spans="1:17" ht="15.75" x14ac:dyDescent="0.25">
      <c r="A17755" s="55">
        <f t="shared" si="555"/>
        <v>0</v>
      </c>
      <c r="Q17755" s="65">
        <f t="shared" si="556"/>
        <v>1</v>
      </c>
    </row>
    <row r="17756" spans="1:17" ht="15.75" x14ac:dyDescent="0.25">
      <c r="A17756" s="55">
        <f t="shared" si="555"/>
        <v>0</v>
      </c>
      <c r="Q17756" s="65">
        <f t="shared" si="556"/>
        <v>1</v>
      </c>
    </row>
    <row r="17757" spans="1:17" ht="15.75" x14ac:dyDescent="0.25">
      <c r="A17757" s="55">
        <f t="shared" si="555"/>
        <v>0</v>
      </c>
      <c r="Q17757" s="65">
        <f t="shared" si="556"/>
        <v>1</v>
      </c>
    </row>
    <row r="17758" spans="1:17" ht="15.75" x14ac:dyDescent="0.25">
      <c r="A17758" s="55">
        <f t="shared" si="555"/>
        <v>0</v>
      </c>
      <c r="Q17758" s="65">
        <f t="shared" si="556"/>
        <v>1</v>
      </c>
    </row>
    <row r="17759" spans="1:17" ht="15.75" x14ac:dyDescent="0.25">
      <c r="A17759" s="55">
        <f t="shared" si="555"/>
        <v>0</v>
      </c>
      <c r="Q17759" s="65">
        <f t="shared" si="556"/>
        <v>1</v>
      </c>
    </row>
    <row r="17760" spans="1:17" ht="15.75" x14ac:dyDescent="0.25">
      <c r="A17760" s="55">
        <f t="shared" si="555"/>
        <v>0</v>
      </c>
      <c r="Q17760" s="65">
        <f t="shared" si="556"/>
        <v>1</v>
      </c>
    </row>
    <row r="17761" spans="1:17" ht="15.75" x14ac:dyDescent="0.25">
      <c r="A17761" s="55">
        <f t="shared" si="555"/>
        <v>0</v>
      </c>
      <c r="Q17761" s="65">
        <f t="shared" si="556"/>
        <v>1</v>
      </c>
    </row>
    <row r="17762" spans="1:17" ht="15.75" x14ac:dyDescent="0.25">
      <c r="A17762" s="55">
        <f t="shared" si="555"/>
        <v>0</v>
      </c>
      <c r="Q17762" s="65">
        <f t="shared" si="556"/>
        <v>1</v>
      </c>
    </row>
    <row r="17763" spans="1:17" ht="15.75" x14ac:dyDescent="0.25">
      <c r="A17763" s="55">
        <f t="shared" si="555"/>
        <v>0</v>
      </c>
      <c r="Q17763" s="65">
        <f t="shared" si="556"/>
        <v>1</v>
      </c>
    </row>
    <row r="17764" spans="1:17" ht="15.75" x14ac:dyDescent="0.25">
      <c r="A17764" s="55">
        <f t="shared" si="555"/>
        <v>0</v>
      </c>
      <c r="Q17764" s="65">
        <f t="shared" si="556"/>
        <v>1</v>
      </c>
    </row>
    <row r="17765" spans="1:17" ht="15.75" x14ac:dyDescent="0.25">
      <c r="A17765" s="55">
        <f t="shared" si="555"/>
        <v>0</v>
      </c>
      <c r="Q17765" s="65">
        <f t="shared" si="556"/>
        <v>1</v>
      </c>
    </row>
    <row r="17766" spans="1:17" ht="15.75" x14ac:dyDescent="0.25">
      <c r="A17766" s="55">
        <f t="shared" si="555"/>
        <v>0</v>
      </c>
      <c r="Q17766" s="65">
        <f t="shared" si="556"/>
        <v>1</v>
      </c>
    </row>
    <row r="17767" spans="1:17" ht="15.75" x14ac:dyDescent="0.25">
      <c r="A17767" s="55">
        <f t="shared" si="555"/>
        <v>0</v>
      </c>
      <c r="Q17767" s="65">
        <f t="shared" si="556"/>
        <v>1</v>
      </c>
    </row>
    <row r="17768" spans="1:17" ht="15.75" x14ac:dyDescent="0.25">
      <c r="A17768" s="55">
        <f t="shared" si="555"/>
        <v>0</v>
      </c>
      <c r="Q17768" s="65">
        <f t="shared" si="556"/>
        <v>1</v>
      </c>
    </row>
    <row r="17769" spans="1:17" ht="15.75" x14ac:dyDescent="0.25">
      <c r="A17769" s="55">
        <f t="shared" si="555"/>
        <v>0</v>
      </c>
      <c r="Q17769" s="65">
        <f t="shared" si="556"/>
        <v>1</v>
      </c>
    </row>
    <row r="17770" spans="1:17" ht="15.75" x14ac:dyDescent="0.25">
      <c r="A17770" s="55">
        <f t="shared" si="555"/>
        <v>0</v>
      </c>
      <c r="Q17770" s="65">
        <f t="shared" si="556"/>
        <v>1</v>
      </c>
    </row>
    <row r="17771" spans="1:17" ht="15.75" x14ac:dyDescent="0.25">
      <c r="A17771" s="55">
        <f t="shared" si="555"/>
        <v>0</v>
      </c>
      <c r="Q17771" s="65">
        <f t="shared" si="556"/>
        <v>1</v>
      </c>
    </row>
    <row r="17772" spans="1:17" ht="15.75" x14ac:dyDescent="0.25">
      <c r="A17772" s="55">
        <f t="shared" si="555"/>
        <v>0</v>
      </c>
      <c r="Q17772" s="65">
        <f t="shared" si="556"/>
        <v>1</v>
      </c>
    </row>
    <row r="17773" spans="1:17" ht="15.75" x14ac:dyDescent="0.25">
      <c r="A17773" s="55">
        <f t="shared" si="555"/>
        <v>0</v>
      </c>
      <c r="Q17773" s="65">
        <f t="shared" si="556"/>
        <v>1</v>
      </c>
    </row>
    <row r="17774" spans="1:17" ht="15.75" x14ac:dyDescent="0.25">
      <c r="A17774" s="55">
        <f t="shared" si="555"/>
        <v>0</v>
      </c>
      <c r="Q17774" s="65">
        <f t="shared" si="556"/>
        <v>1</v>
      </c>
    </row>
    <row r="17775" spans="1:17" ht="15.75" x14ac:dyDescent="0.25">
      <c r="A17775" s="55">
        <f t="shared" si="555"/>
        <v>0</v>
      </c>
      <c r="Q17775" s="65">
        <f t="shared" si="556"/>
        <v>1</v>
      </c>
    </row>
    <row r="17776" spans="1:17" ht="15.75" x14ac:dyDescent="0.25">
      <c r="A17776" s="55">
        <f t="shared" si="555"/>
        <v>0</v>
      </c>
      <c r="Q17776" s="65">
        <f t="shared" si="556"/>
        <v>1</v>
      </c>
    </row>
    <row r="17777" spans="1:17" ht="15.75" x14ac:dyDescent="0.25">
      <c r="A17777" s="55">
        <f t="shared" si="555"/>
        <v>0</v>
      </c>
      <c r="Q17777" s="65">
        <f t="shared" si="556"/>
        <v>1</v>
      </c>
    </row>
    <row r="17778" spans="1:17" ht="15.75" x14ac:dyDescent="0.25">
      <c r="A17778" s="55">
        <f t="shared" si="555"/>
        <v>0</v>
      </c>
      <c r="Q17778" s="65">
        <f t="shared" si="556"/>
        <v>1</v>
      </c>
    </row>
    <row r="17779" spans="1:17" ht="15.75" x14ac:dyDescent="0.25">
      <c r="A17779" s="55">
        <f t="shared" si="555"/>
        <v>0</v>
      </c>
      <c r="Q17779" s="65">
        <f t="shared" si="556"/>
        <v>1</v>
      </c>
    </row>
    <row r="17780" spans="1:17" ht="15.75" x14ac:dyDescent="0.25">
      <c r="A17780" s="55">
        <f t="shared" si="555"/>
        <v>0</v>
      </c>
      <c r="Q17780" s="65">
        <f t="shared" si="556"/>
        <v>1</v>
      </c>
    </row>
    <row r="17781" spans="1:17" ht="15.75" x14ac:dyDescent="0.25">
      <c r="A17781" s="55">
        <f t="shared" si="555"/>
        <v>0</v>
      </c>
      <c r="Q17781" s="65">
        <f t="shared" si="556"/>
        <v>1</v>
      </c>
    </row>
    <row r="17782" spans="1:17" ht="15.75" x14ac:dyDescent="0.25">
      <c r="A17782" s="55">
        <f t="shared" si="555"/>
        <v>0</v>
      </c>
      <c r="Q17782" s="65">
        <f t="shared" si="556"/>
        <v>1</v>
      </c>
    </row>
    <row r="17783" spans="1:17" ht="15.75" x14ac:dyDescent="0.25">
      <c r="A17783" s="55">
        <f t="shared" si="555"/>
        <v>0</v>
      </c>
      <c r="Q17783" s="65">
        <f t="shared" si="556"/>
        <v>1</v>
      </c>
    </row>
    <row r="17784" spans="1:17" ht="15.75" x14ac:dyDescent="0.25">
      <c r="A17784" s="55">
        <f t="shared" si="555"/>
        <v>0</v>
      </c>
      <c r="Q17784" s="65">
        <f t="shared" si="556"/>
        <v>1</v>
      </c>
    </row>
    <row r="17785" spans="1:17" ht="15.75" x14ac:dyDescent="0.25">
      <c r="A17785" s="55">
        <f t="shared" si="555"/>
        <v>0</v>
      </c>
      <c r="Q17785" s="65">
        <f t="shared" si="556"/>
        <v>1</v>
      </c>
    </row>
    <row r="17786" spans="1:17" ht="15.75" x14ac:dyDescent="0.25">
      <c r="A17786" s="55">
        <f t="shared" si="555"/>
        <v>0</v>
      </c>
      <c r="Q17786" s="65">
        <f t="shared" si="556"/>
        <v>1</v>
      </c>
    </row>
    <row r="17787" spans="1:17" ht="15.75" x14ac:dyDescent="0.25">
      <c r="A17787" s="55">
        <f t="shared" si="555"/>
        <v>0</v>
      </c>
      <c r="Q17787" s="65">
        <f t="shared" si="556"/>
        <v>1</v>
      </c>
    </row>
    <row r="17788" spans="1:17" ht="15.75" x14ac:dyDescent="0.25">
      <c r="A17788" s="55">
        <f t="shared" si="555"/>
        <v>0</v>
      </c>
      <c r="Q17788" s="65">
        <f t="shared" si="556"/>
        <v>1</v>
      </c>
    </row>
    <row r="17789" spans="1:17" ht="15.75" x14ac:dyDescent="0.25">
      <c r="A17789" s="55">
        <f t="shared" si="555"/>
        <v>0</v>
      </c>
      <c r="Q17789" s="65">
        <f t="shared" si="556"/>
        <v>1</v>
      </c>
    </row>
    <row r="17790" spans="1:17" ht="15.75" x14ac:dyDescent="0.25">
      <c r="A17790" s="55">
        <f t="shared" si="555"/>
        <v>0</v>
      </c>
      <c r="Q17790" s="65">
        <f t="shared" si="556"/>
        <v>1</v>
      </c>
    </row>
    <row r="17791" spans="1:17" ht="15.75" x14ac:dyDescent="0.25">
      <c r="A17791" s="55">
        <f t="shared" si="555"/>
        <v>0</v>
      </c>
      <c r="Q17791" s="65">
        <f t="shared" si="556"/>
        <v>1</v>
      </c>
    </row>
    <row r="17792" spans="1:17" ht="15.75" x14ac:dyDescent="0.25">
      <c r="A17792" s="55">
        <f t="shared" si="555"/>
        <v>0</v>
      </c>
      <c r="Q17792" s="65">
        <f t="shared" si="556"/>
        <v>1</v>
      </c>
    </row>
    <row r="17793" spans="1:17" ht="15.75" x14ac:dyDescent="0.25">
      <c r="A17793" s="55">
        <f t="shared" si="555"/>
        <v>0</v>
      </c>
      <c r="Q17793" s="65">
        <f t="shared" si="556"/>
        <v>1</v>
      </c>
    </row>
    <row r="17794" spans="1:17" ht="15.75" x14ac:dyDescent="0.25">
      <c r="A17794" s="55">
        <f t="shared" si="555"/>
        <v>0</v>
      </c>
      <c r="Q17794" s="65">
        <f t="shared" si="556"/>
        <v>1</v>
      </c>
    </row>
    <row r="17795" spans="1:17" ht="15.75" x14ac:dyDescent="0.25">
      <c r="A17795" s="55">
        <f t="shared" si="555"/>
        <v>0</v>
      </c>
      <c r="Q17795" s="65">
        <f t="shared" si="556"/>
        <v>1</v>
      </c>
    </row>
    <row r="17796" spans="1:17" ht="15.75" x14ac:dyDescent="0.25">
      <c r="A17796" s="55">
        <f t="shared" ref="A17796:A17859" si="557">WEEKNUM(B17796,2)-1</f>
        <v>0</v>
      </c>
      <c r="Q17796" s="65">
        <f t="shared" ref="Q17796:Q17859" si="558">MONTH(B17796)</f>
        <v>1</v>
      </c>
    </row>
    <row r="17797" spans="1:17" ht="15.75" x14ac:dyDescent="0.25">
      <c r="A17797" s="55">
        <f t="shared" si="557"/>
        <v>0</v>
      </c>
      <c r="Q17797" s="65">
        <f t="shared" si="558"/>
        <v>1</v>
      </c>
    </row>
    <row r="17798" spans="1:17" ht="15.75" x14ac:dyDescent="0.25">
      <c r="A17798" s="55">
        <f t="shared" si="557"/>
        <v>0</v>
      </c>
      <c r="Q17798" s="65">
        <f t="shared" si="558"/>
        <v>1</v>
      </c>
    </row>
    <row r="17799" spans="1:17" ht="15.75" x14ac:dyDescent="0.25">
      <c r="A17799" s="55">
        <f t="shared" si="557"/>
        <v>0</v>
      </c>
      <c r="Q17799" s="65">
        <f t="shared" si="558"/>
        <v>1</v>
      </c>
    </row>
    <row r="17800" spans="1:17" ht="15.75" x14ac:dyDescent="0.25">
      <c r="A17800" s="55">
        <f t="shared" si="557"/>
        <v>0</v>
      </c>
      <c r="Q17800" s="65">
        <f t="shared" si="558"/>
        <v>1</v>
      </c>
    </row>
    <row r="17801" spans="1:17" ht="15.75" x14ac:dyDescent="0.25">
      <c r="A17801" s="55">
        <f t="shared" si="557"/>
        <v>0</v>
      </c>
      <c r="Q17801" s="65">
        <f t="shared" si="558"/>
        <v>1</v>
      </c>
    </row>
    <row r="17802" spans="1:17" ht="15.75" x14ac:dyDescent="0.25">
      <c r="A17802" s="55">
        <f t="shared" si="557"/>
        <v>0</v>
      </c>
      <c r="Q17802" s="65">
        <f t="shared" si="558"/>
        <v>1</v>
      </c>
    </row>
    <row r="17803" spans="1:17" ht="15.75" x14ac:dyDescent="0.25">
      <c r="A17803" s="55">
        <f t="shared" si="557"/>
        <v>0</v>
      </c>
      <c r="Q17803" s="65">
        <f t="shared" si="558"/>
        <v>1</v>
      </c>
    </row>
    <row r="17804" spans="1:17" ht="15.75" x14ac:dyDescent="0.25">
      <c r="A17804" s="55">
        <f t="shared" si="557"/>
        <v>0</v>
      </c>
      <c r="Q17804" s="65">
        <f t="shared" si="558"/>
        <v>1</v>
      </c>
    </row>
    <row r="17805" spans="1:17" ht="15.75" x14ac:dyDescent="0.25">
      <c r="A17805" s="55">
        <f t="shared" si="557"/>
        <v>0</v>
      </c>
      <c r="Q17805" s="65">
        <f t="shared" si="558"/>
        <v>1</v>
      </c>
    </row>
    <row r="17806" spans="1:17" ht="15.75" x14ac:dyDescent="0.25">
      <c r="A17806" s="55">
        <f t="shared" si="557"/>
        <v>0</v>
      </c>
      <c r="Q17806" s="65">
        <f t="shared" si="558"/>
        <v>1</v>
      </c>
    </row>
    <row r="17807" spans="1:17" ht="15.75" x14ac:dyDescent="0.25">
      <c r="A17807" s="55">
        <f t="shared" si="557"/>
        <v>0</v>
      </c>
      <c r="Q17807" s="65">
        <f t="shared" si="558"/>
        <v>1</v>
      </c>
    </row>
    <row r="17808" spans="1:17" ht="15.75" x14ac:dyDescent="0.25">
      <c r="A17808" s="55">
        <f t="shared" si="557"/>
        <v>0</v>
      </c>
      <c r="Q17808" s="65">
        <f t="shared" si="558"/>
        <v>1</v>
      </c>
    </row>
    <row r="17809" spans="1:17" ht="15.75" x14ac:dyDescent="0.25">
      <c r="A17809" s="55">
        <f t="shared" si="557"/>
        <v>0</v>
      </c>
      <c r="Q17809" s="65">
        <f t="shared" si="558"/>
        <v>1</v>
      </c>
    </row>
    <row r="17810" spans="1:17" ht="15.75" x14ac:dyDescent="0.25">
      <c r="A17810" s="55">
        <f t="shared" si="557"/>
        <v>0</v>
      </c>
      <c r="Q17810" s="65">
        <f t="shared" si="558"/>
        <v>1</v>
      </c>
    </row>
    <row r="17811" spans="1:17" ht="15.75" x14ac:dyDescent="0.25">
      <c r="A17811" s="55">
        <f t="shared" si="557"/>
        <v>0</v>
      </c>
      <c r="Q17811" s="65">
        <f t="shared" si="558"/>
        <v>1</v>
      </c>
    </row>
    <row r="17812" spans="1:17" ht="15.75" x14ac:dyDescent="0.25">
      <c r="A17812" s="55">
        <f t="shared" si="557"/>
        <v>0</v>
      </c>
      <c r="Q17812" s="65">
        <f t="shared" si="558"/>
        <v>1</v>
      </c>
    </row>
    <row r="17813" spans="1:17" ht="15.75" x14ac:dyDescent="0.25">
      <c r="A17813" s="55">
        <f t="shared" si="557"/>
        <v>0</v>
      </c>
      <c r="Q17813" s="65">
        <f t="shared" si="558"/>
        <v>1</v>
      </c>
    </row>
    <row r="17814" spans="1:17" ht="15.75" x14ac:dyDescent="0.25">
      <c r="A17814" s="55">
        <f t="shared" si="557"/>
        <v>0</v>
      </c>
      <c r="Q17814" s="65">
        <f t="shared" si="558"/>
        <v>1</v>
      </c>
    </row>
    <row r="17815" spans="1:17" ht="15.75" x14ac:dyDescent="0.25">
      <c r="A17815" s="55">
        <f t="shared" si="557"/>
        <v>0</v>
      </c>
      <c r="Q17815" s="65">
        <f t="shared" si="558"/>
        <v>1</v>
      </c>
    </row>
    <row r="17816" spans="1:17" ht="15.75" x14ac:dyDescent="0.25">
      <c r="A17816" s="55">
        <f t="shared" si="557"/>
        <v>0</v>
      </c>
      <c r="Q17816" s="65">
        <f t="shared" si="558"/>
        <v>1</v>
      </c>
    </row>
    <row r="17817" spans="1:17" ht="15.75" x14ac:dyDescent="0.25">
      <c r="A17817" s="55">
        <f t="shared" si="557"/>
        <v>0</v>
      </c>
      <c r="Q17817" s="65">
        <f t="shared" si="558"/>
        <v>1</v>
      </c>
    </row>
    <row r="17818" spans="1:17" ht="15.75" x14ac:dyDescent="0.25">
      <c r="A17818" s="55">
        <f t="shared" si="557"/>
        <v>0</v>
      </c>
      <c r="Q17818" s="65">
        <f t="shared" si="558"/>
        <v>1</v>
      </c>
    </row>
    <row r="17819" spans="1:17" ht="15.75" x14ac:dyDescent="0.25">
      <c r="A17819" s="55">
        <f t="shared" si="557"/>
        <v>0</v>
      </c>
      <c r="Q17819" s="65">
        <f t="shared" si="558"/>
        <v>1</v>
      </c>
    </row>
    <row r="17820" spans="1:17" ht="15.75" x14ac:dyDescent="0.25">
      <c r="A17820" s="55">
        <f t="shared" si="557"/>
        <v>0</v>
      </c>
      <c r="Q17820" s="65">
        <f t="shared" si="558"/>
        <v>1</v>
      </c>
    </row>
    <row r="17821" spans="1:17" ht="15.75" x14ac:dyDescent="0.25">
      <c r="A17821" s="55">
        <f t="shared" si="557"/>
        <v>0</v>
      </c>
      <c r="Q17821" s="65">
        <f t="shared" si="558"/>
        <v>1</v>
      </c>
    </row>
    <row r="17822" spans="1:17" ht="15.75" x14ac:dyDescent="0.25">
      <c r="A17822" s="55">
        <f t="shared" si="557"/>
        <v>0</v>
      </c>
      <c r="Q17822" s="65">
        <f t="shared" si="558"/>
        <v>1</v>
      </c>
    </row>
    <row r="17823" spans="1:17" ht="15.75" x14ac:dyDescent="0.25">
      <c r="A17823" s="55">
        <f t="shared" si="557"/>
        <v>0</v>
      </c>
      <c r="Q17823" s="65">
        <f t="shared" si="558"/>
        <v>1</v>
      </c>
    </row>
    <row r="17824" spans="1:17" ht="15.75" x14ac:dyDescent="0.25">
      <c r="A17824" s="55">
        <f t="shared" si="557"/>
        <v>0</v>
      </c>
      <c r="Q17824" s="65">
        <f t="shared" si="558"/>
        <v>1</v>
      </c>
    </row>
    <row r="17825" spans="1:17" ht="15.75" x14ac:dyDescent="0.25">
      <c r="A17825" s="55">
        <f t="shared" si="557"/>
        <v>0</v>
      </c>
      <c r="Q17825" s="65">
        <f t="shared" si="558"/>
        <v>1</v>
      </c>
    </row>
    <row r="17826" spans="1:17" ht="15.75" x14ac:dyDescent="0.25">
      <c r="A17826" s="55">
        <f t="shared" si="557"/>
        <v>0</v>
      </c>
      <c r="Q17826" s="65">
        <f t="shared" si="558"/>
        <v>1</v>
      </c>
    </row>
    <row r="17827" spans="1:17" ht="15.75" x14ac:dyDescent="0.25">
      <c r="A17827" s="55">
        <f t="shared" si="557"/>
        <v>0</v>
      </c>
      <c r="Q17827" s="65">
        <f t="shared" si="558"/>
        <v>1</v>
      </c>
    </row>
    <row r="17828" spans="1:17" ht="15.75" x14ac:dyDescent="0.25">
      <c r="A17828" s="55">
        <f t="shared" si="557"/>
        <v>0</v>
      </c>
      <c r="Q17828" s="65">
        <f t="shared" si="558"/>
        <v>1</v>
      </c>
    </row>
    <row r="17829" spans="1:17" ht="15.75" x14ac:dyDescent="0.25">
      <c r="A17829" s="55">
        <f t="shared" si="557"/>
        <v>0</v>
      </c>
      <c r="Q17829" s="65">
        <f t="shared" si="558"/>
        <v>1</v>
      </c>
    </row>
    <row r="17830" spans="1:17" ht="15.75" x14ac:dyDescent="0.25">
      <c r="A17830" s="55">
        <f t="shared" si="557"/>
        <v>0</v>
      </c>
      <c r="Q17830" s="65">
        <f t="shared" si="558"/>
        <v>1</v>
      </c>
    </row>
    <row r="17831" spans="1:17" ht="15.75" x14ac:dyDescent="0.25">
      <c r="A17831" s="55">
        <f t="shared" si="557"/>
        <v>0</v>
      </c>
      <c r="Q17831" s="65">
        <f t="shared" si="558"/>
        <v>1</v>
      </c>
    </row>
    <row r="17832" spans="1:17" ht="15.75" x14ac:dyDescent="0.25">
      <c r="A17832" s="55">
        <f t="shared" si="557"/>
        <v>0</v>
      </c>
      <c r="Q17832" s="65">
        <f t="shared" si="558"/>
        <v>1</v>
      </c>
    </row>
    <row r="17833" spans="1:17" ht="15.75" x14ac:dyDescent="0.25">
      <c r="A17833" s="55">
        <f t="shared" si="557"/>
        <v>0</v>
      </c>
      <c r="Q17833" s="65">
        <f t="shared" si="558"/>
        <v>1</v>
      </c>
    </row>
    <row r="17834" spans="1:17" ht="15.75" x14ac:dyDescent="0.25">
      <c r="A17834" s="55">
        <f t="shared" si="557"/>
        <v>0</v>
      </c>
      <c r="Q17834" s="65">
        <f t="shared" si="558"/>
        <v>1</v>
      </c>
    </row>
    <row r="17835" spans="1:17" ht="15.75" x14ac:dyDescent="0.25">
      <c r="A17835" s="55">
        <f t="shared" si="557"/>
        <v>0</v>
      </c>
      <c r="Q17835" s="65">
        <f t="shared" si="558"/>
        <v>1</v>
      </c>
    </row>
    <row r="17836" spans="1:17" ht="15.75" x14ac:dyDescent="0.25">
      <c r="A17836" s="55">
        <f t="shared" si="557"/>
        <v>0</v>
      </c>
      <c r="Q17836" s="65">
        <f t="shared" si="558"/>
        <v>1</v>
      </c>
    </row>
    <row r="17837" spans="1:17" ht="15.75" x14ac:dyDescent="0.25">
      <c r="A17837" s="55">
        <f t="shared" si="557"/>
        <v>0</v>
      </c>
      <c r="Q17837" s="65">
        <f t="shared" si="558"/>
        <v>1</v>
      </c>
    </row>
    <row r="17838" spans="1:17" ht="15.75" x14ac:dyDescent="0.25">
      <c r="A17838" s="55">
        <f t="shared" si="557"/>
        <v>0</v>
      </c>
      <c r="Q17838" s="65">
        <f t="shared" si="558"/>
        <v>1</v>
      </c>
    </row>
    <row r="17839" spans="1:17" ht="15.75" x14ac:dyDescent="0.25">
      <c r="A17839" s="55">
        <f t="shared" si="557"/>
        <v>0</v>
      </c>
      <c r="Q17839" s="65">
        <f t="shared" si="558"/>
        <v>1</v>
      </c>
    </row>
    <row r="17840" spans="1:17" ht="15.75" x14ac:dyDescent="0.25">
      <c r="A17840" s="55">
        <f t="shared" si="557"/>
        <v>0</v>
      </c>
      <c r="Q17840" s="65">
        <f t="shared" si="558"/>
        <v>1</v>
      </c>
    </row>
    <row r="17841" spans="1:17" ht="15.75" x14ac:dyDescent="0.25">
      <c r="A17841" s="55">
        <f t="shared" si="557"/>
        <v>0</v>
      </c>
      <c r="Q17841" s="65">
        <f t="shared" si="558"/>
        <v>1</v>
      </c>
    </row>
    <row r="17842" spans="1:17" ht="15.75" x14ac:dyDescent="0.25">
      <c r="A17842" s="55">
        <f t="shared" si="557"/>
        <v>0</v>
      </c>
      <c r="Q17842" s="65">
        <f t="shared" si="558"/>
        <v>1</v>
      </c>
    </row>
    <row r="17843" spans="1:17" ht="15.75" x14ac:dyDescent="0.25">
      <c r="A17843" s="55">
        <f t="shared" si="557"/>
        <v>0</v>
      </c>
      <c r="Q17843" s="65">
        <f t="shared" si="558"/>
        <v>1</v>
      </c>
    </row>
    <row r="17844" spans="1:17" ht="15.75" x14ac:dyDescent="0.25">
      <c r="A17844" s="55">
        <f t="shared" si="557"/>
        <v>0</v>
      </c>
      <c r="Q17844" s="65">
        <f t="shared" si="558"/>
        <v>1</v>
      </c>
    </row>
    <row r="17845" spans="1:17" ht="15.75" x14ac:dyDescent="0.25">
      <c r="A17845" s="55">
        <f t="shared" si="557"/>
        <v>0</v>
      </c>
      <c r="Q17845" s="65">
        <f t="shared" si="558"/>
        <v>1</v>
      </c>
    </row>
    <row r="17846" spans="1:17" ht="15.75" x14ac:dyDescent="0.25">
      <c r="A17846" s="55">
        <f t="shared" si="557"/>
        <v>0</v>
      </c>
      <c r="Q17846" s="65">
        <f t="shared" si="558"/>
        <v>1</v>
      </c>
    </row>
    <row r="17847" spans="1:17" ht="15.75" x14ac:dyDescent="0.25">
      <c r="A17847" s="55">
        <f t="shared" si="557"/>
        <v>0</v>
      </c>
      <c r="Q17847" s="65">
        <f t="shared" si="558"/>
        <v>1</v>
      </c>
    </row>
    <row r="17848" spans="1:17" ht="15.75" x14ac:dyDescent="0.25">
      <c r="A17848" s="55">
        <f t="shared" si="557"/>
        <v>0</v>
      </c>
      <c r="Q17848" s="65">
        <f t="shared" si="558"/>
        <v>1</v>
      </c>
    </row>
    <row r="17849" spans="1:17" ht="15.75" x14ac:dyDescent="0.25">
      <c r="A17849" s="55">
        <f t="shared" si="557"/>
        <v>0</v>
      </c>
      <c r="Q17849" s="65">
        <f t="shared" si="558"/>
        <v>1</v>
      </c>
    </row>
    <row r="17850" spans="1:17" ht="15.75" x14ac:dyDescent="0.25">
      <c r="A17850" s="55">
        <f t="shared" si="557"/>
        <v>0</v>
      </c>
      <c r="Q17850" s="65">
        <f t="shared" si="558"/>
        <v>1</v>
      </c>
    </row>
    <row r="17851" spans="1:17" ht="15.75" x14ac:dyDescent="0.25">
      <c r="A17851" s="55">
        <f t="shared" si="557"/>
        <v>0</v>
      </c>
      <c r="Q17851" s="65">
        <f t="shared" si="558"/>
        <v>1</v>
      </c>
    </row>
    <row r="17852" spans="1:17" ht="15.75" x14ac:dyDescent="0.25">
      <c r="A17852" s="55">
        <f t="shared" si="557"/>
        <v>0</v>
      </c>
      <c r="Q17852" s="65">
        <f t="shared" si="558"/>
        <v>1</v>
      </c>
    </row>
    <row r="17853" spans="1:17" ht="15.75" x14ac:dyDescent="0.25">
      <c r="A17853" s="55">
        <f t="shared" si="557"/>
        <v>0</v>
      </c>
      <c r="Q17853" s="65">
        <f t="shared" si="558"/>
        <v>1</v>
      </c>
    </row>
    <row r="17854" spans="1:17" ht="15.75" x14ac:dyDescent="0.25">
      <c r="A17854" s="55">
        <f t="shared" si="557"/>
        <v>0</v>
      </c>
      <c r="Q17854" s="65">
        <f t="shared" si="558"/>
        <v>1</v>
      </c>
    </row>
    <row r="17855" spans="1:17" ht="15.75" x14ac:dyDescent="0.25">
      <c r="A17855" s="55">
        <f t="shared" si="557"/>
        <v>0</v>
      </c>
      <c r="Q17855" s="65">
        <f t="shared" si="558"/>
        <v>1</v>
      </c>
    </row>
    <row r="17856" spans="1:17" ht="15.75" x14ac:dyDescent="0.25">
      <c r="A17856" s="55">
        <f t="shared" si="557"/>
        <v>0</v>
      </c>
      <c r="Q17856" s="65">
        <f t="shared" si="558"/>
        <v>1</v>
      </c>
    </row>
    <row r="17857" spans="1:17" ht="15.75" x14ac:dyDescent="0.25">
      <c r="A17857" s="55">
        <f t="shared" si="557"/>
        <v>0</v>
      </c>
      <c r="Q17857" s="65">
        <f t="shared" si="558"/>
        <v>1</v>
      </c>
    </row>
    <row r="17858" spans="1:17" ht="15.75" x14ac:dyDescent="0.25">
      <c r="A17858" s="55">
        <f t="shared" si="557"/>
        <v>0</v>
      </c>
      <c r="Q17858" s="65">
        <f t="shared" si="558"/>
        <v>1</v>
      </c>
    </row>
    <row r="17859" spans="1:17" ht="15.75" x14ac:dyDescent="0.25">
      <c r="A17859" s="55">
        <f t="shared" si="557"/>
        <v>0</v>
      </c>
      <c r="Q17859" s="65">
        <f t="shared" si="558"/>
        <v>1</v>
      </c>
    </row>
    <row r="17860" spans="1:17" ht="15.75" x14ac:dyDescent="0.25">
      <c r="A17860" s="55">
        <f t="shared" ref="A17860:A17923" si="559">WEEKNUM(B17860,2)-1</f>
        <v>0</v>
      </c>
      <c r="Q17860" s="65">
        <f t="shared" ref="Q17860:Q17923" si="560">MONTH(B17860)</f>
        <v>1</v>
      </c>
    </row>
    <row r="17861" spans="1:17" ht="15.75" x14ac:dyDescent="0.25">
      <c r="A17861" s="55">
        <f t="shared" si="559"/>
        <v>0</v>
      </c>
      <c r="Q17861" s="65">
        <f t="shared" si="560"/>
        <v>1</v>
      </c>
    </row>
    <row r="17862" spans="1:17" ht="15.75" x14ac:dyDescent="0.25">
      <c r="A17862" s="55">
        <f t="shared" si="559"/>
        <v>0</v>
      </c>
      <c r="Q17862" s="65">
        <f t="shared" si="560"/>
        <v>1</v>
      </c>
    </row>
    <row r="17863" spans="1:17" ht="15.75" x14ac:dyDescent="0.25">
      <c r="A17863" s="55">
        <f t="shared" si="559"/>
        <v>0</v>
      </c>
      <c r="Q17863" s="65">
        <f t="shared" si="560"/>
        <v>1</v>
      </c>
    </row>
    <row r="17864" spans="1:17" ht="15.75" x14ac:dyDescent="0.25">
      <c r="A17864" s="55">
        <f t="shared" si="559"/>
        <v>0</v>
      </c>
      <c r="Q17864" s="65">
        <f t="shared" si="560"/>
        <v>1</v>
      </c>
    </row>
    <row r="17865" spans="1:17" ht="15.75" x14ac:dyDescent="0.25">
      <c r="A17865" s="55">
        <f t="shared" si="559"/>
        <v>0</v>
      </c>
      <c r="Q17865" s="65">
        <f t="shared" si="560"/>
        <v>1</v>
      </c>
    </row>
    <row r="17866" spans="1:17" ht="15.75" x14ac:dyDescent="0.25">
      <c r="A17866" s="55">
        <f t="shared" si="559"/>
        <v>0</v>
      </c>
      <c r="Q17866" s="65">
        <f t="shared" si="560"/>
        <v>1</v>
      </c>
    </row>
    <row r="17867" spans="1:17" ht="15.75" x14ac:dyDescent="0.25">
      <c r="A17867" s="55">
        <f t="shared" si="559"/>
        <v>0</v>
      </c>
      <c r="Q17867" s="65">
        <f t="shared" si="560"/>
        <v>1</v>
      </c>
    </row>
    <row r="17868" spans="1:17" ht="15.75" x14ac:dyDescent="0.25">
      <c r="A17868" s="55">
        <f t="shared" si="559"/>
        <v>0</v>
      </c>
      <c r="Q17868" s="65">
        <f t="shared" si="560"/>
        <v>1</v>
      </c>
    </row>
    <row r="17869" spans="1:17" ht="15.75" x14ac:dyDescent="0.25">
      <c r="A17869" s="55">
        <f t="shared" si="559"/>
        <v>0</v>
      </c>
      <c r="Q17869" s="65">
        <f t="shared" si="560"/>
        <v>1</v>
      </c>
    </row>
    <row r="17870" spans="1:17" ht="15.75" x14ac:dyDescent="0.25">
      <c r="A17870" s="55">
        <f t="shared" si="559"/>
        <v>0</v>
      </c>
      <c r="Q17870" s="65">
        <f t="shared" si="560"/>
        <v>1</v>
      </c>
    </row>
    <row r="17871" spans="1:17" ht="15.75" x14ac:dyDescent="0.25">
      <c r="A17871" s="55">
        <f t="shared" si="559"/>
        <v>0</v>
      </c>
      <c r="Q17871" s="65">
        <f t="shared" si="560"/>
        <v>1</v>
      </c>
    </row>
    <row r="17872" spans="1:17" ht="15.75" x14ac:dyDescent="0.25">
      <c r="A17872" s="55">
        <f t="shared" si="559"/>
        <v>0</v>
      </c>
      <c r="Q17872" s="65">
        <f t="shared" si="560"/>
        <v>1</v>
      </c>
    </row>
    <row r="17873" spans="1:17" ht="15.75" x14ac:dyDescent="0.25">
      <c r="A17873" s="55">
        <f t="shared" si="559"/>
        <v>0</v>
      </c>
      <c r="Q17873" s="65">
        <f t="shared" si="560"/>
        <v>1</v>
      </c>
    </row>
    <row r="17874" spans="1:17" ht="15.75" x14ac:dyDescent="0.25">
      <c r="A17874" s="55">
        <f t="shared" si="559"/>
        <v>0</v>
      </c>
      <c r="Q17874" s="65">
        <f t="shared" si="560"/>
        <v>1</v>
      </c>
    </row>
    <row r="17875" spans="1:17" ht="15.75" x14ac:dyDescent="0.25">
      <c r="A17875" s="55">
        <f t="shared" si="559"/>
        <v>0</v>
      </c>
      <c r="Q17875" s="65">
        <f t="shared" si="560"/>
        <v>1</v>
      </c>
    </row>
    <row r="17876" spans="1:17" ht="15.75" x14ac:dyDescent="0.25">
      <c r="A17876" s="55">
        <f t="shared" si="559"/>
        <v>0</v>
      </c>
      <c r="Q17876" s="65">
        <f t="shared" si="560"/>
        <v>1</v>
      </c>
    </row>
    <row r="17877" spans="1:17" ht="15.75" x14ac:dyDescent="0.25">
      <c r="A17877" s="55">
        <f t="shared" si="559"/>
        <v>0</v>
      </c>
      <c r="Q17877" s="65">
        <f t="shared" si="560"/>
        <v>1</v>
      </c>
    </row>
    <row r="17878" spans="1:17" ht="15.75" x14ac:dyDescent="0.25">
      <c r="A17878" s="55">
        <f t="shared" si="559"/>
        <v>0</v>
      </c>
      <c r="Q17878" s="65">
        <f t="shared" si="560"/>
        <v>1</v>
      </c>
    </row>
    <row r="17879" spans="1:17" ht="15.75" x14ac:dyDescent="0.25">
      <c r="A17879" s="55">
        <f t="shared" si="559"/>
        <v>0</v>
      </c>
      <c r="Q17879" s="65">
        <f t="shared" si="560"/>
        <v>1</v>
      </c>
    </row>
    <row r="17880" spans="1:17" ht="15.75" x14ac:dyDescent="0.25">
      <c r="A17880" s="55">
        <f t="shared" si="559"/>
        <v>0</v>
      </c>
      <c r="Q17880" s="65">
        <f t="shared" si="560"/>
        <v>1</v>
      </c>
    </row>
    <row r="17881" spans="1:17" ht="15.75" x14ac:dyDescent="0.25">
      <c r="A17881" s="55">
        <f t="shared" si="559"/>
        <v>0</v>
      </c>
      <c r="Q17881" s="65">
        <f t="shared" si="560"/>
        <v>1</v>
      </c>
    </row>
    <row r="17882" spans="1:17" ht="15.75" x14ac:dyDescent="0.25">
      <c r="A17882" s="55">
        <f t="shared" si="559"/>
        <v>0</v>
      </c>
      <c r="Q17882" s="65">
        <f t="shared" si="560"/>
        <v>1</v>
      </c>
    </row>
    <row r="17883" spans="1:17" ht="15.75" x14ac:dyDescent="0.25">
      <c r="A17883" s="55">
        <f t="shared" si="559"/>
        <v>0</v>
      </c>
      <c r="Q17883" s="65">
        <f t="shared" si="560"/>
        <v>1</v>
      </c>
    </row>
    <row r="17884" spans="1:17" ht="15.75" x14ac:dyDescent="0.25">
      <c r="A17884" s="55">
        <f t="shared" si="559"/>
        <v>0</v>
      </c>
      <c r="Q17884" s="65">
        <f t="shared" si="560"/>
        <v>1</v>
      </c>
    </row>
    <row r="17885" spans="1:17" ht="15.75" x14ac:dyDescent="0.25">
      <c r="A17885" s="55">
        <f t="shared" si="559"/>
        <v>0</v>
      </c>
      <c r="Q17885" s="65">
        <f t="shared" si="560"/>
        <v>1</v>
      </c>
    </row>
    <row r="17886" spans="1:17" ht="15.75" x14ac:dyDescent="0.25">
      <c r="A17886" s="55">
        <f t="shared" si="559"/>
        <v>0</v>
      </c>
      <c r="Q17886" s="65">
        <f t="shared" si="560"/>
        <v>1</v>
      </c>
    </row>
    <row r="17887" spans="1:17" ht="15.75" x14ac:dyDescent="0.25">
      <c r="A17887" s="55">
        <f t="shared" si="559"/>
        <v>0</v>
      </c>
      <c r="Q17887" s="65">
        <f t="shared" si="560"/>
        <v>1</v>
      </c>
    </row>
    <row r="17888" spans="1:17" ht="15.75" x14ac:dyDescent="0.25">
      <c r="A17888" s="55">
        <f t="shared" si="559"/>
        <v>0</v>
      </c>
      <c r="Q17888" s="65">
        <f t="shared" si="560"/>
        <v>1</v>
      </c>
    </row>
    <row r="17889" spans="1:17" ht="15.75" x14ac:dyDescent="0.25">
      <c r="A17889" s="55">
        <f t="shared" si="559"/>
        <v>0</v>
      </c>
      <c r="Q17889" s="65">
        <f t="shared" si="560"/>
        <v>1</v>
      </c>
    </row>
    <row r="17890" spans="1:17" ht="15.75" x14ac:dyDescent="0.25">
      <c r="A17890" s="55">
        <f t="shared" si="559"/>
        <v>0</v>
      </c>
      <c r="Q17890" s="65">
        <f t="shared" si="560"/>
        <v>1</v>
      </c>
    </row>
    <row r="17891" spans="1:17" ht="15.75" x14ac:dyDescent="0.25">
      <c r="A17891" s="55">
        <f t="shared" si="559"/>
        <v>0</v>
      </c>
      <c r="Q17891" s="65">
        <f t="shared" si="560"/>
        <v>1</v>
      </c>
    </row>
    <row r="17892" spans="1:17" ht="15.75" x14ac:dyDescent="0.25">
      <c r="A17892" s="55">
        <f t="shared" si="559"/>
        <v>0</v>
      </c>
      <c r="Q17892" s="65">
        <f t="shared" si="560"/>
        <v>1</v>
      </c>
    </row>
    <row r="17893" spans="1:17" ht="15.75" x14ac:dyDescent="0.25">
      <c r="A17893" s="55">
        <f t="shared" si="559"/>
        <v>0</v>
      </c>
      <c r="Q17893" s="65">
        <f t="shared" si="560"/>
        <v>1</v>
      </c>
    </row>
    <row r="17894" spans="1:17" ht="15.75" x14ac:dyDescent="0.25">
      <c r="A17894" s="55">
        <f t="shared" si="559"/>
        <v>0</v>
      </c>
      <c r="Q17894" s="65">
        <f t="shared" si="560"/>
        <v>1</v>
      </c>
    </row>
    <row r="17895" spans="1:17" ht="15.75" x14ac:dyDescent="0.25">
      <c r="A17895" s="55">
        <f t="shared" si="559"/>
        <v>0</v>
      </c>
      <c r="Q17895" s="65">
        <f t="shared" si="560"/>
        <v>1</v>
      </c>
    </row>
    <row r="17896" spans="1:17" ht="15.75" x14ac:dyDescent="0.25">
      <c r="A17896" s="55">
        <f t="shared" si="559"/>
        <v>0</v>
      </c>
      <c r="Q17896" s="65">
        <f t="shared" si="560"/>
        <v>1</v>
      </c>
    </row>
    <row r="17897" spans="1:17" ht="15.75" x14ac:dyDescent="0.25">
      <c r="A17897" s="55">
        <f t="shared" si="559"/>
        <v>0</v>
      </c>
      <c r="Q17897" s="65">
        <f t="shared" si="560"/>
        <v>1</v>
      </c>
    </row>
    <row r="17898" spans="1:17" ht="15.75" x14ac:dyDescent="0.25">
      <c r="A17898" s="55">
        <f t="shared" si="559"/>
        <v>0</v>
      </c>
      <c r="Q17898" s="65">
        <f t="shared" si="560"/>
        <v>1</v>
      </c>
    </row>
    <row r="17899" spans="1:17" ht="15.75" x14ac:dyDescent="0.25">
      <c r="A17899" s="55">
        <f t="shared" si="559"/>
        <v>0</v>
      </c>
      <c r="Q17899" s="65">
        <f t="shared" si="560"/>
        <v>1</v>
      </c>
    </row>
    <row r="17900" spans="1:17" ht="15.75" x14ac:dyDescent="0.25">
      <c r="A17900" s="55">
        <f t="shared" si="559"/>
        <v>0</v>
      </c>
      <c r="Q17900" s="65">
        <f t="shared" si="560"/>
        <v>1</v>
      </c>
    </row>
    <row r="17901" spans="1:17" ht="15.75" x14ac:dyDescent="0.25">
      <c r="A17901" s="55">
        <f t="shared" si="559"/>
        <v>0</v>
      </c>
      <c r="Q17901" s="65">
        <f t="shared" si="560"/>
        <v>1</v>
      </c>
    </row>
    <row r="17902" spans="1:17" ht="15.75" x14ac:dyDescent="0.25">
      <c r="A17902" s="55">
        <f t="shared" si="559"/>
        <v>0</v>
      </c>
      <c r="Q17902" s="65">
        <f t="shared" si="560"/>
        <v>1</v>
      </c>
    </row>
    <row r="17903" spans="1:17" ht="15.75" x14ac:dyDescent="0.25">
      <c r="A17903" s="55">
        <f t="shared" si="559"/>
        <v>0</v>
      </c>
      <c r="Q17903" s="65">
        <f t="shared" si="560"/>
        <v>1</v>
      </c>
    </row>
    <row r="17904" spans="1:17" ht="15.75" x14ac:dyDescent="0.25">
      <c r="A17904" s="55">
        <f t="shared" si="559"/>
        <v>0</v>
      </c>
      <c r="Q17904" s="65">
        <f t="shared" si="560"/>
        <v>1</v>
      </c>
    </row>
    <row r="17905" spans="1:17" ht="15.75" x14ac:dyDescent="0.25">
      <c r="A17905" s="55">
        <f t="shared" si="559"/>
        <v>0</v>
      </c>
      <c r="Q17905" s="65">
        <f t="shared" si="560"/>
        <v>1</v>
      </c>
    </row>
    <row r="17906" spans="1:17" ht="15.75" x14ac:dyDescent="0.25">
      <c r="A17906" s="55">
        <f t="shared" si="559"/>
        <v>0</v>
      </c>
      <c r="Q17906" s="65">
        <f t="shared" si="560"/>
        <v>1</v>
      </c>
    </row>
    <row r="17907" spans="1:17" ht="15.75" x14ac:dyDescent="0.25">
      <c r="A17907" s="55">
        <f t="shared" si="559"/>
        <v>0</v>
      </c>
      <c r="Q17907" s="65">
        <f t="shared" si="560"/>
        <v>1</v>
      </c>
    </row>
    <row r="17908" spans="1:17" ht="15.75" x14ac:dyDescent="0.25">
      <c r="A17908" s="55">
        <f t="shared" si="559"/>
        <v>0</v>
      </c>
      <c r="Q17908" s="65">
        <f t="shared" si="560"/>
        <v>1</v>
      </c>
    </row>
    <row r="17909" spans="1:17" ht="15.75" x14ac:dyDescent="0.25">
      <c r="A17909" s="55">
        <f t="shared" si="559"/>
        <v>0</v>
      </c>
      <c r="Q17909" s="65">
        <f t="shared" si="560"/>
        <v>1</v>
      </c>
    </row>
    <row r="17910" spans="1:17" ht="15.75" x14ac:dyDescent="0.25">
      <c r="A17910" s="55">
        <f t="shared" si="559"/>
        <v>0</v>
      </c>
      <c r="Q17910" s="65">
        <f t="shared" si="560"/>
        <v>1</v>
      </c>
    </row>
    <row r="17911" spans="1:17" ht="15.75" x14ac:dyDescent="0.25">
      <c r="A17911" s="55">
        <f t="shared" si="559"/>
        <v>0</v>
      </c>
      <c r="Q17911" s="65">
        <f t="shared" si="560"/>
        <v>1</v>
      </c>
    </row>
    <row r="17912" spans="1:17" ht="15.75" x14ac:dyDescent="0.25">
      <c r="A17912" s="55">
        <f t="shared" si="559"/>
        <v>0</v>
      </c>
      <c r="Q17912" s="65">
        <f t="shared" si="560"/>
        <v>1</v>
      </c>
    </row>
    <row r="17913" spans="1:17" ht="15.75" x14ac:dyDescent="0.25">
      <c r="A17913" s="55">
        <f t="shared" si="559"/>
        <v>0</v>
      </c>
      <c r="Q17913" s="65">
        <f t="shared" si="560"/>
        <v>1</v>
      </c>
    </row>
    <row r="17914" spans="1:17" ht="15.75" x14ac:dyDescent="0.25">
      <c r="A17914" s="55">
        <f t="shared" si="559"/>
        <v>0</v>
      </c>
      <c r="Q17914" s="65">
        <f t="shared" si="560"/>
        <v>1</v>
      </c>
    </row>
    <row r="17915" spans="1:17" ht="15.75" x14ac:dyDescent="0.25">
      <c r="A17915" s="55">
        <f t="shared" si="559"/>
        <v>0</v>
      </c>
      <c r="Q17915" s="65">
        <f t="shared" si="560"/>
        <v>1</v>
      </c>
    </row>
    <row r="17916" spans="1:17" ht="15.75" x14ac:dyDescent="0.25">
      <c r="A17916" s="55">
        <f t="shared" si="559"/>
        <v>0</v>
      </c>
      <c r="Q17916" s="65">
        <f t="shared" si="560"/>
        <v>1</v>
      </c>
    </row>
    <row r="17917" spans="1:17" ht="15.75" x14ac:dyDescent="0.25">
      <c r="A17917" s="55">
        <f t="shared" si="559"/>
        <v>0</v>
      </c>
      <c r="Q17917" s="65">
        <f t="shared" si="560"/>
        <v>1</v>
      </c>
    </row>
    <row r="17918" spans="1:17" ht="15.75" x14ac:dyDescent="0.25">
      <c r="A17918" s="55">
        <f t="shared" si="559"/>
        <v>0</v>
      </c>
      <c r="Q17918" s="65">
        <f t="shared" si="560"/>
        <v>1</v>
      </c>
    </row>
    <row r="17919" spans="1:17" ht="15.75" x14ac:dyDescent="0.25">
      <c r="A17919" s="55">
        <f t="shared" si="559"/>
        <v>0</v>
      </c>
      <c r="Q17919" s="65">
        <f t="shared" si="560"/>
        <v>1</v>
      </c>
    </row>
    <row r="17920" spans="1:17" ht="15.75" x14ac:dyDescent="0.25">
      <c r="A17920" s="55">
        <f t="shared" si="559"/>
        <v>0</v>
      </c>
      <c r="Q17920" s="65">
        <f t="shared" si="560"/>
        <v>1</v>
      </c>
    </row>
    <row r="17921" spans="1:17" ht="15.75" x14ac:dyDescent="0.25">
      <c r="A17921" s="55">
        <f t="shared" si="559"/>
        <v>0</v>
      </c>
      <c r="Q17921" s="65">
        <f t="shared" si="560"/>
        <v>1</v>
      </c>
    </row>
    <row r="17922" spans="1:17" ht="15.75" x14ac:dyDescent="0.25">
      <c r="A17922" s="55">
        <f t="shared" si="559"/>
        <v>0</v>
      </c>
      <c r="Q17922" s="65">
        <f t="shared" si="560"/>
        <v>1</v>
      </c>
    </row>
    <row r="17923" spans="1:17" ht="15.75" x14ac:dyDescent="0.25">
      <c r="A17923" s="55">
        <f t="shared" si="559"/>
        <v>0</v>
      </c>
      <c r="Q17923" s="65">
        <f t="shared" si="560"/>
        <v>1</v>
      </c>
    </row>
    <row r="17924" spans="1:17" ht="15.75" x14ac:dyDescent="0.25">
      <c r="A17924" s="55">
        <f t="shared" ref="A17924:A17987" si="561">WEEKNUM(B17924,2)-1</f>
        <v>0</v>
      </c>
      <c r="Q17924" s="65">
        <f t="shared" ref="Q17924:Q17987" si="562">MONTH(B17924)</f>
        <v>1</v>
      </c>
    </row>
    <row r="17925" spans="1:17" ht="15.75" x14ac:dyDescent="0.25">
      <c r="A17925" s="55">
        <f t="shared" si="561"/>
        <v>0</v>
      </c>
      <c r="Q17925" s="65">
        <f t="shared" si="562"/>
        <v>1</v>
      </c>
    </row>
    <row r="17926" spans="1:17" ht="15.75" x14ac:dyDescent="0.25">
      <c r="A17926" s="55">
        <f t="shared" si="561"/>
        <v>0</v>
      </c>
      <c r="Q17926" s="65">
        <f t="shared" si="562"/>
        <v>1</v>
      </c>
    </row>
    <row r="17927" spans="1:17" ht="15.75" x14ac:dyDescent="0.25">
      <c r="A17927" s="55">
        <f t="shared" si="561"/>
        <v>0</v>
      </c>
      <c r="Q17927" s="65">
        <f t="shared" si="562"/>
        <v>1</v>
      </c>
    </row>
    <row r="17928" spans="1:17" ht="15.75" x14ac:dyDescent="0.25">
      <c r="A17928" s="55">
        <f t="shared" si="561"/>
        <v>0</v>
      </c>
      <c r="Q17928" s="65">
        <f t="shared" si="562"/>
        <v>1</v>
      </c>
    </row>
    <row r="17929" spans="1:17" ht="15.75" x14ac:dyDescent="0.25">
      <c r="A17929" s="55">
        <f t="shared" si="561"/>
        <v>0</v>
      </c>
      <c r="Q17929" s="65">
        <f t="shared" si="562"/>
        <v>1</v>
      </c>
    </row>
    <row r="17930" spans="1:17" ht="15.75" x14ac:dyDescent="0.25">
      <c r="A17930" s="55">
        <f t="shared" si="561"/>
        <v>0</v>
      </c>
      <c r="Q17930" s="65">
        <f t="shared" si="562"/>
        <v>1</v>
      </c>
    </row>
    <row r="17931" spans="1:17" ht="15.75" x14ac:dyDescent="0.25">
      <c r="A17931" s="55">
        <f t="shared" si="561"/>
        <v>0</v>
      </c>
      <c r="Q17931" s="65">
        <f t="shared" si="562"/>
        <v>1</v>
      </c>
    </row>
    <row r="17932" spans="1:17" ht="15.75" x14ac:dyDescent="0.25">
      <c r="A17932" s="55">
        <f t="shared" si="561"/>
        <v>0</v>
      </c>
      <c r="Q17932" s="65">
        <f t="shared" si="562"/>
        <v>1</v>
      </c>
    </row>
    <row r="17933" spans="1:17" ht="15.75" x14ac:dyDescent="0.25">
      <c r="A17933" s="55">
        <f t="shared" si="561"/>
        <v>0</v>
      </c>
      <c r="Q17933" s="65">
        <f t="shared" si="562"/>
        <v>1</v>
      </c>
    </row>
    <row r="17934" spans="1:17" ht="15.75" x14ac:dyDescent="0.25">
      <c r="A17934" s="55">
        <f t="shared" si="561"/>
        <v>0</v>
      </c>
      <c r="Q17934" s="65">
        <f t="shared" si="562"/>
        <v>1</v>
      </c>
    </row>
    <row r="17935" spans="1:17" ht="15.75" x14ac:dyDescent="0.25">
      <c r="A17935" s="55">
        <f t="shared" si="561"/>
        <v>0</v>
      </c>
      <c r="Q17935" s="65">
        <f t="shared" si="562"/>
        <v>1</v>
      </c>
    </row>
    <row r="17936" spans="1:17" ht="15.75" x14ac:dyDescent="0.25">
      <c r="A17936" s="55">
        <f t="shared" si="561"/>
        <v>0</v>
      </c>
      <c r="Q17936" s="65">
        <f t="shared" si="562"/>
        <v>1</v>
      </c>
    </row>
    <row r="17937" spans="1:17" ht="15.75" x14ac:dyDescent="0.25">
      <c r="A17937" s="55">
        <f t="shared" si="561"/>
        <v>0</v>
      </c>
      <c r="Q17937" s="65">
        <f t="shared" si="562"/>
        <v>1</v>
      </c>
    </row>
    <row r="17938" spans="1:17" ht="15.75" x14ac:dyDescent="0.25">
      <c r="A17938" s="55">
        <f t="shared" si="561"/>
        <v>0</v>
      </c>
      <c r="Q17938" s="65">
        <f t="shared" si="562"/>
        <v>1</v>
      </c>
    </row>
    <row r="17939" spans="1:17" ht="15.75" x14ac:dyDescent="0.25">
      <c r="A17939" s="55">
        <f t="shared" si="561"/>
        <v>0</v>
      </c>
      <c r="Q17939" s="65">
        <f t="shared" si="562"/>
        <v>1</v>
      </c>
    </row>
    <row r="17940" spans="1:17" ht="15.75" x14ac:dyDescent="0.25">
      <c r="A17940" s="55">
        <f t="shared" si="561"/>
        <v>0</v>
      </c>
      <c r="Q17940" s="65">
        <f t="shared" si="562"/>
        <v>1</v>
      </c>
    </row>
    <row r="17941" spans="1:17" ht="15.75" x14ac:dyDescent="0.25">
      <c r="A17941" s="55">
        <f t="shared" si="561"/>
        <v>0</v>
      </c>
      <c r="Q17941" s="65">
        <f t="shared" si="562"/>
        <v>1</v>
      </c>
    </row>
    <row r="17942" spans="1:17" ht="15.75" x14ac:dyDescent="0.25">
      <c r="A17942" s="55">
        <f t="shared" si="561"/>
        <v>0</v>
      </c>
      <c r="Q17942" s="65">
        <f t="shared" si="562"/>
        <v>1</v>
      </c>
    </row>
    <row r="17943" spans="1:17" ht="15.75" x14ac:dyDescent="0.25">
      <c r="A17943" s="55">
        <f t="shared" si="561"/>
        <v>0</v>
      </c>
      <c r="Q17943" s="65">
        <f t="shared" si="562"/>
        <v>1</v>
      </c>
    </row>
    <row r="17944" spans="1:17" ht="15.75" x14ac:dyDescent="0.25">
      <c r="A17944" s="55">
        <f t="shared" si="561"/>
        <v>0</v>
      </c>
      <c r="Q17944" s="65">
        <f t="shared" si="562"/>
        <v>1</v>
      </c>
    </row>
    <row r="17945" spans="1:17" ht="15.75" x14ac:dyDescent="0.25">
      <c r="A17945" s="55">
        <f t="shared" si="561"/>
        <v>0</v>
      </c>
      <c r="Q17945" s="65">
        <f t="shared" si="562"/>
        <v>1</v>
      </c>
    </row>
    <row r="17946" spans="1:17" ht="15.75" x14ac:dyDescent="0.25">
      <c r="A17946" s="55">
        <f t="shared" si="561"/>
        <v>0</v>
      </c>
      <c r="Q17946" s="65">
        <f t="shared" si="562"/>
        <v>1</v>
      </c>
    </row>
    <row r="17947" spans="1:17" ht="15.75" x14ac:dyDescent="0.25">
      <c r="A17947" s="55">
        <f t="shared" si="561"/>
        <v>0</v>
      </c>
      <c r="Q17947" s="65">
        <f t="shared" si="562"/>
        <v>1</v>
      </c>
    </row>
    <row r="17948" spans="1:17" ht="15.75" x14ac:dyDescent="0.25">
      <c r="A17948" s="55">
        <f t="shared" si="561"/>
        <v>0</v>
      </c>
      <c r="Q17948" s="65">
        <f t="shared" si="562"/>
        <v>1</v>
      </c>
    </row>
    <row r="17949" spans="1:17" ht="15.75" x14ac:dyDescent="0.25">
      <c r="A17949" s="55">
        <f t="shared" si="561"/>
        <v>0</v>
      </c>
      <c r="Q17949" s="65">
        <f t="shared" si="562"/>
        <v>1</v>
      </c>
    </row>
    <row r="17950" spans="1:17" ht="15.75" x14ac:dyDescent="0.25">
      <c r="A17950" s="55">
        <f t="shared" si="561"/>
        <v>0</v>
      </c>
      <c r="Q17950" s="65">
        <f t="shared" si="562"/>
        <v>1</v>
      </c>
    </row>
    <row r="17951" spans="1:17" ht="15.75" x14ac:dyDescent="0.25">
      <c r="A17951" s="55">
        <f t="shared" si="561"/>
        <v>0</v>
      </c>
      <c r="Q17951" s="65">
        <f t="shared" si="562"/>
        <v>1</v>
      </c>
    </row>
    <row r="17952" spans="1:17" ht="15.75" x14ac:dyDescent="0.25">
      <c r="A17952" s="55">
        <f t="shared" si="561"/>
        <v>0</v>
      </c>
      <c r="Q17952" s="65">
        <f t="shared" si="562"/>
        <v>1</v>
      </c>
    </row>
    <row r="17953" spans="1:17" ht="15.75" x14ac:dyDescent="0.25">
      <c r="A17953" s="55">
        <f t="shared" si="561"/>
        <v>0</v>
      </c>
      <c r="Q17953" s="65">
        <f t="shared" si="562"/>
        <v>1</v>
      </c>
    </row>
    <row r="17954" spans="1:17" ht="15.75" x14ac:dyDescent="0.25">
      <c r="A17954" s="55">
        <f t="shared" si="561"/>
        <v>0</v>
      </c>
      <c r="Q17954" s="65">
        <f t="shared" si="562"/>
        <v>1</v>
      </c>
    </row>
    <row r="17955" spans="1:17" ht="15.75" x14ac:dyDescent="0.25">
      <c r="A17955" s="55">
        <f t="shared" si="561"/>
        <v>0</v>
      </c>
      <c r="Q17955" s="65">
        <f t="shared" si="562"/>
        <v>1</v>
      </c>
    </row>
    <row r="17956" spans="1:17" ht="15.75" x14ac:dyDescent="0.25">
      <c r="A17956" s="55">
        <f t="shared" si="561"/>
        <v>0</v>
      </c>
      <c r="Q17956" s="65">
        <f t="shared" si="562"/>
        <v>1</v>
      </c>
    </row>
    <row r="17957" spans="1:17" ht="15.75" x14ac:dyDescent="0.25">
      <c r="A17957" s="55">
        <f t="shared" si="561"/>
        <v>0</v>
      </c>
      <c r="Q17957" s="65">
        <f t="shared" si="562"/>
        <v>1</v>
      </c>
    </row>
    <row r="17958" spans="1:17" ht="15.75" x14ac:dyDescent="0.25">
      <c r="A17958" s="55">
        <f t="shared" si="561"/>
        <v>0</v>
      </c>
      <c r="Q17958" s="65">
        <f t="shared" si="562"/>
        <v>1</v>
      </c>
    </row>
    <row r="17959" spans="1:17" ht="15.75" x14ac:dyDescent="0.25">
      <c r="A17959" s="55">
        <f t="shared" si="561"/>
        <v>0</v>
      </c>
      <c r="Q17959" s="65">
        <f t="shared" si="562"/>
        <v>1</v>
      </c>
    </row>
    <row r="17960" spans="1:17" ht="15.75" x14ac:dyDescent="0.25">
      <c r="A17960" s="55">
        <f t="shared" si="561"/>
        <v>0</v>
      </c>
      <c r="Q17960" s="65">
        <f t="shared" si="562"/>
        <v>1</v>
      </c>
    </row>
    <row r="17961" spans="1:17" ht="15.75" x14ac:dyDescent="0.25">
      <c r="A17961" s="55">
        <f t="shared" si="561"/>
        <v>0</v>
      </c>
      <c r="Q17961" s="65">
        <f t="shared" si="562"/>
        <v>1</v>
      </c>
    </row>
    <row r="17962" spans="1:17" ht="15.75" x14ac:dyDescent="0.25">
      <c r="A17962" s="55">
        <f t="shared" si="561"/>
        <v>0</v>
      </c>
      <c r="Q17962" s="65">
        <f t="shared" si="562"/>
        <v>1</v>
      </c>
    </row>
    <row r="17963" spans="1:17" ht="15.75" x14ac:dyDescent="0.25">
      <c r="A17963" s="55">
        <f t="shared" si="561"/>
        <v>0</v>
      </c>
      <c r="Q17963" s="65">
        <f t="shared" si="562"/>
        <v>1</v>
      </c>
    </row>
    <row r="17964" spans="1:17" ht="15.75" x14ac:dyDescent="0.25">
      <c r="A17964" s="55">
        <f t="shared" si="561"/>
        <v>0</v>
      </c>
      <c r="Q17964" s="65">
        <f t="shared" si="562"/>
        <v>1</v>
      </c>
    </row>
    <row r="17965" spans="1:17" ht="15.75" x14ac:dyDescent="0.25">
      <c r="A17965" s="55">
        <f t="shared" si="561"/>
        <v>0</v>
      </c>
      <c r="Q17965" s="65">
        <f t="shared" si="562"/>
        <v>1</v>
      </c>
    </row>
    <row r="17966" spans="1:17" ht="15.75" x14ac:dyDescent="0.25">
      <c r="A17966" s="55">
        <f t="shared" si="561"/>
        <v>0</v>
      </c>
      <c r="Q17966" s="65">
        <f t="shared" si="562"/>
        <v>1</v>
      </c>
    </row>
    <row r="17967" spans="1:17" ht="15.75" x14ac:dyDescent="0.25">
      <c r="A17967" s="55">
        <f t="shared" si="561"/>
        <v>0</v>
      </c>
      <c r="Q17967" s="65">
        <f t="shared" si="562"/>
        <v>1</v>
      </c>
    </row>
    <row r="17968" spans="1:17" ht="15.75" x14ac:dyDescent="0.25">
      <c r="A17968" s="55">
        <f t="shared" si="561"/>
        <v>0</v>
      </c>
      <c r="Q17968" s="65">
        <f t="shared" si="562"/>
        <v>1</v>
      </c>
    </row>
    <row r="17969" spans="1:17" ht="15.75" x14ac:dyDescent="0.25">
      <c r="A17969" s="55">
        <f t="shared" si="561"/>
        <v>0</v>
      </c>
      <c r="Q17969" s="65">
        <f t="shared" si="562"/>
        <v>1</v>
      </c>
    </row>
    <row r="17970" spans="1:17" ht="15.75" x14ac:dyDescent="0.25">
      <c r="A17970" s="55">
        <f t="shared" si="561"/>
        <v>0</v>
      </c>
      <c r="Q17970" s="65">
        <f t="shared" si="562"/>
        <v>1</v>
      </c>
    </row>
    <row r="17971" spans="1:17" ht="15.75" x14ac:dyDescent="0.25">
      <c r="A17971" s="55">
        <f t="shared" si="561"/>
        <v>0</v>
      </c>
      <c r="Q17971" s="65">
        <f t="shared" si="562"/>
        <v>1</v>
      </c>
    </row>
    <row r="17972" spans="1:17" ht="15.75" x14ac:dyDescent="0.25">
      <c r="A17972" s="55">
        <f t="shared" si="561"/>
        <v>0</v>
      </c>
      <c r="Q17972" s="65">
        <f t="shared" si="562"/>
        <v>1</v>
      </c>
    </row>
    <row r="17973" spans="1:17" ht="15.75" x14ac:dyDescent="0.25">
      <c r="A17973" s="55">
        <f t="shared" si="561"/>
        <v>0</v>
      </c>
      <c r="Q17973" s="65">
        <f t="shared" si="562"/>
        <v>1</v>
      </c>
    </row>
    <row r="17974" spans="1:17" ht="15.75" x14ac:dyDescent="0.25">
      <c r="A17974" s="55">
        <f t="shared" si="561"/>
        <v>0</v>
      </c>
      <c r="Q17974" s="65">
        <f t="shared" si="562"/>
        <v>1</v>
      </c>
    </row>
    <row r="17975" spans="1:17" ht="15.75" x14ac:dyDescent="0.25">
      <c r="A17975" s="55">
        <f t="shared" si="561"/>
        <v>0</v>
      </c>
      <c r="Q17975" s="65">
        <f t="shared" si="562"/>
        <v>1</v>
      </c>
    </row>
    <row r="17976" spans="1:17" ht="15.75" x14ac:dyDescent="0.25">
      <c r="A17976" s="55">
        <f t="shared" si="561"/>
        <v>0</v>
      </c>
      <c r="Q17976" s="65">
        <f t="shared" si="562"/>
        <v>1</v>
      </c>
    </row>
    <row r="17977" spans="1:17" ht="15.75" x14ac:dyDescent="0.25">
      <c r="A17977" s="55">
        <f t="shared" si="561"/>
        <v>0</v>
      </c>
      <c r="Q17977" s="65">
        <f t="shared" si="562"/>
        <v>1</v>
      </c>
    </row>
    <row r="17978" spans="1:17" ht="15.75" x14ac:dyDescent="0.25">
      <c r="A17978" s="55">
        <f t="shared" si="561"/>
        <v>0</v>
      </c>
      <c r="Q17978" s="65">
        <f t="shared" si="562"/>
        <v>1</v>
      </c>
    </row>
    <row r="17979" spans="1:17" ht="15.75" x14ac:dyDescent="0.25">
      <c r="A17979" s="55">
        <f t="shared" si="561"/>
        <v>0</v>
      </c>
      <c r="Q17979" s="65">
        <f t="shared" si="562"/>
        <v>1</v>
      </c>
    </row>
    <row r="17980" spans="1:17" ht="15.75" x14ac:dyDescent="0.25">
      <c r="A17980" s="55">
        <f t="shared" si="561"/>
        <v>0</v>
      </c>
      <c r="Q17980" s="65">
        <f t="shared" si="562"/>
        <v>1</v>
      </c>
    </row>
    <row r="17981" spans="1:17" ht="15.75" x14ac:dyDescent="0.25">
      <c r="A17981" s="55">
        <f t="shared" si="561"/>
        <v>0</v>
      </c>
      <c r="Q17981" s="65">
        <f t="shared" si="562"/>
        <v>1</v>
      </c>
    </row>
    <row r="17982" spans="1:17" ht="15.75" x14ac:dyDescent="0.25">
      <c r="A17982" s="55">
        <f t="shared" si="561"/>
        <v>0</v>
      </c>
      <c r="Q17982" s="65">
        <f t="shared" si="562"/>
        <v>1</v>
      </c>
    </row>
    <row r="17983" spans="1:17" ht="15.75" x14ac:dyDescent="0.25">
      <c r="A17983" s="55">
        <f t="shared" si="561"/>
        <v>0</v>
      </c>
      <c r="Q17983" s="65">
        <f t="shared" si="562"/>
        <v>1</v>
      </c>
    </row>
    <row r="17984" spans="1:17" ht="15.75" x14ac:dyDescent="0.25">
      <c r="A17984" s="55">
        <f t="shared" si="561"/>
        <v>0</v>
      </c>
      <c r="Q17984" s="65">
        <f t="shared" si="562"/>
        <v>1</v>
      </c>
    </row>
    <row r="17985" spans="1:17" ht="15.75" x14ac:dyDescent="0.25">
      <c r="A17985" s="55">
        <f t="shared" si="561"/>
        <v>0</v>
      </c>
      <c r="Q17985" s="65">
        <f t="shared" si="562"/>
        <v>1</v>
      </c>
    </row>
    <row r="17986" spans="1:17" ht="15.75" x14ac:dyDescent="0.25">
      <c r="A17986" s="55">
        <f t="shared" si="561"/>
        <v>0</v>
      </c>
      <c r="Q17986" s="65">
        <f t="shared" si="562"/>
        <v>1</v>
      </c>
    </row>
    <row r="17987" spans="1:17" ht="15.75" x14ac:dyDescent="0.25">
      <c r="A17987" s="55">
        <f t="shared" si="561"/>
        <v>0</v>
      </c>
      <c r="Q17987" s="65">
        <f t="shared" si="562"/>
        <v>1</v>
      </c>
    </row>
    <row r="17988" spans="1:17" ht="15.75" x14ac:dyDescent="0.25">
      <c r="A17988" s="55">
        <f t="shared" ref="A17988:A18051" si="563">WEEKNUM(B17988,2)-1</f>
        <v>0</v>
      </c>
      <c r="Q17988" s="65">
        <f t="shared" ref="Q17988:Q18051" si="564">MONTH(B17988)</f>
        <v>1</v>
      </c>
    </row>
    <row r="17989" spans="1:17" ht="15.75" x14ac:dyDescent="0.25">
      <c r="A17989" s="55">
        <f t="shared" si="563"/>
        <v>0</v>
      </c>
      <c r="Q17989" s="65">
        <f t="shared" si="564"/>
        <v>1</v>
      </c>
    </row>
    <row r="17990" spans="1:17" ht="15.75" x14ac:dyDescent="0.25">
      <c r="A17990" s="55">
        <f t="shared" si="563"/>
        <v>0</v>
      </c>
      <c r="Q17990" s="65">
        <f t="shared" si="564"/>
        <v>1</v>
      </c>
    </row>
    <row r="17991" spans="1:17" ht="15.75" x14ac:dyDescent="0.25">
      <c r="A17991" s="55">
        <f t="shared" si="563"/>
        <v>0</v>
      </c>
      <c r="Q17991" s="65">
        <f t="shared" si="564"/>
        <v>1</v>
      </c>
    </row>
    <row r="17992" spans="1:17" ht="15.75" x14ac:dyDescent="0.25">
      <c r="A17992" s="55">
        <f t="shared" si="563"/>
        <v>0</v>
      </c>
      <c r="Q17992" s="65">
        <f t="shared" si="564"/>
        <v>1</v>
      </c>
    </row>
    <row r="17993" spans="1:17" ht="15.75" x14ac:dyDescent="0.25">
      <c r="A17993" s="55">
        <f t="shared" si="563"/>
        <v>0</v>
      </c>
      <c r="Q17993" s="65">
        <f t="shared" si="564"/>
        <v>1</v>
      </c>
    </row>
    <row r="17994" spans="1:17" ht="15.75" x14ac:dyDescent="0.25">
      <c r="A17994" s="55">
        <f t="shared" si="563"/>
        <v>0</v>
      </c>
      <c r="Q17994" s="65">
        <f t="shared" si="564"/>
        <v>1</v>
      </c>
    </row>
    <row r="17995" spans="1:17" ht="15.75" x14ac:dyDescent="0.25">
      <c r="A17995" s="55">
        <f t="shared" si="563"/>
        <v>0</v>
      </c>
      <c r="Q17995" s="65">
        <f t="shared" si="564"/>
        <v>1</v>
      </c>
    </row>
    <row r="17996" spans="1:17" ht="15.75" x14ac:dyDescent="0.25">
      <c r="A17996" s="55">
        <f t="shared" si="563"/>
        <v>0</v>
      </c>
      <c r="Q17996" s="65">
        <f t="shared" si="564"/>
        <v>1</v>
      </c>
    </row>
    <row r="17997" spans="1:17" ht="15.75" x14ac:dyDescent="0.25">
      <c r="A17997" s="55">
        <f t="shared" si="563"/>
        <v>0</v>
      </c>
      <c r="Q17997" s="65">
        <f t="shared" si="564"/>
        <v>1</v>
      </c>
    </row>
    <row r="17998" spans="1:17" ht="15.75" x14ac:dyDescent="0.25">
      <c r="A17998" s="55">
        <f t="shared" si="563"/>
        <v>0</v>
      </c>
      <c r="Q17998" s="65">
        <f t="shared" si="564"/>
        <v>1</v>
      </c>
    </row>
    <row r="17999" spans="1:17" ht="15.75" x14ac:dyDescent="0.25">
      <c r="A17999" s="55">
        <f t="shared" si="563"/>
        <v>0</v>
      </c>
      <c r="Q17999" s="65">
        <f t="shared" si="564"/>
        <v>1</v>
      </c>
    </row>
    <row r="18000" spans="1:17" ht="15.75" x14ac:dyDescent="0.25">
      <c r="A18000" s="55">
        <f t="shared" si="563"/>
        <v>0</v>
      </c>
      <c r="Q18000" s="65">
        <f t="shared" si="564"/>
        <v>1</v>
      </c>
    </row>
    <row r="18001" spans="1:17" ht="15.75" x14ac:dyDescent="0.25">
      <c r="A18001" s="55">
        <f t="shared" si="563"/>
        <v>0</v>
      </c>
      <c r="Q18001" s="65">
        <f t="shared" si="564"/>
        <v>1</v>
      </c>
    </row>
    <row r="18002" spans="1:17" ht="15.75" x14ac:dyDescent="0.25">
      <c r="A18002" s="55">
        <f t="shared" si="563"/>
        <v>0</v>
      </c>
      <c r="Q18002" s="65">
        <f t="shared" si="564"/>
        <v>1</v>
      </c>
    </row>
    <row r="18003" spans="1:17" ht="15.75" x14ac:dyDescent="0.25">
      <c r="A18003" s="55">
        <f t="shared" si="563"/>
        <v>0</v>
      </c>
      <c r="Q18003" s="65">
        <f t="shared" si="564"/>
        <v>1</v>
      </c>
    </row>
    <row r="18004" spans="1:17" ht="15.75" x14ac:dyDescent="0.25">
      <c r="A18004" s="55">
        <f t="shared" si="563"/>
        <v>0</v>
      </c>
      <c r="Q18004" s="65">
        <f t="shared" si="564"/>
        <v>1</v>
      </c>
    </row>
    <row r="18005" spans="1:17" ht="15.75" x14ac:dyDescent="0.25">
      <c r="A18005" s="55">
        <f t="shared" si="563"/>
        <v>0</v>
      </c>
      <c r="Q18005" s="65">
        <f t="shared" si="564"/>
        <v>1</v>
      </c>
    </row>
    <row r="18006" spans="1:17" ht="15.75" x14ac:dyDescent="0.25">
      <c r="A18006" s="55">
        <f t="shared" si="563"/>
        <v>0</v>
      </c>
      <c r="Q18006" s="65">
        <f t="shared" si="564"/>
        <v>1</v>
      </c>
    </row>
    <row r="18007" spans="1:17" ht="15.75" x14ac:dyDescent="0.25">
      <c r="A18007" s="55">
        <f t="shared" si="563"/>
        <v>0</v>
      </c>
      <c r="Q18007" s="65">
        <f t="shared" si="564"/>
        <v>1</v>
      </c>
    </row>
    <row r="18008" spans="1:17" ht="15.75" x14ac:dyDescent="0.25">
      <c r="A18008" s="55">
        <f t="shared" si="563"/>
        <v>0</v>
      </c>
      <c r="Q18008" s="65">
        <f t="shared" si="564"/>
        <v>1</v>
      </c>
    </row>
    <row r="18009" spans="1:17" ht="15.75" x14ac:dyDescent="0.25">
      <c r="A18009" s="55">
        <f t="shared" si="563"/>
        <v>0</v>
      </c>
      <c r="Q18009" s="65">
        <f t="shared" si="564"/>
        <v>1</v>
      </c>
    </row>
    <row r="18010" spans="1:17" ht="15.75" x14ac:dyDescent="0.25">
      <c r="A18010" s="55">
        <f t="shared" si="563"/>
        <v>0</v>
      </c>
      <c r="Q18010" s="65">
        <f t="shared" si="564"/>
        <v>1</v>
      </c>
    </row>
    <row r="18011" spans="1:17" ht="15.75" x14ac:dyDescent="0.25">
      <c r="A18011" s="55">
        <f t="shared" si="563"/>
        <v>0</v>
      </c>
      <c r="Q18011" s="65">
        <f t="shared" si="564"/>
        <v>1</v>
      </c>
    </row>
    <row r="18012" spans="1:17" ht="15.75" x14ac:dyDescent="0.25">
      <c r="A18012" s="55">
        <f t="shared" si="563"/>
        <v>0</v>
      </c>
      <c r="Q18012" s="65">
        <f t="shared" si="564"/>
        <v>1</v>
      </c>
    </row>
    <row r="18013" spans="1:17" ht="15.75" x14ac:dyDescent="0.25">
      <c r="A18013" s="55">
        <f t="shared" si="563"/>
        <v>0</v>
      </c>
      <c r="Q18013" s="65">
        <f t="shared" si="564"/>
        <v>1</v>
      </c>
    </row>
    <row r="18014" spans="1:17" ht="15.75" x14ac:dyDescent="0.25">
      <c r="A18014" s="55">
        <f t="shared" si="563"/>
        <v>0</v>
      </c>
      <c r="Q18014" s="65">
        <f t="shared" si="564"/>
        <v>1</v>
      </c>
    </row>
    <row r="18015" spans="1:17" ht="15.75" x14ac:dyDescent="0.25">
      <c r="A18015" s="55">
        <f t="shared" si="563"/>
        <v>0</v>
      </c>
      <c r="Q18015" s="65">
        <f t="shared" si="564"/>
        <v>1</v>
      </c>
    </row>
    <row r="18016" spans="1:17" ht="15.75" x14ac:dyDescent="0.25">
      <c r="A18016" s="55">
        <f t="shared" si="563"/>
        <v>0</v>
      </c>
      <c r="Q18016" s="65">
        <f t="shared" si="564"/>
        <v>1</v>
      </c>
    </row>
    <row r="18017" spans="1:17" ht="15.75" x14ac:dyDescent="0.25">
      <c r="A18017" s="55">
        <f t="shared" si="563"/>
        <v>0</v>
      </c>
      <c r="Q18017" s="65">
        <f t="shared" si="564"/>
        <v>1</v>
      </c>
    </row>
    <row r="18018" spans="1:17" ht="15.75" x14ac:dyDescent="0.25">
      <c r="A18018" s="55">
        <f t="shared" si="563"/>
        <v>0</v>
      </c>
      <c r="Q18018" s="65">
        <f t="shared" si="564"/>
        <v>1</v>
      </c>
    </row>
    <row r="18019" spans="1:17" ht="15.75" x14ac:dyDescent="0.25">
      <c r="A18019" s="55">
        <f t="shared" si="563"/>
        <v>0</v>
      </c>
      <c r="Q18019" s="65">
        <f t="shared" si="564"/>
        <v>1</v>
      </c>
    </row>
    <row r="18020" spans="1:17" ht="15.75" x14ac:dyDescent="0.25">
      <c r="A18020" s="55">
        <f t="shared" si="563"/>
        <v>0</v>
      </c>
      <c r="Q18020" s="65">
        <f t="shared" si="564"/>
        <v>1</v>
      </c>
    </row>
    <row r="18021" spans="1:17" ht="15.75" x14ac:dyDescent="0.25">
      <c r="A18021" s="55">
        <f t="shared" si="563"/>
        <v>0</v>
      </c>
      <c r="Q18021" s="65">
        <f t="shared" si="564"/>
        <v>1</v>
      </c>
    </row>
    <row r="18022" spans="1:17" ht="15.75" x14ac:dyDescent="0.25">
      <c r="A18022" s="55">
        <f t="shared" si="563"/>
        <v>0</v>
      </c>
      <c r="Q18022" s="65">
        <f t="shared" si="564"/>
        <v>1</v>
      </c>
    </row>
    <row r="18023" spans="1:17" ht="15.75" x14ac:dyDescent="0.25">
      <c r="A18023" s="55">
        <f t="shared" si="563"/>
        <v>0</v>
      </c>
      <c r="Q18023" s="65">
        <f t="shared" si="564"/>
        <v>1</v>
      </c>
    </row>
    <row r="18024" spans="1:17" ht="15.75" x14ac:dyDescent="0.25">
      <c r="A18024" s="55">
        <f t="shared" si="563"/>
        <v>0</v>
      </c>
      <c r="Q18024" s="65">
        <f t="shared" si="564"/>
        <v>1</v>
      </c>
    </row>
    <row r="18025" spans="1:17" ht="15.75" x14ac:dyDescent="0.25">
      <c r="A18025" s="55">
        <f t="shared" si="563"/>
        <v>0</v>
      </c>
      <c r="Q18025" s="65">
        <f t="shared" si="564"/>
        <v>1</v>
      </c>
    </row>
    <row r="18026" spans="1:17" ht="15.75" x14ac:dyDescent="0.25">
      <c r="A18026" s="55">
        <f t="shared" si="563"/>
        <v>0</v>
      </c>
      <c r="Q18026" s="65">
        <f t="shared" si="564"/>
        <v>1</v>
      </c>
    </row>
    <row r="18027" spans="1:17" ht="15.75" x14ac:dyDescent="0.25">
      <c r="A18027" s="55">
        <f t="shared" si="563"/>
        <v>0</v>
      </c>
      <c r="Q18027" s="65">
        <f t="shared" si="564"/>
        <v>1</v>
      </c>
    </row>
    <row r="18028" spans="1:17" ht="15.75" x14ac:dyDescent="0.25">
      <c r="A18028" s="55">
        <f t="shared" si="563"/>
        <v>0</v>
      </c>
      <c r="Q18028" s="65">
        <f t="shared" si="564"/>
        <v>1</v>
      </c>
    </row>
    <row r="18029" spans="1:17" ht="15.75" x14ac:dyDescent="0.25">
      <c r="A18029" s="55">
        <f t="shared" si="563"/>
        <v>0</v>
      </c>
      <c r="Q18029" s="65">
        <f t="shared" si="564"/>
        <v>1</v>
      </c>
    </row>
    <row r="18030" spans="1:17" ht="15.75" x14ac:dyDescent="0.25">
      <c r="A18030" s="55">
        <f t="shared" si="563"/>
        <v>0</v>
      </c>
      <c r="Q18030" s="65">
        <f t="shared" si="564"/>
        <v>1</v>
      </c>
    </row>
    <row r="18031" spans="1:17" ht="15.75" x14ac:dyDescent="0.25">
      <c r="A18031" s="55">
        <f t="shared" si="563"/>
        <v>0</v>
      </c>
      <c r="Q18031" s="65">
        <f t="shared" si="564"/>
        <v>1</v>
      </c>
    </row>
    <row r="18032" spans="1:17" ht="15.75" x14ac:dyDescent="0.25">
      <c r="A18032" s="55">
        <f t="shared" si="563"/>
        <v>0</v>
      </c>
      <c r="Q18032" s="65">
        <f t="shared" si="564"/>
        <v>1</v>
      </c>
    </row>
    <row r="18033" spans="1:17" ht="15.75" x14ac:dyDescent="0.25">
      <c r="A18033" s="55">
        <f t="shared" si="563"/>
        <v>0</v>
      </c>
      <c r="Q18033" s="65">
        <f t="shared" si="564"/>
        <v>1</v>
      </c>
    </row>
    <row r="18034" spans="1:17" ht="15.75" x14ac:dyDescent="0.25">
      <c r="A18034" s="55">
        <f t="shared" si="563"/>
        <v>0</v>
      </c>
      <c r="Q18034" s="65">
        <f t="shared" si="564"/>
        <v>1</v>
      </c>
    </row>
    <row r="18035" spans="1:17" ht="15.75" x14ac:dyDescent="0.25">
      <c r="A18035" s="55">
        <f t="shared" si="563"/>
        <v>0</v>
      </c>
      <c r="Q18035" s="65">
        <f t="shared" si="564"/>
        <v>1</v>
      </c>
    </row>
    <row r="18036" spans="1:17" ht="15.75" x14ac:dyDescent="0.25">
      <c r="A18036" s="55">
        <f t="shared" si="563"/>
        <v>0</v>
      </c>
      <c r="Q18036" s="65">
        <f t="shared" si="564"/>
        <v>1</v>
      </c>
    </row>
    <row r="18037" spans="1:17" ht="15.75" x14ac:dyDescent="0.25">
      <c r="A18037" s="55">
        <f t="shared" si="563"/>
        <v>0</v>
      </c>
      <c r="Q18037" s="65">
        <f t="shared" si="564"/>
        <v>1</v>
      </c>
    </row>
    <row r="18038" spans="1:17" ht="15.75" x14ac:dyDescent="0.25">
      <c r="A18038" s="55">
        <f t="shared" si="563"/>
        <v>0</v>
      </c>
      <c r="Q18038" s="65">
        <f t="shared" si="564"/>
        <v>1</v>
      </c>
    </row>
    <row r="18039" spans="1:17" ht="15.75" x14ac:dyDescent="0.25">
      <c r="A18039" s="55">
        <f t="shared" si="563"/>
        <v>0</v>
      </c>
      <c r="Q18039" s="65">
        <f t="shared" si="564"/>
        <v>1</v>
      </c>
    </row>
    <row r="18040" spans="1:17" ht="15.75" x14ac:dyDescent="0.25">
      <c r="A18040" s="55">
        <f t="shared" si="563"/>
        <v>0</v>
      </c>
      <c r="Q18040" s="65">
        <f t="shared" si="564"/>
        <v>1</v>
      </c>
    </row>
    <row r="18041" spans="1:17" ht="15.75" x14ac:dyDescent="0.25">
      <c r="A18041" s="55">
        <f t="shared" si="563"/>
        <v>0</v>
      </c>
      <c r="Q18041" s="65">
        <f t="shared" si="564"/>
        <v>1</v>
      </c>
    </row>
    <row r="18042" spans="1:17" ht="15.75" x14ac:dyDescent="0.25">
      <c r="A18042" s="55">
        <f t="shared" si="563"/>
        <v>0</v>
      </c>
      <c r="Q18042" s="65">
        <f t="shared" si="564"/>
        <v>1</v>
      </c>
    </row>
    <row r="18043" spans="1:17" ht="15.75" x14ac:dyDescent="0.25">
      <c r="A18043" s="55">
        <f t="shared" si="563"/>
        <v>0</v>
      </c>
      <c r="Q18043" s="65">
        <f t="shared" si="564"/>
        <v>1</v>
      </c>
    </row>
    <row r="18044" spans="1:17" ht="15.75" x14ac:dyDescent="0.25">
      <c r="A18044" s="55">
        <f t="shared" si="563"/>
        <v>0</v>
      </c>
      <c r="Q18044" s="65">
        <f t="shared" si="564"/>
        <v>1</v>
      </c>
    </row>
    <row r="18045" spans="1:17" ht="15.75" x14ac:dyDescent="0.25">
      <c r="A18045" s="55">
        <f t="shared" si="563"/>
        <v>0</v>
      </c>
      <c r="Q18045" s="65">
        <f t="shared" si="564"/>
        <v>1</v>
      </c>
    </row>
    <row r="18046" spans="1:17" ht="15.75" x14ac:dyDescent="0.25">
      <c r="A18046" s="55">
        <f t="shared" si="563"/>
        <v>0</v>
      </c>
      <c r="Q18046" s="65">
        <f t="shared" si="564"/>
        <v>1</v>
      </c>
    </row>
    <row r="18047" spans="1:17" ht="15.75" x14ac:dyDescent="0.25">
      <c r="A18047" s="55">
        <f t="shared" si="563"/>
        <v>0</v>
      </c>
      <c r="Q18047" s="65">
        <f t="shared" si="564"/>
        <v>1</v>
      </c>
    </row>
    <row r="18048" spans="1:17" ht="15.75" x14ac:dyDescent="0.25">
      <c r="A18048" s="55">
        <f t="shared" si="563"/>
        <v>0</v>
      </c>
      <c r="Q18048" s="65">
        <f t="shared" si="564"/>
        <v>1</v>
      </c>
    </row>
    <row r="18049" spans="1:17" ht="15.75" x14ac:dyDescent="0.25">
      <c r="A18049" s="55">
        <f t="shared" si="563"/>
        <v>0</v>
      </c>
      <c r="Q18049" s="65">
        <f t="shared" si="564"/>
        <v>1</v>
      </c>
    </row>
    <row r="18050" spans="1:17" ht="15.75" x14ac:dyDescent="0.25">
      <c r="A18050" s="55">
        <f t="shared" si="563"/>
        <v>0</v>
      </c>
      <c r="Q18050" s="65">
        <f t="shared" si="564"/>
        <v>1</v>
      </c>
    </row>
    <row r="18051" spans="1:17" ht="15.75" x14ac:dyDescent="0.25">
      <c r="A18051" s="55">
        <f t="shared" si="563"/>
        <v>0</v>
      </c>
      <c r="Q18051" s="65">
        <f t="shared" si="564"/>
        <v>1</v>
      </c>
    </row>
    <row r="18052" spans="1:17" ht="15.75" x14ac:dyDescent="0.25">
      <c r="A18052" s="55">
        <f t="shared" ref="A18052:A18115" si="565">WEEKNUM(B18052,2)-1</f>
        <v>0</v>
      </c>
      <c r="Q18052" s="65">
        <f t="shared" ref="Q18052:Q18115" si="566">MONTH(B18052)</f>
        <v>1</v>
      </c>
    </row>
    <row r="18053" spans="1:17" ht="15.75" x14ac:dyDescent="0.25">
      <c r="A18053" s="55">
        <f t="shared" si="565"/>
        <v>0</v>
      </c>
      <c r="Q18053" s="65">
        <f t="shared" si="566"/>
        <v>1</v>
      </c>
    </row>
    <row r="18054" spans="1:17" ht="15.75" x14ac:dyDescent="0.25">
      <c r="A18054" s="55">
        <f t="shared" si="565"/>
        <v>0</v>
      </c>
      <c r="Q18054" s="65">
        <f t="shared" si="566"/>
        <v>1</v>
      </c>
    </row>
    <row r="18055" spans="1:17" ht="15.75" x14ac:dyDescent="0.25">
      <c r="A18055" s="55">
        <f t="shared" si="565"/>
        <v>0</v>
      </c>
      <c r="Q18055" s="65">
        <f t="shared" si="566"/>
        <v>1</v>
      </c>
    </row>
    <row r="18056" spans="1:17" ht="15.75" x14ac:dyDescent="0.25">
      <c r="A18056" s="55">
        <f t="shared" si="565"/>
        <v>0</v>
      </c>
      <c r="Q18056" s="65">
        <f t="shared" si="566"/>
        <v>1</v>
      </c>
    </row>
    <row r="18057" spans="1:17" ht="15.75" x14ac:dyDescent="0.25">
      <c r="A18057" s="55">
        <f t="shared" si="565"/>
        <v>0</v>
      </c>
      <c r="Q18057" s="65">
        <f t="shared" si="566"/>
        <v>1</v>
      </c>
    </row>
    <row r="18058" spans="1:17" ht="15.75" x14ac:dyDescent="0.25">
      <c r="A18058" s="55">
        <f t="shared" si="565"/>
        <v>0</v>
      </c>
      <c r="Q18058" s="65">
        <f t="shared" si="566"/>
        <v>1</v>
      </c>
    </row>
    <row r="18059" spans="1:17" ht="15.75" x14ac:dyDescent="0.25">
      <c r="A18059" s="55">
        <f t="shared" si="565"/>
        <v>0</v>
      </c>
      <c r="Q18059" s="65">
        <f t="shared" si="566"/>
        <v>1</v>
      </c>
    </row>
    <row r="18060" spans="1:17" ht="15.75" x14ac:dyDescent="0.25">
      <c r="A18060" s="55">
        <f t="shared" si="565"/>
        <v>0</v>
      </c>
      <c r="Q18060" s="65">
        <f t="shared" si="566"/>
        <v>1</v>
      </c>
    </row>
    <row r="18061" spans="1:17" ht="15.75" x14ac:dyDescent="0.25">
      <c r="A18061" s="55">
        <f t="shared" si="565"/>
        <v>0</v>
      </c>
      <c r="Q18061" s="65">
        <f t="shared" si="566"/>
        <v>1</v>
      </c>
    </row>
    <row r="18062" spans="1:17" ht="15.75" x14ac:dyDescent="0.25">
      <c r="A18062" s="55">
        <f t="shared" si="565"/>
        <v>0</v>
      </c>
      <c r="Q18062" s="65">
        <f t="shared" si="566"/>
        <v>1</v>
      </c>
    </row>
    <row r="18063" spans="1:17" ht="15.75" x14ac:dyDescent="0.25">
      <c r="A18063" s="55">
        <f t="shared" si="565"/>
        <v>0</v>
      </c>
      <c r="Q18063" s="65">
        <f t="shared" si="566"/>
        <v>1</v>
      </c>
    </row>
    <row r="18064" spans="1:17" ht="15.75" x14ac:dyDescent="0.25">
      <c r="A18064" s="55">
        <f t="shared" si="565"/>
        <v>0</v>
      </c>
      <c r="Q18064" s="65">
        <f t="shared" si="566"/>
        <v>1</v>
      </c>
    </row>
    <row r="18065" spans="1:17" ht="15.75" x14ac:dyDescent="0.25">
      <c r="A18065" s="55">
        <f t="shared" si="565"/>
        <v>0</v>
      </c>
      <c r="Q18065" s="65">
        <f t="shared" si="566"/>
        <v>1</v>
      </c>
    </row>
    <row r="18066" spans="1:17" ht="15.75" x14ac:dyDescent="0.25">
      <c r="A18066" s="55">
        <f t="shared" si="565"/>
        <v>0</v>
      </c>
      <c r="Q18066" s="65">
        <f t="shared" si="566"/>
        <v>1</v>
      </c>
    </row>
    <row r="18067" spans="1:17" ht="15.75" x14ac:dyDescent="0.25">
      <c r="A18067" s="55">
        <f t="shared" si="565"/>
        <v>0</v>
      </c>
      <c r="Q18067" s="65">
        <f t="shared" si="566"/>
        <v>1</v>
      </c>
    </row>
    <row r="18068" spans="1:17" ht="15.75" x14ac:dyDescent="0.25">
      <c r="A18068" s="55">
        <f t="shared" si="565"/>
        <v>0</v>
      </c>
      <c r="Q18068" s="65">
        <f t="shared" si="566"/>
        <v>1</v>
      </c>
    </row>
    <row r="18069" spans="1:17" ht="15.75" x14ac:dyDescent="0.25">
      <c r="A18069" s="55">
        <f t="shared" si="565"/>
        <v>0</v>
      </c>
      <c r="Q18069" s="65">
        <f t="shared" si="566"/>
        <v>1</v>
      </c>
    </row>
    <row r="18070" spans="1:17" ht="15.75" x14ac:dyDescent="0.25">
      <c r="A18070" s="55">
        <f t="shared" si="565"/>
        <v>0</v>
      </c>
      <c r="Q18070" s="65">
        <f t="shared" si="566"/>
        <v>1</v>
      </c>
    </row>
    <row r="18071" spans="1:17" ht="15.75" x14ac:dyDescent="0.25">
      <c r="A18071" s="55">
        <f t="shared" si="565"/>
        <v>0</v>
      </c>
      <c r="Q18071" s="65">
        <f t="shared" si="566"/>
        <v>1</v>
      </c>
    </row>
    <row r="18072" spans="1:17" ht="15.75" x14ac:dyDescent="0.25">
      <c r="A18072" s="55">
        <f t="shared" si="565"/>
        <v>0</v>
      </c>
      <c r="Q18072" s="65">
        <f t="shared" si="566"/>
        <v>1</v>
      </c>
    </row>
    <row r="18073" spans="1:17" ht="15.75" x14ac:dyDescent="0.25">
      <c r="A18073" s="55">
        <f t="shared" si="565"/>
        <v>0</v>
      </c>
      <c r="Q18073" s="65">
        <f t="shared" si="566"/>
        <v>1</v>
      </c>
    </row>
    <row r="18074" spans="1:17" ht="15.75" x14ac:dyDescent="0.25">
      <c r="A18074" s="55">
        <f t="shared" si="565"/>
        <v>0</v>
      </c>
      <c r="Q18074" s="65">
        <f t="shared" si="566"/>
        <v>1</v>
      </c>
    </row>
    <row r="18075" spans="1:17" ht="15.75" x14ac:dyDescent="0.25">
      <c r="A18075" s="55">
        <f t="shared" si="565"/>
        <v>0</v>
      </c>
      <c r="Q18075" s="65">
        <f t="shared" si="566"/>
        <v>1</v>
      </c>
    </row>
    <row r="18076" spans="1:17" ht="15.75" x14ac:dyDescent="0.25">
      <c r="A18076" s="55">
        <f t="shared" si="565"/>
        <v>0</v>
      </c>
      <c r="Q18076" s="65">
        <f t="shared" si="566"/>
        <v>1</v>
      </c>
    </row>
    <row r="18077" spans="1:17" ht="15.75" x14ac:dyDescent="0.25">
      <c r="A18077" s="55">
        <f t="shared" si="565"/>
        <v>0</v>
      </c>
      <c r="Q18077" s="65">
        <f t="shared" si="566"/>
        <v>1</v>
      </c>
    </row>
    <row r="18078" spans="1:17" ht="15.75" x14ac:dyDescent="0.25">
      <c r="A18078" s="55">
        <f t="shared" si="565"/>
        <v>0</v>
      </c>
      <c r="Q18078" s="65">
        <f t="shared" si="566"/>
        <v>1</v>
      </c>
    </row>
    <row r="18079" spans="1:17" ht="15.75" x14ac:dyDescent="0.25">
      <c r="A18079" s="55">
        <f t="shared" si="565"/>
        <v>0</v>
      </c>
      <c r="Q18079" s="65">
        <f t="shared" si="566"/>
        <v>1</v>
      </c>
    </row>
    <row r="18080" spans="1:17" ht="15.75" x14ac:dyDescent="0.25">
      <c r="A18080" s="55">
        <f t="shared" si="565"/>
        <v>0</v>
      </c>
      <c r="Q18080" s="65">
        <f t="shared" si="566"/>
        <v>1</v>
      </c>
    </row>
    <row r="18081" spans="1:17" ht="15.75" x14ac:dyDescent="0.25">
      <c r="A18081" s="55">
        <f t="shared" si="565"/>
        <v>0</v>
      </c>
      <c r="Q18081" s="65">
        <f t="shared" si="566"/>
        <v>1</v>
      </c>
    </row>
    <row r="18082" spans="1:17" ht="15.75" x14ac:dyDescent="0.25">
      <c r="A18082" s="55">
        <f t="shared" si="565"/>
        <v>0</v>
      </c>
      <c r="Q18082" s="65">
        <f t="shared" si="566"/>
        <v>1</v>
      </c>
    </row>
    <row r="18083" spans="1:17" ht="15.75" x14ac:dyDescent="0.25">
      <c r="A18083" s="55">
        <f t="shared" si="565"/>
        <v>0</v>
      </c>
      <c r="Q18083" s="65">
        <f t="shared" si="566"/>
        <v>1</v>
      </c>
    </row>
    <row r="18084" spans="1:17" ht="15.75" x14ac:dyDescent="0.25">
      <c r="A18084" s="55">
        <f t="shared" si="565"/>
        <v>0</v>
      </c>
      <c r="Q18084" s="65">
        <f t="shared" si="566"/>
        <v>1</v>
      </c>
    </row>
    <row r="18085" spans="1:17" ht="15.75" x14ac:dyDescent="0.25">
      <c r="A18085" s="55">
        <f t="shared" si="565"/>
        <v>0</v>
      </c>
      <c r="Q18085" s="65">
        <f t="shared" si="566"/>
        <v>1</v>
      </c>
    </row>
    <row r="18086" spans="1:17" ht="15.75" x14ac:dyDescent="0.25">
      <c r="A18086" s="55">
        <f t="shared" si="565"/>
        <v>0</v>
      </c>
      <c r="Q18086" s="65">
        <f t="shared" si="566"/>
        <v>1</v>
      </c>
    </row>
    <row r="18087" spans="1:17" ht="15.75" x14ac:dyDescent="0.25">
      <c r="A18087" s="55">
        <f t="shared" si="565"/>
        <v>0</v>
      </c>
      <c r="Q18087" s="65">
        <f t="shared" si="566"/>
        <v>1</v>
      </c>
    </row>
    <row r="18088" spans="1:17" ht="15.75" x14ac:dyDescent="0.25">
      <c r="A18088" s="55">
        <f t="shared" si="565"/>
        <v>0</v>
      </c>
      <c r="Q18088" s="65">
        <f t="shared" si="566"/>
        <v>1</v>
      </c>
    </row>
    <row r="18089" spans="1:17" ht="15.75" x14ac:dyDescent="0.25">
      <c r="A18089" s="55">
        <f t="shared" si="565"/>
        <v>0</v>
      </c>
      <c r="Q18089" s="65">
        <f t="shared" si="566"/>
        <v>1</v>
      </c>
    </row>
    <row r="18090" spans="1:17" ht="15.75" x14ac:dyDescent="0.25">
      <c r="A18090" s="55">
        <f t="shared" si="565"/>
        <v>0</v>
      </c>
      <c r="Q18090" s="65">
        <f t="shared" si="566"/>
        <v>1</v>
      </c>
    </row>
    <row r="18091" spans="1:17" ht="15.75" x14ac:dyDescent="0.25">
      <c r="A18091" s="55">
        <f t="shared" si="565"/>
        <v>0</v>
      </c>
      <c r="Q18091" s="65">
        <f t="shared" si="566"/>
        <v>1</v>
      </c>
    </row>
    <row r="18092" spans="1:17" ht="15.75" x14ac:dyDescent="0.25">
      <c r="A18092" s="55">
        <f t="shared" si="565"/>
        <v>0</v>
      </c>
      <c r="Q18092" s="65">
        <f t="shared" si="566"/>
        <v>1</v>
      </c>
    </row>
    <row r="18093" spans="1:17" ht="15.75" x14ac:dyDescent="0.25">
      <c r="A18093" s="55">
        <f t="shared" si="565"/>
        <v>0</v>
      </c>
      <c r="Q18093" s="65">
        <f t="shared" si="566"/>
        <v>1</v>
      </c>
    </row>
    <row r="18094" spans="1:17" ht="15.75" x14ac:dyDescent="0.25">
      <c r="A18094" s="55">
        <f t="shared" si="565"/>
        <v>0</v>
      </c>
      <c r="Q18094" s="65">
        <f t="shared" si="566"/>
        <v>1</v>
      </c>
    </row>
    <row r="18095" spans="1:17" ht="15.75" x14ac:dyDescent="0.25">
      <c r="A18095" s="55">
        <f t="shared" si="565"/>
        <v>0</v>
      </c>
      <c r="Q18095" s="65">
        <f t="shared" si="566"/>
        <v>1</v>
      </c>
    </row>
    <row r="18096" spans="1:17" ht="15.75" x14ac:dyDescent="0.25">
      <c r="A18096" s="55">
        <f t="shared" si="565"/>
        <v>0</v>
      </c>
      <c r="Q18096" s="65">
        <f t="shared" si="566"/>
        <v>1</v>
      </c>
    </row>
    <row r="18097" spans="1:17" ht="15.75" x14ac:dyDescent="0.25">
      <c r="A18097" s="55">
        <f t="shared" si="565"/>
        <v>0</v>
      </c>
      <c r="Q18097" s="65">
        <f t="shared" si="566"/>
        <v>1</v>
      </c>
    </row>
    <row r="18098" spans="1:17" ht="15.75" x14ac:dyDescent="0.25">
      <c r="A18098" s="55">
        <f t="shared" si="565"/>
        <v>0</v>
      </c>
      <c r="Q18098" s="65">
        <f t="shared" si="566"/>
        <v>1</v>
      </c>
    </row>
    <row r="18099" spans="1:17" ht="15.75" x14ac:dyDescent="0.25">
      <c r="A18099" s="55">
        <f t="shared" si="565"/>
        <v>0</v>
      </c>
      <c r="Q18099" s="65">
        <f t="shared" si="566"/>
        <v>1</v>
      </c>
    </row>
    <row r="18100" spans="1:17" ht="15.75" x14ac:dyDescent="0.25">
      <c r="A18100" s="55">
        <f t="shared" si="565"/>
        <v>0</v>
      </c>
      <c r="Q18100" s="65">
        <f t="shared" si="566"/>
        <v>1</v>
      </c>
    </row>
    <row r="18101" spans="1:17" ht="15.75" x14ac:dyDescent="0.25">
      <c r="A18101" s="55">
        <f t="shared" si="565"/>
        <v>0</v>
      </c>
      <c r="Q18101" s="65">
        <f t="shared" si="566"/>
        <v>1</v>
      </c>
    </row>
    <row r="18102" spans="1:17" ht="15.75" x14ac:dyDescent="0.25">
      <c r="A18102" s="55">
        <f t="shared" si="565"/>
        <v>0</v>
      </c>
      <c r="Q18102" s="65">
        <f t="shared" si="566"/>
        <v>1</v>
      </c>
    </row>
    <row r="18103" spans="1:17" ht="15.75" x14ac:dyDescent="0.25">
      <c r="A18103" s="55">
        <f t="shared" si="565"/>
        <v>0</v>
      </c>
      <c r="Q18103" s="65">
        <f t="shared" si="566"/>
        <v>1</v>
      </c>
    </row>
    <row r="18104" spans="1:17" ht="15.75" x14ac:dyDescent="0.25">
      <c r="A18104" s="55">
        <f t="shared" si="565"/>
        <v>0</v>
      </c>
      <c r="Q18104" s="65">
        <f t="shared" si="566"/>
        <v>1</v>
      </c>
    </row>
    <row r="18105" spans="1:17" ht="15.75" x14ac:dyDescent="0.25">
      <c r="A18105" s="55">
        <f t="shared" si="565"/>
        <v>0</v>
      </c>
      <c r="Q18105" s="65">
        <f t="shared" si="566"/>
        <v>1</v>
      </c>
    </row>
    <row r="18106" spans="1:17" ht="15.75" x14ac:dyDescent="0.25">
      <c r="A18106" s="55">
        <f t="shared" si="565"/>
        <v>0</v>
      </c>
      <c r="Q18106" s="65">
        <f t="shared" si="566"/>
        <v>1</v>
      </c>
    </row>
    <row r="18107" spans="1:17" ht="15.75" x14ac:dyDescent="0.25">
      <c r="A18107" s="55">
        <f t="shared" si="565"/>
        <v>0</v>
      </c>
      <c r="Q18107" s="65">
        <f t="shared" si="566"/>
        <v>1</v>
      </c>
    </row>
    <row r="18108" spans="1:17" ht="15.75" x14ac:dyDescent="0.25">
      <c r="A18108" s="55">
        <f t="shared" si="565"/>
        <v>0</v>
      </c>
      <c r="Q18108" s="65">
        <f t="shared" si="566"/>
        <v>1</v>
      </c>
    </row>
    <row r="18109" spans="1:17" ht="15.75" x14ac:dyDescent="0.25">
      <c r="A18109" s="55">
        <f t="shared" si="565"/>
        <v>0</v>
      </c>
      <c r="Q18109" s="65">
        <f t="shared" si="566"/>
        <v>1</v>
      </c>
    </row>
    <row r="18110" spans="1:17" ht="15.75" x14ac:dyDescent="0.25">
      <c r="A18110" s="55">
        <f t="shared" si="565"/>
        <v>0</v>
      </c>
      <c r="Q18110" s="65">
        <f t="shared" si="566"/>
        <v>1</v>
      </c>
    </row>
    <row r="18111" spans="1:17" ht="15.75" x14ac:dyDescent="0.25">
      <c r="A18111" s="55">
        <f t="shared" si="565"/>
        <v>0</v>
      </c>
      <c r="Q18111" s="65">
        <f t="shared" si="566"/>
        <v>1</v>
      </c>
    </row>
    <row r="18112" spans="1:17" ht="15.75" x14ac:dyDescent="0.25">
      <c r="A18112" s="55">
        <f t="shared" si="565"/>
        <v>0</v>
      </c>
      <c r="Q18112" s="65">
        <f t="shared" si="566"/>
        <v>1</v>
      </c>
    </row>
    <row r="18113" spans="1:17" ht="15.75" x14ac:dyDescent="0.25">
      <c r="A18113" s="55">
        <f t="shared" si="565"/>
        <v>0</v>
      </c>
      <c r="Q18113" s="65">
        <f t="shared" si="566"/>
        <v>1</v>
      </c>
    </row>
    <row r="18114" spans="1:17" ht="15.75" x14ac:dyDescent="0.25">
      <c r="A18114" s="55">
        <f t="shared" si="565"/>
        <v>0</v>
      </c>
      <c r="Q18114" s="65">
        <f t="shared" si="566"/>
        <v>1</v>
      </c>
    </row>
    <row r="18115" spans="1:17" ht="15.75" x14ac:dyDescent="0.25">
      <c r="A18115" s="55">
        <f t="shared" si="565"/>
        <v>0</v>
      </c>
      <c r="Q18115" s="65">
        <f t="shared" si="566"/>
        <v>1</v>
      </c>
    </row>
    <row r="18116" spans="1:17" ht="15.75" x14ac:dyDescent="0.25">
      <c r="A18116" s="55">
        <f t="shared" ref="A18116:A18179" si="567">WEEKNUM(B18116,2)-1</f>
        <v>0</v>
      </c>
      <c r="Q18116" s="65">
        <f t="shared" ref="Q18116:Q18179" si="568">MONTH(B18116)</f>
        <v>1</v>
      </c>
    </row>
    <row r="18117" spans="1:17" ht="15.75" x14ac:dyDescent="0.25">
      <c r="A18117" s="55">
        <f t="shared" si="567"/>
        <v>0</v>
      </c>
      <c r="Q18117" s="65">
        <f t="shared" si="568"/>
        <v>1</v>
      </c>
    </row>
    <row r="18118" spans="1:17" ht="15.75" x14ac:dyDescent="0.25">
      <c r="A18118" s="55">
        <f t="shared" si="567"/>
        <v>0</v>
      </c>
      <c r="Q18118" s="65">
        <f t="shared" si="568"/>
        <v>1</v>
      </c>
    </row>
    <row r="18119" spans="1:17" ht="15.75" x14ac:dyDescent="0.25">
      <c r="A18119" s="55">
        <f t="shared" si="567"/>
        <v>0</v>
      </c>
      <c r="Q18119" s="65">
        <f t="shared" si="568"/>
        <v>1</v>
      </c>
    </row>
    <row r="18120" spans="1:17" ht="15.75" x14ac:dyDescent="0.25">
      <c r="A18120" s="55">
        <f t="shared" si="567"/>
        <v>0</v>
      </c>
      <c r="Q18120" s="65">
        <f t="shared" si="568"/>
        <v>1</v>
      </c>
    </row>
    <row r="18121" spans="1:17" ht="15.75" x14ac:dyDescent="0.25">
      <c r="A18121" s="55">
        <f t="shared" si="567"/>
        <v>0</v>
      </c>
      <c r="Q18121" s="65">
        <f t="shared" si="568"/>
        <v>1</v>
      </c>
    </row>
    <row r="18122" spans="1:17" ht="15.75" x14ac:dyDescent="0.25">
      <c r="A18122" s="55">
        <f t="shared" si="567"/>
        <v>0</v>
      </c>
      <c r="Q18122" s="65">
        <f t="shared" si="568"/>
        <v>1</v>
      </c>
    </row>
    <row r="18123" spans="1:17" ht="15.75" x14ac:dyDescent="0.25">
      <c r="A18123" s="55">
        <f t="shared" si="567"/>
        <v>0</v>
      </c>
      <c r="Q18123" s="65">
        <f t="shared" si="568"/>
        <v>1</v>
      </c>
    </row>
    <row r="18124" spans="1:17" ht="15.75" x14ac:dyDescent="0.25">
      <c r="A18124" s="55">
        <f t="shared" si="567"/>
        <v>0</v>
      </c>
      <c r="Q18124" s="65">
        <f t="shared" si="568"/>
        <v>1</v>
      </c>
    </row>
    <row r="18125" spans="1:17" ht="15.75" x14ac:dyDescent="0.25">
      <c r="A18125" s="55">
        <f t="shared" si="567"/>
        <v>0</v>
      </c>
      <c r="Q18125" s="65">
        <f t="shared" si="568"/>
        <v>1</v>
      </c>
    </row>
    <row r="18126" spans="1:17" ht="15.75" x14ac:dyDescent="0.25">
      <c r="A18126" s="55">
        <f t="shared" si="567"/>
        <v>0</v>
      </c>
      <c r="Q18126" s="65">
        <f t="shared" si="568"/>
        <v>1</v>
      </c>
    </row>
    <row r="18127" spans="1:17" ht="15.75" x14ac:dyDescent="0.25">
      <c r="A18127" s="55">
        <f t="shared" si="567"/>
        <v>0</v>
      </c>
      <c r="Q18127" s="65">
        <f t="shared" si="568"/>
        <v>1</v>
      </c>
    </row>
    <row r="18128" spans="1:17" ht="15.75" x14ac:dyDescent="0.25">
      <c r="A18128" s="55">
        <f t="shared" si="567"/>
        <v>0</v>
      </c>
      <c r="Q18128" s="65">
        <f t="shared" si="568"/>
        <v>1</v>
      </c>
    </row>
    <row r="18129" spans="1:17" ht="15.75" x14ac:dyDescent="0.25">
      <c r="A18129" s="55">
        <f t="shared" si="567"/>
        <v>0</v>
      </c>
      <c r="Q18129" s="65">
        <f t="shared" si="568"/>
        <v>1</v>
      </c>
    </row>
    <row r="18130" spans="1:17" ht="15.75" x14ac:dyDescent="0.25">
      <c r="A18130" s="55">
        <f t="shared" si="567"/>
        <v>0</v>
      </c>
      <c r="Q18130" s="65">
        <f t="shared" si="568"/>
        <v>1</v>
      </c>
    </row>
    <row r="18131" spans="1:17" ht="15.75" x14ac:dyDescent="0.25">
      <c r="A18131" s="55">
        <f t="shared" si="567"/>
        <v>0</v>
      </c>
      <c r="Q18131" s="65">
        <f t="shared" si="568"/>
        <v>1</v>
      </c>
    </row>
    <row r="18132" spans="1:17" ht="15.75" x14ac:dyDescent="0.25">
      <c r="A18132" s="55">
        <f t="shared" si="567"/>
        <v>0</v>
      </c>
      <c r="Q18132" s="65">
        <f t="shared" si="568"/>
        <v>1</v>
      </c>
    </row>
    <row r="18133" spans="1:17" ht="15.75" x14ac:dyDescent="0.25">
      <c r="A18133" s="55">
        <f t="shared" si="567"/>
        <v>0</v>
      </c>
      <c r="Q18133" s="65">
        <f t="shared" si="568"/>
        <v>1</v>
      </c>
    </row>
    <row r="18134" spans="1:17" ht="15.75" x14ac:dyDescent="0.25">
      <c r="A18134" s="55">
        <f t="shared" si="567"/>
        <v>0</v>
      </c>
      <c r="Q18134" s="65">
        <f t="shared" si="568"/>
        <v>1</v>
      </c>
    </row>
    <row r="18135" spans="1:17" ht="15.75" x14ac:dyDescent="0.25">
      <c r="A18135" s="55">
        <f t="shared" si="567"/>
        <v>0</v>
      </c>
      <c r="Q18135" s="65">
        <f t="shared" si="568"/>
        <v>1</v>
      </c>
    </row>
    <row r="18136" spans="1:17" ht="15.75" x14ac:dyDescent="0.25">
      <c r="A18136" s="55">
        <f t="shared" si="567"/>
        <v>0</v>
      </c>
      <c r="Q18136" s="65">
        <f t="shared" si="568"/>
        <v>1</v>
      </c>
    </row>
    <row r="18137" spans="1:17" ht="15.75" x14ac:dyDescent="0.25">
      <c r="A18137" s="55">
        <f t="shared" si="567"/>
        <v>0</v>
      </c>
      <c r="Q18137" s="65">
        <f t="shared" si="568"/>
        <v>1</v>
      </c>
    </row>
    <row r="18138" spans="1:17" ht="15.75" x14ac:dyDescent="0.25">
      <c r="A18138" s="55">
        <f t="shared" si="567"/>
        <v>0</v>
      </c>
      <c r="Q18138" s="65">
        <f t="shared" si="568"/>
        <v>1</v>
      </c>
    </row>
    <row r="18139" spans="1:17" ht="15.75" x14ac:dyDescent="0.25">
      <c r="A18139" s="55">
        <f t="shared" si="567"/>
        <v>0</v>
      </c>
      <c r="Q18139" s="65">
        <f t="shared" si="568"/>
        <v>1</v>
      </c>
    </row>
    <row r="18140" spans="1:17" ht="15.75" x14ac:dyDescent="0.25">
      <c r="A18140" s="55">
        <f t="shared" si="567"/>
        <v>0</v>
      </c>
      <c r="Q18140" s="65">
        <f t="shared" si="568"/>
        <v>1</v>
      </c>
    </row>
    <row r="18141" spans="1:17" ht="15.75" x14ac:dyDescent="0.25">
      <c r="A18141" s="55">
        <f t="shared" si="567"/>
        <v>0</v>
      </c>
      <c r="Q18141" s="65">
        <f t="shared" si="568"/>
        <v>1</v>
      </c>
    </row>
    <row r="18142" spans="1:17" ht="15.75" x14ac:dyDescent="0.25">
      <c r="A18142" s="55">
        <f t="shared" si="567"/>
        <v>0</v>
      </c>
      <c r="Q18142" s="65">
        <f t="shared" si="568"/>
        <v>1</v>
      </c>
    </row>
    <row r="18143" spans="1:17" ht="15.75" x14ac:dyDescent="0.25">
      <c r="A18143" s="55">
        <f t="shared" si="567"/>
        <v>0</v>
      </c>
      <c r="Q18143" s="65">
        <f t="shared" si="568"/>
        <v>1</v>
      </c>
    </row>
    <row r="18144" spans="1:17" ht="15.75" x14ac:dyDescent="0.25">
      <c r="A18144" s="55">
        <f t="shared" si="567"/>
        <v>0</v>
      </c>
      <c r="Q18144" s="65">
        <f t="shared" si="568"/>
        <v>1</v>
      </c>
    </row>
    <row r="18145" spans="1:17" ht="15.75" x14ac:dyDescent="0.25">
      <c r="A18145" s="55">
        <f t="shared" si="567"/>
        <v>0</v>
      </c>
      <c r="Q18145" s="65">
        <f t="shared" si="568"/>
        <v>1</v>
      </c>
    </row>
    <row r="18146" spans="1:17" ht="15.75" x14ac:dyDescent="0.25">
      <c r="A18146" s="55">
        <f t="shared" si="567"/>
        <v>0</v>
      </c>
      <c r="Q18146" s="65">
        <f t="shared" si="568"/>
        <v>1</v>
      </c>
    </row>
    <row r="18147" spans="1:17" ht="15.75" x14ac:dyDescent="0.25">
      <c r="A18147" s="55">
        <f t="shared" si="567"/>
        <v>0</v>
      </c>
      <c r="Q18147" s="65">
        <f t="shared" si="568"/>
        <v>1</v>
      </c>
    </row>
    <row r="18148" spans="1:17" ht="15.75" x14ac:dyDescent="0.25">
      <c r="A18148" s="55">
        <f t="shared" si="567"/>
        <v>0</v>
      </c>
      <c r="Q18148" s="65">
        <f t="shared" si="568"/>
        <v>1</v>
      </c>
    </row>
    <row r="18149" spans="1:17" ht="15.75" x14ac:dyDescent="0.25">
      <c r="A18149" s="55">
        <f t="shared" si="567"/>
        <v>0</v>
      </c>
      <c r="Q18149" s="65">
        <f t="shared" si="568"/>
        <v>1</v>
      </c>
    </row>
    <row r="18150" spans="1:17" ht="15.75" x14ac:dyDescent="0.25">
      <c r="A18150" s="55">
        <f t="shared" si="567"/>
        <v>0</v>
      </c>
      <c r="Q18150" s="65">
        <f t="shared" si="568"/>
        <v>1</v>
      </c>
    </row>
    <row r="18151" spans="1:17" ht="15.75" x14ac:dyDescent="0.25">
      <c r="A18151" s="55">
        <f t="shared" si="567"/>
        <v>0</v>
      </c>
      <c r="Q18151" s="65">
        <f t="shared" si="568"/>
        <v>1</v>
      </c>
    </row>
    <row r="18152" spans="1:17" ht="15.75" x14ac:dyDescent="0.25">
      <c r="A18152" s="55">
        <f t="shared" si="567"/>
        <v>0</v>
      </c>
      <c r="Q18152" s="65">
        <f t="shared" si="568"/>
        <v>1</v>
      </c>
    </row>
    <row r="18153" spans="1:17" ht="15.75" x14ac:dyDescent="0.25">
      <c r="A18153" s="55">
        <f t="shared" si="567"/>
        <v>0</v>
      </c>
      <c r="Q18153" s="65">
        <f t="shared" si="568"/>
        <v>1</v>
      </c>
    </row>
    <row r="18154" spans="1:17" ht="15.75" x14ac:dyDescent="0.25">
      <c r="A18154" s="55">
        <f t="shared" si="567"/>
        <v>0</v>
      </c>
      <c r="Q18154" s="65">
        <f t="shared" si="568"/>
        <v>1</v>
      </c>
    </row>
    <row r="18155" spans="1:17" ht="15.75" x14ac:dyDescent="0.25">
      <c r="A18155" s="55">
        <f t="shared" si="567"/>
        <v>0</v>
      </c>
      <c r="Q18155" s="65">
        <f t="shared" si="568"/>
        <v>1</v>
      </c>
    </row>
    <row r="18156" spans="1:17" ht="15.75" x14ac:dyDescent="0.25">
      <c r="A18156" s="55">
        <f t="shared" si="567"/>
        <v>0</v>
      </c>
      <c r="Q18156" s="65">
        <f t="shared" si="568"/>
        <v>1</v>
      </c>
    </row>
    <row r="18157" spans="1:17" ht="15.75" x14ac:dyDescent="0.25">
      <c r="A18157" s="55">
        <f t="shared" si="567"/>
        <v>0</v>
      </c>
      <c r="Q18157" s="65">
        <f t="shared" si="568"/>
        <v>1</v>
      </c>
    </row>
    <row r="18158" spans="1:17" ht="15.75" x14ac:dyDescent="0.25">
      <c r="A18158" s="55">
        <f t="shared" si="567"/>
        <v>0</v>
      </c>
      <c r="Q18158" s="65">
        <f t="shared" si="568"/>
        <v>1</v>
      </c>
    </row>
    <row r="18159" spans="1:17" ht="15.75" x14ac:dyDescent="0.25">
      <c r="A18159" s="55">
        <f t="shared" si="567"/>
        <v>0</v>
      </c>
      <c r="Q18159" s="65">
        <f t="shared" si="568"/>
        <v>1</v>
      </c>
    </row>
    <row r="18160" spans="1:17" ht="15.75" x14ac:dyDescent="0.25">
      <c r="A18160" s="55">
        <f t="shared" si="567"/>
        <v>0</v>
      </c>
      <c r="Q18160" s="65">
        <f t="shared" si="568"/>
        <v>1</v>
      </c>
    </row>
    <row r="18161" spans="1:17" ht="15.75" x14ac:dyDescent="0.25">
      <c r="A18161" s="55">
        <f t="shared" si="567"/>
        <v>0</v>
      </c>
      <c r="Q18161" s="65">
        <f t="shared" si="568"/>
        <v>1</v>
      </c>
    </row>
    <row r="18162" spans="1:17" ht="15.75" x14ac:dyDescent="0.25">
      <c r="A18162" s="55">
        <f t="shared" si="567"/>
        <v>0</v>
      </c>
      <c r="Q18162" s="65">
        <f t="shared" si="568"/>
        <v>1</v>
      </c>
    </row>
    <row r="18163" spans="1:17" ht="15.75" x14ac:dyDescent="0.25">
      <c r="A18163" s="55">
        <f t="shared" si="567"/>
        <v>0</v>
      </c>
      <c r="Q18163" s="65">
        <f t="shared" si="568"/>
        <v>1</v>
      </c>
    </row>
    <row r="18164" spans="1:17" ht="15.75" x14ac:dyDescent="0.25">
      <c r="A18164" s="55">
        <f t="shared" si="567"/>
        <v>0</v>
      </c>
      <c r="Q18164" s="65">
        <f t="shared" si="568"/>
        <v>1</v>
      </c>
    </row>
    <row r="18165" spans="1:17" ht="15.75" x14ac:dyDescent="0.25">
      <c r="A18165" s="55">
        <f t="shared" si="567"/>
        <v>0</v>
      </c>
      <c r="Q18165" s="65">
        <f t="shared" si="568"/>
        <v>1</v>
      </c>
    </row>
    <row r="18166" spans="1:17" ht="15.75" x14ac:dyDescent="0.25">
      <c r="A18166" s="55">
        <f t="shared" si="567"/>
        <v>0</v>
      </c>
      <c r="Q18166" s="65">
        <f t="shared" si="568"/>
        <v>1</v>
      </c>
    </row>
    <row r="18167" spans="1:17" ht="15.75" x14ac:dyDescent="0.25">
      <c r="A18167" s="55">
        <f t="shared" si="567"/>
        <v>0</v>
      </c>
      <c r="Q18167" s="65">
        <f t="shared" si="568"/>
        <v>1</v>
      </c>
    </row>
    <row r="18168" spans="1:17" ht="15.75" x14ac:dyDescent="0.25">
      <c r="A18168" s="55">
        <f t="shared" si="567"/>
        <v>0</v>
      </c>
      <c r="Q18168" s="65">
        <f t="shared" si="568"/>
        <v>1</v>
      </c>
    </row>
    <row r="18169" spans="1:17" ht="15.75" x14ac:dyDescent="0.25">
      <c r="A18169" s="55">
        <f t="shared" si="567"/>
        <v>0</v>
      </c>
      <c r="Q18169" s="65">
        <f t="shared" si="568"/>
        <v>1</v>
      </c>
    </row>
    <row r="18170" spans="1:17" ht="15.75" x14ac:dyDescent="0.25">
      <c r="A18170" s="55">
        <f t="shared" si="567"/>
        <v>0</v>
      </c>
      <c r="Q18170" s="65">
        <f t="shared" si="568"/>
        <v>1</v>
      </c>
    </row>
    <row r="18171" spans="1:17" ht="15.75" x14ac:dyDescent="0.25">
      <c r="A18171" s="55">
        <f t="shared" si="567"/>
        <v>0</v>
      </c>
      <c r="Q18171" s="65">
        <f t="shared" si="568"/>
        <v>1</v>
      </c>
    </row>
    <row r="18172" spans="1:17" ht="15.75" x14ac:dyDescent="0.25">
      <c r="A18172" s="55">
        <f t="shared" si="567"/>
        <v>0</v>
      </c>
      <c r="Q18172" s="65">
        <f t="shared" si="568"/>
        <v>1</v>
      </c>
    </row>
    <row r="18173" spans="1:17" ht="15.75" x14ac:dyDescent="0.25">
      <c r="A18173" s="55">
        <f t="shared" si="567"/>
        <v>0</v>
      </c>
      <c r="Q18173" s="65">
        <f t="shared" si="568"/>
        <v>1</v>
      </c>
    </row>
    <row r="18174" spans="1:17" ht="15.75" x14ac:dyDescent="0.25">
      <c r="A18174" s="55">
        <f t="shared" si="567"/>
        <v>0</v>
      </c>
      <c r="Q18174" s="65">
        <f t="shared" si="568"/>
        <v>1</v>
      </c>
    </row>
    <row r="18175" spans="1:17" ht="15.75" x14ac:dyDescent="0.25">
      <c r="A18175" s="55">
        <f t="shared" si="567"/>
        <v>0</v>
      </c>
      <c r="Q18175" s="65">
        <f t="shared" si="568"/>
        <v>1</v>
      </c>
    </row>
    <row r="18176" spans="1:17" ht="15.75" x14ac:dyDescent="0.25">
      <c r="A18176" s="55">
        <f t="shared" si="567"/>
        <v>0</v>
      </c>
      <c r="Q18176" s="65">
        <f t="shared" si="568"/>
        <v>1</v>
      </c>
    </row>
    <row r="18177" spans="1:17" ht="15.75" x14ac:dyDescent="0.25">
      <c r="A18177" s="55">
        <f t="shared" si="567"/>
        <v>0</v>
      </c>
      <c r="Q18177" s="65">
        <f t="shared" si="568"/>
        <v>1</v>
      </c>
    </row>
    <row r="18178" spans="1:17" ht="15.75" x14ac:dyDescent="0.25">
      <c r="A18178" s="55">
        <f t="shared" si="567"/>
        <v>0</v>
      </c>
      <c r="Q18178" s="65">
        <f t="shared" si="568"/>
        <v>1</v>
      </c>
    </row>
    <row r="18179" spans="1:17" ht="15.75" x14ac:dyDescent="0.25">
      <c r="A18179" s="55">
        <f t="shared" si="567"/>
        <v>0</v>
      </c>
      <c r="Q18179" s="65">
        <f t="shared" si="568"/>
        <v>1</v>
      </c>
    </row>
    <row r="18180" spans="1:17" ht="15.75" x14ac:dyDescent="0.25">
      <c r="A18180" s="55">
        <f t="shared" ref="A18180:A18243" si="569">WEEKNUM(B18180,2)-1</f>
        <v>0</v>
      </c>
      <c r="Q18180" s="65">
        <f t="shared" ref="Q18180:Q18243" si="570">MONTH(B18180)</f>
        <v>1</v>
      </c>
    </row>
    <row r="18181" spans="1:17" ht="15.75" x14ac:dyDescent="0.25">
      <c r="A18181" s="55">
        <f t="shared" si="569"/>
        <v>0</v>
      </c>
      <c r="Q18181" s="65">
        <f t="shared" si="570"/>
        <v>1</v>
      </c>
    </row>
    <row r="18182" spans="1:17" ht="15.75" x14ac:dyDescent="0.25">
      <c r="A18182" s="55">
        <f t="shared" si="569"/>
        <v>0</v>
      </c>
      <c r="Q18182" s="65">
        <f t="shared" si="570"/>
        <v>1</v>
      </c>
    </row>
    <row r="18183" spans="1:17" ht="15.75" x14ac:dyDescent="0.25">
      <c r="A18183" s="55">
        <f t="shared" si="569"/>
        <v>0</v>
      </c>
      <c r="Q18183" s="65">
        <f t="shared" si="570"/>
        <v>1</v>
      </c>
    </row>
    <row r="18184" spans="1:17" ht="15.75" x14ac:dyDescent="0.25">
      <c r="A18184" s="55">
        <f t="shared" si="569"/>
        <v>0</v>
      </c>
      <c r="Q18184" s="65">
        <f t="shared" si="570"/>
        <v>1</v>
      </c>
    </row>
    <row r="18185" spans="1:17" ht="15.75" x14ac:dyDescent="0.25">
      <c r="A18185" s="55">
        <f t="shared" si="569"/>
        <v>0</v>
      </c>
      <c r="Q18185" s="65">
        <f t="shared" si="570"/>
        <v>1</v>
      </c>
    </row>
    <row r="18186" spans="1:17" ht="15.75" x14ac:dyDescent="0.25">
      <c r="A18186" s="55">
        <f t="shared" si="569"/>
        <v>0</v>
      </c>
      <c r="Q18186" s="65">
        <f t="shared" si="570"/>
        <v>1</v>
      </c>
    </row>
    <row r="18187" spans="1:17" ht="15.75" x14ac:dyDescent="0.25">
      <c r="A18187" s="55">
        <f t="shared" si="569"/>
        <v>0</v>
      </c>
      <c r="Q18187" s="65">
        <f t="shared" si="570"/>
        <v>1</v>
      </c>
    </row>
    <row r="18188" spans="1:17" ht="15.75" x14ac:dyDescent="0.25">
      <c r="A18188" s="55">
        <f t="shared" si="569"/>
        <v>0</v>
      </c>
      <c r="Q18188" s="65">
        <f t="shared" si="570"/>
        <v>1</v>
      </c>
    </row>
    <row r="18189" spans="1:17" ht="15.75" x14ac:dyDescent="0.25">
      <c r="A18189" s="55">
        <f t="shared" si="569"/>
        <v>0</v>
      </c>
      <c r="Q18189" s="65">
        <f t="shared" si="570"/>
        <v>1</v>
      </c>
    </row>
    <row r="18190" spans="1:17" ht="15.75" x14ac:dyDescent="0.25">
      <c r="A18190" s="55">
        <f t="shared" si="569"/>
        <v>0</v>
      </c>
      <c r="Q18190" s="65">
        <f t="shared" si="570"/>
        <v>1</v>
      </c>
    </row>
    <row r="18191" spans="1:17" ht="15.75" x14ac:dyDescent="0.25">
      <c r="A18191" s="55">
        <f t="shared" si="569"/>
        <v>0</v>
      </c>
      <c r="Q18191" s="65">
        <f t="shared" si="570"/>
        <v>1</v>
      </c>
    </row>
    <row r="18192" spans="1:17" ht="15.75" x14ac:dyDescent="0.25">
      <c r="A18192" s="55">
        <f t="shared" si="569"/>
        <v>0</v>
      </c>
      <c r="Q18192" s="65">
        <f t="shared" si="570"/>
        <v>1</v>
      </c>
    </row>
    <row r="18193" spans="1:17" ht="15.75" x14ac:dyDescent="0.25">
      <c r="A18193" s="55">
        <f t="shared" si="569"/>
        <v>0</v>
      </c>
      <c r="Q18193" s="65">
        <f t="shared" si="570"/>
        <v>1</v>
      </c>
    </row>
    <row r="18194" spans="1:17" ht="15.75" x14ac:dyDescent="0.25">
      <c r="A18194" s="55">
        <f t="shared" si="569"/>
        <v>0</v>
      </c>
      <c r="Q18194" s="65">
        <f t="shared" si="570"/>
        <v>1</v>
      </c>
    </row>
    <row r="18195" spans="1:17" ht="15.75" x14ac:dyDescent="0.25">
      <c r="A18195" s="55">
        <f t="shared" si="569"/>
        <v>0</v>
      </c>
      <c r="Q18195" s="65">
        <f t="shared" si="570"/>
        <v>1</v>
      </c>
    </row>
    <row r="18196" spans="1:17" ht="15.75" x14ac:dyDescent="0.25">
      <c r="A18196" s="55">
        <f t="shared" si="569"/>
        <v>0</v>
      </c>
      <c r="Q18196" s="65">
        <f t="shared" si="570"/>
        <v>1</v>
      </c>
    </row>
    <row r="18197" spans="1:17" ht="15.75" x14ac:dyDescent="0.25">
      <c r="A18197" s="55">
        <f t="shared" si="569"/>
        <v>0</v>
      </c>
      <c r="Q18197" s="65">
        <f t="shared" si="570"/>
        <v>1</v>
      </c>
    </row>
    <row r="18198" spans="1:17" ht="15.75" x14ac:dyDescent="0.25">
      <c r="A18198" s="55">
        <f t="shared" si="569"/>
        <v>0</v>
      </c>
      <c r="Q18198" s="65">
        <f t="shared" si="570"/>
        <v>1</v>
      </c>
    </row>
    <row r="18199" spans="1:17" ht="15.75" x14ac:dyDescent="0.25">
      <c r="A18199" s="55">
        <f t="shared" si="569"/>
        <v>0</v>
      </c>
      <c r="Q18199" s="65">
        <f t="shared" si="570"/>
        <v>1</v>
      </c>
    </row>
    <row r="18200" spans="1:17" ht="15.75" x14ac:dyDescent="0.25">
      <c r="A18200" s="55">
        <f t="shared" si="569"/>
        <v>0</v>
      </c>
      <c r="Q18200" s="65">
        <f t="shared" si="570"/>
        <v>1</v>
      </c>
    </row>
    <row r="18201" spans="1:17" ht="15.75" x14ac:dyDescent="0.25">
      <c r="A18201" s="55">
        <f t="shared" si="569"/>
        <v>0</v>
      </c>
      <c r="Q18201" s="65">
        <f t="shared" si="570"/>
        <v>1</v>
      </c>
    </row>
    <row r="18202" spans="1:17" ht="15.75" x14ac:dyDescent="0.25">
      <c r="A18202" s="55">
        <f t="shared" si="569"/>
        <v>0</v>
      </c>
      <c r="Q18202" s="65">
        <f t="shared" si="570"/>
        <v>1</v>
      </c>
    </row>
    <row r="18203" spans="1:17" ht="15.75" x14ac:dyDescent="0.25">
      <c r="A18203" s="55">
        <f t="shared" si="569"/>
        <v>0</v>
      </c>
      <c r="Q18203" s="65">
        <f t="shared" si="570"/>
        <v>1</v>
      </c>
    </row>
    <row r="18204" spans="1:17" ht="15.75" x14ac:dyDescent="0.25">
      <c r="A18204" s="55">
        <f t="shared" si="569"/>
        <v>0</v>
      </c>
      <c r="Q18204" s="65">
        <f t="shared" si="570"/>
        <v>1</v>
      </c>
    </row>
    <row r="18205" spans="1:17" ht="15.75" x14ac:dyDescent="0.25">
      <c r="A18205" s="55">
        <f t="shared" si="569"/>
        <v>0</v>
      </c>
      <c r="Q18205" s="65">
        <f t="shared" si="570"/>
        <v>1</v>
      </c>
    </row>
    <row r="18206" spans="1:17" ht="15.75" x14ac:dyDescent="0.25">
      <c r="A18206" s="55">
        <f t="shared" si="569"/>
        <v>0</v>
      </c>
      <c r="Q18206" s="65">
        <f t="shared" si="570"/>
        <v>1</v>
      </c>
    </row>
    <row r="18207" spans="1:17" ht="15.75" x14ac:dyDescent="0.25">
      <c r="A18207" s="55">
        <f t="shared" si="569"/>
        <v>0</v>
      </c>
      <c r="Q18207" s="65">
        <f t="shared" si="570"/>
        <v>1</v>
      </c>
    </row>
    <row r="18208" spans="1:17" ht="15.75" x14ac:dyDescent="0.25">
      <c r="A18208" s="55">
        <f t="shared" si="569"/>
        <v>0</v>
      </c>
      <c r="Q18208" s="65">
        <f t="shared" si="570"/>
        <v>1</v>
      </c>
    </row>
    <row r="18209" spans="1:17" ht="15.75" x14ac:dyDescent="0.25">
      <c r="A18209" s="55">
        <f t="shared" si="569"/>
        <v>0</v>
      </c>
      <c r="Q18209" s="65">
        <f t="shared" si="570"/>
        <v>1</v>
      </c>
    </row>
    <row r="18210" spans="1:17" ht="15.75" x14ac:dyDescent="0.25">
      <c r="A18210" s="55">
        <f t="shared" si="569"/>
        <v>0</v>
      </c>
      <c r="Q18210" s="65">
        <f t="shared" si="570"/>
        <v>1</v>
      </c>
    </row>
    <row r="18211" spans="1:17" ht="15.75" x14ac:dyDescent="0.25">
      <c r="A18211" s="55">
        <f t="shared" si="569"/>
        <v>0</v>
      </c>
      <c r="Q18211" s="65">
        <f t="shared" si="570"/>
        <v>1</v>
      </c>
    </row>
    <row r="18212" spans="1:17" ht="15.75" x14ac:dyDescent="0.25">
      <c r="A18212" s="55">
        <f t="shared" si="569"/>
        <v>0</v>
      </c>
      <c r="Q18212" s="65">
        <f t="shared" si="570"/>
        <v>1</v>
      </c>
    </row>
    <row r="18213" spans="1:17" ht="15.75" x14ac:dyDescent="0.25">
      <c r="A18213" s="55">
        <f t="shared" si="569"/>
        <v>0</v>
      </c>
      <c r="Q18213" s="65">
        <f t="shared" si="570"/>
        <v>1</v>
      </c>
    </row>
    <row r="18214" spans="1:17" ht="15.75" x14ac:dyDescent="0.25">
      <c r="A18214" s="55">
        <f t="shared" si="569"/>
        <v>0</v>
      </c>
      <c r="Q18214" s="65">
        <f t="shared" si="570"/>
        <v>1</v>
      </c>
    </row>
    <row r="18215" spans="1:17" ht="15.75" x14ac:dyDescent="0.25">
      <c r="A18215" s="55">
        <f t="shared" si="569"/>
        <v>0</v>
      </c>
      <c r="Q18215" s="65">
        <f t="shared" si="570"/>
        <v>1</v>
      </c>
    </row>
    <row r="18216" spans="1:17" ht="15.75" x14ac:dyDescent="0.25">
      <c r="A18216" s="55">
        <f t="shared" si="569"/>
        <v>0</v>
      </c>
      <c r="Q18216" s="65">
        <f t="shared" si="570"/>
        <v>1</v>
      </c>
    </row>
    <row r="18217" spans="1:17" ht="15.75" x14ac:dyDescent="0.25">
      <c r="A18217" s="55">
        <f t="shared" si="569"/>
        <v>0</v>
      </c>
      <c r="Q18217" s="65">
        <f t="shared" si="570"/>
        <v>1</v>
      </c>
    </row>
    <row r="18218" spans="1:17" ht="15.75" x14ac:dyDescent="0.25">
      <c r="A18218" s="55">
        <f t="shared" si="569"/>
        <v>0</v>
      </c>
      <c r="Q18218" s="65">
        <f t="shared" si="570"/>
        <v>1</v>
      </c>
    </row>
    <row r="18219" spans="1:17" ht="15.75" x14ac:dyDescent="0.25">
      <c r="A18219" s="55">
        <f t="shared" si="569"/>
        <v>0</v>
      </c>
      <c r="Q18219" s="65">
        <f t="shared" si="570"/>
        <v>1</v>
      </c>
    </row>
    <row r="18220" spans="1:17" ht="15.75" x14ac:dyDescent="0.25">
      <c r="A18220" s="55">
        <f t="shared" si="569"/>
        <v>0</v>
      </c>
      <c r="Q18220" s="65">
        <f t="shared" si="570"/>
        <v>1</v>
      </c>
    </row>
    <row r="18221" spans="1:17" ht="15.75" x14ac:dyDescent="0.25">
      <c r="A18221" s="55">
        <f t="shared" si="569"/>
        <v>0</v>
      </c>
      <c r="Q18221" s="65">
        <f t="shared" si="570"/>
        <v>1</v>
      </c>
    </row>
    <row r="18222" spans="1:17" ht="15.75" x14ac:dyDescent="0.25">
      <c r="A18222" s="55">
        <f t="shared" si="569"/>
        <v>0</v>
      </c>
      <c r="Q18222" s="65">
        <f t="shared" si="570"/>
        <v>1</v>
      </c>
    </row>
    <row r="18223" spans="1:17" ht="15.75" x14ac:dyDescent="0.25">
      <c r="A18223" s="55">
        <f t="shared" si="569"/>
        <v>0</v>
      </c>
      <c r="Q18223" s="65">
        <f t="shared" si="570"/>
        <v>1</v>
      </c>
    </row>
    <row r="18224" spans="1:17" ht="15.75" x14ac:dyDescent="0.25">
      <c r="A18224" s="55">
        <f t="shared" si="569"/>
        <v>0</v>
      </c>
      <c r="Q18224" s="65">
        <f t="shared" si="570"/>
        <v>1</v>
      </c>
    </row>
    <row r="18225" spans="1:17" ht="15.75" x14ac:dyDescent="0.25">
      <c r="A18225" s="55">
        <f t="shared" si="569"/>
        <v>0</v>
      </c>
      <c r="Q18225" s="65">
        <f t="shared" si="570"/>
        <v>1</v>
      </c>
    </row>
    <row r="18226" spans="1:17" ht="15.75" x14ac:dyDescent="0.25">
      <c r="A18226" s="55">
        <f t="shared" si="569"/>
        <v>0</v>
      </c>
      <c r="Q18226" s="65">
        <f t="shared" si="570"/>
        <v>1</v>
      </c>
    </row>
    <row r="18227" spans="1:17" ht="15.75" x14ac:dyDescent="0.25">
      <c r="A18227" s="55">
        <f t="shared" si="569"/>
        <v>0</v>
      </c>
      <c r="Q18227" s="65">
        <f t="shared" si="570"/>
        <v>1</v>
      </c>
    </row>
    <row r="18228" spans="1:17" ht="15.75" x14ac:dyDescent="0.25">
      <c r="A18228" s="55">
        <f t="shared" si="569"/>
        <v>0</v>
      </c>
      <c r="Q18228" s="65">
        <f t="shared" si="570"/>
        <v>1</v>
      </c>
    </row>
    <row r="18229" spans="1:17" ht="15.75" x14ac:dyDescent="0.25">
      <c r="A18229" s="55">
        <f t="shared" si="569"/>
        <v>0</v>
      </c>
      <c r="Q18229" s="65">
        <f t="shared" si="570"/>
        <v>1</v>
      </c>
    </row>
    <row r="18230" spans="1:17" ht="15.75" x14ac:dyDescent="0.25">
      <c r="A18230" s="55">
        <f t="shared" si="569"/>
        <v>0</v>
      </c>
      <c r="Q18230" s="65">
        <f t="shared" si="570"/>
        <v>1</v>
      </c>
    </row>
    <row r="18231" spans="1:17" ht="15.75" x14ac:dyDescent="0.25">
      <c r="A18231" s="55">
        <f t="shared" si="569"/>
        <v>0</v>
      </c>
      <c r="Q18231" s="65">
        <f t="shared" si="570"/>
        <v>1</v>
      </c>
    </row>
    <row r="18232" spans="1:17" ht="15.75" x14ac:dyDescent="0.25">
      <c r="A18232" s="55">
        <f t="shared" si="569"/>
        <v>0</v>
      </c>
      <c r="Q18232" s="65">
        <f t="shared" si="570"/>
        <v>1</v>
      </c>
    </row>
    <row r="18233" spans="1:17" ht="15.75" x14ac:dyDescent="0.25">
      <c r="A18233" s="55">
        <f t="shared" si="569"/>
        <v>0</v>
      </c>
      <c r="Q18233" s="65">
        <f t="shared" si="570"/>
        <v>1</v>
      </c>
    </row>
    <row r="18234" spans="1:17" ht="15.75" x14ac:dyDescent="0.25">
      <c r="A18234" s="55">
        <f t="shared" si="569"/>
        <v>0</v>
      </c>
      <c r="Q18234" s="65">
        <f t="shared" si="570"/>
        <v>1</v>
      </c>
    </row>
    <row r="18235" spans="1:17" ht="15.75" x14ac:dyDescent="0.25">
      <c r="A18235" s="55">
        <f t="shared" si="569"/>
        <v>0</v>
      </c>
      <c r="Q18235" s="65">
        <f t="shared" si="570"/>
        <v>1</v>
      </c>
    </row>
    <row r="18236" spans="1:17" ht="15.75" x14ac:dyDescent="0.25">
      <c r="A18236" s="55">
        <f t="shared" si="569"/>
        <v>0</v>
      </c>
      <c r="Q18236" s="65">
        <f t="shared" si="570"/>
        <v>1</v>
      </c>
    </row>
    <row r="18237" spans="1:17" ht="15.75" x14ac:dyDescent="0.25">
      <c r="A18237" s="55">
        <f t="shared" si="569"/>
        <v>0</v>
      </c>
      <c r="Q18237" s="65">
        <f t="shared" si="570"/>
        <v>1</v>
      </c>
    </row>
    <row r="18238" spans="1:17" ht="15.75" x14ac:dyDescent="0.25">
      <c r="A18238" s="55">
        <f t="shared" si="569"/>
        <v>0</v>
      </c>
      <c r="Q18238" s="65">
        <f t="shared" si="570"/>
        <v>1</v>
      </c>
    </row>
    <row r="18239" spans="1:17" ht="15.75" x14ac:dyDescent="0.25">
      <c r="A18239" s="55">
        <f t="shared" si="569"/>
        <v>0</v>
      </c>
      <c r="Q18239" s="65">
        <f t="shared" si="570"/>
        <v>1</v>
      </c>
    </row>
    <row r="18240" spans="1:17" ht="15.75" x14ac:dyDescent="0.25">
      <c r="A18240" s="55">
        <f t="shared" si="569"/>
        <v>0</v>
      </c>
      <c r="Q18240" s="65">
        <f t="shared" si="570"/>
        <v>1</v>
      </c>
    </row>
    <row r="18241" spans="1:17" ht="15.75" x14ac:dyDescent="0.25">
      <c r="A18241" s="55">
        <f t="shared" si="569"/>
        <v>0</v>
      </c>
      <c r="Q18241" s="65">
        <f t="shared" si="570"/>
        <v>1</v>
      </c>
    </row>
    <row r="18242" spans="1:17" ht="15.75" x14ac:dyDescent="0.25">
      <c r="A18242" s="55">
        <f t="shared" si="569"/>
        <v>0</v>
      </c>
      <c r="Q18242" s="65">
        <f t="shared" si="570"/>
        <v>1</v>
      </c>
    </row>
    <row r="18243" spans="1:17" ht="15.75" x14ac:dyDescent="0.25">
      <c r="A18243" s="55">
        <f t="shared" si="569"/>
        <v>0</v>
      </c>
      <c r="Q18243" s="65">
        <f t="shared" si="570"/>
        <v>1</v>
      </c>
    </row>
    <row r="18244" spans="1:17" ht="15.75" x14ac:dyDescent="0.25">
      <c r="A18244" s="55">
        <f t="shared" ref="A18244:A18307" si="571">WEEKNUM(B18244,2)-1</f>
        <v>0</v>
      </c>
      <c r="Q18244" s="65">
        <f t="shared" ref="Q18244:Q18307" si="572">MONTH(B18244)</f>
        <v>1</v>
      </c>
    </row>
    <row r="18245" spans="1:17" ht="15.75" x14ac:dyDescent="0.25">
      <c r="A18245" s="55">
        <f t="shared" si="571"/>
        <v>0</v>
      </c>
      <c r="Q18245" s="65">
        <f t="shared" si="572"/>
        <v>1</v>
      </c>
    </row>
    <row r="18246" spans="1:17" ht="15.75" x14ac:dyDescent="0.25">
      <c r="A18246" s="55">
        <f t="shared" si="571"/>
        <v>0</v>
      </c>
      <c r="Q18246" s="65">
        <f t="shared" si="572"/>
        <v>1</v>
      </c>
    </row>
    <row r="18247" spans="1:17" ht="15.75" x14ac:dyDescent="0.25">
      <c r="A18247" s="55">
        <f t="shared" si="571"/>
        <v>0</v>
      </c>
      <c r="Q18247" s="65">
        <f t="shared" si="572"/>
        <v>1</v>
      </c>
    </row>
    <row r="18248" spans="1:17" ht="15.75" x14ac:dyDescent="0.25">
      <c r="A18248" s="55">
        <f t="shared" si="571"/>
        <v>0</v>
      </c>
      <c r="Q18248" s="65">
        <f t="shared" si="572"/>
        <v>1</v>
      </c>
    </row>
    <row r="18249" spans="1:17" ht="15.75" x14ac:dyDescent="0.25">
      <c r="A18249" s="55">
        <f t="shared" si="571"/>
        <v>0</v>
      </c>
      <c r="Q18249" s="65">
        <f t="shared" si="572"/>
        <v>1</v>
      </c>
    </row>
    <row r="18250" spans="1:17" ht="15.75" x14ac:dyDescent="0.25">
      <c r="A18250" s="55">
        <f t="shared" si="571"/>
        <v>0</v>
      </c>
      <c r="Q18250" s="65">
        <f t="shared" si="572"/>
        <v>1</v>
      </c>
    </row>
    <row r="18251" spans="1:17" ht="15.75" x14ac:dyDescent="0.25">
      <c r="A18251" s="55">
        <f t="shared" si="571"/>
        <v>0</v>
      </c>
      <c r="Q18251" s="65">
        <f t="shared" si="572"/>
        <v>1</v>
      </c>
    </row>
    <row r="18252" spans="1:17" ht="15.75" x14ac:dyDescent="0.25">
      <c r="A18252" s="55">
        <f t="shared" si="571"/>
        <v>0</v>
      </c>
      <c r="Q18252" s="65">
        <f t="shared" si="572"/>
        <v>1</v>
      </c>
    </row>
    <row r="18253" spans="1:17" ht="15.75" x14ac:dyDescent="0.25">
      <c r="A18253" s="55">
        <f t="shared" si="571"/>
        <v>0</v>
      </c>
      <c r="Q18253" s="65">
        <f t="shared" si="572"/>
        <v>1</v>
      </c>
    </row>
    <row r="18254" spans="1:17" ht="15.75" x14ac:dyDescent="0.25">
      <c r="A18254" s="55">
        <f t="shared" si="571"/>
        <v>0</v>
      </c>
      <c r="Q18254" s="65">
        <f t="shared" si="572"/>
        <v>1</v>
      </c>
    </row>
    <row r="18255" spans="1:17" ht="15.75" x14ac:dyDescent="0.25">
      <c r="A18255" s="55">
        <f t="shared" si="571"/>
        <v>0</v>
      </c>
      <c r="Q18255" s="65">
        <f t="shared" si="572"/>
        <v>1</v>
      </c>
    </row>
    <row r="18256" spans="1:17" ht="15.75" x14ac:dyDescent="0.25">
      <c r="A18256" s="55">
        <f t="shared" si="571"/>
        <v>0</v>
      </c>
      <c r="Q18256" s="65">
        <f t="shared" si="572"/>
        <v>1</v>
      </c>
    </row>
    <row r="18257" spans="1:17" ht="15.75" x14ac:dyDescent="0.25">
      <c r="A18257" s="55">
        <f t="shared" si="571"/>
        <v>0</v>
      </c>
      <c r="Q18257" s="65">
        <f t="shared" si="572"/>
        <v>1</v>
      </c>
    </row>
    <row r="18258" spans="1:17" ht="15.75" x14ac:dyDescent="0.25">
      <c r="A18258" s="55">
        <f t="shared" si="571"/>
        <v>0</v>
      </c>
      <c r="Q18258" s="65">
        <f t="shared" si="572"/>
        <v>1</v>
      </c>
    </row>
    <row r="18259" spans="1:17" ht="15.75" x14ac:dyDescent="0.25">
      <c r="A18259" s="55">
        <f t="shared" si="571"/>
        <v>0</v>
      </c>
      <c r="Q18259" s="65">
        <f t="shared" si="572"/>
        <v>1</v>
      </c>
    </row>
    <row r="18260" spans="1:17" ht="15.75" x14ac:dyDescent="0.25">
      <c r="A18260" s="55">
        <f t="shared" si="571"/>
        <v>0</v>
      </c>
      <c r="Q18260" s="65">
        <f t="shared" si="572"/>
        <v>1</v>
      </c>
    </row>
    <row r="18261" spans="1:17" ht="15.75" x14ac:dyDescent="0.25">
      <c r="A18261" s="55">
        <f t="shared" si="571"/>
        <v>0</v>
      </c>
      <c r="Q18261" s="65">
        <f t="shared" si="572"/>
        <v>1</v>
      </c>
    </row>
    <row r="18262" spans="1:17" ht="15.75" x14ac:dyDescent="0.25">
      <c r="A18262" s="55">
        <f t="shared" si="571"/>
        <v>0</v>
      </c>
      <c r="Q18262" s="65">
        <f t="shared" si="572"/>
        <v>1</v>
      </c>
    </row>
    <row r="18263" spans="1:17" ht="15.75" x14ac:dyDescent="0.25">
      <c r="A18263" s="55">
        <f t="shared" si="571"/>
        <v>0</v>
      </c>
      <c r="Q18263" s="65">
        <f t="shared" si="572"/>
        <v>1</v>
      </c>
    </row>
    <row r="18264" spans="1:17" ht="15.75" x14ac:dyDescent="0.25">
      <c r="A18264" s="55">
        <f t="shared" si="571"/>
        <v>0</v>
      </c>
      <c r="Q18264" s="65">
        <f t="shared" si="572"/>
        <v>1</v>
      </c>
    </row>
    <row r="18265" spans="1:17" ht="15.75" x14ac:dyDescent="0.25">
      <c r="A18265" s="55">
        <f t="shared" si="571"/>
        <v>0</v>
      </c>
      <c r="Q18265" s="65">
        <f t="shared" si="572"/>
        <v>1</v>
      </c>
    </row>
    <row r="18266" spans="1:17" ht="15.75" x14ac:dyDescent="0.25">
      <c r="A18266" s="55">
        <f t="shared" si="571"/>
        <v>0</v>
      </c>
      <c r="Q18266" s="65">
        <f t="shared" si="572"/>
        <v>1</v>
      </c>
    </row>
    <row r="18267" spans="1:17" ht="15.75" x14ac:dyDescent="0.25">
      <c r="A18267" s="55">
        <f t="shared" si="571"/>
        <v>0</v>
      </c>
      <c r="Q18267" s="65">
        <f t="shared" si="572"/>
        <v>1</v>
      </c>
    </row>
    <row r="18268" spans="1:17" ht="15.75" x14ac:dyDescent="0.25">
      <c r="A18268" s="55">
        <f t="shared" si="571"/>
        <v>0</v>
      </c>
      <c r="Q18268" s="65">
        <f t="shared" si="572"/>
        <v>1</v>
      </c>
    </row>
    <row r="18269" spans="1:17" ht="15.75" x14ac:dyDescent="0.25">
      <c r="A18269" s="55">
        <f t="shared" si="571"/>
        <v>0</v>
      </c>
      <c r="Q18269" s="65">
        <f t="shared" si="572"/>
        <v>1</v>
      </c>
    </row>
    <row r="18270" spans="1:17" ht="15.75" x14ac:dyDescent="0.25">
      <c r="A18270" s="55">
        <f t="shared" si="571"/>
        <v>0</v>
      </c>
      <c r="Q18270" s="65">
        <f t="shared" si="572"/>
        <v>1</v>
      </c>
    </row>
    <row r="18271" spans="1:17" ht="15.75" x14ac:dyDescent="0.25">
      <c r="A18271" s="55">
        <f t="shared" si="571"/>
        <v>0</v>
      </c>
      <c r="Q18271" s="65">
        <f t="shared" si="572"/>
        <v>1</v>
      </c>
    </row>
    <row r="18272" spans="1:17" ht="15.75" x14ac:dyDescent="0.25">
      <c r="A18272" s="55">
        <f t="shared" si="571"/>
        <v>0</v>
      </c>
      <c r="Q18272" s="65">
        <f t="shared" si="572"/>
        <v>1</v>
      </c>
    </row>
    <row r="18273" spans="1:17" ht="15.75" x14ac:dyDescent="0.25">
      <c r="A18273" s="55">
        <f t="shared" si="571"/>
        <v>0</v>
      </c>
      <c r="Q18273" s="65">
        <f t="shared" si="572"/>
        <v>1</v>
      </c>
    </row>
    <row r="18274" spans="1:17" ht="15.75" x14ac:dyDescent="0.25">
      <c r="A18274" s="55">
        <f t="shared" si="571"/>
        <v>0</v>
      </c>
      <c r="Q18274" s="65">
        <f t="shared" si="572"/>
        <v>1</v>
      </c>
    </row>
    <row r="18275" spans="1:17" ht="15.75" x14ac:dyDescent="0.25">
      <c r="A18275" s="55">
        <f t="shared" si="571"/>
        <v>0</v>
      </c>
      <c r="Q18275" s="65">
        <f t="shared" si="572"/>
        <v>1</v>
      </c>
    </row>
    <row r="18276" spans="1:17" ht="15.75" x14ac:dyDescent="0.25">
      <c r="A18276" s="55">
        <f t="shared" si="571"/>
        <v>0</v>
      </c>
      <c r="Q18276" s="65">
        <f t="shared" si="572"/>
        <v>1</v>
      </c>
    </row>
    <row r="18277" spans="1:17" ht="15.75" x14ac:dyDescent="0.25">
      <c r="A18277" s="55">
        <f t="shared" si="571"/>
        <v>0</v>
      </c>
      <c r="Q18277" s="65">
        <f t="shared" si="572"/>
        <v>1</v>
      </c>
    </row>
    <row r="18278" spans="1:17" ht="15.75" x14ac:dyDescent="0.25">
      <c r="A18278" s="55">
        <f t="shared" si="571"/>
        <v>0</v>
      </c>
      <c r="Q18278" s="65">
        <f t="shared" si="572"/>
        <v>1</v>
      </c>
    </row>
    <row r="18279" spans="1:17" ht="15.75" x14ac:dyDescent="0.25">
      <c r="A18279" s="55">
        <f t="shared" si="571"/>
        <v>0</v>
      </c>
      <c r="Q18279" s="65">
        <f t="shared" si="572"/>
        <v>1</v>
      </c>
    </row>
    <row r="18280" spans="1:17" ht="15.75" x14ac:dyDescent="0.25">
      <c r="A18280" s="55">
        <f t="shared" si="571"/>
        <v>0</v>
      </c>
      <c r="Q18280" s="65">
        <f t="shared" si="572"/>
        <v>1</v>
      </c>
    </row>
    <row r="18281" spans="1:17" ht="15.75" x14ac:dyDescent="0.25">
      <c r="A18281" s="55">
        <f t="shared" si="571"/>
        <v>0</v>
      </c>
      <c r="Q18281" s="65">
        <f t="shared" si="572"/>
        <v>1</v>
      </c>
    </row>
    <row r="18282" spans="1:17" ht="15.75" x14ac:dyDescent="0.25">
      <c r="A18282" s="55">
        <f t="shared" si="571"/>
        <v>0</v>
      </c>
      <c r="Q18282" s="65">
        <f t="shared" si="572"/>
        <v>1</v>
      </c>
    </row>
    <row r="18283" spans="1:17" ht="15.75" x14ac:dyDescent="0.25">
      <c r="A18283" s="55">
        <f t="shared" si="571"/>
        <v>0</v>
      </c>
      <c r="Q18283" s="65">
        <f t="shared" si="572"/>
        <v>1</v>
      </c>
    </row>
    <row r="18284" spans="1:17" ht="15.75" x14ac:dyDescent="0.25">
      <c r="A18284" s="55">
        <f t="shared" si="571"/>
        <v>0</v>
      </c>
      <c r="Q18284" s="65">
        <f t="shared" si="572"/>
        <v>1</v>
      </c>
    </row>
    <row r="18285" spans="1:17" ht="15.75" x14ac:dyDescent="0.25">
      <c r="A18285" s="55">
        <f t="shared" si="571"/>
        <v>0</v>
      </c>
      <c r="Q18285" s="65">
        <f t="shared" si="572"/>
        <v>1</v>
      </c>
    </row>
    <row r="18286" spans="1:17" ht="15.75" x14ac:dyDescent="0.25">
      <c r="A18286" s="55">
        <f t="shared" si="571"/>
        <v>0</v>
      </c>
      <c r="Q18286" s="65">
        <f t="shared" si="572"/>
        <v>1</v>
      </c>
    </row>
    <row r="18287" spans="1:17" ht="15.75" x14ac:dyDescent="0.25">
      <c r="A18287" s="55">
        <f t="shared" si="571"/>
        <v>0</v>
      </c>
      <c r="Q18287" s="65">
        <f t="shared" si="572"/>
        <v>1</v>
      </c>
    </row>
    <row r="18288" spans="1:17" ht="15.75" x14ac:dyDescent="0.25">
      <c r="A18288" s="55">
        <f t="shared" si="571"/>
        <v>0</v>
      </c>
      <c r="Q18288" s="65">
        <f t="shared" si="572"/>
        <v>1</v>
      </c>
    </row>
    <row r="18289" spans="1:17" ht="15.75" x14ac:dyDescent="0.25">
      <c r="A18289" s="55">
        <f t="shared" si="571"/>
        <v>0</v>
      </c>
      <c r="Q18289" s="65">
        <f t="shared" si="572"/>
        <v>1</v>
      </c>
    </row>
    <row r="18290" spans="1:17" ht="15.75" x14ac:dyDescent="0.25">
      <c r="A18290" s="55">
        <f t="shared" si="571"/>
        <v>0</v>
      </c>
      <c r="Q18290" s="65">
        <f t="shared" si="572"/>
        <v>1</v>
      </c>
    </row>
    <row r="18291" spans="1:17" ht="15.75" x14ac:dyDescent="0.25">
      <c r="A18291" s="55">
        <f t="shared" si="571"/>
        <v>0</v>
      </c>
      <c r="Q18291" s="65">
        <f t="shared" si="572"/>
        <v>1</v>
      </c>
    </row>
    <row r="18292" spans="1:17" ht="15.75" x14ac:dyDescent="0.25">
      <c r="A18292" s="55">
        <f t="shared" si="571"/>
        <v>0</v>
      </c>
      <c r="Q18292" s="65">
        <f t="shared" si="572"/>
        <v>1</v>
      </c>
    </row>
    <row r="18293" spans="1:17" ht="15.75" x14ac:dyDescent="0.25">
      <c r="A18293" s="55">
        <f t="shared" si="571"/>
        <v>0</v>
      </c>
      <c r="Q18293" s="65">
        <f t="shared" si="572"/>
        <v>1</v>
      </c>
    </row>
    <row r="18294" spans="1:17" ht="15.75" x14ac:dyDescent="0.25">
      <c r="A18294" s="55">
        <f t="shared" si="571"/>
        <v>0</v>
      </c>
      <c r="Q18294" s="65">
        <f t="shared" si="572"/>
        <v>1</v>
      </c>
    </row>
    <row r="18295" spans="1:17" ht="15.75" x14ac:dyDescent="0.25">
      <c r="A18295" s="55">
        <f t="shared" si="571"/>
        <v>0</v>
      </c>
      <c r="Q18295" s="65">
        <f t="shared" si="572"/>
        <v>1</v>
      </c>
    </row>
    <row r="18296" spans="1:17" ht="15.75" x14ac:dyDescent="0.25">
      <c r="A18296" s="55">
        <f t="shared" si="571"/>
        <v>0</v>
      </c>
      <c r="Q18296" s="65">
        <f t="shared" si="572"/>
        <v>1</v>
      </c>
    </row>
    <row r="18297" spans="1:17" ht="15.75" x14ac:dyDescent="0.25">
      <c r="A18297" s="55">
        <f t="shared" si="571"/>
        <v>0</v>
      </c>
      <c r="Q18297" s="65">
        <f t="shared" si="572"/>
        <v>1</v>
      </c>
    </row>
    <row r="18298" spans="1:17" ht="15.75" x14ac:dyDescent="0.25">
      <c r="A18298" s="55">
        <f t="shared" si="571"/>
        <v>0</v>
      </c>
      <c r="Q18298" s="65">
        <f t="shared" si="572"/>
        <v>1</v>
      </c>
    </row>
    <row r="18299" spans="1:17" ht="15.75" x14ac:dyDescent="0.25">
      <c r="A18299" s="55">
        <f t="shared" si="571"/>
        <v>0</v>
      </c>
      <c r="Q18299" s="65">
        <f t="shared" si="572"/>
        <v>1</v>
      </c>
    </row>
    <row r="18300" spans="1:17" ht="15.75" x14ac:dyDescent="0.25">
      <c r="A18300" s="55">
        <f t="shared" si="571"/>
        <v>0</v>
      </c>
      <c r="Q18300" s="65">
        <f t="shared" si="572"/>
        <v>1</v>
      </c>
    </row>
    <row r="18301" spans="1:17" ht="15.75" x14ac:dyDescent="0.25">
      <c r="A18301" s="55">
        <f t="shared" si="571"/>
        <v>0</v>
      </c>
      <c r="Q18301" s="65">
        <f t="shared" si="572"/>
        <v>1</v>
      </c>
    </row>
    <row r="18302" spans="1:17" ht="15.75" x14ac:dyDescent="0.25">
      <c r="A18302" s="55">
        <f t="shared" si="571"/>
        <v>0</v>
      </c>
      <c r="Q18302" s="65">
        <f t="shared" si="572"/>
        <v>1</v>
      </c>
    </row>
    <row r="18303" spans="1:17" ht="15.75" x14ac:dyDescent="0.25">
      <c r="A18303" s="55">
        <f t="shared" si="571"/>
        <v>0</v>
      </c>
      <c r="Q18303" s="65">
        <f t="shared" si="572"/>
        <v>1</v>
      </c>
    </row>
    <row r="18304" spans="1:17" ht="15.75" x14ac:dyDescent="0.25">
      <c r="A18304" s="55">
        <f t="shared" si="571"/>
        <v>0</v>
      </c>
      <c r="Q18304" s="65">
        <f t="shared" si="572"/>
        <v>1</v>
      </c>
    </row>
    <row r="18305" spans="1:17" ht="15.75" x14ac:dyDescent="0.25">
      <c r="A18305" s="55">
        <f t="shared" si="571"/>
        <v>0</v>
      </c>
      <c r="Q18305" s="65">
        <f t="shared" si="572"/>
        <v>1</v>
      </c>
    </row>
    <row r="18306" spans="1:17" ht="15.75" x14ac:dyDescent="0.25">
      <c r="A18306" s="55">
        <f t="shared" si="571"/>
        <v>0</v>
      </c>
      <c r="Q18306" s="65">
        <f t="shared" si="572"/>
        <v>1</v>
      </c>
    </row>
    <row r="18307" spans="1:17" ht="15.75" x14ac:dyDescent="0.25">
      <c r="A18307" s="55">
        <f t="shared" si="571"/>
        <v>0</v>
      </c>
      <c r="Q18307" s="65">
        <f t="shared" si="572"/>
        <v>1</v>
      </c>
    </row>
    <row r="18308" spans="1:17" ht="15.75" x14ac:dyDescent="0.25">
      <c r="A18308" s="55">
        <f t="shared" ref="A18308:A18371" si="573">WEEKNUM(B18308,2)-1</f>
        <v>0</v>
      </c>
      <c r="Q18308" s="65">
        <f t="shared" ref="Q18308:Q18371" si="574">MONTH(B18308)</f>
        <v>1</v>
      </c>
    </row>
    <row r="18309" spans="1:17" ht="15.75" x14ac:dyDescent="0.25">
      <c r="A18309" s="55">
        <f t="shared" si="573"/>
        <v>0</v>
      </c>
      <c r="Q18309" s="65">
        <f t="shared" si="574"/>
        <v>1</v>
      </c>
    </row>
    <row r="18310" spans="1:17" ht="15.75" x14ac:dyDescent="0.25">
      <c r="A18310" s="55">
        <f t="shared" si="573"/>
        <v>0</v>
      </c>
      <c r="Q18310" s="65">
        <f t="shared" si="574"/>
        <v>1</v>
      </c>
    </row>
    <row r="18311" spans="1:17" ht="15.75" x14ac:dyDescent="0.25">
      <c r="A18311" s="55">
        <f t="shared" si="573"/>
        <v>0</v>
      </c>
      <c r="Q18311" s="65">
        <f t="shared" si="574"/>
        <v>1</v>
      </c>
    </row>
    <row r="18312" spans="1:17" ht="15.75" x14ac:dyDescent="0.25">
      <c r="A18312" s="55">
        <f t="shared" si="573"/>
        <v>0</v>
      </c>
      <c r="Q18312" s="65">
        <f t="shared" si="574"/>
        <v>1</v>
      </c>
    </row>
    <row r="18313" spans="1:17" ht="15.75" x14ac:dyDescent="0.25">
      <c r="A18313" s="55">
        <f t="shared" si="573"/>
        <v>0</v>
      </c>
      <c r="Q18313" s="65">
        <f t="shared" si="574"/>
        <v>1</v>
      </c>
    </row>
    <row r="18314" spans="1:17" ht="15.75" x14ac:dyDescent="0.25">
      <c r="A18314" s="55">
        <f t="shared" si="573"/>
        <v>0</v>
      </c>
      <c r="Q18314" s="65">
        <f t="shared" si="574"/>
        <v>1</v>
      </c>
    </row>
    <row r="18315" spans="1:17" ht="15.75" x14ac:dyDescent="0.25">
      <c r="A18315" s="55">
        <f t="shared" si="573"/>
        <v>0</v>
      </c>
      <c r="Q18315" s="65">
        <f t="shared" si="574"/>
        <v>1</v>
      </c>
    </row>
    <row r="18316" spans="1:17" ht="15.75" x14ac:dyDescent="0.25">
      <c r="A18316" s="55">
        <f t="shared" si="573"/>
        <v>0</v>
      </c>
      <c r="Q18316" s="65">
        <f t="shared" si="574"/>
        <v>1</v>
      </c>
    </row>
    <row r="18317" spans="1:17" ht="15.75" x14ac:dyDescent="0.25">
      <c r="A18317" s="55">
        <f t="shared" si="573"/>
        <v>0</v>
      </c>
      <c r="Q18317" s="65">
        <f t="shared" si="574"/>
        <v>1</v>
      </c>
    </row>
    <row r="18318" spans="1:17" ht="15.75" x14ac:dyDescent="0.25">
      <c r="A18318" s="55">
        <f t="shared" si="573"/>
        <v>0</v>
      </c>
      <c r="Q18318" s="65">
        <f t="shared" si="574"/>
        <v>1</v>
      </c>
    </row>
    <row r="18319" spans="1:17" ht="15.75" x14ac:dyDescent="0.25">
      <c r="A18319" s="55">
        <f t="shared" si="573"/>
        <v>0</v>
      </c>
      <c r="Q18319" s="65">
        <f t="shared" si="574"/>
        <v>1</v>
      </c>
    </row>
    <row r="18320" spans="1:17" ht="15.75" x14ac:dyDescent="0.25">
      <c r="A18320" s="55">
        <f t="shared" si="573"/>
        <v>0</v>
      </c>
      <c r="Q18320" s="65">
        <f t="shared" si="574"/>
        <v>1</v>
      </c>
    </row>
    <row r="18321" spans="1:17" ht="15.75" x14ac:dyDescent="0.25">
      <c r="A18321" s="55">
        <f t="shared" si="573"/>
        <v>0</v>
      </c>
      <c r="Q18321" s="65">
        <f t="shared" si="574"/>
        <v>1</v>
      </c>
    </row>
    <row r="18322" spans="1:17" ht="15.75" x14ac:dyDescent="0.25">
      <c r="A18322" s="55">
        <f t="shared" si="573"/>
        <v>0</v>
      </c>
      <c r="Q18322" s="65">
        <f t="shared" si="574"/>
        <v>1</v>
      </c>
    </row>
    <row r="18323" spans="1:17" ht="15.75" x14ac:dyDescent="0.25">
      <c r="A18323" s="55">
        <f t="shared" si="573"/>
        <v>0</v>
      </c>
      <c r="Q18323" s="65">
        <f t="shared" si="574"/>
        <v>1</v>
      </c>
    </row>
    <row r="18324" spans="1:17" ht="15.75" x14ac:dyDescent="0.25">
      <c r="A18324" s="55">
        <f t="shared" si="573"/>
        <v>0</v>
      </c>
      <c r="Q18324" s="65">
        <f t="shared" si="574"/>
        <v>1</v>
      </c>
    </row>
    <row r="18325" spans="1:17" ht="15.75" x14ac:dyDescent="0.25">
      <c r="A18325" s="55">
        <f t="shared" si="573"/>
        <v>0</v>
      </c>
      <c r="Q18325" s="65">
        <f t="shared" si="574"/>
        <v>1</v>
      </c>
    </row>
    <row r="18326" spans="1:17" ht="15.75" x14ac:dyDescent="0.25">
      <c r="A18326" s="55">
        <f t="shared" si="573"/>
        <v>0</v>
      </c>
      <c r="Q18326" s="65">
        <f t="shared" si="574"/>
        <v>1</v>
      </c>
    </row>
    <row r="18327" spans="1:17" ht="15.75" x14ac:dyDescent="0.25">
      <c r="A18327" s="55">
        <f t="shared" si="573"/>
        <v>0</v>
      </c>
      <c r="Q18327" s="65">
        <f t="shared" si="574"/>
        <v>1</v>
      </c>
    </row>
    <row r="18328" spans="1:17" ht="15.75" x14ac:dyDescent="0.25">
      <c r="A18328" s="55">
        <f t="shared" si="573"/>
        <v>0</v>
      </c>
      <c r="Q18328" s="65">
        <f t="shared" si="574"/>
        <v>1</v>
      </c>
    </row>
    <row r="18329" spans="1:17" ht="15.75" x14ac:dyDescent="0.25">
      <c r="A18329" s="55">
        <f t="shared" si="573"/>
        <v>0</v>
      </c>
      <c r="Q18329" s="65">
        <f t="shared" si="574"/>
        <v>1</v>
      </c>
    </row>
    <row r="18330" spans="1:17" ht="15.75" x14ac:dyDescent="0.25">
      <c r="A18330" s="55">
        <f t="shared" si="573"/>
        <v>0</v>
      </c>
      <c r="Q18330" s="65">
        <f t="shared" si="574"/>
        <v>1</v>
      </c>
    </row>
    <row r="18331" spans="1:17" ht="15.75" x14ac:dyDescent="0.25">
      <c r="A18331" s="55">
        <f t="shared" si="573"/>
        <v>0</v>
      </c>
      <c r="Q18331" s="65">
        <f t="shared" si="574"/>
        <v>1</v>
      </c>
    </row>
    <row r="18332" spans="1:17" ht="15.75" x14ac:dyDescent="0.25">
      <c r="A18332" s="55">
        <f t="shared" si="573"/>
        <v>0</v>
      </c>
      <c r="Q18332" s="65">
        <f t="shared" si="574"/>
        <v>1</v>
      </c>
    </row>
    <row r="18333" spans="1:17" ht="15.75" x14ac:dyDescent="0.25">
      <c r="A18333" s="55">
        <f t="shared" si="573"/>
        <v>0</v>
      </c>
      <c r="Q18333" s="65">
        <f t="shared" si="574"/>
        <v>1</v>
      </c>
    </row>
    <row r="18334" spans="1:17" ht="15.75" x14ac:dyDescent="0.25">
      <c r="A18334" s="55">
        <f t="shared" si="573"/>
        <v>0</v>
      </c>
      <c r="Q18334" s="65">
        <f t="shared" si="574"/>
        <v>1</v>
      </c>
    </row>
    <row r="18335" spans="1:17" ht="15.75" x14ac:dyDescent="0.25">
      <c r="A18335" s="55">
        <f t="shared" si="573"/>
        <v>0</v>
      </c>
      <c r="Q18335" s="65">
        <f t="shared" si="574"/>
        <v>1</v>
      </c>
    </row>
    <row r="18336" spans="1:17" ht="15.75" x14ac:dyDescent="0.25">
      <c r="A18336" s="55">
        <f t="shared" si="573"/>
        <v>0</v>
      </c>
      <c r="Q18336" s="65">
        <f t="shared" si="574"/>
        <v>1</v>
      </c>
    </row>
    <row r="18337" spans="1:17" ht="15.75" x14ac:dyDescent="0.25">
      <c r="A18337" s="55">
        <f t="shared" si="573"/>
        <v>0</v>
      </c>
      <c r="Q18337" s="65">
        <f t="shared" si="574"/>
        <v>1</v>
      </c>
    </row>
    <row r="18338" spans="1:17" ht="15.75" x14ac:dyDescent="0.25">
      <c r="A18338" s="55">
        <f t="shared" si="573"/>
        <v>0</v>
      </c>
      <c r="Q18338" s="65">
        <f t="shared" si="574"/>
        <v>1</v>
      </c>
    </row>
    <row r="18339" spans="1:17" ht="15.75" x14ac:dyDescent="0.25">
      <c r="A18339" s="55">
        <f t="shared" si="573"/>
        <v>0</v>
      </c>
      <c r="Q18339" s="65">
        <f t="shared" si="574"/>
        <v>1</v>
      </c>
    </row>
    <row r="18340" spans="1:17" ht="15.75" x14ac:dyDescent="0.25">
      <c r="A18340" s="55">
        <f t="shared" si="573"/>
        <v>0</v>
      </c>
      <c r="Q18340" s="65">
        <f t="shared" si="574"/>
        <v>1</v>
      </c>
    </row>
    <row r="18341" spans="1:17" ht="15.75" x14ac:dyDescent="0.25">
      <c r="A18341" s="55">
        <f t="shared" si="573"/>
        <v>0</v>
      </c>
      <c r="Q18341" s="65">
        <f t="shared" si="574"/>
        <v>1</v>
      </c>
    </row>
    <row r="18342" spans="1:17" ht="15.75" x14ac:dyDescent="0.25">
      <c r="A18342" s="55">
        <f t="shared" si="573"/>
        <v>0</v>
      </c>
      <c r="Q18342" s="65">
        <f t="shared" si="574"/>
        <v>1</v>
      </c>
    </row>
    <row r="18343" spans="1:17" ht="15.75" x14ac:dyDescent="0.25">
      <c r="A18343" s="55">
        <f t="shared" si="573"/>
        <v>0</v>
      </c>
      <c r="Q18343" s="65">
        <f t="shared" si="574"/>
        <v>1</v>
      </c>
    </row>
    <row r="18344" spans="1:17" ht="15.75" x14ac:dyDescent="0.25">
      <c r="A18344" s="55">
        <f t="shared" si="573"/>
        <v>0</v>
      </c>
      <c r="Q18344" s="65">
        <f t="shared" si="574"/>
        <v>1</v>
      </c>
    </row>
    <row r="18345" spans="1:17" ht="15.75" x14ac:dyDescent="0.25">
      <c r="A18345" s="55">
        <f t="shared" si="573"/>
        <v>0</v>
      </c>
      <c r="Q18345" s="65">
        <f t="shared" si="574"/>
        <v>1</v>
      </c>
    </row>
    <row r="18346" spans="1:17" ht="15.75" x14ac:dyDescent="0.25">
      <c r="A18346" s="55">
        <f t="shared" si="573"/>
        <v>0</v>
      </c>
      <c r="Q18346" s="65">
        <f t="shared" si="574"/>
        <v>1</v>
      </c>
    </row>
    <row r="18347" spans="1:17" ht="15.75" x14ac:dyDescent="0.25">
      <c r="A18347" s="55">
        <f t="shared" si="573"/>
        <v>0</v>
      </c>
      <c r="Q18347" s="65">
        <f t="shared" si="574"/>
        <v>1</v>
      </c>
    </row>
    <row r="18348" spans="1:17" ht="15.75" x14ac:dyDescent="0.25">
      <c r="A18348" s="55">
        <f t="shared" si="573"/>
        <v>0</v>
      </c>
      <c r="Q18348" s="65">
        <f t="shared" si="574"/>
        <v>1</v>
      </c>
    </row>
    <row r="18349" spans="1:17" ht="15.75" x14ac:dyDescent="0.25">
      <c r="A18349" s="55">
        <f t="shared" si="573"/>
        <v>0</v>
      </c>
      <c r="Q18349" s="65">
        <f t="shared" si="574"/>
        <v>1</v>
      </c>
    </row>
    <row r="18350" spans="1:17" ht="15.75" x14ac:dyDescent="0.25">
      <c r="A18350" s="55">
        <f t="shared" si="573"/>
        <v>0</v>
      </c>
      <c r="Q18350" s="65">
        <f t="shared" si="574"/>
        <v>1</v>
      </c>
    </row>
    <row r="18351" spans="1:17" ht="15.75" x14ac:dyDescent="0.25">
      <c r="A18351" s="55">
        <f t="shared" si="573"/>
        <v>0</v>
      </c>
      <c r="Q18351" s="65">
        <f t="shared" si="574"/>
        <v>1</v>
      </c>
    </row>
    <row r="18352" spans="1:17" ht="15.75" x14ac:dyDescent="0.25">
      <c r="A18352" s="55">
        <f t="shared" si="573"/>
        <v>0</v>
      </c>
      <c r="Q18352" s="65">
        <f t="shared" si="574"/>
        <v>1</v>
      </c>
    </row>
    <row r="18353" spans="1:17" ht="15.75" x14ac:dyDescent="0.25">
      <c r="A18353" s="55">
        <f t="shared" si="573"/>
        <v>0</v>
      </c>
      <c r="Q18353" s="65">
        <f t="shared" si="574"/>
        <v>1</v>
      </c>
    </row>
    <row r="18354" spans="1:17" ht="15.75" x14ac:dyDescent="0.25">
      <c r="A18354" s="55">
        <f t="shared" si="573"/>
        <v>0</v>
      </c>
      <c r="Q18354" s="65">
        <f t="shared" si="574"/>
        <v>1</v>
      </c>
    </row>
    <row r="18355" spans="1:17" ht="15.75" x14ac:dyDescent="0.25">
      <c r="A18355" s="55">
        <f t="shared" si="573"/>
        <v>0</v>
      </c>
      <c r="Q18355" s="65">
        <f t="shared" si="574"/>
        <v>1</v>
      </c>
    </row>
    <row r="18356" spans="1:17" ht="15.75" x14ac:dyDescent="0.25">
      <c r="A18356" s="55">
        <f t="shared" si="573"/>
        <v>0</v>
      </c>
      <c r="Q18356" s="65">
        <f t="shared" si="574"/>
        <v>1</v>
      </c>
    </row>
    <row r="18357" spans="1:17" ht="15.75" x14ac:dyDescent="0.25">
      <c r="A18357" s="55">
        <f t="shared" si="573"/>
        <v>0</v>
      </c>
      <c r="Q18357" s="65">
        <f t="shared" si="574"/>
        <v>1</v>
      </c>
    </row>
    <row r="18358" spans="1:17" ht="15.75" x14ac:dyDescent="0.25">
      <c r="A18358" s="55">
        <f t="shared" si="573"/>
        <v>0</v>
      </c>
      <c r="Q18358" s="65">
        <f t="shared" si="574"/>
        <v>1</v>
      </c>
    </row>
    <row r="18359" spans="1:17" ht="15.75" x14ac:dyDescent="0.25">
      <c r="A18359" s="55">
        <f t="shared" si="573"/>
        <v>0</v>
      </c>
      <c r="Q18359" s="65">
        <f t="shared" si="574"/>
        <v>1</v>
      </c>
    </row>
    <row r="18360" spans="1:17" ht="15.75" x14ac:dyDescent="0.25">
      <c r="A18360" s="55">
        <f t="shared" si="573"/>
        <v>0</v>
      </c>
      <c r="Q18360" s="65">
        <f t="shared" si="574"/>
        <v>1</v>
      </c>
    </row>
    <row r="18361" spans="1:17" ht="15.75" x14ac:dyDescent="0.25">
      <c r="A18361" s="55">
        <f t="shared" si="573"/>
        <v>0</v>
      </c>
      <c r="Q18361" s="65">
        <f t="shared" si="574"/>
        <v>1</v>
      </c>
    </row>
    <row r="18362" spans="1:17" ht="15.75" x14ac:dyDescent="0.25">
      <c r="A18362" s="55">
        <f t="shared" si="573"/>
        <v>0</v>
      </c>
      <c r="Q18362" s="65">
        <f t="shared" si="574"/>
        <v>1</v>
      </c>
    </row>
    <row r="18363" spans="1:17" ht="15.75" x14ac:dyDescent="0.25">
      <c r="A18363" s="55">
        <f t="shared" si="573"/>
        <v>0</v>
      </c>
      <c r="Q18363" s="65">
        <f t="shared" si="574"/>
        <v>1</v>
      </c>
    </row>
    <row r="18364" spans="1:17" ht="15.75" x14ac:dyDescent="0.25">
      <c r="A18364" s="55">
        <f t="shared" si="573"/>
        <v>0</v>
      </c>
      <c r="Q18364" s="65">
        <f t="shared" si="574"/>
        <v>1</v>
      </c>
    </row>
    <row r="18365" spans="1:17" ht="15.75" x14ac:dyDescent="0.25">
      <c r="A18365" s="55">
        <f t="shared" si="573"/>
        <v>0</v>
      </c>
      <c r="Q18365" s="65">
        <f t="shared" si="574"/>
        <v>1</v>
      </c>
    </row>
    <row r="18366" spans="1:17" ht="15.75" x14ac:dyDescent="0.25">
      <c r="A18366" s="55">
        <f t="shared" si="573"/>
        <v>0</v>
      </c>
      <c r="Q18366" s="65">
        <f t="shared" si="574"/>
        <v>1</v>
      </c>
    </row>
    <row r="18367" spans="1:17" ht="15.75" x14ac:dyDescent="0.25">
      <c r="A18367" s="55">
        <f t="shared" si="573"/>
        <v>0</v>
      </c>
      <c r="Q18367" s="65">
        <f t="shared" si="574"/>
        <v>1</v>
      </c>
    </row>
    <row r="18368" spans="1:17" ht="15.75" x14ac:dyDescent="0.25">
      <c r="A18368" s="55">
        <f t="shared" si="573"/>
        <v>0</v>
      </c>
      <c r="Q18368" s="65">
        <f t="shared" si="574"/>
        <v>1</v>
      </c>
    </row>
    <row r="18369" spans="1:17" ht="15.75" x14ac:dyDescent="0.25">
      <c r="A18369" s="55">
        <f t="shared" si="573"/>
        <v>0</v>
      </c>
      <c r="Q18369" s="65">
        <f t="shared" si="574"/>
        <v>1</v>
      </c>
    </row>
    <row r="18370" spans="1:17" ht="15.75" x14ac:dyDescent="0.25">
      <c r="A18370" s="55">
        <f t="shared" si="573"/>
        <v>0</v>
      </c>
      <c r="Q18370" s="65">
        <f t="shared" si="574"/>
        <v>1</v>
      </c>
    </row>
    <row r="18371" spans="1:17" ht="15.75" x14ac:dyDescent="0.25">
      <c r="A18371" s="55">
        <f t="shared" si="573"/>
        <v>0</v>
      </c>
      <c r="Q18371" s="65">
        <f t="shared" si="574"/>
        <v>1</v>
      </c>
    </row>
    <row r="18372" spans="1:17" ht="15.75" x14ac:dyDescent="0.25">
      <c r="A18372" s="55">
        <f t="shared" ref="A18372:A18435" si="575">WEEKNUM(B18372,2)-1</f>
        <v>0</v>
      </c>
      <c r="Q18372" s="65">
        <f t="shared" ref="Q18372:Q18435" si="576">MONTH(B18372)</f>
        <v>1</v>
      </c>
    </row>
    <row r="18373" spans="1:17" ht="15.75" x14ac:dyDescent="0.25">
      <c r="A18373" s="55">
        <f t="shared" si="575"/>
        <v>0</v>
      </c>
      <c r="Q18373" s="65">
        <f t="shared" si="576"/>
        <v>1</v>
      </c>
    </row>
    <row r="18374" spans="1:17" ht="15.75" x14ac:dyDescent="0.25">
      <c r="A18374" s="55">
        <f t="shared" si="575"/>
        <v>0</v>
      </c>
      <c r="Q18374" s="65">
        <f t="shared" si="576"/>
        <v>1</v>
      </c>
    </row>
    <row r="18375" spans="1:17" ht="15.75" x14ac:dyDescent="0.25">
      <c r="A18375" s="55">
        <f t="shared" si="575"/>
        <v>0</v>
      </c>
      <c r="Q18375" s="65">
        <f t="shared" si="576"/>
        <v>1</v>
      </c>
    </row>
    <row r="18376" spans="1:17" ht="15.75" x14ac:dyDescent="0.25">
      <c r="A18376" s="55">
        <f t="shared" si="575"/>
        <v>0</v>
      </c>
      <c r="Q18376" s="65">
        <f t="shared" si="576"/>
        <v>1</v>
      </c>
    </row>
    <row r="18377" spans="1:17" ht="15.75" x14ac:dyDescent="0.25">
      <c r="A18377" s="55">
        <f t="shared" si="575"/>
        <v>0</v>
      </c>
      <c r="Q18377" s="65">
        <f t="shared" si="576"/>
        <v>1</v>
      </c>
    </row>
    <row r="18378" spans="1:17" ht="15.75" x14ac:dyDescent="0.25">
      <c r="A18378" s="55">
        <f t="shared" si="575"/>
        <v>0</v>
      </c>
      <c r="Q18378" s="65">
        <f t="shared" si="576"/>
        <v>1</v>
      </c>
    </row>
    <row r="18379" spans="1:17" ht="15.75" x14ac:dyDescent="0.25">
      <c r="A18379" s="55">
        <f t="shared" si="575"/>
        <v>0</v>
      </c>
      <c r="Q18379" s="65">
        <f t="shared" si="576"/>
        <v>1</v>
      </c>
    </row>
    <row r="18380" spans="1:17" ht="15.75" x14ac:dyDescent="0.25">
      <c r="A18380" s="55">
        <f t="shared" si="575"/>
        <v>0</v>
      </c>
      <c r="Q18380" s="65">
        <f t="shared" si="576"/>
        <v>1</v>
      </c>
    </row>
    <row r="18381" spans="1:17" ht="15.75" x14ac:dyDescent="0.25">
      <c r="A18381" s="55">
        <f t="shared" si="575"/>
        <v>0</v>
      </c>
      <c r="Q18381" s="65">
        <f t="shared" si="576"/>
        <v>1</v>
      </c>
    </row>
    <row r="18382" spans="1:17" ht="15.75" x14ac:dyDescent="0.25">
      <c r="A18382" s="55">
        <f t="shared" si="575"/>
        <v>0</v>
      </c>
      <c r="Q18382" s="65">
        <f t="shared" si="576"/>
        <v>1</v>
      </c>
    </row>
    <row r="18383" spans="1:17" ht="15.75" x14ac:dyDescent="0.25">
      <c r="A18383" s="55">
        <f t="shared" si="575"/>
        <v>0</v>
      </c>
      <c r="Q18383" s="65">
        <f t="shared" si="576"/>
        <v>1</v>
      </c>
    </row>
    <row r="18384" spans="1:17" ht="15.75" x14ac:dyDescent="0.25">
      <c r="A18384" s="55">
        <f t="shared" si="575"/>
        <v>0</v>
      </c>
      <c r="Q18384" s="65">
        <f t="shared" si="576"/>
        <v>1</v>
      </c>
    </row>
    <row r="18385" spans="1:17" ht="15.75" x14ac:dyDescent="0.25">
      <c r="A18385" s="55">
        <f t="shared" si="575"/>
        <v>0</v>
      </c>
      <c r="Q18385" s="65">
        <f t="shared" si="576"/>
        <v>1</v>
      </c>
    </row>
    <row r="18386" spans="1:17" ht="15.75" x14ac:dyDescent="0.25">
      <c r="A18386" s="55">
        <f t="shared" si="575"/>
        <v>0</v>
      </c>
      <c r="Q18386" s="65">
        <f t="shared" si="576"/>
        <v>1</v>
      </c>
    </row>
    <row r="18387" spans="1:17" ht="15.75" x14ac:dyDescent="0.25">
      <c r="A18387" s="55">
        <f t="shared" si="575"/>
        <v>0</v>
      </c>
      <c r="Q18387" s="65">
        <f t="shared" si="576"/>
        <v>1</v>
      </c>
    </row>
    <row r="18388" spans="1:17" ht="15.75" x14ac:dyDescent="0.25">
      <c r="A18388" s="55">
        <f t="shared" si="575"/>
        <v>0</v>
      </c>
      <c r="Q18388" s="65">
        <f t="shared" si="576"/>
        <v>1</v>
      </c>
    </row>
    <row r="18389" spans="1:17" ht="15.75" x14ac:dyDescent="0.25">
      <c r="A18389" s="55">
        <f t="shared" si="575"/>
        <v>0</v>
      </c>
      <c r="Q18389" s="65">
        <f t="shared" si="576"/>
        <v>1</v>
      </c>
    </row>
    <row r="18390" spans="1:17" ht="15.75" x14ac:dyDescent="0.25">
      <c r="A18390" s="55">
        <f t="shared" si="575"/>
        <v>0</v>
      </c>
      <c r="Q18390" s="65">
        <f t="shared" si="576"/>
        <v>1</v>
      </c>
    </row>
    <row r="18391" spans="1:17" ht="15.75" x14ac:dyDescent="0.25">
      <c r="A18391" s="55">
        <f t="shared" si="575"/>
        <v>0</v>
      </c>
      <c r="Q18391" s="65">
        <f t="shared" si="576"/>
        <v>1</v>
      </c>
    </row>
    <row r="18392" spans="1:17" ht="15.75" x14ac:dyDescent="0.25">
      <c r="A18392" s="55">
        <f t="shared" si="575"/>
        <v>0</v>
      </c>
      <c r="Q18392" s="65">
        <f t="shared" si="576"/>
        <v>1</v>
      </c>
    </row>
    <row r="18393" spans="1:17" ht="15.75" x14ac:dyDescent="0.25">
      <c r="A18393" s="55">
        <f t="shared" si="575"/>
        <v>0</v>
      </c>
      <c r="Q18393" s="65">
        <f t="shared" si="576"/>
        <v>1</v>
      </c>
    </row>
    <row r="18394" spans="1:17" ht="15.75" x14ac:dyDescent="0.25">
      <c r="A18394" s="55">
        <f t="shared" si="575"/>
        <v>0</v>
      </c>
      <c r="Q18394" s="65">
        <f t="shared" si="576"/>
        <v>1</v>
      </c>
    </row>
    <row r="18395" spans="1:17" ht="15.75" x14ac:dyDescent="0.25">
      <c r="A18395" s="55">
        <f t="shared" si="575"/>
        <v>0</v>
      </c>
      <c r="Q18395" s="65">
        <f t="shared" si="576"/>
        <v>1</v>
      </c>
    </row>
    <row r="18396" spans="1:17" ht="15.75" x14ac:dyDescent="0.25">
      <c r="A18396" s="55">
        <f t="shared" si="575"/>
        <v>0</v>
      </c>
      <c r="Q18396" s="65">
        <f t="shared" si="576"/>
        <v>1</v>
      </c>
    </row>
    <row r="18397" spans="1:17" ht="15.75" x14ac:dyDescent="0.25">
      <c r="A18397" s="55">
        <f t="shared" si="575"/>
        <v>0</v>
      </c>
      <c r="Q18397" s="65">
        <f t="shared" si="576"/>
        <v>1</v>
      </c>
    </row>
    <row r="18398" spans="1:17" ht="15.75" x14ac:dyDescent="0.25">
      <c r="A18398" s="55">
        <f t="shared" si="575"/>
        <v>0</v>
      </c>
      <c r="Q18398" s="65">
        <f t="shared" si="576"/>
        <v>1</v>
      </c>
    </row>
    <row r="18399" spans="1:17" ht="15.75" x14ac:dyDescent="0.25">
      <c r="A18399" s="55">
        <f t="shared" si="575"/>
        <v>0</v>
      </c>
      <c r="Q18399" s="65">
        <f t="shared" si="576"/>
        <v>1</v>
      </c>
    </row>
    <row r="18400" spans="1:17" ht="15.75" x14ac:dyDescent="0.25">
      <c r="A18400" s="55">
        <f t="shared" si="575"/>
        <v>0</v>
      </c>
      <c r="Q18400" s="65">
        <f t="shared" si="576"/>
        <v>1</v>
      </c>
    </row>
    <row r="18401" spans="1:17" ht="15.75" x14ac:dyDescent="0.25">
      <c r="A18401" s="55">
        <f t="shared" si="575"/>
        <v>0</v>
      </c>
      <c r="Q18401" s="65">
        <f t="shared" si="576"/>
        <v>1</v>
      </c>
    </row>
    <row r="18402" spans="1:17" ht="15.75" x14ac:dyDescent="0.25">
      <c r="A18402" s="55">
        <f t="shared" si="575"/>
        <v>0</v>
      </c>
      <c r="Q18402" s="65">
        <f t="shared" si="576"/>
        <v>1</v>
      </c>
    </row>
    <row r="18403" spans="1:17" ht="15.75" x14ac:dyDescent="0.25">
      <c r="A18403" s="55">
        <f t="shared" si="575"/>
        <v>0</v>
      </c>
      <c r="Q18403" s="65">
        <f t="shared" si="576"/>
        <v>1</v>
      </c>
    </row>
    <row r="18404" spans="1:17" ht="15.75" x14ac:dyDescent="0.25">
      <c r="A18404" s="55">
        <f t="shared" si="575"/>
        <v>0</v>
      </c>
      <c r="Q18404" s="65">
        <f t="shared" si="576"/>
        <v>1</v>
      </c>
    </row>
    <row r="18405" spans="1:17" ht="15.75" x14ac:dyDescent="0.25">
      <c r="A18405" s="55">
        <f t="shared" si="575"/>
        <v>0</v>
      </c>
      <c r="Q18405" s="65">
        <f t="shared" si="576"/>
        <v>1</v>
      </c>
    </row>
    <row r="18406" spans="1:17" ht="15.75" x14ac:dyDescent="0.25">
      <c r="A18406" s="55">
        <f t="shared" si="575"/>
        <v>0</v>
      </c>
      <c r="Q18406" s="65">
        <f t="shared" si="576"/>
        <v>1</v>
      </c>
    </row>
    <row r="18407" spans="1:17" ht="15.75" x14ac:dyDescent="0.25">
      <c r="A18407" s="55">
        <f t="shared" si="575"/>
        <v>0</v>
      </c>
      <c r="Q18407" s="65">
        <f t="shared" si="576"/>
        <v>1</v>
      </c>
    </row>
    <row r="18408" spans="1:17" ht="15.75" x14ac:dyDescent="0.25">
      <c r="A18408" s="55">
        <f t="shared" si="575"/>
        <v>0</v>
      </c>
      <c r="Q18408" s="65">
        <f t="shared" si="576"/>
        <v>1</v>
      </c>
    </row>
    <row r="18409" spans="1:17" ht="15.75" x14ac:dyDescent="0.25">
      <c r="A18409" s="55">
        <f t="shared" si="575"/>
        <v>0</v>
      </c>
      <c r="Q18409" s="65">
        <f t="shared" si="576"/>
        <v>1</v>
      </c>
    </row>
    <row r="18410" spans="1:17" ht="15.75" x14ac:dyDescent="0.25">
      <c r="A18410" s="55">
        <f t="shared" si="575"/>
        <v>0</v>
      </c>
      <c r="Q18410" s="65">
        <f t="shared" si="576"/>
        <v>1</v>
      </c>
    </row>
    <row r="18411" spans="1:17" ht="15.75" x14ac:dyDescent="0.25">
      <c r="A18411" s="55">
        <f t="shared" si="575"/>
        <v>0</v>
      </c>
      <c r="Q18411" s="65">
        <f t="shared" si="576"/>
        <v>1</v>
      </c>
    </row>
    <row r="18412" spans="1:17" ht="15.75" x14ac:dyDescent="0.25">
      <c r="A18412" s="55">
        <f t="shared" si="575"/>
        <v>0</v>
      </c>
      <c r="Q18412" s="65">
        <f t="shared" si="576"/>
        <v>1</v>
      </c>
    </row>
    <row r="18413" spans="1:17" ht="15.75" x14ac:dyDescent="0.25">
      <c r="A18413" s="55">
        <f t="shared" si="575"/>
        <v>0</v>
      </c>
      <c r="Q18413" s="65">
        <f t="shared" si="576"/>
        <v>1</v>
      </c>
    </row>
    <row r="18414" spans="1:17" ht="15.75" x14ac:dyDescent="0.25">
      <c r="A18414" s="55">
        <f t="shared" si="575"/>
        <v>0</v>
      </c>
      <c r="Q18414" s="65">
        <f t="shared" si="576"/>
        <v>1</v>
      </c>
    </row>
    <row r="18415" spans="1:17" ht="15.75" x14ac:dyDescent="0.25">
      <c r="A18415" s="55">
        <f t="shared" si="575"/>
        <v>0</v>
      </c>
      <c r="Q18415" s="65">
        <f t="shared" si="576"/>
        <v>1</v>
      </c>
    </row>
    <row r="18416" spans="1:17" ht="15.75" x14ac:dyDescent="0.25">
      <c r="A18416" s="55">
        <f t="shared" si="575"/>
        <v>0</v>
      </c>
      <c r="Q18416" s="65">
        <f t="shared" si="576"/>
        <v>1</v>
      </c>
    </row>
    <row r="18417" spans="1:17" ht="15.75" x14ac:dyDescent="0.25">
      <c r="A18417" s="55">
        <f t="shared" si="575"/>
        <v>0</v>
      </c>
      <c r="Q18417" s="65">
        <f t="shared" si="576"/>
        <v>1</v>
      </c>
    </row>
    <row r="18418" spans="1:17" ht="15.75" x14ac:dyDescent="0.25">
      <c r="A18418" s="55">
        <f t="shared" si="575"/>
        <v>0</v>
      </c>
      <c r="Q18418" s="65">
        <f t="shared" si="576"/>
        <v>1</v>
      </c>
    </row>
    <row r="18419" spans="1:17" ht="15.75" x14ac:dyDescent="0.25">
      <c r="A18419" s="55">
        <f t="shared" si="575"/>
        <v>0</v>
      </c>
      <c r="Q18419" s="65">
        <f t="shared" si="576"/>
        <v>1</v>
      </c>
    </row>
    <row r="18420" spans="1:17" ht="15.75" x14ac:dyDescent="0.25">
      <c r="A18420" s="55">
        <f t="shared" si="575"/>
        <v>0</v>
      </c>
      <c r="Q18420" s="65">
        <f t="shared" si="576"/>
        <v>1</v>
      </c>
    </row>
    <row r="18421" spans="1:17" ht="15.75" x14ac:dyDescent="0.25">
      <c r="A18421" s="55">
        <f t="shared" si="575"/>
        <v>0</v>
      </c>
      <c r="Q18421" s="65">
        <f t="shared" si="576"/>
        <v>1</v>
      </c>
    </row>
    <row r="18422" spans="1:17" ht="15.75" x14ac:dyDescent="0.25">
      <c r="A18422" s="55">
        <f t="shared" si="575"/>
        <v>0</v>
      </c>
      <c r="Q18422" s="65">
        <f t="shared" si="576"/>
        <v>1</v>
      </c>
    </row>
    <row r="18423" spans="1:17" ht="15.75" x14ac:dyDescent="0.25">
      <c r="A18423" s="55">
        <f t="shared" si="575"/>
        <v>0</v>
      </c>
      <c r="Q18423" s="65">
        <f t="shared" si="576"/>
        <v>1</v>
      </c>
    </row>
    <row r="18424" spans="1:17" ht="15.75" x14ac:dyDescent="0.25">
      <c r="A18424" s="55">
        <f t="shared" si="575"/>
        <v>0</v>
      </c>
      <c r="Q18424" s="65">
        <f t="shared" si="576"/>
        <v>1</v>
      </c>
    </row>
    <row r="18425" spans="1:17" ht="15.75" x14ac:dyDescent="0.25">
      <c r="A18425" s="55">
        <f t="shared" si="575"/>
        <v>0</v>
      </c>
      <c r="Q18425" s="65">
        <f t="shared" si="576"/>
        <v>1</v>
      </c>
    </row>
    <row r="18426" spans="1:17" ht="15.75" x14ac:dyDescent="0.25">
      <c r="A18426" s="55">
        <f t="shared" si="575"/>
        <v>0</v>
      </c>
      <c r="Q18426" s="65">
        <f t="shared" si="576"/>
        <v>1</v>
      </c>
    </row>
    <row r="18427" spans="1:17" ht="15.75" x14ac:dyDescent="0.25">
      <c r="A18427" s="55">
        <f t="shared" si="575"/>
        <v>0</v>
      </c>
      <c r="Q18427" s="65">
        <f t="shared" si="576"/>
        <v>1</v>
      </c>
    </row>
    <row r="18428" spans="1:17" ht="15.75" x14ac:dyDescent="0.25">
      <c r="A18428" s="55">
        <f t="shared" si="575"/>
        <v>0</v>
      </c>
      <c r="Q18428" s="65">
        <f t="shared" si="576"/>
        <v>1</v>
      </c>
    </row>
    <row r="18429" spans="1:17" ht="15.75" x14ac:dyDescent="0.25">
      <c r="A18429" s="55">
        <f t="shared" si="575"/>
        <v>0</v>
      </c>
      <c r="Q18429" s="65">
        <f t="shared" si="576"/>
        <v>1</v>
      </c>
    </row>
    <row r="18430" spans="1:17" ht="15.75" x14ac:dyDescent="0.25">
      <c r="A18430" s="55">
        <f t="shared" si="575"/>
        <v>0</v>
      </c>
      <c r="Q18430" s="65">
        <f t="shared" si="576"/>
        <v>1</v>
      </c>
    </row>
    <row r="18431" spans="1:17" ht="15.75" x14ac:dyDescent="0.25">
      <c r="A18431" s="55">
        <f t="shared" si="575"/>
        <v>0</v>
      </c>
      <c r="Q18431" s="65">
        <f t="shared" si="576"/>
        <v>1</v>
      </c>
    </row>
    <row r="18432" spans="1:17" ht="15.75" x14ac:dyDescent="0.25">
      <c r="A18432" s="55">
        <f t="shared" si="575"/>
        <v>0</v>
      </c>
      <c r="Q18432" s="65">
        <f t="shared" si="576"/>
        <v>1</v>
      </c>
    </row>
    <row r="18433" spans="1:17" ht="15.75" x14ac:dyDescent="0.25">
      <c r="A18433" s="55">
        <f t="shared" si="575"/>
        <v>0</v>
      </c>
      <c r="Q18433" s="65">
        <f t="shared" si="576"/>
        <v>1</v>
      </c>
    </row>
    <row r="18434" spans="1:17" ht="15.75" x14ac:dyDescent="0.25">
      <c r="A18434" s="55">
        <f t="shared" si="575"/>
        <v>0</v>
      </c>
      <c r="Q18434" s="65">
        <f t="shared" si="576"/>
        <v>1</v>
      </c>
    </row>
    <row r="18435" spans="1:17" ht="15.75" x14ac:dyDescent="0.25">
      <c r="A18435" s="55">
        <f t="shared" si="575"/>
        <v>0</v>
      </c>
      <c r="Q18435" s="65">
        <f t="shared" si="576"/>
        <v>1</v>
      </c>
    </row>
    <row r="18436" spans="1:17" ht="15.75" x14ac:dyDescent="0.25">
      <c r="A18436" s="55">
        <f t="shared" ref="A18436:A18499" si="577">WEEKNUM(B18436,2)-1</f>
        <v>0</v>
      </c>
      <c r="Q18436" s="65">
        <f t="shared" ref="Q18436:Q18499" si="578">MONTH(B18436)</f>
        <v>1</v>
      </c>
    </row>
    <row r="18437" spans="1:17" ht="15.75" x14ac:dyDescent="0.25">
      <c r="A18437" s="55">
        <f t="shared" si="577"/>
        <v>0</v>
      </c>
      <c r="Q18437" s="65">
        <f t="shared" si="578"/>
        <v>1</v>
      </c>
    </row>
    <row r="18438" spans="1:17" ht="15.75" x14ac:dyDescent="0.25">
      <c r="A18438" s="55">
        <f t="shared" si="577"/>
        <v>0</v>
      </c>
      <c r="Q18438" s="65">
        <f t="shared" si="578"/>
        <v>1</v>
      </c>
    </row>
    <row r="18439" spans="1:17" ht="15.75" x14ac:dyDescent="0.25">
      <c r="A18439" s="55">
        <f t="shared" si="577"/>
        <v>0</v>
      </c>
      <c r="Q18439" s="65">
        <f t="shared" si="578"/>
        <v>1</v>
      </c>
    </row>
    <row r="18440" spans="1:17" ht="15.75" x14ac:dyDescent="0.25">
      <c r="A18440" s="55">
        <f t="shared" si="577"/>
        <v>0</v>
      </c>
      <c r="Q18440" s="65">
        <f t="shared" si="578"/>
        <v>1</v>
      </c>
    </row>
    <row r="18441" spans="1:17" ht="15.75" x14ac:dyDescent="0.25">
      <c r="A18441" s="55">
        <f t="shared" si="577"/>
        <v>0</v>
      </c>
      <c r="Q18441" s="65">
        <f t="shared" si="578"/>
        <v>1</v>
      </c>
    </row>
    <row r="18442" spans="1:17" ht="15.75" x14ac:dyDescent="0.25">
      <c r="A18442" s="55">
        <f t="shared" si="577"/>
        <v>0</v>
      </c>
      <c r="Q18442" s="65">
        <f t="shared" si="578"/>
        <v>1</v>
      </c>
    </row>
    <row r="18443" spans="1:17" ht="15.75" x14ac:dyDescent="0.25">
      <c r="A18443" s="55">
        <f t="shared" si="577"/>
        <v>0</v>
      </c>
      <c r="Q18443" s="65">
        <f t="shared" si="578"/>
        <v>1</v>
      </c>
    </row>
    <row r="18444" spans="1:17" ht="15.75" x14ac:dyDescent="0.25">
      <c r="A18444" s="55">
        <f t="shared" si="577"/>
        <v>0</v>
      </c>
      <c r="Q18444" s="65">
        <f t="shared" si="578"/>
        <v>1</v>
      </c>
    </row>
    <row r="18445" spans="1:17" ht="15.75" x14ac:dyDescent="0.25">
      <c r="A18445" s="55">
        <f t="shared" si="577"/>
        <v>0</v>
      </c>
      <c r="Q18445" s="65">
        <f t="shared" si="578"/>
        <v>1</v>
      </c>
    </row>
    <row r="18446" spans="1:17" ht="15.75" x14ac:dyDescent="0.25">
      <c r="A18446" s="55">
        <f t="shared" si="577"/>
        <v>0</v>
      </c>
      <c r="Q18446" s="65">
        <f t="shared" si="578"/>
        <v>1</v>
      </c>
    </row>
    <row r="18447" spans="1:17" ht="15.75" x14ac:dyDescent="0.25">
      <c r="A18447" s="55">
        <f t="shared" si="577"/>
        <v>0</v>
      </c>
      <c r="Q18447" s="65">
        <f t="shared" si="578"/>
        <v>1</v>
      </c>
    </row>
    <row r="18448" spans="1:17" ht="15.75" x14ac:dyDescent="0.25">
      <c r="A18448" s="55">
        <f t="shared" si="577"/>
        <v>0</v>
      </c>
      <c r="Q18448" s="65">
        <f t="shared" si="578"/>
        <v>1</v>
      </c>
    </row>
    <row r="18449" spans="1:17" ht="15.75" x14ac:dyDescent="0.25">
      <c r="A18449" s="55">
        <f t="shared" si="577"/>
        <v>0</v>
      </c>
      <c r="Q18449" s="65">
        <f t="shared" si="578"/>
        <v>1</v>
      </c>
    </row>
    <row r="18450" spans="1:17" ht="15.75" x14ac:dyDescent="0.25">
      <c r="A18450" s="55">
        <f t="shared" si="577"/>
        <v>0</v>
      </c>
      <c r="Q18450" s="65">
        <f t="shared" si="578"/>
        <v>1</v>
      </c>
    </row>
    <row r="18451" spans="1:17" ht="15.75" x14ac:dyDescent="0.25">
      <c r="A18451" s="55">
        <f t="shared" si="577"/>
        <v>0</v>
      </c>
      <c r="Q18451" s="65">
        <f t="shared" si="578"/>
        <v>1</v>
      </c>
    </row>
    <row r="18452" spans="1:17" ht="15.75" x14ac:dyDescent="0.25">
      <c r="A18452" s="55">
        <f t="shared" si="577"/>
        <v>0</v>
      </c>
      <c r="Q18452" s="65">
        <f t="shared" si="578"/>
        <v>1</v>
      </c>
    </row>
    <row r="18453" spans="1:17" ht="15.75" x14ac:dyDescent="0.25">
      <c r="A18453" s="55">
        <f t="shared" si="577"/>
        <v>0</v>
      </c>
      <c r="Q18453" s="65">
        <f t="shared" si="578"/>
        <v>1</v>
      </c>
    </row>
    <row r="18454" spans="1:17" ht="15.75" x14ac:dyDescent="0.25">
      <c r="A18454" s="55">
        <f t="shared" si="577"/>
        <v>0</v>
      </c>
      <c r="Q18454" s="65">
        <f t="shared" si="578"/>
        <v>1</v>
      </c>
    </row>
    <row r="18455" spans="1:17" ht="15.75" x14ac:dyDescent="0.25">
      <c r="A18455" s="55">
        <f t="shared" si="577"/>
        <v>0</v>
      </c>
      <c r="Q18455" s="65">
        <f t="shared" si="578"/>
        <v>1</v>
      </c>
    </row>
    <row r="18456" spans="1:17" ht="15.75" x14ac:dyDescent="0.25">
      <c r="A18456" s="55">
        <f t="shared" si="577"/>
        <v>0</v>
      </c>
      <c r="Q18456" s="65">
        <f t="shared" si="578"/>
        <v>1</v>
      </c>
    </row>
    <row r="18457" spans="1:17" ht="15.75" x14ac:dyDescent="0.25">
      <c r="A18457" s="55">
        <f t="shared" si="577"/>
        <v>0</v>
      </c>
      <c r="Q18457" s="65">
        <f t="shared" si="578"/>
        <v>1</v>
      </c>
    </row>
    <row r="18458" spans="1:17" ht="15.75" x14ac:dyDescent="0.25">
      <c r="A18458" s="55">
        <f t="shared" si="577"/>
        <v>0</v>
      </c>
      <c r="Q18458" s="65">
        <f t="shared" si="578"/>
        <v>1</v>
      </c>
    </row>
    <row r="18459" spans="1:17" ht="15.75" x14ac:dyDescent="0.25">
      <c r="A18459" s="55">
        <f t="shared" si="577"/>
        <v>0</v>
      </c>
      <c r="Q18459" s="65">
        <f t="shared" si="578"/>
        <v>1</v>
      </c>
    </row>
    <row r="18460" spans="1:17" ht="15.75" x14ac:dyDescent="0.25">
      <c r="A18460" s="55">
        <f t="shared" si="577"/>
        <v>0</v>
      </c>
      <c r="Q18460" s="65">
        <f t="shared" si="578"/>
        <v>1</v>
      </c>
    </row>
    <row r="18461" spans="1:17" ht="15.75" x14ac:dyDescent="0.25">
      <c r="A18461" s="55">
        <f t="shared" si="577"/>
        <v>0</v>
      </c>
      <c r="Q18461" s="65">
        <f t="shared" si="578"/>
        <v>1</v>
      </c>
    </row>
    <row r="18462" spans="1:17" ht="15.75" x14ac:dyDescent="0.25">
      <c r="A18462" s="55">
        <f t="shared" si="577"/>
        <v>0</v>
      </c>
      <c r="Q18462" s="65">
        <f t="shared" si="578"/>
        <v>1</v>
      </c>
    </row>
    <row r="18463" spans="1:17" ht="15.75" x14ac:dyDescent="0.25">
      <c r="A18463" s="55">
        <f t="shared" si="577"/>
        <v>0</v>
      </c>
      <c r="Q18463" s="65">
        <f t="shared" si="578"/>
        <v>1</v>
      </c>
    </row>
    <row r="18464" spans="1:17" ht="15.75" x14ac:dyDescent="0.25">
      <c r="A18464" s="55">
        <f t="shared" si="577"/>
        <v>0</v>
      </c>
      <c r="Q18464" s="65">
        <f t="shared" si="578"/>
        <v>1</v>
      </c>
    </row>
    <row r="18465" spans="1:17" ht="15.75" x14ac:dyDescent="0.25">
      <c r="A18465" s="55">
        <f t="shared" si="577"/>
        <v>0</v>
      </c>
      <c r="Q18465" s="65">
        <f t="shared" si="578"/>
        <v>1</v>
      </c>
    </row>
    <row r="18466" spans="1:17" ht="15.75" x14ac:dyDescent="0.25">
      <c r="A18466" s="55">
        <f t="shared" si="577"/>
        <v>0</v>
      </c>
      <c r="Q18466" s="65">
        <f t="shared" si="578"/>
        <v>1</v>
      </c>
    </row>
    <row r="18467" spans="1:17" ht="15.75" x14ac:dyDescent="0.25">
      <c r="A18467" s="55">
        <f t="shared" si="577"/>
        <v>0</v>
      </c>
      <c r="Q18467" s="65">
        <f t="shared" si="578"/>
        <v>1</v>
      </c>
    </row>
    <row r="18468" spans="1:17" ht="15.75" x14ac:dyDescent="0.25">
      <c r="A18468" s="55">
        <f t="shared" si="577"/>
        <v>0</v>
      </c>
      <c r="Q18468" s="65">
        <f t="shared" si="578"/>
        <v>1</v>
      </c>
    </row>
    <row r="18469" spans="1:17" ht="15.75" x14ac:dyDescent="0.25">
      <c r="A18469" s="55">
        <f t="shared" si="577"/>
        <v>0</v>
      </c>
      <c r="Q18469" s="65">
        <f t="shared" si="578"/>
        <v>1</v>
      </c>
    </row>
    <row r="18470" spans="1:17" ht="15.75" x14ac:dyDescent="0.25">
      <c r="A18470" s="55">
        <f t="shared" si="577"/>
        <v>0</v>
      </c>
      <c r="Q18470" s="65">
        <f t="shared" si="578"/>
        <v>1</v>
      </c>
    </row>
    <row r="18471" spans="1:17" ht="15.75" x14ac:dyDescent="0.25">
      <c r="A18471" s="55">
        <f t="shared" si="577"/>
        <v>0</v>
      </c>
      <c r="Q18471" s="65">
        <f t="shared" si="578"/>
        <v>1</v>
      </c>
    </row>
    <row r="18472" spans="1:17" ht="15.75" x14ac:dyDescent="0.25">
      <c r="A18472" s="55">
        <f t="shared" si="577"/>
        <v>0</v>
      </c>
      <c r="Q18472" s="65">
        <f t="shared" si="578"/>
        <v>1</v>
      </c>
    </row>
    <row r="18473" spans="1:17" ht="15.75" x14ac:dyDescent="0.25">
      <c r="A18473" s="55">
        <f t="shared" si="577"/>
        <v>0</v>
      </c>
      <c r="Q18473" s="65">
        <f t="shared" si="578"/>
        <v>1</v>
      </c>
    </row>
    <row r="18474" spans="1:17" ht="15.75" x14ac:dyDescent="0.25">
      <c r="A18474" s="55">
        <f t="shared" si="577"/>
        <v>0</v>
      </c>
      <c r="Q18474" s="65">
        <f t="shared" si="578"/>
        <v>1</v>
      </c>
    </row>
    <row r="18475" spans="1:17" ht="15.75" x14ac:dyDescent="0.25">
      <c r="A18475" s="55">
        <f t="shared" si="577"/>
        <v>0</v>
      </c>
      <c r="Q18475" s="65">
        <f t="shared" si="578"/>
        <v>1</v>
      </c>
    </row>
    <row r="18476" spans="1:17" ht="15.75" x14ac:dyDescent="0.25">
      <c r="A18476" s="55">
        <f t="shared" si="577"/>
        <v>0</v>
      </c>
      <c r="Q18476" s="65">
        <f t="shared" si="578"/>
        <v>1</v>
      </c>
    </row>
    <row r="18477" spans="1:17" ht="15.75" x14ac:dyDescent="0.25">
      <c r="A18477" s="55">
        <f t="shared" si="577"/>
        <v>0</v>
      </c>
      <c r="Q18477" s="65">
        <f t="shared" si="578"/>
        <v>1</v>
      </c>
    </row>
    <row r="18478" spans="1:17" ht="15.75" x14ac:dyDescent="0.25">
      <c r="A18478" s="55">
        <f t="shared" si="577"/>
        <v>0</v>
      </c>
      <c r="Q18478" s="65">
        <f t="shared" si="578"/>
        <v>1</v>
      </c>
    </row>
    <row r="18479" spans="1:17" ht="15.75" x14ac:dyDescent="0.25">
      <c r="A18479" s="55">
        <f t="shared" si="577"/>
        <v>0</v>
      </c>
      <c r="Q18479" s="65">
        <f t="shared" si="578"/>
        <v>1</v>
      </c>
    </row>
    <row r="18480" spans="1:17" ht="15.75" x14ac:dyDescent="0.25">
      <c r="A18480" s="55">
        <f t="shared" si="577"/>
        <v>0</v>
      </c>
      <c r="Q18480" s="65">
        <f t="shared" si="578"/>
        <v>1</v>
      </c>
    </row>
    <row r="18481" spans="1:17" ht="15.75" x14ac:dyDescent="0.25">
      <c r="A18481" s="55">
        <f t="shared" si="577"/>
        <v>0</v>
      </c>
      <c r="Q18481" s="65">
        <f t="shared" si="578"/>
        <v>1</v>
      </c>
    </row>
    <row r="18482" spans="1:17" ht="15.75" x14ac:dyDescent="0.25">
      <c r="A18482" s="55">
        <f t="shared" si="577"/>
        <v>0</v>
      </c>
      <c r="Q18482" s="65">
        <f t="shared" si="578"/>
        <v>1</v>
      </c>
    </row>
    <row r="18483" spans="1:17" ht="15.75" x14ac:dyDescent="0.25">
      <c r="A18483" s="55">
        <f t="shared" si="577"/>
        <v>0</v>
      </c>
      <c r="Q18483" s="65">
        <f t="shared" si="578"/>
        <v>1</v>
      </c>
    </row>
    <row r="18484" spans="1:17" ht="15.75" x14ac:dyDescent="0.25">
      <c r="A18484" s="55">
        <f t="shared" si="577"/>
        <v>0</v>
      </c>
      <c r="Q18484" s="65">
        <f t="shared" si="578"/>
        <v>1</v>
      </c>
    </row>
    <row r="18485" spans="1:17" ht="15.75" x14ac:dyDescent="0.25">
      <c r="A18485" s="55">
        <f t="shared" si="577"/>
        <v>0</v>
      </c>
      <c r="Q18485" s="65">
        <f t="shared" si="578"/>
        <v>1</v>
      </c>
    </row>
    <row r="18486" spans="1:17" ht="15.75" x14ac:dyDescent="0.25">
      <c r="A18486" s="55">
        <f t="shared" si="577"/>
        <v>0</v>
      </c>
      <c r="Q18486" s="65">
        <f t="shared" si="578"/>
        <v>1</v>
      </c>
    </row>
    <row r="18487" spans="1:17" ht="15.75" x14ac:dyDescent="0.25">
      <c r="A18487" s="55">
        <f t="shared" si="577"/>
        <v>0</v>
      </c>
      <c r="Q18487" s="65">
        <f t="shared" si="578"/>
        <v>1</v>
      </c>
    </row>
    <row r="18488" spans="1:17" ht="15.75" x14ac:dyDescent="0.25">
      <c r="A18488" s="55">
        <f t="shared" si="577"/>
        <v>0</v>
      </c>
      <c r="Q18488" s="65">
        <f t="shared" si="578"/>
        <v>1</v>
      </c>
    </row>
    <row r="18489" spans="1:17" ht="15.75" x14ac:dyDescent="0.25">
      <c r="A18489" s="55">
        <f t="shared" si="577"/>
        <v>0</v>
      </c>
      <c r="Q18489" s="65">
        <f t="shared" si="578"/>
        <v>1</v>
      </c>
    </row>
    <row r="18490" spans="1:17" ht="15.75" x14ac:dyDescent="0.25">
      <c r="A18490" s="55">
        <f t="shared" si="577"/>
        <v>0</v>
      </c>
      <c r="Q18490" s="65">
        <f t="shared" si="578"/>
        <v>1</v>
      </c>
    </row>
    <row r="18491" spans="1:17" ht="15.75" x14ac:dyDescent="0.25">
      <c r="A18491" s="55">
        <f t="shared" si="577"/>
        <v>0</v>
      </c>
      <c r="Q18491" s="65">
        <f t="shared" si="578"/>
        <v>1</v>
      </c>
    </row>
    <row r="18492" spans="1:17" ht="15.75" x14ac:dyDescent="0.25">
      <c r="A18492" s="55">
        <f t="shared" si="577"/>
        <v>0</v>
      </c>
      <c r="Q18492" s="65">
        <f t="shared" si="578"/>
        <v>1</v>
      </c>
    </row>
    <row r="18493" spans="1:17" ht="15.75" x14ac:dyDescent="0.25">
      <c r="A18493" s="55">
        <f t="shared" si="577"/>
        <v>0</v>
      </c>
      <c r="Q18493" s="65">
        <f t="shared" si="578"/>
        <v>1</v>
      </c>
    </row>
    <row r="18494" spans="1:17" ht="15.75" x14ac:dyDescent="0.25">
      <c r="A18494" s="55">
        <f t="shared" si="577"/>
        <v>0</v>
      </c>
      <c r="Q18494" s="65">
        <f t="shared" si="578"/>
        <v>1</v>
      </c>
    </row>
    <row r="18495" spans="1:17" ht="15.75" x14ac:dyDescent="0.25">
      <c r="A18495" s="55">
        <f t="shared" si="577"/>
        <v>0</v>
      </c>
      <c r="Q18495" s="65">
        <f t="shared" si="578"/>
        <v>1</v>
      </c>
    </row>
    <row r="18496" spans="1:17" ht="15.75" x14ac:dyDescent="0.25">
      <c r="A18496" s="55">
        <f t="shared" si="577"/>
        <v>0</v>
      </c>
      <c r="Q18496" s="65">
        <f t="shared" si="578"/>
        <v>1</v>
      </c>
    </row>
    <row r="18497" spans="1:17" ht="15.75" x14ac:dyDescent="0.25">
      <c r="A18497" s="55">
        <f t="shared" si="577"/>
        <v>0</v>
      </c>
      <c r="Q18497" s="65">
        <f t="shared" si="578"/>
        <v>1</v>
      </c>
    </row>
    <row r="18498" spans="1:17" ht="15.75" x14ac:dyDescent="0.25">
      <c r="A18498" s="55">
        <f t="shared" si="577"/>
        <v>0</v>
      </c>
      <c r="Q18498" s="65">
        <f t="shared" si="578"/>
        <v>1</v>
      </c>
    </row>
    <row r="18499" spans="1:17" ht="15.75" x14ac:dyDescent="0.25">
      <c r="A18499" s="55">
        <f t="shared" si="577"/>
        <v>0</v>
      </c>
      <c r="Q18499" s="65">
        <f t="shared" si="578"/>
        <v>1</v>
      </c>
    </row>
    <row r="18500" spans="1:17" ht="15.75" x14ac:dyDescent="0.25">
      <c r="A18500" s="55">
        <f t="shared" ref="A18500:A18563" si="579">WEEKNUM(B18500,2)-1</f>
        <v>0</v>
      </c>
      <c r="Q18500" s="65">
        <f t="shared" ref="Q18500:Q18563" si="580">MONTH(B18500)</f>
        <v>1</v>
      </c>
    </row>
    <row r="18501" spans="1:17" ht="15.75" x14ac:dyDescent="0.25">
      <c r="A18501" s="55">
        <f t="shared" si="579"/>
        <v>0</v>
      </c>
      <c r="Q18501" s="65">
        <f t="shared" si="580"/>
        <v>1</v>
      </c>
    </row>
    <row r="18502" spans="1:17" ht="15.75" x14ac:dyDescent="0.25">
      <c r="A18502" s="55">
        <f t="shared" si="579"/>
        <v>0</v>
      </c>
      <c r="Q18502" s="65">
        <f t="shared" si="580"/>
        <v>1</v>
      </c>
    </row>
    <row r="18503" spans="1:17" ht="15.75" x14ac:dyDescent="0.25">
      <c r="A18503" s="55">
        <f t="shared" si="579"/>
        <v>0</v>
      </c>
      <c r="Q18503" s="65">
        <f t="shared" si="580"/>
        <v>1</v>
      </c>
    </row>
    <row r="18504" spans="1:17" ht="15.75" x14ac:dyDescent="0.25">
      <c r="A18504" s="55">
        <f t="shared" si="579"/>
        <v>0</v>
      </c>
      <c r="Q18504" s="65">
        <f t="shared" si="580"/>
        <v>1</v>
      </c>
    </row>
    <row r="18505" spans="1:17" ht="15.75" x14ac:dyDescent="0.25">
      <c r="A18505" s="55">
        <f t="shared" si="579"/>
        <v>0</v>
      </c>
      <c r="Q18505" s="65">
        <f t="shared" si="580"/>
        <v>1</v>
      </c>
    </row>
    <row r="18506" spans="1:17" ht="15.75" x14ac:dyDescent="0.25">
      <c r="A18506" s="55">
        <f t="shared" si="579"/>
        <v>0</v>
      </c>
      <c r="Q18506" s="65">
        <f t="shared" si="580"/>
        <v>1</v>
      </c>
    </row>
    <row r="18507" spans="1:17" ht="15.75" x14ac:dyDescent="0.25">
      <c r="A18507" s="55">
        <f t="shared" si="579"/>
        <v>0</v>
      </c>
      <c r="Q18507" s="65">
        <f t="shared" si="580"/>
        <v>1</v>
      </c>
    </row>
    <row r="18508" spans="1:17" ht="15.75" x14ac:dyDescent="0.25">
      <c r="A18508" s="55">
        <f t="shared" si="579"/>
        <v>0</v>
      </c>
      <c r="Q18508" s="65">
        <f t="shared" si="580"/>
        <v>1</v>
      </c>
    </row>
    <row r="18509" spans="1:17" ht="15.75" x14ac:dyDescent="0.25">
      <c r="A18509" s="55">
        <f t="shared" si="579"/>
        <v>0</v>
      </c>
      <c r="Q18509" s="65">
        <f t="shared" si="580"/>
        <v>1</v>
      </c>
    </row>
    <row r="18510" spans="1:17" ht="15.75" x14ac:dyDescent="0.25">
      <c r="A18510" s="55">
        <f t="shared" si="579"/>
        <v>0</v>
      </c>
      <c r="Q18510" s="65">
        <f t="shared" si="580"/>
        <v>1</v>
      </c>
    </row>
    <row r="18511" spans="1:17" ht="15.75" x14ac:dyDescent="0.25">
      <c r="A18511" s="55">
        <f t="shared" si="579"/>
        <v>0</v>
      </c>
      <c r="Q18511" s="65">
        <f t="shared" si="580"/>
        <v>1</v>
      </c>
    </row>
    <row r="18512" spans="1:17" ht="15.75" x14ac:dyDescent="0.25">
      <c r="A18512" s="55">
        <f t="shared" si="579"/>
        <v>0</v>
      </c>
      <c r="Q18512" s="65">
        <f t="shared" si="580"/>
        <v>1</v>
      </c>
    </row>
    <row r="18513" spans="1:17" ht="15.75" x14ac:dyDescent="0.25">
      <c r="A18513" s="55">
        <f t="shared" si="579"/>
        <v>0</v>
      </c>
      <c r="Q18513" s="65">
        <f t="shared" si="580"/>
        <v>1</v>
      </c>
    </row>
    <row r="18514" spans="1:17" ht="15.75" x14ac:dyDescent="0.25">
      <c r="A18514" s="55">
        <f t="shared" si="579"/>
        <v>0</v>
      </c>
      <c r="Q18514" s="65">
        <f t="shared" si="580"/>
        <v>1</v>
      </c>
    </row>
    <row r="18515" spans="1:17" ht="15.75" x14ac:dyDescent="0.25">
      <c r="A18515" s="55">
        <f t="shared" si="579"/>
        <v>0</v>
      </c>
      <c r="Q18515" s="65">
        <f t="shared" si="580"/>
        <v>1</v>
      </c>
    </row>
    <row r="18516" spans="1:17" ht="15.75" x14ac:dyDescent="0.25">
      <c r="A18516" s="55">
        <f t="shared" si="579"/>
        <v>0</v>
      </c>
      <c r="Q18516" s="65">
        <f t="shared" si="580"/>
        <v>1</v>
      </c>
    </row>
    <row r="18517" spans="1:17" ht="15.75" x14ac:dyDescent="0.25">
      <c r="A18517" s="55">
        <f t="shared" si="579"/>
        <v>0</v>
      </c>
      <c r="Q18517" s="65">
        <f t="shared" si="580"/>
        <v>1</v>
      </c>
    </row>
    <row r="18518" spans="1:17" ht="15.75" x14ac:dyDescent="0.25">
      <c r="A18518" s="55">
        <f t="shared" si="579"/>
        <v>0</v>
      </c>
      <c r="Q18518" s="65">
        <f t="shared" si="580"/>
        <v>1</v>
      </c>
    </row>
    <row r="18519" spans="1:17" ht="15.75" x14ac:dyDescent="0.25">
      <c r="A18519" s="55">
        <f t="shared" si="579"/>
        <v>0</v>
      </c>
      <c r="Q18519" s="65">
        <f t="shared" si="580"/>
        <v>1</v>
      </c>
    </row>
    <row r="18520" spans="1:17" ht="15.75" x14ac:dyDescent="0.25">
      <c r="A18520" s="55">
        <f t="shared" si="579"/>
        <v>0</v>
      </c>
      <c r="Q18520" s="65">
        <f t="shared" si="580"/>
        <v>1</v>
      </c>
    </row>
    <row r="18521" spans="1:17" ht="15.75" x14ac:dyDescent="0.25">
      <c r="A18521" s="55">
        <f t="shared" si="579"/>
        <v>0</v>
      </c>
      <c r="Q18521" s="65">
        <f t="shared" si="580"/>
        <v>1</v>
      </c>
    </row>
    <row r="18522" spans="1:17" ht="15.75" x14ac:dyDescent="0.25">
      <c r="A18522" s="55">
        <f t="shared" si="579"/>
        <v>0</v>
      </c>
      <c r="Q18522" s="65">
        <f t="shared" si="580"/>
        <v>1</v>
      </c>
    </row>
    <row r="18523" spans="1:17" ht="15.75" x14ac:dyDescent="0.25">
      <c r="A18523" s="55">
        <f t="shared" si="579"/>
        <v>0</v>
      </c>
      <c r="Q18523" s="65">
        <f t="shared" si="580"/>
        <v>1</v>
      </c>
    </row>
    <row r="18524" spans="1:17" ht="15.75" x14ac:dyDescent="0.25">
      <c r="A18524" s="55">
        <f t="shared" si="579"/>
        <v>0</v>
      </c>
      <c r="Q18524" s="65">
        <f t="shared" si="580"/>
        <v>1</v>
      </c>
    </row>
    <row r="18525" spans="1:17" ht="15.75" x14ac:dyDescent="0.25">
      <c r="A18525" s="55">
        <f t="shared" si="579"/>
        <v>0</v>
      </c>
      <c r="Q18525" s="65">
        <f t="shared" si="580"/>
        <v>1</v>
      </c>
    </row>
    <row r="18526" spans="1:17" ht="15.75" x14ac:dyDescent="0.25">
      <c r="A18526" s="55">
        <f t="shared" si="579"/>
        <v>0</v>
      </c>
      <c r="Q18526" s="65">
        <f t="shared" si="580"/>
        <v>1</v>
      </c>
    </row>
    <row r="18527" spans="1:17" ht="15.75" x14ac:dyDescent="0.25">
      <c r="A18527" s="55">
        <f t="shared" si="579"/>
        <v>0</v>
      </c>
      <c r="Q18527" s="65">
        <f t="shared" si="580"/>
        <v>1</v>
      </c>
    </row>
    <row r="18528" spans="1:17" ht="15.75" x14ac:dyDescent="0.25">
      <c r="A18528" s="55">
        <f t="shared" si="579"/>
        <v>0</v>
      </c>
      <c r="Q18528" s="65">
        <f t="shared" si="580"/>
        <v>1</v>
      </c>
    </row>
    <row r="18529" spans="1:17" ht="15.75" x14ac:dyDescent="0.25">
      <c r="A18529" s="55">
        <f t="shared" si="579"/>
        <v>0</v>
      </c>
      <c r="Q18529" s="65">
        <f t="shared" si="580"/>
        <v>1</v>
      </c>
    </row>
    <row r="18530" spans="1:17" ht="15.75" x14ac:dyDescent="0.25">
      <c r="A18530" s="55">
        <f t="shared" si="579"/>
        <v>0</v>
      </c>
      <c r="Q18530" s="65">
        <f t="shared" si="580"/>
        <v>1</v>
      </c>
    </row>
    <row r="18531" spans="1:17" ht="15.75" x14ac:dyDescent="0.25">
      <c r="A18531" s="55">
        <f t="shared" si="579"/>
        <v>0</v>
      </c>
      <c r="Q18531" s="65">
        <f t="shared" si="580"/>
        <v>1</v>
      </c>
    </row>
    <row r="18532" spans="1:17" ht="15.75" x14ac:dyDescent="0.25">
      <c r="A18532" s="55">
        <f t="shared" si="579"/>
        <v>0</v>
      </c>
      <c r="Q18532" s="65">
        <f t="shared" si="580"/>
        <v>1</v>
      </c>
    </row>
    <row r="18533" spans="1:17" ht="15.75" x14ac:dyDescent="0.25">
      <c r="A18533" s="55">
        <f t="shared" si="579"/>
        <v>0</v>
      </c>
      <c r="Q18533" s="65">
        <f t="shared" si="580"/>
        <v>1</v>
      </c>
    </row>
    <row r="18534" spans="1:17" ht="15.75" x14ac:dyDescent="0.25">
      <c r="A18534" s="55">
        <f t="shared" si="579"/>
        <v>0</v>
      </c>
      <c r="Q18534" s="65">
        <f t="shared" si="580"/>
        <v>1</v>
      </c>
    </row>
    <row r="18535" spans="1:17" ht="15.75" x14ac:dyDescent="0.25">
      <c r="A18535" s="55">
        <f t="shared" si="579"/>
        <v>0</v>
      </c>
      <c r="Q18535" s="65">
        <f t="shared" si="580"/>
        <v>1</v>
      </c>
    </row>
    <row r="18536" spans="1:17" ht="15.75" x14ac:dyDescent="0.25">
      <c r="A18536" s="55">
        <f t="shared" si="579"/>
        <v>0</v>
      </c>
      <c r="Q18536" s="65">
        <f t="shared" si="580"/>
        <v>1</v>
      </c>
    </row>
    <row r="18537" spans="1:17" ht="15.75" x14ac:dyDescent="0.25">
      <c r="A18537" s="55">
        <f t="shared" si="579"/>
        <v>0</v>
      </c>
      <c r="Q18537" s="65">
        <f t="shared" si="580"/>
        <v>1</v>
      </c>
    </row>
    <row r="18538" spans="1:17" ht="15.75" x14ac:dyDescent="0.25">
      <c r="A18538" s="55">
        <f t="shared" si="579"/>
        <v>0</v>
      </c>
      <c r="Q18538" s="65">
        <f t="shared" si="580"/>
        <v>1</v>
      </c>
    </row>
    <row r="18539" spans="1:17" ht="15.75" x14ac:dyDescent="0.25">
      <c r="A18539" s="55">
        <f t="shared" si="579"/>
        <v>0</v>
      </c>
      <c r="Q18539" s="65">
        <f t="shared" si="580"/>
        <v>1</v>
      </c>
    </row>
    <row r="18540" spans="1:17" ht="15.75" x14ac:dyDescent="0.25">
      <c r="A18540" s="55">
        <f t="shared" si="579"/>
        <v>0</v>
      </c>
      <c r="Q18540" s="65">
        <f t="shared" si="580"/>
        <v>1</v>
      </c>
    </row>
    <row r="18541" spans="1:17" ht="15.75" x14ac:dyDescent="0.25">
      <c r="A18541" s="55">
        <f t="shared" si="579"/>
        <v>0</v>
      </c>
      <c r="Q18541" s="65">
        <f t="shared" si="580"/>
        <v>1</v>
      </c>
    </row>
    <row r="18542" spans="1:17" ht="15.75" x14ac:dyDescent="0.25">
      <c r="A18542" s="55">
        <f t="shared" si="579"/>
        <v>0</v>
      </c>
      <c r="Q18542" s="65">
        <f t="shared" si="580"/>
        <v>1</v>
      </c>
    </row>
    <row r="18543" spans="1:17" ht="15.75" x14ac:dyDescent="0.25">
      <c r="A18543" s="55">
        <f t="shared" si="579"/>
        <v>0</v>
      </c>
      <c r="Q18543" s="65">
        <f t="shared" si="580"/>
        <v>1</v>
      </c>
    </row>
    <row r="18544" spans="1:17" ht="15.75" x14ac:dyDescent="0.25">
      <c r="A18544" s="55">
        <f t="shared" si="579"/>
        <v>0</v>
      </c>
      <c r="Q18544" s="65">
        <f t="shared" si="580"/>
        <v>1</v>
      </c>
    </row>
    <row r="18545" spans="1:17" ht="15.75" x14ac:dyDescent="0.25">
      <c r="A18545" s="55">
        <f t="shared" si="579"/>
        <v>0</v>
      </c>
      <c r="Q18545" s="65">
        <f t="shared" si="580"/>
        <v>1</v>
      </c>
    </row>
    <row r="18546" spans="1:17" ht="15.75" x14ac:dyDescent="0.25">
      <c r="A18546" s="55">
        <f t="shared" si="579"/>
        <v>0</v>
      </c>
      <c r="Q18546" s="65">
        <f t="shared" si="580"/>
        <v>1</v>
      </c>
    </row>
    <row r="18547" spans="1:17" ht="15.75" x14ac:dyDescent="0.25">
      <c r="A18547" s="55">
        <f t="shared" si="579"/>
        <v>0</v>
      </c>
      <c r="Q18547" s="65">
        <f t="shared" si="580"/>
        <v>1</v>
      </c>
    </row>
    <row r="18548" spans="1:17" ht="15.75" x14ac:dyDescent="0.25">
      <c r="A18548" s="55">
        <f t="shared" si="579"/>
        <v>0</v>
      </c>
      <c r="Q18548" s="65">
        <f t="shared" si="580"/>
        <v>1</v>
      </c>
    </row>
    <row r="18549" spans="1:17" ht="15.75" x14ac:dyDescent="0.25">
      <c r="A18549" s="55">
        <f t="shared" si="579"/>
        <v>0</v>
      </c>
      <c r="Q18549" s="65">
        <f t="shared" si="580"/>
        <v>1</v>
      </c>
    </row>
    <row r="18550" spans="1:17" ht="15.75" x14ac:dyDescent="0.25">
      <c r="A18550" s="55">
        <f t="shared" si="579"/>
        <v>0</v>
      </c>
      <c r="Q18550" s="65">
        <f t="shared" si="580"/>
        <v>1</v>
      </c>
    </row>
    <row r="18551" spans="1:17" ht="15.75" x14ac:dyDescent="0.25">
      <c r="A18551" s="55">
        <f t="shared" si="579"/>
        <v>0</v>
      </c>
      <c r="Q18551" s="65">
        <f t="shared" si="580"/>
        <v>1</v>
      </c>
    </row>
    <row r="18552" spans="1:17" ht="15.75" x14ac:dyDescent="0.25">
      <c r="A18552" s="55">
        <f t="shared" si="579"/>
        <v>0</v>
      </c>
      <c r="Q18552" s="65">
        <f t="shared" si="580"/>
        <v>1</v>
      </c>
    </row>
    <row r="18553" spans="1:17" ht="15.75" x14ac:dyDescent="0.25">
      <c r="A18553" s="55">
        <f t="shared" si="579"/>
        <v>0</v>
      </c>
      <c r="Q18553" s="65">
        <f t="shared" si="580"/>
        <v>1</v>
      </c>
    </row>
    <row r="18554" spans="1:17" ht="15.75" x14ac:dyDescent="0.25">
      <c r="A18554" s="55">
        <f t="shared" si="579"/>
        <v>0</v>
      </c>
      <c r="Q18554" s="65">
        <f t="shared" si="580"/>
        <v>1</v>
      </c>
    </row>
    <row r="18555" spans="1:17" ht="15.75" x14ac:dyDescent="0.25">
      <c r="A18555" s="55">
        <f t="shared" si="579"/>
        <v>0</v>
      </c>
      <c r="Q18555" s="65">
        <f t="shared" si="580"/>
        <v>1</v>
      </c>
    </row>
    <row r="18556" spans="1:17" ht="15.75" x14ac:dyDescent="0.25">
      <c r="A18556" s="55">
        <f t="shared" si="579"/>
        <v>0</v>
      </c>
      <c r="Q18556" s="65">
        <f t="shared" si="580"/>
        <v>1</v>
      </c>
    </row>
    <row r="18557" spans="1:17" ht="15.75" x14ac:dyDescent="0.25">
      <c r="A18557" s="55">
        <f t="shared" si="579"/>
        <v>0</v>
      </c>
      <c r="Q18557" s="65">
        <f t="shared" si="580"/>
        <v>1</v>
      </c>
    </row>
    <row r="18558" spans="1:17" ht="15.75" x14ac:dyDescent="0.25">
      <c r="A18558" s="55">
        <f t="shared" si="579"/>
        <v>0</v>
      </c>
      <c r="Q18558" s="65">
        <f t="shared" si="580"/>
        <v>1</v>
      </c>
    </row>
    <row r="18559" spans="1:17" ht="15.75" x14ac:dyDescent="0.25">
      <c r="A18559" s="55">
        <f t="shared" si="579"/>
        <v>0</v>
      </c>
      <c r="Q18559" s="65">
        <f t="shared" si="580"/>
        <v>1</v>
      </c>
    </row>
    <row r="18560" spans="1:17" ht="15.75" x14ac:dyDescent="0.25">
      <c r="A18560" s="55">
        <f t="shared" si="579"/>
        <v>0</v>
      </c>
      <c r="Q18560" s="65">
        <f t="shared" si="580"/>
        <v>1</v>
      </c>
    </row>
    <row r="18561" spans="1:17" ht="15.75" x14ac:dyDescent="0.25">
      <c r="A18561" s="55">
        <f t="shared" si="579"/>
        <v>0</v>
      </c>
      <c r="Q18561" s="65">
        <f t="shared" si="580"/>
        <v>1</v>
      </c>
    </row>
    <row r="18562" spans="1:17" ht="15.75" x14ac:dyDescent="0.25">
      <c r="A18562" s="55">
        <f t="shared" si="579"/>
        <v>0</v>
      </c>
      <c r="Q18562" s="65">
        <f t="shared" si="580"/>
        <v>1</v>
      </c>
    </row>
    <row r="18563" spans="1:17" ht="15.75" x14ac:dyDescent="0.25">
      <c r="A18563" s="55">
        <f t="shared" si="579"/>
        <v>0</v>
      </c>
      <c r="Q18563" s="65">
        <f t="shared" si="580"/>
        <v>1</v>
      </c>
    </row>
    <row r="18564" spans="1:17" ht="15.75" x14ac:dyDescent="0.25">
      <c r="A18564" s="55">
        <f t="shared" ref="A18564:A18627" si="581">WEEKNUM(B18564,2)-1</f>
        <v>0</v>
      </c>
      <c r="Q18564" s="65">
        <f t="shared" ref="Q18564:Q18627" si="582">MONTH(B18564)</f>
        <v>1</v>
      </c>
    </row>
    <row r="18565" spans="1:17" ht="15.75" x14ac:dyDescent="0.25">
      <c r="A18565" s="55">
        <f t="shared" si="581"/>
        <v>0</v>
      </c>
      <c r="Q18565" s="65">
        <f t="shared" si="582"/>
        <v>1</v>
      </c>
    </row>
    <row r="18566" spans="1:17" ht="15.75" x14ac:dyDescent="0.25">
      <c r="A18566" s="55">
        <f t="shared" si="581"/>
        <v>0</v>
      </c>
      <c r="Q18566" s="65">
        <f t="shared" si="582"/>
        <v>1</v>
      </c>
    </row>
    <row r="18567" spans="1:17" ht="15.75" x14ac:dyDescent="0.25">
      <c r="A18567" s="55">
        <f t="shared" si="581"/>
        <v>0</v>
      </c>
      <c r="Q18567" s="65">
        <f t="shared" si="582"/>
        <v>1</v>
      </c>
    </row>
    <row r="18568" spans="1:17" ht="15.75" x14ac:dyDescent="0.25">
      <c r="A18568" s="55">
        <f t="shared" si="581"/>
        <v>0</v>
      </c>
      <c r="Q18568" s="65">
        <f t="shared" si="582"/>
        <v>1</v>
      </c>
    </row>
    <row r="18569" spans="1:17" ht="15.75" x14ac:dyDescent="0.25">
      <c r="A18569" s="55">
        <f t="shared" si="581"/>
        <v>0</v>
      </c>
      <c r="Q18569" s="65">
        <f t="shared" si="582"/>
        <v>1</v>
      </c>
    </row>
    <row r="18570" spans="1:17" ht="15.75" x14ac:dyDescent="0.25">
      <c r="A18570" s="55">
        <f t="shared" si="581"/>
        <v>0</v>
      </c>
      <c r="Q18570" s="65">
        <f t="shared" si="582"/>
        <v>1</v>
      </c>
    </row>
    <row r="18571" spans="1:17" ht="15.75" x14ac:dyDescent="0.25">
      <c r="A18571" s="55">
        <f t="shared" si="581"/>
        <v>0</v>
      </c>
      <c r="Q18571" s="65">
        <f t="shared" si="582"/>
        <v>1</v>
      </c>
    </row>
    <row r="18572" spans="1:17" ht="15.75" x14ac:dyDescent="0.25">
      <c r="A18572" s="55">
        <f t="shared" si="581"/>
        <v>0</v>
      </c>
      <c r="Q18572" s="65">
        <f t="shared" si="582"/>
        <v>1</v>
      </c>
    </row>
    <row r="18573" spans="1:17" ht="15.75" x14ac:dyDescent="0.25">
      <c r="A18573" s="55">
        <f t="shared" si="581"/>
        <v>0</v>
      </c>
      <c r="Q18573" s="65">
        <f t="shared" si="582"/>
        <v>1</v>
      </c>
    </row>
    <row r="18574" spans="1:17" ht="15.75" x14ac:dyDescent="0.25">
      <c r="A18574" s="55">
        <f t="shared" si="581"/>
        <v>0</v>
      </c>
      <c r="Q18574" s="65">
        <f t="shared" si="582"/>
        <v>1</v>
      </c>
    </row>
    <row r="18575" spans="1:17" ht="15.75" x14ac:dyDescent="0.25">
      <c r="A18575" s="55">
        <f t="shared" si="581"/>
        <v>0</v>
      </c>
      <c r="Q18575" s="65">
        <f t="shared" si="582"/>
        <v>1</v>
      </c>
    </row>
    <row r="18576" spans="1:17" ht="15.75" x14ac:dyDescent="0.25">
      <c r="A18576" s="55">
        <f t="shared" si="581"/>
        <v>0</v>
      </c>
      <c r="Q18576" s="65">
        <f t="shared" si="582"/>
        <v>1</v>
      </c>
    </row>
    <row r="18577" spans="1:17" ht="15.75" x14ac:dyDescent="0.25">
      <c r="A18577" s="55">
        <f t="shared" si="581"/>
        <v>0</v>
      </c>
      <c r="Q18577" s="65">
        <f t="shared" si="582"/>
        <v>1</v>
      </c>
    </row>
    <row r="18578" spans="1:17" ht="15.75" x14ac:dyDescent="0.25">
      <c r="A18578" s="55">
        <f t="shared" si="581"/>
        <v>0</v>
      </c>
      <c r="Q18578" s="65">
        <f t="shared" si="582"/>
        <v>1</v>
      </c>
    </row>
    <row r="18579" spans="1:17" ht="15.75" x14ac:dyDescent="0.25">
      <c r="A18579" s="55">
        <f t="shared" si="581"/>
        <v>0</v>
      </c>
      <c r="Q18579" s="65">
        <f t="shared" si="582"/>
        <v>1</v>
      </c>
    </row>
    <row r="18580" spans="1:17" ht="15.75" x14ac:dyDescent="0.25">
      <c r="A18580" s="55">
        <f t="shared" si="581"/>
        <v>0</v>
      </c>
      <c r="Q18580" s="65">
        <f t="shared" si="582"/>
        <v>1</v>
      </c>
    </row>
    <row r="18581" spans="1:17" ht="15.75" x14ac:dyDescent="0.25">
      <c r="A18581" s="55">
        <f t="shared" si="581"/>
        <v>0</v>
      </c>
      <c r="Q18581" s="65">
        <f t="shared" si="582"/>
        <v>1</v>
      </c>
    </row>
    <row r="18582" spans="1:17" ht="15.75" x14ac:dyDescent="0.25">
      <c r="A18582" s="55">
        <f t="shared" si="581"/>
        <v>0</v>
      </c>
      <c r="Q18582" s="65">
        <f t="shared" si="582"/>
        <v>1</v>
      </c>
    </row>
    <row r="18583" spans="1:17" ht="15.75" x14ac:dyDescent="0.25">
      <c r="A18583" s="55">
        <f t="shared" si="581"/>
        <v>0</v>
      </c>
      <c r="Q18583" s="65">
        <f t="shared" si="582"/>
        <v>1</v>
      </c>
    </row>
    <row r="18584" spans="1:17" ht="15.75" x14ac:dyDescent="0.25">
      <c r="A18584" s="55">
        <f t="shared" si="581"/>
        <v>0</v>
      </c>
      <c r="Q18584" s="65">
        <f t="shared" si="582"/>
        <v>1</v>
      </c>
    </row>
    <row r="18585" spans="1:17" ht="15.75" x14ac:dyDescent="0.25">
      <c r="A18585" s="55">
        <f t="shared" si="581"/>
        <v>0</v>
      </c>
      <c r="Q18585" s="65">
        <f t="shared" si="582"/>
        <v>1</v>
      </c>
    </row>
    <row r="18586" spans="1:17" ht="15.75" x14ac:dyDescent="0.25">
      <c r="A18586" s="55">
        <f t="shared" si="581"/>
        <v>0</v>
      </c>
      <c r="Q18586" s="65">
        <f t="shared" si="582"/>
        <v>1</v>
      </c>
    </row>
    <row r="18587" spans="1:17" ht="15.75" x14ac:dyDescent="0.25">
      <c r="A18587" s="55">
        <f t="shared" si="581"/>
        <v>0</v>
      </c>
      <c r="Q18587" s="65">
        <f t="shared" si="582"/>
        <v>1</v>
      </c>
    </row>
    <row r="18588" spans="1:17" ht="15.75" x14ac:dyDescent="0.25">
      <c r="A18588" s="55">
        <f t="shared" si="581"/>
        <v>0</v>
      </c>
      <c r="Q18588" s="65">
        <f t="shared" si="582"/>
        <v>1</v>
      </c>
    </row>
    <row r="18589" spans="1:17" ht="15.75" x14ac:dyDescent="0.25">
      <c r="A18589" s="55">
        <f t="shared" si="581"/>
        <v>0</v>
      </c>
      <c r="Q18589" s="65">
        <f t="shared" si="582"/>
        <v>1</v>
      </c>
    </row>
    <row r="18590" spans="1:17" ht="15.75" x14ac:dyDescent="0.25">
      <c r="A18590" s="55">
        <f t="shared" si="581"/>
        <v>0</v>
      </c>
      <c r="Q18590" s="65">
        <f t="shared" si="582"/>
        <v>1</v>
      </c>
    </row>
    <row r="18591" spans="1:17" ht="15.75" x14ac:dyDescent="0.25">
      <c r="A18591" s="55">
        <f t="shared" si="581"/>
        <v>0</v>
      </c>
      <c r="Q18591" s="65">
        <f t="shared" si="582"/>
        <v>1</v>
      </c>
    </row>
    <row r="18592" spans="1:17" ht="15.75" x14ac:dyDescent="0.25">
      <c r="A18592" s="55">
        <f t="shared" si="581"/>
        <v>0</v>
      </c>
      <c r="Q18592" s="65">
        <f t="shared" si="582"/>
        <v>1</v>
      </c>
    </row>
    <row r="18593" spans="1:17" ht="15.75" x14ac:dyDescent="0.25">
      <c r="A18593" s="55">
        <f t="shared" si="581"/>
        <v>0</v>
      </c>
      <c r="Q18593" s="65">
        <f t="shared" si="582"/>
        <v>1</v>
      </c>
    </row>
    <row r="18594" spans="1:17" ht="15.75" x14ac:dyDescent="0.25">
      <c r="A18594" s="55">
        <f t="shared" si="581"/>
        <v>0</v>
      </c>
      <c r="Q18594" s="65">
        <f t="shared" si="582"/>
        <v>1</v>
      </c>
    </row>
    <row r="18595" spans="1:17" ht="15.75" x14ac:dyDescent="0.25">
      <c r="A18595" s="55">
        <f t="shared" si="581"/>
        <v>0</v>
      </c>
      <c r="Q18595" s="65">
        <f t="shared" si="582"/>
        <v>1</v>
      </c>
    </row>
    <row r="18596" spans="1:17" ht="15.75" x14ac:dyDescent="0.25">
      <c r="A18596" s="55">
        <f t="shared" si="581"/>
        <v>0</v>
      </c>
      <c r="Q18596" s="65">
        <f t="shared" si="582"/>
        <v>1</v>
      </c>
    </row>
    <row r="18597" spans="1:17" ht="15.75" x14ac:dyDescent="0.25">
      <c r="A18597" s="55">
        <f t="shared" si="581"/>
        <v>0</v>
      </c>
      <c r="Q18597" s="65">
        <f t="shared" si="582"/>
        <v>1</v>
      </c>
    </row>
    <row r="18598" spans="1:17" ht="15.75" x14ac:dyDescent="0.25">
      <c r="A18598" s="55">
        <f t="shared" si="581"/>
        <v>0</v>
      </c>
      <c r="Q18598" s="65">
        <f t="shared" si="582"/>
        <v>1</v>
      </c>
    </row>
    <row r="18599" spans="1:17" ht="15.75" x14ac:dyDescent="0.25">
      <c r="A18599" s="55">
        <f t="shared" si="581"/>
        <v>0</v>
      </c>
      <c r="Q18599" s="65">
        <f t="shared" si="582"/>
        <v>1</v>
      </c>
    </row>
    <row r="18600" spans="1:17" ht="15.75" x14ac:dyDescent="0.25">
      <c r="A18600" s="55">
        <f t="shared" si="581"/>
        <v>0</v>
      </c>
      <c r="Q18600" s="65">
        <f t="shared" si="582"/>
        <v>1</v>
      </c>
    </row>
    <row r="18601" spans="1:17" ht="15.75" x14ac:dyDescent="0.25">
      <c r="A18601" s="55">
        <f t="shared" si="581"/>
        <v>0</v>
      </c>
      <c r="Q18601" s="65">
        <f t="shared" si="582"/>
        <v>1</v>
      </c>
    </row>
    <row r="18602" spans="1:17" ht="15.75" x14ac:dyDescent="0.25">
      <c r="A18602" s="55">
        <f t="shared" si="581"/>
        <v>0</v>
      </c>
      <c r="Q18602" s="65">
        <f t="shared" si="582"/>
        <v>1</v>
      </c>
    </row>
    <row r="18603" spans="1:17" ht="15.75" x14ac:dyDescent="0.25">
      <c r="A18603" s="55">
        <f t="shared" si="581"/>
        <v>0</v>
      </c>
      <c r="Q18603" s="65">
        <f t="shared" si="582"/>
        <v>1</v>
      </c>
    </row>
    <row r="18604" spans="1:17" ht="15.75" x14ac:dyDescent="0.25">
      <c r="A18604" s="55">
        <f t="shared" si="581"/>
        <v>0</v>
      </c>
      <c r="Q18604" s="65">
        <f t="shared" si="582"/>
        <v>1</v>
      </c>
    </row>
    <row r="18605" spans="1:17" ht="15.75" x14ac:dyDescent="0.25">
      <c r="A18605" s="55">
        <f t="shared" si="581"/>
        <v>0</v>
      </c>
      <c r="Q18605" s="65">
        <f t="shared" si="582"/>
        <v>1</v>
      </c>
    </row>
    <row r="18606" spans="1:17" ht="15.75" x14ac:dyDescent="0.25">
      <c r="A18606" s="55">
        <f t="shared" si="581"/>
        <v>0</v>
      </c>
      <c r="Q18606" s="65">
        <f t="shared" si="582"/>
        <v>1</v>
      </c>
    </row>
    <row r="18607" spans="1:17" ht="15.75" x14ac:dyDescent="0.25">
      <c r="A18607" s="55">
        <f t="shared" si="581"/>
        <v>0</v>
      </c>
      <c r="Q18607" s="65">
        <f t="shared" si="582"/>
        <v>1</v>
      </c>
    </row>
    <row r="18608" spans="1:17" ht="15.75" x14ac:dyDescent="0.25">
      <c r="A18608" s="55">
        <f t="shared" si="581"/>
        <v>0</v>
      </c>
      <c r="Q18608" s="65">
        <f t="shared" si="582"/>
        <v>1</v>
      </c>
    </row>
    <row r="18609" spans="1:17" ht="15.75" x14ac:dyDescent="0.25">
      <c r="A18609" s="55">
        <f t="shared" si="581"/>
        <v>0</v>
      </c>
      <c r="Q18609" s="65">
        <f t="shared" si="582"/>
        <v>1</v>
      </c>
    </row>
    <row r="18610" spans="1:17" ht="15.75" x14ac:dyDescent="0.25">
      <c r="A18610" s="55">
        <f t="shared" si="581"/>
        <v>0</v>
      </c>
      <c r="Q18610" s="65">
        <f t="shared" si="582"/>
        <v>1</v>
      </c>
    </row>
    <row r="18611" spans="1:17" ht="15.75" x14ac:dyDescent="0.25">
      <c r="A18611" s="55">
        <f t="shared" si="581"/>
        <v>0</v>
      </c>
      <c r="Q18611" s="65">
        <f t="shared" si="582"/>
        <v>1</v>
      </c>
    </row>
    <row r="18612" spans="1:17" ht="15.75" x14ac:dyDescent="0.25">
      <c r="A18612" s="55">
        <f t="shared" si="581"/>
        <v>0</v>
      </c>
      <c r="Q18612" s="65">
        <f t="shared" si="582"/>
        <v>1</v>
      </c>
    </row>
    <row r="18613" spans="1:17" ht="15.75" x14ac:dyDescent="0.25">
      <c r="A18613" s="55">
        <f t="shared" si="581"/>
        <v>0</v>
      </c>
      <c r="Q18613" s="65">
        <f t="shared" si="582"/>
        <v>1</v>
      </c>
    </row>
    <row r="18614" spans="1:17" ht="15.75" x14ac:dyDescent="0.25">
      <c r="A18614" s="55">
        <f t="shared" si="581"/>
        <v>0</v>
      </c>
      <c r="Q18614" s="65">
        <f t="shared" si="582"/>
        <v>1</v>
      </c>
    </row>
    <row r="18615" spans="1:17" ht="15.75" x14ac:dyDescent="0.25">
      <c r="A18615" s="55">
        <f t="shared" si="581"/>
        <v>0</v>
      </c>
      <c r="Q18615" s="65">
        <f t="shared" si="582"/>
        <v>1</v>
      </c>
    </row>
    <row r="18616" spans="1:17" ht="15.75" x14ac:dyDescent="0.25">
      <c r="A18616" s="55">
        <f t="shared" si="581"/>
        <v>0</v>
      </c>
      <c r="Q18616" s="65">
        <f t="shared" si="582"/>
        <v>1</v>
      </c>
    </row>
    <row r="18617" spans="1:17" ht="15.75" x14ac:dyDescent="0.25">
      <c r="A18617" s="55">
        <f t="shared" si="581"/>
        <v>0</v>
      </c>
      <c r="Q18617" s="65">
        <f t="shared" si="582"/>
        <v>1</v>
      </c>
    </row>
    <row r="18618" spans="1:17" ht="15.75" x14ac:dyDescent="0.25">
      <c r="A18618" s="55">
        <f t="shared" si="581"/>
        <v>0</v>
      </c>
      <c r="Q18618" s="65">
        <f t="shared" si="582"/>
        <v>1</v>
      </c>
    </row>
    <row r="18619" spans="1:17" ht="15.75" x14ac:dyDescent="0.25">
      <c r="A18619" s="55">
        <f t="shared" si="581"/>
        <v>0</v>
      </c>
      <c r="Q18619" s="65">
        <f t="shared" si="582"/>
        <v>1</v>
      </c>
    </row>
    <row r="18620" spans="1:17" ht="15.75" x14ac:dyDescent="0.25">
      <c r="A18620" s="55">
        <f t="shared" si="581"/>
        <v>0</v>
      </c>
      <c r="Q18620" s="65">
        <f t="shared" si="582"/>
        <v>1</v>
      </c>
    </row>
    <row r="18621" spans="1:17" ht="15.75" x14ac:dyDescent="0.25">
      <c r="A18621" s="55">
        <f t="shared" si="581"/>
        <v>0</v>
      </c>
      <c r="Q18621" s="65">
        <f t="shared" si="582"/>
        <v>1</v>
      </c>
    </row>
    <row r="18622" spans="1:17" ht="15.75" x14ac:dyDescent="0.25">
      <c r="A18622" s="55">
        <f t="shared" si="581"/>
        <v>0</v>
      </c>
      <c r="Q18622" s="65">
        <f t="shared" si="582"/>
        <v>1</v>
      </c>
    </row>
    <row r="18623" spans="1:17" ht="15.75" x14ac:dyDescent="0.25">
      <c r="A18623" s="55">
        <f t="shared" si="581"/>
        <v>0</v>
      </c>
      <c r="Q18623" s="65">
        <f t="shared" si="582"/>
        <v>1</v>
      </c>
    </row>
    <row r="18624" spans="1:17" ht="15.75" x14ac:dyDescent="0.25">
      <c r="A18624" s="55">
        <f t="shared" si="581"/>
        <v>0</v>
      </c>
      <c r="Q18624" s="65">
        <f t="shared" si="582"/>
        <v>1</v>
      </c>
    </row>
    <row r="18625" spans="1:17" ht="15.75" x14ac:dyDescent="0.25">
      <c r="A18625" s="55">
        <f t="shared" si="581"/>
        <v>0</v>
      </c>
      <c r="Q18625" s="65">
        <f t="shared" si="582"/>
        <v>1</v>
      </c>
    </row>
    <row r="18626" spans="1:17" ht="15.75" x14ac:dyDescent="0.25">
      <c r="A18626" s="55">
        <f t="shared" si="581"/>
        <v>0</v>
      </c>
      <c r="Q18626" s="65">
        <f t="shared" si="582"/>
        <v>1</v>
      </c>
    </row>
    <row r="18627" spans="1:17" ht="15.75" x14ac:dyDescent="0.25">
      <c r="A18627" s="55">
        <f t="shared" si="581"/>
        <v>0</v>
      </c>
      <c r="Q18627" s="65">
        <f t="shared" si="582"/>
        <v>1</v>
      </c>
    </row>
    <row r="18628" spans="1:17" ht="15.75" x14ac:dyDescent="0.25">
      <c r="A18628" s="55">
        <f t="shared" ref="A18628:A18691" si="583">WEEKNUM(B18628,2)-1</f>
        <v>0</v>
      </c>
      <c r="Q18628" s="65">
        <f t="shared" ref="Q18628:Q18691" si="584">MONTH(B18628)</f>
        <v>1</v>
      </c>
    </row>
    <row r="18629" spans="1:17" ht="15.75" x14ac:dyDescent="0.25">
      <c r="A18629" s="55">
        <f t="shared" si="583"/>
        <v>0</v>
      </c>
      <c r="Q18629" s="65">
        <f t="shared" si="584"/>
        <v>1</v>
      </c>
    </row>
    <row r="18630" spans="1:17" ht="15.75" x14ac:dyDescent="0.25">
      <c r="A18630" s="55">
        <f t="shared" si="583"/>
        <v>0</v>
      </c>
      <c r="Q18630" s="65">
        <f t="shared" si="584"/>
        <v>1</v>
      </c>
    </row>
    <row r="18631" spans="1:17" ht="15.75" x14ac:dyDescent="0.25">
      <c r="A18631" s="55">
        <f t="shared" si="583"/>
        <v>0</v>
      </c>
      <c r="Q18631" s="65">
        <f t="shared" si="584"/>
        <v>1</v>
      </c>
    </row>
    <row r="18632" spans="1:17" ht="15.75" x14ac:dyDescent="0.25">
      <c r="A18632" s="55">
        <f t="shared" si="583"/>
        <v>0</v>
      </c>
      <c r="Q18632" s="65">
        <f t="shared" si="584"/>
        <v>1</v>
      </c>
    </row>
    <row r="18633" spans="1:17" ht="15.75" x14ac:dyDescent="0.25">
      <c r="A18633" s="55">
        <f t="shared" si="583"/>
        <v>0</v>
      </c>
      <c r="Q18633" s="65">
        <f t="shared" si="584"/>
        <v>1</v>
      </c>
    </row>
    <row r="18634" spans="1:17" ht="15.75" x14ac:dyDescent="0.25">
      <c r="A18634" s="55">
        <f t="shared" si="583"/>
        <v>0</v>
      </c>
      <c r="Q18634" s="65">
        <f t="shared" si="584"/>
        <v>1</v>
      </c>
    </row>
    <row r="18635" spans="1:17" ht="15.75" x14ac:dyDescent="0.25">
      <c r="A18635" s="55">
        <f t="shared" si="583"/>
        <v>0</v>
      </c>
      <c r="Q18635" s="65">
        <f t="shared" si="584"/>
        <v>1</v>
      </c>
    </row>
    <row r="18636" spans="1:17" ht="15.75" x14ac:dyDescent="0.25">
      <c r="A18636" s="55">
        <f t="shared" si="583"/>
        <v>0</v>
      </c>
      <c r="Q18636" s="65">
        <f t="shared" si="584"/>
        <v>1</v>
      </c>
    </row>
    <row r="18637" spans="1:17" ht="15.75" x14ac:dyDescent="0.25">
      <c r="A18637" s="55">
        <f t="shared" si="583"/>
        <v>0</v>
      </c>
      <c r="Q18637" s="65">
        <f t="shared" si="584"/>
        <v>1</v>
      </c>
    </row>
    <row r="18638" spans="1:17" ht="15.75" x14ac:dyDescent="0.25">
      <c r="A18638" s="55">
        <f t="shared" si="583"/>
        <v>0</v>
      </c>
      <c r="Q18638" s="65">
        <f t="shared" si="584"/>
        <v>1</v>
      </c>
    </row>
    <row r="18639" spans="1:17" ht="15.75" x14ac:dyDescent="0.25">
      <c r="A18639" s="55">
        <f t="shared" si="583"/>
        <v>0</v>
      </c>
      <c r="Q18639" s="65">
        <f t="shared" si="584"/>
        <v>1</v>
      </c>
    </row>
    <row r="18640" spans="1:17" ht="15.75" x14ac:dyDescent="0.25">
      <c r="A18640" s="55">
        <f t="shared" si="583"/>
        <v>0</v>
      </c>
      <c r="Q18640" s="65">
        <f t="shared" si="584"/>
        <v>1</v>
      </c>
    </row>
    <row r="18641" spans="1:17" ht="15.75" x14ac:dyDescent="0.25">
      <c r="A18641" s="55">
        <f t="shared" si="583"/>
        <v>0</v>
      </c>
      <c r="Q18641" s="65">
        <f t="shared" si="584"/>
        <v>1</v>
      </c>
    </row>
    <row r="18642" spans="1:17" ht="15.75" x14ac:dyDescent="0.25">
      <c r="A18642" s="55">
        <f t="shared" si="583"/>
        <v>0</v>
      </c>
      <c r="Q18642" s="65">
        <f t="shared" si="584"/>
        <v>1</v>
      </c>
    </row>
    <row r="18643" spans="1:17" ht="15.75" x14ac:dyDescent="0.25">
      <c r="A18643" s="55">
        <f t="shared" si="583"/>
        <v>0</v>
      </c>
      <c r="Q18643" s="65">
        <f t="shared" si="584"/>
        <v>1</v>
      </c>
    </row>
    <row r="18644" spans="1:17" ht="15.75" x14ac:dyDescent="0.25">
      <c r="A18644" s="55">
        <f t="shared" si="583"/>
        <v>0</v>
      </c>
      <c r="Q18644" s="65">
        <f t="shared" si="584"/>
        <v>1</v>
      </c>
    </row>
    <row r="18645" spans="1:17" ht="15.75" x14ac:dyDescent="0.25">
      <c r="A18645" s="55">
        <f t="shared" si="583"/>
        <v>0</v>
      </c>
      <c r="Q18645" s="65">
        <f t="shared" si="584"/>
        <v>1</v>
      </c>
    </row>
    <row r="18646" spans="1:17" ht="15.75" x14ac:dyDescent="0.25">
      <c r="A18646" s="55">
        <f t="shared" si="583"/>
        <v>0</v>
      </c>
      <c r="Q18646" s="65">
        <f t="shared" si="584"/>
        <v>1</v>
      </c>
    </row>
    <row r="18647" spans="1:17" ht="15.75" x14ac:dyDescent="0.25">
      <c r="A18647" s="55">
        <f t="shared" si="583"/>
        <v>0</v>
      </c>
      <c r="Q18647" s="65">
        <f t="shared" si="584"/>
        <v>1</v>
      </c>
    </row>
    <row r="18648" spans="1:17" ht="15.75" x14ac:dyDescent="0.25">
      <c r="A18648" s="55">
        <f t="shared" si="583"/>
        <v>0</v>
      </c>
      <c r="Q18648" s="65">
        <f t="shared" si="584"/>
        <v>1</v>
      </c>
    </row>
    <row r="18649" spans="1:17" ht="15.75" x14ac:dyDescent="0.25">
      <c r="A18649" s="55">
        <f t="shared" si="583"/>
        <v>0</v>
      </c>
      <c r="Q18649" s="65">
        <f t="shared" si="584"/>
        <v>1</v>
      </c>
    </row>
    <row r="18650" spans="1:17" ht="15.75" x14ac:dyDescent="0.25">
      <c r="A18650" s="55">
        <f t="shared" si="583"/>
        <v>0</v>
      </c>
      <c r="Q18650" s="65">
        <f t="shared" si="584"/>
        <v>1</v>
      </c>
    </row>
    <row r="18651" spans="1:17" ht="15.75" x14ac:dyDescent="0.25">
      <c r="A18651" s="55">
        <f t="shared" si="583"/>
        <v>0</v>
      </c>
      <c r="Q18651" s="65">
        <f t="shared" si="584"/>
        <v>1</v>
      </c>
    </row>
    <row r="18652" spans="1:17" ht="15.75" x14ac:dyDescent="0.25">
      <c r="A18652" s="55">
        <f t="shared" si="583"/>
        <v>0</v>
      </c>
      <c r="Q18652" s="65">
        <f t="shared" si="584"/>
        <v>1</v>
      </c>
    </row>
    <row r="18653" spans="1:17" ht="15.75" x14ac:dyDescent="0.25">
      <c r="A18653" s="55">
        <f t="shared" si="583"/>
        <v>0</v>
      </c>
      <c r="Q18653" s="65">
        <f t="shared" si="584"/>
        <v>1</v>
      </c>
    </row>
    <row r="18654" spans="1:17" ht="15.75" x14ac:dyDescent="0.25">
      <c r="A18654" s="55">
        <f t="shared" si="583"/>
        <v>0</v>
      </c>
      <c r="Q18654" s="65">
        <f t="shared" si="584"/>
        <v>1</v>
      </c>
    </row>
    <row r="18655" spans="1:17" ht="15.75" x14ac:dyDescent="0.25">
      <c r="A18655" s="55">
        <f t="shared" si="583"/>
        <v>0</v>
      </c>
      <c r="Q18655" s="65">
        <f t="shared" si="584"/>
        <v>1</v>
      </c>
    </row>
    <row r="18656" spans="1:17" ht="15.75" x14ac:dyDescent="0.25">
      <c r="A18656" s="55">
        <f t="shared" si="583"/>
        <v>0</v>
      </c>
      <c r="Q18656" s="65">
        <f t="shared" si="584"/>
        <v>1</v>
      </c>
    </row>
    <row r="18657" spans="1:17" ht="15.75" x14ac:dyDescent="0.25">
      <c r="A18657" s="55">
        <f t="shared" si="583"/>
        <v>0</v>
      </c>
      <c r="Q18657" s="65">
        <f t="shared" si="584"/>
        <v>1</v>
      </c>
    </row>
    <row r="18658" spans="1:17" ht="15.75" x14ac:dyDescent="0.25">
      <c r="A18658" s="55">
        <f t="shared" si="583"/>
        <v>0</v>
      </c>
      <c r="Q18658" s="65">
        <f t="shared" si="584"/>
        <v>1</v>
      </c>
    </row>
    <row r="18659" spans="1:17" ht="15.75" x14ac:dyDescent="0.25">
      <c r="A18659" s="55">
        <f t="shared" si="583"/>
        <v>0</v>
      </c>
      <c r="Q18659" s="65">
        <f t="shared" si="584"/>
        <v>1</v>
      </c>
    </row>
    <row r="18660" spans="1:17" ht="15.75" x14ac:dyDescent="0.25">
      <c r="A18660" s="55">
        <f t="shared" si="583"/>
        <v>0</v>
      </c>
      <c r="Q18660" s="65">
        <f t="shared" si="584"/>
        <v>1</v>
      </c>
    </row>
    <row r="18661" spans="1:17" ht="15.75" x14ac:dyDescent="0.25">
      <c r="A18661" s="55">
        <f t="shared" si="583"/>
        <v>0</v>
      </c>
      <c r="Q18661" s="65">
        <f t="shared" si="584"/>
        <v>1</v>
      </c>
    </row>
    <row r="18662" spans="1:17" ht="15.75" x14ac:dyDescent="0.25">
      <c r="A18662" s="55">
        <f t="shared" si="583"/>
        <v>0</v>
      </c>
      <c r="Q18662" s="65">
        <f t="shared" si="584"/>
        <v>1</v>
      </c>
    </row>
    <row r="18663" spans="1:17" ht="15.75" x14ac:dyDescent="0.25">
      <c r="A18663" s="55">
        <f t="shared" si="583"/>
        <v>0</v>
      </c>
      <c r="Q18663" s="65">
        <f t="shared" si="584"/>
        <v>1</v>
      </c>
    </row>
    <row r="18664" spans="1:17" ht="15.75" x14ac:dyDescent="0.25">
      <c r="A18664" s="55">
        <f t="shared" si="583"/>
        <v>0</v>
      </c>
      <c r="Q18664" s="65">
        <f t="shared" si="584"/>
        <v>1</v>
      </c>
    </row>
    <row r="18665" spans="1:17" ht="15.75" x14ac:dyDescent="0.25">
      <c r="A18665" s="55">
        <f t="shared" si="583"/>
        <v>0</v>
      </c>
      <c r="Q18665" s="65">
        <f t="shared" si="584"/>
        <v>1</v>
      </c>
    </row>
    <row r="18666" spans="1:17" ht="15.75" x14ac:dyDescent="0.25">
      <c r="A18666" s="55">
        <f t="shared" si="583"/>
        <v>0</v>
      </c>
      <c r="Q18666" s="65">
        <f t="shared" si="584"/>
        <v>1</v>
      </c>
    </row>
    <row r="18667" spans="1:17" ht="15.75" x14ac:dyDescent="0.25">
      <c r="A18667" s="55">
        <f t="shared" si="583"/>
        <v>0</v>
      </c>
      <c r="Q18667" s="65">
        <f t="shared" si="584"/>
        <v>1</v>
      </c>
    </row>
    <row r="18668" spans="1:17" ht="15.75" x14ac:dyDescent="0.25">
      <c r="A18668" s="55">
        <f t="shared" si="583"/>
        <v>0</v>
      </c>
      <c r="Q18668" s="65">
        <f t="shared" si="584"/>
        <v>1</v>
      </c>
    </row>
    <row r="18669" spans="1:17" ht="15.75" x14ac:dyDescent="0.25">
      <c r="A18669" s="55">
        <f t="shared" si="583"/>
        <v>0</v>
      </c>
      <c r="Q18669" s="65">
        <f t="shared" si="584"/>
        <v>1</v>
      </c>
    </row>
    <row r="18670" spans="1:17" ht="15.75" x14ac:dyDescent="0.25">
      <c r="A18670" s="55">
        <f t="shared" si="583"/>
        <v>0</v>
      </c>
      <c r="Q18670" s="65">
        <f t="shared" si="584"/>
        <v>1</v>
      </c>
    </row>
    <row r="18671" spans="1:17" ht="15.75" x14ac:dyDescent="0.25">
      <c r="A18671" s="55">
        <f t="shared" si="583"/>
        <v>0</v>
      </c>
      <c r="Q18671" s="65">
        <f t="shared" si="584"/>
        <v>1</v>
      </c>
    </row>
    <row r="18672" spans="1:17" ht="15.75" x14ac:dyDescent="0.25">
      <c r="A18672" s="55">
        <f t="shared" si="583"/>
        <v>0</v>
      </c>
      <c r="Q18672" s="65">
        <f t="shared" si="584"/>
        <v>1</v>
      </c>
    </row>
    <row r="18673" spans="1:17" ht="15.75" x14ac:dyDescent="0.25">
      <c r="A18673" s="55">
        <f t="shared" si="583"/>
        <v>0</v>
      </c>
      <c r="Q18673" s="65">
        <f t="shared" si="584"/>
        <v>1</v>
      </c>
    </row>
    <row r="18674" spans="1:17" ht="15.75" x14ac:dyDescent="0.25">
      <c r="A18674" s="55">
        <f t="shared" si="583"/>
        <v>0</v>
      </c>
      <c r="Q18674" s="65">
        <f t="shared" si="584"/>
        <v>1</v>
      </c>
    </row>
    <row r="18675" spans="1:17" ht="15.75" x14ac:dyDescent="0.25">
      <c r="A18675" s="55">
        <f t="shared" si="583"/>
        <v>0</v>
      </c>
      <c r="Q18675" s="65">
        <f t="shared" si="584"/>
        <v>1</v>
      </c>
    </row>
    <row r="18676" spans="1:17" ht="15.75" x14ac:dyDescent="0.25">
      <c r="A18676" s="55">
        <f t="shared" si="583"/>
        <v>0</v>
      </c>
      <c r="Q18676" s="65">
        <f t="shared" si="584"/>
        <v>1</v>
      </c>
    </row>
    <row r="18677" spans="1:17" ht="15.75" x14ac:dyDescent="0.25">
      <c r="A18677" s="55">
        <f t="shared" si="583"/>
        <v>0</v>
      </c>
      <c r="Q18677" s="65">
        <f t="shared" si="584"/>
        <v>1</v>
      </c>
    </row>
    <row r="18678" spans="1:17" ht="15.75" x14ac:dyDescent="0.25">
      <c r="A18678" s="55">
        <f t="shared" si="583"/>
        <v>0</v>
      </c>
      <c r="Q18678" s="65">
        <f t="shared" si="584"/>
        <v>1</v>
      </c>
    </row>
    <row r="18679" spans="1:17" ht="15.75" x14ac:dyDescent="0.25">
      <c r="A18679" s="55">
        <f t="shared" si="583"/>
        <v>0</v>
      </c>
      <c r="Q18679" s="65">
        <f t="shared" si="584"/>
        <v>1</v>
      </c>
    </row>
    <row r="18680" spans="1:17" ht="15.75" x14ac:dyDescent="0.25">
      <c r="A18680" s="55">
        <f t="shared" si="583"/>
        <v>0</v>
      </c>
      <c r="Q18680" s="65">
        <f t="shared" si="584"/>
        <v>1</v>
      </c>
    </row>
    <row r="18681" spans="1:17" ht="15.75" x14ac:dyDescent="0.25">
      <c r="A18681" s="55">
        <f t="shared" si="583"/>
        <v>0</v>
      </c>
      <c r="Q18681" s="65">
        <f t="shared" si="584"/>
        <v>1</v>
      </c>
    </row>
    <row r="18682" spans="1:17" ht="15.75" x14ac:dyDescent="0.25">
      <c r="A18682" s="55">
        <f t="shared" si="583"/>
        <v>0</v>
      </c>
      <c r="Q18682" s="65">
        <f t="shared" si="584"/>
        <v>1</v>
      </c>
    </row>
    <row r="18683" spans="1:17" ht="15.75" x14ac:dyDescent="0.25">
      <c r="A18683" s="55">
        <f t="shared" si="583"/>
        <v>0</v>
      </c>
      <c r="Q18683" s="65">
        <f t="shared" si="584"/>
        <v>1</v>
      </c>
    </row>
    <row r="18684" spans="1:17" ht="15.75" x14ac:dyDescent="0.25">
      <c r="A18684" s="55">
        <f t="shared" si="583"/>
        <v>0</v>
      </c>
      <c r="Q18684" s="65">
        <f t="shared" si="584"/>
        <v>1</v>
      </c>
    </row>
    <row r="18685" spans="1:17" ht="15.75" x14ac:dyDescent="0.25">
      <c r="A18685" s="55">
        <f t="shared" si="583"/>
        <v>0</v>
      </c>
      <c r="Q18685" s="65">
        <f t="shared" si="584"/>
        <v>1</v>
      </c>
    </row>
    <row r="18686" spans="1:17" ht="15.75" x14ac:dyDescent="0.25">
      <c r="A18686" s="55">
        <f t="shared" si="583"/>
        <v>0</v>
      </c>
      <c r="Q18686" s="65">
        <f t="shared" si="584"/>
        <v>1</v>
      </c>
    </row>
    <row r="18687" spans="1:17" ht="15.75" x14ac:dyDescent="0.25">
      <c r="A18687" s="55">
        <f t="shared" si="583"/>
        <v>0</v>
      </c>
      <c r="Q18687" s="65">
        <f t="shared" si="584"/>
        <v>1</v>
      </c>
    </row>
    <row r="18688" spans="1:17" ht="15.75" x14ac:dyDescent="0.25">
      <c r="A18688" s="55">
        <f t="shared" si="583"/>
        <v>0</v>
      </c>
      <c r="Q18688" s="65">
        <f t="shared" si="584"/>
        <v>1</v>
      </c>
    </row>
    <row r="18689" spans="1:17" ht="15.75" x14ac:dyDescent="0.25">
      <c r="A18689" s="55">
        <f t="shared" si="583"/>
        <v>0</v>
      </c>
      <c r="Q18689" s="65">
        <f t="shared" si="584"/>
        <v>1</v>
      </c>
    </row>
    <row r="18690" spans="1:17" ht="15.75" x14ac:dyDescent="0.25">
      <c r="A18690" s="55">
        <f t="shared" si="583"/>
        <v>0</v>
      </c>
      <c r="Q18690" s="65">
        <f t="shared" si="584"/>
        <v>1</v>
      </c>
    </row>
    <row r="18691" spans="1:17" ht="15.75" x14ac:dyDescent="0.25">
      <c r="A18691" s="55">
        <f t="shared" si="583"/>
        <v>0</v>
      </c>
      <c r="Q18691" s="65">
        <f t="shared" si="584"/>
        <v>1</v>
      </c>
    </row>
    <row r="18692" spans="1:17" ht="15.75" x14ac:dyDescent="0.25">
      <c r="A18692" s="55">
        <f t="shared" ref="A18692:A18755" si="585">WEEKNUM(B18692,2)-1</f>
        <v>0</v>
      </c>
      <c r="Q18692" s="65">
        <f t="shared" ref="Q18692:Q18755" si="586">MONTH(B18692)</f>
        <v>1</v>
      </c>
    </row>
    <row r="18693" spans="1:17" ht="15.75" x14ac:dyDescent="0.25">
      <c r="A18693" s="55">
        <f t="shared" si="585"/>
        <v>0</v>
      </c>
      <c r="Q18693" s="65">
        <f t="shared" si="586"/>
        <v>1</v>
      </c>
    </row>
    <row r="18694" spans="1:17" ht="15.75" x14ac:dyDescent="0.25">
      <c r="A18694" s="55">
        <f t="shared" si="585"/>
        <v>0</v>
      </c>
      <c r="Q18694" s="65">
        <f t="shared" si="586"/>
        <v>1</v>
      </c>
    </row>
    <row r="18695" spans="1:17" ht="15.75" x14ac:dyDescent="0.25">
      <c r="A18695" s="55">
        <f t="shared" si="585"/>
        <v>0</v>
      </c>
      <c r="Q18695" s="65">
        <f t="shared" si="586"/>
        <v>1</v>
      </c>
    </row>
    <row r="18696" spans="1:17" ht="15.75" x14ac:dyDescent="0.25">
      <c r="A18696" s="55">
        <f t="shared" si="585"/>
        <v>0</v>
      </c>
      <c r="Q18696" s="65">
        <f t="shared" si="586"/>
        <v>1</v>
      </c>
    </row>
    <row r="18697" spans="1:17" ht="15.75" x14ac:dyDescent="0.25">
      <c r="A18697" s="55">
        <f t="shared" si="585"/>
        <v>0</v>
      </c>
      <c r="Q18697" s="65">
        <f t="shared" si="586"/>
        <v>1</v>
      </c>
    </row>
    <row r="18698" spans="1:17" ht="15.75" x14ac:dyDescent="0.25">
      <c r="A18698" s="55">
        <f t="shared" si="585"/>
        <v>0</v>
      </c>
      <c r="Q18698" s="65">
        <f t="shared" si="586"/>
        <v>1</v>
      </c>
    </row>
    <row r="18699" spans="1:17" ht="15.75" x14ac:dyDescent="0.25">
      <c r="A18699" s="55">
        <f t="shared" si="585"/>
        <v>0</v>
      </c>
      <c r="Q18699" s="65">
        <f t="shared" si="586"/>
        <v>1</v>
      </c>
    </row>
    <row r="18700" spans="1:17" ht="15.75" x14ac:dyDescent="0.25">
      <c r="A18700" s="55">
        <f t="shared" si="585"/>
        <v>0</v>
      </c>
      <c r="Q18700" s="65">
        <f t="shared" si="586"/>
        <v>1</v>
      </c>
    </row>
    <row r="18701" spans="1:17" ht="15.75" x14ac:dyDescent="0.25">
      <c r="A18701" s="55">
        <f t="shared" si="585"/>
        <v>0</v>
      </c>
      <c r="Q18701" s="65">
        <f t="shared" si="586"/>
        <v>1</v>
      </c>
    </row>
    <row r="18702" spans="1:17" ht="15.75" x14ac:dyDescent="0.25">
      <c r="A18702" s="55">
        <f t="shared" si="585"/>
        <v>0</v>
      </c>
      <c r="Q18702" s="65">
        <f t="shared" si="586"/>
        <v>1</v>
      </c>
    </row>
    <row r="18703" spans="1:17" ht="15.75" x14ac:dyDescent="0.25">
      <c r="A18703" s="55">
        <f t="shared" si="585"/>
        <v>0</v>
      </c>
      <c r="Q18703" s="65">
        <f t="shared" si="586"/>
        <v>1</v>
      </c>
    </row>
    <row r="18704" spans="1:17" ht="15.75" x14ac:dyDescent="0.25">
      <c r="A18704" s="55">
        <f t="shared" si="585"/>
        <v>0</v>
      </c>
      <c r="Q18704" s="65">
        <f t="shared" si="586"/>
        <v>1</v>
      </c>
    </row>
    <row r="18705" spans="1:17" ht="15.75" x14ac:dyDescent="0.25">
      <c r="A18705" s="55">
        <f t="shared" si="585"/>
        <v>0</v>
      </c>
      <c r="Q18705" s="65">
        <f t="shared" si="586"/>
        <v>1</v>
      </c>
    </row>
    <row r="18706" spans="1:17" ht="15.75" x14ac:dyDescent="0.25">
      <c r="A18706" s="55">
        <f t="shared" si="585"/>
        <v>0</v>
      </c>
      <c r="Q18706" s="65">
        <f t="shared" si="586"/>
        <v>1</v>
      </c>
    </row>
    <row r="18707" spans="1:17" ht="15.75" x14ac:dyDescent="0.25">
      <c r="A18707" s="55">
        <f t="shared" si="585"/>
        <v>0</v>
      </c>
      <c r="Q18707" s="65">
        <f t="shared" si="586"/>
        <v>1</v>
      </c>
    </row>
    <row r="18708" spans="1:17" ht="15.75" x14ac:dyDescent="0.25">
      <c r="A18708" s="55">
        <f t="shared" si="585"/>
        <v>0</v>
      </c>
      <c r="Q18708" s="65">
        <f t="shared" si="586"/>
        <v>1</v>
      </c>
    </row>
    <row r="18709" spans="1:17" ht="15.75" x14ac:dyDescent="0.25">
      <c r="A18709" s="55">
        <f t="shared" si="585"/>
        <v>0</v>
      </c>
      <c r="Q18709" s="65">
        <f t="shared" si="586"/>
        <v>1</v>
      </c>
    </row>
    <row r="18710" spans="1:17" ht="15.75" x14ac:dyDescent="0.25">
      <c r="A18710" s="55">
        <f t="shared" si="585"/>
        <v>0</v>
      </c>
      <c r="Q18710" s="65">
        <f t="shared" si="586"/>
        <v>1</v>
      </c>
    </row>
    <row r="18711" spans="1:17" ht="15.75" x14ac:dyDescent="0.25">
      <c r="A18711" s="55">
        <f t="shared" si="585"/>
        <v>0</v>
      </c>
      <c r="Q18711" s="65">
        <f t="shared" si="586"/>
        <v>1</v>
      </c>
    </row>
    <row r="18712" spans="1:17" ht="15.75" x14ac:dyDescent="0.25">
      <c r="A18712" s="55">
        <f t="shared" si="585"/>
        <v>0</v>
      </c>
      <c r="Q18712" s="65">
        <f t="shared" si="586"/>
        <v>1</v>
      </c>
    </row>
    <row r="18713" spans="1:17" ht="15.75" x14ac:dyDescent="0.25">
      <c r="A18713" s="55">
        <f t="shared" si="585"/>
        <v>0</v>
      </c>
      <c r="Q18713" s="65">
        <f t="shared" si="586"/>
        <v>1</v>
      </c>
    </row>
    <row r="18714" spans="1:17" ht="15.75" x14ac:dyDescent="0.25">
      <c r="A18714" s="55">
        <f t="shared" si="585"/>
        <v>0</v>
      </c>
      <c r="Q18714" s="65">
        <f t="shared" si="586"/>
        <v>1</v>
      </c>
    </row>
    <row r="18715" spans="1:17" ht="15.75" x14ac:dyDescent="0.25">
      <c r="A18715" s="55">
        <f t="shared" si="585"/>
        <v>0</v>
      </c>
      <c r="Q18715" s="65">
        <f t="shared" si="586"/>
        <v>1</v>
      </c>
    </row>
    <row r="18716" spans="1:17" ht="15.75" x14ac:dyDescent="0.25">
      <c r="A18716" s="55">
        <f t="shared" si="585"/>
        <v>0</v>
      </c>
      <c r="Q18716" s="65">
        <f t="shared" si="586"/>
        <v>1</v>
      </c>
    </row>
    <row r="18717" spans="1:17" ht="15.75" x14ac:dyDescent="0.25">
      <c r="A18717" s="55">
        <f t="shared" si="585"/>
        <v>0</v>
      </c>
      <c r="Q18717" s="65">
        <f t="shared" si="586"/>
        <v>1</v>
      </c>
    </row>
    <row r="18718" spans="1:17" ht="15.75" x14ac:dyDescent="0.25">
      <c r="A18718" s="55">
        <f t="shared" si="585"/>
        <v>0</v>
      </c>
      <c r="Q18718" s="65">
        <f t="shared" si="586"/>
        <v>1</v>
      </c>
    </row>
    <row r="18719" spans="1:17" ht="15.75" x14ac:dyDescent="0.25">
      <c r="A18719" s="55">
        <f t="shared" si="585"/>
        <v>0</v>
      </c>
      <c r="Q18719" s="65">
        <f t="shared" si="586"/>
        <v>1</v>
      </c>
    </row>
    <row r="18720" spans="1:17" ht="15.75" x14ac:dyDescent="0.25">
      <c r="A18720" s="55">
        <f t="shared" si="585"/>
        <v>0</v>
      </c>
      <c r="Q18720" s="65">
        <f t="shared" si="586"/>
        <v>1</v>
      </c>
    </row>
    <row r="18721" spans="1:17" ht="15.75" x14ac:dyDescent="0.25">
      <c r="A18721" s="55">
        <f t="shared" si="585"/>
        <v>0</v>
      </c>
      <c r="Q18721" s="65">
        <f t="shared" si="586"/>
        <v>1</v>
      </c>
    </row>
    <row r="18722" spans="1:17" ht="15.75" x14ac:dyDescent="0.25">
      <c r="A18722" s="55">
        <f t="shared" si="585"/>
        <v>0</v>
      </c>
      <c r="Q18722" s="65">
        <f t="shared" si="586"/>
        <v>1</v>
      </c>
    </row>
    <row r="18723" spans="1:17" ht="15.75" x14ac:dyDescent="0.25">
      <c r="A18723" s="55">
        <f t="shared" si="585"/>
        <v>0</v>
      </c>
      <c r="Q18723" s="65">
        <f t="shared" si="586"/>
        <v>1</v>
      </c>
    </row>
    <row r="18724" spans="1:17" ht="15.75" x14ac:dyDescent="0.25">
      <c r="A18724" s="55">
        <f t="shared" si="585"/>
        <v>0</v>
      </c>
      <c r="Q18724" s="65">
        <f t="shared" si="586"/>
        <v>1</v>
      </c>
    </row>
    <row r="18725" spans="1:17" ht="15.75" x14ac:dyDescent="0.25">
      <c r="A18725" s="55">
        <f t="shared" si="585"/>
        <v>0</v>
      </c>
      <c r="Q18725" s="65">
        <f t="shared" si="586"/>
        <v>1</v>
      </c>
    </row>
    <row r="18726" spans="1:17" ht="15.75" x14ac:dyDescent="0.25">
      <c r="A18726" s="55">
        <f t="shared" si="585"/>
        <v>0</v>
      </c>
      <c r="Q18726" s="65">
        <f t="shared" si="586"/>
        <v>1</v>
      </c>
    </row>
    <row r="18727" spans="1:17" ht="15.75" x14ac:dyDescent="0.25">
      <c r="A18727" s="55">
        <f t="shared" si="585"/>
        <v>0</v>
      </c>
      <c r="Q18727" s="65">
        <f t="shared" si="586"/>
        <v>1</v>
      </c>
    </row>
    <row r="18728" spans="1:17" ht="15.75" x14ac:dyDescent="0.25">
      <c r="A18728" s="55">
        <f t="shared" si="585"/>
        <v>0</v>
      </c>
      <c r="Q18728" s="65">
        <f t="shared" si="586"/>
        <v>1</v>
      </c>
    </row>
    <row r="18729" spans="1:17" ht="15.75" x14ac:dyDescent="0.25">
      <c r="A18729" s="55">
        <f t="shared" si="585"/>
        <v>0</v>
      </c>
      <c r="Q18729" s="65">
        <f t="shared" si="586"/>
        <v>1</v>
      </c>
    </row>
    <row r="18730" spans="1:17" ht="15.75" x14ac:dyDescent="0.25">
      <c r="A18730" s="55">
        <f t="shared" si="585"/>
        <v>0</v>
      </c>
      <c r="Q18730" s="65">
        <f t="shared" si="586"/>
        <v>1</v>
      </c>
    </row>
    <row r="18731" spans="1:17" ht="15.75" x14ac:dyDescent="0.25">
      <c r="A18731" s="55">
        <f t="shared" si="585"/>
        <v>0</v>
      </c>
      <c r="Q18731" s="65">
        <f t="shared" si="586"/>
        <v>1</v>
      </c>
    </row>
    <row r="18732" spans="1:17" ht="15.75" x14ac:dyDescent="0.25">
      <c r="A18732" s="55">
        <f t="shared" si="585"/>
        <v>0</v>
      </c>
      <c r="Q18732" s="65">
        <f t="shared" si="586"/>
        <v>1</v>
      </c>
    </row>
    <row r="18733" spans="1:17" ht="15.75" x14ac:dyDescent="0.25">
      <c r="A18733" s="55">
        <f t="shared" si="585"/>
        <v>0</v>
      </c>
      <c r="Q18733" s="65">
        <f t="shared" si="586"/>
        <v>1</v>
      </c>
    </row>
    <row r="18734" spans="1:17" ht="15.75" x14ac:dyDescent="0.25">
      <c r="A18734" s="55">
        <f t="shared" si="585"/>
        <v>0</v>
      </c>
      <c r="Q18734" s="65">
        <f t="shared" si="586"/>
        <v>1</v>
      </c>
    </row>
    <row r="18735" spans="1:17" ht="15.75" x14ac:dyDescent="0.25">
      <c r="A18735" s="55">
        <f t="shared" si="585"/>
        <v>0</v>
      </c>
      <c r="Q18735" s="65">
        <f t="shared" si="586"/>
        <v>1</v>
      </c>
    </row>
    <row r="18736" spans="1:17" ht="15.75" x14ac:dyDescent="0.25">
      <c r="A18736" s="55">
        <f t="shared" si="585"/>
        <v>0</v>
      </c>
      <c r="Q18736" s="65">
        <f t="shared" si="586"/>
        <v>1</v>
      </c>
    </row>
    <row r="18737" spans="1:17" ht="15.75" x14ac:dyDescent="0.25">
      <c r="A18737" s="55">
        <f t="shared" si="585"/>
        <v>0</v>
      </c>
      <c r="Q18737" s="65">
        <f t="shared" si="586"/>
        <v>1</v>
      </c>
    </row>
    <row r="18738" spans="1:17" ht="15.75" x14ac:dyDescent="0.25">
      <c r="A18738" s="55">
        <f t="shared" si="585"/>
        <v>0</v>
      </c>
      <c r="Q18738" s="65">
        <f t="shared" si="586"/>
        <v>1</v>
      </c>
    </row>
    <row r="18739" spans="1:17" ht="15.75" x14ac:dyDescent="0.25">
      <c r="A18739" s="55">
        <f t="shared" si="585"/>
        <v>0</v>
      </c>
      <c r="Q18739" s="65">
        <f t="shared" si="586"/>
        <v>1</v>
      </c>
    </row>
    <row r="18740" spans="1:17" ht="15.75" x14ac:dyDescent="0.25">
      <c r="A18740" s="55">
        <f t="shared" si="585"/>
        <v>0</v>
      </c>
      <c r="Q18740" s="65">
        <f t="shared" si="586"/>
        <v>1</v>
      </c>
    </row>
    <row r="18741" spans="1:17" ht="15.75" x14ac:dyDescent="0.25">
      <c r="A18741" s="55">
        <f t="shared" si="585"/>
        <v>0</v>
      </c>
      <c r="Q18741" s="65">
        <f t="shared" si="586"/>
        <v>1</v>
      </c>
    </row>
    <row r="18742" spans="1:17" ht="15.75" x14ac:dyDescent="0.25">
      <c r="A18742" s="55">
        <f t="shared" si="585"/>
        <v>0</v>
      </c>
      <c r="Q18742" s="65">
        <f t="shared" si="586"/>
        <v>1</v>
      </c>
    </row>
    <row r="18743" spans="1:17" ht="15.75" x14ac:dyDescent="0.25">
      <c r="A18743" s="55">
        <f t="shared" si="585"/>
        <v>0</v>
      </c>
      <c r="Q18743" s="65">
        <f t="shared" si="586"/>
        <v>1</v>
      </c>
    </row>
    <row r="18744" spans="1:17" ht="15.75" x14ac:dyDescent="0.25">
      <c r="A18744" s="55">
        <f t="shared" si="585"/>
        <v>0</v>
      </c>
      <c r="Q18744" s="65">
        <f t="shared" si="586"/>
        <v>1</v>
      </c>
    </row>
    <row r="18745" spans="1:17" ht="15.75" x14ac:dyDescent="0.25">
      <c r="A18745" s="55">
        <f t="shared" si="585"/>
        <v>0</v>
      </c>
      <c r="Q18745" s="65">
        <f t="shared" si="586"/>
        <v>1</v>
      </c>
    </row>
    <row r="18746" spans="1:17" ht="15.75" x14ac:dyDescent="0.25">
      <c r="A18746" s="55">
        <f t="shared" si="585"/>
        <v>0</v>
      </c>
      <c r="Q18746" s="65">
        <f t="shared" si="586"/>
        <v>1</v>
      </c>
    </row>
    <row r="18747" spans="1:17" ht="15.75" x14ac:dyDescent="0.25">
      <c r="A18747" s="55">
        <f t="shared" si="585"/>
        <v>0</v>
      </c>
      <c r="Q18747" s="65">
        <f t="shared" si="586"/>
        <v>1</v>
      </c>
    </row>
    <row r="18748" spans="1:17" ht="15.75" x14ac:dyDescent="0.25">
      <c r="A18748" s="55">
        <f t="shared" si="585"/>
        <v>0</v>
      </c>
      <c r="Q18748" s="65">
        <f t="shared" si="586"/>
        <v>1</v>
      </c>
    </row>
    <row r="18749" spans="1:17" ht="15.75" x14ac:dyDescent="0.25">
      <c r="A18749" s="55">
        <f t="shared" si="585"/>
        <v>0</v>
      </c>
      <c r="Q18749" s="65">
        <f t="shared" si="586"/>
        <v>1</v>
      </c>
    </row>
    <row r="18750" spans="1:17" ht="15.75" x14ac:dyDescent="0.25">
      <c r="A18750" s="55">
        <f t="shared" si="585"/>
        <v>0</v>
      </c>
      <c r="Q18750" s="65">
        <f t="shared" si="586"/>
        <v>1</v>
      </c>
    </row>
    <row r="18751" spans="1:17" ht="15.75" x14ac:dyDescent="0.25">
      <c r="A18751" s="55">
        <f t="shared" si="585"/>
        <v>0</v>
      </c>
      <c r="Q18751" s="65">
        <f t="shared" si="586"/>
        <v>1</v>
      </c>
    </row>
    <row r="18752" spans="1:17" ht="15.75" x14ac:dyDescent="0.25">
      <c r="A18752" s="55">
        <f t="shared" si="585"/>
        <v>0</v>
      </c>
      <c r="Q18752" s="65">
        <f t="shared" si="586"/>
        <v>1</v>
      </c>
    </row>
    <row r="18753" spans="1:17" ht="15.75" x14ac:dyDescent="0.25">
      <c r="A18753" s="55">
        <f t="shared" si="585"/>
        <v>0</v>
      </c>
      <c r="Q18753" s="65">
        <f t="shared" si="586"/>
        <v>1</v>
      </c>
    </row>
    <row r="18754" spans="1:17" ht="15.75" x14ac:dyDescent="0.25">
      <c r="A18754" s="55">
        <f t="shared" si="585"/>
        <v>0</v>
      </c>
      <c r="Q18754" s="65">
        <f t="shared" si="586"/>
        <v>1</v>
      </c>
    </row>
    <row r="18755" spans="1:17" ht="15.75" x14ac:dyDescent="0.25">
      <c r="A18755" s="55">
        <f t="shared" si="585"/>
        <v>0</v>
      </c>
      <c r="Q18755" s="65">
        <f t="shared" si="586"/>
        <v>1</v>
      </c>
    </row>
    <row r="18756" spans="1:17" ht="15.75" x14ac:dyDescent="0.25">
      <c r="A18756" s="55">
        <f t="shared" ref="A18756:A18819" si="587">WEEKNUM(B18756,2)-1</f>
        <v>0</v>
      </c>
      <c r="Q18756" s="65">
        <f t="shared" ref="Q18756:Q18819" si="588">MONTH(B18756)</f>
        <v>1</v>
      </c>
    </row>
    <row r="18757" spans="1:17" ht="15.75" x14ac:dyDescent="0.25">
      <c r="A18757" s="55">
        <f t="shared" si="587"/>
        <v>0</v>
      </c>
      <c r="Q18757" s="65">
        <f t="shared" si="588"/>
        <v>1</v>
      </c>
    </row>
    <row r="18758" spans="1:17" ht="15.75" x14ac:dyDescent="0.25">
      <c r="A18758" s="55">
        <f t="shared" si="587"/>
        <v>0</v>
      </c>
      <c r="Q18758" s="65">
        <f t="shared" si="588"/>
        <v>1</v>
      </c>
    </row>
    <row r="18759" spans="1:17" ht="15.75" x14ac:dyDescent="0.25">
      <c r="A18759" s="55">
        <f t="shared" si="587"/>
        <v>0</v>
      </c>
      <c r="Q18759" s="65">
        <f t="shared" si="588"/>
        <v>1</v>
      </c>
    </row>
    <row r="18760" spans="1:17" ht="15.75" x14ac:dyDescent="0.25">
      <c r="A18760" s="55">
        <f t="shared" si="587"/>
        <v>0</v>
      </c>
      <c r="Q18760" s="65">
        <f t="shared" si="588"/>
        <v>1</v>
      </c>
    </row>
    <row r="18761" spans="1:17" ht="15.75" x14ac:dyDescent="0.25">
      <c r="A18761" s="55">
        <f t="shared" si="587"/>
        <v>0</v>
      </c>
      <c r="Q18761" s="65">
        <f t="shared" si="588"/>
        <v>1</v>
      </c>
    </row>
    <row r="18762" spans="1:17" ht="15.75" x14ac:dyDescent="0.25">
      <c r="A18762" s="55">
        <f t="shared" si="587"/>
        <v>0</v>
      </c>
      <c r="Q18762" s="65">
        <f t="shared" si="588"/>
        <v>1</v>
      </c>
    </row>
    <row r="18763" spans="1:17" ht="15.75" x14ac:dyDescent="0.25">
      <c r="A18763" s="55">
        <f t="shared" si="587"/>
        <v>0</v>
      </c>
      <c r="Q18763" s="65">
        <f t="shared" si="588"/>
        <v>1</v>
      </c>
    </row>
    <row r="18764" spans="1:17" ht="15.75" x14ac:dyDescent="0.25">
      <c r="A18764" s="55">
        <f t="shared" si="587"/>
        <v>0</v>
      </c>
      <c r="Q18764" s="65">
        <f t="shared" si="588"/>
        <v>1</v>
      </c>
    </row>
    <row r="18765" spans="1:17" ht="15.75" x14ac:dyDescent="0.25">
      <c r="A18765" s="55">
        <f t="shared" si="587"/>
        <v>0</v>
      </c>
      <c r="Q18765" s="65">
        <f t="shared" si="588"/>
        <v>1</v>
      </c>
    </row>
    <row r="18766" spans="1:17" ht="15.75" x14ac:dyDescent="0.25">
      <c r="A18766" s="55">
        <f t="shared" si="587"/>
        <v>0</v>
      </c>
      <c r="Q18766" s="65">
        <f t="shared" si="588"/>
        <v>1</v>
      </c>
    </row>
    <row r="18767" spans="1:17" ht="15.75" x14ac:dyDescent="0.25">
      <c r="A18767" s="55">
        <f t="shared" si="587"/>
        <v>0</v>
      </c>
      <c r="Q18767" s="65">
        <f t="shared" si="588"/>
        <v>1</v>
      </c>
    </row>
    <row r="18768" spans="1:17" ht="15.75" x14ac:dyDescent="0.25">
      <c r="A18768" s="55">
        <f t="shared" si="587"/>
        <v>0</v>
      </c>
      <c r="Q18768" s="65">
        <f t="shared" si="588"/>
        <v>1</v>
      </c>
    </row>
    <row r="18769" spans="1:17" ht="15.75" x14ac:dyDescent="0.25">
      <c r="A18769" s="55">
        <f t="shared" si="587"/>
        <v>0</v>
      </c>
      <c r="Q18769" s="65">
        <f t="shared" si="588"/>
        <v>1</v>
      </c>
    </row>
    <row r="18770" spans="1:17" ht="15.75" x14ac:dyDescent="0.25">
      <c r="A18770" s="55">
        <f t="shared" si="587"/>
        <v>0</v>
      </c>
      <c r="Q18770" s="65">
        <f t="shared" si="588"/>
        <v>1</v>
      </c>
    </row>
    <row r="18771" spans="1:17" ht="15.75" x14ac:dyDescent="0.25">
      <c r="A18771" s="55">
        <f t="shared" si="587"/>
        <v>0</v>
      </c>
      <c r="Q18771" s="65">
        <f t="shared" si="588"/>
        <v>1</v>
      </c>
    </row>
    <row r="18772" spans="1:17" ht="15.75" x14ac:dyDescent="0.25">
      <c r="A18772" s="55">
        <f t="shared" si="587"/>
        <v>0</v>
      </c>
      <c r="Q18772" s="65">
        <f t="shared" si="588"/>
        <v>1</v>
      </c>
    </row>
    <row r="18773" spans="1:17" ht="15.75" x14ac:dyDescent="0.25">
      <c r="A18773" s="55">
        <f t="shared" si="587"/>
        <v>0</v>
      </c>
      <c r="Q18773" s="65">
        <f t="shared" si="588"/>
        <v>1</v>
      </c>
    </row>
    <row r="18774" spans="1:17" ht="15.75" x14ac:dyDescent="0.25">
      <c r="A18774" s="55">
        <f t="shared" si="587"/>
        <v>0</v>
      </c>
      <c r="Q18774" s="65">
        <f t="shared" si="588"/>
        <v>1</v>
      </c>
    </row>
    <row r="18775" spans="1:17" ht="15.75" x14ac:dyDescent="0.25">
      <c r="A18775" s="55">
        <f t="shared" si="587"/>
        <v>0</v>
      </c>
      <c r="Q18775" s="65">
        <f t="shared" si="588"/>
        <v>1</v>
      </c>
    </row>
    <row r="18776" spans="1:17" ht="15.75" x14ac:dyDescent="0.25">
      <c r="A18776" s="55">
        <f t="shared" si="587"/>
        <v>0</v>
      </c>
      <c r="Q18776" s="65">
        <f t="shared" si="588"/>
        <v>1</v>
      </c>
    </row>
    <row r="18777" spans="1:17" ht="15.75" x14ac:dyDescent="0.25">
      <c r="A18777" s="55">
        <f t="shared" si="587"/>
        <v>0</v>
      </c>
      <c r="Q18777" s="65">
        <f t="shared" si="588"/>
        <v>1</v>
      </c>
    </row>
    <row r="18778" spans="1:17" ht="15.75" x14ac:dyDescent="0.25">
      <c r="A18778" s="55">
        <f t="shared" si="587"/>
        <v>0</v>
      </c>
      <c r="Q18778" s="65">
        <f t="shared" si="588"/>
        <v>1</v>
      </c>
    </row>
    <row r="18779" spans="1:17" ht="15.75" x14ac:dyDescent="0.25">
      <c r="A18779" s="55">
        <f t="shared" si="587"/>
        <v>0</v>
      </c>
      <c r="Q18779" s="65">
        <f t="shared" si="588"/>
        <v>1</v>
      </c>
    </row>
    <row r="18780" spans="1:17" ht="15.75" x14ac:dyDescent="0.25">
      <c r="A18780" s="55">
        <f t="shared" si="587"/>
        <v>0</v>
      </c>
      <c r="Q18780" s="65">
        <f t="shared" si="588"/>
        <v>1</v>
      </c>
    </row>
    <row r="18781" spans="1:17" ht="15.75" x14ac:dyDescent="0.25">
      <c r="A18781" s="55">
        <f t="shared" si="587"/>
        <v>0</v>
      </c>
      <c r="Q18781" s="65">
        <f t="shared" si="588"/>
        <v>1</v>
      </c>
    </row>
    <row r="18782" spans="1:17" ht="15.75" x14ac:dyDescent="0.25">
      <c r="A18782" s="55">
        <f t="shared" si="587"/>
        <v>0</v>
      </c>
      <c r="Q18782" s="65">
        <f t="shared" si="588"/>
        <v>1</v>
      </c>
    </row>
    <row r="18783" spans="1:17" ht="15.75" x14ac:dyDescent="0.25">
      <c r="A18783" s="55">
        <f t="shared" si="587"/>
        <v>0</v>
      </c>
      <c r="Q18783" s="65">
        <f t="shared" si="588"/>
        <v>1</v>
      </c>
    </row>
    <row r="18784" spans="1:17" ht="15.75" x14ac:dyDescent="0.25">
      <c r="A18784" s="55">
        <f t="shared" si="587"/>
        <v>0</v>
      </c>
      <c r="Q18784" s="65">
        <f t="shared" si="588"/>
        <v>1</v>
      </c>
    </row>
    <row r="18785" spans="1:17" ht="15.75" x14ac:dyDescent="0.25">
      <c r="A18785" s="55">
        <f t="shared" si="587"/>
        <v>0</v>
      </c>
      <c r="Q18785" s="65">
        <f t="shared" si="588"/>
        <v>1</v>
      </c>
    </row>
    <row r="18786" spans="1:17" ht="15.75" x14ac:dyDescent="0.25">
      <c r="A18786" s="55">
        <f t="shared" si="587"/>
        <v>0</v>
      </c>
      <c r="Q18786" s="65">
        <f t="shared" si="588"/>
        <v>1</v>
      </c>
    </row>
    <row r="18787" spans="1:17" ht="15.75" x14ac:dyDescent="0.25">
      <c r="A18787" s="55">
        <f t="shared" si="587"/>
        <v>0</v>
      </c>
      <c r="Q18787" s="65">
        <f t="shared" si="588"/>
        <v>1</v>
      </c>
    </row>
    <row r="18788" spans="1:17" ht="15.75" x14ac:dyDescent="0.25">
      <c r="A18788" s="55">
        <f t="shared" si="587"/>
        <v>0</v>
      </c>
      <c r="Q18788" s="65">
        <f t="shared" si="588"/>
        <v>1</v>
      </c>
    </row>
    <row r="18789" spans="1:17" ht="15.75" x14ac:dyDescent="0.25">
      <c r="A18789" s="55">
        <f t="shared" si="587"/>
        <v>0</v>
      </c>
      <c r="Q18789" s="65">
        <f t="shared" si="588"/>
        <v>1</v>
      </c>
    </row>
    <row r="18790" spans="1:17" ht="15.75" x14ac:dyDescent="0.25">
      <c r="A18790" s="55">
        <f t="shared" si="587"/>
        <v>0</v>
      </c>
      <c r="Q18790" s="65">
        <f t="shared" si="588"/>
        <v>1</v>
      </c>
    </row>
    <row r="18791" spans="1:17" ht="15.75" x14ac:dyDescent="0.25">
      <c r="A18791" s="55">
        <f t="shared" si="587"/>
        <v>0</v>
      </c>
      <c r="Q18791" s="65">
        <f t="shared" si="588"/>
        <v>1</v>
      </c>
    </row>
    <row r="18792" spans="1:17" ht="15.75" x14ac:dyDescent="0.25">
      <c r="A18792" s="55">
        <f t="shared" si="587"/>
        <v>0</v>
      </c>
      <c r="Q18792" s="65">
        <f t="shared" si="588"/>
        <v>1</v>
      </c>
    </row>
    <row r="18793" spans="1:17" ht="15.75" x14ac:dyDescent="0.25">
      <c r="A18793" s="55">
        <f t="shared" si="587"/>
        <v>0</v>
      </c>
      <c r="Q18793" s="65">
        <f t="shared" si="588"/>
        <v>1</v>
      </c>
    </row>
    <row r="18794" spans="1:17" ht="15.75" x14ac:dyDescent="0.25">
      <c r="A18794" s="55">
        <f t="shared" si="587"/>
        <v>0</v>
      </c>
      <c r="Q18794" s="65">
        <f t="shared" si="588"/>
        <v>1</v>
      </c>
    </row>
    <row r="18795" spans="1:17" ht="15.75" x14ac:dyDescent="0.25">
      <c r="A18795" s="55">
        <f t="shared" si="587"/>
        <v>0</v>
      </c>
      <c r="Q18795" s="65">
        <f t="shared" si="588"/>
        <v>1</v>
      </c>
    </row>
    <row r="18796" spans="1:17" ht="15.75" x14ac:dyDescent="0.25">
      <c r="A18796" s="55">
        <f t="shared" si="587"/>
        <v>0</v>
      </c>
      <c r="Q18796" s="65">
        <f t="shared" si="588"/>
        <v>1</v>
      </c>
    </row>
    <row r="18797" spans="1:17" ht="15.75" x14ac:dyDescent="0.25">
      <c r="A18797" s="55">
        <f t="shared" si="587"/>
        <v>0</v>
      </c>
      <c r="Q18797" s="65">
        <f t="shared" si="588"/>
        <v>1</v>
      </c>
    </row>
    <row r="18798" spans="1:17" ht="15.75" x14ac:dyDescent="0.25">
      <c r="A18798" s="55">
        <f t="shared" si="587"/>
        <v>0</v>
      </c>
      <c r="Q18798" s="65">
        <f t="shared" si="588"/>
        <v>1</v>
      </c>
    </row>
    <row r="18799" spans="1:17" ht="15.75" x14ac:dyDescent="0.25">
      <c r="A18799" s="55">
        <f t="shared" si="587"/>
        <v>0</v>
      </c>
      <c r="Q18799" s="65">
        <f t="shared" si="588"/>
        <v>1</v>
      </c>
    </row>
    <row r="18800" spans="1:17" ht="15.75" x14ac:dyDescent="0.25">
      <c r="A18800" s="55">
        <f t="shared" si="587"/>
        <v>0</v>
      </c>
      <c r="Q18800" s="65">
        <f t="shared" si="588"/>
        <v>1</v>
      </c>
    </row>
    <row r="18801" spans="1:17" ht="15.75" x14ac:dyDescent="0.25">
      <c r="A18801" s="55">
        <f t="shared" si="587"/>
        <v>0</v>
      </c>
      <c r="Q18801" s="65">
        <f t="shared" si="588"/>
        <v>1</v>
      </c>
    </row>
    <row r="18802" spans="1:17" ht="15.75" x14ac:dyDescent="0.25">
      <c r="A18802" s="55">
        <f t="shared" si="587"/>
        <v>0</v>
      </c>
      <c r="Q18802" s="65">
        <f t="shared" si="588"/>
        <v>1</v>
      </c>
    </row>
    <row r="18803" spans="1:17" ht="15.75" x14ac:dyDescent="0.25">
      <c r="A18803" s="55">
        <f t="shared" si="587"/>
        <v>0</v>
      </c>
      <c r="Q18803" s="65">
        <f t="shared" si="588"/>
        <v>1</v>
      </c>
    </row>
    <row r="18804" spans="1:17" ht="15.75" x14ac:dyDescent="0.25">
      <c r="A18804" s="55">
        <f t="shared" si="587"/>
        <v>0</v>
      </c>
      <c r="Q18804" s="65">
        <f t="shared" si="588"/>
        <v>1</v>
      </c>
    </row>
    <row r="18805" spans="1:17" ht="15.75" x14ac:dyDescent="0.25">
      <c r="A18805" s="55">
        <f t="shared" si="587"/>
        <v>0</v>
      </c>
      <c r="Q18805" s="65">
        <f t="shared" si="588"/>
        <v>1</v>
      </c>
    </row>
    <row r="18806" spans="1:17" ht="15.75" x14ac:dyDescent="0.25">
      <c r="A18806" s="55">
        <f t="shared" si="587"/>
        <v>0</v>
      </c>
      <c r="Q18806" s="65">
        <f t="shared" si="588"/>
        <v>1</v>
      </c>
    </row>
    <row r="18807" spans="1:17" ht="15.75" x14ac:dyDescent="0.25">
      <c r="A18807" s="55">
        <f t="shared" si="587"/>
        <v>0</v>
      </c>
      <c r="Q18807" s="65">
        <f t="shared" si="588"/>
        <v>1</v>
      </c>
    </row>
    <row r="18808" spans="1:17" ht="15.75" x14ac:dyDescent="0.25">
      <c r="A18808" s="55">
        <f t="shared" si="587"/>
        <v>0</v>
      </c>
      <c r="Q18808" s="65">
        <f t="shared" si="588"/>
        <v>1</v>
      </c>
    </row>
    <row r="18809" spans="1:17" ht="15.75" x14ac:dyDescent="0.25">
      <c r="A18809" s="55">
        <f t="shared" si="587"/>
        <v>0</v>
      </c>
      <c r="Q18809" s="65">
        <f t="shared" si="588"/>
        <v>1</v>
      </c>
    </row>
    <row r="18810" spans="1:17" ht="15.75" x14ac:dyDescent="0.25">
      <c r="A18810" s="55">
        <f t="shared" si="587"/>
        <v>0</v>
      </c>
      <c r="Q18810" s="65">
        <f t="shared" si="588"/>
        <v>1</v>
      </c>
    </row>
    <row r="18811" spans="1:17" ht="15.75" x14ac:dyDescent="0.25">
      <c r="A18811" s="55">
        <f t="shared" si="587"/>
        <v>0</v>
      </c>
      <c r="Q18811" s="65">
        <f t="shared" si="588"/>
        <v>1</v>
      </c>
    </row>
    <row r="18812" spans="1:17" ht="15.75" x14ac:dyDescent="0.25">
      <c r="A18812" s="55">
        <f t="shared" si="587"/>
        <v>0</v>
      </c>
      <c r="Q18812" s="65">
        <f t="shared" si="588"/>
        <v>1</v>
      </c>
    </row>
    <row r="18813" spans="1:17" ht="15.75" x14ac:dyDescent="0.25">
      <c r="A18813" s="55">
        <f t="shared" si="587"/>
        <v>0</v>
      </c>
      <c r="Q18813" s="65">
        <f t="shared" si="588"/>
        <v>1</v>
      </c>
    </row>
    <row r="18814" spans="1:17" ht="15.75" x14ac:dyDescent="0.25">
      <c r="A18814" s="55">
        <f t="shared" si="587"/>
        <v>0</v>
      </c>
      <c r="Q18814" s="65">
        <f t="shared" si="588"/>
        <v>1</v>
      </c>
    </row>
    <row r="18815" spans="1:17" ht="15.75" x14ac:dyDescent="0.25">
      <c r="A18815" s="55">
        <f t="shared" si="587"/>
        <v>0</v>
      </c>
      <c r="Q18815" s="65">
        <f t="shared" si="588"/>
        <v>1</v>
      </c>
    </row>
    <row r="18816" spans="1:17" ht="15.75" x14ac:dyDescent="0.25">
      <c r="A18816" s="55">
        <f t="shared" si="587"/>
        <v>0</v>
      </c>
      <c r="Q18816" s="65">
        <f t="shared" si="588"/>
        <v>1</v>
      </c>
    </row>
    <row r="18817" spans="1:17" ht="15.75" x14ac:dyDescent="0.25">
      <c r="A18817" s="55">
        <f t="shared" si="587"/>
        <v>0</v>
      </c>
      <c r="Q18817" s="65">
        <f t="shared" si="588"/>
        <v>1</v>
      </c>
    </row>
    <row r="18818" spans="1:17" ht="15.75" x14ac:dyDescent="0.25">
      <c r="A18818" s="55">
        <f t="shared" si="587"/>
        <v>0</v>
      </c>
      <c r="Q18818" s="65">
        <f t="shared" si="588"/>
        <v>1</v>
      </c>
    </row>
    <row r="18819" spans="1:17" ht="15.75" x14ac:dyDescent="0.25">
      <c r="A18819" s="55">
        <f t="shared" si="587"/>
        <v>0</v>
      </c>
      <c r="Q18819" s="65">
        <f t="shared" si="588"/>
        <v>1</v>
      </c>
    </row>
    <row r="18820" spans="1:17" ht="15.75" x14ac:dyDescent="0.25">
      <c r="A18820" s="55">
        <f t="shared" ref="A18820:A18883" si="589">WEEKNUM(B18820,2)-1</f>
        <v>0</v>
      </c>
      <c r="Q18820" s="65">
        <f t="shared" ref="Q18820:Q18883" si="590">MONTH(B18820)</f>
        <v>1</v>
      </c>
    </row>
    <row r="18821" spans="1:17" ht="15.75" x14ac:dyDescent="0.25">
      <c r="A18821" s="55">
        <f t="shared" si="589"/>
        <v>0</v>
      </c>
      <c r="Q18821" s="65">
        <f t="shared" si="590"/>
        <v>1</v>
      </c>
    </row>
    <row r="18822" spans="1:17" ht="15.75" x14ac:dyDescent="0.25">
      <c r="A18822" s="55">
        <f t="shared" si="589"/>
        <v>0</v>
      </c>
      <c r="Q18822" s="65">
        <f t="shared" si="590"/>
        <v>1</v>
      </c>
    </row>
    <row r="18823" spans="1:17" ht="15.75" x14ac:dyDescent="0.25">
      <c r="A18823" s="55">
        <f t="shared" si="589"/>
        <v>0</v>
      </c>
      <c r="Q18823" s="65">
        <f t="shared" si="590"/>
        <v>1</v>
      </c>
    </row>
    <row r="18824" spans="1:17" ht="15.75" x14ac:dyDescent="0.25">
      <c r="A18824" s="55">
        <f t="shared" si="589"/>
        <v>0</v>
      </c>
      <c r="Q18824" s="65">
        <f t="shared" si="590"/>
        <v>1</v>
      </c>
    </row>
    <row r="18825" spans="1:17" ht="15.75" x14ac:dyDescent="0.25">
      <c r="A18825" s="55">
        <f t="shared" si="589"/>
        <v>0</v>
      </c>
      <c r="Q18825" s="65">
        <f t="shared" si="590"/>
        <v>1</v>
      </c>
    </row>
    <row r="18826" spans="1:17" ht="15.75" x14ac:dyDescent="0.25">
      <c r="A18826" s="55">
        <f t="shared" si="589"/>
        <v>0</v>
      </c>
      <c r="Q18826" s="65">
        <f t="shared" si="590"/>
        <v>1</v>
      </c>
    </row>
    <row r="18827" spans="1:17" ht="15.75" x14ac:dyDescent="0.25">
      <c r="A18827" s="55">
        <f t="shared" si="589"/>
        <v>0</v>
      </c>
      <c r="Q18827" s="65">
        <f t="shared" si="590"/>
        <v>1</v>
      </c>
    </row>
    <row r="18828" spans="1:17" ht="15.75" x14ac:dyDescent="0.25">
      <c r="A18828" s="55">
        <f t="shared" si="589"/>
        <v>0</v>
      </c>
      <c r="Q18828" s="65">
        <f t="shared" si="590"/>
        <v>1</v>
      </c>
    </row>
    <row r="18829" spans="1:17" ht="15.75" x14ac:dyDescent="0.25">
      <c r="A18829" s="55">
        <f t="shared" si="589"/>
        <v>0</v>
      </c>
      <c r="Q18829" s="65">
        <f t="shared" si="590"/>
        <v>1</v>
      </c>
    </row>
    <row r="18830" spans="1:17" ht="15.75" x14ac:dyDescent="0.25">
      <c r="A18830" s="55">
        <f t="shared" si="589"/>
        <v>0</v>
      </c>
      <c r="Q18830" s="65">
        <f t="shared" si="590"/>
        <v>1</v>
      </c>
    </row>
    <row r="18831" spans="1:17" ht="15.75" x14ac:dyDescent="0.25">
      <c r="A18831" s="55">
        <f t="shared" si="589"/>
        <v>0</v>
      </c>
      <c r="Q18831" s="65">
        <f t="shared" si="590"/>
        <v>1</v>
      </c>
    </row>
    <row r="18832" spans="1:17" ht="15.75" x14ac:dyDescent="0.25">
      <c r="A18832" s="55">
        <f t="shared" si="589"/>
        <v>0</v>
      </c>
      <c r="Q18832" s="65">
        <f t="shared" si="590"/>
        <v>1</v>
      </c>
    </row>
    <row r="18833" spans="1:17" ht="15.75" x14ac:dyDescent="0.25">
      <c r="A18833" s="55">
        <f t="shared" si="589"/>
        <v>0</v>
      </c>
      <c r="Q18833" s="65">
        <f t="shared" si="590"/>
        <v>1</v>
      </c>
    </row>
    <row r="18834" spans="1:17" ht="15.75" x14ac:dyDescent="0.25">
      <c r="A18834" s="55">
        <f t="shared" si="589"/>
        <v>0</v>
      </c>
      <c r="Q18834" s="65">
        <f t="shared" si="590"/>
        <v>1</v>
      </c>
    </row>
    <row r="18835" spans="1:17" ht="15.75" x14ac:dyDescent="0.25">
      <c r="A18835" s="55">
        <f t="shared" si="589"/>
        <v>0</v>
      </c>
      <c r="Q18835" s="65">
        <f t="shared" si="590"/>
        <v>1</v>
      </c>
    </row>
    <row r="18836" spans="1:17" ht="15.75" x14ac:dyDescent="0.25">
      <c r="A18836" s="55">
        <f t="shared" si="589"/>
        <v>0</v>
      </c>
      <c r="Q18836" s="65">
        <f t="shared" si="590"/>
        <v>1</v>
      </c>
    </row>
    <row r="18837" spans="1:17" ht="15.75" x14ac:dyDescent="0.25">
      <c r="A18837" s="55">
        <f t="shared" si="589"/>
        <v>0</v>
      </c>
      <c r="Q18837" s="65">
        <f t="shared" si="590"/>
        <v>1</v>
      </c>
    </row>
    <row r="18838" spans="1:17" ht="15.75" x14ac:dyDescent="0.25">
      <c r="A18838" s="55">
        <f t="shared" si="589"/>
        <v>0</v>
      </c>
      <c r="Q18838" s="65">
        <f t="shared" si="590"/>
        <v>1</v>
      </c>
    </row>
    <row r="18839" spans="1:17" ht="15.75" x14ac:dyDescent="0.25">
      <c r="A18839" s="55">
        <f t="shared" si="589"/>
        <v>0</v>
      </c>
      <c r="Q18839" s="65">
        <f t="shared" si="590"/>
        <v>1</v>
      </c>
    </row>
    <row r="18840" spans="1:17" ht="15.75" x14ac:dyDescent="0.25">
      <c r="A18840" s="55">
        <f t="shared" si="589"/>
        <v>0</v>
      </c>
      <c r="Q18840" s="65">
        <f t="shared" si="590"/>
        <v>1</v>
      </c>
    </row>
    <row r="18841" spans="1:17" ht="15.75" x14ac:dyDescent="0.25">
      <c r="A18841" s="55">
        <f t="shared" si="589"/>
        <v>0</v>
      </c>
      <c r="Q18841" s="65">
        <f t="shared" si="590"/>
        <v>1</v>
      </c>
    </row>
    <row r="18842" spans="1:17" ht="15.75" x14ac:dyDescent="0.25">
      <c r="A18842" s="55">
        <f t="shared" si="589"/>
        <v>0</v>
      </c>
      <c r="Q18842" s="65">
        <f t="shared" si="590"/>
        <v>1</v>
      </c>
    </row>
    <row r="18843" spans="1:17" ht="15.75" x14ac:dyDescent="0.25">
      <c r="A18843" s="55">
        <f t="shared" si="589"/>
        <v>0</v>
      </c>
      <c r="Q18843" s="65">
        <f t="shared" si="590"/>
        <v>1</v>
      </c>
    </row>
    <row r="18844" spans="1:17" ht="15.75" x14ac:dyDescent="0.25">
      <c r="A18844" s="55">
        <f t="shared" si="589"/>
        <v>0</v>
      </c>
      <c r="Q18844" s="65">
        <f t="shared" si="590"/>
        <v>1</v>
      </c>
    </row>
    <row r="18845" spans="1:17" ht="15.75" x14ac:dyDescent="0.25">
      <c r="A18845" s="55">
        <f t="shared" si="589"/>
        <v>0</v>
      </c>
      <c r="Q18845" s="65">
        <f t="shared" si="590"/>
        <v>1</v>
      </c>
    </row>
    <row r="18846" spans="1:17" ht="15.75" x14ac:dyDescent="0.25">
      <c r="A18846" s="55">
        <f t="shared" si="589"/>
        <v>0</v>
      </c>
      <c r="Q18846" s="65">
        <f t="shared" si="590"/>
        <v>1</v>
      </c>
    </row>
    <row r="18847" spans="1:17" ht="15.75" x14ac:dyDescent="0.25">
      <c r="A18847" s="55">
        <f t="shared" si="589"/>
        <v>0</v>
      </c>
      <c r="Q18847" s="65">
        <f t="shared" si="590"/>
        <v>1</v>
      </c>
    </row>
    <row r="18848" spans="1:17" ht="15.75" x14ac:dyDescent="0.25">
      <c r="A18848" s="55">
        <f t="shared" si="589"/>
        <v>0</v>
      </c>
      <c r="Q18848" s="65">
        <f t="shared" si="590"/>
        <v>1</v>
      </c>
    </row>
    <row r="18849" spans="1:17" ht="15.75" x14ac:dyDescent="0.25">
      <c r="A18849" s="55">
        <f t="shared" si="589"/>
        <v>0</v>
      </c>
      <c r="Q18849" s="65">
        <f t="shared" si="590"/>
        <v>1</v>
      </c>
    </row>
    <row r="18850" spans="1:17" ht="15.75" x14ac:dyDescent="0.25">
      <c r="A18850" s="55">
        <f t="shared" si="589"/>
        <v>0</v>
      </c>
      <c r="Q18850" s="65">
        <f t="shared" si="590"/>
        <v>1</v>
      </c>
    </row>
    <row r="18851" spans="1:17" ht="15.75" x14ac:dyDescent="0.25">
      <c r="A18851" s="55">
        <f t="shared" si="589"/>
        <v>0</v>
      </c>
      <c r="Q18851" s="65">
        <f t="shared" si="590"/>
        <v>1</v>
      </c>
    </row>
    <row r="18852" spans="1:17" ht="15.75" x14ac:dyDescent="0.25">
      <c r="A18852" s="55">
        <f t="shared" si="589"/>
        <v>0</v>
      </c>
      <c r="Q18852" s="65">
        <f t="shared" si="590"/>
        <v>1</v>
      </c>
    </row>
    <row r="18853" spans="1:17" ht="15.75" x14ac:dyDescent="0.25">
      <c r="A18853" s="55">
        <f t="shared" si="589"/>
        <v>0</v>
      </c>
      <c r="Q18853" s="65">
        <f t="shared" si="590"/>
        <v>1</v>
      </c>
    </row>
    <row r="18854" spans="1:17" ht="15.75" x14ac:dyDescent="0.25">
      <c r="A18854" s="55">
        <f t="shared" si="589"/>
        <v>0</v>
      </c>
      <c r="Q18854" s="65">
        <f t="shared" si="590"/>
        <v>1</v>
      </c>
    </row>
    <row r="18855" spans="1:17" ht="15.75" x14ac:dyDescent="0.25">
      <c r="A18855" s="55">
        <f t="shared" si="589"/>
        <v>0</v>
      </c>
      <c r="Q18855" s="65">
        <f t="shared" si="590"/>
        <v>1</v>
      </c>
    </row>
    <row r="18856" spans="1:17" ht="15.75" x14ac:dyDescent="0.25">
      <c r="A18856" s="55">
        <f t="shared" si="589"/>
        <v>0</v>
      </c>
      <c r="Q18856" s="65">
        <f t="shared" si="590"/>
        <v>1</v>
      </c>
    </row>
    <row r="18857" spans="1:17" ht="15.75" x14ac:dyDescent="0.25">
      <c r="A18857" s="55">
        <f t="shared" si="589"/>
        <v>0</v>
      </c>
      <c r="Q18857" s="65">
        <f t="shared" si="590"/>
        <v>1</v>
      </c>
    </row>
    <row r="18858" spans="1:17" ht="15.75" x14ac:dyDescent="0.25">
      <c r="A18858" s="55">
        <f t="shared" si="589"/>
        <v>0</v>
      </c>
      <c r="Q18858" s="65">
        <f t="shared" si="590"/>
        <v>1</v>
      </c>
    </row>
    <row r="18859" spans="1:17" ht="15.75" x14ac:dyDescent="0.25">
      <c r="A18859" s="55">
        <f t="shared" si="589"/>
        <v>0</v>
      </c>
      <c r="Q18859" s="65">
        <f t="shared" si="590"/>
        <v>1</v>
      </c>
    </row>
    <row r="18860" spans="1:17" ht="15.75" x14ac:dyDescent="0.25">
      <c r="A18860" s="55">
        <f t="shared" si="589"/>
        <v>0</v>
      </c>
      <c r="Q18860" s="65">
        <f t="shared" si="590"/>
        <v>1</v>
      </c>
    </row>
    <row r="18861" spans="1:17" ht="15.75" x14ac:dyDescent="0.25">
      <c r="A18861" s="55">
        <f t="shared" si="589"/>
        <v>0</v>
      </c>
      <c r="Q18861" s="65">
        <f t="shared" si="590"/>
        <v>1</v>
      </c>
    </row>
    <row r="18862" spans="1:17" ht="15.75" x14ac:dyDescent="0.25">
      <c r="A18862" s="55">
        <f t="shared" si="589"/>
        <v>0</v>
      </c>
      <c r="Q18862" s="65">
        <f t="shared" si="590"/>
        <v>1</v>
      </c>
    </row>
    <row r="18863" spans="1:17" ht="15.75" x14ac:dyDescent="0.25">
      <c r="A18863" s="55">
        <f t="shared" si="589"/>
        <v>0</v>
      </c>
      <c r="Q18863" s="65">
        <f t="shared" si="590"/>
        <v>1</v>
      </c>
    </row>
    <row r="18864" spans="1:17" ht="15.75" x14ac:dyDescent="0.25">
      <c r="A18864" s="55">
        <f t="shared" si="589"/>
        <v>0</v>
      </c>
      <c r="Q18864" s="65">
        <f t="shared" si="590"/>
        <v>1</v>
      </c>
    </row>
    <row r="18865" spans="1:17" ht="15.75" x14ac:dyDescent="0.25">
      <c r="A18865" s="55">
        <f t="shared" si="589"/>
        <v>0</v>
      </c>
      <c r="Q18865" s="65">
        <f t="shared" si="590"/>
        <v>1</v>
      </c>
    </row>
    <row r="18866" spans="1:17" ht="15.75" x14ac:dyDescent="0.25">
      <c r="A18866" s="55">
        <f t="shared" si="589"/>
        <v>0</v>
      </c>
      <c r="Q18866" s="65">
        <f t="shared" si="590"/>
        <v>1</v>
      </c>
    </row>
    <row r="18867" spans="1:17" ht="15.75" x14ac:dyDescent="0.25">
      <c r="A18867" s="55">
        <f t="shared" si="589"/>
        <v>0</v>
      </c>
      <c r="Q18867" s="65">
        <f t="shared" si="590"/>
        <v>1</v>
      </c>
    </row>
    <row r="18868" spans="1:17" ht="15.75" x14ac:dyDescent="0.25">
      <c r="A18868" s="55">
        <f t="shared" si="589"/>
        <v>0</v>
      </c>
      <c r="Q18868" s="65">
        <f t="shared" si="590"/>
        <v>1</v>
      </c>
    </row>
    <row r="18869" spans="1:17" ht="15.75" x14ac:dyDescent="0.25">
      <c r="A18869" s="55">
        <f t="shared" si="589"/>
        <v>0</v>
      </c>
      <c r="Q18869" s="65">
        <f t="shared" si="590"/>
        <v>1</v>
      </c>
    </row>
    <row r="18870" spans="1:17" ht="15.75" x14ac:dyDescent="0.25">
      <c r="A18870" s="55">
        <f t="shared" si="589"/>
        <v>0</v>
      </c>
      <c r="Q18870" s="65">
        <f t="shared" si="590"/>
        <v>1</v>
      </c>
    </row>
    <row r="18871" spans="1:17" ht="15.75" x14ac:dyDescent="0.25">
      <c r="A18871" s="55">
        <f t="shared" si="589"/>
        <v>0</v>
      </c>
      <c r="Q18871" s="65">
        <f t="shared" si="590"/>
        <v>1</v>
      </c>
    </row>
    <row r="18872" spans="1:17" ht="15.75" x14ac:dyDescent="0.25">
      <c r="A18872" s="55">
        <f t="shared" si="589"/>
        <v>0</v>
      </c>
      <c r="Q18872" s="65">
        <f t="shared" si="590"/>
        <v>1</v>
      </c>
    </row>
    <row r="18873" spans="1:17" ht="15.75" x14ac:dyDescent="0.25">
      <c r="A18873" s="55">
        <f t="shared" si="589"/>
        <v>0</v>
      </c>
      <c r="Q18873" s="65">
        <f t="shared" si="590"/>
        <v>1</v>
      </c>
    </row>
    <row r="18874" spans="1:17" ht="15.75" x14ac:dyDescent="0.25">
      <c r="A18874" s="55">
        <f t="shared" si="589"/>
        <v>0</v>
      </c>
      <c r="Q18874" s="65">
        <f t="shared" si="590"/>
        <v>1</v>
      </c>
    </row>
    <row r="18875" spans="1:17" ht="15.75" x14ac:dyDescent="0.25">
      <c r="A18875" s="55">
        <f t="shared" si="589"/>
        <v>0</v>
      </c>
      <c r="Q18875" s="65">
        <f t="shared" si="590"/>
        <v>1</v>
      </c>
    </row>
    <row r="18876" spans="1:17" ht="15.75" x14ac:dyDescent="0.25">
      <c r="A18876" s="55">
        <f t="shared" si="589"/>
        <v>0</v>
      </c>
      <c r="Q18876" s="65">
        <f t="shared" si="590"/>
        <v>1</v>
      </c>
    </row>
    <row r="18877" spans="1:17" ht="15.75" x14ac:dyDescent="0.25">
      <c r="A18877" s="55">
        <f t="shared" si="589"/>
        <v>0</v>
      </c>
      <c r="Q18877" s="65">
        <f t="shared" si="590"/>
        <v>1</v>
      </c>
    </row>
    <row r="18878" spans="1:17" ht="15.75" x14ac:dyDescent="0.25">
      <c r="A18878" s="55">
        <f t="shared" si="589"/>
        <v>0</v>
      </c>
      <c r="Q18878" s="65">
        <f t="shared" si="590"/>
        <v>1</v>
      </c>
    </row>
    <row r="18879" spans="1:17" ht="15.75" x14ac:dyDescent="0.25">
      <c r="A18879" s="55">
        <f t="shared" si="589"/>
        <v>0</v>
      </c>
      <c r="Q18879" s="65">
        <f t="shared" si="590"/>
        <v>1</v>
      </c>
    </row>
    <row r="18880" spans="1:17" ht="15.75" x14ac:dyDescent="0.25">
      <c r="A18880" s="55">
        <f t="shared" si="589"/>
        <v>0</v>
      </c>
      <c r="Q18880" s="65">
        <f t="shared" si="590"/>
        <v>1</v>
      </c>
    </row>
    <row r="18881" spans="1:17" ht="15.75" x14ac:dyDescent="0.25">
      <c r="A18881" s="55">
        <f t="shared" si="589"/>
        <v>0</v>
      </c>
      <c r="Q18881" s="65">
        <f t="shared" si="590"/>
        <v>1</v>
      </c>
    </row>
    <row r="18882" spans="1:17" ht="15.75" x14ac:dyDescent="0.25">
      <c r="A18882" s="55">
        <f t="shared" si="589"/>
        <v>0</v>
      </c>
      <c r="Q18882" s="65">
        <f t="shared" si="590"/>
        <v>1</v>
      </c>
    </row>
    <row r="18883" spans="1:17" ht="15.75" x14ac:dyDescent="0.25">
      <c r="A18883" s="55">
        <f t="shared" si="589"/>
        <v>0</v>
      </c>
      <c r="Q18883" s="65">
        <f t="shared" si="590"/>
        <v>1</v>
      </c>
    </row>
    <row r="18884" spans="1:17" ht="15.75" x14ac:dyDescent="0.25">
      <c r="A18884" s="55">
        <f t="shared" ref="A18884:A18947" si="591">WEEKNUM(B18884,2)-1</f>
        <v>0</v>
      </c>
      <c r="Q18884" s="65">
        <f t="shared" ref="Q18884:Q18947" si="592">MONTH(B18884)</f>
        <v>1</v>
      </c>
    </row>
    <row r="18885" spans="1:17" ht="15.75" x14ac:dyDescent="0.25">
      <c r="A18885" s="55">
        <f t="shared" si="591"/>
        <v>0</v>
      </c>
      <c r="Q18885" s="65">
        <f t="shared" si="592"/>
        <v>1</v>
      </c>
    </row>
    <row r="18886" spans="1:17" ht="15.75" x14ac:dyDescent="0.25">
      <c r="A18886" s="55">
        <f t="shared" si="591"/>
        <v>0</v>
      </c>
      <c r="Q18886" s="65">
        <f t="shared" si="592"/>
        <v>1</v>
      </c>
    </row>
    <row r="18887" spans="1:17" ht="15.75" x14ac:dyDescent="0.25">
      <c r="A18887" s="55">
        <f t="shared" si="591"/>
        <v>0</v>
      </c>
      <c r="Q18887" s="65">
        <f t="shared" si="592"/>
        <v>1</v>
      </c>
    </row>
    <row r="18888" spans="1:17" ht="15.75" x14ac:dyDescent="0.25">
      <c r="A18888" s="55">
        <f t="shared" si="591"/>
        <v>0</v>
      </c>
      <c r="Q18888" s="65">
        <f t="shared" si="592"/>
        <v>1</v>
      </c>
    </row>
    <row r="18889" spans="1:17" ht="15.75" x14ac:dyDescent="0.25">
      <c r="A18889" s="55">
        <f t="shared" si="591"/>
        <v>0</v>
      </c>
      <c r="Q18889" s="65">
        <f t="shared" si="592"/>
        <v>1</v>
      </c>
    </row>
    <row r="18890" spans="1:17" ht="15.75" x14ac:dyDescent="0.25">
      <c r="A18890" s="55">
        <f t="shared" si="591"/>
        <v>0</v>
      </c>
      <c r="Q18890" s="65">
        <f t="shared" si="592"/>
        <v>1</v>
      </c>
    </row>
    <row r="18891" spans="1:17" ht="15.75" x14ac:dyDescent="0.25">
      <c r="A18891" s="55">
        <f t="shared" si="591"/>
        <v>0</v>
      </c>
      <c r="Q18891" s="65">
        <f t="shared" si="592"/>
        <v>1</v>
      </c>
    </row>
    <row r="18892" spans="1:17" ht="15.75" x14ac:dyDescent="0.25">
      <c r="A18892" s="55">
        <f t="shared" si="591"/>
        <v>0</v>
      </c>
      <c r="Q18892" s="65">
        <f t="shared" si="592"/>
        <v>1</v>
      </c>
    </row>
    <row r="18893" spans="1:17" ht="15.75" x14ac:dyDescent="0.25">
      <c r="A18893" s="55">
        <f t="shared" si="591"/>
        <v>0</v>
      </c>
      <c r="Q18893" s="65">
        <f t="shared" si="592"/>
        <v>1</v>
      </c>
    </row>
    <row r="18894" spans="1:17" ht="15.75" x14ac:dyDescent="0.25">
      <c r="A18894" s="55">
        <f t="shared" si="591"/>
        <v>0</v>
      </c>
      <c r="Q18894" s="65">
        <f t="shared" si="592"/>
        <v>1</v>
      </c>
    </row>
    <row r="18895" spans="1:17" ht="15.75" x14ac:dyDescent="0.25">
      <c r="A18895" s="55">
        <f t="shared" si="591"/>
        <v>0</v>
      </c>
      <c r="Q18895" s="65">
        <f t="shared" si="592"/>
        <v>1</v>
      </c>
    </row>
    <row r="18896" spans="1:17" ht="15.75" x14ac:dyDescent="0.25">
      <c r="A18896" s="55">
        <f t="shared" si="591"/>
        <v>0</v>
      </c>
      <c r="Q18896" s="65">
        <f t="shared" si="592"/>
        <v>1</v>
      </c>
    </row>
    <row r="18897" spans="1:17" ht="15.75" x14ac:dyDescent="0.25">
      <c r="A18897" s="55">
        <f t="shared" si="591"/>
        <v>0</v>
      </c>
      <c r="Q18897" s="65">
        <f t="shared" si="592"/>
        <v>1</v>
      </c>
    </row>
    <row r="18898" spans="1:17" ht="15.75" x14ac:dyDescent="0.25">
      <c r="A18898" s="55">
        <f t="shared" si="591"/>
        <v>0</v>
      </c>
      <c r="Q18898" s="65">
        <f t="shared" si="592"/>
        <v>1</v>
      </c>
    </row>
    <row r="18899" spans="1:17" ht="15.75" x14ac:dyDescent="0.25">
      <c r="A18899" s="55">
        <f t="shared" si="591"/>
        <v>0</v>
      </c>
      <c r="Q18899" s="65">
        <f t="shared" si="592"/>
        <v>1</v>
      </c>
    </row>
    <row r="18900" spans="1:17" ht="15.75" x14ac:dyDescent="0.25">
      <c r="A18900" s="55">
        <f t="shared" si="591"/>
        <v>0</v>
      </c>
      <c r="Q18900" s="65">
        <f t="shared" si="592"/>
        <v>1</v>
      </c>
    </row>
    <row r="18901" spans="1:17" ht="15.75" x14ac:dyDescent="0.25">
      <c r="A18901" s="55">
        <f t="shared" si="591"/>
        <v>0</v>
      </c>
      <c r="Q18901" s="65">
        <f t="shared" si="592"/>
        <v>1</v>
      </c>
    </row>
    <row r="18902" spans="1:17" ht="15.75" x14ac:dyDescent="0.25">
      <c r="A18902" s="55">
        <f t="shared" si="591"/>
        <v>0</v>
      </c>
      <c r="Q18902" s="65">
        <f t="shared" si="592"/>
        <v>1</v>
      </c>
    </row>
    <row r="18903" spans="1:17" ht="15.75" x14ac:dyDescent="0.25">
      <c r="A18903" s="55">
        <f t="shared" si="591"/>
        <v>0</v>
      </c>
      <c r="Q18903" s="65">
        <f t="shared" si="592"/>
        <v>1</v>
      </c>
    </row>
    <row r="18904" spans="1:17" ht="15.75" x14ac:dyDescent="0.25">
      <c r="A18904" s="55">
        <f t="shared" si="591"/>
        <v>0</v>
      </c>
      <c r="Q18904" s="65">
        <f t="shared" si="592"/>
        <v>1</v>
      </c>
    </row>
    <row r="18905" spans="1:17" ht="15.75" x14ac:dyDescent="0.25">
      <c r="A18905" s="55">
        <f t="shared" si="591"/>
        <v>0</v>
      </c>
      <c r="Q18905" s="65">
        <f t="shared" si="592"/>
        <v>1</v>
      </c>
    </row>
    <row r="18906" spans="1:17" ht="15.75" x14ac:dyDescent="0.25">
      <c r="A18906" s="55">
        <f t="shared" si="591"/>
        <v>0</v>
      </c>
      <c r="Q18906" s="65">
        <f t="shared" si="592"/>
        <v>1</v>
      </c>
    </row>
    <row r="18907" spans="1:17" ht="15.75" x14ac:dyDescent="0.25">
      <c r="A18907" s="55">
        <f t="shared" si="591"/>
        <v>0</v>
      </c>
      <c r="Q18907" s="65">
        <f t="shared" si="592"/>
        <v>1</v>
      </c>
    </row>
    <row r="18908" spans="1:17" ht="15.75" x14ac:dyDescent="0.25">
      <c r="A18908" s="55">
        <f t="shared" si="591"/>
        <v>0</v>
      </c>
      <c r="Q18908" s="65">
        <f t="shared" si="592"/>
        <v>1</v>
      </c>
    </row>
    <row r="18909" spans="1:17" ht="15.75" x14ac:dyDescent="0.25">
      <c r="A18909" s="55">
        <f t="shared" si="591"/>
        <v>0</v>
      </c>
      <c r="Q18909" s="65">
        <f t="shared" si="592"/>
        <v>1</v>
      </c>
    </row>
    <row r="18910" spans="1:17" ht="15.75" x14ac:dyDescent="0.25">
      <c r="A18910" s="55">
        <f t="shared" si="591"/>
        <v>0</v>
      </c>
      <c r="Q18910" s="65">
        <f t="shared" si="592"/>
        <v>1</v>
      </c>
    </row>
    <row r="18911" spans="1:17" ht="15.75" x14ac:dyDescent="0.25">
      <c r="A18911" s="55">
        <f t="shared" si="591"/>
        <v>0</v>
      </c>
      <c r="Q18911" s="65">
        <f t="shared" si="592"/>
        <v>1</v>
      </c>
    </row>
    <row r="18912" spans="1:17" ht="15.75" x14ac:dyDescent="0.25">
      <c r="A18912" s="55">
        <f t="shared" si="591"/>
        <v>0</v>
      </c>
      <c r="Q18912" s="65">
        <f t="shared" si="592"/>
        <v>1</v>
      </c>
    </row>
    <row r="18913" spans="1:17" ht="15.75" x14ac:dyDescent="0.25">
      <c r="A18913" s="55">
        <f t="shared" si="591"/>
        <v>0</v>
      </c>
      <c r="Q18913" s="65">
        <f t="shared" si="592"/>
        <v>1</v>
      </c>
    </row>
    <row r="18914" spans="1:17" ht="15.75" x14ac:dyDescent="0.25">
      <c r="A18914" s="55">
        <f t="shared" si="591"/>
        <v>0</v>
      </c>
      <c r="Q18914" s="65">
        <f t="shared" si="592"/>
        <v>1</v>
      </c>
    </row>
    <row r="18915" spans="1:17" ht="15.75" x14ac:dyDescent="0.25">
      <c r="A18915" s="55">
        <f t="shared" si="591"/>
        <v>0</v>
      </c>
      <c r="Q18915" s="65">
        <f t="shared" si="592"/>
        <v>1</v>
      </c>
    </row>
    <row r="18916" spans="1:17" ht="15.75" x14ac:dyDescent="0.25">
      <c r="A18916" s="55">
        <f t="shared" si="591"/>
        <v>0</v>
      </c>
      <c r="Q18916" s="65">
        <f t="shared" si="592"/>
        <v>1</v>
      </c>
    </row>
    <row r="18917" spans="1:17" ht="15.75" x14ac:dyDescent="0.25">
      <c r="A18917" s="55">
        <f t="shared" si="591"/>
        <v>0</v>
      </c>
      <c r="Q18917" s="65">
        <f t="shared" si="592"/>
        <v>1</v>
      </c>
    </row>
    <row r="18918" spans="1:17" ht="15.75" x14ac:dyDescent="0.25">
      <c r="A18918" s="55">
        <f t="shared" si="591"/>
        <v>0</v>
      </c>
      <c r="Q18918" s="65">
        <f t="shared" si="592"/>
        <v>1</v>
      </c>
    </row>
    <row r="18919" spans="1:17" ht="15.75" x14ac:dyDescent="0.25">
      <c r="A18919" s="55">
        <f t="shared" si="591"/>
        <v>0</v>
      </c>
      <c r="Q18919" s="65">
        <f t="shared" si="592"/>
        <v>1</v>
      </c>
    </row>
    <row r="18920" spans="1:17" ht="15.75" x14ac:dyDescent="0.25">
      <c r="A18920" s="55">
        <f t="shared" si="591"/>
        <v>0</v>
      </c>
      <c r="Q18920" s="65">
        <f t="shared" si="592"/>
        <v>1</v>
      </c>
    </row>
    <row r="18921" spans="1:17" ht="15.75" x14ac:dyDescent="0.25">
      <c r="A18921" s="55">
        <f t="shared" si="591"/>
        <v>0</v>
      </c>
      <c r="Q18921" s="65">
        <f t="shared" si="592"/>
        <v>1</v>
      </c>
    </row>
    <row r="18922" spans="1:17" ht="15.75" x14ac:dyDescent="0.25">
      <c r="A18922" s="55">
        <f t="shared" si="591"/>
        <v>0</v>
      </c>
      <c r="Q18922" s="65">
        <f t="shared" si="592"/>
        <v>1</v>
      </c>
    </row>
    <row r="18923" spans="1:17" ht="15.75" x14ac:dyDescent="0.25">
      <c r="A18923" s="55">
        <f t="shared" si="591"/>
        <v>0</v>
      </c>
      <c r="Q18923" s="65">
        <f t="shared" si="592"/>
        <v>1</v>
      </c>
    </row>
    <row r="18924" spans="1:17" ht="15.75" x14ac:dyDescent="0.25">
      <c r="A18924" s="55">
        <f t="shared" si="591"/>
        <v>0</v>
      </c>
      <c r="Q18924" s="65">
        <f t="shared" si="592"/>
        <v>1</v>
      </c>
    </row>
    <row r="18925" spans="1:17" ht="15.75" x14ac:dyDescent="0.25">
      <c r="A18925" s="55">
        <f t="shared" si="591"/>
        <v>0</v>
      </c>
      <c r="Q18925" s="65">
        <f t="shared" si="592"/>
        <v>1</v>
      </c>
    </row>
    <row r="18926" spans="1:17" ht="15.75" x14ac:dyDescent="0.25">
      <c r="A18926" s="55">
        <f t="shared" si="591"/>
        <v>0</v>
      </c>
      <c r="Q18926" s="65">
        <f t="shared" si="592"/>
        <v>1</v>
      </c>
    </row>
    <row r="18927" spans="1:17" ht="15.75" x14ac:dyDescent="0.25">
      <c r="A18927" s="55">
        <f t="shared" si="591"/>
        <v>0</v>
      </c>
      <c r="Q18927" s="65">
        <f t="shared" si="592"/>
        <v>1</v>
      </c>
    </row>
    <row r="18928" spans="1:17" ht="15.75" x14ac:dyDescent="0.25">
      <c r="A18928" s="55">
        <f t="shared" si="591"/>
        <v>0</v>
      </c>
      <c r="Q18928" s="65">
        <f t="shared" si="592"/>
        <v>1</v>
      </c>
    </row>
    <row r="18929" spans="1:17" ht="15.75" x14ac:dyDescent="0.25">
      <c r="A18929" s="55">
        <f t="shared" si="591"/>
        <v>0</v>
      </c>
      <c r="Q18929" s="65">
        <f t="shared" si="592"/>
        <v>1</v>
      </c>
    </row>
    <row r="18930" spans="1:17" ht="15.75" x14ac:dyDescent="0.25">
      <c r="A18930" s="55">
        <f t="shared" si="591"/>
        <v>0</v>
      </c>
      <c r="Q18930" s="65">
        <f t="shared" si="592"/>
        <v>1</v>
      </c>
    </row>
    <row r="18931" spans="1:17" ht="15.75" x14ac:dyDescent="0.25">
      <c r="A18931" s="55">
        <f t="shared" si="591"/>
        <v>0</v>
      </c>
      <c r="Q18931" s="65">
        <f t="shared" si="592"/>
        <v>1</v>
      </c>
    </row>
    <row r="18932" spans="1:17" ht="15.75" x14ac:dyDescent="0.25">
      <c r="A18932" s="55">
        <f t="shared" si="591"/>
        <v>0</v>
      </c>
      <c r="Q18932" s="65">
        <f t="shared" si="592"/>
        <v>1</v>
      </c>
    </row>
    <row r="18933" spans="1:17" ht="15.75" x14ac:dyDescent="0.25">
      <c r="A18933" s="55">
        <f t="shared" si="591"/>
        <v>0</v>
      </c>
      <c r="Q18933" s="65">
        <f t="shared" si="592"/>
        <v>1</v>
      </c>
    </row>
    <row r="18934" spans="1:17" ht="15.75" x14ac:dyDescent="0.25">
      <c r="A18934" s="55">
        <f t="shared" si="591"/>
        <v>0</v>
      </c>
      <c r="Q18934" s="65">
        <f t="shared" si="592"/>
        <v>1</v>
      </c>
    </row>
    <row r="18935" spans="1:17" ht="15.75" x14ac:dyDescent="0.25">
      <c r="A18935" s="55">
        <f t="shared" si="591"/>
        <v>0</v>
      </c>
      <c r="Q18935" s="65">
        <f t="shared" si="592"/>
        <v>1</v>
      </c>
    </row>
    <row r="18936" spans="1:17" ht="15.75" x14ac:dyDescent="0.25">
      <c r="A18936" s="55">
        <f t="shared" si="591"/>
        <v>0</v>
      </c>
      <c r="Q18936" s="65">
        <f t="shared" si="592"/>
        <v>1</v>
      </c>
    </row>
    <row r="18937" spans="1:17" ht="15.75" x14ac:dyDescent="0.25">
      <c r="A18937" s="55">
        <f t="shared" si="591"/>
        <v>0</v>
      </c>
      <c r="Q18937" s="65">
        <f t="shared" si="592"/>
        <v>1</v>
      </c>
    </row>
    <row r="18938" spans="1:17" ht="15.75" x14ac:dyDescent="0.25">
      <c r="A18938" s="55">
        <f t="shared" si="591"/>
        <v>0</v>
      </c>
      <c r="Q18938" s="65">
        <f t="shared" si="592"/>
        <v>1</v>
      </c>
    </row>
    <row r="18939" spans="1:17" ht="15.75" x14ac:dyDescent="0.25">
      <c r="A18939" s="55">
        <f t="shared" si="591"/>
        <v>0</v>
      </c>
      <c r="Q18939" s="65">
        <f t="shared" si="592"/>
        <v>1</v>
      </c>
    </row>
    <row r="18940" spans="1:17" ht="15.75" x14ac:dyDescent="0.25">
      <c r="A18940" s="55">
        <f t="shared" si="591"/>
        <v>0</v>
      </c>
      <c r="Q18940" s="65">
        <f t="shared" si="592"/>
        <v>1</v>
      </c>
    </row>
    <row r="18941" spans="1:17" ht="15.75" x14ac:dyDescent="0.25">
      <c r="A18941" s="55">
        <f t="shared" si="591"/>
        <v>0</v>
      </c>
      <c r="Q18941" s="65">
        <f t="shared" si="592"/>
        <v>1</v>
      </c>
    </row>
    <row r="18942" spans="1:17" ht="15.75" x14ac:dyDescent="0.25">
      <c r="A18942" s="55">
        <f t="shared" si="591"/>
        <v>0</v>
      </c>
      <c r="Q18942" s="65">
        <f t="shared" si="592"/>
        <v>1</v>
      </c>
    </row>
    <row r="18943" spans="1:17" ht="15.75" x14ac:dyDescent="0.25">
      <c r="A18943" s="55">
        <f t="shared" si="591"/>
        <v>0</v>
      </c>
      <c r="Q18943" s="65">
        <f t="shared" si="592"/>
        <v>1</v>
      </c>
    </row>
    <row r="18944" spans="1:17" ht="15.75" x14ac:dyDescent="0.25">
      <c r="A18944" s="55">
        <f t="shared" si="591"/>
        <v>0</v>
      </c>
      <c r="Q18944" s="65">
        <f t="shared" si="592"/>
        <v>1</v>
      </c>
    </row>
    <row r="18945" spans="1:17" ht="15.75" x14ac:dyDescent="0.25">
      <c r="A18945" s="55">
        <f t="shared" si="591"/>
        <v>0</v>
      </c>
      <c r="Q18945" s="65">
        <f t="shared" si="592"/>
        <v>1</v>
      </c>
    </row>
    <row r="18946" spans="1:17" ht="15.75" x14ac:dyDescent="0.25">
      <c r="A18946" s="55">
        <f t="shared" si="591"/>
        <v>0</v>
      </c>
      <c r="Q18946" s="65">
        <f t="shared" si="592"/>
        <v>1</v>
      </c>
    </row>
    <row r="18947" spans="1:17" ht="15.75" x14ac:dyDescent="0.25">
      <c r="A18947" s="55">
        <f t="shared" si="591"/>
        <v>0</v>
      </c>
      <c r="Q18947" s="65">
        <f t="shared" si="592"/>
        <v>1</v>
      </c>
    </row>
    <row r="18948" spans="1:17" ht="15.75" x14ac:dyDescent="0.25">
      <c r="A18948" s="55">
        <f t="shared" ref="A18948:A19011" si="593">WEEKNUM(B18948,2)-1</f>
        <v>0</v>
      </c>
      <c r="Q18948" s="65">
        <f t="shared" ref="Q18948:Q19011" si="594">MONTH(B18948)</f>
        <v>1</v>
      </c>
    </row>
    <row r="18949" spans="1:17" ht="15.75" x14ac:dyDescent="0.25">
      <c r="A18949" s="55">
        <f t="shared" si="593"/>
        <v>0</v>
      </c>
      <c r="Q18949" s="65">
        <f t="shared" si="594"/>
        <v>1</v>
      </c>
    </row>
    <row r="18950" spans="1:17" ht="15.75" x14ac:dyDescent="0.25">
      <c r="A18950" s="55">
        <f t="shared" si="593"/>
        <v>0</v>
      </c>
      <c r="Q18950" s="65">
        <f t="shared" si="594"/>
        <v>1</v>
      </c>
    </row>
    <row r="18951" spans="1:17" ht="15.75" x14ac:dyDescent="0.25">
      <c r="A18951" s="55">
        <f t="shared" si="593"/>
        <v>0</v>
      </c>
      <c r="Q18951" s="65">
        <f t="shared" si="594"/>
        <v>1</v>
      </c>
    </row>
    <row r="18952" spans="1:17" ht="15.75" x14ac:dyDescent="0.25">
      <c r="A18952" s="55">
        <f t="shared" si="593"/>
        <v>0</v>
      </c>
      <c r="Q18952" s="65">
        <f t="shared" si="594"/>
        <v>1</v>
      </c>
    </row>
    <row r="18953" spans="1:17" ht="15.75" x14ac:dyDescent="0.25">
      <c r="A18953" s="55">
        <f t="shared" si="593"/>
        <v>0</v>
      </c>
      <c r="Q18953" s="65">
        <f t="shared" si="594"/>
        <v>1</v>
      </c>
    </row>
    <row r="18954" spans="1:17" ht="15.75" x14ac:dyDescent="0.25">
      <c r="A18954" s="55">
        <f t="shared" si="593"/>
        <v>0</v>
      </c>
      <c r="Q18954" s="65">
        <f t="shared" si="594"/>
        <v>1</v>
      </c>
    </row>
    <row r="18955" spans="1:17" ht="15.75" x14ac:dyDescent="0.25">
      <c r="A18955" s="55">
        <f t="shared" si="593"/>
        <v>0</v>
      </c>
      <c r="Q18955" s="65">
        <f t="shared" si="594"/>
        <v>1</v>
      </c>
    </row>
    <row r="18956" spans="1:17" ht="15.75" x14ac:dyDescent="0.25">
      <c r="A18956" s="55">
        <f t="shared" si="593"/>
        <v>0</v>
      </c>
      <c r="Q18956" s="65">
        <f t="shared" si="594"/>
        <v>1</v>
      </c>
    </row>
    <row r="18957" spans="1:17" ht="15.75" x14ac:dyDescent="0.25">
      <c r="A18957" s="55">
        <f t="shared" si="593"/>
        <v>0</v>
      </c>
      <c r="Q18957" s="65">
        <f t="shared" si="594"/>
        <v>1</v>
      </c>
    </row>
    <row r="18958" spans="1:17" ht="15.75" x14ac:dyDescent="0.25">
      <c r="A18958" s="55">
        <f t="shared" si="593"/>
        <v>0</v>
      </c>
      <c r="Q18958" s="65">
        <f t="shared" si="594"/>
        <v>1</v>
      </c>
    </row>
    <row r="18959" spans="1:17" ht="15.75" x14ac:dyDescent="0.25">
      <c r="A18959" s="55">
        <f t="shared" si="593"/>
        <v>0</v>
      </c>
      <c r="Q18959" s="65">
        <f t="shared" si="594"/>
        <v>1</v>
      </c>
    </row>
    <row r="18960" spans="1:17" ht="15.75" x14ac:dyDescent="0.25">
      <c r="A18960" s="55">
        <f t="shared" si="593"/>
        <v>0</v>
      </c>
      <c r="Q18960" s="65">
        <f t="shared" si="594"/>
        <v>1</v>
      </c>
    </row>
    <row r="18961" spans="1:17" ht="15.75" x14ac:dyDescent="0.25">
      <c r="A18961" s="55">
        <f t="shared" si="593"/>
        <v>0</v>
      </c>
      <c r="Q18961" s="65">
        <f t="shared" si="594"/>
        <v>1</v>
      </c>
    </row>
    <row r="18962" spans="1:17" ht="15.75" x14ac:dyDescent="0.25">
      <c r="A18962" s="55">
        <f t="shared" si="593"/>
        <v>0</v>
      </c>
      <c r="Q18962" s="65">
        <f t="shared" si="594"/>
        <v>1</v>
      </c>
    </row>
    <row r="18963" spans="1:17" ht="15.75" x14ac:dyDescent="0.25">
      <c r="A18963" s="55">
        <f t="shared" si="593"/>
        <v>0</v>
      </c>
      <c r="Q18963" s="65">
        <f t="shared" si="594"/>
        <v>1</v>
      </c>
    </row>
    <row r="18964" spans="1:17" ht="15.75" x14ac:dyDescent="0.25">
      <c r="A18964" s="55">
        <f t="shared" si="593"/>
        <v>0</v>
      </c>
      <c r="Q18964" s="65">
        <f t="shared" si="594"/>
        <v>1</v>
      </c>
    </row>
    <row r="18965" spans="1:17" ht="15.75" x14ac:dyDescent="0.25">
      <c r="A18965" s="55">
        <f t="shared" si="593"/>
        <v>0</v>
      </c>
      <c r="Q18965" s="65">
        <f t="shared" si="594"/>
        <v>1</v>
      </c>
    </row>
    <row r="18966" spans="1:17" ht="15.75" x14ac:dyDescent="0.25">
      <c r="A18966" s="55">
        <f t="shared" si="593"/>
        <v>0</v>
      </c>
      <c r="Q18966" s="65">
        <f t="shared" si="594"/>
        <v>1</v>
      </c>
    </row>
    <row r="18967" spans="1:17" ht="15.75" x14ac:dyDescent="0.25">
      <c r="A18967" s="55">
        <f t="shared" si="593"/>
        <v>0</v>
      </c>
      <c r="Q18967" s="65">
        <f t="shared" si="594"/>
        <v>1</v>
      </c>
    </row>
    <row r="18968" spans="1:17" ht="15.75" x14ac:dyDescent="0.25">
      <c r="A18968" s="55">
        <f t="shared" si="593"/>
        <v>0</v>
      </c>
      <c r="Q18968" s="65">
        <f t="shared" si="594"/>
        <v>1</v>
      </c>
    </row>
    <row r="18969" spans="1:17" ht="15.75" x14ac:dyDescent="0.25">
      <c r="A18969" s="55">
        <f t="shared" si="593"/>
        <v>0</v>
      </c>
      <c r="Q18969" s="65">
        <f t="shared" si="594"/>
        <v>1</v>
      </c>
    </row>
    <row r="18970" spans="1:17" ht="15.75" x14ac:dyDescent="0.25">
      <c r="A18970" s="55">
        <f t="shared" si="593"/>
        <v>0</v>
      </c>
      <c r="Q18970" s="65">
        <f t="shared" si="594"/>
        <v>1</v>
      </c>
    </row>
    <row r="18971" spans="1:17" ht="15.75" x14ac:dyDescent="0.25">
      <c r="A18971" s="55">
        <f t="shared" si="593"/>
        <v>0</v>
      </c>
      <c r="Q18971" s="65">
        <f t="shared" si="594"/>
        <v>1</v>
      </c>
    </row>
    <row r="18972" spans="1:17" ht="15.75" x14ac:dyDescent="0.25">
      <c r="A18972" s="55">
        <f t="shared" si="593"/>
        <v>0</v>
      </c>
      <c r="Q18972" s="65">
        <f t="shared" si="594"/>
        <v>1</v>
      </c>
    </row>
    <row r="18973" spans="1:17" ht="15.75" x14ac:dyDescent="0.25">
      <c r="A18973" s="55">
        <f t="shared" si="593"/>
        <v>0</v>
      </c>
      <c r="Q18973" s="65">
        <f t="shared" si="594"/>
        <v>1</v>
      </c>
    </row>
    <row r="18974" spans="1:17" ht="15.75" x14ac:dyDescent="0.25">
      <c r="A18974" s="55">
        <f t="shared" si="593"/>
        <v>0</v>
      </c>
      <c r="Q18974" s="65">
        <f t="shared" si="594"/>
        <v>1</v>
      </c>
    </row>
    <row r="18975" spans="1:17" ht="15.75" x14ac:dyDescent="0.25">
      <c r="A18975" s="55">
        <f t="shared" si="593"/>
        <v>0</v>
      </c>
      <c r="Q18975" s="65">
        <f t="shared" si="594"/>
        <v>1</v>
      </c>
    </row>
    <row r="18976" spans="1:17" ht="15.75" x14ac:dyDescent="0.25">
      <c r="A18976" s="55">
        <f t="shared" si="593"/>
        <v>0</v>
      </c>
      <c r="Q18976" s="65">
        <f t="shared" si="594"/>
        <v>1</v>
      </c>
    </row>
    <row r="18977" spans="1:17" ht="15.75" x14ac:dyDescent="0.25">
      <c r="A18977" s="55">
        <f t="shared" si="593"/>
        <v>0</v>
      </c>
      <c r="Q18977" s="65">
        <f t="shared" si="594"/>
        <v>1</v>
      </c>
    </row>
    <row r="18978" spans="1:17" ht="15.75" x14ac:dyDescent="0.25">
      <c r="A18978" s="55">
        <f t="shared" si="593"/>
        <v>0</v>
      </c>
      <c r="Q18978" s="65">
        <f t="shared" si="594"/>
        <v>1</v>
      </c>
    </row>
    <row r="18979" spans="1:17" ht="15.75" x14ac:dyDescent="0.25">
      <c r="A18979" s="55">
        <f t="shared" si="593"/>
        <v>0</v>
      </c>
      <c r="Q18979" s="65">
        <f t="shared" si="594"/>
        <v>1</v>
      </c>
    </row>
    <row r="18980" spans="1:17" ht="15.75" x14ac:dyDescent="0.25">
      <c r="A18980" s="55">
        <f t="shared" si="593"/>
        <v>0</v>
      </c>
      <c r="Q18980" s="65">
        <f t="shared" si="594"/>
        <v>1</v>
      </c>
    </row>
    <row r="18981" spans="1:17" ht="15.75" x14ac:dyDescent="0.25">
      <c r="A18981" s="55">
        <f t="shared" si="593"/>
        <v>0</v>
      </c>
      <c r="Q18981" s="65">
        <f t="shared" si="594"/>
        <v>1</v>
      </c>
    </row>
    <row r="18982" spans="1:17" ht="15.75" x14ac:dyDescent="0.25">
      <c r="A18982" s="55">
        <f t="shared" si="593"/>
        <v>0</v>
      </c>
      <c r="Q18982" s="65">
        <f t="shared" si="594"/>
        <v>1</v>
      </c>
    </row>
    <row r="18983" spans="1:17" ht="15.75" x14ac:dyDescent="0.25">
      <c r="A18983" s="55">
        <f t="shared" si="593"/>
        <v>0</v>
      </c>
      <c r="Q18983" s="65">
        <f t="shared" si="594"/>
        <v>1</v>
      </c>
    </row>
    <row r="18984" spans="1:17" ht="15.75" x14ac:dyDescent="0.25">
      <c r="A18984" s="55">
        <f t="shared" si="593"/>
        <v>0</v>
      </c>
      <c r="Q18984" s="65">
        <f t="shared" si="594"/>
        <v>1</v>
      </c>
    </row>
    <row r="18985" spans="1:17" ht="15.75" x14ac:dyDescent="0.25">
      <c r="A18985" s="55">
        <f t="shared" si="593"/>
        <v>0</v>
      </c>
      <c r="Q18985" s="65">
        <f t="shared" si="594"/>
        <v>1</v>
      </c>
    </row>
    <row r="18986" spans="1:17" ht="15.75" x14ac:dyDescent="0.25">
      <c r="A18986" s="55">
        <f t="shared" si="593"/>
        <v>0</v>
      </c>
      <c r="Q18986" s="65">
        <f t="shared" si="594"/>
        <v>1</v>
      </c>
    </row>
    <row r="18987" spans="1:17" ht="15.75" x14ac:dyDescent="0.25">
      <c r="A18987" s="55">
        <f t="shared" si="593"/>
        <v>0</v>
      </c>
      <c r="Q18987" s="65">
        <f t="shared" si="594"/>
        <v>1</v>
      </c>
    </row>
    <row r="18988" spans="1:17" ht="15.75" x14ac:dyDescent="0.25">
      <c r="A18988" s="55">
        <f t="shared" si="593"/>
        <v>0</v>
      </c>
      <c r="Q18988" s="65">
        <f t="shared" si="594"/>
        <v>1</v>
      </c>
    </row>
    <row r="18989" spans="1:17" ht="15.75" x14ac:dyDescent="0.25">
      <c r="A18989" s="55">
        <f t="shared" si="593"/>
        <v>0</v>
      </c>
      <c r="Q18989" s="65">
        <f t="shared" si="594"/>
        <v>1</v>
      </c>
    </row>
    <row r="18990" spans="1:17" ht="15.75" x14ac:dyDescent="0.25">
      <c r="A18990" s="55">
        <f t="shared" si="593"/>
        <v>0</v>
      </c>
      <c r="Q18990" s="65">
        <f t="shared" si="594"/>
        <v>1</v>
      </c>
    </row>
    <row r="18991" spans="1:17" ht="15.75" x14ac:dyDescent="0.25">
      <c r="A18991" s="55">
        <f t="shared" si="593"/>
        <v>0</v>
      </c>
      <c r="Q18991" s="65">
        <f t="shared" si="594"/>
        <v>1</v>
      </c>
    </row>
    <row r="18992" spans="1:17" ht="15.75" x14ac:dyDescent="0.25">
      <c r="A18992" s="55">
        <f t="shared" si="593"/>
        <v>0</v>
      </c>
      <c r="Q18992" s="65">
        <f t="shared" si="594"/>
        <v>1</v>
      </c>
    </row>
    <row r="18993" spans="1:17" ht="15.75" x14ac:dyDescent="0.25">
      <c r="A18993" s="55">
        <f t="shared" si="593"/>
        <v>0</v>
      </c>
      <c r="Q18993" s="65">
        <f t="shared" si="594"/>
        <v>1</v>
      </c>
    </row>
    <row r="18994" spans="1:17" ht="15.75" x14ac:dyDescent="0.25">
      <c r="A18994" s="55">
        <f t="shared" si="593"/>
        <v>0</v>
      </c>
      <c r="Q18994" s="65">
        <f t="shared" si="594"/>
        <v>1</v>
      </c>
    </row>
    <row r="18995" spans="1:17" ht="15.75" x14ac:dyDescent="0.25">
      <c r="A18995" s="55">
        <f t="shared" si="593"/>
        <v>0</v>
      </c>
      <c r="Q18995" s="65">
        <f t="shared" si="594"/>
        <v>1</v>
      </c>
    </row>
    <row r="18996" spans="1:17" ht="15.75" x14ac:dyDescent="0.25">
      <c r="A18996" s="55">
        <f t="shared" si="593"/>
        <v>0</v>
      </c>
      <c r="Q18996" s="65">
        <f t="shared" si="594"/>
        <v>1</v>
      </c>
    </row>
    <row r="18997" spans="1:17" ht="15.75" x14ac:dyDescent="0.25">
      <c r="A18997" s="55">
        <f t="shared" si="593"/>
        <v>0</v>
      </c>
      <c r="Q18997" s="65">
        <f t="shared" si="594"/>
        <v>1</v>
      </c>
    </row>
    <row r="18998" spans="1:17" ht="15.75" x14ac:dyDescent="0.25">
      <c r="A18998" s="55">
        <f t="shared" si="593"/>
        <v>0</v>
      </c>
      <c r="Q18998" s="65">
        <f t="shared" si="594"/>
        <v>1</v>
      </c>
    </row>
    <row r="18999" spans="1:17" ht="15.75" x14ac:dyDescent="0.25">
      <c r="A18999" s="55">
        <f t="shared" si="593"/>
        <v>0</v>
      </c>
      <c r="Q18999" s="65">
        <f t="shared" si="594"/>
        <v>1</v>
      </c>
    </row>
    <row r="19000" spans="1:17" ht="15.75" x14ac:dyDescent="0.25">
      <c r="A19000" s="55">
        <f t="shared" si="593"/>
        <v>0</v>
      </c>
      <c r="Q19000" s="65">
        <f t="shared" si="594"/>
        <v>1</v>
      </c>
    </row>
    <row r="19001" spans="1:17" ht="15.75" x14ac:dyDescent="0.25">
      <c r="A19001" s="55">
        <f t="shared" si="593"/>
        <v>0</v>
      </c>
      <c r="Q19001" s="65">
        <f t="shared" si="594"/>
        <v>1</v>
      </c>
    </row>
    <row r="19002" spans="1:17" ht="15.75" x14ac:dyDescent="0.25">
      <c r="A19002" s="55">
        <f t="shared" si="593"/>
        <v>0</v>
      </c>
      <c r="Q19002" s="65">
        <f t="shared" si="594"/>
        <v>1</v>
      </c>
    </row>
    <row r="19003" spans="1:17" ht="15.75" x14ac:dyDescent="0.25">
      <c r="A19003" s="55">
        <f t="shared" si="593"/>
        <v>0</v>
      </c>
      <c r="Q19003" s="65">
        <f t="shared" si="594"/>
        <v>1</v>
      </c>
    </row>
    <row r="19004" spans="1:17" ht="15.75" x14ac:dyDescent="0.25">
      <c r="A19004" s="55">
        <f t="shared" si="593"/>
        <v>0</v>
      </c>
      <c r="Q19004" s="65">
        <f t="shared" si="594"/>
        <v>1</v>
      </c>
    </row>
    <row r="19005" spans="1:17" ht="15.75" x14ac:dyDescent="0.25">
      <c r="A19005" s="55">
        <f t="shared" si="593"/>
        <v>0</v>
      </c>
      <c r="Q19005" s="65">
        <f t="shared" si="594"/>
        <v>1</v>
      </c>
    </row>
    <row r="19006" spans="1:17" ht="15.75" x14ac:dyDescent="0.25">
      <c r="A19006" s="55">
        <f t="shared" si="593"/>
        <v>0</v>
      </c>
      <c r="Q19006" s="65">
        <f t="shared" si="594"/>
        <v>1</v>
      </c>
    </row>
    <row r="19007" spans="1:17" ht="15.75" x14ac:dyDescent="0.25">
      <c r="A19007" s="55">
        <f t="shared" si="593"/>
        <v>0</v>
      </c>
      <c r="Q19007" s="65">
        <f t="shared" si="594"/>
        <v>1</v>
      </c>
    </row>
    <row r="19008" spans="1:17" ht="15.75" x14ac:dyDescent="0.25">
      <c r="A19008" s="55">
        <f t="shared" si="593"/>
        <v>0</v>
      </c>
      <c r="Q19008" s="65">
        <f t="shared" si="594"/>
        <v>1</v>
      </c>
    </row>
    <row r="19009" spans="1:17" ht="15.75" x14ac:dyDescent="0.25">
      <c r="A19009" s="55">
        <f t="shared" si="593"/>
        <v>0</v>
      </c>
      <c r="Q19009" s="65">
        <f t="shared" si="594"/>
        <v>1</v>
      </c>
    </row>
    <row r="19010" spans="1:17" ht="15.75" x14ac:dyDescent="0.25">
      <c r="A19010" s="55">
        <f t="shared" si="593"/>
        <v>0</v>
      </c>
      <c r="Q19010" s="65">
        <f t="shared" si="594"/>
        <v>1</v>
      </c>
    </row>
    <row r="19011" spans="1:17" ht="15.75" x14ac:dyDescent="0.25">
      <c r="A19011" s="55">
        <f t="shared" si="593"/>
        <v>0</v>
      </c>
      <c r="Q19011" s="65">
        <f t="shared" si="594"/>
        <v>1</v>
      </c>
    </row>
    <row r="19012" spans="1:17" ht="15.75" x14ac:dyDescent="0.25">
      <c r="A19012" s="55">
        <f t="shared" ref="A19012:A19075" si="595">WEEKNUM(B19012,2)-1</f>
        <v>0</v>
      </c>
      <c r="Q19012" s="65">
        <f t="shared" ref="Q19012:Q19075" si="596">MONTH(B19012)</f>
        <v>1</v>
      </c>
    </row>
    <row r="19013" spans="1:17" ht="15.75" x14ac:dyDescent="0.25">
      <c r="A19013" s="55">
        <f t="shared" si="595"/>
        <v>0</v>
      </c>
      <c r="Q19013" s="65">
        <f t="shared" si="596"/>
        <v>1</v>
      </c>
    </row>
    <row r="19014" spans="1:17" ht="15.75" x14ac:dyDescent="0.25">
      <c r="A19014" s="55">
        <f t="shared" si="595"/>
        <v>0</v>
      </c>
      <c r="Q19014" s="65">
        <f t="shared" si="596"/>
        <v>1</v>
      </c>
    </row>
    <row r="19015" spans="1:17" ht="15.75" x14ac:dyDescent="0.25">
      <c r="A19015" s="55">
        <f t="shared" si="595"/>
        <v>0</v>
      </c>
      <c r="Q19015" s="65">
        <f t="shared" si="596"/>
        <v>1</v>
      </c>
    </row>
    <row r="19016" spans="1:17" ht="15.75" x14ac:dyDescent="0.25">
      <c r="A19016" s="55">
        <f t="shared" si="595"/>
        <v>0</v>
      </c>
      <c r="Q19016" s="65">
        <f t="shared" si="596"/>
        <v>1</v>
      </c>
    </row>
    <row r="19017" spans="1:17" ht="15.75" x14ac:dyDescent="0.25">
      <c r="A19017" s="55">
        <f t="shared" si="595"/>
        <v>0</v>
      </c>
      <c r="Q19017" s="65">
        <f t="shared" si="596"/>
        <v>1</v>
      </c>
    </row>
    <row r="19018" spans="1:17" ht="15.75" x14ac:dyDescent="0.25">
      <c r="A19018" s="55">
        <f t="shared" si="595"/>
        <v>0</v>
      </c>
      <c r="Q19018" s="65">
        <f t="shared" si="596"/>
        <v>1</v>
      </c>
    </row>
    <row r="19019" spans="1:17" ht="15.75" x14ac:dyDescent="0.25">
      <c r="A19019" s="55">
        <f t="shared" si="595"/>
        <v>0</v>
      </c>
      <c r="Q19019" s="65">
        <f t="shared" si="596"/>
        <v>1</v>
      </c>
    </row>
    <row r="19020" spans="1:17" ht="15.75" x14ac:dyDescent="0.25">
      <c r="A19020" s="55">
        <f t="shared" si="595"/>
        <v>0</v>
      </c>
      <c r="Q19020" s="65">
        <f t="shared" si="596"/>
        <v>1</v>
      </c>
    </row>
    <row r="19021" spans="1:17" ht="15.75" x14ac:dyDescent="0.25">
      <c r="A19021" s="55">
        <f t="shared" si="595"/>
        <v>0</v>
      </c>
      <c r="Q19021" s="65">
        <f t="shared" si="596"/>
        <v>1</v>
      </c>
    </row>
    <row r="19022" spans="1:17" ht="15.75" x14ac:dyDescent="0.25">
      <c r="A19022" s="55">
        <f t="shared" si="595"/>
        <v>0</v>
      </c>
      <c r="Q19022" s="65">
        <f t="shared" si="596"/>
        <v>1</v>
      </c>
    </row>
    <row r="19023" spans="1:17" ht="15.75" x14ac:dyDescent="0.25">
      <c r="A19023" s="55">
        <f t="shared" si="595"/>
        <v>0</v>
      </c>
      <c r="Q19023" s="65">
        <f t="shared" si="596"/>
        <v>1</v>
      </c>
    </row>
    <row r="19024" spans="1:17" ht="15.75" x14ac:dyDescent="0.25">
      <c r="A19024" s="55">
        <f t="shared" si="595"/>
        <v>0</v>
      </c>
      <c r="Q19024" s="65">
        <f t="shared" si="596"/>
        <v>1</v>
      </c>
    </row>
    <row r="19025" spans="1:17" ht="15.75" x14ac:dyDescent="0.25">
      <c r="A19025" s="55">
        <f t="shared" si="595"/>
        <v>0</v>
      </c>
      <c r="Q19025" s="65">
        <f t="shared" si="596"/>
        <v>1</v>
      </c>
    </row>
    <row r="19026" spans="1:17" ht="15.75" x14ac:dyDescent="0.25">
      <c r="A19026" s="55">
        <f t="shared" si="595"/>
        <v>0</v>
      </c>
      <c r="Q19026" s="65">
        <f t="shared" si="596"/>
        <v>1</v>
      </c>
    </row>
    <row r="19027" spans="1:17" ht="15.75" x14ac:dyDescent="0.25">
      <c r="A19027" s="55">
        <f t="shared" si="595"/>
        <v>0</v>
      </c>
      <c r="Q19027" s="65">
        <f t="shared" si="596"/>
        <v>1</v>
      </c>
    </row>
    <row r="19028" spans="1:17" ht="15.75" x14ac:dyDescent="0.25">
      <c r="A19028" s="55">
        <f t="shared" si="595"/>
        <v>0</v>
      </c>
      <c r="Q19028" s="65">
        <f t="shared" si="596"/>
        <v>1</v>
      </c>
    </row>
    <row r="19029" spans="1:17" ht="15.75" x14ac:dyDescent="0.25">
      <c r="A19029" s="55">
        <f t="shared" si="595"/>
        <v>0</v>
      </c>
      <c r="Q19029" s="65">
        <f t="shared" si="596"/>
        <v>1</v>
      </c>
    </row>
    <row r="19030" spans="1:17" ht="15.75" x14ac:dyDescent="0.25">
      <c r="A19030" s="55">
        <f t="shared" si="595"/>
        <v>0</v>
      </c>
      <c r="Q19030" s="65">
        <f t="shared" si="596"/>
        <v>1</v>
      </c>
    </row>
    <row r="19031" spans="1:17" ht="15.75" x14ac:dyDescent="0.25">
      <c r="A19031" s="55">
        <f t="shared" si="595"/>
        <v>0</v>
      </c>
      <c r="Q19031" s="65">
        <f t="shared" si="596"/>
        <v>1</v>
      </c>
    </row>
    <row r="19032" spans="1:17" ht="15.75" x14ac:dyDescent="0.25">
      <c r="A19032" s="55">
        <f t="shared" si="595"/>
        <v>0</v>
      </c>
      <c r="Q19032" s="65">
        <f t="shared" si="596"/>
        <v>1</v>
      </c>
    </row>
    <row r="19033" spans="1:17" ht="15.75" x14ac:dyDescent="0.25">
      <c r="A19033" s="55">
        <f t="shared" si="595"/>
        <v>0</v>
      </c>
      <c r="Q19033" s="65">
        <f t="shared" si="596"/>
        <v>1</v>
      </c>
    </row>
    <row r="19034" spans="1:17" ht="15.75" x14ac:dyDescent="0.25">
      <c r="A19034" s="55">
        <f t="shared" si="595"/>
        <v>0</v>
      </c>
      <c r="Q19034" s="65">
        <f t="shared" si="596"/>
        <v>1</v>
      </c>
    </row>
    <row r="19035" spans="1:17" ht="15.75" x14ac:dyDescent="0.25">
      <c r="A19035" s="55">
        <f t="shared" si="595"/>
        <v>0</v>
      </c>
      <c r="Q19035" s="65">
        <f t="shared" si="596"/>
        <v>1</v>
      </c>
    </row>
    <row r="19036" spans="1:17" ht="15.75" x14ac:dyDescent="0.25">
      <c r="A19036" s="55">
        <f t="shared" si="595"/>
        <v>0</v>
      </c>
      <c r="Q19036" s="65">
        <f t="shared" si="596"/>
        <v>1</v>
      </c>
    </row>
    <row r="19037" spans="1:17" ht="15.75" x14ac:dyDescent="0.25">
      <c r="A19037" s="55">
        <f t="shared" si="595"/>
        <v>0</v>
      </c>
      <c r="Q19037" s="65">
        <f t="shared" si="596"/>
        <v>1</v>
      </c>
    </row>
    <row r="19038" spans="1:17" ht="15.75" x14ac:dyDescent="0.25">
      <c r="A19038" s="55">
        <f t="shared" si="595"/>
        <v>0</v>
      </c>
      <c r="Q19038" s="65">
        <f t="shared" si="596"/>
        <v>1</v>
      </c>
    </row>
    <row r="19039" spans="1:17" ht="15.75" x14ac:dyDescent="0.25">
      <c r="A19039" s="55">
        <f t="shared" si="595"/>
        <v>0</v>
      </c>
      <c r="Q19039" s="65">
        <f t="shared" si="596"/>
        <v>1</v>
      </c>
    </row>
    <row r="19040" spans="1:17" ht="15.75" x14ac:dyDescent="0.25">
      <c r="A19040" s="55">
        <f t="shared" si="595"/>
        <v>0</v>
      </c>
      <c r="Q19040" s="65">
        <f t="shared" si="596"/>
        <v>1</v>
      </c>
    </row>
    <row r="19041" spans="1:17" ht="15.75" x14ac:dyDescent="0.25">
      <c r="A19041" s="55">
        <f t="shared" si="595"/>
        <v>0</v>
      </c>
      <c r="Q19041" s="65">
        <f t="shared" si="596"/>
        <v>1</v>
      </c>
    </row>
    <row r="19042" spans="1:17" ht="15.75" x14ac:dyDescent="0.25">
      <c r="A19042" s="55">
        <f t="shared" si="595"/>
        <v>0</v>
      </c>
      <c r="Q19042" s="65">
        <f t="shared" si="596"/>
        <v>1</v>
      </c>
    </row>
    <row r="19043" spans="1:17" ht="15.75" x14ac:dyDescent="0.25">
      <c r="A19043" s="55">
        <f t="shared" si="595"/>
        <v>0</v>
      </c>
      <c r="Q19043" s="65">
        <f t="shared" si="596"/>
        <v>1</v>
      </c>
    </row>
    <row r="19044" spans="1:17" ht="15.75" x14ac:dyDescent="0.25">
      <c r="A19044" s="55">
        <f t="shared" si="595"/>
        <v>0</v>
      </c>
      <c r="Q19044" s="65">
        <f t="shared" si="596"/>
        <v>1</v>
      </c>
    </row>
    <row r="19045" spans="1:17" ht="15.75" x14ac:dyDescent="0.25">
      <c r="A19045" s="55">
        <f t="shared" si="595"/>
        <v>0</v>
      </c>
      <c r="Q19045" s="65">
        <f t="shared" si="596"/>
        <v>1</v>
      </c>
    </row>
    <row r="19046" spans="1:17" ht="15.75" x14ac:dyDescent="0.25">
      <c r="A19046" s="55">
        <f t="shared" si="595"/>
        <v>0</v>
      </c>
      <c r="Q19046" s="65">
        <f t="shared" si="596"/>
        <v>1</v>
      </c>
    </row>
    <row r="19047" spans="1:17" ht="15.75" x14ac:dyDescent="0.25">
      <c r="A19047" s="55">
        <f t="shared" si="595"/>
        <v>0</v>
      </c>
      <c r="Q19047" s="65">
        <f t="shared" si="596"/>
        <v>1</v>
      </c>
    </row>
    <row r="19048" spans="1:17" ht="15.75" x14ac:dyDescent="0.25">
      <c r="A19048" s="55">
        <f t="shared" si="595"/>
        <v>0</v>
      </c>
      <c r="Q19048" s="65">
        <f t="shared" si="596"/>
        <v>1</v>
      </c>
    </row>
    <row r="19049" spans="1:17" ht="15.75" x14ac:dyDescent="0.25">
      <c r="A19049" s="55">
        <f t="shared" si="595"/>
        <v>0</v>
      </c>
      <c r="Q19049" s="65">
        <f t="shared" si="596"/>
        <v>1</v>
      </c>
    </row>
    <row r="19050" spans="1:17" ht="15.75" x14ac:dyDescent="0.25">
      <c r="A19050" s="55">
        <f t="shared" si="595"/>
        <v>0</v>
      </c>
      <c r="Q19050" s="65">
        <f t="shared" si="596"/>
        <v>1</v>
      </c>
    </row>
    <row r="19051" spans="1:17" ht="15.75" x14ac:dyDescent="0.25">
      <c r="A19051" s="55">
        <f t="shared" si="595"/>
        <v>0</v>
      </c>
      <c r="Q19051" s="65">
        <f t="shared" si="596"/>
        <v>1</v>
      </c>
    </row>
    <row r="19052" spans="1:17" ht="15.75" x14ac:dyDescent="0.25">
      <c r="A19052" s="55">
        <f t="shared" si="595"/>
        <v>0</v>
      </c>
      <c r="Q19052" s="65">
        <f t="shared" si="596"/>
        <v>1</v>
      </c>
    </row>
    <row r="19053" spans="1:17" ht="15.75" x14ac:dyDescent="0.25">
      <c r="A19053" s="55">
        <f t="shared" si="595"/>
        <v>0</v>
      </c>
      <c r="Q19053" s="65">
        <f t="shared" si="596"/>
        <v>1</v>
      </c>
    </row>
    <row r="19054" spans="1:17" ht="15.75" x14ac:dyDescent="0.25">
      <c r="A19054" s="55">
        <f t="shared" si="595"/>
        <v>0</v>
      </c>
      <c r="Q19054" s="65">
        <f t="shared" si="596"/>
        <v>1</v>
      </c>
    </row>
    <row r="19055" spans="1:17" ht="15.75" x14ac:dyDescent="0.25">
      <c r="A19055" s="55">
        <f t="shared" si="595"/>
        <v>0</v>
      </c>
      <c r="Q19055" s="65">
        <f t="shared" si="596"/>
        <v>1</v>
      </c>
    </row>
    <row r="19056" spans="1:17" ht="15.75" x14ac:dyDescent="0.25">
      <c r="A19056" s="55">
        <f t="shared" si="595"/>
        <v>0</v>
      </c>
      <c r="Q19056" s="65">
        <f t="shared" si="596"/>
        <v>1</v>
      </c>
    </row>
    <row r="19057" spans="1:17" ht="15.75" x14ac:dyDescent="0.25">
      <c r="A19057" s="55">
        <f t="shared" si="595"/>
        <v>0</v>
      </c>
      <c r="Q19057" s="65">
        <f t="shared" si="596"/>
        <v>1</v>
      </c>
    </row>
    <row r="19058" spans="1:17" ht="15.75" x14ac:dyDescent="0.25">
      <c r="A19058" s="55">
        <f t="shared" si="595"/>
        <v>0</v>
      </c>
      <c r="Q19058" s="65">
        <f t="shared" si="596"/>
        <v>1</v>
      </c>
    </row>
    <row r="19059" spans="1:17" ht="15.75" x14ac:dyDescent="0.25">
      <c r="A19059" s="55">
        <f t="shared" si="595"/>
        <v>0</v>
      </c>
      <c r="Q19059" s="65">
        <f t="shared" si="596"/>
        <v>1</v>
      </c>
    </row>
    <row r="19060" spans="1:17" ht="15.75" x14ac:dyDescent="0.25">
      <c r="A19060" s="55">
        <f t="shared" si="595"/>
        <v>0</v>
      </c>
      <c r="Q19060" s="65">
        <f t="shared" si="596"/>
        <v>1</v>
      </c>
    </row>
    <row r="19061" spans="1:17" ht="15.75" x14ac:dyDescent="0.25">
      <c r="A19061" s="55">
        <f t="shared" si="595"/>
        <v>0</v>
      </c>
      <c r="Q19061" s="65">
        <f t="shared" si="596"/>
        <v>1</v>
      </c>
    </row>
    <row r="19062" spans="1:17" ht="15.75" x14ac:dyDescent="0.25">
      <c r="A19062" s="55">
        <f t="shared" si="595"/>
        <v>0</v>
      </c>
      <c r="Q19062" s="65">
        <f t="shared" si="596"/>
        <v>1</v>
      </c>
    </row>
    <row r="19063" spans="1:17" ht="15.75" x14ac:dyDescent="0.25">
      <c r="A19063" s="55">
        <f t="shared" si="595"/>
        <v>0</v>
      </c>
      <c r="Q19063" s="65">
        <f t="shared" si="596"/>
        <v>1</v>
      </c>
    </row>
    <row r="19064" spans="1:17" ht="15.75" x14ac:dyDescent="0.25">
      <c r="A19064" s="55">
        <f t="shared" si="595"/>
        <v>0</v>
      </c>
      <c r="Q19064" s="65">
        <f t="shared" si="596"/>
        <v>1</v>
      </c>
    </row>
    <row r="19065" spans="1:17" ht="15.75" x14ac:dyDescent="0.25">
      <c r="A19065" s="55">
        <f t="shared" si="595"/>
        <v>0</v>
      </c>
      <c r="Q19065" s="65">
        <f t="shared" si="596"/>
        <v>1</v>
      </c>
    </row>
    <row r="19066" spans="1:17" ht="15.75" x14ac:dyDescent="0.25">
      <c r="A19066" s="55">
        <f t="shared" si="595"/>
        <v>0</v>
      </c>
      <c r="Q19066" s="65">
        <f t="shared" si="596"/>
        <v>1</v>
      </c>
    </row>
    <row r="19067" spans="1:17" ht="15.75" x14ac:dyDescent="0.25">
      <c r="A19067" s="55">
        <f t="shared" si="595"/>
        <v>0</v>
      </c>
      <c r="Q19067" s="65">
        <f t="shared" si="596"/>
        <v>1</v>
      </c>
    </row>
    <row r="19068" spans="1:17" ht="15.75" x14ac:dyDescent="0.25">
      <c r="A19068" s="55">
        <f t="shared" si="595"/>
        <v>0</v>
      </c>
      <c r="Q19068" s="65">
        <f t="shared" si="596"/>
        <v>1</v>
      </c>
    </row>
    <row r="19069" spans="1:17" ht="15.75" x14ac:dyDescent="0.25">
      <c r="A19069" s="55">
        <f t="shared" si="595"/>
        <v>0</v>
      </c>
      <c r="Q19069" s="65">
        <f t="shared" si="596"/>
        <v>1</v>
      </c>
    </row>
    <row r="19070" spans="1:17" ht="15.75" x14ac:dyDescent="0.25">
      <c r="A19070" s="55">
        <f t="shared" si="595"/>
        <v>0</v>
      </c>
      <c r="Q19070" s="65">
        <f t="shared" si="596"/>
        <v>1</v>
      </c>
    </row>
    <row r="19071" spans="1:17" ht="15.75" x14ac:dyDescent="0.25">
      <c r="A19071" s="55">
        <f t="shared" si="595"/>
        <v>0</v>
      </c>
      <c r="Q19071" s="65">
        <f t="shared" si="596"/>
        <v>1</v>
      </c>
    </row>
    <row r="19072" spans="1:17" ht="15.75" x14ac:dyDescent="0.25">
      <c r="A19072" s="55">
        <f t="shared" si="595"/>
        <v>0</v>
      </c>
      <c r="Q19072" s="65">
        <f t="shared" si="596"/>
        <v>1</v>
      </c>
    </row>
    <row r="19073" spans="1:17" ht="15.75" x14ac:dyDescent="0.25">
      <c r="A19073" s="55">
        <f t="shared" si="595"/>
        <v>0</v>
      </c>
      <c r="Q19073" s="65">
        <f t="shared" si="596"/>
        <v>1</v>
      </c>
    </row>
    <row r="19074" spans="1:17" ht="15.75" x14ac:dyDescent="0.25">
      <c r="A19074" s="55">
        <f t="shared" si="595"/>
        <v>0</v>
      </c>
      <c r="Q19074" s="65">
        <f t="shared" si="596"/>
        <v>1</v>
      </c>
    </row>
    <row r="19075" spans="1:17" ht="15.75" x14ac:dyDescent="0.25">
      <c r="A19075" s="55">
        <f t="shared" si="595"/>
        <v>0</v>
      </c>
      <c r="Q19075" s="65">
        <f t="shared" si="596"/>
        <v>1</v>
      </c>
    </row>
    <row r="19076" spans="1:17" ht="15.75" x14ac:dyDescent="0.25">
      <c r="A19076" s="55">
        <f t="shared" ref="A19076:A19139" si="597">WEEKNUM(B19076,2)-1</f>
        <v>0</v>
      </c>
      <c r="Q19076" s="65">
        <f t="shared" ref="Q19076:Q19139" si="598">MONTH(B19076)</f>
        <v>1</v>
      </c>
    </row>
    <row r="19077" spans="1:17" ht="15.75" x14ac:dyDescent="0.25">
      <c r="A19077" s="55">
        <f t="shared" si="597"/>
        <v>0</v>
      </c>
      <c r="Q19077" s="65">
        <f t="shared" si="598"/>
        <v>1</v>
      </c>
    </row>
    <row r="19078" spans="1:17" ht="15.75" x14ac:dyDescent="0.25">
      <c r="A19078" s="55">
        <f t="shared" si="597"/>
        <v>0</v>
      </c>
      <c r="Q19078" s="65">
        <f t="shared" si="598"/>
        <v>1</v>
      </c>
    </row>
    <row r="19079" spans="1:17" ht="15.75" x14ac:dyDescent="0.25">
      <c r="A19079" s="55">
        <f t="shared" si="597"/>
        <v>0</v>
      </c>
      <c r="Q19079" s="65">
        <f t="shared" si="598"/>
        <v>1</v>
      </c>
    </row>
    <row r="19080" spans="1:17" ht="15.75" x14ac:dyDescent="0.25">
      <c r="A19080" s="55">
        <f t="shared" si="597"/>
        <v>0</v>
      </c>
      <c r="Q19080" s="65">
        <f t="shared" si="598"/>
        <v>1</v>
      </c>
    </row>
    <row r="19081" spans="1:17" ht="15.75" x14ac:dyDescent="0.25">
      <c r="A19081" s="55">
        <f t="shared" si="597"/>
        <v>0</v>
      </c>
      <c r="Q19081" s="65">
        <f t="shared" si="598"/>
        <v>1</v>
      </c>
    </row>
    <row r="19082" spans="1:17" ht="15.75" x14ac:dyDescent="0.25">
      <c r="A19082" s="55">
        <f t="shared" si="597"/>
        <v>0</v>
      </c>
      <c r="Q19082" s="65">
        <f t="shared" si="598"/>
        <v>1</v>
      </c>
    </row>
    <row r="19083" spans="1:17" ht="15.75" x14ac:dyDescent="0.25">
      <c r="A19083" s="55">
        <f t="shared" si="597"/>
        <v>0</v>
      </c>
      <c r="Q19083" s="65">
        <f t="shared" si="598"/>
        <v>1</v>
      </c>
    </row>
    <row r="19084" spans="1:17" ht="15.75" x14ac:dyDescent="0.25">
      <c r="A19084" s="55">
        <f t="shared" si="597"/>
        <v>0</v>
      </c>
      <c r="Q19084" s="65">
        <f t="shared" si="598"/>
        <v>1</v>
      </c>
    </row>
    <row r="19085" spans="1:17" ht="15.75" x14ac:dyDescent="0.25">
      <c r="A19085" s="55">
        <f t="shared" si="597"/>
        <v>0</v>
      </c>
      <c r="Q19085" s="65">
        <f t="shared" si="598"/>
        <v>1</v>
      </c>
    </row>
    <row r="19086" spans="1:17" ht="15.75" x14ac:dyDescent="0.25">
      <c r="A19086" s="55">
        <f t="shared" si="597"/>
        <v>0</v>
      </c>
      <c r="Q19086" s="65">
        <f t="shared" si="598"/>
        <v>1</v>
      </c>
    </row>
    <row r="19087" spans="1:17" ht="15.75" x14ac:dyDescent="0.25">
      <c r="A19087" s="55">
        <f t="shared" si="597"/>
        <v>0</v>
      </c>
      <c r="Q19087" s="65">
        <f t="shared" si="598"/>
        <v>1</v>
      </c>
    </row>
    <row r="19088" spans="1:17" ht="15.75" x14ac:dyDescent="0.25">
      <c r="A19088" s="55">
        <f t="shared" si="597"/>
        <v>0</v>
      </c>
      <c r="Q19088" s="65">
        <f t="shared" si="598"/>
        <v>1</v>
      </c>
    </row>
    <row r="19089" spans="1:17" ht="15.75" x14ac:dyDescent="0.25">
      <c r="A19089" s="55">
        <f t="shared" si="597"/>
        <v>0</v>
      </c>
      <c r="Q19089" s="65">
        <f t="shared" si="598"/>
        <v>1</v>
      </c>
    </row>
    <row r="19090" spans="1:17" ht="15.75" x14ac:dyDescent="0.25">
      <c r="A19090" s="55">
        <f t="shared" si="597"/>
        <v>0</v>
      </c>
      <c r="Q19090" s="65">
        <f t="shared" si="598"/>
        <v>1</v>
      </c>
    </row>
    <row r="19091" spans="1:17" ht="15.75" x14ac:dyDescent="0.25">
      <c r="A19091" s="55">
        <f t="shared" si="597"/>
        <v>0</v>
      </c>
      <c r="Q19091" s="65">
        <f t="shared" si="598"/>
        <v>1</v>
      </c>
    </row>
    <row r="19092" spans="1:17" ht="15.75" x14ac:dyDescent="0.25">
      <c r="A19092" s="55">
        <f t="shared" si="597"/>
        <v>0</v>
      </c>
      <c r="Q19092" s="65">
        <f t="shared" si="598"/>
        <v>1</v>
      </c>
    </row>
    <row r="19093" spans="1:17" ht="15.75" x14ac:dyDescent="0.25">
      <c r="A19093" s="55">
        <f t="shared" si="597"/>
        <v>0</v>
      </c>
      <c r="Q19093" s="65">
        <f t="shared" si="598"/>
        <v>1</v>
      </c>
    </row>
    <row r="19094" spans="1:17" ht="15.75" x14ac:dyDescent="0.25">
      <c r="A19094" s="55">
        <f t="shared" si="597"/>
        <v>0</v>
      </c>
      <c r="Q19094" s="65">
        <f t="shared" si="598"/>
        <v>1</v>
      </c>
    </row>
    <row r="19095" spans="1:17" ht="15.75" x14ac:dyDescent="0.25">
      <c r="A19095" s="55">
        <f t="shared" si="597"/>
        <v>0</v>
      </c>
      <c r="Q19095" s="65">
        <f t="shared" si="598"/>
        <v>1</v>
      </c>
    </row>
    <row r="19096" spans="1:17" ht="15.75" x14ac:dyDescent="0.25">
      <c r="A19096" s="55">
        <f t="shared" si="597"/>
        <v>0</v>
      </c>
      <c r="Q19096" s="65">
        <f t="shared" si="598"/>
        <v>1</v>
      </c>
    </row>
    <row r="19097" spans="1:17" ht="15.75" x14ac:dyDescent="0.25">
      <c r="A19097" s="55">
        <f t="shared" si="597"/>
        <v>0</v>
      </c>
      <c r="Q19097" s="65">
        <f t="shared" si="598"/>
        <v>1</v>
      </c>
    </row>
    <row r="19098" spans="1:17" ht="15.75" x14ac:dyDescent="0.25">
      <c r="A19098" s="55">
        <f t="shared" si="597"/>
        <v>0</v>
      </c>
      <c r="Q19098" s="65">
        <f t="shared" si="598"/>
        <v>1</v>
      </c>
    </row>
    <row r="19099" spans="1:17" ht="15.75" x14ac:dyDescent="0.25">
      <c r="A19099" s="55">
        <f t="shared" si="597"/>
        <v>0</v>
      </c>
      <c r="Q19099" s="65">
        <f t="shared" si="598"/>
        <v>1</v>
      </c>
    </row>
    <row r="19100" spans="1:17" ht="15.75" x14ac:dyDescent="0.25">
      <c r="A19100" s="55">
        <f t="shared" si="597"/>
        <v>0</v>
      </c>
      <c r="Q19100" s="65">
        <f t="shared" si="598"/>
        <v>1</v>
      </c>
    </row>
    <row r="19101" spans="1:17" ht="15.75" x14ac:dyDescent="0.25">
      <c r="A19101" s="55">
        <f t="shared" si="597"/>
        <v>0</v>
      </c>
      <c r="Q19101" s="65">
        <f t="shared" si="598"/>
        <v>1</v>
      </c>
    </row>
    <row r="19102" spans="1:17" ht="15.75" x14ac:dyDescent="0.25">
      <c r="A19102" s="55">
        <f t="shared" si="597"/>
        <v>0</v>
      </c>
      <c r="Q19102" s="65">
        <f t="shared" si="598"/>
        <v>1</v>
      </c>
    </row>
    <row r="19103" spans="1:17" ht="15.75" x14ac:dyDescent="0.25">
      <c r="A19103" s="55">
        <f t="shared" si="597"/>
        <v>0</v>
      </c>
      <c r="Q19103" s="65">
        <f t="shared" si="598"/>
        <v>1</v>
      </c>
    </row>
    <row r="19104" spans="1:17" ht="15.75" x14ac:dyDescent="0.25">
      <c r="A19104" s="55">
        <f t="shared" si="597"/>
        <v>0</v>
      </c>
      <c r="Q19104" s="65">
        <f t="shared" si="598"/>
        <v>1</v>
      </c>
    </row>
    <row r="19105" spans="1:17" ht="15.75" x14ac:dyDescent="0.25">
      <c r="A19105" s="55">
        <f t="shared" si="597"/>
        <v>0</v>
      </c>
      <c r="Q19105" s="65">
        <f t="shared" si="598"/>
        <v>1</v>
      </c>
    </row>
    <row r="19106" spans="1:17" ht="15.75" x14ac:dyDescent="0.25">
      <c r="A19106" s="55">
        <f t="shared" si="597"/>
        <v>0</v>
      </c>
      <c r="Q19106" s="65">
        <f t="shared" si="598"/>
        <v>1</v>
      </c>
    </row>
    <row r="19107" spans="1:17" ht="15.75" x14ac:dyDescent="0.25">
      <c r="A19107" s="55">
        <f t="shared" si="597"/>
        <v>0</v>
      </c>
      <c r="Q19107" s="65">
        <f t="shared" si="598"/>
        <v>1</v>
      </c>
    </row>
    <row r="19108" spans="1:17" ht="15.75" x14ac:dyDescent="0.25">
      <c r="A19108" s="55">
        <f t="shared" si="597"/>
        <v>0</v>
      </c>
      <c r="Q19108" s="65">
        <f t="shared" si="598"/>
        <v>1</v>
      </c>
    </row>
    <row r="19109" spans="1:17" ht="15.75" x14ac:dyDescent="0.25">
      <c r="A19109" s="55">
        <f t="shared" si="597"/>
        <v>0</v>
      </c>
      <c r="Q19109" s="65">
        <f t="shared" si="598"/>
        <v>1</v>
      </c>
    </row>
    <row r="19110" spans="1:17" ht="15.75" x14ac:dyDescent="0.25">
      <c r="A19110" s="55">
        <f t="shared" si="597"/>
        <v>0</v>
      </c>
      <c r="Q19110" s="65">
        <f t="shared" si="598"/>
        <v>1</v>
      </c>
    </row>
    <row r="19111" spans="1:17" ht="15.75" x14ac:dyDescent="0.25">
      <c r="A19111" s="55">
        <f t="shared" si="597"/>
        <v>0</v>
      </c>
      <c r="Q19111" s="65">
        <f t="shared" si="598"/>
        <v>1</v>
      </c>
    </row>
    <row r="19112" spans="1:17" ht="15.75" x14ac:dyDescent="0.25">
      <c r="A19112" s="55">
        <f t="shared" si="597"/>
        <v>0</v>
      </c>
      <c r="Q19112" s="65">
        <f t="shared" si="598"/>
        <v>1</v>
      </c>
    </row>
    <row r="19113" spans="1:17" ht="15.75" x14ac:dyDescent="0.25">
      <c r="A19113" s="55">
        <f t="shared" si="597"/>
        <v>0</v>
      </c>
      <c r="Q19113" s="65">
        <f t="shared" si="598"/>
        <v>1</v>
      </c>
    </row>
    <row r="19114" spans="1:17" ht="15.75" x14ac:dyDescent="0.25">
      <c r="A19114" s="55">
        <f t="shared" si="597"/>
        <v>0</v>
      </c>
      <c r="Q19114" s="65">
        <f t="shared" si="598"/>
        <v>1</v>
      </c>
    </row>
    <row r="19115" spans="1:17" ht="15.75" x14ac:dyDescent="0.25">
      <c r="A19115" s="55">
        <f t="shared" si="597"/>
        <v>0</v>
      </c>
      <c r="Q19115" s="65">
        <f t="shared" si="598"/>
        <v>1</v>
      </c>
    </row>
    <row r="19116" spans="1:17" ht="15.75" x14ac:dyDescent="0.25">
      <c r="A19116" s="55">
        <f t="shared" si="597"/>
        <v>0</v>
      </c>
      <c r="Q19116" s="65">
        <f t="shared" si="598"/>
        <v>1</v>
      </c>
    </row>
    <row r="19117" spans="1:17" ht="15.75" x14ac:dyDescent="0.25">
      <c r="A19117" s="55">
        <f t="shared" si="597"/>
        <v>0</v>
      </c>
      <c r="Q19117" s="65">
        <f t="shared" si="598"/>
        <v>1</v>
      </c>
    </row>
    <row r="19118" spans="1:17" ht="15.75" x14ac:dyDescent="0.25">
      <c r="A19118" s="55">
        <f t="shared" si="597"/>
        <v>0</v>
      </c>
      <c r="Q19118" s="65">
        <f t="shared" si="598"/>
        <v>1</v>
      </c>
    </row>
    <row r="19119" spans="1:17" ht="15.75" x14ac:dyDescent="0.25">
      <c r="A19119" s="55">
        <f t="shared" si="597"/>
        <v>0</v>
      </c>
      <c r="Q19119" s="65">
        <f t="shared" si="598"/>
        <v>1</v>
      </c>
    </row>
    <row r="19120" spans="1:17" ht="15.75" x14ac:dyDescent="0.25">
      <c r="A19120" s="55">
        <f t="shared" si="597"/>
        <v>0</v>
      </c>
      <c r="Q19120" s="65">
        <f t="shared" si="598"/>
        <v>1</v>
      </c>
    </row>
    <row r="19121" spans="1:17" ht="15.75" x14ac:dyDescent="0.25">
      <c r="A19121" s="55">
        <f t="shared" si="597"/>
        <v>0</v>
      </c>
      <c r="Q19121" s="65">
        <f t="shared" si="598"/>
        <v>1</v>
      </c>
    </row>
    <row r="19122" spans="1:17" ht="15.75" x14ac:dyDescent="0.25">
      <c r="A19122" s="55">
        <f t="shared" si="597"/>
        <v>0</v>
      </c>
      <c r="Q19122" s="65">
        <f t="shared" si="598"/>
        <v>1</v>
      </c>
    </row>
    <row r="19123" spans="1:17" ht="15.75" x14ac:dyDescent="0.25">
      <c r="A19123" s="55">
        <f t="shared" si="597"/>
        <v>0</v>
      </c>
      <c r="Q19123" s="65">
        <f t="shared" si="598"/>
        <v>1</v>
      </c>
    </row>
    <row r="19124" spans="1:17" ht="15.75" x14ac:dyDescent="0.25">
      <c r="A19124" s="55">
        <f t="shared" si="597"/>
        <v>0</v>
      </c>
      <c r="Q19124" s="65">
        <f t="shared" si="598"/>
        <v>1</v>
      </c>
    </row>
    <row r="19125" spans="1:17" ht="15.75" x14ac:dyDescent="0.25">
      <c r="A19125" s="55">
        <f t="shared" si="597"/>
        <v>0</v>
      </c>
      <c r="Q19125" s="65">
        <f t="shared" si="598"/>
        <v>1</v>
      </c>
    </row>
    <row r="19126" spans="1:17" ht="15.75" x14ac:dyDescent="0.25">
      <c r="A19126" s="55">
        <f t="shared" si="597"/>
        <v>0</v>
      </c>
      <c r="Q19126" s="65">
        <f t="shared" si="598"/>
        <v>1</v>
      </c>
    </row>
    <row r="19127" spans="1:17" ht="15.75" x14ac:dyDescent="0.25">
      <c r="A19127" s="55">
        <f t="shared" si="597"/>
        <v>0</v>
      </c>
      <c r="Q19127" s="65">
        <f t="shared" si="598"/>
        <v>1</v>
      </c>
    </row>
    <row r="19128" spans="1:17" ht="15.75" x14ac:dyDescent="0.25">
      <c r="A19128" s="55">
        <f t="shared" si="597"/>
        <v>0</v>
      </c>
      <c r="Q19128" s="65">
        <f t="shared" si="598"/>
        <v>1</v>
      </c>
    </row>
    <row r="19129" spans="1:17" ht="15.75" x14ac:dyDescent="0.25">
      <c r="A19129" s="55">
        <f t="shared" si="597"/>
        <v>0</v>
      </c>
      <c r="Q19129" s="65">
        <f t="shared" si="598"/>
        <v>1</v>
      </c>
    </row>
    <row r="19130" spans="1:17" ht="15.75" x14ac:dyDescent="0.25">
      <c r="A19130" s="55">
        <f t="shared" si="597"/>
        <v>0</v>
      </c>
      <c r="Q19130" s="65">
        <f t="shared" si="598"/>
        <v>1</v>
      </c>
    </row>
    <row r="19131" spans="1:17" ht="15.75" x14ac:dyDescent="0.25">
      <c r="A19131" s="55">
        <f t="shared" si="597"/>
        <v>0</v>
      </c>
      <c r="Q19131" s="65">
        <f t="shared" si="598"/>
        <v>1</v>
      </c>
    </row>
    <row r="19132" spans="1:17" ht="15.75" x14ac:dyDescent="0.25">
      <c r="A19132" s="55">
        <f t="shared" si="597"/>
        <v>0</v>
      </c>
      <c r="Q19132" s="65">
        <f t="shared" si="598"/>
        <v>1</v>
      </c>
    </row>
    <row r="19133" spans="1:17" ht="15.75" x14ac:dyDescent="0.25">
      <c r="A19133" s="55">
        <f t="shared" si="597"/>
        <v>0</v>
      </c>
      <c r="Q19133" s="65">
        <f t="shared" si="598"/>
        <v>1</v>
      </c>
    </row>
    <row r="19134" spans="1:17" ht="15.75" x14ac:dyDescent="0.25">
      <c r="A19134" s="55">
        <f t="shared" si="597"/>
        <v>0</v>
      </c>
      <c r="Q19134" s="65">
        <f t="shared" si="598"/>
        <v>1</v>
      </c>
    </row>
    <row r="19135" spans="1:17" ht="15.75" x14ac:dyDescent="0.25">
      <c r="A19135" s="55">
        <f t="shared" si="597"/>
        <v>0</v>
      </c>
      <c r="Q19135" s="65">
        <f t="shared" si="598"/>
        <v>1</v>
      </c>
    </row>
    <row r="19136" spans="1:17" ht="15.75" x14ac:dyDescent="0.25">
      <c r="A19136" s="55">
        <f t="shared" si="597"/>
        <v>0</v>
      </c>
      <c r="Q19136" s="65">
        <f t="shared" si="598"/>
        <v>1</v>
      </c>
    </row>
    <row r="19137" spans="1:17" ht="15.75" x14ac:dyDescent="0.25">
      <c r="A19137" s="55">
        <f t="shared" si="597"/>
        <v>0</v>
      </c>
      <c r="Q19137" s="65">
        <f t="shared" si="598"/>
        <v>1</v>
      </c>
    </row>
    <row r="19138" spans="1:17" ht="15.75" x14ac:dyDescent="0.25">
      <c r="A19138" s="55">
        <f t="shared" si="597"/>
        <v>0</v>
      </c>
      <c r="Q19138" s="65">
        <f t="shared" si="598"/>
        <v>1</v>
      </c>
    </row>
    <row r="19139" spans="1:17" ht="15.75" x14ac:dyDescent="0.25">
      <c r="A19139" s="55">
        <f t="shared" si="597"/>
        <v>0</v>
      </c>
      <c r="Q19139" s="65">
        <f t="shared" si="598"/>
        <v>1</v>
      </c>
    </row>
    <row r="19140" spans="1:17" ht="15.75" x14ac:dyDescent="0.25">
      <c r="A19140" s="55">
        <f t="shared" ref="A19140:A19203" si="599">WEEKNUM(B19140,2)-1</f>
        <v>0</v>
      </c>
      <c r="Q19140" s="65">
        <f t="shared" ref="Q19140:Q19203" si="600">MONTH(B19140)</f>
        <v>1</v>
      </c>
    </row>
    <row r="19141" spans="1:17" ht="15.75" x14ac:dyDescent="0.25">
      <c r="A19141" s="55">
        <f t="shared" si="599"/>
        <v>0</v>
      </c>
      <c r="Q19141" s="65">
        <f t="shared" si="600"/>
        <v>1</v>
      </c>
    </row>
    <row r="19142" spans="1:17" ht="15.75" x14ac:dyDescent="0.25">
      <c r="A19142" s="55">
        <f t="shared" si="599"/>
        <v>0</v>
      </c>
      <c r="Q19142" s="65">
        <f t="shared" si="600"/>
        <v>1</v>
      </c>
    </row>
    <row r="19143" spans="1:17" ht="15.75" x14ac:dyDescent="0.25">
      <c r="A19143" s="55">
        <f t="shared" si="599"/>
        <v>0</v>
      </c>
      <c r="Q19143" s="65">
        <f t="shared" si="600"/>
        <v>1</v>
      </c>
    </row>
    <row r="19144" spans="1:17" ht="15.75" x14ac:dyDescent="0.25">
      <c r="A19144" s="55">
        <f t="shared" si="599"/>
        <v>0</v>
      </c>
      <c r="Q19144" s="65">
        <f t="shared" si="600"/>
        <v>1</v>
      </c>
    </row>
    <row r="19145" spans="1:17" ht="15.75" x14ac:dyDescent="0.25">
      <c r="A19145" s="55">
        <f t="shared" si="599"/>
        <v>0</v>
      </c>
      <c r="Q19145" s="65">
        <f t="shared" si="600"/>
        <v>1</v>
      </c>
    </row>
    <row r="19146" spans="1:17" ht="15.75" x14ac:dyDescent="0.25">
      <c r="A19146" s="55">
        <f t="shared" si="599"/>
        <v>0</v>
      </c>
      <c r="Q19146" s="65">
        <f t="shared" si="600"/>
        <v>1</v>
      </c>
    </row>
    <row r="19147" spans="1:17" ht="15.75" x14ac:dyDescent="0.25">
      <c r="A19147" s="55">
        <f t="shared" si="599"/>
        <v>0</v>
      </c>
      <c r="Q19147" s="65">
        <f t="shared" si="600"/>
        <v>1</v>
      </c>
    </row>
    <row r="19148" spans="1:17" ht="15.75" x14ac:dyDescent="0.25">
      <c r="A19148" s="55">
        <f t="shared" si="599"/>
        <v>0</v>
      </c>
      <c r="Q19148" s="65">
        <f t="shared" si="600"/>
        <v>1</v>
      </c>
    </row>
    <row r="19149" spans="1:17" ht="15.75" x14ac:dyDescent="0.25">
      <c r="A19149" s="55">
        <f t="shared" si="599"/>
        <v>0</v>
      </c>
      <c r="Q19149" s="65">
        <f t="shared" si="600"/>
        <v>1</v>
      </c>
    </row>
    <row r="19150" spans="1:17" ht="15.75" x14ac:dyDescent="0.25">
      <c r="A19150" s="55">
        <f t="shared" si="599"/>
        <v>0</v>
      </c>
      <c r="Q19150" s="65">
        <f t="shared" si="600"/>
        <v>1</v>
      </c>
    </row>
    <row r="19151" spans="1:17" ht="15.75" x14ac:dyDescent="0.25">
      <c r="A19151" s="55">
        <f t="shared" si="599"/>
        <v>0</v>
      </c>
      <c r="Q19151" s="65">
        <f t="shared" si="600"/>
        <v>1</v>
      </c>
    </row>
    <row r="19152" spans="1:17" ht="15.75" x14ac:dyDescent="0.25">
      <c r="A19152" s="55">
        <f t="shared" si="599"/>
        <v>0</v>
      </c>
      <c r="Q19152" s="65">
        <f t="shared" si="600"/>
        <v>1</v>
      </c>
    </row>
    <row r="19153" spans="1:17" ht="15.75" x14ac:dyDescent="0.25">
      <c r="A19153" s="55">
        <f t="shared" si="599"/>
        <v>0</v>
      </c>
      <c r="Q19153" s="65">
        <f t="shared" si="600"/>
        <v>1</v>
      </c>
    </row>
    <row r="19154" spans="1:17" ht="15.75" x14ac:dyDescent="0.25">
      <c r="A19154" s="55">
        <f t="shared" si="599"/>
        <v>0</v>
      </c>
      <c r="Q19154" s="65">
        <f t="shared" si="600"/>
        <v>1</v>
      </c>
    </row>
    <row r="19155" spans="1:17" ht="15.75" x14ac:dyDescent="0.25">
      <c r="A19155" s="55">
        <f t="shared" si="599"/>
        <v>0</v>
      </c>
      <c r="Q19155" s="65">
        <f t="shared" si="600"/>
        <v>1</v>
      </c>
    </row>
    <row r="19156" spans="1:17" ht="15.75" x14ac:dyDescent="0.25">
      <c r="A19156" s="55">
        <f t="shared" si="599"/>
        <v>0</v>
      </c>
      <c r="Q19156" s="65">
        <f t="shared" si="600"/>
        <v>1</v>
      </c>
    </row>
    <row r="19157" spans="1:17" ht="15.75" x14ac:dyDescent="0.25">
      <c r="A19157" s="55">
        <f t="shared" si="599"/>
        <v>0</v>
      </c>
      <c r="Q19157" s="65">
        <f t="shared" si="600"/>
        <v>1</v>
      </c>
    </row>
    <row r="19158" spans="1:17" ht="15.75" x14ac:dyDescent="0.25">
      <c r="A19158" s="55">
        <f t="shared" si="599"/>
        <v>0</v>
      </c>
      <c r="Q19158" s="65">
        <f t="shared" si="600"/>
        <v>1</v>
      </c>
    </row>
    <row r="19159" spans="1:17" ht="15.75" x14ac:dyDescent="0.25">
      <c r="A19159" s="55">
        <f t="shared" si="599"/>
        <v>0</v>
      </c>
      <c r="Q19159" s="65">
        <f t="shared" si="600"/>
        <v>1</v>
      </c>
    </row>
    <row r="19160" spans="1:17" ht="15.75" x14ac:dyDescent="0.25">
      <c r="A19160" s="55">
        <f t="shared" si="599"/>
        <v>0</v>
      </c>
      <c r="Q19160" s="65">
        <f t="shared" si="600"/>
        <v>1</v>
      </c>
    </row>
    <row r="19161" spans="1:17" ht="15.75" x14ac:dyDescent="0.25">
      <c r="A19161" s="55">
        <f t="shared" si="599"/>
        <v>0</v>
      </c>
      <c r="Q19161" s="65">
        <f t="shared" si="600"/>
        <v>1</v>
      </c>
    </row>
    <row r="19162" spans="1:17" ht="15.75" x14ac:dyDescent="0.25">
      <c r="A19162" s="55">
        <f t="shared" si="599"/>
        <v>0</v>
      </c>
      <c r="Q19162" s="65">
        <f t="shared" si="600"/>
        <v>1</v>
      </c>
    </row>
    <row r="19163" spans="1:17" ht="15.75" x14ac:dyDescent="0.25">
      <c r="A19163" s="55">
        <f t="shared" si="599"/>
        <v>0</v>
      </c>
      <c r="Q19163" s="65">
        <f t="shared" si="600"/>
        <v>1</v>
      </c>
    </row>
    <row r="19164" spans="1:17" ht="15.75" x14ac:dyDescent="0.25">
      <c r="A19164" s="55">
        <f t="shared" si="599"/>
        <v>0</v>
      </c>
      <c r="Q19164" s="65">
        <f t="shared" si="600"/>
        <v>1</v>
      </c>
    </row>
    <row r="19165" spans="1:17" ht="15.75" x14ac:dyDescent="0.25">
      <c r="A19165" s="55">
        <f t="shared" si="599"/>
        <v>0</v>
      </c>
      <c r="Q19165" s="65">
        <f t="shared" si="600"/>
        <v>1</v>
      </c>
    </row>
    <row r="19166" spans="1:17" ht="15.75" x14ac:dyDescent="0.25">
      <c r="A19166" s="55">
        <f t="shared" si="599"/>
        <v>0</v>
      </c>
      <c r="Q19166" s="65">
        <f t="shared" si="600"/>
        <v>1</v>
      </c>
    </row>
    <row r="19167" spans="1:17" ht="15.75" x14ac:dyDescent="0.25">
      <c r="A19167" s="55">
        <f t="shared" si="599"/>
        <v>0</v>
      </c>
      <c r="Q19167" s="65">
        <f t="shared" si="600"/>
        <v>1</v>
      </c>
    </row>
    <row r="19168" spans="1:17" ht="15.75" x14ac:dyDescent="0.25">
      <c r="A19168" s="55">
        <f t="shared" si="599"/>
        <v>0</v>
      </c>
      <c r="Q19168" s="65">
        <f t="shared" si="600"/>
        <v>1</v>
      </c>
    </row>
    <row r="19169" spans="1:17" ht="15.75" x14ac:dyDescent="0.25">
      <c r="A19169" s="55">
        <f t="shared" si="599"/>
        <v>0</v>
      </c>
      <c r="Q19169" s="65">
        <f t="shared" si="600"/>
        <v>1</v>
      </c>
    </row>
    <row r="19170" spans="1:17" ht="15.75" x14ac:dyDescent="0.25">
      <c r="A19170" s="55">
        <f t="shared" si="599"/>
        <v>0</v>
      </c>
      <c r="Q19170" s="65">
        <f t="shared" si="600"/>
        <v>1</v>
      </c>
    </row>
    <row r="19171" spans="1:17" ht="15.75" x14ac:dyDescent="0.25">
      <c r="A19171" s="55">
        <f t="shared" si="599"/>
        <v>0</v>
      </c>
      <c r="Q19171" s="65">
        <f t="shared" si="600"/>
        <v>1</v>
      </c>
    </row>
    <row r="19172" spans="1:17" ht="15.75" x14ac:dyDescent="0.25">
      <c r="A19172" s="55">
        <f t="shared" si="599"/>
        <v>0</v>
      </c>
      <c r="Q19172" s="65">
        <f t="shared" si="600"/>
        <v>1</v>
      </c>
    </row>
    <row r="19173" spans="1:17" ht="15.75" x14ac:dyDescent="0.25">
      <c r="A19173" s="55">
        <f t="shared" si="599"/>
        <v>0</v>
      </c>
      <c r="Q19173" s="65">
        <f t="shared" si="600"/>
        <v>1</v>
      </c>
    </row>
    <row r="19174" spans="1:17" ht="15.75" x14ac:dyDescent="0.25">
      <c r="A19174" s="55">
        <f t="shared" si="599"/>
        <v>0</v>
      </c>
      <c r="Q19174" s="65">
        <f t="shared" si="600"/>
        <v>1</v>
      </c>
    </row>
    <row r="19175" spans="1:17" ht="15.75" x14ac:dyDescent="0.25">
      <c r="A19175" s="55">
        <f t="shared" si="599"/>
        <v>0</v>
      </c>
      <c r="Q19175" s="65">
        <f t="shared" si="600"/>
        <v>1</v>
      </c>
    </row>
    <row r="19176" spans="1:17" ht="15.75" x14ac:dyDescent="0.25">
      <c r="A19176" s="55">
        <f t="shared" si="599"/>
        <v>0</v>
      </c>
      <c r="Q19176" s="65">
        <f t="shared" si="600"/>
        <v>1</v>
      </c>
    </row>
    <row r="19177" spans="1:17" ht="15.75" x14ac:dyDescent="0.25">
      <c r="A19177" s="55">
        <f t="shared" si="599"/>
        <v>0</v>
      </c>
      <c r="Q19177" s="65">
        <f t="shared" si="600"/>
        <v>1</v>
      </c>
    </row>
    <row r="19178" spans="1:17" ht="15.75" x14ac:dyDescent="0.25">
      <c r="A19178" s="55">
        <f t="shared" si="599"/>
        <v>0</v>
      </c>
      <c r="Q19178" s="65">
        <f t="shared" si="600"/>
        <v>1</v>
      </c>
    </row>
    <row r="19179" spans="1:17" ht="15.75" x14ac:dyDescent="0.25">
      <c r="A19179" s="55">
        <f t="shared" si="599"/>
        <v>0</v>
      </c>
      <c r="Q19179" s="65">
        <f t="shared" si="600"/>
        <v>1</v>
      </c>
    </row>
    <row r="19180" spans="1:17" ht="15.75" x14ac:dyDescent="0.25">
      <c r="A19180" s="55">
        <f t="shared" si="599"/>
        <v>0</v>
      </c>
      <c r="Q19180" s="65">
        <f t="shared" si="600"/>
        <v>1</v>
      </c>
    </row>
    <row r="19181" spans="1:17" ht="15.75" x14ac:dyDescent="0.25">
      <c r="A19181" s="55">
        <f t="shared" si="599"/>
        <v>0</v>
      </c>
      <c r="Q19181" s="65">
        <f t="shared" si="600"/>
        <v>1</v>
      </c>
    </row>
    <row r="19182" spans="1:17" ht="15.75" x14ac:dyDescent="0.25">
      <c r="A19182" s="55">
        <f t="shared" si="599"/>
        <v>0</v>
      </c>
      <c r="Q19182" s="65">
        <f t="shared" si="600"/>
        <v>1</v>
      </c>
    </row>
    <row r="19183" spans="1:17" ht="15.75" x14ac:dyDescent="0.25">
      <c r="A19183" s="55">
        <f t="shared" si="599"/>
        <v>0</v>
      </c>
      <c r="Q19183" s="65">
        <f t="shared" si="600"/>
        <v>1</v>
      </c>
    </row>
    <row r="19184" spans="1:17" ht="15.75" x14ac:dyDescent="0.25">
      <c r="A19184" s="55">
        <f t="shared" si="599"/>
        <v>0</v>
      </c>
      <c r="Q19184" s="65">
        <f t="shared" si="600"/>
        <v>1</v>
      </c>
    </row>
    <row r="19185" spans="1:17" ht="15.75" x14ac:dyDescent="0.25">
      <c r="A19185" s="55">
        <f t="shared" si="599"/>
        <v>0</v>
      </c>
      <c r="Q19185" s="65">
        <f t="shared" si="600"/>
        <v>1</v>
      </c>
    </row>
    <row r="19186" spans="1:17" ht="15.75" x14ac:dyDescent="0.25">
      <c r="A19186" s="55">
        <f t="shared" si="599"/>
        <v>0</v>
      </c>
      <c r="Q19186" s="65">
        <f t="shared" si="600"/>
        <v>1</v>
      </c>
    </row>
    <row r="19187" spans="1:17" ht="15.75" x14ac:dyDescent="0.25">
      <c r="A19187" s="55">
        <f t="shared" si="599"/>
        <v>0</v>
      </c>
      <c r="Q19187" s="65">
        <f t="shared" si="600"/>
        <v>1</v>
      </c>
    </row>
    <row r="19188" spans="1:17" ht="15.75" x14ac:dyDescent="0.25">
      <c r="A19188" s="55">
        <f t="shared" si="599"/>
        <v>0</v>
      </c>
      <c r="Q19188" s="65">
        <f t="shared" si="600"/>
        <v>1</v>
      </c>
    </row>
    <row r="19189" spans="1:17" ht="15.75" x14ac:dyDescent="0.25">
      <c r="A19189" s="55">
        <f t="shared" si="599"/>
        <v>0</v>
      </c>
      <c r="Q19189" s="65">
        <f t="shared" si="600"/>
        <v>1</v>
      </c>
    </row>
    <row r="19190" spans="1:17" ht="15.75" x14ac:dyDescent="0.25">
      <c r="A19190" s="55">
        <f t="shared" si="599"/>
        <v>0</v>
      </c>
      <c r="Q19190" s="65">
        <f t="shared" si="600"/>
        <v>1</v>
      </c>
    </row>
    <row r="19191" spans="1:17" ht="15.75" x14ac:dyDescent="0.25">
      <c r="A19191" s="55">
        <f t="shared" si="599"/>
        <v>0</v>
      </c>
      <c r="Q19191" s="65">
        <f t="shared" si="600"/>
        <v>1</v>
      </c>
    </row>
    <row r="19192" spans="1:17" ht="15.75" x14ac:dyDescent="0.25">
      <c r="A19192" s="55">
        <f t="shared" si="599"/>
        <v>0</v>
      </c>
      <c r="Q19192" s="65">
        <f t="shared" si="600"/>
        <v>1</v>
      </c>
    </row>
    <row r="19193" spans="1:17" ht="15.75" x14ac:dyDescent="0.25">
      <c r="A19193" s="55">
        <f t="shared" si="599"/>
        <v>0</v>
      </c>
      <c r="Q19193" s="65">
        <f t="shared" si="600"/>
        <v>1</v>
      </c>
    </row>
    <row r="19194" spans="1:17" ht="15.75" x14ac:dyDescent="0.25">
      <c r="A19194" s="55">
        <f t="shared" si="599"/>
        <v>0</v>
      </c>
      <c r="Q19194" s="65">
        <f t="shared" si="600"/>
        <v>1</v>
      </c>
    </row>
    <row r="19195" spans="1:17" ht="15.75" x14ac:dyDescent="0.25">
      <c r="A19195" s="55">
        <f t="shared" si="599"/>
        <v>0</v>
      </c>
      <c r="Q19195" s="65">
        <f t="shared" si="600"/>
        <v>1</v>
      </c>
    </row>
    <row r="19196" spans="1:17" ht="15.75" x14ac:dyDescent="0.25">
      <c r="A19196" s="55">
        <f t="shared" si="599"/>
        <v>0</v>
      </c>
      <c r="Q19196" s="65">
        <f t="shared" si="600"/>
        <v>1</v>
      </c>
    </row>
    <row r="19197" spans="1:17" ht="15.75" x14ac:dyDescent="0.25">
      <c r="A19197" s="55">
        <f t="shared" si="599"/>
        <v>0</v>
      </c>
      <c r="Q19197" s="65">
        <f t="shared" si="600"/>
        <v>1</v>
      </c>
    </row>
    <row r="19198" spans="1:17" ht="15.75" x14ac:dyDescent="0.25">
      <c r="A19198" s="55">
        <f t="shared" si="599"/>
        <v>0</v>
      </c>
      <c r="Q19198" s="65">
        <f t="shared" si="600"/>
        <v>1</v>
      </c>
    </row>
    <row r="19199" spans="1:17" ht="15.75" x14ac:dyDescent="0.25">
      <c r="A19199" s="55">
        <f t="shared" si="599"/>
        <v>0</v>
      </c>
      <c r="Q19199" s="65">
        <f t="shared" si="600"/>
        <v>1</v>
      </c>
    </row>
    <row r="19200" spans="1:17" ht="15.75" x14ac:dyDescent="0.25">
      <c r="A19200" s="55">
        <f t="shared" si="599"/>
        <v>0</v>
      </c>
      <c r="Q19200" s="65">
        <f t="shared" si="600"/>
        <v>1</v>
      </c>
    </row>
    <row r="19201" spans="1:17" ht="15.75" x14ac:dyDescent="0.25">
      <c r="A19201" s="55">
        <f t="shared" si="599"/>
        <v>0</v>
      </c>
      <c r="Q19201" s="65">
        <f t="shared" si="600"/>
        <v>1</v>
      </c>
    </row>
    <row r="19202" spans="1:17" ht="15.75" x14ac:dyDescent="0.25">
      <c r="A19202" s="55">
        <f t="shared" si="599"/>
        <v>0</v>
      </c>
      <c r="Q19202" s="65">
        <f t="shared" si="600"/>
        <v>1</v>
      </c>
    </row>
    <row r="19203" spans="1:17" ht="15.75" x14ac:dyDescent="0.25">
      <c r="A19203" s="55">
        <f t="shared" si="599"/>
        <v>0</v>
      </c>
      <c r="Q19203" s="65">
        <f t="shared" si="600"/>
        <v>1</v>
      </c>
    </row>
    <row r="19204" spans="1:17" ht="15.75" x14ac:dyDescent="0.25">
      <c r="A19204" s="55">
        <f t="shared" ref="A19204:A19267" si="601">WEEKNUM(B19204,2)-1</f>
        <v>0</v>
      </c>
      <c r="Q19204" s="65">
        <f t="shared" ref="Q19204:Q19267" si="602">MONTH(B19204)</f>
        <v>1</v>
      </c>
    </row>
    <row r="19205" spans="1:17" ht="15.75" x14ac:dyDescent="0.25">
      <c r="A19205" s="55">
        <f t="shared" si="601"/>
        <v>0</v>
      </c>
      <c r="Q19205" s="65">
        <f t="shared" si="602"/>
        <v>1</v>
      </c>
    </row>
    <row r="19206" spans="1:17" ht="15.75" x14ac:dyDescent="0.25">
      <c r="A19206" s="55">
        <f t="shared" si="601"/>
        <v>0</v>
      </c>
      <c r="Q19206" s="65">
        <f t="shared" si="602"/>
        <v>1</v>
      </c>
    </row>
    <row r="19207" spans="1:17" ht="15.75" x14ac:dyDescent="0.25">
      <c r="A19207" s="55">
        <f t="shared" si="601"/>
        <v>0</v>
      </c>
      <c r="Q19207" s="65">
        <f t="shared" si="602"/>
        <v>1</v>
      </c>
    </row>
    <row r="19208" spans="1:17" ht="15.75" x14ac:dyDescent="0.25">
      <c r="A19208" s="55">
        <f t="shared" si="601"/>
        <v>0</v>
      </c>
      <c r="Q19208" s="65">
        <f t="shared" si="602"/>
        <v>1</v>
      </c>
    </row>
    <row r="19209" spans="1:17" ht="15.75" x14ac:dyDescent="0.25">
      <c r="A19209" s="55">
        <f t="shared" si="601"/>
        <v>0</v>
      </c>
      <c r="Q19209" s="65">
        <f t="shared" si="602"/>
        <v>1</v>
      </c>
    </row>
    <row r="19210" spans="1:17" ht="15.75" x14ac:dyDescent="0.25">
      <c r="A19210" s="55">
        <f t="shared" si="601"/>
        <v>0</v>
      </c>
      <c r="Q19210" s="65">
        <f t="shared" si="602"/>
        <v>1</v>
      </c>
    </row>
    <row r="19211" spans="1:17" ht="15.75" x14ac:dyDescent="0.25">
      <c r="A19211" s="55">
        <f t="shared" si="601"/>
        <v>0</v>
      </c>
      <c r="Q19211" s="65">
        <f t="shared" si="602"/>
        <v>1</v>
      </c>
    </row>
    <row r="19212" spans="1:17" ht="15.75" x14ac:dyDescent="0.25">
      <c r="A19212" s="55">
        <f t="shared" si="601"/>
        <v>0</v>
      </c>
      <c r="Q19212" s="65">
        <f t="shared" si="602"/>
        <v>1</v>
      </c>
    </row>
    <row r="19213" spans="1:17" ht="15.75" x14ac:dyDescent="0.25">
      <c r="A19213" s="55">
        <f t="shared" si="601"/>
        <v>0</v>
      </c>
      <c r="Q19213" s="65">
        <f t="shared" si="602"/>
        <v>1</v>
      </c>
    </row>
    <row r="19214" spans="1:17" ht="15.75" x14ac:dyDescent="0.25">
      <c r="A19214" s="55">
        <f t="shared" si="601"/>
        <v>0</v>
      </c>
      <c r="Q19214" s="65">
        <f t="shared" si="602"/>
        <v>1</v>
      </c>
    </row>
    <row r="19215" spans="1:17" ht="15.75" x14ac:dyDescent="0.25">
      <c r="A19215" s="55">
        <f t="shared" si="601"/>
        <v>0</v>
      </c>
      <c r="Q19215" s="65">
        <f t="shared" si="602"/>
        <v>1</v>
      </c>
    </row>
    <row r="19216" spans="1:17" ht="15.75" x14ac:dyDescent="0.25">
      <c r="A19216" s="55">
        <f t="shared" si="601"/>
        <v>0</v>
      </c>
      <c r="Q19216" s="65">
        <f t="shared" si="602"/>
        <v>1</v>
      </c>
    </row>
    <row r="19217" spans="1:17" ht="15.75" x14ac:dyDescent="0.25">
      <c r="A19217" s="55">
        <f t="shared" si="601"/>
        <v>0</v>
      </c>
      <c r="Q19217" s="65">
        <f t="shared" si="602"/>
        <v>1</v>
      </c>
    </row>
    <row r="19218" spans="1:17" ht="15.75" x14ac:dyDescent="0.25">
      <c r="A19218" s="55">
        <f t="shared" si="601"/>
        <v>0</v>
      </c>
      <c r="Q19218" s="65">
        <f t="shared" si="602"/>
        <v>1</v>
      </c>
    </row>
    <row r="19219" spans="1:17" ht="15.75" x14ac:dyDescent="0.25">
      <c r="A19219" s="55">
        <f t="shared" si="601"/>
        <v>0</v>
      </c>
      <c r="Q19219" s="65">
        <f t="shared" si="602"/>
        <v>1</v>
      </c>
    </row>
    <row r="19220" spans="1:17" ht="15.75" x14ac:dyDescent="0.25">
      <c r="A19220" s="55">
        <f t="shared" si="601"/>
        <v>0</v>
      </c>
      <c r="Q19220" s="65">
        <f t="shared" si="602"/>
        <v>1</v>
      </c>
    </row>
    <row r="19221" spans="1:17" ht="15.75" x14ac:dyDescent="0.25">
      <c r="A19221" s="55">
        <f t="shared" si="601"/>
        <v>0</v>
      </c>
      <c r="Q19221" s="65">
        <f t="shared" si="602"/>
        <v>1</v>
      </c>
    </row>
    <row r="19222" spans="1:17" ht="15.75" x14ac:dyDescent="0.25">
      <c r="A19222" s="55">
        <f t="shared" si="601"/>
        <v>0</v>
      </c>
      <c r="Q19222" s="65">
        <f t="shared" si="602"/>
        <v>1</v>
      </c>
    </row>
    <row r="19223" spans="1:17" ht="15.75" x14ac:dyDescent="0.25">
      <c r="A19223" s="55">
        <f t="shared" si="601"/>
        <v>0</v>
      </c>
      <c r="Q19223" s="65">
        <f t="shared" si="602"/>
        <v>1</v>
      </c>
    </row>
    <row r="19224" spans="1:17" ht="15.75" x14ac:dyDescent="0.25">
      <c r="A19224" s="55">
        <f t="shared" si="601"/>
        <v>0</v>
      </c>
      <c r="Q19224" s="65">
        <f t="shared" si="602"/>
        <v>1</v>
      </c>
    </row>
    <row r="19225" spans="1:17" ht="15.75" x14ac:dyDescent="0.25">
      <c r="A19225" s="55">
        <f t="shared" si="601"/>
        <v>0</v>
      </c>
      <c r="Q19225" s="65">
        <f t="shared" si="602"/>
        <v>1</v>
      </c>
    </row>
    <row r="19226" spans="1:17" ht="15.75" x14ac:dyDescent="0.25">
      <c r="A19226" s="55">
        <f t="shared" si="601"/>
        <v>0</v>
      </c>
      <c r="Q19226" s="65">
        <f t="shared" si="602"/>
        <v>1</v>
      </c>
    </row>
    <row r="19227" spans="1:17" ht="15.75" x14ac:dyDescent="0.25">
      <c r="A19227" s="55">
        <f t="shared" si="601"/>
        <v>0</v>
      </c>
      <c r="Q19227" s="65">
        <f t="shared" si="602"/>
        <v>1</v>
      </c>
    </row>
    <row r="19228" spans="1:17" ht="15.75" x14ac:dyDescent="0.25">
      <c r="A19228" s="55">
        <f t="shared" si="601"/>
        <v>0</v>
      </c>
      <c r="Q19228" s="65">
        <f t="shared" si="602"/>
        <v>1</v>
      </c>
    </row>
    <row r="19229" spans="1:17" ht="15.75" x14ac:dyDescent="0.25">
      <c r="A19229" s="55">
        <f t="shared" si="601"/>
        <v>0</v>
      </c>
      <c r="Q19229" s="65">
        <f t="shared" si="602"/>
        <v>1</v>
      </c>
    </row>
    <row r="19230" spans="1:17" ht="15.75" x14ac:dyDescent="0.25">
      <c r="A19230" s="55">
        <f t="shared" si="601"/>
        <v>0</v>
      </c>
      <c r="Q19230" s="65">
        <f t="shared" si="602"/>
        <v>1</v>
      </c>
    </row>
    <row r="19231" spans="1:17" ht="15.75" x14ac:dyDescent="0.25">
      <c r="A19231" s="55">
        <f t="shared" si="601"/>
        <v>0</v>
      </c>
      <c r="Q19231" s="65">
        <f t="shared" si="602"/>
        <v>1</v>
      </c>
    </row>
    <row r="19232" spans="1:17" ht="15.75" x14ac:dyDescent="0.25">
      <c r="A19232" s="55">
        <f t="shared" si="601"/>
        <v>0</v>
      </c>
      <c r="Q19232" s="65">
        <f t="shared" si="602"/>
        <v>1</v>
      </c>
    </row>
    <row r="19233" spans="1:17" ht="15.75" x14ac:dyDescent="0.25">
      <c r="A19233" s="55">
        <f t="shared" si="601"/>
        <v>0</v>
      </c>
      <c r="Q19233" s="65">
        <f t="shared" si="602"/>
        <v>1</v>
      </c>
    </row>
    <row r="19234" spans="1:17" ht="15.75" x14ac:dyDescent="0.25">
      <c r="A19234" s="55">
        <f t="shared" si="601"/>
        <v>0</v>
      </c>
      <c r="Q19234" s="65">
        <f t="shared" si="602"/>
        <v>1</v>
      </c>
    </row>
    <row r="19235" spans="1:17" ht="15.75" x14ac:dyDescent="0.25">
      <c r="A19235" s="55">
        <f t="shared" si="601"/>
        <v>0</v>
      </c>
      <c r="Q19235" s="65">
        <f t="shared" si="602"/>
        <v>1</v>
      </c>
    </row>
    <row r="19236" spans="1:17" ht="15.75" x14ac:dyDescent="0.25">
      <c r="A19236" s="55">
        <f t="shared" si="601"/>
        <v>0</v>
      </c>
      <c r="Q19236" s="65">
        <f t="shared" si="602"/>
        <v>1</v>
      </c>
    </row>
    <row r="19237" spans="1:17" ht="15.75" x14ac:dyDescent="0.25">
      <c r="A19237" s="55">
        <f t="shared" si="601"/>
        <v>0</v>
      </c>
      <c r="Q19237" s="65">
        <f t="shared" si="602"/>
        <v>1</v>
      </c>
    </row>
    <row r="19238" spans="1:17" ht="15.75" x14ac:dyDescent="0.25">
      <c r="A19238" s="55">
        <f t="shared" si="601"/>
        <v>0</v>
      </c>
      <c r="Q19238" s="65">
        <f t="shared" si="602"/>
        <v>1</v>
      </c>
    </row>
    <row r="19239" spans="1:17" ht="15.75" x14ac:dyDescent="0.25">
      <c r="A19239" s="55">
        <f t="shared" si="601"/>
        <v>0</v>
      </c>
      <c r="Q19239" s="65">
        <f t="shared" si="602"/>
        <v>1</v>
      </c>
    </row>
    <row r="19240" spans="1:17" ht="15.75" x14ac:dyDescent="0.25">
      <c r="A19240" s="55">
        <f t="shared" si="601"/>
        <v>0</v>
      </c>
      <c r="Q19240" s="65">
        <f t="shared" si="602"/>
        <v>1</v>
      </c>
    </row>
    <row r="19241" spans="1:17" ht="15.75" x14ac:dyDescent="0.25">
      <c r="A19241" s="55">
        <f t="shared" si="601"/>
        <v>0</v>
      </c>
      <c r="Q19241" s="65">
        <f t="shared" si="602"/>
        <v>1</v>
      </c>
    </row>
    <row r="19242" spans="1:17" ht="15.75" x14ac:dyDescent="0.25">
      <c r="A19242" s="55">
        <f t="shared" si="601"/>
        <v>0</v>
      </c>
      <c r="Q19242" s="65">
        <f t="shared" si="602"/>
        <v>1</v>
      </c>
    </row>
    <row r="19243" spans="1:17" ht="15.75" x14ac:dyDescent="0.25">
      <c r="A19243" s="55">
        <f t="shared" si="601"/>
        <v>0</v>
      </c>
      <c r="Q19243" s="65">
        <f t="shared" si="602"/>
        <v>1</v>
      </c>
    </row>
    <row r="19244" spans="1:17" ht="15.75" x14ac:dyDescent="0.25">
      <c r="A19244" s="55">
        <f t="shared" si="601"/>
        <v>0</v>
      </c>
      <c r="Q19244" s="65">
        <f t="shared" si="602"/>
        <v>1</v>
      </c>
    </row>
    <row r="19245" spans="1:17" ht="15.75" x14ac:dyDescent="0.25">
      <c r="A19245" s="55">
        <f t="shared" si="601"/>
        <v>0</v>
      </c>
      <c r="Q19245" s="65">
        <f t="shared" si="602"/>
        <v>1</v>
      </c>
    </row>
    <row r="19246" spans="1:17" ht="15.75" x14ac:dyDescent="0.25">
      <c r="A19246" s="55">
        <f t="shared" si="601"/>
        <v>0</v>
      </c>
      <c r="Q19246" s="65">
        <f t="shared" si="602"/>
        <v>1</v>
      </c>
    </row>
    <row r="19247" spans="1:17" ht="15.75" x14ac:dyDescent="0.25">
      <c r="A19247" s="55">
        <f t="shared" si="601"/>
        <v>0</v>
      </c>
      <c r="Q19247" s="65">
        <f t="shared" si="602"/>
        <v>1</v>
      </c>
    </row>
    <row r="19248" spans="1:17" ht="15.75" x14ac:dyDescent="0.25">
      <c r="A19248" s="55">
        <f t="shared" si="601"/>
        <v>0</v>
      </c>
      <c r="Q19248" s="65">
        <f t="shared" si="602"/>
        <v>1</v>
      </c>
    </row>
    <row r="19249" spans="1:17" ht="15.75" x14ac:dyDescent="0.25">
      <c r="A19249" s="55">
        <f t="shared" si="601"/>
        <v>0</v>
      </c>
      <c r="Q19249" s="65">
        <f t="shared" si="602"/>
        <v>1</v>
      </c>
    </row>
    <row r="19250" spans="1:17" ht="15.75" x14ac:dyDescent="0.25">
      <c r="A19250" s="55">
        <f t="shared" si="601"/>
        <v>0</v>
      </c>
      <c r="Q19250" s="65">
        <f t="shared" si="602"/>
        <v>1</v>
      </c>
    </row>
    <row r="19251" spans="1:17" ht="15.75" x14ac:dyDescent="0.25">
      <c r="A19251" s="55">
        <f t="shared" si="601"/>
        <v>0</v>
      </c>
      <c r="Q19251" s="65">
        <f t="shared" si="602"/>
        <v>1</v>
      </c>
    </row>
    <row r="19252" spans="1:17" ht="15.75" x14ac:dyDescent="0.25">
      <c r="A19252" s="55">
        <f t="shared" si="601"/>
        <v>0</v>
      </c>
      <c r="Q19252" s="65">
        <f t="shared" si="602"/>
        <v>1</v>
      </c>
    </row>
    <row r="19253" spans="1:17" ht="15.75" x14ac:dyDescent="0.25">
      <c r="A19253" s="55">
        <f t="shared" si="601"/>
        <v>0</v>
      </c>
      <c r="Q19253" s="65">
        <f t="shared" si="602"/>
        <v>1</v>
      </c>
    </row>
    <row r="19254" spans="1:17" ht="15.75" x14ac:dyDescent="0.25">
      <c r="A19254" s="55">
        <f t="shared" si="601"/>
        <v>0</v>
      </c>
      <c r="Q19254" s="65">
        <f t="shared" si="602"/>
        <v>1</v>
      </c>
    </row>
    <row r="19255" spans="1:17" ht="15.75" x14ac:dyDescent="0.25">
      <c r="A19255" s="55">
        <f t="shared" si="601"/>
        <v>0</v>
      </c>
      <c r="Q19255" s="65">
        <f t="shared" si="602"/>
        <v>1</v>
      </c>
    </row>
    <row r="19256" spans="1:17" ht="15.75" x14ac:dyDescent="0.25">
      <c r="A19256" s="55">
        <f t="shared" si="601"/>
        <v>0</v>
      </c>
      <c r="Q19256" s="65">
        <f t="shared" si="602"/>
        <v>1</v>
      </c>
    </row>
    <row r="19257" spans="1:17" ht="15.75" x14ac:dyDescent="0.25">
      <c r="A19257" s="55">
        <f t="shared" si="601"/>
        <v>0</v>
      </c>
      <c r="Q19257" s="65">
        <f t="shared" si="602"/>
        <v>1</v>
      </c>
    </row>
    <row r="19258" spans="1:17" ht="15.75" x14ac:dyDescent="0.25">
      <c r="A19258" s="55">
        <f t="shared" si="601"/>
        <v>0</v>
      </c>
      <c r="Q19258" s="65">
        <f t="shared" si="602"/>
        <v>1</v>
      </c>
    </row>
    <row r="19259" spans="1:17" ht="15.75" x14ac:dyDescent="0.25">
      <c r="A19259" s="55">
        <f t="shared" si="601"/>
        <v>0</v>
      </c>
      <c r="Q19259" s="65">
        <f t="shared" si="602"/>
        <v>1</v>
      </c>
    </row>
    <row r="19260" spans="1:17" ht="15.75" x14ac:dyDescent="0.25">
      <c r="A19260" s="55">
        <f t="shared" si="601"/>
        <v>0</v>
      </c>
      <c r="Q19260" s="65">
        <f t="shared" si="602"/>
        <v>1</v>
      </c>
    </row>
    <row r="19261" spans="1:17" ht="15.75" x14ac:dyDescent="0.25">
      <c r="A19261" s="55">
        <f t="shared" si="601"/>
        <v>0</v>
      </c>
      <c r="Q19261" s="65">
        <f t="shared" si="602"/>
        <v>1</v>
      </c>
    </row>
    <row r="19262" spans="1:17" ht="15.75" x14ac:dyDescent="0.25">
      <c r="A19262" s="55">
        <f t="shared" si="601"/>
        <v>0</v>
      </c>
      <c r="Q19262" s="65">
        <f t="shared" si="602"/>
        <v>1</v>
      </c>
    </row>
    <row r="19263" spans="1:17" ht="15.75" x14ac:dyDescent="0.25">
      <c r="A19263" s="55">
        <f t="shared" si="601"/>
        <v>0</v>
      </c>
      <c r="Q19263" s="65">
        <f t="shared" si="602"/>
        <v>1</v>
      </c>
    </row>
    <row r="19264" spans="1:17" ht="15.75" x14ac:dyDescent="0.25">
      <c r="A19264" s="55">
        <f t="shared" si="601"/>
        <v>0</v>
      </c>
      <c r="Q19264" s="65">
        <f t="shared" si="602"/>
        <v>1</v>
      </c>
    </row>
    <row r="19265" spans="1:17" ht="15.75" x14ac:dyDescent="0.25">
      <c r="A19265" s="55">
        <f t="shared" si="601"/>
        <v>0</v>
      </c>
      <c r="Q19265" s="65">
        <f t="shared" si="602"/>
        <v>1</v>
      </c>
    </row>
    <row r="19266" spans="1:17" ht="15.75" x14ac:dyDescent="0.25">
      <c r="A19266" s="55">
        <f t="shared" si="601"/>
        <v>0</v>
      </c>
      <c r="Q19266" s="65">
        <f t="shared" si="602"/>
        <v>1</v>
      </c>
    </row>
    <row r="19267" spans="1:17" ht="15.75" x14ac:dyDescent="0.25">
      <c r="A19267" s="55">
        <f t="shared" si="601"/>
        <v>0</v>
      </c>
      <c r="Q19267" s="65">
        <f t="shared" si="602"/>
        <v>1</v>
      </c>
    </row>
    <row r="19268" spans="1:17" ht="15.75" x14ac:dyDescent="0.25">
      <c r="A19268" s="55">
        <f t="shared" ref="A19268:A19331" si="603">WEEKNUM(B19268,2)-1</f>
        <v>0</v>
      </c>
      <c r="Q19268" s="65">
        <f t="shared" ref="Q19268:Q19331" si="604">MONTH(B19268)</f>
        <v>1</v>
      </c>
    </row>
    <row r="19269" spans="1:17" ht="15.75" x14ac:dyDescent="0.25">
      <c r="A19269" s="55">
        <f t="shared" si="603"/>
        <v>0</v>
      </c>
      <c r="Q19269" s="65">
        <f t="shared" si="604"/>
        <v>1</v>
      </c>
    </row>
    <row r="19270" spans="1:17" ht="15.75" x14ac:dyDescent="0.25">
      <c r="A19270" s="55">
        <f t="shared" si="603"/>
        <v>0</v>
      </c>
      <c r="Q19270" s="65">
        <f t="shared" si="604"/>
        <v>1</v>
      </c>
    </row>
    <row r="19271" spans="1:17" ht="15.75" x14ac:dyDescent="0.25">
      <c r="A19271" s="55">
        <f t="shared" si="603"/>
        <v>0</v>
      </c>
      <c r="Q19271" s="65">
        <f t="shared" si="604"/>
        <v>1</v>
      </c>
    </row>
    <row r="19272" spans="1:17" ht="15.75" x14ac:dyDescent="0.25">
      <c r="A19272" s="55">
        <f t="shared" si="603"/>
        <v>0</v>
      </c>
      <c r="Q19272" s="65">
        <f t="shared" si="604"/>
        <v>1</v>
      </c>
    </row>
    <row r="19273" spans="1:17" ht="15.75" x14ac:dyDescent="0.25">
      <c r="A19273" s="55">
        <f t="shared" si="603"/>
        <v>0</v>
      </c>
      <c r="Q19273" s="65">
        <f t="shared" si="604"/>
        <v>1</v>
      </c>
    </row>
    <row r="19274" spans="1:17" ht="15.75" x14ac:dyDescent="0.25">
      <c r="A19274" s="55">
        <f t="shared" si="603"/>
        <v>0</v>
      </c>
      <c r="Q19274" s="65">
        <f t="shared" si="604"/>
        <v>1</v>
      </c>
    </row>
    <row r="19275" spans="1:17" ht="15.75" x14ac:dyDescent="0.25">
      <c r="A19275" s="55">
        <f t="shared" si="603"/>
        <v>0</v>
      </c>
      <c r="Q19275" s="65">
        <f t="shared" si="604"/>
        <v>1</v>
      </c>
    </row>
    <row r="19276" spans="1:17" ht="15.75" x14ac:dyDescent="0.25">
      <c r="A19276" s="55">
        <f t="shared" si="603"/>
        <v>0</v>
      </c>
      <c r="Q19276" s="65">
        <f t="shared" si="604"/>
        <v>1</v>
      </c>
    </row>
    <row r="19277" spans="1:17" ht="15.75" x14ac:dyDescent="0.25">
      <c r="A19277" s="55">
        <f t="shared" si="603"/>
        <v>0</v>
      </c>
      <c r="Q19277" s="65">
        <f t="shared" si="604"/>
        <v>1</v>
      </c>
    </row>
    <row r="19278" spans="1:17" ht="15.75" x14ac:dyDescent="0.25">
      <c r="A19278" s="55">
        <f t="shared" si="603"/>
        <v>0</v>
      </c>
      <c r="Q19278" s="65">
        <f t="shared" si="604"/>
        <v>1</v>
      </c>
    </row>
    <row r="19279" spans="1:17" ht="15.75" x14ac:dyDescent="0.25">
      <c r="A19279" s="55">
        <f t="shared" si="603"/>
        <v>0</v>
      </c>
      <c r="Q19279" s="65">
        <f t="shared" si="604"/>
        <v>1</v>
      </c>
    </row>
    <row r="19280" spans="1:17" ht="15.75" x14ac:dyDescent="0.25">
      <c r="A19280" s="55">
        <f t="shared" si="603"/>
        <v>0</v>
      </c>
      <c r="Q19280" s="65">
        <f t="shared" si="604"/>
        <v>1</v>
      </c>
    </row>
    <row r="19281" spans="1:17" ht="15.75" x14ac:dyDescent="0.25">
      <c r="A19281" s="55">
        <f t="shared" si="603"/>
        <v>0</v>
      </c>
      <c r="Q19281" s="65">
        <f t="shared" si="604"/>
        <v>1</v>
      </c>
    </row>
    <row r="19282" spans="1:17" ht="15.75" x14ac:dyDescent="0.25">
      <c r="A19282" s="55">
        <f t="shared" si="603"/>
        <v>0</v>
      </c>
      <c r="Q19282" s="65">
        <f t="shared" si="604"/>
        <v>1</v>
      </c>
    </row>
    <row r="19283" spans="1:17" ht="15.75" x14ac:dyDescent="0.25">
      <c r="A19283" s="55">
        <f t="shared" si="603"/>
        <v>0</v>
      </c>
      <c r="Q19283" s="65">
        <f t="shared" si="604"/>
        <v>1</v>
      </c>
    </row>
    <row r="19284" spans="1:17" ht="15.75" x14ac:dyDescent="0.25">
      <c r="A19284" s="55">
        <f t="shared" si="603"/>
        <v>0</v>
      </c>
      <c r="Q19284" s="65">
        <f t="shared" si="604"/>
        <v>1</v>
      </c>
    </row>
    <row r="19285" spans="1:17" ht="15.75" x14ac:dyDescent="0.25">
      <c r="A19285" s="55">
        <f t="shared" si="603"/>
        <v>0</v>
      </c>
      <c r="Q19285" s="65">
        <f t="shared" si="604"/>
        <v>1</v>
      </c>
    </row>
    <row r="19286" spans="1:17" ht="15.75" x14ac:dyDescent="0.25">
      <c r="A19286" s="55">
        <f t="shared" si="603"/>
        <v>0</v>
      </c>
      <c r="Q19286" s="65">
        <f t="shared" si="604"/>
        <v>1</v>
      </c>
    </row>
    <row r="19287" spans="1:17" ht="15.75" x14ac:dyDescent="0.25">
      <c r="A19287" s="55">
        <f t="shared" si="603"/>
        <v>0</v>
      </c>
      <c r="Q19287" s="65">
        <f t="shared" si="604"/>
        <v>1</v>
      </c>
    </row>
    <row r="19288" spans="1:17" ht="15.75" x14ac:dyDescent="0.25">
      <c r="A19288" s="55">
        <f t="shared" si="603"/>
        <v>0</v>
      </c>
      <c r="Q19288" s="65">
        <f t="shared" si="604"/>
        <v>1</v>
      </c>
    </row>
    <row r="19289" spans="1:17" ht="15.75" x14ac:dyDescent="0.25">
      <c r="A19289" s="55">
        <f t="shared" si="603"/>
        <v>0</v>
      </c>
      <c r="Q19289" s="65">
        <f t="shared" si="604"/>
        <v>1</v>
      </c>
    </row>
    <row r="19290" spans="1:17" ht="15.75" x14ac:dyDescent="0.25">
      <c r="A19290" s="55">
        <f t="shared" si="603"/>
        <v>0</v>
      </c>
      <c r="Q19290" s="65">
        <f t="shared" si="604"/>
        <v>1</v>
      </c>
    </row>
    <row r="19291" spans="1:17" ht="15.75" x14ac:dyDescent="0.25">
      <c r="A19291" s="55">
        <f t="shared" si="603"/>
        <v>0</v>
      </c>
      <c r="Q19291" s="65">
        <f t="shared" si="604"/>
        <v>1</v>
      </c>
    </row>
    <row r="19292" spans="1:17" ht="15.75" x14ac:dyDescent="0.25">
      <c r="A19292" s="55">
        <f t="shared" si="603"/>
        <v>0</v>
      </c>
      <c r="Q19292" s="65">
        <f t="shared" si="604"/>
        <v>1</v>
      </c>
    </row>
    <row r="19293" spans="1:17" ht="15.75" x14ac:dyDescent="0.25">
      <c r="A19293" s="55">
        <f t="shared" si="603"/>
        <v>0</v>
      </c>
      <c r="Q19293" s="65">
        <f t="shared" si="604"/>
        <v>1</v>
      </c>
    </row>
    <row r="19294" spans="1:17" ht="15.75" x14ac:dyDescent="0.25">
      <c r="A19294" s="55">
        <f t="shared" si="603"/>
        <v>0</v>
      </c>
      <c r="Q19294" s="65">
        <f t="shared" si="604"/>
        <v>1</v>
      </c>
    </row>
    <row r="19295" spans="1:17" ht="15.75" x14ac:dyDescent="0.25">
      <c r="A19295" s="55">
        <f t="shared" si="603"/>
        <v>0</v>
      </c>
      <c r="Q19295" s="65">
        <f t="shared" si="604"/>
        <v>1</v>
      </c>
    </row>
    <row r="19296" spans="1:17" ht="15.75" x14ac:dyDescent="0.25">
      <c r="A19296" s="55">
        <f t="shared" si="603"/>
        <v>0</v>
      </c>
      <c r="Q19296" s="65">
        <f t="shared" si="604"/>
        <v>1</v>
      </c>
    </row>
    <row r="19297" spans="1:17" ht="15.75" x14ac:dyDescent="0.25">
      <c r="A19297" s="55">
        <f t="shared" si="603"/>
        <v>0</v>
      </c>
      <c r="Q19297" s="65">
        <f t="shared" si="604"/>
        <v>1</v>
      </c>
    </row>
    <row r="19298" spans="1:17" ht="15.75" x14ac:dyDescent="0.25">
      <c r="A19298" s="55">
        <f t="shared" si="603"/>
        <v>0</v>
      </c>
      <c r="Q19298" s="65">
        <f t="shared" si="604"/>
        <v>1</v>
      </c>
    </row>
    <row r="19299" spans="1:17" ht="15.75" x14ac:dyDescent="0.25">
      <c r="A19299" s="55">
        <f t="shared" si="603"/>
        <v>0</v>
      </c>
      <c r="Q19299" s="65">
        <f t="shared" si="604"/>
        <v>1</v>
      </c>
    </row>
    <row r="19300" spans="1:17" ht="15.75" x14ac:dyDescent="0.25">
      <c r="A19300" s="55">
        <f t="shared" si="603"/>
        <v>0</v>
      </c>
      <c r="Q19300" s="65">
        <f t="shared" si="604"/>
        <v>1</v>
      </c>
    </row>
    <row r="19301" spans="1:17" ht="15.75" x14ac:dyDescent="0.25">
      <c r="A19301" s="55">
        <f t="shared" si="603"/>
        <v>0</v>
      </c>
      <c r="Q19301" s="65">
        <f t="shared" si="604"/>
        <v>1</v>
      </c>
    </row>
    <row r="19302" spans="1:17" ht="15.75" x14ac:dyDescent="0.25">
      <c r="A19302" s="55">
        <f t="shared" si="603"/>
        <v>0</v>
      </c>
      <c r="Q19302" s="65">
        <f t="shared" si="604"/>
        <v>1</v>
      </c>
    </row>
    <row r="19303" spans="1:17" ht="15.75" x14ac:dyDescent="0.25">
      <c r="A19303" s="55">
        <f t="shared" si="603"/>
        <v>0</v>
      </c>
      <c r="Q19303" s="65">
        <f t="shared" si="604"/>
        <v>1</v>
      </c>
    </row>
    <row r="19304" spans="1:17" ht="15.75" x14ac:dyDescent="0.25">
      <c r="A19304" s="55">
        <f t="shared" si="603"/>
        <v>0</v>
      </c>
      <c r="Q19304" s="65">
        <f t="shared" si="604"/>
        <v>1</v>
      </c>
    </row>
    <row r="19305" spans="1:17" ht="15.75" x14ac:dyDescent="0.25">
      <c r="A19305" s="55">
        <f t="shared" si="603"/>
        <v>0</v>
      </c>
      <c r="Q19305" s="65">
        <f t="shared" si="604"/>
        <v>1</v>
      </c>
    </row>
    <row r="19306" spans="1:17" ht="15.75" x14ac:dyDescent="0.25">
      <c r="A19306" s="55">
        <f t="shared" si="603"/>
        <v>0</v>
      </c>
      <c r="Q19306" s="65">
        <f t="shared" si="604"/>
        <v>1</v>
      </c>
    </row>
    <row r="19307" spans="1:17" ht="15.75" x14ac:dyDescent="0.25">
      <c r="A19307" s="55">
        <f t="shared" si="603"/>
        <v>0</v>
      </c>
      <c r="Q19307" s="65">
        <f t="shared" si="604"/>
        <v>1</v>
      </c>
    </row>
    <row r="19308" spans="1:17" ht="15.75" x14ac:dyDescent="0.25">
      <c r="A19308" s="55">
        <f t="shared" si="603"/>
        <v>0</v>
      </c>
      <c r="Q19308" s="65">
        <f t="shared" si="604"/>
        <v>1</v>
      </c>
    </row>
    <row r="19309" spans="1:17" ht="15.75" x14ac:dyDescent="0.25">
      <c r="A19309" s="55">
        <f t="shared" si="603"/>
        <v>0</v>
      </c>
      <c r="Q19309" s="65">
        <f t="shared" si="604"/>
        <v>1</v>
      </c>
    </row>
    <row r="19310" spans="1:17" ht="15.75" x14ac:dyDescent="0.25">
      <c r="A19310" s="55">
        <f t="shared" si="603"/>
        <v>0</v>
      </c>
      <c r="Q19310" s="65">
        <f t="shared" si="604"/>
        <v>1</v>
      </c>
    </row>
    <row r="19311" spans="1:17" ht="15.75" x14ac:dyDescent="0.25">
      <c r="A19311" s="55">
        <f t="shared" si="603"/>
        <v>0</v>
      </c>
      <c r="Q19311" s="65">
        <f t="shared" si="604"/>
        <v>1</v>
      </c>
    </row>
    <row r="19312" spans="1:17" ht="15.75" x14ac:dyDescent="0.25">
      <c r="A19312" s="55">
        <f t="shared" si="603"/>
        <v>0</v>
      </c>
      <c r="Q19312" s="65">
        <f t="shared" si="604"/>
        <v>1</v>
      </c>
    </row>
    <row r="19313" spans="1:17" ht="15.75" x14ac:dyDescent="0.25">
      <c r="A19313" s="55">
        <f t="shared" si="603"/>
        <v>0</v>
      </c>
      <c r="Q19313" s="65">
        <f t="shared" si="604"/>
        <v>1</v>
      </c>
    </row>
    <row r="19314" spans="1:17" ht="15.75" x14ac:dyDescent="0.25">
      <c r="A19314" s="55">
        <f t="shared" si="603"/>
        <v>0</v>
      </c>
      <c r="Q19314" s="65">
        <f t="shared" si="604"/>
        <v>1</v>
      </c>
    </row>
    <row r="19315" spans="1:17" ht="15.75" x14ac:dyDescent="0.25">
      <c r="A19315" s="55">
        <f t="shared" si="603"/>
        <v>0</v>
      </c>
      <c r="Q19315" s="65">
        <f t="shared" si="604"/>
        <v>1</v>
      </c>
    </row>
    <row r="19316" spans="1:17" ht="15.75" x14ac:dyDescent="0.25">
      <c r="A19316" s="55">
        <f t="shared" si="603"/>
        <v>0</v>
      </c>
      <c r="Q19316" s="65">
        <f t="shared" si="604"/>
        <v>1</v>
      </c>
    </row>
    <row r="19317" spans="1:17" ht="15.75" x14ac:dyDescent="0.25">
      <c r="A19317" s="55">
        <f t="shared" si="603"/>
        <v>0</v>
      </c>
      <c r="Q19317" s="65">
        <f t="shared" si="604"/>
        <v>1</v>
      </c>
    </row>
    <row r="19318" spans="1:17" ht="15.75" x14ac:dyDescent="0.25">
      <c r="A19318" s="55">
        <f t="shared" si="603"/>
        <v>0</v>
      </c>
      <c r="Q19318" s="65">
        <f t="shared" si="604"/>
        <v>1</v>
      </c>
    </row>
    <row r="19319" spans="1:17" ht="15.75" x14ac:dyDescent="0.25">
      <c r="A19319" s="55">
        <f t="shared" si="603"/>
        <v>0</v>
      </c>
      <c r="Q19319" s="65">
        <f t="shared" si="604"/>
        <v>1</v>
      </c>
    </row>
    <row r="19320" spans="1:17" ht="15.75" x14ac:dyDescent="0.25">
      <c r="A19320" s="55">
        <f t="shared" si="603"/>
        <v>0</v>
      </c>
      <c r="Q19320" s="65">
        <f t="shared" si="604"/>
        <v>1</v>
      </c>
    </row>
    <row r="19321" spans="1:17" ht="15.75" x14ac:dyDescent="0.25">
      <c r="A19321" s="55">
        <f t="shared" si="603"/>
        <v>0</v>
      </c>
      <c r="Q19321" s="65">
        <f t="shared" si="604"/>
        <v>1</v>
      </c>
    </row>
    <row r="19322" spans="1:17" ht="15.75" x14ac:dyDescent="0.25">
      <c r="A19322" s="55">
        <f t="shared" si="603"/>
        <v>0</v>
      </c>
      <c r="Q19322" s="65">
        <f t="shared" si="604"/>
        <v>1</v>
      </c>
    </row>
    <row r="19323" spans="1:17" ht="15.75" x14ac:dyDescent="0.25">
      <c r="A19323" s="55">
        <f t="shared" si="603"/>
        <v>0</v>
      </c>
      <c r="Q19323" s="65">
        <f t="shared" si="604"/>
        <v>1</v>
      </c>
    </row>
    <row r="19324" spans="1:17" ht="15.75" x14ac:dyDescent="0.25">
      <c r="A19324" s="55">
        <f t="shared" si="603"/>
        <v>0</v>
      </c>
      <c r="Q19324" s="65">
        <f t="shared" si="604"/>
        <v>1</v>
      </c>
    </row>
    <row r="19325" spans="1:17" ht="15.75" x14ac:dyDescent="0.25">
      <c r="A19325" s="55">
        <f t="shared" si="603"/>
        <v>0</v>
      </c>
      <c r="Q19325" s="65">
        <f t="shared" si="604"/>
        <v>1</v>
      </c>
    </row>
    <row r="19326" spans="1:17" ht="15.75" x14ac:dyDescent="0.25">
      <c r="A19326" s="55">
        <f t="shared" si="603"/>
        <v>0</v>
      </c>
      <c r="Q19326" s="65">
        <f t="shared" si="604"/>
        <v>1</v>
      </c>
    </row>
    <row r="19327" spans="1:17" ht="15.75" x14ac:dyDescent="0.25">
      <c r="A19327" s="55">
        <f t="shared" si="603"/>
        <v>0</v>
      </c>
      <c r="Q19327" s="65">
        <f t="shared" si="604"/>
        <v>1</v>
      </c>
    </row>
    <row r="19328" spans="1:17" ht="15.75" x14ac:dyDescent="0.25">
      <c r="A19328" s="55">
        <f t="shared" si="603"/>
        <v>0</v>
      </c>
      <c r="Q19328" s="65">
        <f t="shared" si="604"/>
        <v>1</v>
      </c>
    </row>
    <row r="19329" spans="1:17" ht="15.75" x14ac:dyDescent="0.25">
      <c r="A19329" s="55">
        <f t="shared" si="603"/>
        <v>0</v>
      </c>
      <c r="Q19329" s="65">
        <f t="shared" si="604"/>
        <v>1</v>
      </c>
    </row>
    <row r="19330" spans="1:17" ht="15.75" x14ac:dyDescent="0.25">
      <c r="A19330" s="55">
        <f t="shared" si="603"/>
        <v>0</v>
      </c>
      <c r="Q19330" s="65">
        <f t="shared" si="604"/>
        <v>1</v>
      </c>
    </row>
    <row r="19331" spans="1:17" ht="15.75" x14ac:dyDescent="0.25">
      <c r="A19331" s="55">
        <f t="shared" si="603"/>
        <v>0</v>
      </c>
      <c r="Q19331" s="65">
        <f t="shared" si="604"/>
        <v>1</v>
      </c>
    </row>
    <row r="19332" spans="1:17" ht="15.75" x14ac:dyDescent="0.25">
      <c r="A19332" s="55">
        <f t="shared" ref="A19332:A19395" si="605">WEEKNUM(B19332,2)-1</f>
        <v>0</v>
      </c>
      <c r="Q19332" s="65">
        <f t="shared" ref="Q19332:Q19395" si="606">MONTH(B19332)</f>
        <v>1</v>
      </c>
    </row>
    <row r="19333" spans="1:17" ht="15.75" x14ac:dyDescent="0.25">
      <c r="A19333" s="55">
        <f t="shared" si="605"/>
        <v>0</v>
      </c>
      <c r="Q19333" s="65">
        <f t="shared" si="606"/>
        <v>1</v>
      </c>
    </row>
    <row r="19334" spans="1:17" ht="15.75" x14ac:dyDescent="0.25">
      <c r="A19334" s="55">
        <f t="shared" si="605"/>
        <v>0</v>
      </c>
      <c r="Q19334" s="65">
        <f t="shared" si="606"/>
        <v>1</v>
      </c>
    </row>
    <row r="19335" spans="1:17" ht="15.75" x14ac:dyDescent="0.25">
      <c r="A19335" s="55">
        <f t="shared" si="605"/>
        <v>0</v>
      </c>
      <c r="Q19335" s="65">
        <f t="shared" si="606"/>
        <v>1</v>
      </c>
    </row>
    <row r="19336" spans="1:17" ht="15.75" x14ac:dyDescent="0.25">
      <c r="A19336" s="55">
        <f t="shared" si="605"/>
        <v>0</v>
      </c>
      <c r="Q19336" s="65">
        <f t="shared" si="606"/>
        <v>1</v>
      </c>
    </row>
    <row r="19337" spans="1:17" ht="15.75" x14ac:dyDescent="0.25">
      <c r="A19337" s="55">
        <f t="shared" si="605"/>
        <v>0</v>
      </c>
      <c r="Q19337" s="65">
        <f t="shared" si="606"/>
        <v>1</v>
      </c>
    </row>
    <row r="19338" spans="1:17" ht="15.75" x14ac:dyDescent="0.25">
      <c r="A19338" s="55">
        <f t="shared" si="605"/>
        <v>0</v>
      </c>
      <c r="Q19338" s="65">
        <f t="shared" si="606"/>
        <v>1</v>
      </c>
    </row>
    <row r="19339" spans="1:17" ht="15.75" x14ac:dyDescent="0.25">
      <c r="A19339" s="55">
        <f t="shared" si="605"/>
        <v>0</v>
      </c>
      <c r="Q19339" s="65">
        <f t="shared" si="606"/>
        <v>1</v>
      </c>
    </row>
    <row r="19340" spans="1:17" ht="15.75" x14ac:dyDescent="0.25">
      <c r="A19340" s="55">
        <f t="shared" si="605"/>
        <v>0</v>
      </c>
      <c r="Q19340" s="65">
        <f t="shared" si="606"/>
        <v>1</v>
      </c>
    </row>
    <row r="19341" spans="1:17" ht="15.75" x14ac:dyDescent="0.25">
      <c r="A19341" s="55">
        <f t="shared" si="605"/>
        <v>0</v>
      </c>
      <c r="Q19341" s="65">
        <f t="shared" si="606"/>
        <v>1</v>
      </c>
    </row>
    <row r="19342" spans="1:17" ht="15.75" x14ac:dyDescent="0.25">
      <c r="A19342" s="55">
        <f t="shared" si="605"/>
        <v>0</v>
      </c>
      <c r="Q19342" s="65">
        <f t="shared" si="606"/>
        <v>1</v>
      </c>
    </row>
    <row r="19343" spans="1:17" ht="15.75" x14ac:dyDescent="0.25">
      <c r="A19343" s="55">
        <f t="shared" si="605"/>
        <v>0</v>
      </c>
      <c r="Q19343" s="65">
        <f t="shared" si="606"/>
        <v>1</v>
      </c>
    </row>
    <row r="19344" spans="1:17" ht="15.75" x14ac:dyDescent="0.25">
      <c r="A19344" s="55">
        <f t="shared" si="605"/>
        <v>0</v>
      </c>
      <c r="Q19344" s="65">
        <f t="shared" si="606"/>
        <v>1</v>
      </c>
    </row>
    <row r="19345" spans="1:17" ht="15.75" x14ac:dyDescent="0.25">
      <c r="A19345" s="55">
        <f t="shared" si="605"/>
        <v>0</v>
      </c>
      <c r="Q19345" s="65">
        <f t="shared" si="606"/>
        <v>1</v>
      </c>
    </row>
    <row r="19346" spans="1:17" ht="15.75" x14ac:dyDescent="0.25">
      <c r="A19346" s="55">
        <f t="shared" si="605"/>
        <v>0</v>
      </c>
      <c r="Q19346" s="65">
        <f t="shared" si="606"/>
        <v>1</v>
      </c>
    </row>
    <row r="19347" spans="1:17" ht="15.75" x14ac:dyDescent="0.25">
      <c r="A19347" s="55">
        <f t="shared" si="605"/>
        <v>0</v>
      </c>
      <c r="Q19347" s="65">
        <f t="shared" si="606"/>
        <v>1</v>
      </c>
    </row>
    <row r="19348" spans="1:17" ht="15.75" x14ac:dyDescent="0.25">
      <c r="A19348" s="55">
        <f t="shared" si="605"/>
        <v>0</v>
      </c>
      <c r="Q19348" s="65">
        <f t="shared" si="606"/>
        <v>1</v>
      </c>
    </row>
    <row r="19349" spans="1:17" ht="15.75" x14ac:dyDescent="0.25">
      <c r="A19349" s="55">
        <f t="shared" si="605"/>
        <v>0</v>
      </c>
      <c r="Q19349" s="65">
        <f t="shared" si="606"/>
        <v>1</v>
      </c>
    </row>
    <row r="19350" spans="1:17" ht="15.75" x14ac:dyDescent="0.25">
      <c r="A19350" s="55">
        <f t="shared" si="605"/>
        <v>0</v>
      </c>
      <c r="Q19350" s="65">
        <f t="shared" si="606"/>
        <v>1</v>
      </c>
    </row>
    <row r="19351" spans="1:17" ht="15.75" x14ac:dyDescent="0.25">
      <c r="A19351" s="55">
        <f t="shared" si="605"/>
        <v>0</v>
      </c>
      <c r="Q19351" s="65">
        <f t="shared" si="606"/>
        <v>1</v>
      </c>
    </row>
    <row r="19352" spans="1:17" ht="15.75" x14ac:dyDescent="0.25">
      <c r="A19352" s="55">
        <f t="shared" si="605"/>
        <v>0</v>
      </c>
      <c r="Q19352" s="65">
        <f t="shared" si="606"/>
        <v>1</v>
      </c>
    </row>
    <row r="19353" spans="1:17" ht="15.75" x14ac:dyDescent="0.25">
      <c r="A19353" s="55">
        <f t="shared" si="605"/>
        <v>0</v>
      </c>
      <c r="Q19353" s="65">
        <f t="shared" si="606"/>
        <v>1</v>
      </c>
    </row>
    <row r="19354" spans="1:17" ht="15.75" x14ac:dyDescent="0.25">
      <c r="A19354" s="55">
        <f t="shared" si="605"/>
        <v>0</v>
      </c>
      <c r="Q19354" s="65">
        <f t="shared" si="606"/>
        <v>1</v>
      </c>
    </row>
    <row r="19355" spans="1:17" ht="15.75" x14ac:dyDescent="0.25">
      <c r="A19355" s="55">
        <f t="shared" si="605"/>
        <v>0</v>
      </c>
      <c r="Q19355" s="65">
        <f t="shared" si="606"/>
        <v>1</v>
      </c>
    </row>
    <row r="19356" spans="1:17" ht="15.75" x14ac:dyDescent="0.25">
      <c r="A19356" s="55">
        <f t="shared" si="605"/>
        <v>0</v>
      </c>
      <c r="Q19356" s="65">
        <f t="shared" si="606"/>
        <v>1</v>
      </c>
    </row>
    <row r="19357" spans="1:17" ht="15.75" x14ac:dyDescent="0.25">
      <c r="A19357" s="55">
        <f t="shared" si="605"/>
        <v>0</v>
      </c>
      <c r="Q19357" s="65">
        <f t="shared" si="606"/>
        <v>1</v>
      </c>
    </row>
    <row r="19358" spans="1:17" ht="15.75" x14ac:dyDescent="0.25">
      <c r="A19358" s="55">
        <f t="shared" si="605"/>
        <v>0</v>
      </c>
      <c r="Q19358" s="65">
        <f t="shared" si="606"/>
        <v>1</v>
      </c>
    </row>
    <row r="19359" spans="1:17" ht="15.75" x14ac:dyDescent="0.25">
      <c r="A19359" s="55">
        <f t="shared" si="605"/>
        <v>0</v>
      </c>
      <c r="Q19359" s="65">
        <f t="shared" si="606"/>
        <v>1</v>
      </c>
    </row>
    <row r="19360" spans="1:17" ht="15.75" x14ac:dyDescent="0.25">
      <c r="A19360" s="55">
        <f t="shared" si="605"/>
        <v>0</v>
      </c>
      <c r="Q19360" s="65">
        <f t="shared" si="606"/>
        <v>1</v>
      </c>
    </row>
    <row r="19361" spans="1:17" ht="15.75" x14ac:dyDescent="0.25">
      <c r="A19361" s="55">
        <f t="shared" si="605"/>
        <v>0</v>
      </c>
      <c r="Q19361" s="65">
        <f t="shared" si="606"/>
        <v>1</v>
      </c>
    </row>
    <row r="19362" spans="1:17" ht="15.75" x14ac:dyDescent="0.25">
      <c r="A19362" s="55">
        <f t="shared" si="605"/>
        <v>0</v>
      </c>
      <c r="Q19362" s="65">
        <f t="shared" si="606"/>
        <v>1</v>
      </c>
    </row>
    <row r="19363" spans="1:17" ht="15.75" x14ac:dyDescent="0.25">
      <c r="A19363" s="55">
        <f t="shared" si="605"/>
        <v>0</v>
      </c>
      <c r="Q19363" s="65">
        <f t="shared" si="606"/>
        <v>1</v>
      </c>
    </row>
    <row r="19364" spans="1:17" ht="15.75" x14ac:dyDescent="0.25">
      <c r="A19364" s="55">
        <f t="shared" si="605"/>
        <v>0</v>
      </c>
      <c r="Q19364" s="65">
        <f t="shared" si="606"/>
        <v>1</v>
      </c>
    </row>
    <row r="19365" spans="1:17" ht="15.75" x14ac:dyDescent="0.25">
      <c r="A19365" s="55">
        <f t="shared" si="605"/>
        <v>0</v>
      </c>
      <c r="Q19365" s="65">
        <f t="shared" si="606"/>
        <v>1</v>
      </c>
    </row>
    <row r="19366" spans="1:17" ht="15.75" x14ac:dyDescent="0.25">
      <c r="A19366" s="55">
        <f t="shared" si="605"/>
        <v>0</v>
      </c>
      <c r="Q19366" s="65">
        <f t="shared" si="606"/>
        <v>1</v>
      </c>
    </row>
    <row r="19367" spans="1:17" ht="15.75" x14ac:dyDescent="0.25">
      <c r="A19367" s="55">
        <f t="shared" si="605"/>
        <v>0</v>
      </c>
      <c r="Q19367" s="65">
        <f t="shared" si="606"/>
        <v>1</v>
      </c>
    </row>
    <row r="19368" spans="1:17" ht="15.75" x14ac:dyDescent="0.25">
      <c r="A19368" s="55">
        <f t="shared" si="605"/>
        <v>0</v>
      </c>
      <c r="Q19368" s="65">
        <f t="shared" si="606"/>
        <v>1</v>
      </c>
    </row>
    <row r="19369" spans="1:17" ht="15.75" x14ac:dyDescent="0.25">
      <c r="A19369" s="55">
        <f t="shared" si="605"/>
        <v>0</v>
      </c>
      <c r="Q19369" s="65">
        <f t="shared" si="606"/>
        <v>1</v>
      </c>
    </row>
    <row r="19370" spans="1:17" ht="15.75" x14ac:dyDescent="0.25">
      <c r="A19370" s="55">
        <f t="shared" si="605"/>
        <v>0</v>
      </c>
      <c r="Q19370" s="65">
        <f t="shared" si="606"/>
        <v>1</v>
      </c>
    </row>
    <row r="19371" spans="1:17" ht="15.75" x14ac:dyDescent="0.25">
      <c r="A19371" s="55">
        <f t="shared" si="605"/>
        <v>0</v>
      </c>
      <c r="Q19371" s="65">
        <f t="shared" si="606"/>
        <v>1</v>
      </c>
    </row>
    <row r="19372" spans="1:17" ht="15.75" x14ac:dyDescent="0.25">
      <c r="A19372" s="55">
        <f t="shared" si="605"/>
        <v>0</v>
      </c>
      <c r="Q19372" s="65">
        <f t="shared" si="606"/>
        <v>1</v>
      </c>
    </row>
    <row r="19373" spans="1:17" ht="15.75" x14ac:dyDescent="0.25">
      <c r="A19373" s="55">
        <f t="shared" si="605"/>
        <v>0</v>
      </c>
      <c r="Q19373" s="65">
        <f t="shared" si="606"/>
        <v>1</v>
      </c>
    </row>
    <row r="19374" spans="1:17" ht="15.75" x14ac:dyDescent="0.25">
      <c r="A19374" s="55">
        <f t="shared" si="605"/>
        <v>0</v>
      </c>
      <c r="Q19374" s="65">
        <f t="shared" si="606"/>
        <v>1</v>
      </c>
    </row>
    <row r="19375" spans="1:17" ht="15.75" x14ac:dyDescent="0.25">
      <c r="A19375" s="55">
        <f t="shared" si="605"/>
        <v>0</v>
      </c>
      <c r="Q19375" s="65">
        <f t="shared" si="606"/>
        <v>1</v>
      </c>
    </row>
    <row r="19376" spans="1:17" ht="15.75" x14ac:dyDescent="0.25">
      <c r="A19376" s="55">
        <f t="shared" si="605"/>
        <v>0</v>
      </c>
      <c r="Q19376" s="65">
        <f t="shared" si="606"/>
        <v>1</v>
      </c>
    </row>
    <row r="19377" spans="1:17" ht="15.75" x14ac:dyDescent="0.25">
      <c r="A19377" s="55">
        <f t="shared" si="605"/>
        <v>0</v>
      </c>
      <c r="Q19377" s="65">
        <f t="shared" si="606"/>
        <v>1</v>
      </c>
    </row>
    <row r="19378" spans="1:17" ht="15.75" x14ac:dyDescent="0.25">
      <c r="A19378" s="55">
        <f t="shared" si="605"/>
        <v>0</v>
      </c>
      <c r="Q19378" s="65">
        <f t="shared" si="606"/>
        <v>1</v>
      </c>
    </row>
    <row r="19379" spans="1:17" ht="15.75" x14ac:dyDescent="0.25">
      <c r="A19379" s="55">
        <f t="shared" si="605"/>
        <v>0</v>
      </c>
      <c r="Q19379" s="65">
        <f t="shared" si="606"/>
        <v>1</v>
      </c>
    </row>
    <row r="19380" spans="1:17" ht="15.75" x14ac:dyDescent="0.25">
      <c r="A19380" s="55">
        <f t="shared" si="605"/>
        <v>0</v>
      </c>
      <c r="Q19380" s="65">
        <f t="shared" si="606"/>
        <v>1</v>
      </c>
    </row>
    <row r="19381" spans="1:17" ht="15.75" x14ac:dyDescent="0.25">
      <c r="A19381" s="55">
        <f t="shared" si="605"/>
        <v>0</v>
      </c>
      <c r="Q19381" s="65">
        <f t="shared" si="606"/>
        <v>1</v>
      </c>
    </row>
    <row r="19382" spans="1:17" ht="15.75" x14ac:dyDescent="0.25">
      <c r="A19382" s="55">
        <f t="shared" si="605"/>
        <v>0</v>
      </c>
      <c r="Q19382" s="65">
        <f t="shared" si="606"/>
        <v>1</v>
      </c>
    </row>
    <row r="19383" spans="1:17" ht="15.75" x14ac:dyDescent="0.25">
      <c r="A19383" s="55">
        <f t="shared" si="605"/>
        <v>0</v>
      </c>
      <c r="Q19383" s="65">
        <f t="shared" si="606"/>
        <v>1</v>
      </c>
    </row>
    <row r="19384" spans="1:17" ht="15.75" x14ac:dyDescent="0.25">
      <c r="A19384" s="55">
        <f t="shared" si="605"/>
        <v>0</v>
      </c>
      <c r="Q19384" s="65">
        <f t="shared" si="606"/>
        <v>1</v>
      </c>
    </row>
    <row r="19385" spans="1:17" ht="15.75" x14ac:dyDescent="0.25">
      <c r="A19385" s="55">
        <f t="shared" si="605"/>
        <v>0</v>
      </c>
      <c r="Q19385" s="65">
        <f t="shared" si="606"/>
        <v>1</v>
      </c>
    </row>
    <row r="19386" spans="1:17" ht="15.75" x14ac:dyDescent="0.25">
      <c r="A19386" s="55">
        <f t="shared" si="605"/>
        <v>0</v>
      </c>
      <c r="Q19386" s="65">
        <f t="shared" si="606"/>
        <v>1</v>
      </c>
    </row>
    <row r="19387" spans="1:17" ht="15.75" x14ac:dyDescent="0.25">
      <c r="A19387" s="55">
        <f t="shared" si="605"/>
        <v>0</v>
      </c>
      <c r="Q19387" s="65">
        <f t="shared" si="606"/>
        <v>1</v>
      </c>
    </row>
    <row r="19388" spans="1:17" ht="15.75" x14ac:dyDescent="0.25">
      <c r="A19388" s="55">
        <f t="shared" si="605"/>
        <v>0</v>
      </c>
      <c r="Q19388" s="65">
        <f t="shared" si="606"/>
        <v>1</v>
      </c>
    </row>
    <row r="19389" spans="1:17" ht="15.75" x14ac:dyDescent="0.25">
      <c r="A19389" s="55">
        <f t="shared" si="605"/>
        <v>0</v>
      </c>
      <c r="Q19389" s="65">
        <f t="shared" si="606"/>
        <v>1</v>
      </c>
    </row>
    <row r="19390" spans="1:17" ht="15.75" x14ac:dyDescent="0.25">
      <c r="A19390" s="55">
        <f t="shared" si="605"/>
        <v>0</v>
      </c>
      <c r="Q19390" s="65">
        <f t="shared" si="606"/>
        <v>1</v>
      </c>
    </row>
    <row r="19391" spans="1:17" ht="15.75" x14ac:dyDescent="0.25">
      <c r="A19391" s="55">
        <f t="shared" si="605"/>
        <v>0</v>
      </c>
      <c r="Q19391" s="65">
        <f t="shared" si="606"/>
        <v>1</v>
      </c>
    </row>
    <row r="19392" spans="1:17" ht="15.75" x14ac:dyDescent="0.25">
      <c r="A19392" s="55">
        <f t="shared" si="605"/>
        <v>0</v>
      </c>
      <c r="Q19392" s="65">
        <f t="shared" si="606"/>
        <v>1</v>
      </c>
    </row>
    <row r="19393" spans="1:17" ht="15.75" x14ac:dyDescent="0.25">
      <c r="A19393" s="55">
        <f t="shared" si="605"/>
        <v>0</v>
      </c>
      <c r="Q19393" s="65">
        <f t="shared" si="606"/>
        <v>1</v>
      </c>
    </row>
    <row r="19394" spans="1:17" ht="15.75" x14ac:dyDescent="0.25">
      <c r="A19394" s="55">
        <f t="shared" si="605"/>
        <v>0</v>
      </c>
      <c r="Q19394" s="65">
        <f t="shared" si="606"/>
        <v>1</v>
      </c>
    </row>
    <row r="19395" spans="1:17" ht="15.75" x14ac:dyDescent="0.25">
      <c r="A19395" s="55">
        <f t="shared" si="605"/>
        <v>0</v>
      </c>
      <c r="Q19395" s="65">
        <f t="shared" si="606"/>
        <v>1</v>
      </c>
    </row>
    <row r="19396" spans="1:17" ht="15.75" x14ac:dyDescent="0.25">
      <c r="A19396" s="55">
        <f t="shared" ref="A19396:A19459" si="607">WEEKNUM(B19396,2)-1</f>
        <v>0</v>
      </c>
      <c r="Q19396" s="65">
        <f t="shared" ref="Q19396:Q19459" si="608">MONTH(B19396)</f>
        <v>1</v>
      </c>
    </row>
    <row r="19397" spans="1:17" ht="15.75" x14ac:dyDescent="0.25">
      <c r="A19397" s="55">
        <f t="shared" si="607"/>
        <v>0</v>
      </c>
      <c r="Q19397" s="65">
        <f t="shared" si="608"/>
        <v>1</v>
      </c>
    </row>
    <row r="19398" spans="1:17" ht="15.75" x14ac:dyDescent="0.25">
      <c r="A19398" s="55">
        <f t="shared" si="607"/>
        <v>0</v>
      </c>
      <c r="Q19398" s="65">
        <f t="shared" si="608"/>
        <v>1</v>
      </c>
    </row>
    <row r="19399" spans="1:17" ht="15.75" x14ac:dyDescent="0.25">
      <c r="A19399" s="55">
        <f t="shared" si="607"/>
        <v>0</v>
      </c>
      <c r="Q19399" s="65">
        <f t="shared" si="608"/>
        <v>1</v>
      </c>
    </row>
    <row r="19400" spans="1:17" ht="15.75" x14ac:dyDescent="0.25">
      <c r="A19400" s="55">
        <f t="shared" si="607"/>
        <v>0</v>
      </c>
      <c r="Q19400" s="65">
        <f t="shared" si="608"/>
        <v>1</v>
      </c>
    </row>
    <row r="19401" spans="1:17" ht="15.75" x14ac:dyDescent="0.25">
      <c r="A19401" s="55">
        <f t="shared" si="607"/>
        <v>0</v>
      </c>
      <c r="Q19401" s="65">
        <f t="shared" si="608"/>
        <v>1</v>
      </c>
    </row>
    <row r="19402" spans="1:17" ht="15.75" x14ac:dyDescent="0.25">
      <c r="A19402" s="55">
        <f t="shared" si="607"/>
        <v>0</v>
      </c>
      <c r="Q19402" s="65">
        <f t="shared" si="608"/>
        <v>1</v>
      </c>
    </row>
    <row r="19403" spans="1:17" ht="15.75" x14ac:dyDescent="0.25">
      <c r="A19403" s="55">
        <f t="shared" si="607"/>
        <v>0</v>
      </c>
      <c r="Q19403" s="65">
        <f t="shared" si="608"/>
        <v>1</v>
      </c>
    </row>
    <row r="19404" spans="1:17" ht="15.75" x14ac:dyDescent="0.25">
      <c r="A19404" s="55">
        <f t="shared" si="607"/>
        <v>0</v>
      </c>
      <c r="Q19404" s="65">
        <f t="shared" si="608"/>
        <v>1</v>
      </c>
    </row>
    <row r="19405" spans="1:17" ht="15.75" x14ac:dyDescent="0.25">
      <c r="A19405" s="55">
        <f t="shared" si="607"/>
        <v>0</v>
      </c>
      <c r="Q19405" s="65">
        <f t="shared" si="608"/>
        <v>1</v>
      </c>
    </row>
    <row r="19406" spans="1:17" ht="15.75" x14ac:dyDescent="0.25">
      <c r="A19406" s="55">
        <f t="shared" si="607"/>
        <v>0</v>
      </c>
      <c r="Q19406" s="65">
        <f t="shared" si="608"/>
        <v>1</v>
      </c>
    </row>
    <row r="19407" spans="1:17" ht="15.75" x14ac:dyDescent="0.25">
      <c r="A19407" s="55">
        <f t="shared" si="607"/>
        <v>0</v>
      </c>
      <c r="Q19407" s="65">
        <f t="shared" si="608"/>
        <v>1</v>
      </c>
    </row>
    <row r="19408" spans="1:17" ht="15.75" x14ac:dyDescent="0.25">
      <c r="A19408" s="55">
        <f t="shared" si="607"/>
        <v>0</v>
      </c>
      <c r="Q19408" s="65">
        <f t="shared" si="608"/>
        <v>1</v>
      </c>
    </row>
    <row r="19409" spans="1:17" ht="15.75" x14ac:dyDescent="0.25">
      <c r="A19409" s="55">
        <f t="shared" si="607"/>
        <v>0</v>
      </c>
      <c r="Q19409" s="65">
        <f t="shared" si="608"/>
        <v>1</v>
      </c>
    </row>
    <row r="19410" spans="1:17" ht="15.75" x14ac:dyDescent="0.25">
      <c r="A19410" s="55">
        <f t="shared" si="607"/>
        <v>0</v>
      </c>
      <c r="Q19410" s="65">
        <f t="shared" si="608"/>
        <v>1</v>
      </c>
    </row>
    <row r="19411" spans="1:17" ht="15.75" x14ac:dyDescent="0.25">
      <c r="A19411" s="55">
        <f t="shared" si="607"/>
        <v>0</v>
      </c>
      <c r="Q19411" s="65">
        <f t="shared" si="608"/>
        <v>1</v>
      </c>
    </row>
    <row r="19412" spans="1:17" ht="15.75" x14ac:dyDescent="0.25">
      <c r="A19412" s="55">
        <f t="shared" si="607"/>
        <v>0</v>
      </c>
      <c r="Q19412" s="65">
        <f t="shared" si="608"/>
        <v>1</v>
      </c>
    </row>
    <row r="19413" spans="1:17" ht="15.75" x14ac:dyDescent="0.25">
      <c r="A19413" s="55">
        <f t="shared" si="607"/>
        <v>0</v>
      </c>
      <c r="Q19413" s="65">
        <f t="shared" si="608"/>
        <v>1</v>
      </c>
    </row>
    <row r="19414" spans="1:17" ht="15.75" x14ac:dyDescent="0.25">
      <c r="A19414" s="55">
        <f t="shared" si="607"/>
        <v>0</v>
      </c>
      <c r="Q19414" s="65">
        <f t="shared" si="608"/>
        <v>1</v>
      </c>
    </row>
    <row r="19415" spans="1:17" ht="15.75" x14ac:dyDescent="0.25">
      <c r="A19415" s="55">
        <f t="shared" si="607"/>
        <v>0</v>
      </c>
      <c r="Q19415" s="65">
        <f t="shared" si="608"/>
        <v>1</v>
      </c>
    </row>
    <row r="19416" spans="1:17" ht="15.75" x14ac:dyDescent="0.25">
      <c r="A19416" s="55">
        <f t="shared" si="607"/>
        <v>0</v>
      </c>
      <c r="Q19416" s="65">
        <f t="shared" si="608"/>
        <v>1</v>
      </c>
    </row>
    <row r="19417" spans="1:17" ht="15.75" x14ac:dyDescent="0.25">
      <c r="A19417" s="55">
        <f t="shared" si="607"/>
        <v>0</v>
      </c>
      <c r="Q19417" s="65">
        <f t="shared" si="608"/>
        <v>1</v>
      </c>
    </row>
    <row r="19418" spans="1:17" ht="15.75" x14ac:dyDescent="0.25">
      <c r="A19418" s="55">
        <f t="shared" si="607"/>
        <v>0</v>
      </c>
      <c r="Q19418" s="65">
        <f t="shared" si="608"/>
        <v>1</v>
      </c>
    </row>
    <row r="19419" spans="1:17" ht="15.75" x14ac:dyDescent="0.25">
      <c r="A19419" s="55">
        <f t="shared" si="607"/>
        <v>0</v>
      </c>
      <c r="Q19419" s="65">
        <f t="shared" si="608"/>
        <v>1</v>
      </c>
    </row>
    <row r="19420" spans="1:17" ht="15.75" x14ac:dyDescent="0.25">
      <c r="A19420" s="55">
        <f t="shared" si="607"/>
        <v>0</v>
      </c>
      <c r="Q19420" s="65">
        <f t="shared" si="608"/>
        <v>1</v>
      </c>
    </row>
    <row r="19421" spans="1:17" ht="15.75" x14ac:dyDescent="0.25">
      <c r="A19421" s="55">
        <f t="shared" si="607"/>
        <v>0</v>
      </c>
      <c r="Q19421" s="65">
        <f t="shared" si="608"/>
        <v>1</v>
      </c>
    </row>
    <row r="19422" spans="1:17" ht="15.75" x14ac:dyDescent="0.25">
      <c r="A19422" s="55">
        <f t="shared" si="607"/>
        <v>0</v>
      </c>
      <c r="Q19422" s="65">
        <f t="shared" si="608"/>
        <v>1</v>
      </c>
    </row>
    <row r="19423" spans="1:17" ht="15.75" x14ac:dyDescent="0.25">
      <c r="A19423" s="55">
        <f t="shared" si="607"/>
        <v>0</v>
      </c>
      <c r="Q19423" s="65">
        <f t="shared" si="608"/>
        <v>1</v>
      </c>
    </row>
    <row r="19424" spans="1:17" ht="15.75" x14ac:dyDescent="0.25">
      <c r="A19424" s="55">
        <f t="shared" si="607"/>
        <v>0</v>
      </c>
      <c r="Q19424" s="65">
        <f t="shared" si="608"/>
        <v>1</v>
      </c>
    </row>
    <row r="19425" spans="1:17" ht="15.75" x14ac:dyDescent="0.25">
      <c r="A19425" s="55">
        <f t="shared" si="607"/>
        <v>0</v>
      </c>
      <c r="Q19425" s="65">
        <f t="shared" si="608"/>
        <v>1</v>
      </c>
    </row>
    <row r="19426" spans="1:17" ht="15.75" x14ac:dyDescent="0.25">
      <c r="A19426" s="55">
        <f t="shared" si="607"/>
        <v>0</v>
      </c>
      <c r="Q19426" s="65">
        <f t="shared" si="608"/>
        <v>1</v>
      </c>
    </row>
    <row r="19427" spans="1:17" ht="15.75" x14ac:dyDescent="0.25">
      <c r="A19427" s="55">
        <f t="shared" si="607"/>
        <v>0</v>
      </c>
      <c r="Q19427" s="65">
        <f t="shared" si="608"/>
        <v>1</v>
      </c>
    </row>
    <row r="19428" spans="1:17" ht="15.75" x14ac:dyDescent="0.25">
      <c r="A19428" s="55">
        <f t="shared" si="607"/>
        <v>0</v>
      </c>
      <c r="Q19428" s="65">
        <f t="shared" si="608"/>
        <v>1</v>
      </c>
    </row>
    <row r="19429" spans="1:17" ht="15.75" x14ac:dyDescent="0.25">
      <c r="A19429" s="55">
        <f t="shared" si="607"/>
        <v>0</v>
      </c>
      <c r="Q19429" s="65">
        <f t="shared" si="608"/>
        <v>1</v>
      </c>
    </row>
    <row r="19430" spans="1:17" ht="15.75" x14ac:dyDescent="0.25">
      <c r="A19430" s="55">
        <f t="shared" si="607"/>
        <v>0</v>
      </c>
      <c r="Q19430" s="65">
        <f t="shared" si="608"/>
        <v>1</v>
      </c>
    </row>
    <row r="19431" spans="1:17" ht="15.75" x14ac:dyDescent="0.25">
      <c r="A19431" s="55">
        <f t="shared" si="607"/>
        <v>0</v>
      </c>
      <c r="Q19431" s="65">
        <f t="shared" si="608"/>
        <v>1</v>
      </c>
    </row>
    <row r="19432" spans="1:17" ht="15.75" x14ac:dyDescent="0.25">
      <c r="A19432" s="55">
        <f t="shared" si="607"/>
        <v>0</v>
      </c>
      <c r="Q19432" s="65">
        <f t="shared" si="608"/>
        <v>1</v>
      </c>
    </row>
    <row r="19433" spans="1:17" ht="15.75" x14ac:dyDescent="0.25">
      <c r="A19433" s="55">
        <f t="shared" si="607"/>
        <v>0</v>
      </c>
      <c r="Q19433" s="65">
        <f t="shared" si="608"/>
        <v>1</v>
      </c>
    </row>
    <row r="19434" spans="1:17" ht="15.75" x14ac:dyDescent="0.25">
      <c r="A19434" s="55">
        <f t="shared" si="607"/>
        <v>0</v>
      </c>
      <c r="Q19434" s="65">
        <f t="shared" si="608"/>
        <v>1</v>
      </c>
    </row>
    <row r="19435" spans="1:17" ht="15.75" x14ac:dyDescent="0.25">
      <c r="A19435" s="55">
        <f t="shared" si="607"/>
        <v>0</v>
      </c>
      <c r="Q19435" s="65">
        <f t="shared" si="608"/>
        <v>1</v>
      </c>
    </row>
    <row r="19436" spans="1:17" ht="15.75" x14ac:dyDescent="0.25">
      <c r="A19436" s="55">
        <f t="shared" si="607"/>
        <v>0</v>
      </c>
      <c r="Q19436" s="65">
        <f t="shared" si="608"/>
        <v>1</v>
      </c>
    </row>
    <row r="19437" spans="1:17" ht="15.75" x14ac:dyDescent="0.25">
      <c r="A19437" s="55">
        <f t="shared" si="607"/>
        <v>0</v>
      </c>
      <c r="Q19437" s="65">
        <f t="shared" si="608"/>
        <v>1</v>
      </c>
    </row>
    <row r="19438" spans="1:17" ht="15.75" x14ac:dyDescent="0.25">
      <c r="A19438" s="55">
        <f t="shared" si="607"/>
        <v>0</v>
      </c>
      <c r="Q19438" s="65">
        <f t="shared" si="608"/>
        <v>1</v>
      </c>
    </row>
    <row r="19439" spans="1:17" ht="15.75" x14ac:dyDescent="0.25">
      <c r="A19439" s="55">
        <f t="shared" si="607"/>
        <v>0</v>
      </c>
      <c r="Q19439" s="65">
        <f t="shared" si="608"/>
        <v>1</v>
      </c>
    </row>
    <row r="19440" spans="1:17" ht="15.75" x14ac:dyDescent="0.25">
      <c r="A19440" s="55">
        <f t="shared" si="607"/>
        <v>0</v>
      </c>
      <c r="Q19440" s="65">
        <f t="shared" si="608"/>
        <v>1</v>
      </c>
    </row>
    <row r="19441" spans="1:17" ht="15.75" x14ac:dyDescent="0.25">
      <c r="A19441" s="55">
        <f t="shared" si="607"/>
        <v>0</v>
      </c>
      <c r="Q19441" s="65">
        <f t="shared" si="608"/>
        <v>1</v>
      </c>
    </row>
    <row r="19442" spans="1:17" ht="15.75" x14ac:dyDescent="0.25">
      <c r="A19442" s="55">
        <f t="shared" si="607"/>
        <v>0</v>
      </c>
      <c r="Q19442" s="65">
        <f t="shared" si="608"/>
        <v>1</v>
      </c>
    </row>
    <row r="19443" spans="1:17" ht="15.75" x14ac:dyDescent="0.25">
      <c r="A19443" s="55">
        <f t="shared" si="607"/>
        <v>0</v>
      </c>
      <c r="Q19443" s="65">
        <f t="shared" si="608"/>
        <v>1</v>
      </c>
    </row>
    <row r="19444" spans="1:17" ht="15.75" x14ac:dyDescent="0.25">
      <c r="A19444" s="55">
        <f t="shared" si="607"/>
        <v>0</v>
      </c>
      <c r="Q19444" s="65">
        <f t="shared" si="608"/>
        <v>1</v>
      </c>
    </row>
    <row r="19445" spans="1:17" ht="15.75" x14ac:dyDescent="0.25">
      <c r="A19445" s="55">
        <f t="shared" si="607"/>
        <v>0</v>
      </c>
      <c r="Q19445" s="65">
        <f t="shared" si="608"/>
        <v>1</v>
      </c>
    </row>
    <row r="19446" spans="1:17" ht="15.75" x14ac:dyDescent="0.25">
      <c r="A19446" s="55">
        <f t="shared" si="607"/>
        <v>0</v>
      </c>
      <c r="Q19446" s="65">
        <f t="shared" si="608"/>
        <v>1</v>
      </c>
    </row>
    <row r="19447" spans="1:17" ht="15.75" x14ac:dyDescent="0.25">
      <c r="A19447" s="55">
        <f t="shared" si="607"/>
        <v>0</v>
      </c>
      <c r="Q19447" s="65">
        <f t="shared" si="608"/>
        <v>1</v>
      </c>
    </row>
    <row r="19448" spans="1:17" ht="15.75" x14ac:dyDescent="0.25">
      <c r="A19448" s="55">
        <f t="shared" si="607"/>
        <v>0</v>
      </c>
      <c r="Q19448" s="65">
        <f t="shared" si="608"/>
        <v>1</v>
      </c>
    </row>
    <row r="19449" spans="1:17" ht="15.75" x14ac:dyDescent="0.25">
      <c r="A19449" s="55">
        <f t="shared" si="607"/>
        <v>0</v>
      </c>
      <c r="Q19449" s="65">
        <f t="shared" si="608"/>
        <v>1</v>
      </c>
    </row>
    <row r="19450" spans="1:17" ht="15.75" x14ac:dyDescent="0.25">
      <c r="A19450" s="55">
        <f t="shared" si="607"/>
        <v>0</v>
      </c>
      <c r="Q19450" s="65">
        <f t="shared" si="608"/>
        <v>1</v>
      </c>
    </row>
    <row r="19451" spans="1:17" ht="15.75" x14ac:dyDescent="0.25">
      <c r="A19451" s="55">
        <f t="shared" si="607"/>
        <v>0</v>
      </c>
      <c r="Q19451" s="65">
        <f t="shared" si="608"/>
        <v>1</v>
      </c>
    </row>
    <row r="19452" spans="1:17" ht="15.75" x14ac:dyDescent="0.25">
      <c r="A19452" s="55">
        <f t="shared" si="607"/>
        <v>0</v>
      </c>
      <c r="Q19452" s="65">
        <f t="shared" si="608"/>
        <v>1</v>
      </c>
    </row>
    <row r="19453" spans="1:17" ht="15.75" x14ac:dyDescent="0.25">
      <c r="A19453" s="55">
        <f t="shared" si="607"/>
        <v>0</v>
      </c>
      <c r="Q19453" s="65">
        <f t="shared" si="608"/>
        <v>1</v>
      </c>
    </row>
    <row r="19454" spans="1:17" ht="15.75" x14ac:dyDescent="0.25">
      <c r="A19454" s="55">
        <f t="shared" si="607"/>
        <v>0</v>
      </c>
      <c r="Q19454" s="65">
        <f t="shared" si="608"/>
        <v>1</v>
      </c>
    </row>
    <row r="19455" spans="1:17" ht="15.75" x14ac:dyDescent="0.25">
      <c r="A19455" s="55">
        <f t="shared" si="607"/>
        <v>0</v>
      </c>
      <c r="Q19455" s="65">
        <f t="shared" si="608"/>
        <v>1</v>
      </c>
    </row>
    <row r="19456" spans="1:17" ht="15.75" x14ac:dyDescent="0.25">
      <c r="A19456" s="55">
        <f t="shared" si="607"/>
        <v>0</v>
      </c>
      <c r="Q19456" s="65">
        <f t="shared" si="608"/>
        <v>1</v>
      </c>
    </row>
    <row r="19457" spans="1:17" ht="15.75" x14ac:dyDescent="0.25">
      <c r="A19457" s="55">
        <f t="shared" si="607"/>
        <v>0</v>
      </c>
      <c r="Q19457" s="65">
        <f t="shared" si="608"/>
        <v>1</v>
      </c>
    </row>
    <row r="19458" spans="1:17" ht="15.75" x14ac:dyDescent="0.25">
      <c r="A19458" s="55">
        <f t="shared" si="607"/>
        <v>0</v>
      </c>
      <c r="Q19458" s="65">
        <f t="shared" si="608"/>
        <v>1</v>
      </c>
    </row>
    <row r="19459" spans="1:17" ht="15.75" x14ac:dyDescent="0.25">
      <c r="A19459" s="55">
        <f t="shared" si="607"/>
        <v>0</v>
      </c>
      <c r="Q19459" s="65">
        <f t="shared" si="608"/>
        <v>1</v>
      </c>
    </row>
    <row r="19460" spans="1:17" ht="15.75" x14ac:dyDescent="0.25">
      <c r="A19460" s="55">
        <f t="shared" ref="A19460:A19523" si="609">WEEKNUM(B19460,2)-1</f>
        <v>0</v>
      </c>
      <c r="Q19460" s="65">
        <f t="shared" ref="Q19460:Q19523" si="610">MONTH(B19460)</f>
        <v>1</v>
      </c>
    </row>
    <row r="19461" spans="1:17" ht="15.75" x14ac:dyDescent="0.25">
      <c r="A19461" s="55">
        <f t="shared" si="609"/>
        <v>0</v>
      </c>
      <c r="Q19461" s="65">
        <f t="shared" si="610"/>
        <v>1</v>
      </c>
    </row>
    <row r="19462" spans="1:17" ht="15.75" x14ac:dyDescent="0.25">
      <c r="A19462" s="55">
        <f t="shared" si="609"/>
        <v>0</v>
      </c>
      <c r="Q19462" s="65">
        <f t="shared" si="610"/>
        <v>1</v>
      </c>
    </row>
    <row r="19463" spans="1:17" ht="15.75" x14ac:dyDescent="0.25">
      <c r="A19463" s="55">
        <f t="shared" si="609"/>
        <v>0</v>
      </c>
      <c r="Q19463" s="65">
        <f t="shared" si="610"/>
        <v>1</v>
      </c>
    </row>
    <row r="19464" spans="1:17" ht="15.75" x14ac:dyDescent="0.25">
      <c r="A19464" s="55">
        <f t="shared" si="609"/>
        <v>0</v>
      </c>
      <c r="Q19464" s="65">
        <f t="shared" si="610"/>
        <v>1</v>
      </c>
    </row>
    <row r="19465" spans="1:17" ht="15.75" x14ac:dyDescent="0.25">
      <c r="A19465" s="55">
        <f t="shared" si="609"/>
        <v>0</v>
      </c>
      <c r="Q19465" s="65">
        <f t="shared" si="610"/>
        <v>1</v>
      </c>
    </row>
    <row r="19466" spans="1:17" ht="15.75" x14ac:dyDescent="0.25">
      <c r="A19466" s="55">
        <f t="shared" si="609"/>
        <v>0</v>
      </c>
      <c r="Q19466" s="65">
        <f t="shared" si="610"/>
        <v>1</v>
      </c>
    </row>
    <row r="19467" spans="1:17" ht="15.75" x14ac:dyDescent="0.25">
      <c r="A19467" s="55">
        <f t="shared" si="609"/>
        <v>0</v>
      </c>
      <c r="Q19467" s="65">
        <f t="shared" si="610"/>
        <v>1</v>
      </c>
    </row>
    <row r="19468" spans="1:17" ht="15.75" x14ac:dyDescent="0.25">
      <c r="A19468" s="55">
        <f t="shared" si="609"/>
        <v>0</v>
      </c>
      <c r="Q19468" s="65">
        <f t="shared" si="610"/>
        <v>1</v>
      </c>
    </row>
    <row r="19469" spans="1:17" ht="15.75" x14ac:dyDescent="0.25">
      <c r="A19469" s="55">
        <f t="shared" si="609"/>
        <v>0</v>
      </c>
      <c r="Q19469" s="65">
        <f t="shared" si="610"/>
        <v>1</v>
      </c>
    </row>
    <row r="19470" spans="1:17" ht="15.75" x14ac:dyDescent="0.25">
      <c r="A19470" s="55">
        <f t="shared" si="609"/>
        <v>0</v>
      </c>
      <c r="Q19470" s="65">
        <f t="shared" si="610"/>
        <v>1</v>
      </c>
    </row>
    <row r="19471" spans="1:17" ht="15.75" x14ac:dyDescent="0.25">
      <c r="A19471" s="55">
        <f t="shared" si="609"/>
        <v>0</v>
      </c>
      <c r="Q19471" s="65">
        <f t="shared" si="610"/>
        <v>1</v>
      </c>
    </row>
    <row r="19472" spans="1:17" ht="15.75" x14ac:dyDescent="0.25">
      <c r="A19472" s="55">
        <f t="shared" si="609"/>
        <v>0</v>
      </c>
      <c r="Q19472" s="65">
        <f t="shared" si="610"/>
        <v>1</v>
      </c>
    </row>
    <row r="19473" spans="1:17" ht="15.75" x14ac:dyDescent="0.25">
      <c r="A19473" s="55">
        <f t="shared" si="609"/>
        <v>0</v>
      </c>
      <c r="Q19473" s="65">
        <f t="shared" si="610"/>
        <v>1</v>
      </c>
    </row>
    <row r="19474" spans="1:17" ht="15.75" x14ac:dyDescent="0.25">
      <c r="A19474" s="55">
        <f t="shared" si="609"/>
        <v>0</v>
      </c>
      <c r="Q19474" s="65">
        <f t="shared" si="610"/>
        <v>1</v>
      </c>
    </row>
    <row r="19475" spans="1:17" ht="15.75" x14ac:dyDescent="0.25">
      <c r="A19475" s="55">
        <f t="shared" si="609"/>
        <v>0</v>
      </c>
      <c r="Q19475" s="65">
        <f t="shared" si="610"/>
        <v>1</v>
      </c>
    </row>
    <row r="19476" spans="1:17" ht="15.75" x14ac:dyDescent="0.25">
      <c r="A19476" s="55">
        <f t="shared" si="609"/>
        <v>0</v>
      </c>
      <c r="Q19476" s="65">
        <f t="shared" si="610"/>
        <v>1</v>
      </c>
    </row>
    <row r="19477" spans="1:17" ht="15.75" x14ac:dyDescent="0.25">
      <c r="A19477" s="55">
        <f t="shared" si="609"/>
        <v>0</v>
      </c>
      <c r="Q19477" s="65">
        <f t="shared" si="610"/>
        <v>1</v>
      </c>
    </row>
    <row r="19478" spans="1:17" ht="15.75" x14ac:dyDescent="0.25">
      <c r="A19478" s="55">
        <f t="shared" si="609"/>
        <v>0</v>
      </c>
      <c r="Q19478" s="65">
        <f t="shared" si="610"/>
        <v>1</v>
      </c>
    </row>
    <row r="19479" spans="1:17" ht="15.75" x14ac:dyDescent="0.25">
      <c r="A19479" s="55">
        <f t="shared" si="609"/>
        <v>0</v>
      </c>
      <c r="Q19479" s="65">
        <f t="shared" si="610"/>
        <v>1</v>
      </c>
    </row>
    <row r="19480" spans="1:17" ht="15.75" x14ac:dyDescent="0.25">
      <c r="A19480" s="55">
        <f t="shared" si="609"/>
        <v>0</v>
      </c>
      <c r="Q19480" s="65">
        <f t="shared" si="610"/>
        <v>1</v>
      </c>
    </row>
    <row r="19481" spans="1:17" ht="15.75" x14ac:dyDescent="0.25">
      <c r="A19481" s="55">
        <f t="shared" si="609"/>
        <v>0</v>
      </c>
      <c r="Q19481" s="65">
        <f t="shared" si="610"/>
        <v>1</v>
      </c>
    </row>
    <row r="19482" spans="1:17" ht="15.75" x14ac:dyDescent="0.25">
      <c r="A19482" s="55">
        <f t="shared" si="609"/>
        <v>0</v>
      </c>
      <c r="Q19482" s="65">
        <f t="shared" si="610"/>
        <v>1</v>
      </c>
    </row>
    <row r="19483" spans="1:17" ht="15.75" x14ac:dyDescent="0.25">
      <c r="A19483" s="55">
        <f t="shared" si="609"/>
        <v>0</v>
      </c>
      <c r="Q19483" s="65">
        <f t="shared" si="610"/>
        <v>1</v>
      </c>
    </row>
    <row r="19484" spans="1:17" ht="15.75" x14ac:dyDescent="0.25">
      <c r="A19484" s="55">
        <f t="shared" si="609"/>
        <v>0</v>
      </c>
      <c r="Q19484" s="65">
        <f t="shared" si="610"/>
        <v>1</v>
      </c>
    </row>
    <row r="19485" spans="1:17" ht="15.75" x14ac:dyDescent="0.25">
      <c r="A19485" s="55">
        <f t="shared" si="609"/>
        <v>0</v>
      </c>
      <c r="Q19485" s="65">
        <f t="shared" si="610"/>
        <v>1</v>
      </c>
    </row>
    <row r="19486" spans="1:17" ht="15.75" x14ac:dyDescent="0.25">
      <c r="A19486" s="55">
        <f t="shared" si="609"/>
        <v>0</v>
      </c>
      <c r="Q19486" s="65">
        <f t="shared" si="610"/>
        <v>1</v>
      </c>
    </row>
    <row r="19487" spans="1:17" ht="15.75" x14ac:dyDescent="0.25">
      <c r="A19487" s="55">
        <f t="shared" si="609"/>
        <v>0</v>
      </c>
      <c r="Q19487" s="65">
        <f t="shared" si="610"/>
        <v>1</v>
      </c>
    </row>
    <row r="19488" spans="1:17" ht="15.75" x14ac:dyDescent="0.25">
      <c r="A19488" s="55">
        <f t="shared" si="609"/>
        <v>0</v>
      </c>
      <c r="Q19488" s="65">
        <f t="shared" si="610"/>
        <v>1</v>
      </c>
    </row>
    <row r="19489" spans="1:17" ht="15.75" x14ac:dyDescent="0.25">
      <c r="A19489" s="55">
        <f t="shared" si="609"/>
        <v>0</v>
      </c>
      <c r="Q19489" s="65">
        <f t="shared" si="610"/>
        <v>1</v>
      </c>
    </row>
    <row r="19490" spans="1:17" ht="15.75" x14ac:dyDescent="0.25">
      <c r="A19490" s="55">
        <f t="shared" si="609"/>
        <v>0</v>
      </c>
      <c r="Q19490" s="65">
        <f t="shared" si="610"/>
        <v>1</v>
      </c>
    </row>
    <row r="19491" spans="1:17" ht="15.75" x14ac:dyDescent="0.25">
      <c r="A19491" s="55">
        <f t="shared" si="609"/>
        <v>0</v>
      </c>
      <c r="Q19491" s="65">
        <f t="shared" si="610"/>
        <v>1</v>
      </c>
    </row>
    <row r="19492" spans="1:17" ht="15.75" x14ac:dyDescent="0.25">
      <c r="A19492" s="55">
        <f t="shared" si="609"/>
        <v>0</v>
      </c>
      <c r="Q19492" s="65">
        <f t="shared" si="610"/>
        <v>1</v>
      </c>
    </row>
    <row r="19493" spans="1:17" ht="15.75" x14ac:dyDescent="0.25">
      <c r="A19493" s="55">
        <f t="shared" si="609"/>
        <v>0</v>
      </c>
      <c r="Q19493" s="65">
        <f t="shared" si="610"/>
        <v>1</v>
      </c>
    </row>
    <row r="19494" spans="1:17" ht="15.75" x14ac:dyDescent="0.25">
      <c r="A19494" s="55">
        <f t="shared" si="609"/>
        <v>0</v>
      </c>
      <c r="Q19494" s="65">
        <f t="shared" si="610"/>
        <v>1</v>
      </c>
    </row>
    <row r="19495" spans="1:17" ht="15.75" x14ac:dyDescent="0.25">
      <c r="A19495" s="55">
        <f t="shared" si="609"/>
        <v>0</v>
      </c>
      <c r="Q19495" s="65">
        <f t="shared" si="610"/>
        <v>1</v>
      </c>
    </row>
    <row r="19496" spans="1:17" ht="15.75" x14ac:dyDescent="0.25">
      <c r="A19496" s="55">
        <f t="shared" si="609"/>
        <v>0</v>
      </c>
      <c r="Q19496" s="65">
        <f t="shared" si="610"/>
        <v>1</v>
      </c>
    </row>
    <row r="19497" spans="1:17" ht="15.75" x14ac:dyDescent="0.25">
      <c r="A19497" s="55">
        <f t="shared" si="609"/>
        <v>0</v>
      </c>
      <c r="Q19497" s="65">
        <f t="shared" si="610"/>
        <v>1</v>
      </c>
    </row>
    <row r="19498" spans="1:17" ht="15.75" x14ac:dyDescent="0.25">
      <c r="A19498" s="55">
        <f t="shared" si="609"/>
        <v>0</v>
      </c>
      <c r="Q19498" s="65">
        <f t="shared" si="610"/>
        <v>1</v>
      </c>
    </row>
    <row r="19499" spans="1:17" ht="15.75" x14ac:dyDescent="0.25">
      <c r="A19499" s="55">
        <f t="shared" si="609"/>
        <v>0</v>
      </c>
      <c r="Q19499" s="65">
        <f t="shared" si="610"/>
        <v>1</v>
      </c>
    </row>
    <row r="19500" spans="1:17" ht="15.75" x14ac:dyDescent="0.25">
      <c r="A19500" s="55">
        <f t="shared" si="609"/>
        <v>0</v>
      </c>
      <c r="Q19500" s="65">
        <f t="shared" si="610"/>
        <v>1</v>
      </c>
    </row>
    <row r="19501" spans="1:17" ht="15.75" x14ac:dyDescent="0.25">
      <c r="A19501" s="55">
        <f t="shared" si="609"/>
        <v>0</v>
      </c>
      <c r="Q19501" s="65">
        <f t="shared" si="610"/>
        <v>1</v>
      </c>
    </row>
    <row r="19502" spans="1:17" ht="15.75" x14ac:dyDescent="0.25">
      <c r="A19502" s="55">
        <f t="shared" si="609"/>
        <v>0</v>
      </c>
      <c r="Q19502" s="65">
        <f t="shared" si="610"/>
        <v>1</v>
      </c>
    </row>
    <row r="19503" spans="1:17" ht="15.75" x14ac:dyDescent="0.25">
      <c r="A19503" s="55">
        <f t="shared" si="609"/>
        <v>0</v>
      </c>
      <c r="Q19503" s="65">
        <f t="shared" si="610"/>
        <v>1</v>
      </c>
    </row>
    <row r="19504" spans="1:17" ht="15.75" x14ac:dyDescent="0.25">
      <c r="A19504" s="55">
        <f t="shared" si="609"/>
        <v>0</v>
      </c>
      <c r="Q19504" s="65">
        <f t="shared" si="610"/>
        <v>1</v>
      </c>
    </row>
    <row r="19505" spans="1:17" ht="15.75" x14ac:dyDescent="0.25">
      <c r="A19505" s="55">
        <f t="shared" si="609"/>
        <v>0</v>
      </c>
      <c r="Q19505" s="65">
        <f t="shared" si="610"/>
        <v>1</v>
      </c>
    </row>
    <row r="19506" spans="1:17" ht="15.75" x14ac:dyDescent="0.25">
      <c r="A19506" s="55">
        <f t="shared" si="609"/>
        <v>0</v>
      </c>
      <c r="Q19506" s="65">
        <f t="shared" si="610"/>
        <v>1</v>
      </c>
    </row>
    <row r="19507" spans="1:17" ht="15.75" x14ac:dyDescent="0.25">
      <c r="A19507" s="55">
        <f t="shared" si="609"/>
        <v>0</v>
      </c>
      <c r="Q19507" s="65">
        <f t="shared" si="610"/>
        <v>1</v>
      </c>
    </row>
    <row r="19508" spans="1:17" ht="15.75" x14ac:dyDescent="0.25">
      <c r="A19508" s="55">
        <f t="shared" si="609"/>
        <v>0</v>
      </c>
      <c r="Q19508" s="65">
        <f t="shared" si="610"/>
        <v>1</v>
      </c>
    </row>
    <row r="19509" spans="1:17" ht="15.75" x14ac:dyDescent="0.25">
      <c r="A19509" s="55">
        <f t="shared" si="609"/>
        <v>0</v>
      </c>
      <c r="Q19509" s="65">
        <f t="shared" si="610"/>
        <v>1</v>
      </c>
    </row>
    <row r="19510" spans="1:17" ht="15.75" x14ac:dyDescent="0.25">
      <c r="A19510" s="55">
        <f t="shared" si="609"/>
        <v>0</v>
      </c>
      <c r="Q19510" s="65">
        <f t="shared" si="610"/>
        <v>1</v>
      </c>
    </row>
    <row r="19511" spans="1:17" ht="15.75" x14ac:dyDescent="0.25">
      <c r="A19511" s="55">
        <f t="shared" si="609"/>
        <v>0</v>
      </c>
      <c r="Q19511" s="65">
        <f t="shared" si="610"/>
        <v>1</v>
      </c>
    </row>
    <row r="19512" spans="1:17" ht="15.75" x14ac:dyDescent="0.25">
      <c r="A19512" s="55">
        <f t="shared" si="609"/>
        <v>0</v>
      </c>
      <c r="Q19512" s="65">
        <f t="shared" si="610"/>
        <v>1</v>
      </c>
    </row>
    <row r="19513" spans="1:17" ht="15.75" x14ac:dyDescent="0.25">
      <c r="A19513" s="55">
        <f t="shared" si="609"/>
        <v>0</v>
      </c>
      <c r="Q19513" s="65">
        <f t="shared" si="610"/>
        <v>1</v>
      </c>
    </row>
    <row r="19514" spans="1:17" ht="15.75" x14ac:dyDescent="0.25">
      <c r="A19514" s="55">
        <f t="shared" si="609"/>
        <v>0</v>
      </c>
      <c r="Q19514" s="65">
        <f t="shared" si="610"/>
        <v>1</v>
      </c>
    </row>
    <row r="19515" spans="1:17" ht="15.75" x14ac:dyDescent="0.25">
      <c r="A19515" s="55">
        <f t="shared" si="609"/>
        <v>0</v>
      </c>
      <c r="Q19515" s="65">
        <f t="shared" si="610"/>
        <v>1</v>
      </c>
    </row>
    <row r="19516" spans="1:17" ht="15.75" x14ac:dyDescent="0.25">
      <c r="A19516" s="55">
        <f t="shared" si="609"/>
        <v>0</v>
      </c>
      <c r="Q19516" s="65">
        <f t="shared" si="610"/>
        <v>1</v>
      </c>
    </row>
    <row r="19517" spans="1:17" ht="15.75" x14ac:dyDescent="0.25">
      <c r="A19517" s="55">
        <f t="shared" si="609"/>
        <v>0</v>
      </c>
      <c r="Q19517" s="65">
        <f t="shared" si="610"/>
        <v>1</v>
      </c>
    </row>
    <row r="19518" spans="1:17" ht="15.75" x14ac:dyDescent="0.25">
      <c r="A19518" s="55">
        <f t="shared" si="609"/>
        <v>0</v>
      </c>
      <c r="Q19518" s="65">
        <f t="shared" si="610"/>
        <v>1</v>
      </c>
    </row>
    <row r="19519" spans="1:17" ht="15.75" x14ac:dyDescent="0.25">
      <c r="A19519" s="55">
        <f t="shared" si="609"/>
        <v>0</v>
      </c>
      <c r="Q19519" s="65">
        <f t="shared" si="610"/>
        <v>1</v>
      </c>
    </row>
    <row r="19520" spans="1:17" ht="15.75" x14ac:dyDescent="0.25">
      <c r="A19520" s="55">
        <f t="shared" si="609"/>
        <v>0</v>
      </c>
      <c r="Q19520" s="65">
        <f t="shared" si="610"/>
        <v>1</v>
      </c>
    </row>
    <row r="19521" spans="1:17" ht="15.75" x14ac:dyDescent="0.25">
      <c r="A19521" s="55">
        <f t="shared" si="609"/>
        <v>0</v>
      </c>
      <c r="Q19521" s="65">
        <f t="shared" si="610"/>
        <v>1</v>
      </c>
    </row>
    <row r="19522" spans="1:17" ht="15.75" x14ac:dyDescent="0.25">
      <c r="A19522" s="55">
        <f t="shared" si="609"/>
        <v>0</v>
      </c>
      <c r="Q19522" s="65">
        <f t="shared" si="610"/>
        <v>1</v>
      </c>
    </row>
    <row r="19523" spans="1:17" ht="15.75" x14ac:dyDescent="0.25">
      <c r="A19523" s="55">
        <f t="shared" si="609"/>
        <v>0</v>
      </c>
      <c r="Q19523" s="65">
        <f t="shared" si="610"/>
        <v>1</v>
      </c>
    </row>
    <row r="19524" spans="1:17" ht="15.75" x14ac:dyDescent="0.25">
      <c r="A19524" s="55">
        <f t="shared" ref="A19524:A19587" si="611">WEEKNUM(B19524,2)-1</f>
        <v>0</v>
      </c>
      <c r="Q19524" s="65">
        <f t="shared" ref="Q19524:Q19587" si="612">MONTH(B19524)</f>
        <v>1</v>
      </c>
    </row>
    <row r="19525" spans="1:17" ht="15.75" x14ac:dyDescent="0.25">
      <c r="A19525" s="55">
        <f t="shared" si="611"/>
        <v>0</v>
      </c>
      <c r="Q19525" s="65">
        <f t="shared" si="612"/>
        <v>1</v>
      </c>
    </row>
    <row r="19526" spans="1:17" ht="15.75" x14ac:dyDescent="0.25">
      <c r="A19526" s="55">
        <f t="shared" si="611"/>
        <v>0</v>
      </c>
      <c r="Q19526" s="65">
        <f t="shared" si="612"/>
        <v>1</v>
      </c>
    </row>
    <row r="19527" spans="1:17" ht="15.75" x14ac:dyDescent="0.25">
      <c r="A19527" s="55">
        <f t="shared" si="611"/>
        <v>0</v>
      </c>
      <c r="Q19527" s="65">
        <f t="shared" si="612"/>
        <v>1</v>
      </c>
    </row>
    <row r="19528" spans="1:17" ht="15.75" x14ac:dyDescent="0.25">
      <c r="A19528" s="55">
        <f t="shared" si="611"/>
        <v>0</v>
      </c>
      <c r="Q19528" s="65">
        <f t="shared" si="612"/>
        <v>1</v>
      </c>
    </row>
    <row r="19529" spans="1:17" ht="15.75" x14ac:dyDescent="0.25">
      <c r="A19529" s="55">
        <f t="shared" si="611"/>
        <v>0</v>
      </c>
      <c r="Q19529" s="65">
        <f t="shared" si="612"/>
        <v>1</v>
      </c>
    </row>
    <row r="19530" spans="1:17" ht="15.75" x14ac:dyDescent="0.25">
      <c r="A19530" s="55">
        <f t="shared" si="611"/>
        <v>0</v>
      </c>
      <c r="Q19530" s="65">
        <f t="shared" si="612"/>
        <v>1</v>
      </c>
    </row>
    <row r="19531" spans="1:17" ht="15.75" x14ac:dyDescent="0.25">
      <c r="A19531" s="55">
        <f t="shared" si="611"/>
        <v>0</v>
      </c>
      <c r="Q19531" s="65">
        <f t="shared" si="612"/>
        <v>1</v>
      </c>
    </row>
    <row r="19532" spans="1:17" ht="15.75" x14ac:dyDescent="0.25">
      <c r="A19532" s="55">
        <f t="shared" si="611"/>
        <v>0</v>
      </c>
      <c r="Q19532" s="65">
        <f t="shared" si="612"/>
        <v>1</v>
      </c>
    </row>
    <row r="19533" spans="1:17" ht="15.75" x14ac:dyDescent="0.25">
      <c r="A19533" s="55">
        <f t="shared" si="611"/>
        <v>0</v>
      </c>
      <c r="Q19533" s="65">
        <f t="shared" si="612"/>
        <v>1</v>
      </c>
    </row>
    <row r="19534" spans="1:17" ht="15.75" x14ac:dyDescent="0.25">
      <c r="A19534" s="55">
        <f t="shared" si="611"/>
        <v>0</v>
      </c>
      <c r="Q19534" s="65">
        <f t="shared" si="612"/>
        <v>1</v>
      </c>
    </row>
    <row r="19535" spans="1:17" ht="15.75" x14ac:dyDescent="0.25">
      <c r="A19535" s="55">
        <f t="shared" si="611"/>
        <v>0</v>
      </c>
      <c r="Q19535" s="65">
        <f t="shared" si="612"/>
        <v>1</v>
      </c>
    </row>
    <row r="19536" spans="1:17" ht="15.75" x14ac:dyDescent="0.25">
      <c r="A19536" s="55">
        <f t="shared" si="611"/>
        <v>0</v>
      </c>
      <c r="Q19536" s="65">
        <f t="shared" si="612"/>
        <v>1</v>
      </c>
    </row>
    <row r="19537" spans="1:17" ht="15.75" x14ac:dyDescent="0.25">
      <c r="A19537" s="55">
        <f t="shared" si="611"/>
        <v>0</v>
      </c>
      <c r="Q19537" s="65">
        <f t="shared" si="612"/>
        <v>1</v>
      </c>
    </row>
    <row r="19538" spans="1:17" ht="15.75" x14ac:dyDescent="0.25">
      <c r="A19538" s="55">
        <f t="shared" si="611"/>
        <v>0</v>
      </c>
      <c r="Q19538" s="65">
        <f t="shared" si="612"/>
        <v>1</v>
      </c>
    </row>
    <row r="19539" spans="1:17" ht="15.75" x14ac:dyDescent="0.25">
      <c r="A19539" s="55">
        <f t="shared" si="611"/>
        <v>0</v>
      </c>
      <c r="Q19539" s="65">
        <f t="shared" si="612"/>
        <v>1</v>
      </c>
    </row>
    <row r="19540" spans="1:17" ht="15.75" x14ac:dyDescent="0.25">
      <c r="A19540" s="55">
        <f t="shared" si="611"/>
        <v>0</v>
      </c>
      <c r="Q19540" s="65">
        <f t="shared" si="612"/>
        <v>1</v>
      </c>
    </row>
    <row r="19541" spans="1:17" ht="15.75" x14ac:dyDescent="0.25">
      <c r="A19541" s="55">
        <f t="shared" si="611"/>
        <v>0</v>
      </c>
      <c r="Q19541" s="65">
        <f t="shared" si="612"/>
        <v>1</v>
      </c>
    </row>
    <row r="19542" spans="1:17" ht="15.75" x14ac:dyDescent="0.25">
      <c r="A19542" s="55">
        <f t="shared" si="611"/>
        <v>0</v>
      </c>
      <c r="Q19542" s="65">
        <f t="shared" si="612"/>
        <v>1</v>
      </c>
    </row>
    <row r="19543" spans="1:17" ht="15.75" x14ac:dyDescent="0.25">
      <c r="A19543" s="55">
        <f t="shared" si="611"/>
        <v>0</v>
      </c>
      <c r="Q19543" s="65">
        <f t="shared" si="612"/>
        <v>1</v>
      </c>
    </row>
    <row r="19544" spans="1:17" ht="15.75" x14ac:dyDescent="0.25">
      <c r="A19544" s="55">
        <f t="shared" si="611"/>
        <v>0</v>
      </c>
      <c r="Q19544" s="65">
        <f t="shared" si="612"/>
        <v>1</v>
      </c>
    </row>
    <row r="19545" spans="1:17" ht="15.75" x14ac:dyDescent="0.25">
      <c r="A19545" s="55">
        <f t="shared" si="611"/>
        <v>0</v>
      </c>
      <c r="Q19545" s="65">
        <f t="shared" si="612"/>
        <v>1</v>
      </c>
    </row>
    <row r="19546" spans="1:17" ht="15.75" x14ac:dyDescent="0.25">
      <c r="A19546" s="55">
        <f t="shared" si="611"/>
        <v>0</v>
      </c>
      <c r="Q19546" s="65">
        <f t="shared" si="612"/>
        <v>1</v>
      </c>
    </row>
    <row r="19547" spans="1:17" ht="15.75" x14ac:dyDescent="0.25">
      <c r="A19547" s="55">
        <f t="shared" si="611"/>
        <v>0</v>
      </c>
      <c r="Q19547" s="65">
        <f t="shared" si="612"/>
        <v>1</v>
      </c>
    </row>
    <row r="19548" spans="1:17" ht="15.75" x14ac:dyDescent="0.25">
      <c r="A19548" s="55">
        <f t="shared" si="611"/>
        <v>0</v>
      </c>
      <c r="Q19548" s="65">
        <f t="shared" si="612"/>
        <v>1</v>
      </c>
    </row>
    <row r="19549" spans="1:17" ht="15.75" x14ac:dyDescent="0.25">
      <c r="A19549" s="55">
        <f t="shared" si="611"/>
        <v>0</v>
      </c>
      <c r="Q19549" s="65">
        <f t="shared" si="612"/>
        <v>1</v>
      </c>
    </row>
    <row r="19550" spans="1:17" ht="15.75" x14ac:dyDescent="0.25">
      <c r="A19550" s="55">
        <f t="shared" si="611"/>
        <v>0</v>
      </c>
      <c r="Q19550" s="65">
        <f t="shared" si="612"/>
        <v>1</v>
      </c>
    </row>
    <row r="19551" spans="1:17" ht="15.75" x14ac:dyDescent="0.25">
      <c r="A19551" s="55">
        <f t="shared" si="611"/>
        <v>0</v>
      </c>
      <c r="Q19551" s="65">
        <f t="shared" si="612"/>
        <v>1</v>
      </c>
    </row>
    <row r="19552" spans="1:17" ht="15.75" x14ac:dyDescent="0.25">
      <c r="A19552" s="55">
        <f t="shared" si="611"/>
        <v>0</v>
      </c>
      <c r="Q19552" s="65">
        <f t="shared" si="612"/>
        <v>1</v>
      </c>
    </row>
    <row r="19553" spans="1:17" ht="15.75" x14ac:dyDescent="0.25">
      <c r="A19553" s="55">
        <f t="shared" si="611"/>
        <v>0</v>
      </c>
      <c r="Q19553" s="65">
        <f t="shared" si="612"/>
        <v>1</v>
      </c>
    </row>
    <row r="19554" spans="1:17" ht="15.75" x14ac:dyDescent="0.25">
      <c r="A19554" s="55">
        <f t="shared" si="611"/>
        <v>0</v>
      </c>
      <c r="Q19554" s="65">
        <f t="shared" si="612"/>
        <v>1</v>
      </c>
    </row>
    <row r="19555" spans="1:17" ht="15.75" x14ac:dyDescent="0.25">
      <c r="A19555" s="55">
        <f t="shared" si="611"/>
        <v>0</v>
      </c>
      <c r="Q19555" s="65">
        <f t="shared" si="612"/>
        <v>1</v>
      </c>
    </row>
    <row r="19556" spans="1:17" ht="15.75" x14ac:dyDescent="0.25">
      <c r="A19556" s="55">
        <f t="shared" si="611"/>
        <v>0</v>
      </c>
      <c r="Q19556" s="65">
        <f t="shared" si="612"/>
        <v>1</v>
      </c>
    </row>
    <row r="19557" spans="1:17" ht="15.75" x14ac:dyDescent="0.25">
      <c r="A19557" s="55">
        <f t="shared" si="611"/>
        <v>0</v>
      </c>
      <c r="Q19557" s="65">
        <f t="shared" si="612"/>
        <v>1</v>
      </c>
    </row>
    <row r="19558" spans="1:17" ht="15.75" x14ac:dyDescent="0.25">
      <c r="A19558" s="55">
        <f t="shared" si="611"/>
        <v>0</v>
      </c>
      <c r="Q19558" s="65">
        <f t="shared" si="612"/>
        <v>1</v>
      </c>
    </row>
    <row r="19559" spans="1:17" ht="15.75" x14ac:dyDescent="0.25">
      <c r="A19559" s="55">
        <f t="shared" si="611"/>
        <v>0</v>
      </c>
      <c r="Q19559" s="65">
        <f t="shared" si="612"/>
        <v>1</v>
      </c>
    </row>
    <row r="19560" spans="1:17" ht="15.75" x14ac:dyDescent="0.25">
      <c r="A19560" s="55">
        <f t="shared" si="611"/>
        <v>0</v>
      </c>
      <c r="Q19560" s="65">
        <f t="shared" si="612"/>
        <v>1</v>
      </c>
    </row>
    <row r="19561" spans="1:17" ht="15.75" x14ac:dyDescent="0.25">
      <c r="A19561" s="55">
        <f t="shared" si="611"/>
        <v>0</v>
      </c>
      <c r="Q19561" s="65">
        <f t="shared" si="612"/>
        <v>1</v>
      </c>
    </row>
    <row r="19562" spans="1:17" ht="15.75" x14ac:dyDescent="0.25">
      <c r="A19562" s="55">
        <f t="shared" si="611"/>
        <v>0</v>
      </c>
      <c r="Q19562" s="65">
        <f t="shared" si="612"/>
        <v>1</v>
      </c>
    </row>
    <row r="19563" spans="1:17" ht="15.75" x14ac:dyDescent="0.25">
      <c r="A19563" s="55">
        <f t="shared" si="611"/>
        <v>0</v>
      </c>
      <c r="Q19563" s="65">
        <f t="shared" si="612"/>
        <v>1</v>
      </c>
    </row>
    <row r="19564" spans="1:17" ht="15.75" x14ac:dyDescent="0.25">
      <c r="A19564" s="55">
        <f t="shared" si="611"/>
        <v>0</v>
      </c>
      <c r="Q19564" s="65">
        <f t="shared" si="612"/>
        <v>1</v>
      </c>
    </row>
    <row r="19565" spans="1:17" ht="15.75" x14ac:dyDescent="0.25">
      <c r="A19565" s="55">
        <f t="shared" si="611"/>
        <v>0</v>
      </c>
      <c r="Q19565" s="65">
        <f t="shared" si="612"/>
        <v>1</v>
      </c>
    </row>
    <row r="19566" spans="1:17" ht="15.75" x14ac:dyDescent="0.25">
      <c r="A19566" s="55">
        <f t="shared" si="611"/>
        <v>0</v>
      </c>
      <c r="Q19566" s="65">
        <f t="shared" si="612"/>
        <v>1</v>
      </c>
    </row>
    <row r="19567" spans="1:17" ht="15.75" x14ac:dyDescent="0.25">
      <c r="A19567" s="55">
        <f t="shared" si="611"/>
        <v>0</v>
      </c>
      <c r="Q19567" s="65">
        <f t="shared" si="612"/>
        <v>1</v>
      </c>
    </row>
    <row r="19568" spans="1:17" ht="15.75" x14ac:dyDescent="0.25">
      <c r="A19568" s="55">
        <f t="shared" si="611"/>
        <v>0</v>
      </c>
      <c r="Q19568" s="65">
        <f t="shared" si="612"/>
        <v>1</v>
      </c>
    </row>
    <row r="19569" spans="1:17" ht="15.75" x14ac:dyDescent="0.25">
      <c r="A19569" s="55">
        <f t="shared" si="611"/>
        <v>0</v>
      </c>
      <c r="Q19569" s="65">
        <f t="shared" si="612"/>
        <v>1</v>
      </c>
    </row>
    <row r="19570" spans="1:17" ht="15.75" x14ac:dyDescent="0.25">
      <c r="A19570" s="55">
        <f t="shared" si="611"/>
        <v>0</v>
      </c>
      <c r="Q19570" s="65">
        <f t="shared" si="612"/>
        <v>1</v>
      </c>
    </row>
    <row r="19571" spans="1:17" ht="15.75" x14ac:dyDescent="0.25">
      <c r="A19571" s="55">
        <f t="shared" si="611"/>
        <v>0</v>
      </c>
      <c r="Q19571" s="65">
        <f t="shared" si="612"/>
        <v>1</v>
      </c>
    </row>
    <row r="19572" spans="1:17" ht="15.75" x14ac:dyDescent="0.25">
      <c r="A19572" s="55">
        <f t="shared" si="611"/>
        <v>0</v>
      </c>
      <c r="Q19572" s="65">
        <f t="shared" si="612"/>
        <v>1</v>
      </c>
    </row>
    <row r="19573" spans="1:17" ht="15.75" x14ac:dyDescent="0.25">
      <c r="A19573" s="55">
        <f t="shared" si="611"/>
        <v>0</v>
      </c>
      <c r="Q19573" s="65">
        <f t="shared" si="612"/>
        <v>1</v>
      </c>
    </row>
    <row r="19574" spans="1:17" ht="15.75" x14ac:dyDescent="0.25">
      <c r="A19574" s="55">
        <f t="shared" si="611"/>
        <v>0</v>
      </c>
      <c r="Q19574" s="65">
        <f t="shared" si="612"/>
        <v>1</v>
      </c>
    </row>
    <row r="19575" spans="1:17" ht="15.75" x14ac:dyDescent="0.25">
      <c r="A19575" s="55">
        <f t="shared" si="611"/>
        <v>0</v>
      </c>
      <c r="Q19575" s="65">
        <f t="shared" si="612"/>
        <v>1</v>
      </c>
    </row>
    <row r="19576" spans="1:17" ht="15.75" x14ac:dyDescent="0.25">
      <c r="A19576" s="55">
        <f t="shared" si="611"/>
        <v>0</v>
      </c>
      <c r="Q19576" s="65">
        <f t="shared" si="612"/>
        <v>1</v>
      </c>
    </row>
    <row r="19577" spans="1:17" ht="15.75" x14ac:dyDescent="0.25">
      <c r="A19577" s="55">
        <f t="shared" si="611"/>
        <v>0</v>
      </c>
      <c r="Q19577" s="65">
        <f t="shared" si="612"/>
        <v>1</v>
      </c>
    </row>
    <row r="19578" spans="1:17" ht="15.75" x14ac:dyDescent="0.25">
      <c r="A19578" s="55">
        <f t="shared" si="611"/>
        <v>0</v>
      </c>
      <c r="Q19578" s="65">
        <f t="shared" si="612"/>
        <v>1</v>
      </c>
    </row>
    <row r="19579" spans="1:17" ht="15.75" x14ac:dyDescent="0.25">
      <c r="A19579" s="55">
        <f t="shared" si="611"/>
        <v>0</v>
      </c>
      <c r="Q19579" s="65">
        <f t="shared" si="612"/>
        <v>1</v>
      </c>
    </row>
    <row r="19580" spans="1:17" ht="15.75" x14ac:dyDescent="0.25">
      <c r="A19580" s="55">
        <f t="shared" si="611"/>
        <v>0</v>
      </c>
      <c r="Q19580" s="65">
        <f t="shared" si="612"/>
        <v>1</v>
      </c>
    </row>
    <row r="19581" spans="1:17" ht="15.75" x14ac:dyDescent="0.25">
      <c r="A19581" s="55">
        <f t="shared" si="611"/>
        <v>0</v>
      </c>
      <c r="Q19581" s="65">
        <f t="shared" si="612"/>
        <v>1</v>
      </c>
    </row>
    <row r="19582" spans="1:17" ht="15.75" x14ac:dyDescent="0.25">
      <c r="A19582" s="55">
        <f t="shared" si="611"/>
        <v>0</v>
      </c>
      <c r="Q19582" s="65">
        <f t="shared" si="612"/>
        <v>1</v>
      </c>
    </row>
    <row r="19583" spans="1:17" ht="15.75" x14ac:dyDescent="0.25">
      <c r="A19583" s="55">
        <f t="shared" si="611"/>
        <v>0</v>
      </c>
      <c r="Q19583" s="65">
        <f t="shared" si="612"/>
        <v>1</v>
      </c>
    </row>
    <row r="19584" spans="1:17" ht="15.75" x14ac:dyDescent="0.25">
      <c r="A19584" s="55">
        <f t="shared" si="611"/>
        <v>0</v>
      </c>
      <c r="Q19584" s="65">
        <f t="shared" si="612"/>
        <v>1</v>
      </c>
    </row>
    <row r="19585" spans="1:17" ht="15.75" x14ac:dyDescent="0.25">
      <c r="A19585" s="55">
        <f t="shared" si="611"/>
        <v>0</v>
      </c>
      <c r="Q19585" s="65">
        <f t="shared" si="612"/>
        <v>1</v>
      </c>
    </row>
    <row r="19586" spans="1:17" ht="15.75" x14ac:dyDescent="0.25">
      <c r="A19586" s="55">
        <f t="shared" si="611"/>
        <v>0</v>
      </c>
      <c r="Q19586" s="65">
        <f t="shared" si="612"/>
        <v>1</v>
      </c>
    </row>
    <row r="19587" spans="1:17" ht="15.75" x14ac:dyDescent="0.25">
      <c r="A19587" s="55">
        <f t="shared" si="611"/>
        <v>0</v>
      </c>
      <c r="Q19587" s="65">
        <f t="shared" si="612"/>
        <v>1</v>
      </c>
    </row>
    <row r="19588" spans="1:17" ht="15.75" x14ac:dyDescent="0.25">
      <c r="A19588" s="55">
        <f t="shared" ref="A19588:A19651" si="613">WEEKNUM(B19588,2)-1</f>
        <v>0</v>
      </c>
      <c r="Q19588" s="65">
        <f t="shared" ref="Q19588:Q19651" si="614">MONTH(B19588)</f>
        <v>1</v>
      </c>
    </row>
    <row r="19589" spans="1:17" ht="15.75" x14ac:dyDescent="0.25">
      <c r="A19589" s="55">
        <f t="shared" si="613"/>
        <v>0</v>
      </c>
      <c r="Q19589" s="65">
        <f t="shared" si="614"/>
        <v>1</v>
      </c>
    </row>
    <row r="19590" spans="1:17" ht="15.75" x14ac:dyDescent="0.25">
      <c r="A19590" s="55">
        <f t="shared" si="613"/>
        <v>0</v>
      </c>
      <c r="Q19590" s="65">
        <f t="shared" si="614"/>
        <v>1</v>
      </c>
    </row>
    <row r="19591" spans="1:17" ht="15.75" x14ac:dyDescent="0.25">
      <c r="A19591" s="55">
        <f t="shared" si="613"/>
        <v>0</v>
      </c>
      <c r="Q19591" s="65">
        <f t="shared" si="614"/>
        <v>1</v>
      </c>
    </row>
    <row r="19592" spans="1:17" ht="15.75" x14ac:dyDescent="0.25">
      <c r="A19592" s="55">
        <f t="shared" si="613"/>
        <v>0</v>
      </c>
      <c r="Q19592" s="65">
        <f t="shared" si="614"/>
        <v>1</v>
      </c>
    </row>
    <row r="19593" spans="1:17" ht="15.75" x14ac:dyDescent="0.25">
      <c r="A19593" s="55">
        <f t="shared" si="613"/>
        <v>0</v>
      </c>
      <c r="Q19593" s="65">
        <f t="shared" si="614"/>
        <v>1</v>
      </c>
    </row>
    <row r="19594" spans="1:17" ht="15.75" x14ac:dyDescent="0.25">
      <c r="A19594" s="55">
        <f t="shared" si="613"/>
        <v>0</v>
      </c>
      <c r="Q19594" s="65">
        <f t="shared" si="614"/>
        <v>1</v>
      </c>
    </row>
    <row r="19595" spans="1:17" ht="15.75" x14ac:dyDescent="0.25">
      <c r="A19595" s="55">
        <f t="shared" si="613"/>
        <v>0</v>
      </c>
      <c r="Q19595" s="65">
        <f t="shared" si="614"/>
        <v>1</v>
      </c>
    </row>
    <row r="19596" spans="1:17" ht="15.75" x14ac:dyDescent="0.25">
      <c r="A19596" s="55">
        <f t="shared" si="613"/>
        <v>0</v>
      </c>
      <c r="Q19596" s="65">
        <f t="shared" si="614"/>
        <v>1</v>
      </c>
    </row>
    <row r="19597" spans="1:17" ht="15.75" x14ac:dyDescent="0.25">
      <c r="A19597" s="55">
        <f t="shared" si="613"/>
        <v>0</v>
      </c>
      <c r="Q19597" s="65">
        <f t="shared" si="614"/>
        <v>1</v>
      </c>
    </row>
    <row r="19598" spans="1:17" ht="15.75" x14ac:dyDescent="0.25">
      <c r="A19598" s="55">
        <f t="shared" si="613"/>
        <v>0</v>
      </c>
      <c r="Q19598" s="65">
        <f t="shared" si="614"/>
        <v>1</v>
      </c>
    </row>
    <row r="19599" spans="1:17" ht="15.75" x14ac:dyDescent="0.25">
      <c r="A19599" s="55">
        <f t="shared" si="613"/>
        <v>0</v>
      </c>
      <c r="Q19599" s="65">
        <f t="shared" si="614"/>
        <v>1</v>
      </c>
    </row>
    <row r="19600" spans="1:17" ht="15.75" x14ac:dyDescent="0.25">
      <c r="A19600" s="55">
        <f t="shared" si="613"/>
        <v>0</v>
      </c>
      <c r="Q19600" s="65">
        <f t="shared" si="614"/>
        <v>1</v>
      </c>
    </row>
    <row r="19601" spans="1:17" ht="15.75" x14ac:dyDescent="0.25">
      <c r="A19601" s="55">
        <f t="shared" si="613"/>
        <v>0</v>
      </c>
      <c r="Q19601" s="65">
        <f t="shared" si="614"/>
        <v>1</v>
      </c>
    </row>
    <row r="19602" spans="1:17" ht="15.75" x14ac:dyDescent="0.25">
      <c r="A19602" s="55">
        <f t="shared" si="613"/>
        <v>0</v>
      </c>
      <c r="Q19602" s="65">
        <f t="shared" si="614"/>
        <v>1</v>
      </c>
    </row>
    <row r="19603" spans="1:17" ht="15.75" x14ac:dyDescent="0.25">
      <c r="A19603" s="55">
        <f t="shared" si="613"/>
        <v>0</v>
      </c>
      <c r="Q19603" s="65">
        <f t="shared" si="614"/>
        <v>1</v>
      </c>
    </row>
    <row r="19604" spans="1:17" ht="15.75" x14ac:dyDescent="0.25">
      <c r="A19604" s="55">
        <f t="shared" si="613"/>
        <v>0</v>
      </c>
      <c r="Q19604" s="65">
        <f t="shared" si="614"/>
        <v>1</v>
      </c>
    </row>
    <row r="19605" spans="1:17" ht="15.75" x14ac:dyDescent="0.25">
      <c r="A19605" s="55">
        <f t="shared" si="613"/>
        <v>0</v>
      </c>
      <c r="Q19605" s="65">
        <f t="shared" si="614"/>
        <v>1</v>
      </c>
    </row>
    <row r="19606" spans="1:17" ht="15.75" x14ac:dyDescent="0.25">
      <c r="A19606" s="55">
        <f t="shared" si="613"/>
        <v>0</v>
      </c>
      <c r="Q19606" s="65">
        <f t="shared" si="614"/>
        <v>1</v>
      </c>
    </row>
    <row r="19607" spans="1:17" ht="15.75" x14ac:dyDescent="0.25">
      <c r="A19607" s="55">
        <f t="shared" si="613"/>
        <v>0</v>
      </c>
      <c r="Q19607" s="65">
        <f t="shared" si="614"/>
        <v>1</v>
      </c>
    </row>
    <row r="19608" spans="1:17" ht="15.75" x14ac:dyDescent="0.25">
      <c r="A19608" s="55">
        <f t="shared" si="613"/>
        <v>0</v>
      </c>
      <c r="Q19608" s="65">
        <f t="shared" si="614"/>
        <v>1</v>
      </c>
    </row>
    <row r="19609" spans="1:17" ht="15.75" x14ac:dyDescent="0.25">
      <c r="A19609" s="55">
        <f t="shared" si="613"/>
        <v>0</v>
      </c>
      <c r="Q19609" s="65">
        <f t="shared" si="614"/>
        <v>1</v>
      </c>
    </row>
    <row r="19610" spans="1:17" ht="15.75" x14ac:dyDescent="0.25">
      <c r="A19610" s="55">
        <f t="shared" si="613"/>
        <v>0</v>
      </c>
      <c r="Q19610" s="65">
        <f t="shared" si="614"/>
        <v>1</v>
      </c>
    </row>
    <row r="19611" spans="1:17" ht="15.75" x14ac:dyDescent="0.25">
      <c r="A19611" s="55">
        <f t="shared" si="613"/>
        <v>0</v>
      </c>
      <c r="Q19611" s="65">
        <f t="shared" si="614"/>
        <v>1</v>
      </c>
    </row>
    <row r="19612" spans="1:17" ht="15.75" x14ac:dyDescent="0.25">
      <c r="A19612" s="55">
        <f t="shared" si="613"/>
        <v>0</v>
      </c>
      <c r="Q19612" s="65">
        <f t="shared" si="614"/>
        <v>1</v>
      </c>
    </row>
    <row r="19613" spans="1:17" ht="15.75" x14ac:dyDescent="0.25">
      <c r="A19613" s="55">
        <f t="shared" si="613"/>
        <v>0</v>
      </c>
      <c r="Q19613" s="65">
        <f t="shared" si="614"/>
        <v>1</v>
      </c>
    </row>
    <row r="19614" spans="1:17" ht="15.75" x14ac:dyDescent="0.25">
      <c r="A19614" s="55">
        <f t="shared" si="613"/>
        <v>0</v>
      </c>
      <c r="Q19614" s="65">
        <f t="shared" si="614"/>
        <v>1</v>
      </c>
    </row>
    <row r="19615" spans="1:17" ht="15.75" x14ac:dyDescent="0.25">
      <c r="A19615" s="55">
        <f t="shared" si="613"/>
        <v>0</v>
      </c>
      <c r="Q19615" s="65">
        <f t="shared" si="614"/>
        <v>1</v>
      </c>
    </row>
    <row r="19616" spans="1:17" ht="15.75" x14ac:dyDescent="0.25">
      <c r="A19616" s="55">
        <f t="shared" si="613"/>
        <v>0</v>
      </c>
      <c r="Q19616" s="65">
        <f t="shared" si="614"/>
        <v>1</v>
      </c>
    </row>
    <row r="19617" spans="1:17" ht="15.75" x14ac:dyDescent="0.25">
      <c r="A19617" s="55">
        <f t="shared" si="613"/>
        <v>0</v>
      </c>
      <c r="Q19617" s="65">
        <f t="shared" si="614"/>
        <v>1</v>
      </c>
    </row>
    <row r="19618" spans="1:17" ht="15.75" x14ac:dyDescent="0.25">
      <c r="A19618" s="55">
        <f t="shared" si="613"/>
        <v>0</v>
      </c>
      <c r="Q19618" s="65">
        <f t="shared" si="614"/>
        <v>1</v>
      </c>
    </row>
    <row r="19619" spans="1:17" ht="15.75" x14ac:dyDescent="0.25">
      <c r="A19619" s="55">
        <f t="shared" si="613"/>
        <v>0</v>
      </c>
      <c r="Q19619" s="65">
        <f t="shared" si="614"/>
        <v>1</v>
      </c>
    </row>
    <row r="19620" spans="1:17" ht="15.75" x14ac:dyDescent="0.25">
      <c r="A19620" s="55">
        <f t="shared" si="613"/>
        <v>0</v>
      </c>
      <c r="Q19620" s="65">
        <f t="shared" si="614"/>
        <v>1</v>
      </c>
    </row>
    <row r="19621" spans="1:17" ht="15.75" x14ac:dyDescent="0.25">
      <c r="A19621" s="55">
        <f t="shared" si="613"/>
        <v>0</v>
      </c>
      <c r="Q19621" s="65">
        <f t="shared" si="614"/>
        <v>1</v>
      </c>
    </row>
    <row r="19622" spans="1:17" ht="15.75" x14ac:dyDescent="0.25">
      <c r="A19622" s="55">
        <f t="shared" si="613"/>
        <v>0</v>
      </c>
      <c r="Q19622" s="65">
        <f t="shared" si="614"/>
        <v>1</v>
      </c>
    </row>
    <row r="19623" spans="1:17" ht="15.75" x14ac:dyDescent="0.25">
      <c r="A19623" s="55">
        <f t="shared" si="613"/>
        <v>0</v>
      </c>
      <c r="Q19623" s="65">
        <f t="shared" si="614"/>
        <v>1</v>
      </c>
    </row>
    <row r="19624" spans="1:17" ht="15.75" x14ac:dyDescent="0.25">
      <c r="A19624" s="55">
        <f t="shared" si="613"/>
        <v>0</v>
      </c>
      <c r="Q19624" s="65">
        <f t="shared" si="614"/>
        <v>1</v>
      </c>
    </row>
    <row r="19625" spans="1:17" ht="15.75" x14ac:dyDescent="0.25">
      <c r="A19625" s="55">
        <f t="shared" si="613"/>
        <v>0</v>
      </c>
      <c r="Q19625" s="65">
        <f t="shared" si="614"/>
        <v>1</v>
      </c>
    </row>
    <row r="19626" spans="1:17" ht="15.75" x14ac:dyDescent="0.25">
      <c r="A19626" s="55">
        <f t="shared" si="613"/>
        <v>0</v>
      </c>
      <c r="Q19626" s="65">
        <f t="shared" si="614"/>
        <v>1</v>
      </c>
    </row>
    <row r="19627" spans="1:17" ht="15.75" x14ac:dyDescent="0.25">
      <c r="A19627" s="55">
        <f t="shared" si="613"/>
        <v>0</v>
      </c>
      <c r="Q19627" s="65">
        <f t="shared" si="614"/>
        <v>1</v>
      </c>
    </row>
    <row r="19628" spans="1:17" ht="15.75" x14ac:dyDescent="0.25">
      <c r="A19628" s="55">
        <f t="shared" si="613"/>
        <v>0</v>
      </c>
      <c r="Q19628" s="65">
        <f t="shared" si="614"/>
        <v>1</v>
      </c>
    </row>
    <row r="19629" spans="1:17" ht="15.75" x14ac:dyDescent="0.25">
      <c r="A19629" s="55">
        <f t="shared" si="613"/>
        <v>0</v>
      </c>
      <c r="Q19629" s="65">
        <f t="shared" si="614"/>
        <v>1</v>
      </c>
    </row>
    <row r="19630" spans="1:17" ht="15.75" x14ac:dyDescent="0.25">
      <c r="A19630" s="55">
        <f t="shared" si="613"/>
        <v>0</v>
      </c>
      <c r="Q19630" s="65">
        <f t="shared" si="614"/>
        <v>1</v>
      </c>
    </row>
    <row r="19631" spans="1:17" ht="15.75" x14ac:dyDescent="0.25">
      <c r="A19631" s="55">
        <f t="shared" si="613"/>
        <v>0</v>
      </c>
      <c r="Q19631" s="65">
        <f t="shared" si="614"/>
        <v>1</v>
      </c>
    </row>
    <row r="19632" spans="1:17" ht="15.75" x14ac:dyDescent="0.25">
      <c r="A19632" s="55">
        <f t="shared" si="613"/>
        <v>0</v>
      </c>
      <c r="Q19632" s="65">
        <f t="shared" si="614"/>
        <v>1</v>
      </c>
    </row>
    <row r="19633" spans="1:17" ht="15.75" x14ac:dyDescent="0.25">
      <c r="A19633" s="55">
        <f t="shared" si="613"/>
        <v>0</v>
      </c>
      <c r="Q19633" s="65">
        <f t="shared" si="614"/>
        <v>1</v>
      </c>
    </row>
    <row r="19634" spans="1:17" ht="15.75" x14ac:dyDescent="0.25">
      <c r="A19634" s="55">
        <f t="shared" si="613"/>
        <v>0</v>
      </c>
      <c r="Q19634" s="65">
        <f t="shared" si="614"/>
        <v>1</v>
      </c>
    </row>
    <row r="19635" spans="1:17" ht="15.75" x14ac:dyDescent="0.25">
      <c r="A19635" s="55">
        <f t="shared" si="613"/>
        <v>0</v>
      </c>
      <c r="Q19635" s="65">
        <f t="shared" si="614"/>
        <v>1</v>
      </c>
    </row>
    <row r="19636" spans="1:17" ht="15.75" x14ac:dyDescent="0.25">
      <c r="A19636" s="55">
        <f t="shared" si="613"/>
        <v>0</v>
      </c>
      <c r="Q19636" s="65">
        <f t="shared" si="614"/>
        <v>1</v>
      </c>
    </row>
    <row r="19637" spans="1:17" ht="15.75" x14ac:dyDescent="0.25">
      <c r="A19637" s="55">
        <f t="shared" si="613"/>
        <v>0</v>
      </c>
      <c r="Q19637" s="65">
        <f t="shared" si="614"/>
        <v>1</v>
      </c>
    </row>
    <row r="19638" spans="1:17" ht="15.75" x14ac:dyDescent="0.25">
      <c r="A19638" s="55">
        <f t="shared" si="613"/>
        <v>0</v>
      </c>
      <c r="Q19638" s="65">
        <f t="shared" si="614"/>
        <v>1</v>
      </c>
    </row>
    <row r="19639" spans="1:17" ht="15.75" x14ac:dyDescent="0.25">
      <c r="A19639" s="55">
        <f t="shared" si="613"/>
        <v>0</v>
      </c>
      <c r="Q19639" s="65">
        <f t="shared" si="614"/>
        <v>1</v>
      </c>
    </row>
    <row r="19640" spans="1:17" ht="15.75" x14ac:dyDescent="0.25">
      <c r="A19640" s="55">
        <f t="shared" si="613"/>
        <v>0</v>
      </c>
      <c r="Q19640" s="65">
        <f t="shared" si="614"/>
        <v>1</v>
      </c>
    </row>
    <row r="19641" spans="1:17" ht="15.75" x14ac:dyDescent="0.25">
      <c r="A19641" s="55">
        <f t="shared" si="613"/>
        <v>0</v>
      </c>
      <c r="Q19641" s="65">
        <f t="shared" si="614"/>
        <v>1</v>
      </c>
    </row>
    <row r="19642" spans="1:17" ht="15.75" x14ac:dyDescent="0.25">
      <c r="A19642" s="55">
        <f t="shared" si="613"/>
        <v>0</v>
      </c>
      <c r="Q19642" s="65">
        <f t="shared" si="614"/>
        <v>1</v>
      </c>
    </row>
    <row r="19643" spans="1:17" ht="15.75" x14ac:dyDescent="0.25">
      <c r="A19643" s="55">
        <f t="shared" si="613"/>
        <v>0</v>
      </c>
      <c r="Q19643" s="65">
        <f t="shared" si="614"/>
        <v>1</v>
      </c>
    </row>
    <row r="19644" spans="1:17" ht="15.75" x14ac:dyDescent="0.25">
      <c r="A19644" s="55">
        <f t="shared" si="613"/>
        <v>0</v>
      </c>
      <c r="Q19644" s="65">
        <f t="shared" si="614"/>
        <v>1</v>
      </c>
    </row>
    <row r="19645" spans="1:17" ht="15.75" x14ac:dyDescent="0.25">
      <c r="A19645" s="55">
        <f t="shared" si="613"/>
        <v>0</v>
      </c>
      <c r="Q19645" s="65">
        <f t="shared" si="614"/>
        <v>1</v>
      </c>
    </row>
    <row r="19646" spans="1:17" ht="15.75" x14ac:dyDescent="0.25">
      <c r="A19646" s="55">
        <f t="shared" si="613"/>
        <v>0</v>
      </c>
      <c r="Q19646" s="65">
        <f t="shared" si="614"/>
        <v>1</v>
      </c>
    </row>
    <row r="19647" spans="1:17" ht="15.75" x14ac:dyDescent="0.25">
      <c r="A19647" s="55">
        <f t="shared" si="613"/>
        <v>0</v>
      </c>
      <c r="Q19647" s="65">
        <f t="shared" si="614"/>
        <v>1</v>
      </c>
    </row>
    <row r="19648" spans="1:17" ht="15.75" x14ac:dyDescent="0.25">
      <c r="A19648" s="55">
        <f t="shared" si="613"/>
        <v>0</v>
      </c>
      <c r="Q19648" s="65">
        <f t="shared" si="614"/>
        <v>1</v>
      </c>
    </row>
    <row r="19649" spans="1:17" ht="15.75" x14ac:dyDescent="0.25">
      <c r="A19649" s="55">
        <f t="shared" si="613"/>
        <v>0</v>
      </c>
      <c r="Q19649" s="65">
        <f t="shared" si="614"/>
        <v>1</v>
      </c>
    </row>
    <row r="19650" spans="1:17" ht="15.75" x14ac:dyDescent="0.25">
      <c r="A19650" s="55">
        <f t="shared" si="613"/>
        <v>0</v>
      </c>
      <c r="Q19650" s="65">
        <f t="shared" si="614"/>
        <v>1</v>
      </c>
    </row>
    <row r="19651" spans="1:17" ht="15.75" x14ac:dyDescent="0.25">
      <c r="A19651" s="55">
        <f t="shared" si="613"/>
        <v>0</v>
      </c>
      <c r="Q19651" s="65">
        <f t="shared" si="614"/>
        <v>1</v>
      </c>
    </row>
    <row r="19652" spans="1:17" ht="15.75" x14ac:dyDescent="0.25">
      <c r="A19652" s="55">
        <f t="shared" ref="A19652:A19715" si="615">WEEKNUM(B19652,2)-1</f>
        <v>0</v>
      </c>
      <c r="Q19652" s="65">
        <f t="shared" ref="Q19652:Q19715" si="616">MONTH(B19652)</f>
        <v>1</v>
      </c>
    </row>
    <row r="19653" spans="1:17" ht="15.75" x14ac:dyDescent="0.25">
      <c r="A19653" s="55">
        <f t="shared" si="615"/>
        <v>0</v>
      </c>
      <c r="Q19653" s="65">
        <f t="shared" si="616"/>
        <v>1</v>
      </c>
    </row>
    <row r="19654" spans="1:17" ht="15.75" x14ac:dyDescent="0.25">
      <c r="A19654" s="55">
        <f t="shared" si="615"/>
        <v>0</v>
      </c>
      <c r="Q19654" s="65">
        <f t="shared" si="616"/>
        <v>1</v>
      </c>
    </row>
    <row r="19655" spans="1:17" ht="15.75" x14ac:dyDescent="0.25">
      <c r="A19655" s="55">
        <f t="shared" si="615"/>
        <v>0</v>
      </c>
      <c r="Q19655" s="65">
        <f t="shared" si="616"/>
        <v>1</v>
      </c>
    </row>
    <row r="19656" spans="1:17" ht="15.75" x14ac:dyDescent="0.25">
      <c r="A19656" s="55">
        <f t="shared" si="615"/>
        <v>0</v>
      </c>
      <c r="Q19656" s="65">
        <f t="shared" si="616"/>
        <v>1</v>
      </c>
    </row>
    <row r="19657" spans="1:17" ht="15.75" x14ac:dyDescent="0.25">
      <c r="A19657" s="55">
        <f t="shared" si="615"/>
        <v>0</v>
      </c>
      <c r="Q19657" s="65">
        <f t="shared" si="616"/>
        <v>1</v>
      </c>
    </row>
    <row r="19658" spans="1:17" ht="15.75" x14ac:dyDescent="0.25">
      <c r="A19658" s="55">
        <f t="shared" si="615"/>
        <v>0</v>
      </c>
      <c r="Q19658" s="65">
        <f t="shared" si="616"/>
        <v>1</v>
      </c>
    </row>
    <row r="19659" spans="1:17" ht="15.75" x14ac:dyDescent="0.25">
      <c r="A19659" s="55">
        <f t="shared" si="615"/>
        <v>0</v>
      </c>
      <c r="Q19659" s="65">
        <f t="shared" si="616"/>
        <v>1</v>
      </c>
    </row>
    <row r="19660" spans="1:17" ht="15.75" x14ac:dyDescent="0.25">
      <c r="A19660" s="55">
        <f t="shared" si="615"/>
        <v>0</v>
      </c>
      <c r="Q19660" s="65">
        <f t="shared" si="616"/>
        <v>1</v>
      </c>
    </row>
    <row r="19661" spans="1:17" ht="15.75" x14ac:dyDescent="0.25">
      <c r="A19661" s="55">
        <f t="shared" si="615"/>
        <v>0</v>
      </c>
      <c r="Q19661" s="65">
        <f t="shared" si="616"/>
        <v>1</v>
      </c>
    </row>
    <row r="19662" spans="1:17" ht="15.75" x14ac:dyDescent="0.25">
      <c r="A19662" s="55">
        <f t="shared" si="615"/>
        <v>0</v>
      </c>
      <c r="Q19662" s="65">
        <f t="shared" si="616"/>
        <v>1</v>
      </c>
    </row>
    <row r="19663" spans="1:17" ht="15.75" x14ac:dyDescent="0.25">
      <c r="A19663" s="55">
        <f t="shared" si="615"/>
        <v>0</v>
      </c>
      <c r="Q19663" s="65">
        <f t="shared" si="616"/>
        <v>1</v>
      </c>
    </row>
    <row r="19664" spans="1:17" ht="15.75" x14ac:dyDescent="0.25">
      <c r="A19664" s="55">
        <f t="shared" si="615"/>
        <v>0</v>
      </c>
      <c r="Q19664" s="65">
        <f t="shared" si="616"/>
        <v>1</v>
      </c>
    </row>
    <row r="19665" spans="1:17" ht="15.75" x14ac:dyDescent="0.25">
      <c r="A19665" s="55">
        <f t="shared" si="615"/>
        <v>0</v>
      </c>
      <c r="Q19665" s="65">
        <f t="shared" si="616"/>
        <v>1</v>
      </c>
    </row>
    <row r="19666" spans="1:17" ht="15.75" x14ac:dyDescent="0.25">
      <c r="A19666" s="55">
        <f t="shared" si="615"/>
        <v>0</v>
      </c>
      <c r="Q19666" s="65">
        <f t="shared" si="616"/>
        <v>1</v>
      </c>
    </row>
    <row r="19667" spans="1:17" ht="15.75" x14ac:dyDescent="0.25">
      <c r="A19667" s="55">
        <f t="shared" si="615"/>
        <v>0</v>
      </c>
      <c r="Q19667" s="65">
        <f t="shared" si="616"/>
        <v>1</v>
      </c>
    </row>
    <row r="19668" spans="1:17" ht="15.75" x14ac:dyDescent="0.25">
      <c r="A19668" s="55">
        <f t="shared" si="615"/>
        <v>0</v>
      </c>
      <c r="Q19668" s="65">
        <f t="shared" si="616"/>
        <v>1</v>
      </c>
    </row>
    <row r="19669" spans="1:17" ht="15.75" x14ac:dyDescent="0.25">
      <c r="A19669" s="55">
        <f t="shared" si="615"/>
        <v>0</v>
      </c>
      <c r="Q19669" s="65">
        <f t="shared" si="616"/>
        <v>1</v>
      </c>
    </row>
    <row r="19670" spans="1:17" ht="15.75" x14ac:dyDescent="0.25">
      <c r="A19670" s="55">
        <f t="shared" si="615"/>
        <v>0</v>
      </c>
      <c r="Q19670" s="65">
        <f t="shared" si="616"/>
        <v>1</v>
      </c>
    </row>
    <row r="19671" spans="1:17" ht="15.75" x14ac:dyDescent="0.25">
      <c r="A19671" s="55">
        <f t="shared" si="615"/>
        <v>0</v>
      </c>
      <c r="Q19671" s="65">
        <f t="shared" si="616"/>
        <v>1</v>
      </c>
    </row>
    <row r="19672" spans="1:17" ht="15.75" x14ac:dyDescent="0.25">
      <c r="A19672" s="55">
        <f t="shared" si="615"/>
        <v>0</v>
      </c>
      <c r="Q19672" s="65">
        <f t="shared" si="616"/>
        <v>1</v>
      </c>
    </row>
    <row r="19673" spans="1:17" ht="15.75" x14ac:dyDescent="0.25">
      <c r="A19673" s="55">
        <f t="shared" si="615"/>
        <v>0</v>
      </c>
      <c r="Q19673" s="65">
        <f t="shared" si="616"/>
        <v>1</v>
      </c>
    </row>
    <row r="19674" spans="1:17" ht="15.75" x14ac:dyDescent="0.25">
      <c r="A19674" s="55">
        <f t="shared" si="615"/>
        <v>0</v>
      </c>
      <c r="Q19674" s="65">
        <f t="shared" si="616"/>
        <v>1</v>
      </c>
    </row>
    <row r="19675" spans="1:17" ht="15.75" x14ac:dyDescent="0.25">
      <c r="A19675" s="55">
        <f t="shared" si="615"/>
        <v>0</v>
      </c>
      <c r="Q19675" s="65">
        <f t="shared" si="616"/>
        <v>1</v>
      </c>
    </row>
    <row r="19676" spans="1:17" ht="15.75" x14ac:dyDescent="0.25">
      <c r="A19676" s="55">
        <f t="shared" si="615"/>
        <v>0</v>
      </c>
      <c r="Q19676" s="65">
        <f t="shared" si="616"/>
        <v>1</v>
      </c>
    </row>
    <row r="19677" spans="1:17" ht="15.75" x14ac:dyDescent="0.25">
      <c r="A19677" s="55">
        <f t="shared" si="615"/>
        <v>0</v>
      </c>
      <c r="Q19677" s="65">
        <f t="shared" si="616"/>
        <v>1</v>
      </c>
    </row>
    <row r="19678" spans="1:17" ht="15.75" x14ac:dyDescent="0.25">
      <c r="A19678" s="55">
        <f t="shared" si="615"/>
        <v>0</v>
      </c>
      <c r="Q19678" s="65">
        <f t="shared" si="616"/>
        <v>1</v>
      </c>
    </row>
    <row r="19679" spans="1:17" ht="15.75" x14ac:dyDescent="0.25">
      <c r="A19679" s="55">
        <f t="shared" si="615"/>
        <v>0</v>
      </c>
      <c r="Q19679" s="65">
        <f t="shared" si="616"/>
        <v>1</v>
      </c>
    </row>
    <row r="19680" spans="1:17" ht="15.75" x14ac:dyDescent="0.25">
      <c r="A19680" s="55">
        <f t="shared" si="615"/>
        <v>0</v>
      </c>
      <c r="Q19680" s="65">
        <f t="shared" si="616"/>
        <v>1</v>
      </c>
    </row>
    <row r="19681" spans="1:17" ht="15.75" x14ac:dyDescent="0.25">
      <c r="A19681" s="55">
        <f t="shared" si="615"/>
        <v>0</v>
      </c>
      <c r="Q19681" s="65">
        <f t="shared" si="616"/>
        <v>1</v>
      </c>
    </row>
    <row r="19682" spans="1:17" ht="15.75" x14ac:dyDescent="0.25">
      <c r="A19682" s="55">
        <f t="shared" si="615"/>
        <v>0</v>
      </c>
      <c r="Q19682" s="65">
        <f t="shared" si="616"/>
        <v>1</v>
      </c>
    </row>
    <row r="19683" spans="1:17" ht="15.75" x14ac:dyDescent="0.25">
      <c r="A19683" s="55">
        <f t="shared" si="615"/>
        <v>0</v>
      </c>
      <c r="Q19683" s="65">
        <f t="shared" si="616"/>
        <v>1</v>
      </c>
    </row>
    <row r="19684" spans="1:17" ht="15.75" x14ac:dyDescent="0.25">
      <c r="A19684" s="55">
        <f t="shared" si="615"/>
        <v>0</v>
      </c>
      <c r="Q19684" s="65">
        <f t="shared" si="616"/>
        <v>1</v>
      </c>
    </row>
    <row r="19685" spans="1:17" ht="15.75" x14ac:dyDescent="0.25">
      <c r="A19685" s="55">
        <f t="shared" si="615"/>
        <v>0</v>
      </c>
      <c r="Q19685" s="65">
        <f t="shared" si="616"/>
        <v>1</v>
      </c>
    </row>
    <row r="19686" spans="1:17" ht="15.75" x14ac:dyDescent="0.25">
      <c r="A19686" s="55">
        <f t="shared" si="615"/>
        <v>0</v>
      </c>
      <c r="Q19686" s="65">
        <f t="shared" si="616"/>
        <v>1</v>
      </c>
    </row>
    <row r="19687" spans="1:17" ht="15.75" x14ac:dyDescent="0.25">
      <c r="A19687" s="55">
        <f t="shared" si="615"/>
        <v>0</v>
      </c>
      <c r="Q19687" s="65">
        <f t="shared" si="616"/>
        <v>1</v>
      </c>
    </row>
    <row r="19688" spans="1:17" ht="15.75" x14ac:dyDescent="0.25">
      <c r="A19688" s="55">
        <f t="shared" si="615"/>
        <v>0</v>
      </c>
      <c r="Q19688" s="65">
        <f t="shared" si="616"/>
        <v>1</v>
      </c>
    </row>
    <row r="19689" spans="1:17" ht="15.75" x14ac:dyDescent="0.25">
      <c r="A19689" s="55">
        <f t="shared" si="615"/>
        <v>0</v>
      </c>
      <c r="Q19689" s="65">
        <f t="shared" si="616"/>
        <v>1</v>
      </c>
    </row>
    <row r="19690" spans="1:17" ht="15.75" x14ac:dyDescent="0.25">
      <c r="A19690" s="55">
        <f t="shared" si="615"/>
        <v>0</v>
      </c>
      <c r="Q19690" s="65">
        <f t="shared" si="616"/>
        <v>1</v>
      </c>
    </row>
    <row r="19691" spans="1:17" ht="15.75" x14ac:dyDescent="0.25">
      <c r="A19691" s="55">
        <f t="shared" si="615"/>
        <v>0</v>
      </c>
      <c r="Q19691" s="65">
        <f t="shared" si="616"/>
        <v>1</v>
      </c>
    </row>
    <row r="19692" spans="1:17" ht="15.75" x14ac:dyDescent="0.25">
      <c r="A19692" s="55">
        <f t="shared" si="615"/>
        <v>0</v>
      </c>
      <c r="Q19692" s="65">
        <f t="shared" si="616"/>
        <v>1</v>
      </c>
    </row>
    <row r="19693" spans="1:17" ht="15.75" x14ac:dyDescent="0.25">
      <c r="A19693" s="55">
        <f t="shared" si="615"/>
        <v>0</v>
      </c>
      <c r="Q19693" s="65">
        <f t="shared" si="616"/>
        <v>1</v>
      </c>
    </row>
    <row r="19694" spans="1:17" ht="15.75" x14ac:dyDescent="0.25">
      <c r="A19694" s="55">
        <f t="shared" si="615"/>
        <v>0</v>
      </c>
      <c r="Q19694" s="65">
        <f t="shared" si="616"/>
        <v>1</v>
      </c>
    </row>
    <row r="19695" spans="1:17" ht="15.75" x14ac:dyDescent="0.25">
      <c r="A19695" s="55">
        <f t="shared" si="615"/>
        <v>0</v>
      </c>
      <c r="Q19695" s="65">
        <f t="shared" si="616"/>
        <v>1</v>
      </c>
    </row>
    <row r="19696" spans="1:17" ht="15.75" x14ac:dyDescent="0.25">
      <c r="A19696" s="55">
        <f t="shared" si="615"/>
        <v>0</v>
      </c>
      <c r="Q19696" s="65">
        <f t="shared" si="616"/>
        <v>1</v>
      </c>
    </row>
    <row r="19697" spans="1:17" ht="15.75" x14ac:dyDescent="0.25">
      <c r="A19697" s="55">
        <f t="shared" si="615"/>
        <v>0</v>
      </c>
      <c r="Q19697" s="65">
        <f t="shared" si="616"/>
        <v>1</v>
      </c>
    </row>
    <row r="19698" spans="1:17" ht="15.75" x14ac:dyDescent="0.25">
      <c r="A19698" s="55">
        <f t="shared" si="615"/>
        <v>0</v>
      </c>
      <c r="Q19698" s="65">
        <f t="shared" si="616"/>
        <v>1</v>
      </c>
    </row>
    <row r="19699" spans="1:17" ht="15.75" x14ac:dyDescent="0.25">
      <c r="A19699" s="55">
        <f t="shared" si="615"/>
        <v>0</v>
      </c>
      <c r="Q19699" s="65">
        <f t="shared" si="616"/>
        <v>1</v>
      </c>
    </row>
    <row r="19700" spans="1:17" ht="15.75" x14ac:dyDescent="0.25">
      <c r="A19700" s="55">
        <f t="shared" si="615"/>
        <v>0</v>
      </c>
      <c r="Q19700" s="65">
        <f t="shared" si="616"/>
        <v>1</v>
      </c>
    </row>
    <row r="19701" spans="1:17" ht="15.75" x14ac:dyDescent="0.25">
      <c r="A19701" s="55">
        <f t="shared" si="615"/>
        <v>0</v>
      </c>
      <c r="Q19701" s="65">
        <f t="shared" si="616"/>
        <v>1</v>
      </c>
    </row>
    <row r="19702" spans="1:17" ht="15.75" x14ac:dyDescent="0.25">
      <c r="A19702" s="55">
        <f t="shared" si="615"/>
        <v>0</v>
      </c>
      <c r="Q19702" s="65">
        <f t="shared" si="616"/>
        <v>1</v>
      </c>
    </row>
    <row r="19703" spans="1:17" ht="15.75" x14ac:dyDescent="0.25">
      <c r="A19703" s="55">
        <f t="shared" si="615"/>
        <v>0</v>
      </c>
      <c r="Q19703" s="65">
        <f t="shared" si="616"/>
        <v>1</v>
      </c>
    </row>
    <row r="19704" spans="1:17" ht="15.75" x14ac:dyDescent="0.25">
      <c r="A19704" s="55">
        <f t="shared" si="615"/>
        <v>0</v>
      </c>
      <c r="Q19704" s="65">
        <f t="shared" si="616"/>
        <v>1</v>
      </c>
    </row>
    <row r="19705" spans="1:17" ht="15.75" x14ac:dyDescent="0.25">
      <c r="A19705" s="55">
        <f t="shared" si="615"/>
        <v>0</v>
      </c>
      <c r="Q19705" s="65">
        <f t="shared" si="616"/>
        <v>1</v>
      </c>
    </row>
    <row r="19706" spans="1:17" ht="15.75" x14ac:dyDescent="0.25">
      <c r="A19706" s="55">
        <f t="shared" si="615"/>
        <v>0</v>
      </c>
      <c r="Q19706" s="65">
        <f t="shared" si="616"/>
        <v>1</v>
      </c>
    </row>
    <row r="19707" spans="1:17" ht="15.75" x14ac:dyDescent="0.25">
      <c r="A19707" s="55">
        <f t="shared" si="615"/>
        <v>0</v>
      </c>
      <c r="Q19707" s="65">
        <f t="shared" si="616"/>
        <v>1</v>
      </c>
    </row>
    <row r="19708" spans="1:17" ht="15.75" x14ac:dyDescent="0.25">
      <c r="A19708" s="55">
        <f t="shared" si="615"/>
        <v>0</v>
      </c>
      <c r="Q19708" s="65">
        <f t="shared" si="616"/>
        <v>1</v>
      </c>
    </row>
    <row r="19709" spans="1:17" ht="15.75" x14ac:dyDescent="0.25">
      <c r="A19709" s="55">
        <f t="shared" si="615"/>
        <v>0</v>
      </c>
      <c r="Q19709" s="65">
        <f t="shared" si="616"/>
        <v>1</v>
      </c>
    </row>
    <row r="19710" spans="1:17" ht="15.75" x14ac:dyDescent="0.25">
      <c r="A19710" s="55">
        <f t="shared" si="615"/>
        <v>0</v>
      </c>
      <c r="Q19710" s="65">
        <f t="shared" si="616"/>
        <v>1</v>
      </c>
    </row>
    <row r="19711" spans="1:17" ht="15.75" x14ac:dyDescent="0.25">
      <c r="A19711" s="55">
        <f t="shared" si="615"/>
        <v>0</v>
      </c>
      <c r="Q19711" s="65">
        <f t="shared" si="616"/>
        <v>1</v>
      </c>
    </row>
    <row r="19712" spans="1:17" ht="15.75" x14ac:dyDescent="0.25">
      <c r="A19712" s="55">
        <f t="shared" si="615"/>
        <v>0</v>
      </c>
      <c r="Q19712" s="65">
        <f t="shared" si="616"/>
        <v>1</v>
      </c>
    </row>
    <row r="19713" spans="1:17" ht="15.75" x14ac:dyDescent="0.25">
      <c r="A19713" s="55">
        <f t="shared" si="615"/>
        <v>0</v>
      </c>
      <c r="Q19713" s="65">
        <f t="shared" si="616"/>
        <v>1</v>
      </c>
    </row>
    <row r="19714" spans="1:17" ht="15.75" x14ac:dyDescent="0.25">
      <c r="A19714" s="55">
        <f t="shared" si="615"/>
        <v>0</v>
      </c>
      <c r="Q19714" s="65">
        <f t="shared" si="616"/>
        <v>1</v>
      </c>
    </row>
    <row r="19715" spans="1:17" ht="15.75" x14ac:dyDescent="0.25">
      <c r="A19715" s="55">
        <f t="shared" si="615"/>
        <v>0</v>
      </c>
      <c r="Q19715" s="65">
        <f t="shared" si="616"/>
        <v>1</v>
      </c>
    </row>
    <row r="19716" spans="1:17" ht="15.75" x14ac:dyDescent="0.25">
      <c r="A19716" s="55">
        <f t="shared" ref="A19716:A19779" si="617">WEEKNUM(B19716,2)-1</f>
        <v>0</v>
      </c>
      <c r="Q19716" s="65">
        <f t="shared" ref="Q19716:Q19779" si="618">MONTH(B19716)</f>
        <v>1</v>
      </c>
    </row>
    <row r="19717" spans="1:17" ht="15.75" x14ac:dyDescent="0.25">
      <c r="A19717" s="55">
        <f t="shared" si="617"/>
        <v>0</v>
      </c>
      <c r="Q19717" s="65">
        <f t="shared" si="618"/>
        <v>1</v>
      </c>
    </row>
    <row r="19718" spans="1:17" ht="15.75" x14ac:dyDescent="0.25">
      <c r="A19718" s="55">
        <f t="shared" si="617"/>
        <v>0</v>
      </c>
      <c r="Q19718" s="65">
        <f t="shared" si="618"/>
        <v>1</v>
      </c>
    </row>
    <row r="19719" spans="1:17" ht="15.75" x14ac:dyDescent="0.25">
      <c r="A19719" s="55">
        <f t="shared" si="617"/>
        <v>0</v>
      </c>
      <c r="Q19719" s="65">
        <f t="shared" si="618"/>
        <v>1</v>
      </c>
    </row>
    <row r="19720" spans="1:17" ht="15.75" x14ac:dyDescent="0.25">
      <c r="A19720" s="55">
        <f t="shared" si="617"/>
        <v>0</v>
      </c>
      <c r="Q19720" s="65">
        <f t="shared" si="618"/>
        <v>1</v>
      </c>
    </row>
    <row r="19721" spans="1:17" ht="15.75" x14ac:dyDescent="0.25">
      <c r="A19721" s="55">
        <f t="shared" si="617"/>
        <v>0</v>
      </c>
      <c r="Q19721" s="65">
        <f t="shared" si="618"/>
        <v>1</v>
      </c>
    </row>
    <row r="19722" spans="1:17" ht="15.75" x14ac:dyDescent="0.25">
      <c r="A19722" s="55">
        <f t="shared" si="617"/>
        <v>0</v>
      </c>
      <c r="Q19722" s="65">
        <f t="shared" si="618"/>
        <v>1</v>
      </c>
    </row>
    <row r="19723" spans="1:17" ht="15.75" x14ac:dyDescent="0.25">
      <c r="A19723" s="55">
        <f t="shared" si="617"/>
        <v>0</v>
      </c>
      <c r="Q19723" s="65">
        <f t="shared" si="618"/>
        <v>1</v>
      </c>
    </row>
    <row r="19724" spans="1:17" ht="15.75" x14ac:dyDescent="0.25">
      <c r="A19724" s="55">
        <f t="shared" si="617"/>
        <v>0</v>
      </c>
      <c r="Q19724" s="65">
        <f t="shared" si="618"/>
        <v>1</v>
      </c>
    </row>
    <row r="19725" spans="1:17" ht="15.75" x14ac:dyDescent="0.25">
      <c r="A19725" s="55">
        <f t="shared" si="617"/>
        <v>0</v>
      </c>
      <c r="Q19725" s="65">
        <f t="shared" si="618"/>
        <v>1</v>
      </c>
    </row>
    <row r="19726" spans="1:17" ht="15.75" x14ac:dyDescent="0.25">
      <c r="A19726" s="55">
        <f t="shared" si="617"/>
        <v>0</v>
      </c>
      <c r="Q19726" s="65">
        <f t="shared" si="618"/>
        <v>1</v>
      </c>
    </row>
    <row r="19727" spans="1:17" ht="15.75" x14ac:dyDescent="0.25">
      <c r="A19727" s="55">
        <f t="shared" si="617"/>
        <v>0</v>
      </c>
      <c r="Q19727" s="65">
        <f t="shared" si="618"/>
        <v>1</v>
      </c>
    </row>
    <row r="19728" spans="1:17" ht="15.75" x14ac:dyDescent="0.25">
      <c r="A19728" s="55">
        <f t="shared" si="617"/>
        <v>0</v>
      </c>
      <c r="Q19728" s="65">
        <f t="shared" si="618"/>
        <v>1</v>
      </c>
    </row>
    <row r="19729" spans="1:17" ht="15.75" x14ac:dyDescent="0.25">
      <c r="A19729" s="55">
        <f t="shared" si="617"/>
        <v>0</v>
      </c>
      <c r="Q19729" s="65">
        <f t="shared" si="618"/>
        <v>1</v>
      </c>
    </row>
    <row r="19730" spans="1:17" ht="15.75" x14ac:dyDescent="0.25">
      <c r="A19730" s="55">
        <f t="shared" si="617"/>
        <v>0</v>
      </c>
      <c r="Q19730" s="65">
        <f t="shared" si="618"/>
        <v>1</v>
      </c>
    </row>
    <row r="19731" spans="1:17" ht="15.75" x14ac:dyDescent="0.25">
      <c r="A19731" s="55">
        <f t="shared" si="617"/>
        <v>0</v>
      </c>
      <c r="Q19731" s="65">
        <f t="shared" si="618"/>
        <v>1</v>
      </c>
    </row>
    <row r="19732" spans="1:17" ht="15.75" x14ac:dyDescent="0.25">
      <c r="A19732" s="55">
        <f t="shared" si="617"/>
        <v>0</v>
      </c>
      <c r="Q19732" s="65">
        <f t="shared" si="618"/>
        <v>1</v>
      </c>
    </row>
    <row r="19733" spans="1:17" ht="15.75" x14ac:dyDescent="0.25">
      <c r="A19733" s="55">
        <f t="shared" si="617"/>
        <v>0</v>
      </c>
      <c r="Q19733" s="65">
        <f t="shared" si="618"/>
        <v>1</v>
      </c>
    </row>
    <row r="19734" spans="1:17" ht="15.75" x14ac:dyDescent="0.25">
      <c r="A19734" s="55">
        <f t="shared" si="617"/>
        <v>0</v>
      </c>
      <c r="Q19734" s="65">
        <f t="shared" si="618"/>
        <v>1</v>
      </c>
    </row>
    <row r="19735" spans="1:17" ht="15.75" x14ac:dyDescent="0.25">
      <c r="A19735" s="55">
        <f t="shared" si="617"/>
        <v>0</v>
      </c>
      <c r="Q19735" s="65">
        <f t="shared" si="618"/>
        <v>1</v>
      </c>
    </row>
    <row r="19736" spans="1:17" ht="15.75" x14ac:dyDescent="0.25">
      <c r="A19736" s="55">
        <f t="shared" si="617"/>
        <v>0</v>
      </c>
      <c r="Q19736" s="65">
        <f t="shared" si="618"/>
        <v>1</v>
      </c>
    </row>
    <row r="19737" spans="1:17" ht="15.75" x14ac:dyDescent="0.25">
      <c r="A19737" s="55">
        <f t="shared" si="617"/>
        <v>0</v>
      </c>
      <c r="Q19737" s="65">
        <f t="shared" si="618"/>
        <v>1</v>
      </c>
    </row>
    <row r="19738" spans="1:17" ht="15.75" x14ac:dyDescent="0.25">
      <c r="A19738" s="55">
        <f t="shared" si="617"/>
        <v>0</v>
      </c>
      <c r="Q19738" s="65">
        <f t="shared" si="618"/>
        <v>1</v>
      </c>
    </row>
    <row r="19739" spans="1:17" ht="15.75" x14ac:dyDescent="0.25">
      <c r="A19739" s="55">
        <f t="shared" si="617"/>
        <v>0</v>
      </c>
      <c r="Q19739" s="65">
        <f t="shared" si="618"/>
        <v>1</v>
      </c>
    </row>
    <row r="19740" spans="1:17" ht="15.75" x14ac:dyDescent="0.25">
      <c r="A19740" s="55">
        <f t="shared" si="617"/>
        <v>0</v>
      </c>
      <c r="Q19740" s="65">
        <f t="shared" si="618"/>
        <v>1</v>
      </c>
    </row>
    <row r="19741" spans="1:17" ht="15.75" x14ac:dyDescent="0.25">
      <c r="A19741" s="55">
        <f t="shared" si="617"/>
        <v>0</v>
      </c>
      <c r="Q19741" s="65">
        <f t="shared" si="618"/>
        <v>1</v>
      </c>
    </row>
    <row r="19742" spans="1:17" ht="15.75" x14ac:dyDescent="0.25">
      <c r="A19742" s="55">
        <f t="shared" si="617"/>
        <v>0</v>
      </c>
      <c r="Q19742" s="65">
        <f t="shared" si="618"/>
        <v>1</v>
      </c>
    </row>
    <row r="19743" spans="1:17" ht="15.75" x14ac:dyDescent="0.25">
      <c r="A19743" s="55">
        <f t="shared" si="617"/>
        <v>0</v>
      </c>
      <c r="Q19743" s="65">
        <f t="shared" si="618"/>
        <v>1</v>
      </c>
    </row>
    <row r="19744" spans="1:17" ht="15.75" x14ac:dyDescent="0.25">
      <c r="A19744" s="55">
        <f t="shared" si="617"/>
        <v>0</v>
      </c>
      <c r="Q19744" s="65">
        <f t="shared" si="618"/>
        <v>1</v>
      </c>
    </row>
    <row r="19745" spans="1:17" ht="15.75" x14ac:dyDescent="0.25">
      <c r="A19745" s="55">
        <f t="shared" si="617"/>
        <v>0</v>
      </c>
      <c r="Q19745" s="65">
        <f t="shared" si="618"/>
        <v>1</v>
      </c>
    </row>
    <row r="19746" spans="1:17" ht="15.75" x14ac:dyDescent="0.25">
      <c r="A19746" s="55">
        <f t="shared" si="617"/>
        <v>0</v>
      </c>
      <c r="Q19746" s="65">
        <f t="shared" si="618"/>
        <v>1</v>
      </c>
    </row>
    <row r="19747" spans="1:17" ht="15.75" x14ac:dyDescent="0.25">
      <c r="A19747" s="55">
        <f t="shared" si="617"/>
        <v>0</v>
      </c>
      <c r="Q19747" s="65">
        <f t="shared" si="618"/>
        <v>1</v>
      </c>
    </row>
    <row r="19748" spans="1:17" ht="15.75" x14ac:dyDescent="0.25">
      <c r="A19748" s="55">
        <f t="shared" si="617"/>
        <v>0</v>
      </c>
      <c r="Q19748" s="65">
        <f t="shared" si="618"/>
        <v>1</v>
      </c>
    </row>
    <row r="19749" spans="1:17" ht="15.75" x14ac:dyDescent="0.25">
      <c r="A19749" s="55">
        <f t="shared" si="617"/>
        <v>0</v>
      </c>
      <c r="Q19749" s="65">
        <f t="shared" si="618"/>
        <v>1</v>
      </c>
    </row>
    <row r="19750" spans="1:17" ht="15.75" x14ac:dyDescent="0.25">
      <c r="A19750" s="55">
        <f t="shared" si="617"/>
        <v>0</v>
      </c>
      <c r="Q19750" s="65">
        <f t="shared" si="618"/>
        <v>1</v>
      </c>
    </row>
    <row r="19751" spans="1:17" ht="15.75" x14ac:dyDescent="0.25">
      <c r="A19751" s="55">
        <f t="shared" si="617"/>
        <v>0</v>
      </c>
      <c r="Q19751" s="65">
        <f t="shared" si="618"/>
        <v>1</v>
      </c>
    </row>
    <row r="19752" spans="1:17" ht="15.75" x14ac:dyDescent="0.25">
      <c r="A19752" s="55">
        <f t="shared" si="617"/>
        <v>0</v>
      </c>
      <c r="Q19752" s="65">
        <f t="shared" si="618"/>
        <v>1</v>
      </c>
    </row>
    <row r="19753" spans="1:17" ht="15.75" x14ac:dyDescent="0.25">
      <c r="A19753" s="55">
        <f t="shared" si="617"/>
        <v>0</v>
      </c>
      <c r="Q19753" s="65">
        <f t="shared" si="618"/>
        <v>1</v>
      </c>
    </row>
    <row r="19754" spans="1:17" ht="15.75" x14ac:dyDescent="0.25">
      <c r="A19754" s="55">
        <f t="shared" si="617"/>
        <v>0</v>
      </c>
      <c r="Q19754" s="65">
        <f t="shared" si="618"/>
        <v>1</v>
      </c>
    </row>
    <row r="19755" spans="1:17" ht="15.75" x14ac:dyDescent="0.25">
      <c r="A19755" s="55">
        <f t="shared" si="617"/>
        <v>0</v>
      </c>
      <c r="Q19755" s="65">
        <f t="shared" si="618"/>
        <v>1</v>
      </c>
    </row>
    <row r="19756" spans="1:17" ht="15.75" x14ac:dyDescent="0.25">
      <c r="A19756" s="55">
        <f t="shared" si="617"/>
        <v>0</v>
      </c>
      <c r="Q19756" s="65">
        <f t="shared" si="618"/>
        <v>1</v>
      </c>
    </row>
    <row r="19757" spans="1:17" ht="15.75" x14ac:dyDescent="0.25">
      <c r="A19757" s="55">
        <f t="shared" si="617"/>
        <v>0</v>
      </c>
      <c r="Q19757" s="65">
        <f t="shared" si="618"/>
        <v>1</v>
      </c>
    </row>
    <row r="19758" spans="1:17" ht="15.75" x14ac:dyDescent="0.25">
      <c r="A19758" s="55">
        <f t="shared" si="617"/>
        <v>0</v>
      </c>
      <c r="Q19758" s="65">
        <f t="shared" si="618"/>
        <v>1</v>
      </c>
    </row>
    <row r="19759" spans="1:17" ht="15.75" x14ac:dyDescent="0.25">
      <c r="A19759" s="55">
        <f t="shared" si="617"/>
        <v>0</v>
      </c>
      <c r="Q19759" s="65">
        <f t="shared" si="618"/>
        <v>1</v>
      </c>
    </row>
    <row r="19760" spans="1:17" ht="15.75" x14ac:dyDescent="0.25">
      <c r="A19760" s="55">
        <f t="shared" si="617"/>
        <v>0</v>
      </c>
      <c r="Q19760" s="65">
        <f t="shared" si="618"/>
        <v>1</v>
      </c>
    </row>
    <row r="19761" spans="1:17" ht="15.75" x14ac:dyDescent="0.25">
      <c r="A19761" s="55">
        <f t="shared" si="617"/>
        <v>0</v>
      </c>
      <c r="Q19761" s="65">
        <f t="shared" si="618"/>
        <v>1</v>
      </c>
    </row>
    <row r="19762" spans="1:17" ht="15.75" x14ac:dyDescent="0.25">
      <c r="A19762" s="55">
        <f t="shared" si="617"/>
        <v>0</v>
      </c>
      <c r="Q19762" s="65">
        <f t="shared" si="618"/>
        <v>1</v>
      </c>
    </row>
    <row r="19763" spans="1:17" ht="15.75" x14ac:dyDescent="0.25">
      <c r="A19763" s="55">
        <f t="shared" si="617"/>
        <v>0</v>
      </c>
      <c r="Q19763" s="65">
        <f t="shared" si="618"/>
        <v>1</v>
      </c>
    </row>
    <row r="19764" spans="1:17" ht="15.75" x14ac:dyDescent="0.25">
      <c r="A19764" s="55">
        <f t="shared" si="617"/>
        <v>0</v>
      </c>
      <c r="Q19764" s="65">
        <f t="shared" si="618"/>
        <v>1</v>
      </c>
    </row>
    <row r="19765" spans="1:17" ht="15.75" x14ac:dyDescent="0.25">
      <c r="A19765" s="55">
        <f t="shared" si="617"/>
        <v>0</v>
      </c>
      <c r="Q19765" s="65">
        <f t="shared" si="618"/>
        <v>1</v>
      </c>
    </row>
    <row r="19766" spans="1:17" ht="15.75" x14ac:dyDescent="0.25">
      <c r="A19766" s="55">
        <f t="shared" si="617"/>
        <v>0</v>
      </c>
      <c r="Q19766" s="65">
        <f t="shared" si="618"/>
        <v>1</v>
      </c>
    </row>
    <row r="19767" spans="1:17" ht="15.75" x14ac:dyDescent="0.25">
      <c r="A19767" s="55">
        <f t="shared" si="617"/>
        <v>0</v>
      </c>
      <c r="Q19767" s="65">
        <f t="shared" si="618"/>
        <v>1</v>
      </c>
    </row>
    <row r="19768" spans="1:17" ht="15.75" x14ac:dyDescent="0.25">
      <c r="A19768" s="55">
        <f t="shared" si="617"/>
        <v>0</v>
      </c>
      <c r="Q19768" s="65">
        <f t="shared" si="618"/>
        <v>1</v>
      </c>
    </row>
    <row r="19769" spans="1:17" ht="15.75" x14ac:dyDescent="0.25">
      <c r="A19769" s="55">
        <f t="shared" si="617"/>
        <v>0</v>
      </c>
      <c r="Q19769" s="65">
        <f t="shared" si="618"/>
        <v>1</v>
      </c>
    </row>
    <row r="19770" spans="1:17" ht="15.75" x14ac:dyDescent="0.25">
      <c r="A19770" s="55">
        <f t="shared" si="617"/>
        <v>0</v>
      </c>
      <c r="Q19770" s="65">
        <f t="shared" si="618"/>
        <v>1</v>
      </c>
    </row>
    <row r="19771" spans="1:17" ht="15.75" x14ac:dyDescent="0.25">
      <c r="A19771" s="55">
        <f t="shared" si="617"/>
        <v>0</v>
      </c>
      <c r="Q19771" s="65">
        <f t="shared" si="618"/>
        <v>1</v>
      </c>
    </row>
    <row r="19772" spans="1:17" ht="15.75" x14ac:dyDescent="0.25">
      <c r="A19772" s="55">
        <f t="shared" si="617"/>
        <v>0</v>
      </c>
      <c r="Q19772" s="65">
        <f t="shared" si="618"/>
        <v>1</v>
      </c>
    </row>
    <row r="19773" spans="1:17" ht="15.75" x14ac:dyDescent="0.25">
      <c r="A19773" s="55">
        <f t="shared" si="617"/>
        <v>0</v>
      </c>
      <c r="Q19773" s="65">
        <f t="shared" si="618"/>
        <v>1</v>
      </c>
    </row>
    <row r="19774" spans="1:17" ht="15.75" x14ac:dyDescent="0.25">
      <c r="A19774" s="55">
        <f t="shared" si="617"/>
        <v>0</v>
      </c>
      <c r="Q19774" s="65">
        <f t="shared" si="618"/>
        <v>1</v>
      </c>
    </row>
    <row r="19775" spans="1:17" ht="15.75" x14ac:dyDescent="0.25">
      <c r="A19775" s="55">
        <f t="shared" si="617"/>
        <v>0</v>
      </c>
      <c r="Q19775" s="65">
        <f t="shared" si="618"/>
        <v>1</v>
      </c>
    </row>
    <row r="19776" spans="1:17" ht="15.75" x14ac:dyDescent="0.25">
      <c r="A19776" s="55">
        <f t="shared" si="617"/>
        <v>0</v>
      </c>
      <c r="Q19776" s="65">
        <f t="shared" si="618"/>
        <v>1</v>
      </c>
    </row>
    <row r="19777" spans="1:17" ht="15.75" x14ac:dyDescent="0.25">
      <c r="A19777" s="55">
        <f t="shared" si="617"/>
        <v>0</v>
      </c>
      <c r="Q19777" s="65">
        <f t="shared" si="618"/>
        <v>1</v>
      </c>
    </row>
    <row r="19778" spans="1:17" ht="15.75" x14ac:dyDescent="0.25">
      <c r="A19778" s="55">
        <f t="shared" si="617"/>
        <v>0</v>
      </c>
      <c r="Q19778" s="65">
        <f t="shared" si="618"/>
        <v>1</v>
      </c>
    </row>
    <row r="19779" spans="1:17" ht="15.75" x14ac:dyDescent="0.25">
      <c r="A19779" s="55">
        <f t="shared" si="617"/>
        <v>0</v>
      </c>
      <c r="Q19779" s="65">
        <f t="shared" si="618"/>
        <v>1</v>
      </c>
    </row>
    <row r="19780" spans="1:17" ht="15.75" x14ac:dyDescent="0.25">
      <c r="A19780" s="55">
        <f t="shared" ref="A19780:A19843" si="619">WEEKNUM(B19780,2)-1</f>
        <v>0</v>
      </c>
      <c r="Q19780" s="65">
        <f t="shared" ref="Q19780:Q19843" si="620">MONTH(B19780)</f>
        <v>1</v>
      </c>
    </row>
    <row r="19781" spans="1:17" ht="15.75" x14ac:dyDescent="0.25">
      <c r="A19781" s="55">
        <f t="shared" si="619"/>
        <v>0</v>
      </c>
      <c r="Q19781" s="65">
        <f t="shared" si="620"/>
        <v>1</v>
      </c>
    </row>
    <row r="19782" spans="1:17" ht="15.75" x14ac:dyDescent="0.25">
      <c r="A19782" s="55">
        <f t="shared" si="619"/>
        <v>0</v>
      </c>
      <c r="Q19782" s="65">
        <f t="shared" si="620"/>
        <v>1</v>
      </c>
    </row>
    <row r="19783" spans="1:17" ht="15.75" x14ac:dyDescent="0.25">
      <c r="A19783" s="55">
        <f t="shared" si="619"/>
        <v>0</v>
      </c>
      <c r="Q19783" s="65">
        <f t="shared" si="620"/>
        <v>1</v>
      </c>
    </row>
    <row r="19784" spans="1:17" ht="15.75" x14ac:dyDescent="0.25">
      <c r="A19784" s="55">
        <f t="shared" si="619"/>
        <v>0</v>
      </c>
      <c r="Q19784" s="65">
        <f t="shared" si="620"/>
        <v>1</v>
      </c>
    </row>
    <row r="19785" spans="1:17" ht="15.75" x14ac:dyDescent="0.25">
      <c r="A19785" s="55">
        <f t="shared" si="619"/>
        <v>0</v>
      </c>
      <c r="Q19785" s="65">
        <f t="shared" si="620"/>
        <v>1</v>
      </c>
    </row>
    <row r="19786" spans="1:17" ht="15.75" x14ac:dyDescent="0.25">
      <c r="A19786" s="55">
        <f t="shared" si="619"/>
        <v>0</v>
      </c>
      <c r="Q19786" s="65">
        <f t="shared" si="620"/>
        <v>1</v>
      </c>
    </row>
    <row r="19787" spans="1:17" ht="15.75" x14ac:dyDescent="0.25">
      <c r="A19787" s="55">
        <f t="shared" si="619"/>
        <v>0</v>
      </c>
      <c r="Q19787" s="65">
        <f t="shared" si="620"/>
        <v>1</v>
      </c>
    </row>
    <row r="19788" spans="1:17" ht="15.75" x14ac:dyDescent="0.25">
      <c r="A19788" s="55">
        <f t="shared" si="619"/>
        <v>0</v>
      </c>
      <c r="Q19788" s="65">
        <f t="shared" si="620"/>
        <v>1</v>
      </c>
    </row>
    <row r="19789" spans="1:17" ht="15.75" x14ac:dyDescent="0.25">
      <c r="A19789" s="55">
        <f t="shared" si="619"/>
        <v>0</v>
      </c>
      <c r="Q19789" s="65">
        <f t="shared" si="620"/>
        <v>1</v>
      </c>
    </row>
    <row r="19790" spans="1:17" ht="15.75" x14ac:dyDescent="0.25">
      <c r="A19790" s="55">
        <f t="shared" si="619"/>
        <v>0</v>
      </c>
      <c r="Q19790" s="65">
        <f t="shared" si="620"/>
        <v>1</v>
      </c>
    </row>
    <row r="19791" spans="1:17" ht="15.75" x14ac:dyDescent="0.25">
      <c r="A19791" s="55">
        <f t="shared" si="619"/>
        <v>0</v>
      </c>
      <c r="Q19791" s="65">
        <f t="shared" si="620"/>
        <v>1</v>
      </c>
    </row>
    <row r="19792" spans="1:17" ht="15.75" x14ac:dyDescent="0.25">
      <c r="A19792" s="55">
        <f t="shared" si="619"/>
        <v>0</v>
      </c>
      <c r="Q19792" s="65">
        <f t="shared" si="620"/>
        <v>1</v>
      </c>
    </row>
    <row r="19793" spans="1:17" ht="15.75" x14ac:dyDescent="0.25">
      <c r="A19793" s="55">
        <f t="shared" si="619"/>
        <v>0</v>
      </c>
      <c r="Q19793" s="65">
        <f t="shared" si="620"/>
        <v>1</v>
      </c>
    </row>
    <row r="19794" spans="1:17" ht="15.75" x14ac:dyDescent="0.25">
      <c r="A19794" s="55">
        <f t="shared" si="619"/>
        <v>0</v>
      </c>
      <c r="Q19794" s="65">
        <f t="shared" si="620"/>
        <v>1</v>
      </c>
    </row>
    <row r="19795" spans="1:17" ht="15.75" x14ac:dyDescent="0.25">
      <c r="A19795" s="55">
        <f t="shared" si="619"/>
        <v>0</v>
      </c>
      <c r="Q19795" s="65">
        <f t="shared" si="620"/>
        <v>1</v>
      </c>
    </row>
    <row r="19796" spans="1:17" ht="15.75" x14ac:dyDescent="0.25">
      <c r="A19796" s="55">
        <f t="shared" si="619"/>
        <v>0</v>
      </c>
      <c r="Q19796" s="65">
        <f t="shared" si="620"/>
        <v>1</v>
      </c>
    </row>
    <row r="19797" spans="1:17" ht="15.75" x14ac:dyDescent="0.25">
      <c r="A19797" s="55">
        <f t="shared" si="619"/>
        <v>0</v>
      </c>
      <c r="Q19797" s="65">
        <f t="shared" si="620"/>
        <v>1</v>
      </c>
    </row>
    <row r="19798" spans="1:17" ht="15.75" x14ac:dyDescent="0.25">
      <c r="A19798" s="55">
        <f t="shared" si="619"/>
        <v>0</v>
      </c>
      <c r="Q19798" s="65">
        <f t="shared" si="620"/>
        <v>1</v>
      </c>
    </row>
    <row r="19799" spans="1:17" ht="15.75" x14ac:dyDescent="0.25">
      <c r="A19799" s="55">
        <f t="shared" si="619"/>
        <v>0</v>
      </c>
      <c r="Q19799" s="65">
        <f t="shared" si="620"/>
        <v>1</v>
      </c>
    </row>
    <row r="19800" spans="1:17" ht="15.75" x14ac:dyDescent="0.25">
      <c r="A19800" s="55">
        <f t="shared" si="619"/>
        <v>0</v>
      </c>
      <c r="Q19800" s="65">
        <f t="shared" si="620"/>
        <v>1</v>
      </c>
    </row>
    <row r="19801" spans="1:17" ht="15.75" x14ac:dyDescent="0.25">
      <c r="A19801" s="55">
        <f t="shared" si="619"/>
        <v>0</v>
      </c>
      <c r="Q19801" s="65">
        <f t="shared" si="620"/>
        <v>1</v>
      </c>
    </row>
    <row r="19802" spans="1:17" ht="15.75" x14ac:dyDescent="0.25">
      <c r="A19802" s="55">
        <f t="shared" si="619"/>
        <v>0</v>
      </c>
      <c r="Q19802" s="65">
        <f t="shared" si="620"/>
        <v>1</v>
      </c>
    </row>
    <row r="19803" spans="1:17" ht="15.75" x14ac:dyDescent="0.25">
      <c r="A19803" s="55">
        <f t="shared" si="619"/>
        <v>0</v>
      </c>
      <c r="Q19803" s="65">
        <f t="shared" si="620"/>
        <v>1</v>
      </c>
    </row>
    <row r="19804" spans="1:17" ht="15.75" x14ac:dyDescent="0.25">
      <c r="A19804" s="55">
        <f t="shared" si="619"/>
        <v>0</v>
      </c>
      <c r="Q19804" s="65">
        <f t="shared" si="620"/>
        <v>1</v>
      </c>
    </row>
    <row r="19805" spans="1:17" ht="15.75" x14ac:dyDescent="0.25">
      <c r="A19805" s="55">
        <f t="shared" si="619"/>
        <v>0</v>
      </c>
      <c r="Q19805" s="65">
        <f t="shared" si="620"/>
        <v>1</v>
      </c>
    </row>
    <row r="19806" spans="1:17" ht="15.75" x14ac:dyDescent="0.25">
      <c r="A19806" s="55">
        <f t="shared" si="619"/>
        <v>0</v>
      </c>
      <c r="Q19806" s="65">
        <f t="shared" si="620"/>
        <v>1</v>
      </c>
    </row>
    <row r="19807" spans="1:17" ht="15.75" x14ac:dyDescent="0.25">
      <c r="A19807" s="55">
        <f t="shared" si="619"/>
        <v>0</v>
      </c>
      <c r="Q19807" s="65">
        <f t="shared" si="620"/>
        <v>1</v>
      </c>
    </row>
    <row r="19808" spans="1:17" ht="15.75" x14ac:dyDescent="0.25">
      <c r="A19808" s="55">
        <f t="shared" si="619"/>
        <v>0</v>
      </c>
      <c r="Q19808" s="65">
        <f t="shared" si="620"/>
        <v>1</v>
      </c>
    </row>
    <row r="19809" spans="1:17" ht="15.75" x14ac:dyDescent="0.25">
      <c r="A19809" s="55">
        <f t="shared" si="619"/>
        <v>0</v>
      </c>
      <c r="Q19809" s="65">
        <f t="shared" si="620"/>
        <v>1</v>
      </c>
    </row>
    <row r="19810" spans="1:17" ht="15.75" x14ac:dyDescent="0.25">
      <c r="A19810" s="55">
        <f t="shared" si="619"/>
        <v>0</v>
      </c>
      <c r="Q19810" s="65">
        <f t="shared" si="620"/>
        <v>1</v>
      </c>
    </row>
    <row r="19811" spans="1:17" ht="15.75" x14ac:dyDescent="0.25">
      <c r="A19811" s="55">
        <f t="shared" si="619"/>
        <v>0</v>
      </c>
      <c r="Q19811" s="65">
        <f t="shared" si="620"/>
        <v>1</v>
      </c>
    </row>
    <row r="19812" spans="1:17" ht="15.75" x14ac:dyDescent="0.25">
      <c r="A19812" s="55">
        <f t="shared" si="619"/>
        <v>0</v>
      </c>
      <c r="Q19812" s="65">
        <f t="shared" si="620"/>
        <v>1</v>
      </c>
    </row>
    <row r="19813" spans="1:17" ht="15.75" x14ac:dyDescent="0.25">
      <c r="A19813" s="55">
        <f t="shared" si="619"/>
        <v>0</v>
      </c>
      <c r="Q19813" s="65">
        <f t="shared" si="620"/>
        <v>1</v>
      </c>
    </row>
    <row r="19814" spans="1:17" ht="15.75" x14ac:dyDescent="0.25">
      <c r="A19814" s="55">
        <f t="shared" si="619"/>
        <v>0</v>
      </c>
      <c r="Q19814" s="65">
        <f t="shared" si="620"/>
        <v>1</v>
      </c>
    </row>
    <row r="19815" spans="1:17" ht="15.75" x14ac:dyDescent="0.25">
      <c r="A19815" s="55">
        <f t="shared" si="619"/>
        <v>0</v>
      </c>
      <c r="Q19815" s="65">
        <f t="shared" si="620"/>
        <v>1</v>
      </c>
    </row>
    <row r="19816" spans="1:17" ht="15.75" x14ac:dyDescent="0.25">
      <c r="A19816" s="55">
        <f t="shared" si="619"/>
        <v>0</v>
      </c>
      <c r="Q19816" s="65">
        <f t="shared" si="620"/>
        <v>1</v>
      </c>
    </row>
    <row r="19817" spans="1:17" ht="15.75" x14ac:dyDescent="0.25">
      <c r="A19817" s="55">
        <f t="shared" si="619"/>
        <v>0</v>
      </c>
      <c r="Q19817" s="65">
        <f t="shared" si="620"/>
        <v>1</v>
      </c>
    </row>
    <row r="19818" spans="1:17" ht="15.75" x14ac:dyDescent="0.25">
      <c r="A19818" s="55">
        <f t="shared" si="619"/>
        <v>0</v>
      </c>
      <c r="Q19818" s="65">
        <f t="shared" si="620"/>
        <v>1</v>
      </c>
    </row>
    <row r="19819" spans="1:17" ht="15.75" x14ac:dyDescent="0.25">
      <c r="A19819" s="55">
        <f t="shared" si="619"/>
        <v>0</v>
      </c>
      <c r="Q19819" s="65">
        <f t="shared" si="620"/>
        <v>1</v>
      </c>
    </row>
    <row r="19820" spans="1:17" ht="15.75" x14ac:dyDescent="0.25">
      <c r="A19820" s="55">
        <f t="shared" si="619"/>
        <v>0</v>
      </c>
      <c r="Q19820" s="65">
        <f t="shared" si="620"/>
        <v>1</v>
      </c>
    </row>
    <row r="19821" spans="1:17" ht="15.75" x14ac:dyDescent="0.25">
      <c r="A19821" s="55">
        <f t="shared" si="619"/>
        <v>0</v>
      </c>
      <c r="Q19821" s="65">
        <f t="shared" si="620"/>
        <v>1</v>
      </c>
    </row>
    <row r="19822" spans="1:17" ht="15.75" x14ac:dyDescent="0.25">
      <c r="A19822" s="55">
        <f t="shared" si="619"/>
        <v>0</v>
      </c>
      <c r="Q19822" s="65">
        <f t="shared" si="620"/>
        <v>1</v>
      </c>
    </row>
    <row r="19823" spans="1:17" ht="15.75" x14ac:dyDescent="0.25">
      <c r="A19823" s="55">
        <f t="shared" si="619"/>
        <v>0</v>
      </c>
      <c r="Q19823" s="65">
        <f t="shared" si="620"/>
        <v>1</v>
      </c>
    </row>
    <row r="19824" spans="1:17" ht="15.75" x14ac:dyDescent="0.25">
      <c r="A19824" s="55">
        <f t="shared" si="619"/>
        <v>0</v>
      </c>
      <c r="Q19824" s="65">
        <f t="shared" si="620"/>
        <v>1</v>
      </c>
    </row>
    <row r="19825" spans="1:17" ht="15.75" x14ac:dyDescent="0.25">
      <c r="A19825" s="55">
        <f t="shared" si="619"/>
        <v>0</v>
      </c>
      <c r="Q19825" s="65">
        <f t="shared" si="620"/>
        <v>1</v>
      </c>
    </row>
    <row r="19826" spans="1:17" ht="15.75" x14ac:dyDescent="0.25">
      <c r="A19826" s="55">
        <f t="shared" si="619"/>
        <v>0</v>
      </c>
      <c r="Q19826" s="65">
        <f t="shared" si="620"/>
        <v>1</v>
      </c>
    </row>
    <row r="19827" spans="1:17" ht="15.75" x14ac:dyDescent="0.25">
      <c r="A19827" s="55">
        <f t="shared" si="619"/>
        <v>0</v>
      </c>
      <c r="Q19827" s="65">
        <f t="shared" si="620"/>
        <v>1</v>
      </c>
    </row>
    <row r="19828" spans="1:17" ht="15.75" x14ac:dyDescent="0.25">
      <c r="A19828" s="55">
        <f t="shared" si="619"/>
        <v>0</v>
      </c>
      <c r="Q19828" s="65">
        <f t="shared" si="620"/>
        <v>1</v>
      </c>
    </row>
    <row r="19829" spans="1:17" ht="15.75" x14ac:dyDescent="0.25">
      <c r="A19829" s="55">
        <f t="shared" si="619"/>
        <v>0</v>
      </c>
      <c r="Q19829" s="65">
        <f t="shared" si="620"/>
        <v>1</v>
      </c>
    </row>
    <row r="19830" spans="1:17" ht="15.75" x14ac:dyDescent="0.25">
      <c r="A19830" s="55">
        <f t="shared" si="619"/>
        <v>0</v>
      </c>
      <c r="Q19830" s="65">
        <f t="shared" si="620"/>
        <v>1</v>
      </c>
    </row>
    <row r="19831" spans="1:17" ht="15.75" x14ac:dyDescent="0.25">
      <c r="A19831" s="55">
        <f t="shared" si="619"/>
        <v>0</v>
      </c>
      <c r="Q19831" s="65">
        <f t="shared" si="620"/>
        <v>1</v>
      </c>
    </row>
    <row r="19832" spans="1:17" ht="15.75" x14ac:dyDescent="0.25">
      <c r="A19832" s="55">
        <f t="shared" si="619"/>
        <v>0</v>
      </c>
      <c r="Q19832" s="65">
        <f t="shared" si="620"/>
        <v>1</v>
      </c>
    </row>
    <row r="19833" spans="1:17" ht="15.75" x14ac:dyDescent="0.25">
      <c r="A19833" s="55">
        <f t="shared" si="619"/>
        <v>0</v>
      </c>
      <c r="Q19833" s="65">
        <f t="shared" si="620"/>
        <v>1</v>
      </c>
    </row>
    <row r="19834" spans="1:17" ht="15.75" x14ac:dyDescent="0.25">
      <c r="A19834" s="55">
        <f t="shared" si="619"/>
        <v>0</v>
      </c>
      <c r="Q19834" s="65">
        <f t="shared" si="620"/>
        <v>1</v>
      </c>
    </row>
    <row r="19835" spans="1:17" ht="15.75" x14ac:dyDescent="0.25">
      <c r="A19835" s="55">
        <f t="shared" si="619"/>
        <v>0</v>
      </c>
      <c r="Q19835" s="65">
        <f t="shared" si="620"/>
        <v>1</v>
      </c>
    </row>
    <row r="19836" spans="1:17" ht="15.75" x14ac:dyDescent="0.25">
      <c r="A19836" s="55">
        <f t="shared" si="619"/>
        <v>0</v>
      </c>
      <c r="Q19836" s="65">
        <f t="shared" si="620"/>
        <v>1</v>
      </c>
    </row>
    <row r="19837" spans="1:17" ht="15.75" x14ac:dyDescent="0.25">
      <c r="A19837" s="55">
        <f t="shared" si="619"/>
        <v>0</v>
      </c>
      <c r="Q19837" s="65">
        <f t="shared" si="620"/>
        <v>1</v>
      </c>
    </row>
    <row r="19838" spans="1:17" ht="15.75" x14ac:dyDescent="0.25">
      <c r="A19838" s="55">
        <f t="shared" si="619"/>
        <v>0</v>
      </c>
      <c r="Q19838" s="65">
        <f t="shared" si="620"/>
        <v>1</v>
      </c>
    </row>
    <row r="19839" spans="1:17" ht="15.75" x14ac:dyDescent="0.25">
      <c r="A19839" s="55">
        <f t="shared" si="619"/>
        <v>0</v>
      </c>
      <c r="Q19839" s="65">
        <f t="shared" si="620"/>
        <v>1</v>
      </c>
    </row>
    <row r="19840" spans="1:17" ht="15.75" x14ac:dyDescent="0.25">
      <c r="A19840" s="55">
        <f t="shared" si="619"/>
        <v>0</v>
      </c>
      <c r="Q19840" s="65">
        <f t="shared" si="620"/>
        <v>1</v>
      </c>
    </row>
    <row r="19841" spans="1:17" ht="15.75" x14ac:dyDescent="0.25">
      <c r="A19841" s="55">
        <f t="shared" si="619"/>
        <v>0</v>
      </c>
      <c r="Q19841" s="65">
        <f t="shared" si="620"/>
        <v>1</v>
      </c>
    </row>
    <row r="19842" spans="1:17" ht="15.75" x14ac:dyDescent="0.25">
      <c r="A19842" s="55">
        <f t="shared" si="619"/>
        <v>0</v>
      </c>
      <c r="Q19842" s="65">
        <f t="shared" si="620"/>
        <v>1</v>
      </c>
    </row>
    <row r="19843" spans="1:17" ht="15.75" x14ac:dyDescent="0.25">
      <c r="A19843" s="55">
        <f t="shared" si="619"/>
        <v>0</v>
      </c>
      <c r="Q19843" s="65">
        <f t="shared" si="620"/>
        <v>1</v>
      </c>
    </row>
    <row r="19844" spans="1:17" ht="15.75" x14ac:dyDescent="0.25">
      <c r="A19844" s="55">
        <f t="shared" ref="A19844:A19907" si="621">WEEKNUM(B19844,2)-1</f>
        <v>0</v>
      </c>
      <c r="Q19844" s="65">
        <f t="shared" ref="Q19844:Q19907" si="622">MONTH(B19844)</f>
        <v>1</v>
      </c>
    </row>
    <row r="19845" spans="1:17" ht="15.75" x14ac:dyDescent="0.25">
      <c r="A19845" s="55">
        <f t="shared" si="621"/>
        <v>0</v>
      </c>
      <c r="Q19845" s="65">
        <f t="shared" si="622"/>
        <v>1</v>
      </c>
    </row>
    <row r="19846" spans="1:17" ht="15.75" x14ac:dyDescent="0.25">
      <c r="A19846" s="55">
        <f t="shared" si="621"/>
        <v>0</v>
      </c>
      <c r="Q19846" s="65">
        <f t="shared" si="622"/>
        <v>1</v>
      </c>
    </row>
    <row r="19847" spans="1:17" ht="15.75" x14ac:dyDescent="0.25">
      <c r="A19847" s="55">
        <f t="shared" si="621"/>
        <v>0</v>
      </c>
      <c r="Q19847" s="65">
        <f t="shared" si="622"/>
        <v>1</v>
      </c>
    </row>
    <row r="19848" spans="1:17" ht="15.75" x14ac:dyDescent="0.25">
      <c r="A19848" s="55">
        <f t="shared" si="621"/>
        <v>0</v>
      </c>
      <c r="Q19848" s="65">
        <f t="shared" si="622"/>
        <v>1</v>
      </c>
    </row>
    <row r="19849" spans="1:17" ht="15.75" x14ac:dyDescent="0.25">
      <c r="A19849" s="55">
        <f t="shared" si="621"/>
        <v>0</v>
      </c>
      <c r="Q19849" s="65">
        <f t="shared" si="622"/>
        <v>1</v>
      </c>
    </row>
    <row r="19850" spans="1:17" ht="15.75" x14ac:dyDescent="0.25">
      <c r="A19850" s="55">
        <f t="shared" si="621"/>
        <v>0</v>
      </c>
      <c r="Q19850" s="65">
        <f t="shared" si="622"/>
        <v>1</v>
      </c>
    </row>
    <row r="19851" spans="1:17" ht="15.75" x14ac:dyDescent="0.25">
      <c r="A19851" s="55">
        <f t="shared" si="621"/>
        <v>0</v>
      </c>
      <c r="Q19851" s="65">
        <f t="shared" si="622"/>
        <v>1</v>
      </c>
    </row>
    <row r="19852" spans="1:17" ht="15.75" x14ac:dyDescent="0.25">
      <c r="A19852" s="55">
        <f t="shared" si="621"/>
        <v>0</v>
      </c>
      <c r="Q19852" s="65">
        <f t="shared" si="622"/>
        <v>1</v>
      </c>
    </row>
    <row r="19853" spans="1:17" ht="15.75" x14ac:dyDescent="0.25">
      <c r="A19853" s="55">
        <f t="shared" si="621"/>
        <v>0</v>
      </c>
      <c r="Q19853" s="65">
        <f t="shared" si="622"/>
        <v>1</v>
      </c>
    </row>
    <row r="19854" spans="1:17" ht="15.75" x14ac:dyDescent="0.25">
      <c r="A19854" s="55">
        <f t="shared" si="621"/>
        <v>0</v>
      </c>
      <c r="Q19854" s="65">
        <f t="shared" si="622"/>
        <v>1</v>
      </c>
    </row>
    <row r="19855" spans="1:17" ht="15.75" x14ac:dyDescent="0.25">
      <c r="A19855" s="55">
        <f t="shared" si="621"/>
        <v>0</v>
      </c>
      <c r="Q19855" s="65">
        <f t="shared" si="622"/>
        <v>1</v>
      </c>
    </row>
    <row r="19856" spans="1:17" ht="15.75" x14ac:dyDescent="0.25">
      <c r="A19856" s="55">
        <f t="shared" si="621"/>
        <v>0</v>
      </c>
      <c r="Q19856" s="65">
        <f t="shared" si="622"/>
        <v>1</v>
      </c>
    </row>
    <row r="19857" spans="1:17" ht="15.75" x14ac:dyDescent="0.25">
      <c r="A19857" s="55">
        <f t="shared" si="621"/>
        <v>0</v>
      </c>
      <c r="Q19857" s="65">
        <f t="shared" si="622"/>
        <v>1</v>
      </c>
    </row>
    <row r="19858" spans="1:17" ht="15.75" x14ac:dyDescent="0.25">
      <c r="A19858" s="55">
        <f t="shared" si="621"/>
        <v>0</v>
      </c>
      <c r="Q19858" s="65">
        <f t="shared" si="622"/>
        <v>1</v>
      </c>
    </row>
    <row r="19859" spans="1:17" ht="15.75" x14ac:dyDescent="0.25">
      <c r="A19859" s="55">
        <f t="shared" si="621"/>
        <v>0</v>
      </c>
      <c r="Q19859" s="65">
        <f t="shared" si="622"/>
        <v>1</v>
      </c>
    </row>
    <row r="19860" spans="1:17" ht="15.75" x14ac:dyDescent="0.25">
      <c r="A19860" s="55">
        <f t="shared" si="621"/>
        <v>0</v>
      </c>
      <c r="Q19860" s="65">
        <f t="shared" si="622"/>
        <v>1</v>
      </c>
    </row>
    <row r="19861" spans="1:17" ht="15.75" x14ac:dyDescent="0.25">
      <c r="A19861" s="55">
        <f t="shared" si="621"/>
        <v>0</v>
      </c>
      <c r="Q19861" s="65">
        <f t="shared" si="622"/>
        <v>1</v>
      </c>
    </row>
    <row r="19862" spans="1:17" ht="15.75" x14ac:dyDescent="0.25">
      <c r="A19862" s="55">
        <f t="shared" si="621"/>
        <v>0</v>
      </c>
      <c r="Q19862" s="65">
        <f t="shared" si="622"/>
        <v>1</v>
      </c>
    </row>
    <row r="19863" spans="1:17" ht="15.75" x14ac:dyDescent="0.25">
      <c r="A19863" s="55">
        <f t="shared" si="621"/>
        <v>0</v>
      </c>
      <c r="Q19863" s="65">
        <f t="shared" si="622"/>
        <v>1</v>
      </c>
    </row>
    <row r="19864" spans="1:17" ht="15.75" x14ac:dyDescent="0.25">
      <c r="A19864" s="55">
        <f t="shared" si="621"/>
        <v>0</v>
      </c>
      <c r="Q19864" s="65">
        <f t="shared" si="622"/>
        <v>1</v>
      </c>
    </row>
    <row r="19865" spans="1:17" ht="15.75" x14ac:dyDescent="0.25">
      <c r="A19865" s="55">
        <f t="shared" si="621"/>
        <v>0</v>
      </c>
      <c r="Q19865" s="65">
        <f t="shared" si="622"/>
        <v>1</v>
      </c>
    </row>
    <row r="19866" spans="1:17" ht="15.75" x14ac:dyDescent="0.25">
      <c r="A19866" s="55">
        <f t="shared" si="621"/>
        <v>0</v>
      </c>
      <c r="Q19866" s="65">
        <f t="shared" si="622"/>
        <v>1</v>
      </c>
    </row>
    <row r="19867" spans="1:17" ht="15.75" x14ac:dyDescent="0.25">
      <c r="A19867" s="55">
        <f t="shared" si="621"/>
        <v>0</v>
      </c>
      <c r="Q19867" s="65">
        <f t="shared" si="622"/>
        <v>1</v>
      </c>
    </row>
    <row r="19868" spans="1:17" ht="15.75" x14ac:dyDescent="0.25">
      <c r="A19868" s="55">
        <f t="shared" si="621"/>
        <v>0</v>
      </c>
      <c r="Q19868" s="65">
        <f t="shared" si="622"/>
        <v>1</v>
      </c>
    </row>
    <row r="19869" spans="1:17" ht="15.75" x14ac:dyDescent="0.25">
      <c r="A19869" s="55">
        <f t="shared" si="621"/>
        <v>0</v>
      </c>
      <c r="Q19869" s="65">
        <f t="shared" si="622"/>
        <v>1</v>
      </c>
    </row>
    <row r="19870" spans="1:17" ht="15.75" x14ac:dyDescent="0.25">
      <c r="A19870" s="55">
        <f t="shared" si="621"/>
        <v>0</v>
      </c>
      <c r="Q19870" s="65">
        <f t="shared" si="622"/>
        <v>1</v>
      </c>
    </row>
    <row r="19871" spans="1:17" ht="15.75" x14ac:dyDescent="0.25">
      <c r="A19871" s="55">
        <f t="shared" si="621"/>
        <v>0</v>
      </c>
      <c r="Q19871" s="65">
        <f t="shared" si="622"/>
        <v>1</v>
      </c>
    </row>
    <row r="19872" spans="1:17" ht="15.75" x14ac:dyDescent="0.25">
      <c r="A19872" s="55">
        <f t="shared" si="621"/>
        <v>0</v>
      </c>
      <c r="Q19872" s="65">
        <f t="shared" si="622"/>
        <v>1</v>
      </c>
    </row>
    <row r="19873" spans="1:17" ht="15.75" x14ac:dyDescent="0.25">
      <c r="A19873" s="55">
        <f t="shared" si="621"/>
        <v>0</v>
      </c>
      <c r="Q19873" s="65">
        <f t="shared" si="622"/>
        <v>1</v>
      </c>
    </row>
    <row r="19874" spans="1:17" ht="15.75" x14ac:dyDescent="0.25">
      <c r="A19874" s="55">
        <f t="shared" si="621"/>
        <v>0</v>
      </c>
      <c r="Q19874" s="65">
        <f t="shared" si="622"/>
        <v>1</v>
      </c>
    </row>
    <row r="19875" spans="1:17" ht="15.75" x14ac:dyDescent="0.25">
      <c r="A19875" s="55">
        <f t="shared" si="621"/>
        <v>0</v>
      </c>
      <c r="Q19875" s="65">
        <f t="shared" si="622"/>
        <v>1</v>
      </c>
    </row>
    <row r="19876" spans="1:17" ht="15.75" x14ac:dyDescent="0.25">
      <c r="A19876" s="55">
        <f t="shared" si="621"/>
        <v>0</v>
      </c>
      <c r="Q19876" s="65">
        <f t="shared" si="622"/>
        <v>1</v>
      </c>
    </row>
    <row r="19877" spans="1:17" ht="15.75" x14ac:dyDescent="0.25">
      <c r="A19877" s="55">
        <f t="shared" si="621"/>
        <v>0</v>
      </c>
      <c r="Q19877" s="65">
        <f t="shared" si="622"/>
        <v>1</v>
      </c>
    </row>
    <row r="19878" spans="1:17" ht="15.75" x14ac:dyDescent="0.25">
      <c r="A19878" s="55">
        <f t="shared" si="621"/>
        <v>0</v>
      </c>
      <c r="Q19878" s="65">
        <f t="shared" si="622"/>
        <v>1</v>
      </c>
    </row>
    <row r="19879" spans="1:17" ht="15.75" x14ac:dyDescent="0.25">
      <c r="A19879" s="55">
        <f t="shared" si="621"/>
        <v>0</v>
      </c>
      <c r="Q19879" s="65">
        <f t="shared" si="622"/>
        <v>1</v>
      </c>
    </row>
    <row r="19880" spans="1:17" ht="15.75" x14ac:dyDescent="0.25">
      <c r="A19880" s="55">
        <f t="shared" si="621"/>
        <v>0</v>
      </c>
      <c r="Q19880" s="65">
        <f t="shared" si="622"/>
        <v>1</v>
      </c>
    </row>
    <row r="19881" spans="1:17" ht="15.75" x14ac:dyDescent="0.25">
      <c r="A19881" s="55">
        <f t="shared" si="621"/>
        <v>0</v>
      </c>
      <c r="Q19881" s="65">
        <f t="shared" si="622"/>
        <v>1</v>
      </c>
    </row>
    <row r="19882" spans="1:17" ht="15.75" x14ac:dyDescent="0.25">
      <c r="A19882" s="55">
        <f t="shared" si="621"/>
        <v>0</v>
      </c>
      <c r="Q19882" s="65">
        <f t="shared" si="622"/>
        <v>1</v>
      </c>
    </row>
    <row r="19883" spans="1:17" ht="15.75" x14ac:dyDescent="0.25">
      <c r="A19883" s="55">
        <f t="shared" si="621"/>
        <v>0</v>
      </c>
      <c r="Q19883" s="65">
        <f t="shared" si="622"/>
        <v>1</v>
      </c>
    </row>
    <row r="19884" spans="1:17" ht="15.75" x14ac:dyDescent="0.25">
      <c r="A19884" s="55">
        <f t="shared" si="621"/>
        <v>0</v>
      </c>
      <c r="Q19884" s="65">
        <f t="shared" si="622"/>
        <v>1</v>
      </c>
    </row>
    <row r="19885" spans="1:17" ht="15.75" x14ac:dyDescent="0.25">
      <c r="A19885" s="55">
        <f t="shared" si="621"/>
        <v>0</v>
      </c>
      <c r="Q19885" s="65">
        <f t="shared" si="622"/>
        <v>1</v>
      </c>
    </row>
    <row r="19886" spans="1:17" ht="15.75" x14ac:dyDescent="0.25">
      <c r="A19886" s="55">
        <f t="shared" si="621"/>
        <v>0</v>
      </c>
      <c r="Q19886" s="65">
        <f t="shared" si="622"/>
        <v>1</v>
      </c>
    </row>
    <row r="19887" spans="1:17" ht="15.75" x14ac:dyDescent="0.25">
      <c r="A19887" s="55">
        <f t="shared" si="621"/>
        <v>0</v>
      </c>
      <c r="Q19887" s="65">
        <f t="shared" si="622"/>
        <v>1</v>
      </c>
    </row>
    <row r="19888" spans="1:17" ht="15.75" x14ac:dyDescent="0.25">
      <c r="A19888" s="55">
        <f t="shared" si="621"/>
        <v>0</v>
      </c>
      <c r="Q19888" s="65">
        <f t="shared" si="622"/>
        <v>1</v>
      </c>
    </row>
    <row r="19889" spans="1:17" ht="15.75" x14ac:dyDescent="0.25">
      <c r="A19889" s="55">
        <f t="shared" si="621"/>
        <v>0</v>
      </c>
      <c r="Q19889" s="65">
        <f t="shared" si="622"/>
        <v>1</v>
      </c>
    </row>
    <row r="19890" spans="1:17" ht="15.75" x14ac:dyDescent="0.25">
      <c r="A19890" s="55">
        <f t="shared" si="621"/>
        <v>0</v>
      </c>
      <c r="Q19890" s="65">
        <f t="shared" si="622"/>
        <v>1</v>
      </c>
    </row>
    <row r="19891" spans="1:17" ht="15.75" x14ac:dyDescent="0.25">
      <c r="A19891" s="55">
        <f t="shared" si="621"/>
        <v>0</v>
      </c>
      <c r="Q19891" s="65">
        <f t="shared" si="622"/>
        <v>1</v>
      </c>
    </row>
    <row r="19892" spans="1:17" ht="15.75" x14ac:dyDescent="0.25">
      <c r="A19892" s="55">
        <f t="shared" si="621"/>
        <v>0</v>
      </c>
      <c r="Q19892" s="65">
        <f t="shared" si="622"/>
        <v>1</v>
      </c>
    </row>
    <row r="19893" spans="1:17" ht="15.75" x14ac:dyDescent="0.25">
      <c r="A19893" s="55">
        <f t="shared" si="621"/>
        <v>0</v>
      </c>
      <c r="Q19893" s="65">
        <f t="shared" si="622"/>
        <v>1</v>
      </c>
    </row>
    <row r="19894" spans="1:17" ht="15.75" x14ac:dyDescent="0.25">
      <c r="A19894" s="55">
        <f t="shared" si="621"/>
        <v>0</v>
      </c>
      <c r="Q19894" s="65">
        <f t="shared" si="622"/>
        <v>1</v>
      </c>
    </row>
    <row r="19895" spans="1:17" ht="15.75" x14ac:dyDescent="0.25">
      <c r="A19895" s="55">
        <f t="shared" si="621"/>
        <v>0</v>
      </c>
      <c r="Q19895" s="65">
        <f t="shared" si="622"/>
        <v>1</v>
      </c>
    </row>
    <row r="19896" spans="1:17" ht="15.75" x14ac:dyDescent="0.25">
      <c r="A19896" s="55">
        <f t="shared" si="621"/>
        <v>0</v>
      </c>
      <c r="Q19896" s="65">
        <f t="shared" si="622"/>
        <v>1</v>
      </c>
    </row>
    <row r="19897" spans="1:17" ht="15.75" x14ac:dyDescent="0.25">
      <c r="A19897" s="55">
        <f t="shared" si="621"/>
        <v>0</v>
      </c>
      <c r="Q19897" s="65">
        <f t="shared" si="622"/>
        <v>1</v>
      </c>
    </row>
    <row r="19898" spans="1:17" ht="15.75" x14ac:dyDescent="0.25">
      <c r="A19898" s="55">
        <f t="shared" si="621"/>
        <v>0</v>
      </c>
      <c r="Q19898" s="65">
        <f t="shared" si="622"/>
        <v>1</v>
      </c>
    </row>
    <row r="19899" spans="1:17" ht="15.75" x14ac:dyDescent="0.25">
      <c r="A19899" s="55">
        <f t="shared" si="621"/>
        <v>0</v>
      </c>
      <c r="Q19899" s="65">
        <f t="shared" si="622"/>
        <v>1</v>
      </c>
    </row>
    <row r="19900" spans="1:17" ht="15.75" x14ac:dyDescent="0.25">
      <c r="A19900" s="55">
        <f t="shared" si="621"/>
        <v>0</v>
      </c>
      <c r="Q19900" s="65">
        <f t="shared" si="622"/>
        <v>1</v>
      </c>
    </row>
    <row r="19901" spans="1:17" ht="15.75" x14ac:dyDescent="0.25">
      <c r="A19901" s="55">
        <f t="shared" si="621"/>
        <v>0</v>
      </c>
      <c r="Q19901" s="65">
        <f t="shared" si="622"/>
        <v>1</v>
      </c>
    </row>
    <row r="19902" spans="1:17" ht="15.75" x14ac:dyDescent="0.25">
      <c r="A19902" s="55">
        <f t="shared" si="621"/>
        <v>0</v>
      </c>
      <c r="Q19902" s="65">
        <f t="shared" si="622"/>
        <v>1</v>
      </c>
    </row>
    <row r="19903" spans="1:17" ht="15.75" x14ac:dyDescent="0.25">
      <c r="A19903" s="55">
        <f t="shared" si="621"/>
        <v>0</v>
      </c>
      <c r="Q19903" s="65">
        <f t="shared" si="622"/>
        <v>1</v>
      </c>
    </row>
    <row r="19904" spans="1:17" ht="15.75" x14ac:dyDescent="0.25">
      <c r="A19904" s="55">
        <f t="shared" si="621"/>
        <v>0</v>
      </c>
      <c r="Q19904" s="65">
        <f t="shared" si="622"/>
        <v>1</v>
      </c>
    </row>
    <row r="19905" spans="1:17" ht="15.75" x14ac:dyDescent="0.25">
      <c r="A19905" s="55">
        <f t="shared" si="621"/>
        <v>0</v>
      </c>
      <c r="Q19905" s="65">
        <f t="shared" si="622"/>
        <v>1</v>
      </c>
    </row>
    <row r="19906" spans="1:17" ht="15.75" x14ac:dyDescent="0.25">
      <c r="A19906" s="55">
        <f t="shared" si="621"/>
        <v>0</v>
      </c>
      <c r="Q19906" s="65">
        <f t="shared" si="622"/>
        <v>1</v>
      </c>
    </row>
    <row r="19907" spans="1:17" ht="15.75" x14ac:dyDescent="0.25">
      <c r="A19907" s="55">
        <f t="shared" si="621"/>
        <v>0</v>
      </c>
      <c r="Q19907" s="65">
        <f t="shared" si="622"/>
        <v>1</v>
      </c>
    </row>
    <row r="19908" spans="1:17" ht="15.75" x14ac:dyDescent="0.25">
      <c r="A19908" s="55">
        <f t="shared" ref="A19908:A19971" si="623">WEEKNUM(B19908,2)-1</f>
        <v>0</v>
      </c>
      <c r="Q19908" s="65">
        <f t="shared" ref="Q19908:Q19971" si="624">MONTH(B19908)</f>
        <v>1</v>
      </c>
    </row>
    <row r="19909" spans="1:17" ht="15.75" x14ac:dyDescent="0.25">
      <c r="A19909" s="55">
        <f t="shared" si="623"/>
        <v>0</v>
      </c>
      <c r="Q19909" s="65">
        <f t="shared" si="624"/>
        <v>1</v>
      </c>
    </row>
    <row r="19910" spans="1:17" ht="15.75" x14ac:dyDescent="0.25">
      <c r="A19910" s="55">
        <f t="shared" si="623"/>
        <v>0</v>
      </c>
      <c r="Q19910" s="65">
        <f t="shared" si="624"/>
        <v>1</v>
      </c>
    </row>
    <row r="19911" spans="1:17" ht="15.75" x14ac:dyDescent="0.25">
      <c r="A19911" s="55">
        <f t="shared" si="623"/>
        <v>0</v>
      </c>
      <c r="Q19911" s="65">
        <f t="shared" si="624"/>
        <v>1</v>
      </c>
    </row>
    <row r="19912" spans="1:17" ht="15.75" x14ac:dyDescent="0.25">
      <c r="A19912" s="55">
        <f t="shared" si="623"/>
        <v>0</v>
      </c>
      <c r="Q19912" s="65">
        <f t="shared" si="624"/>
        <v>1</v>
      </c>
    </row>
    <row r="19913" spans="1:17" ht="15.75" x14ac:dyDescent="0.25">
      <c r="A19913" s="55">
        <f t="shared" si="623"/>
        <v>0</v>
      </c>
      <c r="Q19913" s="65">
        <f t="shared" si="624"/>
        <v>1</v>
      </c>
    </row>
    <row r="19914" spans="1:17" ht="15.75" x14ac:dyDescent="0.25">
      <c r="A19914" s="55">
        <f t="shared" si="623"/>
        <v>0</v>
      </c>
      <c r="Q19914" s="65">
        <f t="shared" si="624"/>
        <v>1</v>
      </c>
    </row>
    <row r="19915" spans="1:17" ht="15.75" x14ac:dyDescent="0.25">
      <c r="A19915" s="55">
        <f t="shared" si="623"/>
        <v>0</v>
      </c>
      <c r="Q19915" s="65">
        <f t="shared" si="624"/>
        <v>1</v>
      </c>
    </row>
    <row r="19916" spans="1:17" ht="15.75" x14ac:dyDescent="0.25">
      <c r="A19916" s="55">
        <f t="shared" si="623"/>
        <v>0</v>
      </c>
      <c r="Q19916" s="65">
        <f t="shared" si="624"/>
        <v>1</v>
      </c>
    </row>
    <row r="19917" spans="1:17" ht="15.75" x14ac:dyDescent="0.25">
      <c r="A19917" s="55">
        <f t="shared" si="623"/>
        <v>0</v>
      </c>
      <c r="Q19917" s="65">
        <f t="shared" si="624"/>
        <v>1</v>
      </c>
    </row>
    <row r="19918" spans="1:17" ht="15.75" x14ac:dyDescent="0.25">
      <c r="A19918" s="55">
        <f t="shared" si="623"/>
        <v>0</v>
      </c>
      <c r="Q19918" s="65">
        <f t="shared" si="624"/>
        <v>1</v>
      </c>
    </row>
    <row r="19919" spans="1:17" ht="15.75" x14ac:dyDescent="0.25">
      <c r="A19919" s="55">
        <f t="shared" si="623"/>
        <v>0</v>
      </c>
      <c r="Q19919" s="65">
        <f t="shared" si="624"/>
        <v>1</v>
      </c>
    </row>
    <row r="19920" spans="1:17" ht="15.75" x14ac:dyDescent="0.25">
      <c r="A19920" s="55">
        <f t="shared" si="623"/>
        <v>0</v>
      </c>
      <c r="Q19920" s="65">
        <f t="shared" si="624"/>
        <v>1</v>
      </c>
    </row>
    <row r="19921" spans="1:17" ht="15.75" x14ac:dyDescent="0.25">
      <c r="A19921" s="55">
        <f t="shared" si="623"/>
        <v>0</v>
      </c>
      <c r="Q19921" s="65">
        <f t="shared" si="624"/>
        <v>1</v>
      </c>
    </row>
    <row r="19922" spans="1:17" ht="15.75" x14ac:dyDescent="0.25">
      <c r="A19922" s="55">
        <f t="shared" si="623"/>
        <v>0</v>
      </c>
      <c r="Q19922" s="65">
        <f t="shared" si="624"/>
        <v>1</v>
      </c>
    </row>
    <row r="19923" spans="1:17" ht="15.75" x14ac:dyDescent="0.25">
      <c r="A19923" s="55">
        <f t="shared" si="623"/>
        <v>0</v>
      </c>
      <c r="Q19923" s="65">
        <f t="shared" si="624"/>
        <v>1</v>
      </c>
    </row>
    <row r="19924" spans="1:17" ht="15.75" x14ac:dyDescent="0.25">
      <c r="A19924" s="55">
        <f t="shared" si="623"/>
        <v>0</v>
      </c>
      <c r="Q19924" s="65">
        <f t="shared" si="624"/>
        <v>1</v>
      </c>
    </row>
    <row r="19925" spans="1:17" ht="15.75" x14ac:dyDescent="0.25">
      <c r="A19925" s="55">
        <f t="shared" si="623"/>
        <v>0</v>
      </c>
      <c r="Q19925" s="65">
        <f t="shared" si="624"/>
        <v>1</v>
      </c>
    </row>
    <row r="19926" spans="1:17" ht="15.75" x14ac:dyDescent="0.25">
      <c r="A19926" s="55">
        <f t="shared" si="623"/>
        <v>0</v>
      </c>
      <c r="Q19926" s="65">
        <f t="shared" si="624"/>
        <v>1</v>
      </c>
    </row>
    <row r="19927" spans="1:17" ht="15.75" x14ac:dyDescent="0.25">
      <c r="A19927" s="55">
        <f t="shared" si="623"/>
        <v>0</v>
      </c>
      <c r="Q19927" s="65">
        <f t="shared" si="624"/>
        <v>1</v>
      </c>
    </row>
    <row r="19928" spans="1:17" ht="15.75" x14ac:dyDescent="0.25">
      <c r="A19928" s="55">
        <f t="shared" si="623"/>
        <v>0</v>
      </c>
      <c r="Q19928" s="65">
        <f t="shared" si="624"/>
        <v>1</v>
      </c>
    </row>
    <row r="19929" spans="1:17" ht="15.75" x14ac:dyDescent="0.25">
      <c r="A19929" s="55">
        <f t="shared" si="623"/>
        <v>0</v>
      </c>
      <c r="Q19929" s="65">
        <f t="shared" si="624"/>
        <v>1</v>
      </c>
    </row>
    <row r="19930" spans="1:17" ht="15.75" x14ac:dyDescent="0.25">
      <c r="A19930" s="55">
        <f t="shared" si="623"/>
        <v>0</v>
      </c>
      <c r="Q19930" s="65">
        <f t="shared" si="624"/>
        <v>1</v>
      </c>
    </row>
    <row r="19931" spans="1:17" ht="15.75" x14ac:dyDescent="0.25">
      <c r="A19931" s="55">
        <f t="shared" si="623"/>
        <v>0</v>
      </c>
      <c r="Q19931" s="65">
        <f t="shared" si="624"/>
        <v>1</v>
      </c>
    </row>
    <row r="19932" spans="1:17" ht="15.75" x14ac:dyDescent="0.25">
      <c r="A19932" s="55">
        <f t="shared" si="623"/>
        <v>0</v>
      </c>
      <c r="Q19932" s="65">
        <f t="shared" si="624"/>
        <v>1</v>
      </c>
    </row>
    <row r="19933" spans="1:17" ht="15.75" x14ac:dyDescent="0.25">
      <c r="A19933" s="55">
        <f t="shared" si="623"/>
        <v>0</v>
      </c>
      <c r="Q19933" s="65">
        <f t="shared" si="624"/>
        <v>1</v>
      </c>
    </row>
    <row r="19934" spans="1:17" ht="15.75" x14ac:dyDescent="0.25">
      <c r="A19934" s="55">
        <f t="shared" si="623"/>
        <v>0</v>
      </c>
      <c r="Q19934" s="65">
        <f t="shared" si="624"/>
        <v>1</v>
      </c>
    </row>
    <row r="19935" spans="1:17" ht="15.75" x14ac:dyDescent="0.25">
      <c r="A19935" s="55">
        <f t="shared" si="623"/>
        <v>0</v>
      </c>
      <c r="Q19935" s="65">
        <f t="shared" si="624"/>
        <v>1</v>
      </c>
    </row>
    <row r="19936" spans="1:17" ht="15.75" x14ac:dyDescent="0.25">
      <c r="A19936" s="55">
        <f t="shared" si="623"/>
        <v>0</v>
      </c>
      <c r="Q19936" s="65">
        <f t="shared" si="624"/>
        <v>1</v>
      </c>
    </row>
    <row r="19937" spans="1:17" ht="15.75" x14ac:dyDescent="0.25">
      <c r="A19937" s="55">
        <f t="shared" si="623"/>
        <v>0</v>
      </c>
      <c r="Q19937" s="65">
        <f t="shared" si="624"/>
        <v>1</v>
      </c>
    </row>
    <row r="19938" spans="1:17" ht="15.75" x14ac:dyDescent="0.25">
      <c r="A19938" s="55">
        <f t="shared" si="623"/>
        <v>0</v>
      </c>
      <c r="Q19938" s="65">
        <f t="shared" si="624"/>
        <v>1</v>
      </c>
    </row>
    <row r="19939" spans="1:17" ht="15.75" x14ac:dyDescent="0.25">
      <c r="A19939" s="55">
        <f t="shared" si="623"/>
        <v>0</v>
      </c>
      <c r="Q19939" s="65">
        <f t="shared" si="624"/>
        <v>1</v>
      </c>
    </row>
    <row r="19940" spans="1:17" ht="15.75" x14ac:dyDescent="0.25">
      <c r="A19940" s="55">
        <f t="shared" si="623"/>
        <v>0</v>
      </c>
      <c r="Q19940" s="65">
        <f t="shared" si="624"/>
        <v>1</v>
      </c>
    </row>
    <row r="19941" spans="1:17" ht="15.75" x14ac:dyDescent="0.25">
      <c r="A19941" s="55">
        <f t="shared" si="623"/>
        <v>0</v>
      </c>
      <c r="Q19941" s="65">
        <f t="shared" si="624"/>
        <v>1</v>
      </c>
    </row>
    <row r="19942" spans="1:17" ht="15.75" x14ac:dyDescent="0.25">
      <c r="A19942" s="55">
        <f t="shared" si="623"/>
        <v>0</v>
      </c>
      <c r="Q19942" s="65">
        <f t="shared" si="624"/>
        <v>1</v>
      </c>
    </row>
    <row r="19943" spans="1:17" ht="15.75" x14ac:dyDescent="0.25">
      <c r="A19943" s="55">
        <f t="shared" si="623"/>
        <v>0</v>
      </c>
      <c r="Q19943" s="65">
        <f t="shared" si="624"/>
        <v>1</v>
      </c>
    </row>
    <row r="19944" spans="1:17" ht="15.75" x14ac:dyDescent="0.25">
      <c r="A19944" s="55">
        <f t="shared" si="623"/>
        <v>0</v>
      </c>
      <c r="Q19944" s="65">
        <f t="shared" si="624"/>
        <v>1</v>
      </c>
    </row>
    <row r="19945" spans="1:17" ht="15.75" x14ac:dyDescent="0.25">
      <c r="A19945" s="55">
        <f t="shared" si="623"/>
        <v>0</v>
      </c>
      <c r="Q19945" s="65">
        <f t="shared" si="624"/>
        <v>1</v>
      </c>
    </row>
    <row r="19946" spans="1:17" ht="15.75" x14ac:dyDescent="0.25">
      <c r="A19946" s="55">
        <f t="shared" si="623"/>
        <v>0</v>
      </c>
      <c r="Q19946" s="65">
        <f t="shared" si="624"/>
        <v>1</v>
      </c>
    </row>
    <row r="19947" spans="1:17" ht="15.75" x14ac:dyDescent="0.25">
      <c r="A19947" s="55">
        <f t="shared" si="623"/>
        <v>0</v>
      </c>
      <c r="Q19947" s="65">
        <f t="shared" si="624"/>
        <v>1</v>
      </c>
    </row>
    <row r="19948" spans="1:17" ht="15.75" x14ac:dyDescent="0.25">
      <c r="A19948" s="55">
        <f t="shared" si="623"/>
        <v>0</v>
      </c>
      <c r="Q19948" s="65">
        <f t="shared" si="624"/>
        <v>1</v>
      </c>
    </row>
    <row r="19949" spans="1:17" ht="15.75" x14ac:dyDescent="0.25">
      <c r="A19949" s="55">
        <f t="shared" si="623"/>
        <v>0</v>
      </c>
      <c r="Q19949" s="65">
        <f t="shared" si="624"/>
        <v>1</v>
      </c>
    </row>
    <row r="19950" spans="1:17" ht="15.75" x14ac:dyDescent="0.25">
      <c r="A19950" s="55">
        <f t="shared" si="623"/>
        <v>0</v>
      </c>
      <c r="Q19950" s="65">
        <f t="shared" si="624"/>
        <v>1</v>
      </c>
    </row>
    <row r="19951" spans="1:17" ht="15.75" x14ac:dyDescent="0.25">
      <c r="A19951" s="55">
        <f t="shared" si="623"/>
        <v>0</v>
      </c>
      <c r="Q19951" s="65">
        <f t="shared" si="624"/>
        <v>1</v>
      </c>
    </row>
    <row r="19952" spans="1:17" ht="15.75" x14ac:dyDescent="0.25">
      <c r="A19952" s="55">
        <f t="shared" si="623"/>
        <v>0</v>
      </c>
      <c r="Q19952" s="65">
        <f t="shared" si="624"/>
        <v>1</v>
      </c>
    </row>
    <row r="19953" spans="1:17" ht="15.75" x14ac:dyDescent="0.25">
      <c r="A19953" s="55">
        <f t="shared" si="623"/>
        <v>0</v>
      </c>
      <c r="Q19953" s="65">
        <f t="shared" si="624"/>
        <v>1</v>
      </c>
    </row>
    <row r="19954" spans="1:17" ht="15.75" x14ac:dyDescent="0.25">
      <c r="A19954" s="55">
        <f t="shared" si="623"/>
        <v>0</v>
      </c>
      <c r="Q19954" s="65">
        <f t="shared" si="624"/>
        <v>1</v>
      </c>
    </row>
    <row r="19955" spans="1:17" ht="15.75" x14ac:dyDescent="0.25">
      <c r="A19955" s="55">
        <f t="shared" si="623"/>
        <v>0</v>
      </c>
      <c r="Q19955" s="65">
        <f t="shared" si="624"/>
        <v>1</v>
      </c>
    </row>
    <row r="19956" spans="1:17" ht="15.75" x14ac:dyDescent="0.25">
      <c r="A19956" s="55">
        <f t="shared" si="623"/>
        <v>0</v>
      </c>
      <c r="Q19956" s="65">
        <f t="shared" si="624"/>
        <v>1</v>
      </c>
    </row>
    <row r="19957" spans="1:17" ht="15.75" x14ac:dyDescent="0.25">
      <c r="A19957" s="55">
        <f t="shared" si="623"/>
        <v>0</v>
      </c>
      <c r="Q19957" s="65">
        <f t="shared" si="624"/>
        <v>1</v>
      </c>
    </row>
    <row r="19958" spans="1:17" ht="15.75" x14ac:dyDescent="0.25">
      <c r="A19958" s="55">
        <f t="shared" si="623"/>
        <v>0</v>
      </c>
      <c r="Q19958" s="65">
        <f t="shared" si="624"/>
        <v>1</v>
      </c>
    </row>
    <row r="19959" spans="1:17" ht="15.75" x14ac:dyDescent="0.25">
      <c r="A19959" s="55">
        <f t="shared" si="623"/>
        <v>0</v>
      </c>
      <c r="Q19959" s="65">
        <f t="shared" si="624"/>
        <v>1</v>
      </c>
    </row>
    <row r="19960" spans="1:17" ht="15.75" x14ac:dyDescent="0.25">
      <c r="A19960" s="55">
        <f t="shared" si="623"/>
        <v>0</v>
      </c>
      <c r="Q19960" s="65">
        <f t="shared" si="624"/>
        <v>1</v>
      </c>
    </row>
    <row r="19961" spans="1:17" ht="15.75" x14ac:dyDescent="0.25">
      <c r="A19961" s="55">
        <f t="shared" si="623"/>
        <v>0</v>
      </c>
      <c r="Q19961" s="65">
        <f t="shared" si="624"/>
        <v>1</v>
      </c>
    </row>
    <row r="19962" spans="1:17" ht="15.75" x14ac:dyDescent="0.25">
      <c r="A19962" s="55">
        <f t="shared" si="623"/>
        <v>0</v>
      </c>
      <c r="Q19962" s="65">
        <f t="shared" si="624"/>
        <v>1</v>
      </c>
    </row>
    <row r="19963" spans="1:17" ht="15.75" x14ac:dyDescent="0.25">
      <c r="A19963" s="55">
        <f t="shared" si="623"/>
        <v>0</v>
      </c>
      <c r="Q19963" s="65">
        <f t="shared" si="624"/>
        <v>1</v>
      </c>
    </row>
    <row r="19964" spans="1:17" ht="15.75" x14ac:dyDescent="0.25">
      <c r="A19964" s="55">
        <f t="shared" si="623"/>
        <v>0</v>
      </c>
      <c r="Q19964" s="65">
        <f t="shared" si="624"/>
        <v>1</v>
      </c>
    </row>
    <row r="19965" spans="1:17" ht="15.75" x14ac:dyDescent="0.25">
      <c r="A19965" s="55">
        <f t="shared" si="623"/>
        <v>0</v>
      </c>
      <c r="Q19965" s="65">
        <f t="shared" si="624"/>
        <v>1</v>
      </c>
    </row>
    <row r="19966" spans="1:17" ht="15.75" x14ac:dyDescent="0.25">
      <c r="A19966" s="55">
        <f t="shared" si="623"/>
        <v>0</v>
      </c>
      <c r="Q19966" s="65">
        <f t="shared" si="624"/>
        <v>1</v>
      </c>
    </row>
    <row r="19967" spans="1:17" ht="15.75" x14ac:dyDescent="0.25">
      <c r="A19967" s="55">
        <f t="shared" si="623"/>
        <v>0</v>
      </c>
      <c r="Q19967" s="65">
        <f t="shared" si="624"/>
        <v>1</v>
      </c>
    </row>
    <row r="19968" spans="1:17" ht="15.75" x14ac:dyDescent="0.25">
      <c r="A19968" s="55">
        <f t="shared" si="623"/>
        <v>0</v>
      </c>
      <c r="Q19968" s="65">
        <f t="shared" si="624"/>
        <v>1</v>
      </c>
    </row>
    <row r="19969" spans="1:17" ht="15.75" x14ac:dyDescent="0.25">
      <c r="A19969" s="55">
        <f t="shared" si="623"/>
        <v>0</v>
      </c>
      <c r="Q19969" s="65">
        <f t="shared" si="624"/>
        <v>1</v>
      </c>
    </row>
    <row r="19970" spans="1:17" ht="15.75" x14ac:dyDescent="0.25">
      <c r="A19970" s="55">
        <f t="shared" si="623"/>
        <v>0</v>
      </c>
      <c r="Q19970" s="65">
        <f t="shared" si="624"/>
        <v>1</v>
      </c>
    </row>
    <row r="19971" spans="1:17" ht="15.75" x14ac:dyDescent="0.25">
      <c r="A19971" s="55">
        <f t="shared" si="623"/>
        <v>0</v>
      </c>
      <c r="Q19971" s="65">
        <f t="shared" si="624"/>
        <v>1</v>
      </c>
    </row>
    <row r="19972" spans="1:17" ht="15.75" x14ac:dyDescent="0.25">
      <c r="A19972" s="55">
        <f t="shared" ref="A19972:A20035" si="625">WEEKNUM(B19972,2)-1</f>
        <v>0</v>
      </c>
      <c r="Q19972" s="65">
        <f t="shared" ref="Q19972:Q20035" si="626">MONTH(B19972)</f>
        <v>1</v>
      </c>
    </row>
    <row r="19973" spans="1:17" ht="15.75" x14ac:dyDescent="0.25">
      <c r="A19973" s="55">
        <f t="shared" si="625"/>
        <v>0</v>
      </c>
      <c r="Q19973" s="65">
        <f t="shared" si="626"/>
        <v>1</v>
      </c>
    </row>
    <row r="19974" spans="1:17" ht="15.75" x14ac:dyDescent="0.25">
      <c r="A19974" s="55">
        <f t="shared" si="625"/>
        <v>0</v>
      </c>
      <c r="Q19974" s="65">
        <f t="shared" si="626"/>
        <v>1</v>
      </c>
    </row>
    <row r="19975" spans="1:17" ht="15.75" x14ac:dyDescent="0.25">
      <c r="A19975" s="55">
        <f t="shared" si="625"/>
        <v>0</v>
      </c>
      <c r="Q19975" s="65">
        <f t="shared" si="626"/>
        <v>1</v>
      </c>
    </row>
    <row r="19976" spans="1:17" ht="15.75" x14ac:dyDescent="0.25">
      <c r="A19976" s="55">
        <f t="shared" si="625"/>
        <v>0</v>
      </c>
      <c r="Q19976" s="65">
        <f t="shared" si="626"/>
        <v>1</v>
      </c>
    </row>
    <row r="19977" spans="1:17" ht="15.75" x14ac:dyDescent="0.25">
      <c r="A19977" s="55">
        <f t="shared" si="625"/>
        <v>0</v>
      </c>
      <c r="Q19977" s="65">
        <f t="shared" si="626"/>
        <v>1</v>
      </c>
    </row>
    <row r="19978" spans="1:17" ht="15.75" x14ac:dyDescent="0.25">
      <c r="A19978" s="55">
        <f t="shared" si="625"/>
        <v>0</v>
      </c>
      <c r="Q19978" s="65">
        <f t="shared" si="626"/>
        <v>1</v>
      </c>
    </row>
    <row r="19979" spans="1:17" ht="15.75" x14ac:dyDescent="0.25">
      <c r="A19979" s="55">
        <f t="shared" si="625"/>
        <v>0</v>
      </c>
      <c r="Q19979" s="65">
        <f t="shared" si="626"/>
        <v>1</v>
      </c>
    </row>
    <row r="19980" spans="1:17" ht="15.75" x14ac:dyDescent="0.25">
      <c r="A19980" s="55">
        <f t="shared" si="625"/>
        <v>0</v>
      </c>
      <c r="Q19980" s="65">
        <f t="shared" si="626"/>
        <v>1</v>
      </c>
    </row>
    <row r="19981" spans="1:17" ht="15.75" x14ac:dyDescent="0.25">
      <c r="A19981" s="55">
        <f t="shared" si="625"/>
        <v>0</v>
      </c>
      <c r="Q19981" s="65">
        <f t="shared" si="626"/>
        <v>1</v>
      </c>
    </row>
    <row r="19982" spans="1:17" ht="15.75" x14ac:dyDescent="0.25">
      <c r="A19982" s="55">
        <f t="shared" si="625"/>
        <v>0</v>
      </c>
      <c r="Q19982" s="65">
        <f t="shared" si="626"/>
        <v>1</v>
      </c>
    </row>
    <row r="19983" spans="1:17" ht="15.75" x14ac:dyDescent="0.25">
      <c r="A19983" s="55">
        <f t="shared" si="625"/>
        <v>0</v>
      </c>
      <c r="Q19983" s="65">
        <f t="shared" si="626"/>
        <v>1</v>
      </c>
    </row>
    <row r="19984" spans="1:17" ht="15.75" x14ac:dyDescent="0.25">
      <c r="A19984" s="55">
        <f t="shared" si="625"/>
        <v>0</v>
      </c>
      <c r="Q19984" s="65">
        <f t="shared" si="626"/>
        <v>1</v>
      </c>
    </row>
    <row r="19985" spans="1:17" ht="15.75" x14ac:dyDescent="0.25">
      <c r="A19985" s="55">
        <f t="shared" si="625"/>
        <v>0</v>
      </c>
      <c r="Q19985" s="65">
        <f t="shared" si="626"/>
        <v>1</v>
      </c>
    </row>
    <row r="19986" spans="1:17" ht="15.75" x14ac:dyDescent="0.25">
      <c r="A19986" s="55">
        <f t="shared" si="625"/>
        <v>0</v>
      </c>
      <c r="Q19986" s="65">
        <f t="shared" si="626"/>
        <v>1</v>
      </c>
    </row>
    <row r="19987" spans="1:17" ht="15.75" x14ac:dyDescent="0.25">
      <c r="A19987" s="55">
        <f t="shared" si="625"/>
        <v>0</v>
      </c>
      <c r="Q19987" s="65">
        <f t="shared" si="626"/>
        <v>1</v>
      </c>
    </row>
    <row r="19988" spans="1:17" ht="15.75" x14ac:dyDescent="0.25">
      <c r="A19988" s="55">
        <f t="shared" si="625"/>
        <v>0</v>
      </c>
      <c r="Q19988" s="65">
        <f t="shared" si="626"/>
        <v>1</v>
      </c>
    </row>
    <row r="19989" spans="1:17" ht="15.75" x14ac:dyDescent="0.25">
      <c r="A19989" s="55">
        <f t="shared" si="625"/>
        <v>0</v>
      </c>
      <c r="Q19989" s="65">
        <f t="shared" si="626"/>
        <v>1</v>
      </c>
    </row>
    <row r="19990" spans="1:17" ht="15.75" x14ac:dyDescent="0.25">
      <c r="A19990" s="55">
        <f t="shared" si="625"/>
        <v>0</v>
      </c>
      <c r="Q19990" s="65">
        <f t="shared" si="626"/>
        <v>1</v>
      </c>
    </row>
    <row r="19991" spans="1:17" ht="15.75" x14ac:dyDescent="0.25">
      <c r="A19991" s="55">
        <f t="shared" si="625"/>
        <v>0</v>
      </c>
      <c r="Q19991" s="65">
        <f t="shared" si="626"/>
        <v>1</v>
      </c>
    </row>
    <row r="19992" spans="1:17" ht="15.75" x14ac:dyDescent="0.25">
      <c r="A19992" s="55">
        <f t="shared" si="625"/>
        <v>0</v>
      </c>
      <c r="Q19992" s="65">
        <f t="shared" si="626"/>
        <v>1</v>
      </c>
    </row>
    <row r="19993" spans="1:17" ht="15.75" x14ac:dyDescent="0.25">
      <c r="A19993" s="55">
        <f t="shared" si="625"/>
        <v>0</v>
      </c>
      <c r="Q19993" s="65">
        <f t="shared" si="626"/>
        <v>1</v>
      </c>
    </row>
    <row r="19994" spans="1:17" ht="15.75" x14ac:dyDescent="0.25">
      <c r="A19994" s="55">
        <f t="shared" si="625"/>
        <v>0</v>
      </c>
      <c r="Q19994" s="65">
        <f t="shared" si="626"/>
        <v>1</v>
      </c>
    </row>
    <row r="19995" spans="1:17" ht="15.75" x14ac:dyDescent="0.25">
      <c r="A19995" s="55">
        <f t="shared" si="625"/>
        <v>0</v>
      </c>
      <c r="Q19995" s="65">
        <f t="shared" si="626"/>
        <v>1</v>
      </c>
    </row>
    <row r="19996" spans="1:17" ht="15.75" x14ac:dyDescent="0.25">
      <c r="A19996" s="55">
        <f t="shared" si="625"/>
        <v>0</v>
      </c>
      <c r="Q19996" s="65">
        <f t="shared" si="626"/>
        <v>1</v>
      </c>
    </row>
    <row r="19997" spans="1:17" ht="15.75" x14ac:dyDescent="0.25">
      <c r="A19997" s="55">
        <f t="shared" si="625"/>
        <v>0</v>
      </c>
      <c r="Q19997" s="65">
        <f t="shared" si="626"/>
        <v>1</v>
      </c>
    </row>
    <row r="19998" spans="1:17" ht="15.75" x14ac:dyDescent="0.25">
      <c r="A19998" s="55">
        <f t="shared" si="625"/>
        <v>0</v>
      </c>
      <c r="Q19998" s="65">
        <f t="shared" si="626"/>
        <v>1</v>
      </c>
    </row>
    <row r="19999" spans="1:17" ht="15.75" x14ac:dyDescent="0.25">
      <c r="A19999" s="55">
        <f t="shared" si="625"/>
        <v>0</v>
      </c>
      <c r="Q19999" s="65">
        <f t="shared" si="626"/>
        <v>1</v>
      </c>
    </row>
    <row r="20000" spans="1:17" ht="15.75" x14ac:dyDescent="0.25">
      <c r="A20000" s="55">
        <f t="shared" si="625"/>
        <v>0</v>
      </c>
      <c r="Q20000" s="65">
        <f t="shared" si="626"/>
        <v>1</v>
      </c>
    </row>
    <row r="20001" spans="1:17" ht="15.75" x14ac:dyDescent="0.25">
      <c r="A20001" s="55">
        <f t="shared" si="625"/>
        <v>0</v>
      </c>
      <c r="Q20001" s="65">
        <f t="shared" si="626"/>
        <v>1</v>
      </c>
    </row>
    <row r="20002" spans="1:17" ht="15.75" x14ac:dyDescent="0.25">
      <c r="A20002" s="55">
        <f t="shared" si="625"/>
        <v>0</v>
      </c>
      <c r="Q20002" s="65">
        <f t="shared" si="626"/>
        <v>1</v>
      </c>
    </row>
    <row r="20003" spans="1:17" ht="15.75" x14ac:dyDescent="0.25">
      <c r="A20003" s="55">
        <f t="shared" si="625"/>
        <v>0</v>
      </c>
      <c r="Q20003" s="65">
        <f t="shared" si="626"/>
        <v>1</v>
      </c>
    </row>
    <row r="20004" spans="1:17" ht="15.75" x14ac:dyDescent="0.25">
      <c r="A20004" s="55">
        <f t="shared" si="625"/>
        <v>0</v>
      </c>
      <c r="Q20004" s="65">
        <f t="shared" si="626"/>
        <v>1</v>
      </c>
    </row>
    <row r="20005" spans="1:17" ht="15.75" x14ac:dyDescent="0.25">
      <c r="A20005" s="55">
        <f t="shared" si="625"/>
        <v>0</v>
      </c>
      <c r="Q20005" s="65">
        <f t="shared" si="626"/>
        <v>1</v>
      </c>
    </row>
    <row r="20006" spans="1:17" ht="15.75" x14ac:dyDescent="0.25">
      <c r="A20006" s="55">
        <f t="shared" si="625"/>
        <v>0</v>
      </c>
      <c r="Q20006" s="65">
        <f t="shared" si="626"/>
        <v>1</v>
      </c>
    </row>
    <row r="20007" spans="1:17" ht="15.75" x14ac:dyDescent="0.25">
      <c r="A20007" s="55">
        <f t="shared" si="625"/>
        <v>0</v>
      </c>
      <c r="Q20007" s="65">
        <f t="shared" si="626"/>
        <v>1</v>
      </c>
    </row>
    <row r="20008" spans="1:17" ht="15.75" x14ac:dyDescent="0.25">
      <c r="A20008" s="55">
        <f t="shared" si="625"/>
        <v>0</v>
      </c>
      <c r="Q20008" s="65">
        <f t="shared" si="626"/>
        <v>1</v>
      </c>
    </row>
    <row r="20009" spans="1:17" ht="15.75" x14ac:dyDescent="0.25">
      <c r="A20009" s="55">
        <f t="shared" si="625"/>
        <v>0</v>
      </c>
      <c r="Q20009" s="65">
        <f t="shared" si="626"/>
        <v>1</v>
      </c>
    </row>
    <row r="20010" spans="1:17" ht="15.75" x14ac:dyDescent="0.25">
      <c r="A20010" s="55">
        <f t="shared" si="625"/>
        <v>0</v>
      </c>
      <c r="Q20010" s="65">
        <f t="shared" si="626"/>
        <v>1</v>
      </c>
    </row>
    <row r="20011" spans="1:17" ht="15.75" x14ac:dyDescent="0.25">
      <c r="A20011" s="55">
        <f t="shared" si="625"/>
        <v>0</v>
      </c>
      <c r="Q20011" s="65">
        <f t="shared" si="626"/>
        <v>1</v>
      </c>
    </row>
    <row r="20012" spans="1:17" ht="15.75" x14ac:dyDescent="0.25">
      <c r="A20012" s="55">
        <f t="shared" si="625"/>
        <v>0</v>
      </c>
      <c r="Q20012" s="65">
        <f t="shared" si="626"/>
        <v>1</v>
      </c>
    </row>
    <row r="20013" spans="1:17" ht="15.75" x14ac:dyDescent="0.25">
      <c r="A20013" s="55">
        <f t="shared" si="625"/>
        <v>0</v>
      </c>
      <c r="Q20013" s="65">
        <f t="shared" si="626"/>
        <v>1</v>
      </c>
    </row>
    <row r="20014" spans="1:17" ht="15.75" x14ac:dyDescent="0.25">
      <c r="A20014" s="55">
        <f t="shared" si="625"/>
        <v>0</v>
      </c>
      <c r="Q20014" s="65">
        <f t="shared" si="626"/>
        <v>1</v>
      </c>
    </row>
    <row r="20015" spans="1:17" ht="15.75" x14ac:dyDescent="0.25">
      <c r="A20015" s="55">
        <f t="shared" si="625"/>
        <v>0</v>
      </c>
      <c r="Q20015" s="65">
        <f t="shared" si="626"/>
        <v>1</v>
      </c>
    </row>
    <row r="20016" spans="1:17" ht="15.75" x14ac:dyDescent="0.25">
      <c r="A20016" s="55">
        <f t="shared" si="625"/>
        <v>0</v>
      </c>
      <c r="Q20016" s="65">
        <f t="shared" si="626"/>
        <v>1</v>
      </c>
    </row>
    <row r="20017" spans="1:17" ht="15.75" x14ac:dyDescent="0.25">
      <c r="A20017" s="55">
        <f t="shared" si="625"/>
        <v>0</v>
      </c>
      <c r="Q20017" s="65">
        <f t="shared" si="626"/>
        <v>1</v>
      </c>
    </row>
    <row r="20018" spans="1:17" ht="15.75" x14ac:dyDescent="0.25">
      <c r="A20018" s="55">
        <f t="shared" si="625"/>
        <v>0</v>
      </c>
      <c r="Q20018" s="65">
        <f t="shared" si="626"/>
        <v>1</v>
      </c>
    </row>
    <row r="20019" spans="1:17" ht="15.75" x14ac:dyDescent="0.25">
      <c r="A20019" s="55">
        <f t="shared" si="625"/>
        <v>0</v>
      </c>
      <c r="Q20019" s="65">
        <f t="shared" si="626"/>
        <v>1</v>
      </c>
    </row>
    <row r="20020" spans="1:17" ht="15.75" x14ac:dyDescent="0.25">
      <c r="A20020" s="55">
        <f t="shared" si="625"/>
        <v>0</v>
      </c>
      <c r="Q20020" s="65">
        <f t="shared" si="626"/>
        <v>1</v>
      </c>
    </row>
    <row r="20021" spans="1:17" ht="15.75" x14ac:dyDescent="0.25">
      <c r="A20021" s="55">
        <f t="shared" si="625"/>
        <v>0</v>
      </c>
      <c r="Q20021" s="65">
        <f t="shared" si="626"/>
        <v>1</v>
      </c>
    </row>
    <row r="20022" spans="1:17" ht="15.75" x14ac:dyDescent="0.25">
      <c r="A20022" s="55">
        <f t="shared" si="625"/>
        <v>0</v>
      </c>
      <c r="Q20022" s="65">
        <f t="shared" si="626"/>
        <v>1</v>
      </c>
    </row>
    <row r="20023" spans="1:17" ht="15.75" x14ac:dyDescent="0.25">
      <c r="A20023" s="55">
        <f t="shared" si="625"/>
        <v>0</v>
      </c>
      <c r="Q20023" s="65">
        <f t="shared" si="626"/>
        <v>1</v>
      </c>
    </row>
    <row r="20024" spans="1:17" ht="15.75" x14ac:dyDescent="0.25">
      <c r="A20024" s="55">
        <f t="shared" si="625"/>
        <v>0</v>
      </c>
      <c r="Q20024" s="65">
        <f t="shared" si="626"/>
        <v>1</v>
      </c>
    </row>
    <row r="20025" spans="1:17" ht="15.75" x14ac:dyDescent="0.25">
      <c r="A20025" s="55">
        <f t="shared" si="625"/>
        <v>0</v>
      </c>
      <c r="Q20025" s="65">
        <f t="shared" si="626"/>
        <v>1</v>
      </c>
    </row>
    <row r="20026" spans="1:17" ht="15.75" x14ac:dyDescent="0.25">
      <c r="A20026" s="55">
        <f t="shared" si="625"/>
        <v>0</v>
      </c>
      <c r="Q20026" s="65">
        <f t="shared" si="626"/>
        <v>1</v>
      </c>
    </row>
    <row r="20027" spans="1:17" ht="15.75" x14ac:dyDescent="0.25">
      <c r="A20027" s="55">
        <f t="shared" si="625"/>
        <v>0</v>
      </c>
      <c r="Q20027" s="65">
        <f t="shared" si="626"/>
        <v>1</v>
      </c>
    </row>
    <row r="20028" spans="1:17" ht="15.75" x14ac:dyDescent="0.25">
      <c r="A20028" s="55">
        <f t="shared" si="625"/>
        <v>0</v>
      </c>
      <c r="Q20028" s="65">
        <f t="shared" si="626"/>
        <v>1</v>
      </c>
    </row>
    <row r="20029" spans="1:17" ht="15.75" x14ac:dyDescent="0.25">
      <c r="A20029" s="55">
        <f t="shared" si="625"/>
        <v>0</v>
      </c>
      <c r="Q20029" s="65">
        <f t="shared" si="626"/>
        <v>1</v>
      </c>
    </row>
    <row r="20030" spans="1:17" ht="15.75" x14ac:dyDescent="0.25">
      <c r="A20030" s="55">
        <f t="shared" si="625"/>
        <v>0</v>
      </c>
      <c r="Q20030" s="65">
        <f t="shared" si="626"/>
        <v>1</v>
      </c>
    </row>
    <row r="20031" spans="1:17" ht="15.75" x14ac:dyDescent="0.25">
      <c r="A20031" s="55">
        <f t="shared" si="625"/>
        <v>0</v>
      </c>
      <c r="Q20031" s="65">
        <f t="shared" si="626"/>
        <v>1</v>
      </c>
    </row>
    <row r="20032" spans="1:17" ht="15.75" x14ac:dyDescent="0.25">
      <c r="A20032" s="55">
        <f t="shared" si="625"/>
        <v>0</v>
      </c>
      <c r="Q20032" s="65">
        <f t="shared" si="626"/>
        <v>1</v>
      </c>
    </row>
    <row r="20033" spans="1:17" ht="15.75" x14ac:dyDescent="0.25">
      <c r="A20033" s="55">
        <f t="shared" si="625"/>
        <v>0</v>
      </c>
      <c r="Q20033" s="65">
        <f t="shared" si="626"/>
        <v>1</v>
      </c>
    </row>
    <row r="20034" spans="1:17" ht="15.75" x14ac:dyDescent="0.25">
      <c r="A20034" s="55">
        <f t="shared" si="625"/>
        <v>0</v>
      </c>
      <c r="Q20034" s="65">
        <f t="shared" si="626"/>
        <v>1</v>
      </c>
    </row>
    <row r="20035" spans="1:17" ht="15.75" x14ac:dyDescent="0.25">
      <c r="A20035" s="55">
        <f t="shared" si="625"/>
        <v>0</v>
      </c>
      <c r="Q20035" s="65">
        <f t="shared" si="626"/>
        <v>1</v>
      </c>
    </row>
    <row r="20036" spans="1:17" ht="15.75" x14ac:dyDescent="0.25">
      <c r="A20036" s="55">
        <f t="shared" ref="A20036:A20099" si="627">WEEKNUM(B20036,2)-1</f>
        <v>0</v>
      </c>
      <c r="Q20036" s="65">
        <f t="shared" ref="Q20036:Q20099" si="628">MONTH(B20036)</f>
        <v>1</v>
      </c>
    </row>
    <row r="20037" spans="1:17" ht="15.75" x14ac:dyDescent="0.25">
      <c r="A20037" s="55">
        <f t="shared" si="627"/>
        <v>0</v>
      </c>
      <c r="Q20037" s="65">
        <f t="shared" si="628"/>
        <v>1</v>
      </c>
    </row>
    <row r="20038" spans="1:17" ht="15.75" x14ac:dyDescent="0.25">
      <c r="A20038" s="55">
        <f t="shared" si="627"/>
        <v>0</v>
      </c>
      <c r="Q20038" s="65">
        <f t="shared" si="628"/>
        <v>1</v>
      </c>
    </row>
    <row r="20039" spans="1:17" ht="15.75" x14ac:dyDescent="0.25">
      <c r="A20039" s="55">
        <f t="shared" si="627"/>
        <v>0</v>
      </c>
      <c r="Q20039" s="65">
        <f t="shared" si="628"/>
        <v>1</v>
      </c>
    </row>
    <row r="20040" spans="1:17" ht="15.75" x14ac:dyDescent="0.25">
      <c r="A20040" s="55">
        <f t="shared" si="627"/>
        <v>0</v>
      </c>
      <c r="Q20040" s="65">
        <f t="shared" si="628"/>
        <v>1</v>
      </c>
    </row>
    <row r="20041" spans="1:17" ht="15.75" x14ac:dyDescent="0.25">
      <c r="A20041" s="55">
        <f t="shared" si="627"/>
        <v>0</v>
      </c>
      <c r="Q20041" s="65">
        <f t="shared" si="628"/>
        <v>1</v>
      </c>
    </row>
    <row r="20042" spans="1:17" ht="15.75" x14ac:dyDescent="0.25">
      <c r="A20042" s="55">
        <f t="shared" si="627"/>
        <v>0</v>
      </c>
      <c r="Q20042" s="65">
        <f t="shared" si="628"/>
        <v>1</v>
      </c>
    </row>
    <row r="20043" spans="1:17" ht="15.75" x14ac:dyDescent="0.25">
      <c r="A20043" s="55">
        <f t="shared" si="627"/>
        <v>0</v>
      </c>
      <c r="Q20043" s="65">
        <f t="shared" si="628"/>
        <v>1</v>
      </c>
    </row>
    <row r="20044" spans="1:17" ht="15.75" x14ac:dyDescent="0.25">
      <c r="A20044" s="55">
        <f t="shared" si="627"/>
        <v>0</v>
      </c>
      <c r="Q20044" s="65">
        <f t="shared" si="628"/>
        <v>1</v>
      </c>
    </row>
    <row r="20045" spans="1:17" ht="15.75" x14ac:dyDescent="0.25">
      <c r="A20045" s="55">
        <f t="shared" si="627"/>
        <v>0</v>
      </c>
      <c r="Q20045" s="65">
        <f t="shared" si="628"/>
        <v>1</v>
      </c>
    </row>
    <row r="20046" spans="1:17" ht="15.75" x14ac:dyDescent="0.25">
      <c r="A20046" s="55">
        <f t="shared" si="627"/>
        <v>0</v>
      </c>
      <c r="Q20046" s="65">
        <f t="shared" si="628"/>
        <v>1</v>
      </c>
    </row>
    <row r="20047" spans="1:17" ht="15.75" x14ac:dyDescent="0.25">
      <c r="A20047" s="55">
        <f t="shared" si="627"/>
        <v>0</v>
      </c>
      <c r="Q20047" s="65">
        <f t="shared" si="628"/>
        <v>1</v>
      </c>
    </row>
    <row r="20048" spans="1:17" ht="15.75" x14ac:dyDescent="0.25">
      <c r="A20048" s="55">
        <f t="shared" si="627"/>
        <v>0</v>
      </c>
      <c r="Q20048" s="65">
        <f t="shared" si="628"/>
        <v>1</v>
      </c>
    </row>
    <row r="20049" spans="1:17" ht="15.75" x14ac:dyDescent="0.25">
      <c r="A20049" s="55">
        <f t="shared" si="627"/>
        <v>0</v>
      </c>
      <c r="Q20049" s="65">
        <f t="shared" si="628"/>
        <v>1</v>
      </c>
    </row>
    <row r="20050" spans="1:17" ht="15.75" x14ac:dyDescent="0.25">
      <c r="A20050" s="55">
        <f t="shared" si="627"/>
        <v>0</v>
      </c>
      <c r="Q20050" s="65">
        <f t="shared" si="628"/>
        <v>1</v>
      </c>
    </row>
    <row r="20051" spans="1:17" ht="15.75" x14ac:dyDescent="0.25">
      <c r="A20051" s="55">
        <f t="shared" si="627"/>
        <v>0</v>
      </c>
      <c r="Q20051" s="65">
        <f t="shared" si="628"/>
        <v>1</v>
      </c>
    </row>
    <row r="20052" spans="1:17" ht="15.75" x14ac:dyDescent="0.25">
      <c r="A20052" s="55">
        <f t="shared" si="627"/>
        <v>0</v>
      </c>
      <c r="Q20052" s="65">
        <f t="shared" si="628"/>
        <v>1</v>
      </c>
    </row>
    <row r="20053" spans="1:17" ht="15.75" x14ac:dyDescent="0.25">
      <c r="A20053" s="55">
        <f t="shared" si="627"/>
        <v>0</v>
      </c>
      <c r="Q20053" s="65">
        <f t="shared" si="628"/>
        <v>1</v>
      </c>
    </row>
    <row r="20054" spans="1:17" ht="15.75" x14ac:dyDescent="0.25">
      <c r="A20054" s="55">
        <f t="shared" si="627"/>
        <v>0</v>
      </c>
      <c r="Q20054" s="65">
        <f t="shared" si="628"/>
        <v>1</v>
      </c>
    </row>
    <row r="20055" spans="1:17" ht="15.75" x14ac:dyDescent="0.25">
      <c r="A20055" s="55">
        <f t="shared" si="627"/>
        <v>0</v>
      </c>
      <c r="Q20055" s="65">
        <f t="shared" si="628"/>
        <v>1</v>
      </c>
    </row>
    <row r="20056" spans="1:17" ht="15.75" x14ac:dyDescent="0.25">
      <c r="A20056" s="55">
        <f t="shared" si="627"/>
        <v>0</v>
      </c>
      <c r="Q20056" s="65">
        <f t="shared" si="628"/>
        <v>1</v>
      </c>
    </row>
    <row r="20057" spans="1:17" ht="15.75" x14ac:dyDescent="0.25">
      <c r="A20057" s="55">
        <f t="shared" si="627"/>
        <v>0</v>
      </c>
      <c r="Q20057" s="65">
        <f t="shared" si="628"/>
        <v>1</v>
      </c>
    </row>
    <row r="20058" spans="1:17" ht="15.75" x14ac:dyDescent="0.25">
      <c r="A20058" s="55">
        <f t="shared" si="627"/>
        <v>0</v>
      </c>
      <c r="Q20058" s="65">
        <f t="shared" si="628"/>
        <v>1</v>
      </c>
    </row>
    <row r="20059" spans="1:17" ht="15.75" x14ac:dyDescent="0.25">
      <c r="A20059" s="55">
        <f t="shared" si="627"/>
        <v>0</v>
      </c>
      <c r="Q20059" s="65">
        <f t="shared" si="628"/>
        <v>1</v>
      </c>
    </row>
    <row r="20060" spans="1:17" ht="15.75" x14ac:dyDescent="0.25">
      <c r="A20060" s="55">
        <f t="shared" si="627"/>
        <v>0</v>
      </c>
      <c r="Q20060" s="65">
        <f t="shared" si="628"/>
        <v>1</v>
      </c>
    </row>
    <row r="20061" spans="1:17" ht="15.75" x14ac:dyDescent="0.25">
      <c r="A20061" s="55">
        <f t="shared" si="627"/>
        <v>0</v>
      </c>
      <c r="Q20061" s="65">
        <f t="shared" si="628"/>
        <v>1</v>
      </c>
    </row>
    <row r="20062" spans="1:17" ht="15.75" x14ac:dyDescent="0.25">
      <c r="A20062" s="55">
        <f t="shared" si="627"/>
        <v>0</v>
      </c>
      <c r="Q20062" s="65">
        <f t="shared" si="628"/>
        <v>1</v>
      </c>
    </row>
    <row r="20063" spans="1:17" ht="15.75" x14ac:dyDescent="0.25">
      <c r="A20063" s="55">
        <f t="shared" si="627"/>
        <v>0</v>
      </c>
      <c r="Q20063" s="65">
        <f t="shared" si="628"/>
        <v>1</v>
      </c>
    </row>
    <row r="20064" spans="1:17" ht="15.75" x14ac:dyDescent="0.25">
      <c r="A20064" s="55">
        <f t="shared" si="627"/>
        <v>0</v>
      </c>
      <c r="Q20064" s="65">
        <f t="shared" si="628"/>
        <v>1</v>
      </c>
    </row>
    <row r="20065" spans="1:17" ht="15.75" x14ac:dyDescent="0.25">
      <c r="A20065" s="55">
        <f t="shared" si="627"/>
        <v>0</v>
      </c>
      <c r="Q20065" s="65">
        <f t="shared" si="628"/>
        <v>1</v>
      </c>
    </row>
    <row r="20066" spans="1:17" ht="15.75" x14ac:dyDescent="0.25">
      <c r="A20066" s="55">
        <f t="shared" si="627"/>
        <v>0</v>
      </c>
      <c r="Q20066" s="65">
        <f t="shared" si="628"/>
        <v>1</v>
      </c>
    </row>
    <row r="20067" spans="1:17" ht="15.75" x14ac:dyDescent="0.25">
      <c r="A20067" s="55">
        <f t="shared" si="627"/>
        <v>0</v>
      </c>
      <c r="Q20067" s="65">
        <f t="shared" si="628"/>
        <v>1</v>
      </c>
    </row>
    <row r="20068" spans="1:17" ht="15.75" x14ac:dyDescent="0.25">
      <c r="A20068" s="55">
        <f t="shared" si="627"/>
        <v>0</v>
      </c>
      <c r="Q20068" s="65">
        <f t="shared" si="628"/>
        <v>1</v>
      </c>
    </row>
    <row r="20069" spans="1:17" ht="15.75" x14ac:dyDescent="0.25">
      <c r="A20069" s="55">
        <f t="shared" si="627"/>
        <v>0</v>
      </c>
      <c r="Q20069" s="65">
        <f t="shared" si="628"/>
        <v>1</v>
      </c>
    </row>
    <row r="20070" spans="1:17" ht="15.75" x14ac:dyDescent="0.25">
      <c r="A20070" s="55">
        <f t="shared" si="627"/>
        <v>0</v>
      </c>
      <c r="Q20070" s="65">
        <f t="shared" si="628"/>
        <v>1</v>
      </c>
    </row>
    <row r="20071" spans="1:17" ht="15.75" x14ac:dyDescent="0.25">
      <c r="A20071" s="55">
        <f t="shared" si="627"/>
        <v>0</v>
      </c>
      <c r="Q20071" s="65">
        <f t="shared" si="628"/>
        <v>1</v>
      </c>
    </row>
    <row r="20072" spans="1:17" ht="15.75" x14ac:dyDescent="0.25">
      <c r="A20072" s="55">
        <f t="shared" si="627"/>
        <v>0</v>
      </c>
      <c r="Q20072" s="65">
        <f t="shared" si="628"/>
        <v>1</v>
      </c>
    </row>
    <row r="20073" spans="1:17" ht="15.75" x14ac:dyDescent="0.25">
      <c r="A20073" s="55">
        <f t="shared" si="627"/>
        <v>0</v>
      </c>
      <c r="Q20073" s="65">
        <f t="shared" si="628"/>
        <v>1</v>
      </c>
    </row>
    <row r="20074" spans="1:17" ht="15.75" x14ac:dyDescent="0.25">
      <c r="A20074" s="55">
        <f t="shared" si="627"/>
        <v>0</v>
      </c>
      <c r="Q20074" s="65">
        <f t="shared" si="628"/>
        <v>1</v>
      </c>
    </row>
    <row r="20075" spans="1:17" ht="15.75" x14ac:dyDescent="0.25">
      <c r="A20075" s="55">
        <f t="shared" si="627"/>
        <v>0</v>
      </c>
      <c r="Q20075" s="65">
        <f t="shared" si="628"/>
        <v>1</v>
      </c>
    </row>
    <row r="20076" spans="1:17" ht="15.75" x14ac:dyDescent="0.25">
      <c r="A20076" s="55">
        <f t="shared" si="627"/>
        <v>0</v>
      </c>
      <c r="Q20076" s="65">
        <f t="shared" si="628"/>
        <v>1</v>
      </c>
    </row>
    <row r="20077" spans="1:17" ht="15.75" x14ac:dyDescent="0.25">
      <c r="A20077" s="55">
        <f t="shared" si="627"/>
        <v>0</v>
      </c>
      <c r="Q20077" s="65">
        <f t="shared" si="628"/>
        <v>1</v>
      </c>
    </row>
    <row r="20078" spans="1:17" ht="15.75" x14ac:dyDescent="0.25">
      <c r="A20078" s="55">
        <f t="shared" si="627"/>
        <v>0</v>
      </c>
      <c r="Q20078" s="65">
        <f t="shared" si="628"/>
        <v>1</v>
      </c>
    </row>
    <row r="20079" spans="1:17" ht="15.75" x14ac:dyDescent="0.25">
      <c r="A20079" s="55">
        <f t="shared" si="627"/>
        <v>0</v>
      </c>
      <c r="Q20079" s="65">
        <f t="shared" si="628"/>
        <v>1</v>
      </c>
    </row>
    <row r="20080" spans="1:17" ht="15.75" x14ac:dyDescent="0.25">
      <c r="A20080" s="55">
        <f t="shared" si="627"/>
        <v>0</v>
      </c>
      <c r="Q20080" s="65">
        <f t="shared" si="628"/>
        <v>1</v>
      </c>
    </row>
    <row r="20081" spans="1:17" ht="15.75" x14ac:dyDescent="0.25">
      <c r="A20081" s="55">
        <f t="shared" si="627"/>
        <v>0</v>
      </c>
      <c r="Q20081" s="65">
        <f t="shared" si="628"/>
        <v>1</v>
      </c>
    </row>
    <row r="20082" spans="1:17" ht="15.75" x14ac:dyDescent="0.25">
      <c r="A20082" s="55">
        <f t="shared" si="627"/>
        <v>0</v>
      </c>
      <c r="Q20082" s="65">
        <f t="shared" si="628"/>
        <v>1</v>
      </c>
    </row>
    <row r="20083" spans="1:17" ht="15.75" x14ac:dyDescent="0.25">
      <c r="A20083" s="55">
        <f t="shared" si="627"/>
        <v>0</v>
      </c>
      <c r="Q20083" s="65">
        <f t="shared" si="628"/>
        <v>1</v>
      </c>
    </row>
    <row r="20084" spans="1:17" ht="15.75" x14ac:dyDescent="0.25">
      <c r="A20084" s="55">
        <f t="shared" si="627"/>
        <v>0</v>
      </c>
      <c r="Q20084" s="65">
        <f t="shared" si="628"/>
        <v>1</v>
      </c>
    </row>
    <row r="20085" spans="1:17" ht="15.75" x14ac:dyDescent="0.25">
      <c r="A20085" s="55">
        <f t="shared" si="627"/>
        <v>0</v>
      </c>
      <c r="Q20085" s="65">
        <f t="shared" si="628"/>
        <v>1</v>
      </c>
    </row>
    <row r="20086" spans="1:17" ht="15.75" x14ac:dyDescent="0.25">
      <c r="A20086" s="55">
        <f t="shared" si="627"/>
        <v>0</v>
      </c>
      <c r="Q20086" s="65">
        <f t="shared" si="628"/>
        <v>1</v>
      </c>
    </row>
    <row r="20087" spans="1:17" ht="15.75" x14ac:dyDescent="0.25">
      <c r="A20087" s="55">
        <f t="shared" si="627"/>
        <v>0</v>
      </c>
      <c r="Q20087" s="65">
        <f t="shared" si="628"/>
        <v>1</v>
      </c>
    </row>
    <row r="20088" spans="1:17" ht="15.75" x14ac:dyDescent="0.25">
      <c r="A20088" s="55">
        <f t="shared" si="627"/>
        <v>0</v>
      </c>
      <c r="Q20088" s="65">
        <f t="shared" si="628"/>
        <v>1</v>
      </c>
    </row>
    <row r="20089" spans="1:17" ht="15.75" x14ac:dyDescent="0.25">
      <c r="A20089" s="55">
        <f t="shared" si="627"/>
        <v>0</v>
      </c>
      <c r="Q20089" s="65">
        <f t="shared" si="628"/>
        <v>1</v>
      </c>
    </row>
    <row r="20090" spans="1:17" ht="15.75" x14ac:dyDescent="0.25">
      <c r="A20090" s="55">
        <f t="shared" si="627"/>
        <v>0</v>
      </c>
      <c r="Q20090" s="65">
        <f t="shared" si="628"/>
        <v>1</v>
      </c>
    </row>
    <row r="20091" spans="1:17" ht="15.75" x14ac:dyDescent="0.25">
      <c r="A20091" s="55">
        <f t="shared" si="627"/>
        <v>0</v>
      </c>
      <c r="Q20091" s="65">
        <f t="shared" si="628"/>
        <v>1</v>
      </c>
    </row>
    <row r="20092" spans="1:17" ht="15.75" x14ac:dyDescent="0.25">
      <c r="A20092" s="55">
        <f t="shared" si="627"/>
        <v>0</v>
      </c>
      <c r="Q20092" s="65">
        <f t="shared" si="628"/>
        <v>1</v>
      </c>
    </row>
    <row r="20093" spans="1:17" ht="15.75" x14ac:dyDescent="0.25">
      <c r="A20093" s="55">
        <f t="shared" si="627"/>
        <v>0</v>
      </c>
      <c r="Q20093" s="65">
        <f t="shared" si="628"/>
        <v>1</v>
      </c>
    </row>
    <row r="20094" spans="1:17" ht="15.75" x14ac:dyDescent="0.25">
      <c r="A20094" s="55">
        <f t="shared" si="627"/>
        <v>0</v>
      </c>
      <c r="Q20094" s="65">
        <f t="shared" si="628"/>
        <v>1</v>
      </c>
    </row>
    <row r="20095" spans="1:17" ht="15.75" x14ac:dyDescent="0.25">
      <c r="A20095" s="55">
        <f t="shared" si="627"/>
        <v>0</v>
      </c>
      <c r="Q20095" s="65">
        <f t="shared" si="628"/>
        <v>1</v>
      </c>
    </row>
    <row r="20096" spans="1:17" ht="15.75" x14ac:dyDescent="0.25">
      <c r="A20096" s="55">
        <f t="shared" si="627"/>
        <v>0</v>
      </c>
      <c r="Q20096" s="65">
        <f t="shared" si="628"/>
        <v>1</v>
      </c>
    </row>
    <row r="20097" spans="1:17" ht="15.75" x14ac:dyDescent="0.25">
      <c r="A20097" s="55">
        <f t="shared" si="627"/>
        <v>0</v>
      </c>
      <c r="Q20097" s="65">
        <f t="shared" si="628"/>
        <v>1</v>
      </c>
    </row>
    <row r="20098" spans="1:17" ht="15.75" x14ac:dyDescent="0.25">
      <c r="A20098" s="55">
        <f t="shared" si="627"/>
        <v>0</v>
      </c>
      <c r="Q20098" s="65">
        <f t="shared" si="628"/>
        <v>1</v>
      </c>
    </row>
    <row r="20099" spans="1:17" ht="15.75" x14ac:dyDescent="0.25">
      <c r="A20099" s="55">
        <f t="shared" si="627"/>
        <v>0</v>
      </c>
      <c r="Q20099" s="65">
        <f t="shared" si="628"/>
        <v>1</v>
      </c>
    </row>
    <row r="20100" spans="1:17" ht="15.75" x14ac:dyDescent="0.25">
      <c r="A20100" s="55">
        <f t="shared" ref="A20100:A20163" si="629">WEEKNUM(B20100,2)-1</f>
        <v>0</v>
      </c>
      <c r="Q20100" s="65">
        <f t="shared" ref="Q20100:Q20163" si="630">MONTH(B20100)</f>
        <v>1</v>
      </c>
    </row>
    <row r="20101" spans="1:17" ht="15.75" x14ac:dyDescent="0.25">
      <c r="A20101" s="55">
        <f t="shared" si="629"/>
        <v>0</v>
      </c>
      <c r="Q20101" s="65">
        <f t="shared" si="630"/>
        <v>1</v>
      </c>
    </row>
    <row r="20102" spans="1:17" ht="15.75" x14ac:dyDescent="0.25">
      <c r="A20102" s="55">
        <f t="shared" si="629"/>
        <v>0</v>
      </c>
      <c r="Q20102" s="65">
        <f t="shared" si="630"/>
        <v>1</v>
      </c>
    </row>
    <row r="20103" spans="1:17" ht="15.75" x14ac:dyDescent="0.25">
      <c r="A20103" s="55">
        <f t="shared" si="629"/>
        <v>0</v>
      </c>
      <c r="Q20103" s="65">
        <f t="shared" si="630"/>
        <v>1</v>
      </c>
    </row>
    <row r="20104" spans="1:17" ht="15.75" x14ac:dyDescent="0.25">
      <c r="A20104" s="55">
        <f t="shared" si="629"/>
        <v>0</v>
      </c>
      <c r="Q20104" s="65">
        <f t="shared" si="630"/>
        <v>1</v>
      </c>
    </row>
    <row r="20105" spans="1:17" ht="15.75" x14ac:dyDescent="0.25">
      <c r="A20105" s="55">
        <f t="shared" si="629"/>
        <v>0</v>
      </c>
      <c r="Q20105" s="65">
        <f t="shared" si="630"/>
        <v>1</v>
      </c>
    </row>
    <row r="20106" spans="1:17" ht="15.75" x14ac:dyDescent="0.25">
      <c r="A20106" s="55">
        <f t="shared" si="629"/>
        <v>0</v>
      </c>
      <c r="Q20106" s="65">
        <f t="shared" si="630"/>
        <v>1</v>
      </c>
    </row>
    <row r="20107" spans="1:17" ht="15.75" x14ac:dyDescent="0.25">
      <c r="A20107" s="55">
        <f t="shared" si="629"/>
        <v>0</v>
      </c>
      <c r="Q20107" s="65">
        <f t="shared" si="630"/>
        <v>1</v>
      </c>
    </row>
    <row r="20108" spans="1:17" ht="15.75" x14ac:dyDescent="0.25">
      <c r="A20108" s="55">
        <f t="shared" si="629"/>
        <v>0</v>
      </c>
      <c r="Q20108" s="65">
        <f t="shared" si="630"/>
        <v>1</v>
      </c>
    </row>
    <row r="20109" spans="1:17" ht="15.75" x14ac:dyDescent="0.25">
      <c r="A20109" s="55">
        <f t="shared" si="629"/>
        <v>0</v>
      </c>
      <c r="Q20109" s="65">
        <f t="shared" si="630"/>
        <v>1</v>
      </c>
    </row>
    <row r="20110" spans="1:17" ht="15.75" x14ac:dyDescent="0.25">
      <c r="A20110" s="55">
        <f t="shared" si="629"/>
        <v>0</v>
      </c>
      <c r="Q20110" s="65">
        <f t="shared" si="630"/>
        <v>1</v>
      </c>
    </row>
    <row r="20111" spans="1:17" ht="15.75" x14ac:dyDescent="0.25">
      <c r="A20111" s="55">
        <f t="shared" si="629"/>
        <v>0</v>
      </c>
      <c r="Q20111" s="65">
        <f t="shared" si="630"/>
        <v>1</v>
      </c>
    </row>
    <row r="20112" spans="1:17" ht="15.75" x14ac:dyDescent="0.25">
      <c r="A20112" s="55">
        <f t="shared" si="629"/>
        <v>0</v>
      </c>
      <c r="Q20112" s="65">
        <f t="shared" si="630"/>
        <v>1</v>
      </c>
    </row>
    <row r="20113" spans="1:17" ht="15.75" x14ac:dyDescent="0.25">
      <c r="A20113" s="55">
        <f t="shared" si="629"/>
        <v>0</v>
      </c>
      <c r="Q20113" s="65">
        <f t="shared" si="630"/>
        <v>1</v>
      </c>
    </row>
    <row r="20114" spans="1:17" ht="15.75" x14ac:dyDescent="0.25">
      <c r="A20114" s="55">
        <f t="shared" si="629"/>
        <v>0</v>
      </c>
      <c r="Q20114" s="65">
        <f t="shared" si="630"/>
        <v>1</v>
      </c>
    </row>
    <row r="20115" spans="1:17" ht="15.75" x14ac:dyDescent="0.25">
      <c r="A20115" s="55">
        <f t="shared" si="629"/>
        <v>0</v>
      </c>
      <c r="Q20115" s="65">
        <f t="shared" si="630"/>
        <v>1</v>
      </c>
    </row>
    <row r="20116" spans="1:17" ht="15.75" x14ac:dyDescent="0.25">
      <c r="A20116" s="55">
        <f t="shared" si="629"/>
        <v>0</v>
      </c>
      <c r="Q20116" s="65">
        <f t="shared" si="630"/>
        <v>1</v>
      </c>
    </row>
    <row r="20117" spans="1:17" ht="15.75" x14ac:dyDescent="0.25">
      <c r="A20117" s="55">
        <f t="shared" si="629"/>
        <v>0</v>
      </c>
      <c r="Q20117" s="65">
        <f t="shared" si="630"/>
        <v>1</v>
      </c>
    </row>
    <row r="20118" spans="1:17" ht="15.75" x14ac:dyDescent="0.25">
      <c r="A20118" s="55">
        <f t="shared" si="629"/>
        <v>0</v>
      </c>
      <c r="Q20118" s="65">
        <f t="shared" si="630"/>
        <v>1</v>
      </c>
    </row>
    <row r="20119" spans="1:17" ht="15.75" x14ac:dyDescent="0.25">
      <c r="A20119" s="55">
        <f t="shared" si="629"/>
        <v>0</v>
      </c>
      <c r="Q20119" s="65">
        <f t="shared" si="630"/>
        <v>1</v>
      </c>
    </row>
    <row r="20120" spans="1:17" ht="15.75" x14ac:dyDescent="0.25">
      <c r="A20120" s="55">
        <f t="shared" si="629"/>
        <v>0</v>
      </c>
      <c r="Q20120" s="65">
        <f t="shared" si="630"/>
        <v>1</v>
      </c>
    </row>
    <row r="20121" spans="1:17" ht="15.75" x14ac:dyDescent="0.25">
      <c r="A20121" s="55">
        <f t="shared" si="629"/>
        <v>0</v>
      </c>
      <c r="Q20121" s="65">
        <f t="shared" si="630"/>
        <v>1</v>
      </c>
    </row>
    <row r="20122" spans="1:17" ht="15.75" x14ac:dyDescent="0.25">
      <c r="A20122" s="55">
        <f t="shared" si="629"/>
        <v>0</v>
      </c>
      <c r="Q20122" s="65">
        <f t="shared" si="630"/>
        <v>1</v>
      </c>
    </row>
    <row r="20123" spans="1:17" ht="15.75" x14ac:dyDescent="0.25">
      <c r="A20123" s="55">
        <f t="shared" si="629"/>
        <v>0</v>
      </c>
      <c r="Q20123" s="65">
        <f t="shared" si="630"/>
        <v>1</v>
      </c>
    </row>
    <row r="20124" spans="1:17" ht="15.75" x14ac:dyDescent="0.25">
      <c r="A20124" s="55">
        <f t="shared" si="629"/>
        <v>0</v>
      </c>
      <c r="Q20124" s="65">
        <f t="shared" si="630"/>
        <v>1</v>
      </c>
    </row>
    <row r="20125" spans="1:17" ht="15.75" x14ac:dyDescent="0.25">
      <c r="A20125" s="55">
        <f t="shared" si="629"/>
        <v>0</v>
      </c>
      <c r="Q20125" s="65">
        <f t="shared" si="630"/>
        <v>1</v>
      </c>
    </row>
    <row r="20126" spans="1:17" ht="15.75" x14ac:dyDescent="0.25">
      <c r="A20126" s="55">
        <f t="shared" si="629"/>
        <v>0</v>
      </c>
      <c r="Q20126" s="65">
        <f t="shared" si="630"/>
        <v>1</v>
      </c>
    </row>
    <row r="20127" spans="1:17" ht="15.75" x14ac:dyDescent="0.25">
      <c r="A20127" s="55">
        <f t="shared" si="629"/>
        <v>0</v>
      </c>
      <c r="Q20127" s="65">
        <f t="shared" si="630"/>
        <v>1</v>
      </c>
    </row>
    <row r="20128" spans="1:17" ht="15.75" x14ac:dyDescent="0.25">
      <c r="A20128" s="55">
        <f t="shared" si="629"/>
        <v>0</v>
      </c>
      <c r="Q20128" s="65">
        <f t="shared" si="630"/>
        <v>1</v>
      </c>
    </row>
    <row r="20129" spans="1:17" ht="15.75" x14ac:dyDescent="0.25">
      <c r="A20129" s="55">
        <f t="shared" si="629"/>
        <v>0</v>
      </c>
      <c r="Q20129" s="65">
        <f t="shared" si="630"/>
        <v>1</v>
      </c>
    </row>
    <row r="20130" spans="1:17" ht="15.75" x14ac:dyDescent="0.25">
      <c r="A20130" s="55">
        <f t="shared" si="629"/>
        <v>0</v>
      </c>
      <c r="Q20130" s="65">
        <f t="shared" si="630"/>
        <v>1</v>
      </c>
    </row>
    <row r="20131" spans="1:17" ht="15.75" x14ac:dyDescent="0.25">
      <c r="A20131" s="55">
        <f t="shared" si="629"/>
        <v>0</v>
      </c>
      <c r="Q20131" s="65">
        <f t="shared" si="630"/>
        <v>1</v>
      </c>
    </row>
    <row r="20132" spans="1:17" ht="15.75" x14ac:dyDescent="0.25">
      <c r="A20132" s="55">
        <f t="shared" si="629"/>
        <v>0</v>
      </c>
      <c r="Q20132" s="65">
        <f t="shared" si="630"/>
        <v>1</v>
      </c>
    </row>
    <row r="20133" spans="1:17" ht="15.75" x14ac:dyDescent="0.25">
      <c r="A20133" s="55">
        <f t="shared" si="629"/>
        <v>0</v>
      </c>
      <c r="Q20133" s="65">
        <f t="shared" si="630"/>
        <v>1</v>
      </c>
    </row>
    <row r="20134" spans="1:17" ht="15.75" x14ac:dyDescent="0.25">
      <c r="A20134" s="55">
        <f t="shared" si="629"/>
        <v>0</v>
      </c>
      <c r="Q20134" s="65">
        <f t="shared" si="630"/>
        <v>1</v>
      </c>
    </row>
    <row r="20135" spans="1:17" ht="15.75" x14ac:dyDescent="0.25">
      <c r="A20135" s="55">
        <f t="shared" si="629"/>
        <v>0</v>
      </c>
      <c r="Q20135" s="65">
        <f t="shared" si="630"/>
        <v>1</v>
      </c>
    </row>
    <row r="20136" spans="1:17" ht="15.75" x14ac:dyDescent="0.25">
      <c r="A20136" s="55">
        <f t="shared" si="629"/>
        <v>0</v>
      </c>
      <c r="Q20136" s="65">
        <f t="shared" si="630"/>
        <v>1</v>
      </c>
    </row>
    <row r="20137" spans="1:17" ht="15.75" x14ac:dyDescent="0.25">
      <c r="A20137" s="55">
        <f t="shared" si="629"/>
        <v>0</v>
      </c>
      <c r="Q20137" s="65">
        <f t="shared" si="630"/>
        <v>1</v>
      </c>
    </row>
    <row r="20138" spans="1:17" ht="15.75" x14ac:dyDescent="0.25">
      <c r="A20138" s="55">
        <f t="shared" si="629"/>
        <v>0</v>
      </c>
      <c r="Q20138" s="65">
        <f t="shared" si="630"/>
        <v>1</v>
      </c>
    </row>
    <row r="20139" spans="1:17" ht="15.75" x14ac:dyDescent="0.25">
      <c r="A20139" s="55">
        <f t="shared" si="629"/>
        <v>0</v>
      </c>
      <c r="Q20139" s="65">
        <f t="shared" si="630"/>
        <v>1</v>
      </c>
    </row>
    <row r="20140" spans="1:17" ht="15.75" x14ac:dyDescent="0.25">
      <c r="A20140" s="55">
        <f t="shared" si="629"/>
        <v>0</v>
      </c>
      <c r="Q20140" s="65">
        <f t="shared" si="630"/>
        <v>1</v>
      </c>
    </row>
    <row r="20141" spans="1:17" ht="15.75" x14ac:dyDescent="0.25">
      <c r="A20141" s="55">
        <f t="shared" si="629"/>
        <v>0</v>
      </c>
      <c r="Q20141" s="65">
        <f t="shared" si="630"/>
        <v>1</v>
      </c>
    </row>
    <row r="20142" spans="1:17" ht="15.75" x14ac:dyDescent="0.25">
      <c r="A20142" s="55">
        <f t="shared" si="629"/>
        <v>0</v>
      </c>
      <c r="Q20142" s="65">
        <f t="shared" si="630"/>
        <v>1</v>
      </c>
    </row>
    <row r="20143" spans="1:17" ht="15.75" x14ac:dyDescent="0.25">
      <c r="A20143" s="55">
        <f t="shared" si="629"/>
        <v>0</v>
      </c>
      <c r="Q20143" s="65">
        <f t="shared" si="630"/>
        <v>1</v>
      </c>
    </row>
    <row r="20144" spans="1:17" ht="15.75" x14ac:dyDescent="0.25">
      <c r="A20144" s="55">
        <f t="shared" si="629"/>
        <v>0</v>
      </c>
      <c r="Q20144" s="65">
        <f t="shared" si="630"/>
        <v>1</v>
      </c>
    </row>
    <row r="20145" spans="1:17" ht="15.75" x14ac:dyDescent="0.25">
      <c r="A20145" s="55">
        <f t="shared" si="629"/>
        <v>0</v>
      </c>
      <c r="Q20145" s="65">
        <f t="shared" si="630"/>
        <v>1</v>
      </c>
    </row>
    <row r="20146" spans="1:17" ht="15.75" x14ac:dyDescent="0.25">
      <c r="A20146" s="55">
        <f t="shared" si="629"/>
        <v>0</v>
      </c>
      <c r="Q20146" s="65">
        <f t="shared" si="630"/>
        <v>1</v>
      </c>
    </row>
    <row r="20147" spans="1:17" ht="15.75" x14ac:dyDescent="0.25">
      <c r="A20147" s="55">
        <f t="shared" si="629"/>
        <v>0</v>
      </c>
      <c r="Q20147" s="65">
        <f t="shared" si="630"/>
        <v>1</v>
      </c>
    </row>
    <row r="20148" spans="1:17" ht="15.75" x14ac:dyDescent="0.25">
      <c r="A20148" s="55">
        <f t="shared" si="629"/>
        <v>0</v>
      </c>
      <c r="Q20148" s="65">
        <f t="shared" si="630"/>
        <v>1</v>
      </c>
    </row>
    <row r="20149" spans="1:17" ht="15.75" x14ac:dyDescent="0.25">
      <c r="A20149" s="55">
        <f t="shared" si="629"/>
        <v>0</v>
      </c>
      <c r="Q20149" s="65">
        <f t="shared" si="630"/>
        <v>1</v>
      </c>
    </row>
    <row r="20150" spans="1:17" ht="15.75" x14ac:dyDescent="0.25">
      <c r="A20150" s="55">
        <f t="shared" si="629"/>
        <v>0</v>
      </c>
      <c r="Q20150" s="65">
        <f t="shared" si="630"/>
        <v>1</v>
      </c>
    </row>
    <row r="20151" spans="1:17" ht="15.75" x14ac:dyDescent="0.25">
      <c r="A20151" s="55">
        <f t="shared" si="629"/>
        <v>0</v>
      </c>
      <c r="Q20151" s="65">
        <f t="shared" si="630"/>
        <v>1</v>
      </c>
    </row>
    <row r="20152" spans="1:17" ht="15.75" x14ac:dyDescent="0.25">
      <c r="A20152" s="55">
        <f t="shared" si="629"/>
        <v>0</v>
      </c>
      <c r="Q20152" s="65">
        <f t="shared" si="630"/>
        <v>1</v>
      </c>
    </row>
    <row r="20153" spans="1:17" ht="15.75" x14ac:dyDescent="0.25">
      <c r="A20153" s="55">
        <f t="shared" si="629"/>
        <v>0</v>
      </c>
      <c r="Q20153" s="65">
        <f t="shared" si="630"/>
        <v>1</v>
      </c>
    </row>
    <row r="20154" spans="1:17" ht="15.75" x14ac:dyDescent="0.25">
      <c r="A20154" s="55">
        <f t="shared" si="629"/>
        <v>0</v>
      </c>
      <c r="Q20154" s="65">
        <f t="shared" si="630"/>
        <v>1</v>
      </c>
    </row>
    <row r="20155" spans="1:17" ht="15.75" x14ac:dyDescent="0.25">
      <c r="A20155" s="55">
        <f t="shared" si="629"/>
        <v>0</v>
      </c>
      <c r="Q20155" s="65">
        <f t="shared" si="630"/>
        <v>1</v>
      </c>
    </row>
    <row r="20156" spans="1:17" ht="15.75" x14ac:dyDescent="0.25">
      <c r="A20156" s="55">
        <f t="shared" si="629"/>
        <v>0</v>
      </c>
      <c r="Q20156" s="65">
        <f t="shared" si="630"/>
        <v>1</v>
      </c>
    </row>
    <row r="20157" spans="1:17" ht="15.75" x14ac:dyDescent="0.25">
      <c r="A20157" s="55">
        <f t="shared" si="629"/>
        <v>0</v>
      </c>
      <c r="Q20157" s="65">
        <f t="shared" si="630"/>
        <v>1</v>
      </c>
    </row>
    <row r="20158" spans="1:17" ht="15.75" x14ac:dyDescent="0.25">
      <c r="A20158" s="55">
        <f t="shared" si="629"/>
        <v>0</v>
      </c>
      <c r="Q20158" s="65">
        <f t="shared" si="630"/>
        <v>1</v>
      </c>
    </row>
    <row r="20159" spans="1:17" ht="15.75" x14ac:dyDescent="0.25">
      <c r="A20159" s="55">
        <f t="shared" si="629"/>
        <v>0</v>
      </c>
      <c r="Q20159" s="65">
        <f t="shared" si="630"/>
        <v>1</v>
      </c>
    </row>
    <row r="20160" spans="1:17" ht="15.75" x14ac:dyDescent="0.25">
      <c r="A20160" s="55">
        <f t="shared" si="629"/>
        <v>0</v>
      </c>
      <c r="Q20160" s="65">
        <f t="shared" si="630"/>
        <v>1</v>
      </c>
    </row>
    <row r="20161" spans="1:17" ht="15.75" x14ac:dyDescent="0.25">
      <c r="A20161" s="55">
        <f t="shared" si="629"/>
        <v>0</v>
      </c>
      <c r="Q20161" s="65">
        <f t="shared" si="630"/>
        <v>1</v>
      </c>
    </row>
    <row r="20162" spans="1:17" ht="15.75" x14ac:dyDescent="0.25">
      <c r="A20162" s="55">
        <f t="shared" si="629"/>
        <v>0</v>
      </c>
      <c r="Q20162" s="65">
        <f t="shared" si="630"/>
        <v>1</v>
      </c>
    </row>
    <row r="20163" spans="1:17" ht="15.75" x14ac:dyDescent="0.25">
      <c r="A20163" s="55">
        <f t="shared" si="629"/>
        <v>0</v>
      </c>
      <c r="Q20163" s="65">
        <f t="shared" si="630"/>
        <v>1</v>
      </c>
    </row>
    <row r="20164" spans="1:17" ht="15.75" x14ac:dyDescent="0.25">
      <c r="A20164" s="55">
        <f t="shared" ref="A20164:A20227" si="631">WEEKNUM(B20164,2)-1</f>
        <v>0</v>
      </c>
      <c r="Q20164" s="65">
        <f t="shared" ref="Q20164:Q20227" si="632">MONTH(B20164)</f>
        <v>1</v>
      </c>
    </row>
    <row r="20165" spans="1:17" ht="15.75" x14ac:dyDescent="0.25">
      <c r="A20165" s="55">
        <f t="shared" si="631"/>
        <v>0</v>
      </c>
      <c r="Q20165" s="65">
        <f t="shared" si="632"/>
        <v>1</v>
      </c>
    </row>
    <row r="20166" spans="1:17" ht="15.75" x14ac:dyDescent="0.25">
      <c r="A20166" s="55">
        <f t="shared" si="631"/>
        <v>0</v>
      </c>
      <c r="Q20166" s="65">
        <f t="shared" si="632"/>
        <v>1</v>
      </c>
    </row>
    <row r="20167" spans="1:17" ht="15.75" x14ac:dyDescent="0.25">
      <c r="A20167" s="55">
        <f t="shared" si="631"/>
        <v>0</v>
      </c>
      <c r="Q20167" s="65">
        <f t="shared" si="632"/>
        <v>1</v>
      </c>
    </row>
    <row r="20168" spans="1:17" ht="15.75" x14ac:dyDescent="0.25">
      <c r="A20168" s="55">
        <f t="shared" si="631"/>
        <v>0</v>
      </c>
      <c r="Q20168" s="65">
        <f t="shared" si="632"/>
        <v>1</v>
      </c>
    </row>
    <row r="20169" spans="1:17" ht="15.75" x14ac:dyDescent="0.25">
      <c r="A20169" s="55">
        <f t="shared" si="631"/>
        <v>0</v>
      </c>
      <c r="Q20169" s="65">
        <f t="shared" si="632"/>
        <v>1</v>
      </c>
    </row>
    <row r="20170" spans="1:17" ht="15.75" x14ac:dyDescent="0.25">
      <c r="A20170" s="55">
        <f t="shared" si="631"/>
        <v>0</v>
      </c>
      <c r="Q20170" s="65">
        <f t="shared" si="632"/>
        <v>1</v>
      </c>
    </row>
    <row r="20171" spans="1:17" ht="15.75" x14ac:dyDescent="0.25">
      <c r="A20171" s="55">
        <f t="shared" si="631"/>
        <v>0</v>
      </c>
      <c r="Q20171" s="65">
        <f t="shared" si="632"/>
        <v>1</v>
      </c>
    </row>
    <row r="20172" spans="1:17" ht="15.75" x14ac:dyDescent="0.25">
      <c r="A20172" s="55">
        <f t="shared" si="631"/>
        <v>0</v>
      </c>
      <c r="Q20172" s="65">
        <f t="shared" si="632"/>
        <v>1</v>
      </c>
    </row>
    <row r="20173" spans="1:17" ht="15.75" x14ac:dyDescent="0.25">
      <c r="A20173" s="55">
        <f t="shared" si="631"/>
        <v>0</v>
      </c>
      <c r="Q20173" s="65">
        <f t="shared" si="632"/>
        <v>1</v>
      </c>
    </row>
    <row r="20174" spans="1:17" ht="15.75" x14ac:dyDescent="0.25">
      <c r="A20174" s="55">
        <f t="shared" si="631"/>
        <v>0</v>
      </c>
      <c r="Q20174" s="65">
        <f t="shared" si="632"/>
        <v>1</v>
      </c>
    </row>
    <row r="20175" spans="1:17" ht="15.75" x14ac:dyDescent="0.25">
      <c r="A20175" s="55">
        <f t="shared" si="631"/>
        <v>0</v>
      </c>
      <c r="Q20175" s="65">
        <f t="shared" si="632"/>
        <v>1</v>
      </c>
    </row>
    <row r="20176" spans="1:17" ht="15.75" x14ac:dyDescent="0.25">
      <c r="A20176" s="55">
        <f t="shared" si="631"/>
        <v>0</v>
      </c>
      <c r="Q20176" s="65">
        <f t="shared" si="632"/>
        <v>1</v>
      </c>
    </row>
    <row r="20177" spans="1:17" ht="15.75" x14ac:dyDescent="0.25">
      <c r="A20177" s="55">
        <f t="shared" si="631"/>
        <v>0</v>
      </c>
      <c r="Q20177" s="65">
        <f t="shared" si="632"/>
        <v>1</v>
      </c>
    </row>
    <row r="20178" spans="1:17" ht="15.75" x14ac:dyDescent="0.25">
      <c r="A20178" s="55">
        <f t="shared" si="631"/>
        <v>0</v>
      </c>
      <c r="Q20178" s="65">
        <f t="shared" si="632"/>
        <v>1</v>
      </c>
    </row>
    <row r="20179" spans="1:17" ht="15.75" x14ac:dyDescent="0.25">
      <c r="A20179" s="55">
        <f t="shared" si="631"/>
        <v>0</v>
      </c>
      <c r="Q20179" s="65">
        <f t="shared" si="632"/>
        <v>1</v>
      </c>
    </row>
    <row r="20180" spans="1:17" ht="15.75" x14ac:dyDescent="0.25">
      <c r="A20180" s="55">
        <f t="shared" si="631"/>
        <v>0</v>
      </c>
      <c r="Q20180" s="65">
        <f t="shared" si="632"/>
        <v>1</v>
      </c>
    </row>
    <row r="20181" spans="1:17" ht="15.75" x14ac:dyDescent="0.25">
      <c r="A20181" s="55">
        <f t="shared" si="631"/>
        <v>0</v>
      </c>
      <c r="Q20181" s="65">
        <f t="shared" si="632"/>
        <v>1</v>
      </c>
    </row>
    <row r="20182" spans="1:17" ht="15.75" x14ac:dyDescent="0.25">
      <c r="A20182" s="55">
        <f t="shared" si="631"/>
        <v>0</v>
      </c>
      <c r="Q20182" s="65">
        <f t="shared" si="632"/>
        <v>1</v>
      </c>
    </row>
    <row r="20183" spans="1:17" ht="15.75" x14ac:dyDescent="0.25">
      <c r="A20183" s="55">
        <f t="shared" si="631"/>
        <v>0</v>
      </c>
      <c r="Q20183" s="65">
        <f t="shared" si="632"/>
        <v>1</v>
      </c>
    </row>
    <row r="20184" spans="1:17" ht="15.75" x14ac:dyDescent="0.25">
      <c r="A20184" s="55">
        <f t="shared" si="631"/>
        <v>0</v>
      </c>
      <c r="Q20184" s="65">
        <f t="shared" si="632"/>
        <v>1</v>
      </c>
    </row>
    <row r="20185" spans="1:17" ht="15.75" x14ac:dyDescent="0.25">
      <c r="A20185" s="55">
        <f t="shared" si="631"/>
        <v>0</v>
      </c>
      <c r="Q20185" s="65">
        <f t="shared" si="632"/>
        <v>1</v>
      </c>
    </row>
    <row r="20186" spans="1:17" ht="15.75" x14ac:dyDescent="0.25">
      <c r="A20186" s="55">
        <f t="shared" si="631"/>
        <v>0</v>
      </c>
      <c r="Q20186" s="65">
        <f t="shared" si="632"/>
        <v>1</v>
      </c>
    </row>
    <row r="20187" spans="1:17" ht="15.75" x14ac:dyDescent="0.25">
      <c r="A20187" s="55">
        <f t="shared" si="631"/>
        <v>0</v>
      </c>
      <c r="Q20187" s="65">
        <f t="shared" si="632"/>
        <v>1</v>
      </c>
    </row>
    <row r="20188" spans="1:17" ht="15.75" x14ac:dyDescent="0.25">
      <c r="A20188" s="55">
        <f t="shared" si="631"/>
        <v>0</v>
      </c>
      <c r="Q20188" s="65">
        <f t="shared" si="632"/>
        <v>1</v>
      </c>
    </row>
    <row r="20189" spans="1:17" ht="15.75" x14ac:dyDescent="0.25">
      <c r="A20189" s="55">
        <f t="shared" si="631"/>
        <v>0</v>
      </c>
      <c r="Q20189" s="65">
        <f t="shared" si="632"/>
        <v>1</v>
      </c>
    </row>
    <row r="20190" spans="1:17" ht="15.75" x14ac:dyDescent="0.25">
      <c r="A20190" s="55">
        <f t="shared" si="631"/>
        <v>0</v>
      </c>
      <c r="Q20190" s="65">
        <f t="shared" si="632"/>
        <v>1</v>
      </c>
    </row>
    <row r="20191" spans="1:17" ht="15.75" x14ac:dyDescent="0.25">
      <c r="A20191" s="55">
        <f t="shared" si="631"/>
        <v>0</v>
      </c>
      <c r="Q20191" s="65">
        <f t="shared" si="632"/>
        <v>1</v>
      </c>
    </row>
    <row r="20192" spans="1:17" ht="15.75" x14ac:dyDescent="0.25">
      <c r="A20192" s="55">
        <f t="shared" si="631"/>
        <v>0</v>
      </c>
      <c r="Q20192" s="65">
        <f t="shared" si="632"/>
        <v>1</v>
      </c>
    </row>
    <row r="20193" spans="1:17" ht="15.75" x14ac:dyDescent="0.25">
      <c r="A20193" s="55">
        <f t="shared" si="631"/>
        <v>0</v>
      </c>
      <c r="Q20193" s="65">
        <f t="shared" si="632"/>
        <v>1</v>
      </c>
    </row>
    <row r="20194" spans="1:17" ht="15.75" x14ac:dyDescent="0.25">
      <c r="A20194" s="55">
        <f t="shared" si="631"/>
        <v>0</v>
      </c>
      <c r="Q20194" s="65">
        <f t="shared" si="632"/>
        <v>1</v>
      </c>
    </row>
    <row r="20195" spans="1:17" ht="15.75" x14ac:dyDescent="0.25">
      <c r="A20195" s="55">
        <f t="shared" si="631"/>
        <v>0</v>
      </c>
      <c r="Q20195" s="65">
        <f t="shared" si="632"/>
        <v>1</v>
      </c>
    </row>
    <row r="20196" spans="1:17" ht="15.75" x14ac:dyDescent="0.25">
      <c r="A20196" s="55">
        <f t="shared" si="631"/>
        <v>0</v>
      </c>
      <c r="Q20196" s="65">
        <f t="shared" si="632"/>
        <v>1</v>
      </c>
    </row>
    <row r="20197" spans="1:17" ht="15.75" x14ac:dyDescent="0.25">
      <c r="A20197" s="55">
        <f t="shared" si="631"/>
        <v>0</v>
      </c>
      <c r="Q20197" s="65">
        <f t="shared" si="632"/>
        <v>1</v>
      </c>
    </row>
    <row r="20198" spans="1:17" ht="15.75" x14ac:dyDescent="0.25">
      <c r="A20198" s="55">
        <f t="shared" si="631"/>
        <v>0</v>
      </c>
      <c r="Q20198" s="65">
        <f t="shared" si="632"/>
        <v>1</v>
      </c>
    </row>
    <row r="20199" spans="1:17" ht="15.75" x14ac:dyDescent="0.25">
      <c r="A20199" s="55">
        <f t="shared" si="631"/>
        <v>0</v>
      </c>
      <c r="Q20199" s="65">
        <f t="shared" si="632"/>
        <v>1</v>
      </c>
    </row>
    <row r="20200" spans="1:17" ht="15.75" x14ac:dyDescent="0.25">
      <c r="A20200" s="55">
        <f t="shared" si="631"/>
        <v>0</v>
      </c>
      <c r="Q20200" s="65">
        <f t="shared" si="632"/>
        <v>1</v>
      </c>
    </row>
    <row r="20201" spans="1:17" ht="15.75" x14ac:dyDescent="0.25">
      <c r="A20201" s="55">
        <f t="shared" si="631"/>
        <v>0</v>
      </c>
      <c r="Q20201" s="65">
        <f t="shared" si="632"/>
        <v>1</v>
      </c>
    </row>
    <row r="20202" spans="1:17" ht="15.75" x14ac:dyDescent="0.25">
      <c r="A20202" s="55">
        <f t="shared" si="631"/>
        <v>0</v>
      </c>
      <c r="Q20202" s="65">
        <f t="shared" si="632"/>
        <v>1</v>
      </c>
    </row>
    <row r="20203" spans="1:17" ht="15.75" x14ac:dyDescent="0.25">
      <c r="A20203" s="55">
        <f t="shared" si="631"/>
        <v>0</v>
      </c>
      <c r="Q20203" s="65">
        <f t="shared" si="632"/>
        <v>1</v>
      </c>
    </row>
    <row r="20204" spans="1:17" ht="15.75" x14ac:dyDescent="0.25">
      <c r="A20204" s="55">
        <f t="shared" si="631"/>
        <v>0</v>
      </c>
      <c r="Q20204" s="65">
        <f t="shared" si="632"/>
        <v>1</v>
      </c>
    </row>
    <row r="20205" spans="1:17" ht="15.75" x14ac:dyDescent="0.25">
      <c r="A20205" s="55">
        <f t="shared" si="631"/>
        <v>0</v>
      </c>
      <c r="Q20205" s="65">
        <f t="shared" si="632"/>
        <v>1</v>
      </c>
    </row>
    <row r="20206" spans="1:17" ht="15.75" x14ac:dyDescent="0.25">
      <c r="A20206" s="55">
        <f t="shared" si="631"/>
        <v>0</v>
      </c>
      <c r="Q20206" s="65">
        <f t="shared" si="632"/>
        <v>1</v>
      </c>
    </row>
    <row r="20207" spans="1:17" ht="15.75" x14ac:dyDescent="0.25">
      <c r="A20207" s="55">
        <f t="shared" si="631"/>
        <v>0</v>
      </c>
      <c r="Q20207" s="65">
        <f t="shared" si="632"/>
        <v>1</v>
      </c>
    </row>
    <row r="20208" spans="1:17" ht="15.75" x14ac:dyDescent="0.25">
      <c r="A20208" s="55">
        <f t="shared" si="631"/>
        <v>0</v>
      </c>
      <c r="Q20208" s="65">
        <f t="shared" si="632"/>
        <v>1</v>
      </c>
    </row>
    <row r="20209" spans="1:17" ht="15.75" x14ac:dyDescent="0.25">
      <c r="A20209" s="55">
        <f t="shared" si="631"/>
        <v>0</v>
      </c>
      <c r="Q20209" s="65">
        <f t="shared" si="632"/>
        <v>1</v>
      </c>
    </row>
    <row r="20210" spans="1:17" ht="15.75" x14ac:dyDescent="0.25">
      <c r="A20210" s="55">
        <f t="shared" si="631"/>
        <v>0</v>
      </c>
      <c r="Q20210" s="65">
        <f t="shared" si="632"/>
        <v>1</v>
      </c>
    </row>
    <row r="20211" spans="1:17" ht="15.75" x14ac:dyDescent="0.25">
      <c r="A20211" s="55">
        <f t="shared" si="631"/>
        <v>0</v>
      </c>
      <c r="Q20211" s="65">
        <f t="shared" si="632"/>
        <v>1</v>
      </c>
    </row>
    <row r="20212" spans="1:17" ht="15.75" x14ac:dyDescent="0.25">
      <c r="A20212" s="55">
        <f t="shared" si="631"/>
        <v>0</v>
      </c>
      <c r="Q20212" s="65">
        <f t="shared" si="632"/>
        <v>1</v>
      </c>
    </row>
    <row r="20213" spans="1:17" ht="15.75" x14ac:dyDescent="0.25">
      <c r="A20213" s="55">
        <f t="shared" si="631"/>
        <v>0</v>
      </c>
      <c r="Q20213" s="65">
        <f t="shared" si="632"/>
        <v>1</v>
      </c>
    </row>
    <row r="20214" spans="1:17" ht="15.75" x14ac:dyDescent="0.25">
      <c r="A20214" s="55">
        <f t="shared" si="631"/>
        <v>0</v>
      </c>
      <c r="Q20214" s="65">
        <f t="shared" si="632"/>
        <v>1</v>
      </c>
    </row>
    <row r="20215" spans="1:17" ht="15.75" x14ac:dyDescent="0.25">
      <c r="A20215" s="55">
        <f t="shared" si="631"/>
        <v>0</v>
      </c>
      <c r="Q20215" s="65">
        <f t="shared" si="632"/>
        <v>1</v>
      </c>
    </row>
    <row r="20216" spans="1:17" ht="15.75" x14ac:dyDescent="0.25">
      <c r="A20216" s="55">
        <f t="shared" si="631"/>
        <v>0</v>
      </c>
      <c r="Q20216" s="65">
        <f t="shared" si="632"/>
        <v>1</v>
      </c>
    </row>
    <row r="20217" spans="1:17" ht="15.75" x14ac:dyDescent="0.25">
      <c r="A20217" s="55">
        <f t="shared" si="631"/>
        <v>0</v>
      </c>
      <c r="Q20217" s="65">
        <f t="shared" si="632"/>
        <v>1</v>
      </c>
    </row>
    <row r="20218" spans="1:17" ht="15.75" x14ac:dyDescent="0.25">
      <c r="A20218" s="55">
        <f t="shared" si="631"/>
        <v>0</v>
      </c>
      <c r="Q20218" s="65">
        <f t="shared" si="632"/>
        <v>1</v>
      </c>
    </row>
    <row r="20219" spans="1:17" ht="15.75" x14ac:dyDescent="0.25">
      <c r="A20219" s="55">
        <f t="shared" si="631"/>
        <v>0</v>
      </c>
      <c r="Q20219" s="65">
        <f t="shared" si="632"/>
        <v>1</v>
      </c>
    </row>
    <row r="20220" spans="1:17" ht="15.75" x14ac:dyDescent="0.25">
      <c r="A20220" s="55">
        <f t="shared" si="631"/>
        <v>0</v>
      </c>
      <c r="Q20220" s="65">
        <f t="shared" si="632"/>
        <v>1</v>
      </c>
    </row>
    <row r="20221" spans="1:17" ht="15.75" x14ac:dyDescent="0.25">
      <c r="A20221" s="55">
        <f t="shared" si="631"/>
        <v>0</v>
      </c>
      <c r="Q20221" s="65">
        <f t="shared" si="632"/>
        <v>1</v>
      </c>
    </row>
    <row r="20222" spans="1:17" ht="15.75" x14ac:dyDescent="0.25">
      <c r="A20222" s="55">
        <f t="shared" si="631"/>
        <v>0</v>
      </c>
      <c r="Q20222" s="65">
        <f t="shared" si="632"/>
        <v>1</v>
      </c>
    </row>
    <row r="20223" spans="1:17" ht="15.75" x14ac:dyDescent="0.25">
      <c r="A20223" s="55">
        <f t="shared" si="631"/>
        <v>0</v>
      </c>
      <c r="Q20223" s="65">
        <f t="shared" si="632"/>
        <v>1</v>
      </c>
    </row>
    <row r="20224" spans="1:17" ht="15.75" x14ac:dyDescent="0.25">
      <c r="A20224" s="55">
        <f t="shared" si="631"/>
        <v>0</v>
      </c>
      <c r="Q20224" s="65">
        <f t="shared" si="632"/>
        <v>1</v>
      </c>
    </row>
    <row r="20225" spans="1:17" ht="15.75" x14ac:dyDescent="0.25">
      <c r="A20225" s="55">
        <f t="shared" si="631"/>
        <v>0</v>
      </c>
      <c r="Q20225" s="65">
        <f t="shared" si="632"/>
        <v>1</v>
      </c>
    </row>
    <row r="20226" spans="1:17" ht="15.75" x14ac:dyDescent="0.25">
      <c r="A20226" s="55">
        <f t="shared" si="631"/>
        <v>0</v>
      </c>
      <c r="Q20226" s="65">
        <f t="shared" si="632"/>
        <v>1</v>
      </c>
    </row>
    <row r="20227" spans="1:17" ht="15.75" x14ac:dyDescent="0.25">
      <c r="A20227" s="55">
        <f t="shared" si="631"/>
        <v>0</v>
      </c>
      <c r="Q20227" s="65">
        <f t="shared" si="632"/>
        <v>1</v>
      </c>
    </row>
    <row r="20228" spans="1:17" ht="15.75" x14ac:dyDescent="0.25">
      <c r="A20228" s="55">
        <f t="shared" ref="A20228:A20291" si="633">WEEKNUM(B20228,2)-1</f>
        <v>0</v>
      </c>
      <c r="Q20228" s="65">
        <f t="shared" ref="Q20228:Q20291" si="634">MONTH(B20228)</f>
        <v>1</v>
      </c>
    </row>
    <row r="20229" spans="1:17" ht="15.75" x14ac:dyDescent="0.25">
      <c r="A20229" s="55">
        <f t="shared" si="633"/>
        <v>0</v>
      </c>
      <c r="Q20229" s="65">
        <f t="shared" si="634"/>
        <v>1</v>
      </c>
    </row>
    <row r="20230" spans="1:17" ht="15.75" x14ac:dyDescent="0.25">
      <c r="A20230" s="55">
        <f t="shared" si="633"/>
        <v>0</v>
      </c>
      <c r="Q20230" s="65">
        <f t="shared" si="634"/>
        <v>1</v>
      </c>
    </row>
    <row r="20231" spans="1:17" ht="15.75" x14ac:dyDescent="0.25">
      <c r="A20231" s="55">
        <f t="shared" si="633"/>
        <v>0</v>
      </c>
      <c r="Q20231" s="65">
        <f t="shared" si="634"/>
        <v>1</v>
      </c>
    </row>
    <row r="20232" spans="1:17" ht="15.75" x14ac:dyDescent="0.25">
      <c r="A20232" s="55">
        <f t="shared" si="633"/>
        <v>0</v>
      </c>
      <c r="Q20232" s="65">
        <f t="shared" si="634"/>
        <v>1</v>
      </c>
    </row>
    <row r="20233" spans="1:17" ht="15.75" x14ac:dyDescent="0.25">
      <c r="A20233" s="55">
        <f t="shared" si="633"/>
        <v>0</v>
      </c>
      <c r="Q20233" s="65">
        <f t="shared" si="634"/>
        <v>1</v>
      </c>
    </row>
    <row r="20234" spans="1:17" ht="15.75" x14ac:dyDescent="0.25">
      <c r="A20234" s="55">
        <f t="shared" si="633"/>
        <v>0</v>
      </c>
      <c r="Q20234" s="65">
        <f t="shared" si="634"/>
        <v>1</v>
      </c>
    </row>
    <row r="20235" spans="1:17" ht="15.75" x14ac:dyDescent="0.25">
      <c r="A20235" s="55">
        <f t="shared" si="633"/>
        <v>0</v>
      </c>
      <c r="Q20235" s="65">
        <f t="shared" si="634"/>
        <v>1</v>
      </c>
    </row>
    <row r="20236" spans="1:17" ht="15.75" x14ac:dyDescent="0.25">
      <c r="A20236" s="55">
        <f t="shared" si="633"/>
        <v>0</v>
      </c>
      <c r="Q20236" s="65">
        <f t="shared" si="634"/>
        <v>1</v>
      </c>
    </row>
    <row r="20237" spans="1:17" ht="15.75" x14ac:dyDescent="0.25">
      <c r="A20237" s="55">
        <f t="shared" si="633"/>
        <v>0</v>
      </c>
      <c r="Q20237" s="65">
        <f t="shared" si="634"/>
        <v>1</v>
      </c>
    </row>
    <row r="20238" spans="1:17" ht="15.75" x14ac:dyDescent="0.25">
      <c r="A20238" s="55">
        <f t="shared" si="633"/>
        <v>0</v>
      </c>
      <c r="Q20238" s="65">
        <f t="shared" si="634"/>
        <v>1</v>
      </c>
    </row>
    <row r="20239" spans="1:17" ht="15.75" x14ac:dyDescent="0.25">
      <c r="A20239" s="55">
        <f t="shared" si="633"/>
        <v>0</v>
      </c>
      <c r="Q20239" s="65">
        <f t="shared" si="634"/>
        <v>1</v>
      </c>
    </row>
    <row r="20240" spans="1:17" ht="15.75" x14ac:dyDescent="0.25">
      <c r="A20240" s="55">
        <f t="shared" si="633"/>
        <v>0</v>
      </c>
      <c r="Q20240" s="65">
        <f t="shared" si="634"/>
        <v>1</v>
      </c>
    </row>
    <row r="20241" spans="1:17" ht="15.75" x14ac:dyDescent="0.25">
      <c r="A20241" s="55">
        <f t="shared" si="633"/>
        <v>0</v>
      </c>
      <c r="Q20241" s="65">
        <f t="shared" si="634"/>
        <v>1</v>
      </c>
    </row>
    <row r="20242" spans="1:17" ht="15.75" x14ac:dyDescent="0.25">
      <c r="A20242" s="55">
        <f t="shared" si="633"/>
        <v>0</v>
      </c>
      <c r="Q20242" s="65">
        <f t="shared" si="634"/>
        <v>1</v>
      </c>
    </row>
    <row r="20243" spans="1:17" ht="15.75" x14ac:dyDescent="0.25">
      <c r="A20243" s="55">
        <f t="shared" si="633"/>
        <v>0</v>
      </c>
      <c r="Q20243" s="65">
        <f t="shared" si="634"/>
        <v>1</v>
      </c>
    </row>
    <row r="20244" spans="1:17" ht="15.75" x14ac:dyDescent="0.25">
      <c r="A20244" s="55">
        <f t="shared" si="633"/>
        <v>0</v>
      </c>
      <c r="Q20244" s="65">
        <f t="shared" si="634"/>
        <v>1</v>
      </c>
    </row>
    <row r="20245" spans="1:17" ht="15.75" x14ac:dyDescent="0.25">
      <c r="A20245" s="55">
        <f t="shared" si="633"/>
        <v>0</v>
      </c>
      <c r="Q20245" s="65">
        <f t="shared" si="634"/>
        <v>1</v>
      </c>
    </row>
    <row r="20246" spans="1:17" ht="15.75" x14ac:dyDescent="0.25">
      <c r="A20246" s="55">
        <f t="shared" si="633"/>
        <v>0</v>
      </c>
      <c r="Q20246" s="65">
        <f t="shared" si="634"/>
        <v>1</v>
      </c>
    </row>
    <row r="20247" spans="1:17" ht="15.75" x14ac:dyDescent="0.25">
      <c r="A20247" s="55">
        <f t="shared" si="633"/>
        <v>0</v>
      </c>
      <c r="Q20247" s="65">
        <f t="shared" si="634"/>
        <v>1</v>
      </c>
    </row>
    <row r="20248" spans="1:17" ht="15.75" x14ac:dyDescent="0.25">
      <c r="A20248" s="55">
        <f t="shared" si="633"/>
        <v>0</v>
      </c>
      <c r="Q20248" s="65">
        <f t="shared" si="634"/>
        <v>1</v>
      </c>
    </row>
    <row r="20249" spans="1:17" ht="15.75" x14ac:dyDescent="0.25">
      <c r="A20249" s="55">
        <f t="shared" si="633"/>
        <v>0</v>
      </c>
      <c r="Q20249" s="65">
        <f t="shared" si="634"/>
        <v>1</v>
      </c>
    </row>
    <row r="20250" spans="1:17" ht="15.75" x14ac:dyDescent="0.25">
      <c r="A20250" s="55">
        <f t="shared" si="633"/>
        <v>0</v>
      </c>
      <c r="Q20250" s="65">
        <f t="shared" si="634"/>
        <v>1</v>
      </c>
    </row>
    <row r="20251" spans="1:17" ht="15.75" x14ac:dyDescent="0.25">
      <c r="A20251" s="55">
        <f t="shared" si="633"/>
        <v>0</v>
      </c>
      <c r="Q20251" s="65">
        <f t="shared" si="634"/>
        <v>1</v>
      </c>
    </row>
    <row r="20252" spans="1:17" ht="15.75" x14ac:dyDescent="0.25">
      <c r="A20252" s="55">
        <f t="shared" si="633"/>
        <v>0</v>
      </c>
      <c r="Q20252" s="65">
        <f t="shared" si="634"/>
        <v>1</v>
      </c>
    </row>
    <row r="20253" spans="1:17" ht="15.75" x14ac:dyDescent="0.25">
      <c r="A20253" s="55">
        <f t="shared" si="633"/>
        <v>0</v>
      </c>
      <c r="Q20253" s="65">
        <f t="shared" si="634"/>
        <v>1</v>
      </c>
    </row>
    <row r="20254" spans="1:17" ht="15.75" x14ac:dyDescent="0.25">
      <c r="A20254" s="55">
        <f t="shared" si="633"/>
        <v>0</v>
      </c>
      <c r="Q20254" s="65">
        <f t="shared" si="634"/>
        <v>1</v>
      </c>
    </row>
    <row r="20255" spans="1:17" ht="15.75" x14ac:dyDescent="0.25">
      <c r="A20255" s="55">
        <f t="shared" si="633"/>
        <v>0</v>
      </c>
      <c r="Q20255" s="65">
        <f t="shared" si="634"/>
        <v>1</v>
      </c>
    </row>
    <row r="20256" spans="1:17" ht="15.75" x14ac:dyDescent="0.25">
      <c r="A20256" s="55">
        <f t="shared" si="633"/>
        <v>0</v>
      </c>
      <c r="Q20256" s="65">
        <f t="shared" si="634"/>
        <v>1</v>
      </c>
    </row>
    <row r="20257" spans="1:17" ht="15.75" x14ac:dyDescent="0.25">
      <c r="A20257" s="55">
        <f t="shared" si="633"/>
        <v>0</v>
      </c>
      <c r="Q20257" s="65">
        <f t="shared" si="634"/>
        <v>1</v>
      </c>
    </row>
    <row r="20258" spans="1:17" ht="15.75" x14ac:dyDescent="0.25">
      <c r="A20258" s="55">
        <f t="shared" si="633"/>
        <v>0</v>
      </c>
      <c r="Q20258" s="65">
        <f t="shared" si="634"/>
        <v>1</v>
      </c>
    </row>
    <row r="20259" spans="1:17" ht="15.75" x14ac:dyDescent="0.25">
      <c r="A20259" s="55">
        <f t="shared" si="633"/>
        <v>0</v>
      </c>
      <c r="Q20259" s="65">
        <f t="shared" si="634"/>
        <v>1</v>
      </c>
    </row>
    <row r="20260" spans="1:17" ht="15.75" x14ac:dyDescent="0.25">
      <c r="A20260" s="55">
        <f t="shared" si="633"/>
        <v>0</v>
      </c>
      <c r="Q20260" s="65">
        <f t="shared" si="634"/>
        <v>1</v>
      </c>
    </row>
    <row r="20261" spans="1:17" ht="15.75" x14ac:dyDescent="0.25">
      <c r="A20261" s="55">
        <f t="shared" si="633"/>
        <v>0</v>
      </c>
      <c r="Q20261" s="65">
        <f t="shared" si="634"/>
        <v>1</v>
      </c>
    </row>
    <row r="20262" spans="1:17" ht="15.75" x14ac:dyDescent="0.25">
      <c r="A20262" s="55">
        <f t="shared" si="633"/>
        <v>0</v>
      </c>
      <c r="Q20262" s="65">
        <f t="shared" si="634"/>
        <v>1</v>
      </c>
    </row>
    <row r="20263" spans="1:17" ht="15.75" x14ac:dyDescent="0.25">
      <c r="A20263" s="55">
        <f t="shared" si="633"/>
        <v>0</v>
      </c>
      <c r="Q20263" s="65">
        <f t="shared" si="634"/>
        <v>1</v>
      </c>
    </row>
    <row r="20264" spans="1:17" ht="15.75" x14ac:dyDescent="0.25">
      <c r="A20264" s="55">
        <f t="shared" si="633"/>
        <v>0</v>
      </c>
      <c r="Q20264" s="65">
        <f t="shared" si="634"/>
        <v>1</v>
      </c>
    </row>
    <row r="20265" spans="1:17" ht="15.75" x14ac:dyDescent="0.25">
      <c r="A20265" s="55">
        <f t="shared" si="633"/>
        <v>0</v>
      </c>
      <c r="Q20265" s="65">
        <f t="shared" si="634"/>
        <v>1</v>
      </c>
    </row>
    <row r="20266" spans="1:17" ht="15.75" x14ac:dyDescent="0.25">
      <c r="A20266" s="55">
        <f t="shared" si="633"/>
        <v>0</v>
      </c>
      <c r="Q20266" s="65">
        <f t="shared" si="634"/>
        <v>1</v>
      </c>
    </row>
    <row r="20267" spans="1:17" ht="15.75" x14ac:dyDescent="0.25">
      <c r="A20267" s="55">
        <f t="shared" si="633"/>
        <v>0</v>
      </c>
      <c r="Q20267" s="65">
        <f t="shared" si="634"/>
        <v>1</v>
      </c>
    </row>
    <row r="20268" spans="1:17" ht="15.75" x14ac:dyDescent="0.25">
      <c r="A20268" s="55">
        <f t="shared" si="633"/>
        <v>0</v>
      </c>
      <c r="Q20268" s="65">
        <f t="shared" si="634"/>
        <v>1</v>
      </c>
    </row>
    <row r="20269" spans="1:17" ht="15.75" x14ac:dyDescent="0.25">
      <c r="A20269" s="55">
        <f t="shared" si="633"/>
        <v>0</v>
      </c>
      <c r="Q20269" s="65">
        <f t="shared" si="634"/>
        <v>1</v>
      </c>
    </row>
    <row r="20270" spans="1:17" ht="15.75" x14ac:dyDescent="0.25">
      <c r="A20270" s="55">
        <f t="shared" si="633"/>
        <v>0</v>
      </c>
      <c r="Q20270" s="65">
        <f t="shared" si="634"/>
        <v>1</v>
      </c>
    </row>
    <row r="20271" spans="1:17" ht="15.75" x14ac:dyDescent="0.25">
      <c r="A20271" s="55">
        <f t="shared" si="633"/>
        <v>0</v>
      </c>
      <c r="Q20271" s="65">
        <f t="shared" si="634"/>
        <v>1</v>
      </c>
    </row>
    <row r="20272" spans="1:17" ht="15.75" x14ac:dyDescent="0.25">
      <c r="A20272" s="55">
        <f t="shared" si="633"/>
        <v>0</v>
      </c>
      <c r="Q20272" s="65">
        <f t="shared" si="634"/>
        <v>1</v>
      </c>
    </row>
    <row r="20273" spans="1:17" ht="15.75" x14ac:dyDescent="0.25">
      <c r="A20273" s="55">
        <f t="shared" si="633"/>
        <v>0</v>
      </c>
      <c r="Q20273" s="65">
        <f t="shared" si="634"/>
        <v>1</v>
      </c>
    </row>
    <row r="20274" spans="1:17" ht="15.75" x14ac:dyDescent="0.25">
      <c r="A20274" s="55">
        <f t="shared" si="633"/>
        <v>0</v>
      </c>
      <c r="Q20274" s="65">
        <f t="shared" si="634"/>
        <v>1</v>
      </c>
    </row>
    <row r="20275" spans="1:17" ht="15.75" x14ac:dyDescent="0.25">
      <c r="A20275" s="55">
        <f t="shared" si="633"/>
        <v>0</v>
      </c>
      <c r="Q20275" s="65">
        <f t="shared" si="634"/>
        <v>1</v>
      </c>
    </row>
    <row r="20276" spans="1:17" ht="15.75" x14ac:dyDescent="0.25">
      <c r="A20276" s="55">
        <f t="shared" si="633"/>
        <v>0</v>
      </c>
      <c r="Q20276" s="65">
        <f t="shared" si="634"/>
        <v>1</v>
      </c>
    </row>
    <row r="20277" spans="1:17" ht="15.75" x14ac:dyDescent="0.25">
      <c r="A20277" s="55">
        <f t="shared" si="633"/>
        <v>0</v>
      </c>
      <c r="Q20277" s="65">
        <f t="shared" si="634"/>
        <v>1</v>
      </c>
    </row>
    <row r="20278" spans="1:17" ht="15.75" x14ac:dyDescent="0.25">
      <c r="A20278" s="55">
        <f t="shared" si="633"/>
        <v>0</v>
      </c>
      <c r="Q20278" s="65">
        <f t="shared" si="634"/>
        <v>1</v>
      </c>
    </row>
    <row r="20279" spans="1:17" ht="15.75" x14ac:dyDescent="0.25">
      <c r="A20279" s="55">
        <f t="shared" si="633"/>
        <v>0</v>
      </c>
      <c r="Q20279" s="65">
        <f t="shared" si="634"/>
        <v>1</v>
      </c>
    </row>
    <row r="20280" spans="1:17" ht="15.75" x14ac:dyDescent="0.25">
      <c r="A20280" s="55">
        <f t="shared" si="633"/>
        <v>0</v>
      </c>
      <c r="Q20280" s="65">
        <f t="shared" si="634"/>
        <v>1</v>
      </c>
    </row>
    <row r="20281" spans="1:17" ht="15.75" x14ac:dyDescent="0.25">
      <c r="A20281" s="55">
        <f t="shared" si="633"/>
        <v>0</v>
      </c>
      <c r="Q20281" s="65">
        <f t="shared" si="634"/>
        <v>1</v>
      </c>
    </row>
    <row r="20282" spans="1:17" ht="15.75" x14ac:dyDescent="0.25">
      <c r="A20282" s="55">
        <f t="shared" si="633"/>
        <v>0</v>
      </c>
      <c r="Q20282" s="65">
        <f t="shared" si="634"/>
        <v>1</v>
      </c>
    </row>
    <row r="20283" spans="1:17" ht="15.75" x14ac:dyDescent="0.25">
      <c r="A20283" s="55">
        <f t="shared" si="633"/>
        <v>0</v>
      </c>
      <c r="Q20283" s="65">
        <f t="shared" si="634"/>
        <v>1</v>
      </c>
    </row>
    <row r="20284" spans="1:17" ht="15.75" x14ac:dyDescent="0.25">
      <c r="A20284" s="55">
        <f t="shared" si="633"/>
        <v>0</v>
      </c>
      <c r="Q20284" s="65">
        <f t="shared" si="634"/>
        <v>1</v>
      </c>
    </row>
    <row r="20285" spans="1:17" ht="15.75" x14ac:dyDescent="0.25">
      <c r="A20285" s="55">
        <f t="shared" si="633"/>
        <v>0</v>
      </c>
      <c r="Q20285" s="65">
        <f t="shared" si="634"/>
        <v>1</v>
      </c>
    </row>
    <row r="20286" spans="1:17" ht="15.75" x14ac:dyDescent="0.25">
      <c r="A20286" s="55">
        <f t="shared" si="633"/>
        <v>0</v>
      </c>
      <c r="Q20286" s="65">
        <f t="shared" si="634"/>
        <v>1</v>
      </c>
    </row>
    <row r="20287" spans="1:17" ht="15.75" x14ac:dyDescent="0.25">
      <c r="A20287" s="55">
        <f t="shared" si="633"/>
        <v>0</v>
      </c>
      <c r="Q20287" s="65">
        <f t="shared" si="634"/>
        <v>1</v>
      </c>
    </row>
    <row r="20288" spans="1:17" ht="15.75" x14ac:dyDescent="0.25">
      <c r="A20288" s="55">
        <f t="shared" si="633"/>
        <v>0</v>
      </c>
      <c r="Q20288" s="65">
        <f t="shared" si="634"/>
        <v>1</v>
      </c>
    </row>
    <row r="20289" spans="1:17" ht="15.75" x14ac:dyDescent="0.25">
      <c r="A20289" s="55">
        <f t="shared" si="633"/>
        <v>0</v>
      </c>
      <c r="Q20289" s="65">
        <f t="shared" si="634"/>
        <v>1</v>
      </c>
    </row>
    <row r="20290" spans="1:17" ht="15.75" x14ac:dyDescent="0.25">
      <c r="A20290" s="55">
        <f t="shared" si="633"/>
        <v>0</v>
      </c>
      <c r="Q20290" s="65">
        <f t="shared" si="634"/>
        <v>1</v>
      </c>
    </row>
    <row r="20291" spans="1:17" ht="15.75" x14ac:dyDescent="0.25">
      <c r="A20291" s="55">
        <f t="shared" si="633"/>
        <v>0</v>
      </c>
      <c r="Q20291" s="65">
        <f t="shared" si="634"/>
        <v>1</v>
      </c>
    </row>
    <row r="20292" spans="1:17" ht="15.75" x14ac:dyDescent="0.25">
      <c r="A20292" s="55">
        <f t="shared" ref="A20292:A20355" si="635">WEEKNUM(B20292,2)-1</f>
        <v>0</v>
      </c>
      <c r="Q20292" s="65">
        <f t="shared" ref="Q20292:Q20355" si="636">MONTH(B20292)</f>
        <v>1</v>
      </c>
    </row>
    <row r="20293" spans="1:17" ht="15.75" x14ac:dyDescent="0.25">
      <c r="A20293" s="55">
        <f t="shared" si="635"/>
        <v>0</v>
      </c>
      <c r="Q20293" s="65">
        <f t="shared" si="636"/>
        <v>1</v>
      </c>
    </row>
    <row r="20294" spans="1:17" ht="15.75" x14ac:dyDescent="0.25">
      <c r="A20294" s="55">
        <f t="shared" si="635"/>
        <v>0</v>
      </c>
      <c r="Q20294" s="65">
        <f t="shared" si="636"/>
        <v>1</v>
      </c>
    </row>
    <row r="20295" spans="1:17" ht="15.75" x14ac:dyDescent="0.25">
      <c r="A20295" s="55">
        <f t="shared" si="635"/>
        <v>0</v>
      </c>
      <c r="Q20295" s="65">
        <f t="shared" si="636"/>
        <v>1</v>
      </c>
    </row>
    <row r="20296" spans="1:17" ht="15.75" x14ac:dyDescent="0.25">
      <c r="A20296" s="55">
        <f t="shared" si="635"/>
        <v>0</v>
      </c>
      <c r="Q20296" s="65">
        <f t="shared" si="636"/>
        <v>1</v>
      </c>
    </row>
    <row r="20297" spans="1:17" ht="15.75" x14ac:dyDescent="0.25">
      <c r="A20297" s="55">
        <f t="shared" si="635"/>
        <v>0</v>
      </c>
      <c r="Q20297" s="65">
        <f t="shared" si="636"/>
        <v>1</v>
      </c>
    </row>
    <row r="20298" spans="1:17" ht="15.75" x14ac:dyDescent="0.25">
      <c r="A20298" s="55">
        <f t="shared" si="635"/>
        <v>0</v>
      </c>
      <c r="Q20298" s="65">
        <f t="shared" si="636"/>
        <v>1</v>
      </c>
    </row>
    <row r="20299" spans="1:17" ht="15.75" x14ac:dyDescent="0.25">
      <c r="A20299" s="55">
        <f t="shared" si="635"/>
        <v>0</v>
      </c>
      <c r="Q20299" s="65">
        <f t="shared" si="636"/>
        <v>1</v>
      </c>
    </row>
    <row r="20300" spans="1:17" ht="15.75" x14ac:dyDescent="0.25">
      <c r="A20300" s="55">
        <f t="shared" si="635"/>
        <v>0</v>
      </c>
      <c r="Q20300" s="65">
        <f t="shared" si="636"/>
        <v>1</v>
      </c>
    </row>
    <row r="20301" spans="1:17" ht="15.75" x14ac:dyDescent="0.25">
      <c r="A20301" s="55">
        <f t="shared" si="635"/>
        <v>0</v>
      </c>
      <c r="Q20301" s="65">
        <f t="shared" si="636"/>
        <v>1</v>
      </c>
    </row>
    <row r="20302" spans="1:17" ht="15.75" x14ac:dyDescent="0.25">
      <c r="A20302" s="55">
        <f t="shared" si="635"/>
        <v>0</v>
      </c>
      <c r="Q20302" s="65">
        <f t="shared" si="636"/>
        <v>1</v>
      </c>
    </row>
    <row r="20303" spans="1:17" ht="15.75" x14ac:dyDescent="0.25">
      <c r="A20303" s="55">
        <f t="shared" si="635"/>
        <v>0</v>
      </c>
      <c r="Q20303" s="65">
        <f t="shared" si="636"/>
        <v>1</v>
      </c>
    </row>
    <row r="20304" spans="1:17" ht="15.75" x14ac:dyDescent="0.25">
      <c r="A20304" s="55">
        <f t="shared" si="635"/>
        <v>0</v>
      </c>
      <c r="Q20304" s="65">
        <f t="shared" si="636"/>
        <v>1</v>
      </c>
    </row>
    <row r="20305" spans="1:17" ht="15.75" x14ac:dyDescent="0.25">
      <c r="A20305" s="55">
        <f t="shared" si="635"/>
        <v>0</v>
      </c>
      <c r="Q20305" s="65">
        <f t="shared" si="636"/>
        <v>1</v>
      </c>
    </row>
    <row r="20306" spans="1:17" ht="15.75" x14ac:dyDescent="0.25">
      <c r="A20306" s="55">
        <f t="shared" si="635"/>
        <v>0</v>
      </c>
      <c r="Q20306" s="65">
        <f t="shared" si="636"/>
        <v>1</v>
      </c>
    </row>
    <row r="20307" spans="1:17" ht="15.75" x14ac:dyDescent="0.25">
      <c r="A20307" s="55">
        <f t="shared" si="635"/>
        <v>0</v>
      </c>
      <c r="Q20307" s="65">
        <f t="shared" si="636"/>
        <v>1</v>
      </c>
    </row>
    <row r="20308" spans="1:17" ht="15.75" x14ac:dyDescent="0.25">
      <c r="A20308" s="55">
        <f t="shared" si="635"/>
        <v>0</v>
      </c>
      <c r="Q20308" s="65">
        <f t="shared" si="636"/>
        <v>1</v>
      </c>
    </row>
    <row r="20309" spans="1:17" ht="15.75" x14ac:dyDescent="0.25">
      <c r="A20309" s="55">
        <f t="shared" si="635"/>
        <v>0</v>
      </c>
      <c r="Q20309" s="65">
        <f t="shared" si="636"/>
        <v>1</v>
      </c>
    </row>
    <row r="20310" spans="1:17" ht="15.75" x14ac:dyDescent="0.25">
      <c r="A20310" s="55">
        <f t="shared" si="635"/>
        <v>0</v>
      </c>
      <c r="Q20310" s="65">
        <f t="shared" si="636"/>
        <v>1</v>
      </c>
    </row>
    <row r="20311" spans="1:17" ht="15.75" x14ac:dyDescent="0.25">
      <c r="A20311" s="55">
        <f t="shared" si="635"/>
        <v>0</v>
      </c>
      <c r="Q20311" s="65">
        <f t="shared" si="636"/>
        <v>1</v>
      </c>
    </row>
    <row r="20312" spans="1:17" ht="15.75" x14ac:dyDescent="0.25">
      <c r="A20312" s="55">
        <f t="shared" si="635"/>
        <v>0</v>
      </c>
      <c r="Q20312" s="65">
        <f t="shared" si="636"/>
        <v>1</v>
      </c>
    </row>
    <row r="20313" spans="1:17" ht="15.75" x14ac:dyDescent="0.25">
      <c r="A20313" s="55">
        <f t="shared" si="635"/>
        <v>0</v>
      </c>
      <c r="Q20313" s="65">
        <f t="shared" si="636"/>
        <v>1</v>
      </c>
    </row>
    <row r="20314" spans="1:17" ht="15.75" x14ac:dyDescent="0.25">
      <c r="A20314" s="55">
        <f t="shared" si="635"/>
        <v>0</v>
      </c>
      <c r="Q20314" s="65">
        <f t="shared" si="636"/>
        <v>1</v>
      </c>
    </row>
    <row r="20315" spans="1:17" ht="15.75" x14ac:dyDescent="0.25">
      <c r="A20315" s="55">
        <f t="shared" si="635"/>
        <v>0</v>
      </c>
      <c r="Q20315" s="65">
        <f t="shared" si="636"/>
        <v>1</v>
      </c>
    </row>
    <row r="20316" spans="1:17" ht="15.75" x14ac:dyDescent="0.25">
      <c r="A20316" s="55">
        <f t="shared" si="635"/>
        <v>0</v>
      </c>
      <c r="Q20316" s="65">
        <f t="shared" si="636"/>
        <v>1</v>
      </c>
    </row>
    <row r="20317" spans="1:17" ht="15.75" x14ac:dyDescent="0.25">
      <c r="A20317" s="55">
        <f t="shared" si="635"/>
        <v>0</v>
      </c>
      <c r="Q20317" s="65">
        <f t="shared" si="636"/>
        <v>1</v>
      </c>
    </row>
    <row r="20318" spans="1:17" ht="15.75" x14ac:dyDescent="0.25">
      <c r="A20318" s="55">
        <f t="shared" si="635"/>
        <v>0</v>
      </c>
      <c r="Q20318" s="65">
        <f t="shared" si="636"/>
        <v>1</v>
      </c>
    </row>
    <row r="20319" spans="1:17" ht="15.75" x14ac:dyDescent="0.25">
      <c r="A20319" s="55">
        <f t="shared" si="635"/>
        <v>0</v>
      </c>
      <c r="Q20319" s="65">
        <f t="shared" si="636"/>
        <v>1</v>
      </c>
    </row>
    <row r="20320" spans="1:17" ht="15.75" x14ac:dyDescent="0.25">
      <c r="A20320" s="55">
        <f t="shared" si="635"/>
        <v>0</v>
      </c>
      <c r="Q20320" s="65">
        <f t="shared" si="636"/>
        <v>1</v>
      </c>
    </row>
    <row r="20321" spans="1:17" ht="15.75" x14ac:dyDescent="0.25">
      <c r="A20321" s="55">
        <f t="shared" si="635"/>
        <v>0</v>
      </c>
      <c r="Q20321" s="65">
        <f t="shared" si="636"/>
        <v>1</v>
      </c>
    </row>
    <row r="20322" spans="1:17" ht="15.75" x14ac:dyDescent="0.25">
      <c r="A20322" s="55">
        <f t="shared" si="635"/>
        <v>0</v>
      </c>
      <c r="Q20322" s="65">
        <f t="shared" si="636"/>
        <v>1</v>
      </c>
    </row>
    <row r="20323" spans="1:17" ht="15.75" x14ac:dyDescent="0.25">
      <c r="A20323" s="55">
        <f t="shared" si="635"/>
        <v>0</v>
      </c>
      <c r="Q20323" s="65">
        <f t="shared" si="636"/>
        <v>1</v>
      </c>
    </row>
    <row r="20324" spans="1:17" ht="15.75" x14ac:dyDescent="0.25">
      <c r="A20324" s="55">
        <f t="shared" si="635"/>
        <v>0</v>
      </c>
      <c r="Q20324" s="65">
        <f t="shared" si="636"/>
        <v>1</v>
      </c>
    </row>
    <row r="20325" spans="1:17" ht="15.75" x14ac:dyDescent="0.25">
      <c r="A20325" s="55">
        <f t="shared" si="635"/>
        <v>0</v>
      </c>
      <c r="Q20325" s="65">
        <f t="shared" si="636"/>
        <v>1</v>
      </c>
    </row>
    <row r="20326" spans="1:17" ht="15.75" x14ac:dyDescent="0.25">
      <c r="A20326" s="55">
        <f t="shared" si="635"/>
        <v>0</v>
      </c>
      <c r="Q20326" s="65">
        <f t="shared" si="636"/>
        <v>1</v>
      </c>
    </row>
    <row r="20327" spans="1:17" ht="15.75" x14ac:dyDescent="0.25">
      <c r="A20327" s="55">
        <f t="shared" si="635"/>
        <v>0</v>
      </c>
      <c r="Q20327" s="65">
        <f t="shared" si="636"/>
        <v>1</v>
      </c>
    </row>
    <row r="20328" spans="1:17" ht="15.75" x14ac:dyDescent="0.25">
      <c r="A20328" s="55">
        <f t="shared" si="635"/>
        <v>0</v>
      </c>
      <c r="Q20328" s="65">
        <f t="shared" si="636"/>
        <v>1</v>
      </c>
    </row>
    <row r="20329" spans="1:17" ht="15.75" x14ac:dyDescent="0.25">
      <c r="A20329" s="55">
        <f t="shared" si="635"/>
        <v>0</v>
      </c>
      <c r="Q20329" s="65">
        <f t="shared" si="636"/>
        <v>1</v>
      </c>
    </row>
    <row r="20330" spans="1:17" ht="15.75" x14ac:dyDescent="0.25">
      <c r="A20330" s="55">
        <f t="shared" si="635"/>
        <v>0</v>
      </c>
      <c r="Q20330" s="65">
        <f t="shared" si="636"/>
        <v>1</v>
      </c>
    </row>
    <row r="20331" spans="1:17" ht="15.75" x14ac:dyDescent="0.25">
      <c r="A20331" s="55">
        <f t="shared" si="635"/>
        <v>0</v>
      </c>
      <c r="Q20331" s="65">
        <f t="shared" si="636"/>
        <v>1</v>
      </c>
    </row>
    <row r="20332" spans="1:17" ht="15.75" x14ac:dyDescent="0.25">
      <c r="A20332" s="55">
        <f t="shared" si="635"/>
        <v>0</v>
      </c>
      <c r="Q20332" s="65">
        <f t="shared" si="636"/>
        <v>1</v>
      </c>
    </row>
    <row r="20333" spans="1:17" ht="15.75" x14ac:dyDescent="0.25">
      <c r="A20333" s="55">
        <f t="shared" si="635"/>
        <v>0</v>
      </c>
      <c r="Q20333" s="65">
        <f t="shared" si="636"/>
        <v>1</v>
      </c>
    </row>
    <row r="20334" spans="1:17" ht="15.75" x14ac:dyDescent="0.25">
      <c r="A20334" s="55">
        <f t="shared" si="635"/>
        <v>0</v>
      </c>
      <c r="Q20334" s="65">
        <f t="shared" si="636"/>
        <v>1</v>
      </c>
    </row>
    <row r="20335" spans="1:17" ht="15.75" x14ac:dyDescent="0.25">
      <c r="A20335" s="55">
        <f t="shared" si="635"/>
        <v>0</v>
      </c>
      <c r="Q20335" s="65">
        <f t="shared" si="636"/>
        <v>1</v>
      </c>
    </row>
    <row r="20336" spans="1:17" ht="15.75" x14ac:dyDescent="0.25">
      <c r="A20336" s="55">
        <f t="shared" si="635"/>
        <v>0</v>
      </c>
      <c r="Q20336" s="65">
        <f t="shared" si="636"/>
        <v>1</v>
      </c>
    </row>
    <row r="20337" spans="1:17" ht="15.75" x14ac:dyDescent="0.25">
      <c r="A20337" s="55">
        <f t="shared" si="635"/>
        <v>0</v>
      </c>
      <c r="Q20337" s="65">
        <f t="shared" si="636"/>
        <v>1</v>
      </c>
    </row>
    <row r="20338" spans="1:17" ht="15.75" x14ac:dyDescent="0.25">
      <c r="A20338" s="55">
        <f t="shared" si="635"/>
        <v>0</v>
      </c>
      <c r="Q20338" s="65">
        <f t="shared" si="636"/>
        <v>1</v>
      </c>
    </row>
    <row r="20339" spans="1:17" ht="15.75" x14ac:dyDescent="0.25">
      <c r="A20339" s="55">
        <f t="shared" si="635"/>
        <v>0</v>
      </c>
      <c r="Q20339" s="65">
        <f t="shared" si="636"/>
        <v>1</v>
      </c>
    </row>
    <row r="20340" spans="1:17" ht="15.75" x14ac:dyDescent="0.25">
      <c r="A20340" s="55">
        <f t="shared" si="635"/>
        <v>0</v>
      </c>
      <c r="Q20340" s="65">
        <f t="shared" si="636"/>
        <v>1</v>
      </c>
    </row>
    <row r="20341" spans="1:17" ht="15.75" x14ac:dyDescent="0.25">
      <c r="A20341" s="55">
        <f t="shared" si="635"/>
        <v>0</v>
      </c>
      <c r="Q20341" s="65">
        <f t="shared" si="636"/>
        <v>1</v>
      </c>
    </row>
    <row r="20342" spans="1:17" ht="15.75" x14ac:dyDescent="0.25">
      <c r="A20342" s="55">
        <f t="shared" si="635"/>
        <v>0</v>
      </c>
      <c r="Q20342" s="65">
        <f t="shared" si="636"/>
        <v>1</v>
      </c>
    </row>
    <row r="20343" spans="1:17" ht="15.75" x14ac:dyDescent="0.25">
      <c r="A20343" s="55">
        <f t="shared" si="635"/>
        <v>0</v>
      </c>
      <c r="Q20343" s="65">
        <f t="shared" si="636"/>
        <v>1</v>
      </c>
    </row>
    <row r="20344" spans="1:17" ht="15.75" x14ac:dyDescent="0.25">
      <c r="A20344" s="55">
        <f t="shared" si="635"/>
        <v>0</v>
      </c>
      <c r="Q20344" s="65">
        <f t="shared" si="636"/>
        <v>1</v>
      </c>
    </row>
    <row r="20345" spans="1:17" ht="15.75" x14ac:dyDescent="0.25">
      <c r="A20345" s="55">
        <f t="shared" si="635"/>
        <v>0</v>
      </c>
      <c r="Q20345" s="65">
        <f t="shared" si="636"/>
        <v>1</v>
      </c>
    </row>
    <row r="20346" spans="1:17" ht="15.75" x14ac:dyDescent="0.25">
      <c r="A20346" s="55">
        <f t="shared" si="635"/>
        <v>0</v>
      </c>
      <c r="Q20346" s="65">
        <f t="shared" si="636"/>
        <v>1</v>
      </c>
    </row>
    <row r="20347" spans="1:17" ht="15.75" x14ac:dyDescent="0.25">
      <c r="A20347" s="55">
        <f t="shared" si="635"/>
        <v>0</v>
      </c>
      <c r="Q20347" s="65">
        <f t="shared" si="636"/>
        <v>1</v>
      </c>
    </row>
    <row r="20348" spans="1:17" ht="15.75" x14ac:dyDescent="0.25">
      <c r="A20348" s="55">
        <f t="shared" si="635"/>
        <v>0</v>
      </c>
      <c r="Q20348" s="65">
        <f t="shared" si="636"/>
        <v>1</v>
      </c>
    </row>
    <row r="20349" spans="1:17" ht="15.75" x14ac:dyDescent="0.25">
      <c r="A20349" s="55">
        <f t="shared" si="635"/>
        <v>0</v>
      </c>
      <c r="Q20349" s="65">
        <f t="shared" si="636"/>
        <v>1</v>
      </c>
    </row>
    <row r="20350" spans="1:17" ht="15.75" x14ac:dyDescent="0.25">
      <c r="A20350" s="55">
        <f t="shared" si="635"/>
        <v>0</v>
      </c>
      <c r="Q20350" s="65">
        <f t="shared" si="636"/>
        <v>1</v>
      </c>
    </row>
    <row r="20351" spans="1:17" ht="15.75" x14ac:dyDescent="0.25">
      <c r="A20351" s="55">
        <f t="shared" si="635"/>
        <v>0</v>
      </c>
      <c r="Q20351" s="65">
        <f t="shared" si="636"/>
        <v>1</v>
      </c>
    </row>
    <row r="20352" spans="1:17" ht="15.75" x14ac:dyDescent="0.25">
      <c r="A20352" s="55">
        <f t="shared" si="635"/>
        <v>0</v>
      </c>
      <c r="Q20352" s="65">
        <f t="shared" si="636"/>
        <v>1</v>
      </c>
    </row>
    <row r="20353" spans="1:17" ht="15.75" x14ac:dyDescent="0.25">
      <c r="A20353" s="55">
        <f t="shared" si="635"/>
        <v>0</v>
      </c>
      <c r="Q20353" s="65">
        <f t="shared" si="636"/>
        <v>1</v>
      </c>
    </row>
    <row r="20354" spans="1:17" ht="15.75" x14ac:dyDescent="0.25">
      <c r="A20354" s="55">
        <f t="shared" si="635"/>
        <v>0</v>
      </c>
      <c r="Q20354" s="65">
        <f t="shared" si="636"/>
        <v>1</v>
      </c>
    </row>
    <row r="20355" spans="1:17" ht="15.75" x14ac:dyDescent="0.25">
      <c r="A20355" s="55">
        <f t="shared" si="635"/>
        <v>0</v>
      </c>
      <c r="Q20355" s="65">
        <f t="shared" si="636"/>
        <v>1</v>
      </c>
    </row>
    <row r="20356" spans="1:17" ht="15.75" x14ac:dyDescent="0.25">
      <c r="A20356" s="55">
        <f t="shared" ref="A20356:A20419" si="637">WEEKNUM(B20356,2)-1</f>
        <v>0</v>
      </c>
      <c r="Q20356" s="65">
        <f t="shared" ref="Q20356:Q20419" si="638">MONTH(B20356)</f>
        <v>1</v>
      </c>
    </row>
    <row r="20357" spans="1:17" ht="15.75" x14ac:dyDescent="0.25">
      <c r="A20357" s="55">
        <f t="shared" si="637"/>
        <v>0</v>
      </c>
      <c r="Q20357" s="65">
        <f t="shared" si="638"/>
        <v>1</v>
      </c>
    </row>
    <row r="20358" spans="1:17" ht="15.75" x14ac:dyDescent="0.25">
      <c r="A20358" s="55">
        <f t="shared" si="637"/>
        <v>0</v>
      </c>
      <c r="Q20358" s="65">
        <f t="shared" si="638"/>
        <v>1</v>
      </c>
    </row>
    <row r="20359" spans="1:17" ht="15.75" x14ac:dyDescent="0.25">
      <c r="A20359" s="55">
        <f t="shared" si="637"/>
        <v>0</v>
      </c>
      <c r="Q20359" s="65">
        <f t="shared" si="638"/>
        <v>1</v>
      </c>
    </row>
    <row r="20360" spans="1:17" ht="15.75" x14ac:dyDescent="0.25">
      <c r="A20360" s="55">
        <f t="shared" si="637"/>
        <v>0</v>
      </c>
      <c r="Q20360" s="65">
        <f t="shared" si="638"/>
        <v>1</v>
      </c>
    </row>
    <row r="20361" spans="1:17" ht="15.75" x14ac:dyDescent="0.25">
      <c r="A20361" s="55">
        <f t="shared" si="637"/>
        <v>0</v>
      </c>
      <c r="Q20361" s="65">
        <f t="shared" si="638"/>
        <v>1</v>
      </c>
    </row>
    <row r="20362" spans="1:17" ht="15.75" x14ac:dyDescent="0.25">
      <c r="A20362" s="55">
        <f t="shared" si="637"/>
        <v>0</v>
      </c>
      <c r="Q20362" s="65">
        <f t="shared" si="638"/>
        <v>1</v>
      </c>
    </row>
    <row r="20363" spans="1:17" ht="15.75" x14ac:dyDescent="0.25">
      <c r="A20363" s="55">
        <f t="shared" si="637"/>
        <v>0</v>
      </c>
      <c r="Q20363" s="65">
        <f t="shared" si="638"/>
        <v>1</v>
      </c>
    </row>
    <row r="20364" spans="1:17" ht="15.75" x14ac:dyDescent="0.25">
      <c r="A20364" s="55">
        <f t="shared" si="637"/>
        <v>0</v>
      </c>
      <c r="Q20364" s="65">
        <f t="shared" si="638"/>
        <v>1</v>
      </c>
    </row>
    <row r="20365" spans="1:17" ht="15.75" x14ac:dyDescent="0.25">
      <c r="A20365" s="55">
        <f t="shared" si="637"/>
        <v>0</v>
      </c>
      <c r="Q20365" s="65">
        <f t="shared" si="638"/>
        <v>1</v>
      </c>
    </row>
    <row r="20366" spans="1:17" ht="15.75" x14ac:dyDescent="0.25">
      <c r="A20366" s="55">
        <f t="shared" si="637"/>
        <v>0</v>
      </c>
      <c r="Q20366" s="65">
        <f t="shared" si="638"/>
        <v>1</v>
      </c>
    </row>
    <row r="20367" spans="1:17" ht="15.75" x14ac:dyDescent="0.25">
      <c r="A20367" s="55">
        <f t="shared" si="637"/>
        <v>0</v>
      </c>
      <c r="Q20367" s="65">
        <f t="shared" si="638"/>
        <v>1</v>
      </c>
    </row>
    <row r="20368" spans="1:17" ht="15.75" x14ac:dyDescent="0.25">
      <c r="A20368" s="55">
        <f t="shared" si="637"/>
        <v>0</v>
      </c>
      <c r="Q20368" s="65">
        <f t="shared" si="638"/>
        <v>1</v>
      </c>
    </row>
    <row r="20369" spans="1:17" ht="15.75" x14ac:dyDescent="0.25">
      <c r="A20369" s="55">
        <f t="shared" si="637"/>
        <v>0</v>
      </c>
      <c r="Q20369" s="65">
        <f t="shared" si="638"/>
        <v>1</v>
      </c>
    </row>
    <row r="20370" spans="1:17" ht="15.75" x14ac:dyDescent="0.25">
      <c r="A20370" s="55">
        <f t="shared" si="637"/>
        <v>0</v>
      </c>
      <c r="Q20370" s="65">
        <f t="shared" si="638"/>
        <v>1</v>
      </c>
    </row>
    <row r="20371" spans="1:17" ht="15.75" x14ac:dyDescent="0.25">
      <c r="A20371" s="55">
        <f t="shared" si="637"/>
        <v>0</v>
      </c>
      <c r="Q20371" s="65">
        <f t="shared" si="638"/>
        <v>1</v>
      </c>
    </row>
    <row r="20372" spans="1:17" ht="15.75" x14ac:dyDescent="0.25">
      <c r="A20372" s="55">
        <f t="shared" si="637"/>
        <v>0</v>
      </c>
      <c r="Q20372" s="65">
        <f t="shared" si="638"/>
        <v>1</v>
      </c>
    </row>
    <row r="20373" spans="1:17" ht="15.75" x14ac:dyDescent="0.25">
      <c r="A20373" s="55">
        <f t="shared" si="637"/>
        <v>0</v>
      </c>
      <c r="Q20373" s="65">
        <f t="shared" si="638"/>
        <v>1</v>
      </c>
    </row>
    <row r="20374" spans="1:17" ht="15.75" x14ac:dyDescent="0.25">
      <c r="A20374" s="55">
        <f t="shared" si="637"/>
        <v>0</v>
      </c>
      <c r="Q20374" s="65">
        <f t="shared" si="638"/>
        <v>1</v>
      </c>
    </row>
    <row r="20375" spans="1:17" ht="15.75" x14ac:dyDescent="0.25">
      <c r="A20375" s="55">
        <f t="shared" si="637"/>
        <v>0</v>
      </c>
      <c r="Q20375" s="65">
        <f t="shared" si="638"/>
        <v>1</v>
      </c>
    </row>
    <row r="20376" spans="1:17" ht="15.75" x14ac:dyDescent="0.25">
      <c r="A20376" s="55">
        <f t="shared" si="637"/>
        <v>0</v>
      </c>
      <c r="Q20376" s="65">
        <f t="shared" si="638"/>
        <v>1</v>
      </c>
    </row>
    <row r="20377" spans="1:17" ht="15.75" x14ac:dyDescent="0.25">
      <c r="A20377" s="55">
        <f t="shared" si="637"/>
        <v>0</v>
      </c>
      <c r="Q20377" s="65">
        <f t="shared" si="638"/>
        <v>1</v>
      </c>
    </row>
    <row r="20378" spans="1:17" ht="15.75" x14ac:dyDescent="0.25">
      <c r="A20378" s="55">
        <f t="shared" si="637"/>
        <v>0</v>
      </c>
      <c r="Q20378" s="65">
        <f t="shared" si="638"/>
        <v>1</v>
      </c>
    </row>
    <row r="20379" spans="1:17" ht="15.75" x14ac:dyDescent="0.25">
      <c r="A20379" s="55">
        <f t="shared" si="637"/>
        <v>0</v>
      </c>
      <c r="Q20379" s="65">
        <f t="shared" si="638"/>
        <v>1</v>
      </c>
    </row>
    <row r="20380" spans="1:17" ht="15.75" x14ac:dyDescent="0.25">
      <c r="A20380" s="55">
        <f t="shared" si="637"/>
        <v>0</v>
      </c>
      <c r="Q20380" s="65">
        <f t="shared" si="638"/>
        <v>1</v>
      </c>
    </row>
    <row r="20381" spans="1:17" ht="15.75" x14ac:dyDescent="0.25">
      <c r="A20381" s="55">
        <f t="shared" si="637"/>
        <v>0</v>
      </c>
      <c r="Q20381" s="65">
        <f t="shared" si="638"/>
        <v>1</v>
      </c>
    </row>
    <row r="20382" spans="1:17" ht="15.75" x14ac:dyDescent="0.25">
      <c r="A20382" s="55">
        <f t="shared" si="637"/>
        <v>0</v>
      </c>
      <c r="Q20382" s="65">
        <f t="shared" si="638"/>
        <v>1</v>
      </c>
    </row>
    <row r="20383" spans="1:17" ht="15.75" x14ac:dyDescent="0.25">
      <c r="A20383" s="55">
        <f t="shared" si="637"/>
        <v>0</v>
      </c>
      <c r="Q20383" s="65">
        <f t="shared" si="638"/>
        <v>1</v>
      </c>
    </row>
    <row r="20384" spans="1:17" ht="15.75" x14ac:dyDescent="0.25">
      <c r="A20384" s="55">
        <f t="shared" si="637"/>
        <v>0</v>
      </c>
      <c r="Q20384" s="65">
        <f t="shared" si="638"/>
        <v>1</v>
      </c>
    </row>
    <row r="20385" spans="1:17" ht="15.75" x14ac:dyDescent="0.25">
      <c r="A20385" s="55">
        <f t="shared" si="637"/>
        <v>0</v>
      </c>
      <c r="Q20385" s="65">
        <f t="shared" si="638"/>
        <v>1</v>
      </c>
    </row>
    <row r="20386" spans="1:17" ht="15.75" x14ac:dyDescent="0.25">
      <c r="A20386" s="55">
        <f t="shared" si="637"/>
        <v>0</v>
      </c>
      <c r="Q20386" s="65">
        <f t="shared" si="638"/>
        <v>1</v>
      </c>
    </row>
    <row r="20387" spans="1:17" ht="15.75" x14ac:dyDescent="0.25">
      <c r="A20387" s="55">
        <f t="shared" si="637"/>
        <v>0</v>
      </c>
      <c r="Q20387" s="65">
        <f t="shared" si="638"/>
        <v>1</v>
      </c>
    </row>
    <row r="20388" spans="1:17" ht="15.75" x14ac:dyDescent="0.25">
      <c r="A20388" s="55">
        <f t="shared" si="637"/>
        <v>0</v>
      </c>
      <c r="Q20388" s="65">
        <f t="shared" si="638"/>
        <v>1</v>
      </c>
    </row>
    <row r="20389" spans="1:17" ht="15.75" x14ac:dyDescent="0.25">
      <c r="A20389" s="55">
        <f t="shared" si="637"/>
        <v>0</v>
      </c>
      <c r="Q20389" s="65">
        <f t="shared" si="638"/>
        <v>1</v>
      </c>
    </row>
    <row r="20390" spans="1:17" ht="15.75" x14ac:dyDescent="0.25">
      <c r="A20390" s="55">
        <f t="shared" si="637"/>
        <v>0</v>
      </c>
      <c r="Q20390" s="65">
        <f t="shared" si="638"/>
        <v>1</v>
      </c>
    </row>
    <row r="20391" spans="1:17" ht="15.75" x14ac:dyDescent="0.25">
      <c r="A20391" s="55">
        <f t="shared" si="637"/>
        <v>0</v>
      </c>
      <c r="Q20391" s="65">
        <f t="shared" si="638"/>
        <v>1</v>
      </c>
    </row>
    <row r="20392" spans="1:17" ht="15.75" x14ac:dyDescent="0.25">
      <c r="A20392" s="55">
        <f t="shared" si="637"/>
        <v>0</v>
      </c>
      <c r="Q20392" s="65">
        <f t="shared" si="638"/>
        <v>1</v>
      </c>
    </row>
    <row r="20393" spans="1:17" ht="15.75" x14ac:dyDescent="0.25">
      <c r="A20393" s="55">
        <f t="shared" si="637"/>
        <v>0</v>
      </c>
      <c r="Q20393" s="65">
        <f t="shared" si="638"/>
        <v>1</v>
      </c>
    </row>
    <row r="20394" spans="1:17" ht="15.75" x14ac:dyDescent="0.25">
      <c r="A20394" s="55">
        <f t="shared" si="637"/>
        <v>0</v>
      </c>
      <c r="Q20394" s="65">
        <f t="shared" si="638"/>
        <v>1</v>
      </c>
    </row>
    <row r="20395" spans="1:17" ht="15.75" x14ac:dyDescent="0.25">
      <c r="A20395" s="55">
        <f t="shared" si="637"/>
        <v>0</v>
      </c>
      <c r="Q20395" s="65">
        <f t="shared" si="638"/>
        <v>1</v>
      </c>
    </row>
    <row r="20396" spans="1:17" ht="15.75" x14ac:dyDescent="0.25">
      <c r="A20396" s="55">
        <f t="shared" si="637"/>
        <v>0</v>
      </c>
      <c r="Q20396" s="65">
        <f t="shared" si="638"/>
        <v>1</v>
      </c>
    </row>
    <row r="20397" spans="1:17" ht="15.75" x14ac:dyDescent="0.25">
      <c r="A20397" s="55">
        <f t="shared" si="637"/>
        <v>0</v>
      </c>
      <c r="Q20397" s="65">
        <f t="shared" si="638"/>
        <v>1</v>
      </c>
    </row>
    <row r="20398" spans="1:17" ht="15.75" x14ac:dyDescent="0.25">
      <c r="A20398" s="55">
        <f t="shared" si="637"/>
        <v>0</v>
      </c>
      <c r="Q20398" s="65">
        <f t="shared" si="638"/>
        <v>1</v>
      </c>
    </row>
    <row r="20399" spans="1:17" ht="15.75" x14ac:dyDescent="0.25">
      <c r="A20399" s="55">
        <f t="shared" si="637"/>
        <v>0</v>
      </c>
      <c r="Q20399" s="65">
        <f t="shared" si="638"/>
        <v>1</v>
      </c>
    </row>
    <row r="20400" spans="1:17" ht="15.75" x14ac:dyDescent="0.25">
      <c r="A20400" s="55">
        <f t="shared" si="637"/>
        <v>0</v>
      </c>
      <c r="Q20400" s="65">
        <f t="shared" si="638"/>
        <v>1</v>
      </c>
    </row>
    <row r="20401" spans="1:17" ht="15.75" x14ac:dyDescent="0.25">
      <c r="A20401" s="55">
        <f t="shared" si="637"/>
        <v>0</v>
      </c>
      <c r="Q20401" s="65">
        <f t="shared" si="638"/>
        <v>1</v>
      </c>
    </row>
    <row r="20402" spans="1:17" ht="15.75" x14ac:dyDescent="0.25">
      <c r="A20402" s="55">
        <f t="shared" si="637"/>
        <v>0</v>
      </c>
      <c r="Q20402" s="65">
        <f t="shared" si="638"/>
        <v>1</v>
      </c>
    </row>
    <row r="20403" spans="1:17" ht="15.75" x14ac:dyDescent="0.25">
      <c r="A20403" s="55">
        <f t="shared" si="637"/>
        <v>0</v>
      </c>
      <c r="Q20403" s="65">
        <f t="shared" si="638"/>
        <v>1</v>
      </c>
    </row>
    <row r="20404" spans="1:17" ht="15.75" x14ac:dyDescent="0.25">
      <c r="A20404" s="55">
        <f t="shared" si="637"/>
        <v>0</v>
      </c>
      <c r="Q20404" s="65">
        <f t="shared" si="638"/>
        <v>1</v>
      </c>
    </row>
    <row r="20405" spans="1:17" ht="15.75" x14ac:dyDescent="0.25">
      <c r="A20405" s="55">
        <f t="shared" si="637"/>
        <v>0</v>
      </c>
      <c r="Q20405" s="65">
        <f t="shared" si="638"/>
        <v>1</v>
      </c>
    </row>
    <row r="20406" spans="1:17" ht="15.75" x14ac:dyDescent="0.25">
      <c r="A20406" s="55">
        <f t="shared" si="637"/>
        <v>0</v>
      </c>
      <c r="Q20406" s="65">
        <f t="shared" si="638"/>
        <v>1</v>
      </c>
    </row>
    <row r="20407" spans="1:17" ht="15.75" x14ac:dyDescent="0.25">
      <c r="A20407" s="55">
        <f t="shared" si="637"/>
        <v>0</v>
      </c>
      <c r="Q20407" s="65">
        <f t="shared" si="638"/>
        <v>1</v>
      </c>
    </row>
    <row r="20408" spans="1:17" ht="15.75" x14ac:dyDescent="0.25">
      <c r="A20408" s="55">
        <f t="shared" si="637"/>
        <v>0</v>
      </c>
      <c r="Q20408" s="65">
        <f t="shared" si="638"/>
        <v>1</v>
      </c>
    </row>
    <row r="20409" spans="1:17" ht="15.75" x14ac:dyDescent="0.25">
      <c r="A20409" s="55">
        <f t="shared" si="637"/>
        <v>0</v>
      </c>
      <c r="Q20409" s="65">
        <f t="shared" si="638"/>
        <v>1</v>
      </c>
    </row>
    <row r="20410" spans="1:17" ht="15.75" x14ac:dyDescent="0.25">
      <c r="A20410" s="55">
        <f t="shared" si="637"/>
        <v>0</v>
      </c>
      <c r="Q20410" s="65">
        <f t="shared" si="638"/>
        <v>1</v>
      </c>
    </row>
    <row r="20411" spans="1:17" ht="15.75" x14ac:dyDescent="0.25">
      <c r="A20411" s="55">
        <f t="shared" si="637"/>
        <v>0</v>
      </c>
      <c r="Q20411" s="65">
        <f t="shared" si="638"/>
        <v>1</v>
      </c>
    </row>
    <row r="20412" spans="1:17" ht="15.75" x14ac:dyDescent="0.25">
      <c r="A20412" s="55">
        <f t="shared" si="637"/>
        <v>0</v>
      </c>
      <c r="Q20412" s="65">
        <f t="shared" si="638"/>
        <v>1</v>
      </c>
    </row>
    <row r="20413" spans="1:17" ht="15.75" x14ac:dyDescent="0.25">
      <c r="A20413" s="55">
        <f t="shared" si="637"/>
        <v>0</v>
      </c>
      <c r="Q20413" s="65">
        <f t="shared" si="638"/>
        <v>1</v>
      </c>
    </row>
    <row r="20414" spans="1:17" ht="15.75" x14ac:dyDescent="0.25">
      <c r="A20414" s="55">
        <f t="shared" si="637"/>
        <v>0</v>
      </c>
      <c r="Q20414" s="65">
        <f t="shared" si="638"/>
        <v>1</v>
      </c>
    </row>
    <row r="20415" spans="1:17" ht="15.75" x14ac:dyDescent="0.25">
      <c r="A20415" s="55">
        <f t="shared" si="637"/>
        <v>0</v>
      </c>
      <c r="Q20415" s="65">
        <f t="shared" si="638"/>
        <v>1</v>
      </c>
    </row>
    <row r="20416" spans="1:17" ht="15.75" x14ac:dyDescent="0.25">
      <c r="A20416" s="55">
        <f t="shared" si="637"/>
        <v>0</v>
      </c>
      <c r="Q20416" s="65">
        <f t="shared" si="638"/>
        <v>1</v>
      </c>
    </row>
    <row r="20417" spans="1:17" ht="15.75" x14ac:dyDescent="0.25">
      <c r="A20417" s="55">
        <f t="shared" si="637"/>
        <v>0</v>
      </c>
      <c r="Q20417" s="65">
        <f t="shared" si="638"/>
        <v>1</v>
      </c>
    </row>
    <row r="20418" spans="1:17" ht="15.75" x14ac:dyDescent="0.25">
      <c r="A20418" s="55">
        <f t="shared" si="637"/>
        <v>0</v>
      </c>
      <c r="Q20418" s="65">
        <f t="shared" si="638"/>
        <v>1</v>
      </c>
    </row>
    <row r="20419" spans="1:17" ht="15.75" x14ac:dyDescent="0.25">
      <c r="A20419" s="55">
        <f t="shared" si="637"/>
        <v>0</v>
      </c>
      <c r="Q20419" s="65">
        <f t="shared" si="638"/>
        <v>1</v>
      </c>
    </row>
    <row r="20420" spans="1:17" ht="15.75" x14ac:dyDescent="0.25">
      <c r="A20420" s="55">
        <f t="shared" ref="A20420:A20483" si="639">WEEKNUM(B20420,2)-1</f>
        <v>0</v>
      </c>
      <c r="Q20420" s="65">
        <f t="shared" ref="Q20420:Q20483" si="640">MONTH(B20420)</f>
        <v>1</v>
      </c>
    </row>
    <row r="20421" spans="1:17" ht="15.75" x14ac:dyDescent="0.25">
      <c r="A20421" s="55">
        <f t="shared" si="639"/>
        <v>0</v>
      </c>
      <c r="Q20421" s="65">
        <f t="shared" si="640"/>
        <v>1</v>
      </c>
    </row>
    <row r="20422" spans="1:17" ht="15.75" x14ac:dyDescent="0.25">
      <c r="A20422" s="55">
        <f t="shared" si="639"/>
        <v>0</v>
      </c>
      <c r="Q20422" s="65">
        <f t="shared" si="640"/>
        <v>1</v>
      </c>
    </row>
    <row r="20423" spans="1:17" ht="15.75" x14ac:dyDescent="0.25">
      <c r="A20423" s="55">
        <f t="shared" si="639"/>
        <v>0</v>
      </c>
      <c r="Q20423" s="65">
        <f t="shared" si="640"/>
        <v>1</v>
      </c>
    </row>
    <row r="20424" spans="1:17" ht="15.75" x14ac:dyDescent="0.25">
      <c r="A20424" s="55">
        <f t="shared" si="639"/>
        <v>0</v>
      </c>
      <c r="Q20424" s="65">
        <f t="shared" si="640"/>
        <v>1</v>
      </c>
    </row>
    <row r="20425" spans="1:17" ht="15.75" x14ac:dyDescent="0.25">
      <c r="A20425" s="55">
        <f t="shared" si="639"/>
        <v>0</v>
      </c>
      <c r="Q20425" s="65">
        <f t="shared" si="640"/>
        <v>1</v>
      </c>
    </row>
    <row r="20426" spans="1:17" ht="15.75" x14ac:dyDescent="0.25">
      <c r="A20426" s="55">
        <f t="shared" si="639"/>
        <v>0</v>
      </c>
      <c r="Q20426" s="65">
        <f t="shared" si="640"/>
        <v>1</v>
      </c>
    </row>
    <row r="20427" spans="1:17" ht="15.75" x14ac:dyDescent="0.25">
      <c r="A20427" s="55">
        <f t="shared" si="639"/>
        <v>0</v>
      </c>
      <c r="Q20427" s="65">
        <f t="shared" si="640"/>
        <v>1</v>
      </c>
    </row>
    <row r="20428" spans="1:17" ht="15.75" x14ac:dyDescent="0.25">
      <c r="A20428" s="55">
        <f t="shared" si="639"/>
        <v>0</v>
      </c>
      <c r="Q20428" s="65">
        <f t="shared" si="640"/>
        <v>1</v>
      </c>
    </row>
    <row r="20429" spans="1:17" ht="15.75" x14ac:dyDescent="0.25">
      <c r="A20429" s="55">
        <f t="shared" si="639"/>
        <v>0</v>
      </c>
      <c r="Q20429" s="65">
        <f t="shared" si="640"/>
        <v>1</v>
      </c>
    </row>
    <row r="20430" spans="1:17" ht="15.75" x14ac:dyDescent="0.25">
      <c r="A20430" s="55">
        <f t="shared" si="639"/>
        <v>0</v>
      </c>
      <c r="Q20430" s="65">
        <f t="shared" si="640"/>
        <v>1</v>
      </c>
    </row>
    <row r="20431" spans="1:17" ht="15.75" x14ac:dyDescent="0.25">
      <c r="A20431" s="55">
        <f t="shared" si="639"/>
        <v>0</v>
      </c>
      <c r="Q20431" s="65">
        <f t="shared" si="640"/>
        <v>1</v>
      </c>
    </row>
    <row r="20432" spans="1:17" ht="15.75" x14ac:dyDescent="0.25">
      <c r="A20432" s="55">
        <f t="shared" si="639"/>
        <v>0</v>
      </c>
      <c r="Q20432" s="65">
        <f t="shared" si="640"/>
        <v>1</v>
      </c>
    </row>
    <row r="20433" spans="1:17" ht="15.75" x14ac:dyDescent="0.25">
      <c r="A20433" s="55">
        <f t="shared" si="639"/>
        <v>0</v>
      </c>
      <c r="Q20433" s="65">
        <f t="shared" si="640"/>
        <v>1</v>
      </c>
    </row>
    <row r="20434" spans="1:17" ht="15.75" x14ac:dyDescent="0.25">
      <c r="A20434" s="55">
        <f t="shared" si="639"/>
        <v>0</v>
      </c>
      <c r="Q20434" s="65">
        <f t="shared" si="640"/>
        <v>1</v>
      </c>
    </row>
    <row r="20435" spans="1:17" ht="15.75" x14ac:dyDescent="0.25">
      <c r="A20435" s="55">
        <f t="shared" si="639"/>
        <v>0</v>
      </c>
      <c r="Q20435" s="65">
        <f t="shared" si="640"/>
        <v>1</v>
      </c>
    </row>
    <row r="20436" spans="1:17" ht="15.75" x14ac:dyDescent="0.25">
      <c r="A20436" s="55">
        <f t="shared" si="639"/>
        <v>0</v>
      </c>
      <c r="Q20436" s="65">
        <f t="shared" si="640"/>
        <v>1</v>
      </c>
    </row>
    <row r="20437" spans="1:17" ht="15.75" x14ac:dyDescent="0.25">
      <c r="A20437" s="55">
        <f t="shared" si="639"/>
        <v>0</v>
      </c>
      <c r="Q20437" s="65">
        <f t="shared" si="640"/>
        <v>1</v>
      </c>
    </row>
    <row r="20438" spans="1:17" ht="15.75" x14ac:dyDescent="0.25">
      <c r="A20438" s="55">
        <f t="shared" si="639"/>
        <v>0</v>
      </c>
      <c r="Q20438" s="65">
        <f t="shared" si="640"/>
        <v>1</v>
      </c>
    </row>
    <row r="20439" spans="1:17" ht="15.75" x14ac:dyDescent="0.25">
      <c r="A20439" s="55">
        <f t="shared" si="639"/>
        <v>0</v>
      </c>
      <c r="Q20439" s="65">
        <f t="shared" si="640"/>
        <v>1</v>
      </c>
    </row>
    <row r="20440" spans="1:17" ht="15.75" x14ac:dyDescent="0.25">
      <c r="A20440" s="55">
        <f t="shared" si="639"/>
        <v>0</v>
      </c>
      <c r="Q20440" s="65">
        <f t="shared" si="640"/>
        <v>1</v>
      </c>
    </row>
    <row r="20441" spans="1:17" ht="15.75" x14ac:dyDescent="0.25">
      <c r="A20441" s="55">
        <f t="shared" si="639"/>
        <v>0</v>
      </c>
      <c r="Q20441" s="65">
        <f t="shared" si="640"/>
        <v>1</v>
      </c>
    </row>
    <row r="20442" spans="1:17" ht="15.75" x14ac:dyDescent="0.25">
      <c r="A20442" s="55">
        <f t="shared" si="639"/>
        <v>0</v>
      </c>
      <c r="Q20442" s="65">
        <f t="shared" si="640"/>
        <v>1</v>
      </c>
    </row>
    <row r="20443" spans="1:17" ht="15.75" x14ac:dyDescent="0.25">
      <c r="A20443" s="55">
        <f t="shared" si="639"/>
        <v>0</v>
      </c>
      <c r="Q20443" s="65">
        <f t="shared" si="640"/>
        <v>1</v>
      </c>
    </row>
    <row r="20444" spans="1:17" ht="15.75" x14ac:dyDescent="0.25">
      <c r="A20444" s="55">
        <f t="shared" si="639"/>
        <v>0</v>
      </c>
      <c r="Q20444" s="65">
        <f t="shared" si="640"/>
        <v>1</v>
      </c>
    </row>
    <row r="20445" spans="1:17" ht="15.75" x14ac:dyDescent="0.25">
      <c r="A20445" s="55">
        <f t="shared" si="639"/>
        <v>0</v>
      </c>
      <c r="Q20445" s="65">
        <f t="shared" si="640"/>
        <v>1</v>
      </c>
    </row>
    <row r="20446" spans="1:17" ht="15.75" x14ac:dyDescent="0.25">
      <c r="A20446" s="55">
        <f t="shared" si="639"/>
        <v>0</v>
      </c>
      <c r="Q20446" s="65">
        <f t="shared" si="640"/>
        <v>1</v>
      </c>
    </row>
    <row r="20447" spans="1:17" ht="15.75" x14ac:dyDescent="0.25">
      <c r="A20447" s="55">
        <f t="shared" si="639"/>
        <v>0</v>
      </c>
      <c r="Q20447" s="65">
        <f t="shared" si="640"/>
        <v>1</v>
      </c>
    </row>
    <row r="20448" spans="1:17" ht="15.75" x14ac:dyDescent="0.25">
      <c r="A20448" s="55">
        <f t="shared" si="639"/>
        <v>0</v>
      </c>
      <c r="Q20448" s="65">
        <f t="shared" si="640"/>
        <v>1</v>
      </c>
    </row>
    <row r="20449" spans="1:17" ht="15.75" x14ac:dyDescent="0.25">
      <c r="A20449" s="55">
        <f t="shared" si="639"/>
        <v>0</v>
      </c>
      <c r="Q20449" s="65">
        <f t="shared" si="640"/>
        <v>1</v>
      </c>
    </row>
    <row r="20450" spans="1:17" ht="15.75" x14ac:dyDescent="0.25">
      <c r="A20450" s="55">
        <f t="shared" si="639"/>
        <v>0</v>
      </c>
      <c r="Q20450" s="65">
        <f t="shared" si="640"/>
        <v>1</v>
      </c>
    </row>
    <row r="20451" spans="1:17" ht="15.75" x14ac:dyDescent="0.25">
      <c r="A20451" s="55">
        <f t="shared" si="639"/>
        <v>0</v>
      </c>
      <c r="Q20451" s="65">
        <f t="shared" si="640"/>
        <v>1</v>
      </c>
    </row>
    <row r="20452" spans="1:17" ht="15.75" x14ac:dyDescent="0.25">
      <c r="A20452" s="55">
        <f t="shared" si="639"/>
        <v>0</v>
      </c>
      <c r="Q20452" s="65">
        <f t="shared" si="640"/>
        <v>1</v>
      </c>
    </row>
    <row r="20453" spans="1:17" ht="15.75" x14ac:dyDescent="0.25">
      <c r="A20453" s="55">
        <f t="shared" si="639"/>
        <v>0</v>
      </c>
      <c r="Q20453" s="65">
        <f t="shared" si="640"/>
        <v>1</v>
      </c>
    </row>
    <row r="20454" spans="1:17" ht="15.75" x14ac:dyDescent="0.25">
      <c r="A20454" s="55">
        <f t="shared" si="639"/>
        <v>0</v>
      </c>
      <c r="Q20454" s="65">
        <f t="shared" si="640"/>
        <v>1</v>
      </c>
    </row>
    <row r="20455" spans="1:17" ht="15.75" x14ac:dyDescent="0.25">
      <c r="A20455" s="55">
        <f t="shared" si="639"/>
        <v>0</v>
      </c>
      <c r="Q20455" s="65">
        <f t="shared" si="640"/>
        <v>1</v>
      </c>
    </row>
    <row r="20456" spans="1:17" ht="15.75" x14ac:dyDescent="0.25">
      <c r="A20456" s="55">
        <f t="shared" si="639"/>
        <v>0</v>
      </c>
      <c r="Q20456" s="65">
        <f t="shared" si="640"/>
        <v>1</v>
      </c>
    </row>
    <row r="20457" spans="1:17" ht="15.75" x14ac:dyDescent="0.25">
      <c r="A20457" s="55">
        <f t="shared" si="639"/>
        <v>0</v>
      </c>
      <c r="Q20457" s="65">
        <f t="shared" si="640"/>
        <v>1</v>
      </c>
    </row>
    <row r="20458" spans="1:17" ht="15.75" x14ac:dyDescent="0.25">
      <c r="A20458" s="55">
        <f t="shared" si="639"/>
        <v>0</v>
      </c>
      <c r="Q20458" s="65">
        <f t="shared" si="640"/>
        <v>1</v>
      </c>
    </row>
    <row r="20459" spans="1:17" ht="15.75" x14ac:dyDescent="0.25">
      <c r="A20459" s="55">
        <f t="shared" si="639"/>
        <v>0</v>
      </c>
      <c r="Q20459" s="65">
        <f t="shared" si="640"/>
        <v>1</v>
      </c>
    </row>
    <row r="20460" spans="1:17" ht="15.75" x14ac:dyDescent="0.25">
      <c r="A20460" s="55">
        <f t="shared" si="639"/>
        <v>0</v>
      </c>
      <c r="Q20460" s="65">
        <f t="shared" si="640"/>
        <v>1</v>
      </c>
    </row>
    <row r="20461" spans="1:17" ht="15.75" x14ac:dyDescent="0.25">
      <c r="A20461" s="55">
        <f t="shared" si="639"/>
        <v>0</v>
      </c>
      <c r="Q20461" s="65">
        <f t="shared" si="640"/>
        <v>1</v>
      </c>
    </row>
    <row r="20462" spans="1:17" ht="15.75" x14ac:dyDescent="0.25">
      <c r="A20462" s="55">
        <f t="shared" si="639"/>
        <v>0</v>
      </c>
      <c r="Q20462" s="65">
        <f t="shared" si="640"/>
        <v>1</v>
      </c>
    </row>
    <row r="20463" spans="1:17" ht="15.75" x14ac:dyDescent="0.25">
      <c r="A20463" s="55">
        <f t="shared" si="639"/>
        <v>0</v>
      </c>
      <c r="Q20463" s="65">
        <f t="shared" si="640"/>
        <v>1</v>
      </c>
    </row>
    <row r="20464" spans="1:17" ht="15.75" x14ac:dyDescent="0.25">
      <c r="A20464" s="55">
        <f t="shared" si="639"/>
        <v>0</v>
      </c>
      <c r="Q20464" s="65">
        <f t="shared" si="640"/>
        <v>1</v>
      </c>
    </row>
    <row r="20465" spans="1:17" ht="15.75" x14ac:dyDescent="0.25">
      <c r="A20465" s="55">
        <f t="shared" si="639"/>
        <v>0</v>
      </c>
      <c r="Q20465" s="65">
        <f t="shared" si="640"/>
        <v>1</v>
      </c>
    </row>
    <row r="20466" spans="1:17" ht="15.75" x14ac:dyDescent="0.25">
      <c r="A20466" s="55">
        <f t="shared" si="639"/>
        <v>0</v>
      </c>
      <c r="Q20466" s="65">
        <f t="shared" si="640"/>
        <v>1</v>
      </c>
    </row>
    <row r="20467" spans="1:17" ht="15.75" x14ac:dyDescent="0.25">
      <c r="A20467" s="55">
        <f t="shared" si="639"/>
        <v>0</v>
      </c>
      <c r="Q20467" s="65">
        <f t="shared" si="640"/>
        <v>1</v>
      </c>
    </row>
    <row r="20468" spans="1:17" ht="15.75" x14ac:dyDescent="0.25">
      <c r="A20468" s="55">
        <f t="shared" si="639"/>
        <v>0</v>
      </c>
      <c r="Q20468" s="65">
        <f t="shared" si="640"/>
        <v>1</v>
      </c>
    </row>
    <row r="20469" spans="1:17" ht="15.75" x14ac:dyDescent="0.25">
      <c r="A20469" s="55">
        <f t="shared" si="639"/>
        <v>0</v>
      </c>
      <c r="Q20469" s="65">
        <f t="shared" si="640"/>
        <v>1</v>
      </c>
    </row>
    <row r="20470" spans="1:17" ht="15.75" x14ac:dyDescent="0.25">
      <c r="A20470" s="55">
        <f t="shared" si="639"/>
        <v>0</v>
      </c>
      <c r="Q20470" s="65">
        <f t="shared" si="640"/>
        <v>1</v>
      </c>
    </row>
    <row r="20471" spans="1:17" ht="15.75" x14ac:dyDescent="0.25">
      <c r="A20471" s="55">
        <f t="shared" si="639"/>
        <v>0</v>
      </c>
      <c r="Q20471" s="65">
        <f t="shared" si="640"/>
        <v>1</v>
      </c>
    </row>
    <row r="20472" spans="1:17" ht="15.75" x14ac:dyDescent="0.25">
      <c r="A20472" s="55">
        <f t="shared" si="639"/>
        <v>0</v>
      </c>
      <c r="Q20472" s="65">
        <f t="shared" si="640"/>
        <v>1</v>
      </c>
    </row>
    <row r="20473" spans="1:17" ht="15.75" x14ac:dyDescent="0.25">
      <c r="A20473" s="55">
        <f t="shared" si="639"/>
        <v>0</v>
      </c>
      <c r="Q20473" s="65">
        <f t="shared" si="640"/>
        <v>1</v>
      </c>
    </row>
    <row r="20474" spans="1:17" ht="15.75" x14ac:dyDescent="0.25">
      <c r="A20474" s="55">
        <f t="shared" si="639"/>
        <v>0</v>
      </c>
      <c r="Q20474" s="65">
        <f t="shared" si="640"/>
        <v>1</v>
      </c>
    </row>
    <row r="20475" spans="1:17" ht="15.75" x14ac:dyDescent="0.25">
      <c r="A20475" s="55">
        <f t="shared" si="639"/>
        <v>0</v>
      </c>
      <c r="Q20475" s="65">
        <f t="shared" si="640"/>
        <v>1</v>
      </c>
    </row>
    <row r="20476" spans="1:17" ht="15.75" x14ac:dyDescent="0.25">
      <c r="A20476" s="55">
        <f t="shared" si="639"/>
        <v>0</v>
      </c>
      <c r="Q20476" s="65">
        <f t="shared" si="640"/>
        <v>1</v>
      </c>
    </row>
    <row r="20477" spans="1:17" ht="15.75" x14ac:dyDescent="0.25">
      <c r="A20477" s="55">
        <f t="shared" si="639"/>
        <v>0</v>
      </c>
      <c r="Q20477" s="65">
        <f t="shared" si="640"/>
        <v>1</v>
      </c>
    </row>
    <row r="20478" spans="1:17" ht="15.75" x14ac:dyDescent="0.25">
      <c r="A20478" s="55">
        <f t="shared" si="639"/>
        <v>0</v>
      </c>
      <c r="Q20478" s="65">
        <f t="shared" si="640"/>
        <v>1</v>
      </c>
    </row>
    <row r="20479" spans="1:17" ht="15.75" x14ac:dyDescent="0.25">
      <c r="A20479" s="55">
        <f t="shared" si="639"/>
        <v>0</v>
      </c>
      <c r="Q20479" s="65">
        <f t="shared" si="640"/>
        <v>1</v>
      </c>
    </row>
    <row r="20480" spans="1:17" ht="15.75" x14ac:dyDescent="0.25">
      <c r="A20480" s="55">
        <f t="shared" si="639"/>
        <v>0</v>
      </c>
      <c r="Q20480" s="65">
        <f t="shared" si="640"/>
        <v>1</v>
      </c>
    </row>
    <row r="20481" spans="1:17" ht="15.75" x14ac:dyDescent="0.25">
      <c r="A20481" s="55">
        <f t="shared" si="639"/>
        <v>0</v>
      </c>
      <c r="Q20481" s="65">
        <f t="shared" si="640"/>
        <v>1</v>
      </c>
    </row>
    <row r="20482" spans="1:17" ht="15.75" x14ac:dyDescent="0.25">
      <c r="A20482" s="55">
        <f t="shared" si="639"/>
        <v>0</v>
      </c>
      <c r="Q20482" s="65">
        <f t="shared" si="640"/>
        <v>1</v>
      </c>
    </row>
    <row r="20483" spans="1:17" ht="15.75" x14ac:dyDescent="0.25">
      <c r="A20483" s="55">
        <f t="shared" si="639"/>
        <v>0</v>
      </c>
      <c r="Q20483" s="65">
        <f t="shared" si="640"/>
        <v>1</v>
      </c>
    </row>
    <row r="20484" spans="1:17" ht="15.75" x14ac:dyDescent="0.25">
      <c r="A20484" s="55">
        <f t="shared" ref="A20484:A20547" si="641">WEEKNUM(B20484,2)-1</f>
        <v>0</v>
      </c>
      <c r="Q20484" s="65">
        <f t="shared" ref="Q20484:Q20547" si="642">MONTH(B20484)</f>
        <v>1</v>
      </c>
    </row>
    <row r="20485" spans="1:17" ht="15.75" x14ac:dyDescent="0.25">
      <c r="A20485" s="55">
        <f t="shared" si="641"/>
        <v>0</v>
      </c>
      <c r="Q20485" s="65">
        <f t="shared" si="642"/>
        <v>1</v>
      </c>
    </row>
    <row r="20486" spans="1:17" ht="15.75" x14ac:dyDescent="0.25">
      <c r="A20486" s="55">
        <f t="shared" si="641"/>
        <v>0</v>
      </c>
      <c r="Q20486" s="65">
        <f t="shared" si="642"/>
        <v>1</v>
      </c>
    </row>
    <row r="20487" spans="1:17" ht="15.75" x14ac:dyDescent="0.25">
      <c r="A20487" s="55">
        <f t="shared" si="641"/>
        <v>0</v>
      </c>
      <c r="Q20487" s="65">
        <f t="shared" si="642"/>
        <v>1</v>
      </c>
    </row>
    <row r="20488" spans="1:17" ht="15.75" x14ac:dyDescent="0.25">
      <c r="A20488" s="55">
        <f t="shared" si="641"/>
        <v>0</v>
      </c>
      <c r="Q20488" s="65">
        <f t="shared" si="642"/>
        <v>1</v>
      </c>
    </row>
    <row r="20489" spans="1:17" ht="15.75" x14ac:dyDescent="0.25">
      <c r="A20489" s="55">
        <f t="shared" si="641"/>
        <v>0</v>
      </c>
      <c r="Q20489" s="65">
        <f t="shared" si="642"/>
        <v>1</v>
      </c>
    </row>
    <row r="20490" spans="1:17" ht="15.75" x14ac:dyDescent="0.25">
      <c r="A20490" s="55">
        <f t="shared" si="641"/>
        <v>0</v>
      </c>
      <c r="Q20490" s="65">
        <f t="shared" si="642"/>
        <v>1</v>
      </c>
    </row>
    <row r="20491" spans="1:17" ht="15.75" x14ac:dyDescent="0.25">
      <c r="A20491" s="55">
        <f t="shared" si="641"/>
        <v>0</v>
      </c>
      <c r="Q20491" s="65">
        <f t="shared" si="642"/>
        <v>1</v>
      </c>
    </row>
    <row r="20492" spans="1:17" ht="15.75" x14ac:dyDescent="0.25">
      <c r="A20492" s="55">
        <f t="shared" si="641"/>
        <v>0</v>
      </c>
      <c r="Q20492" s="65">
        <f t="shared" si="642"/>
        <v>1</v>
      </c>
    </row>
    <row r="20493" spans="1:17" ht="15.75" x14ac:dyDescent="0.25">
      <c r="A20493" s="55">
        <f t="shared" si="641"/>
        <v>0</v>
      </c>
      <c r="Q20493" s="65">
        <f t="shared" si="642"/>
        <v>1</v>
      </c>
    </row>
    <row r="20494" spans="1:17" ht="15.75" x14ac:dyDescent="0.25">
      <c r="A20494" s="55">
        <f t="shared" si="641"/>
        <v>0</v>
      </c>
      <c r="Q20494" s="65">
        <f t="shared" si="642"/>
        <v>1</v>
      </c>
    </row>
    <row r="20495" spans="1:17" ht="15.75" x14ac:dyDescent="0.25">
      <c r="A20495" s="55">
        <f t="shared" si="641"/>
        <v>0</v>
      </c>
      <c r="Q20495" s="65">
        <f t="shared" si="642"/>
        <v>1</v>
      </c>
    </row>
    <row r="20496" spans="1:17" ht="15.75" x14ac:dyDescent="0.25">
      <c r="A20496" s="55">
        <f t="shared" si="641"/>
        <v>0</v>
      </c>
      <c r="Q20496" s="65">
        <f t="shared" si="642"/>
        <v>1</v>
      </c>
    </row>
    <row r="20497" spans="1:17" ht="15.75" x14ac:dyDescent="0.25">
      <c r="A20497" s="55">
        <f t="shared" si="641"/>
        <v>0</v>
      </c>
      <c r="Q20497" s="65">
        <f t="shared" si="642"/>
        <v>1</v>
      </c>
    </row>
    <row r="20498" spans="1:17" ht="15.75" x14ac:dyDescent="0.25">
      <c r="A20498" s="55">
        <f t="shared" si="641"/>
        <v>0</v>
      </c>
      <c r="Q20498" s="65">
        <f t="shared" si="642"/>
        <v>1</v>
      </c>
    </row>
    <row r="20499" spans="1:17" ht="15.75" x14ac:dyDescent="0.25">
      <c r="A20499" s="55">
        <f t="shared" si="641"/>
        <v>0</v>
      </c>
      <c r="Q20499" s="65">
        <f t="shared" si="642"/>
        <v>1</v>
      </c>
    </row>
    <row r="20500" spans="1:17" ht="15.75" x14ac:dyDescent="0.25">
      <c r="A20500" s="55">
        <f t="shared" si="641"/>
        <v>0</v>
      </c>
      <c r="Q20500" s="65">
        <f t="shared" si="642"/>
        <v>1</v>
      </c>
    </row>
    <row r="20501" spans="1:17" ht="15.75" x14ac:dyDescent="0.25">
      <c r="A20501" s="55">
        <f t="shared" si="641"/>
        <v>0</v>
      </c>
      <c r="Q20501" s="65">
        <f t="shared" si="642"/>
        <v>1</v>
      </c>
    </row>
    <row r="20502" spans="1:17" ht="15.75" x14ac:dyDescent="0.25">
      <c r="A20502" s="55">
        <f t="shared" si="641"/>
        <v>0</v>
      </c>
      <c r="Q20502" s="65">
        <f t="shared" si="642"/>
        <v>1</v>
      </c>
    </row>
    <row r="20503" spans="1:17" ht="15.75" x14ac:dyDescent="0.25">
      <c r="A20503" s="55">
        <f t="shared" si="641"/>
        <v>0</v>
      </c>
      <c r="Q20503" s="65">
        <f t="shared" si="642"/>
        <v>1</v>
      </c>
    </row>
    <row r="20504" spans="1:17" ht="15.75" x14ac:dyDescent="0.25">
      <c r="A20504" s="55">
        <f t="shared" si="641"/>
        <v>0</v>
      </c>
      <c r="Q20504" s="65">
        <f t="shared" si="642"/>
        <v>1</v>
      </c>
    </row>
    <row r="20505" spans="1:17" ht="15.75" x14ac:dyDescent="0.25">
      <c r="A20505" s="55">
        <f t="shared" si="641"/>
        <v>0</v>
      </c>
      <c r="Q20505" s="65">
        <f t="shared" si="642"/>
        <v>1</v>
      </c>
    </row>
    <row r="20506" spans="1:17" ht="15.75" x14ac:dyDescent="0.25">
      <c r="A20506" s="55">
        <f t="shared" si="641"/>
        <v>0</v>
      </c>
      <c r="Q20506" s="65">
        <f t="shared" si="642"/>
        <v>1</v>
      </c>
    </row>
    <row r="20507" spans="1:17" ht="15.75" x14ac:dyDescent="0.25">
      <c r="A20507" s="55">
        <f t="shared" si="641"/>
        <v>0</v>
      </c>
      <c r="Q20507" s="65">
        <f t="shared" si="642"/>
        <v>1</v>
      </c>
    </row>
    <row r="20508" spans="1:17" ht="15.75" x14ac:dyDescent="0.25">
      <c r="A20508" s="55">
        <f t="shared" si="641"/>
        <v>0</v>
      </c>
      <c r="Q20508" s="65">
        <f t="shared" si="642"/>
        <v>1</v>
      </c>
    </row>
    <row r="20509" spans="1:17" ht="15.75" x14ac:dyDescent="0.25">
      <c r="A20509" s="55">
        <f t="shared" si="641"/>
        <v>0</v>
      </c>
      <c r="Q20509" s="65">
        <f t="shared" si="642"/>
        <v>1</v>
      </c>
    </row>
    <row r="20510" spans="1:17" ht="15.75" x14ac:dyDescent="0.25">
      <c r="A20510" s="55">
        <f t="shared" si="641"/>
        <v>0</v>
      </c>
      <c r="Q20510" s="65">
        <f t="shared" si="642"/>
        <v>1</v>
      </c>
    </row>
    <row r="20511" spans="1:17" ht="15.75" x14ac:dyDescent="0.25">
      <c r="A20511" s="55">
        <f t="shared" si="641"/>
        <v>0</v>
      </c>
      <c r="Q20511" s="65">
        <f t="shared" si="642"/>
        <v>1</v>
      </c>
    </row>
    <row r="20512" spans="1:17" ht="15.75" x14ac:dyDescent="0.25">
      <c r="A20512" s="55">
        <f t="shared" si="641"/>
        <v>0</v>
      </c>
      <c r="Q20512" s="65">
        <f t="shared" si="642"/>
        <v>1</v>
      </c>
    </row>
    <row r="20513" spans="1:17" ht="15.75" x14ac:dyDescent="0.25">
      <c r="A20513" s="55">
        <f t="shared" si="641"/>
        <v>0</v>
      </c>
      <c r="Q20513" s="65">
        <f t="shared" si="642"/>
        <v>1</v>
      </c>
    </row>
    <row r="20514" spans="1:17" ht="15.75" x14ac:dyDescent="0.25">
      <c r="A20514" s="55">
        <f t="shared" si="641"/>
        <v>0</v>
      </c>
      <c r="Q20514" s="65">
        <f t="shared" si="642"/>
        <v>1</v>
      </c>
    </row>
    <row r="20515" spans="1:17" ht="15.75" x14ac:dyDescent="0.25">
      <c r="A20515" s="55">
        <f t="shared" si="641"/>
        <v>0</v>
      </c>
      <c r="Q20515" s="65">
        <f t="shared" si="642"/>
        <v>1</v>
      </c>
    </row>
    <row r="20516" spans="1:17" ht="15.75" x14ac:dyDescent="0.25">
      <c r="A20516" s="55">
        <f t="shared" si="641"/>
        <v>0</v>
      </c>
      <c r="Q20516" s="65">
        <f t="shared" si="642"/>
        <v>1</v>
      </c>
    </row>
    <row r="20517" spans="1:17" ht="15.75" x14ac:dyDescent="0.25">
      <c r="A20517" s="55">
        <f t="shared" si="641"/>
        <v>0</v>
      </c>
      <c r="Q20517" s="65">
        <f t="shared" si="642"/>
        <v>1</v>
      </c>
    </row>
    <row r="20518" spans="1:17" ht="15.75" x14ac:dyDescent="0.25">
      <c r="A20518" s="55">
        <f t="shared" si="641"/>
        <v>0</v>
      </c>
      <c r="Q20518" s="65">
        <f t="shared" si="642"/>
        <v>1</v>
      </c>
    </row>
    <row r="20519" spans="1:17" ht="15.75" x14ac:dyDescent="0.25">
      <c r="A20519" s="55">
        <f t="shared" si="641"/>
        <v>0</v>
      </c>
      <c r="Q20519" s="65">
        <f t="shared" si="642"/>
        <v>1</v>
      </c>
    </row>
    <row r="20520" spans="1:17" ht="15.75" x14ac:dyDescent="0.25">
      <c r="A20520" s="55">
        <f t="shared" si="641"/>
        <v>0</v>
      </c>
      <c r="Q20520" s="65">
        <f t="shared" si="642"/>
        <v>1</v>
      </c>
    </row>
    <row r="20521" spans="1:17" ht="15.75" x14ac:dyDescent="0.25">
      <c r="A20521" s="55">
        <f t="shared" si="641"/>
        <v>0</v>
      </c>
      <c r="Q20521" s="65">
        <f t="shared" si="642"/>
        <v>1</v>
      </c>
    </row>
    <row r="20522" spans="1:17" ht="15.75" x14ac:dyDescent="0.25">
      <c r="A20522" s="55">
        <f t="shared" si="641"/>
        <v>0</v>
      </c>
      <c r="Q20522" s="65">
        <f t="shared" si="642"/>
        <v>1</v>
      </c>
    </row>
    <row r="20523" spans="1:17" ht="15.75" x14ac:dyDescent="0.25">
      <c r="A20523" s="55">
        <f t="shared" si="641"/>
        <v>0</v>
      </c>
      <c r="Q20523" s="65">
        <f t="shared" si="642"/>
        <v>1</v>
      </c>
    </row>
    <row r="20524" spans="1:17" ht="15.75" x14ac:dyDescent="0.25">
      <c r="A20524" s="55">
        <f t="shared" si="641"/>
        <v>0</v>
      </c>
      <c r="Q20524" s="65">
        <f t="shared" si="642"/>
        <v>1</v>
      </c>
    </row>
    <row r="20525" spans="1:17" ht="15.75" x14ac:dyDescent="0.25">
      <c r="A20525" s="55">
        <f t="shared" si="641"/>
        <v>0</v>
      </c>
      <c r="Q20525" s="65">
        <f t="shared" si="642"/>
        <v>1</v>
      </c>
    </row>
    <row r="20526" spans="1:17" ht="15.75" x14ac:dyDescent="0.25">
      <c r="A20526" s="55">
        <f t="shared" si="641"/>
        <v>0</v>
      </c>
      <c r="Q20526" s="65">
        <f t="shared" si="642"/>
        <v>1</v>
      </c>
    </row>
    <row r="20527" spans="1:17" ht="15.75" x14ac:dyDescent="0.25">
      <c r="A20527" s="55">
        <f t="shared" si="641"/>
        <v>0</v>
      </c>
      <c r="Q20527" s="65">
        <f t="shared" si="642"/>
        <v>1</v>
      </c>
    </row>
    <row r="20528" spans="1:17" ht="15.75" x14ac:dyDescent="0.25">
      <c r="A20528" s="55">
        <f t="shared" si="641"/>
        <v>0</v>
      </c>
      <c r="Q20528" s="65">
        <f t="shared" si="642"/>
        <v>1</v>
      </c>
    </row>
    <row r="20529" spans="1:17" ht="15.75" x14ac:dyDescent="0.25">
      <c r="A20529" s="55">
        <f t="shared" si="641"/>
        <v>0</v>
      </c>
      <c r="Q20529" s="65">
        <f t="shared" si="642"/>
        <v>1</v>
      </c>
    </row>
    <row r="20530" spans="1:17" ht="15.75" x14ac:dyDescent="0.25">
      <c r="A20530" s="55">
        <f t="shared" si="641"/>
        <v>0</v>
      </c>
      <c r="Q20530" s="65">
        <f t="shared" si="642"/>
        <v>1</v>
      </c>
    </row>
    <row r="20531" spans="1:17" ht="15.75" x14ac:dyDescent="0.25">
      <c r="A20531" s="55">
        <f t="shared" si="641"/>
        <v>0</v>
      </c>
      <c r="Q20531" s="65">
        <f t="shared" si="642"/>
        <v>1</v>
      </c>
    </row>
    <row r="20532" spans="1:17" ht="15.75" x14ac:dyDescent="0.25">
      <c r="A20532" s="55">
        <f t="shared" si="641"/>
        <v>0</v>
      </c>
      <c r="Q20532" s="65">
        <f t="shared" si="642"/>
        <v>1</v>
      </c>
    </row>
    <row r="20533" spans="1:17" ht="15.75" x14ac:dyDescent="0.25">
      <c r="A20533" s="55">
        <f t="shared" si="641"/>
        <v>0</v>
      </c>
      <c r="Q20533" s="65">
        <f t="shared" si="642"/>
        <v>1</v>
      </c>
    </row>
    <row r="20534" spans="1:17" ht="15.75" x14ac:dyDescent="0.25">
      <c r="A20534" s="55">
        <f t="shared" si="641"/>
        <v>0</v>
      </c>
      <c r="Q20534" s="65">
        <f t="shared" si="642"/>
        <v>1</v>
      </c>
    </row>
    <row r="20535" spans="1:17" ht="15.75" x14ac:dyDescent="0.25">
      <c r="A20535" s="55">
        <f t="shared" si="641"/>
        <v>0</v>
      </c>
      <c r="Q20535" s="65">
        <f t="shared" si="642"/>
        <v>1</v>
      </c>
    </row>
    <row r="20536" spans="1:17" ht="15.75" x14ac:dyDescent="0.25">
      <c r="A20536" s="55">
        <f t="shared" si="641"/>
        <v>0</v>
      </c>
      <c r="Q20536" s="65">
        <f t="shared" si="642"/>
        <v>1</v>
      </c>
    </row>
    <row r="20537" spans="1:17" ht="15.75" x14ac:dyDescent="0.25">
      <c r="A20537" s="55">
        <f t="shared" si="641"/>
        <v>0</v>
      </c>
      <c r="Q20537" s="65">
        <f t="shared" si="642"/>
        <v>1</v>
      </c>
    </row>
    <row r="20538" spans="1:17" ht="15.75" x14ac:dyDescent="0.25">
      <c r="A20538" s="55">
        <f t="shared" si="641"/>
        <v>0</v>
      </c>
      <c r="Q20538" s="65">
        <f t="shared" si="642"/>
        <v>1</v>
      </c>
    </row>
    <row r="20539" spans="1:17" ht="15.75" x14ac:dyDescent="0.25">
      <c r="A20539" s="55">
        <f t="shared" si="641"/>
        <v>0</v>
      </c>
      <c r="Q20539" s="65">
        <f t="shared" si="642"/>
        <v>1</v>
      </c>
    </row>
    <row r="20540" spans="1:17" ht="15.75" x14ac:dyDescent="0.25">
      <c r="A20540" s="55">
        <f t="shared" si="641"/>
        <v>0</v>
      </c>
      <c r="Q20540" s="65">
        <f t="shared" si="642"/>
        <v>1</v>
      </c>
    </row>
    <row r="20541" spans="1:17" ht="15.75" x14ac:dyDescent="0.25">
      <c r="A20541" s="55">
        <f t="shared" si="641"/>
        <v>0</v>
      </c>
      <c r="Q20541" s="65">
        <f t="shared" si="642"/>
        <v>1</v>
      </c>
    </row>
    <row r="20542" spans="1:17" ht="15.75" x14ac:dyDescent="0.25">
      <c r="A20542" s="55">
        <f t="shared" si="641"/>
        <v>0</v>
      </c>
      <c r="Q20542" s="65">
        <f t="shared" si="642"/>
        <v>1</v>
      </c>
    </row>
    <row r="20543" spans="1:17" ht="15.75" x14ac:dyDescent="0.25">
      <c r="A20543" s="55">
        <f t="shared" si="641"/>
        <v>0</v>
      </c>
      <c r="Q20543" s="65">
        <f t="shared" si="642"/>
        <v>1</v>
      </c>
    </row>
    <row r="20544" spans="1:17" ht="15.75" x14ac:dyDescent="0.25">
      <c r="A20544" s="55">
        <f t="shared" si="641"/>
        <v>0</v>
      </c>
      <c r="Q20544" s="65">
        <f t="shared" si="642"/>
        <v>1</v>
      </c>
    </row>
    <row r="20545" spans="1:17" ht="15.75" x14ac:dyDescent="0.25">
      <c r="A20545" s="55">
        <f t="shared" si="641"/>
        <v>0</v>
      </c>
      <c r="Q20545" s="65">
        <f t="shared" si="642"/>
        <v>1</v>
      </c>
    </row>
    <row r="20546" spans="1:17" ht="15.75" x14ac:dyDescent="0.25">
      <c r="A20546" s="55">
        <f t="shared" si="641"/>
        <v>0</v>
      </c>
      <c r="Q20546" s="65">
        <f t="shared" si="642"/>
        <v>1</v>
      </c>
    </row>
    <row r="20547" spans="1:17" ht="15.75" x14ac:dyDescent="0.25">
      <c r="A20547" s="55">
        <f t="shared" si="641"/>
        <v>0</v>
      </c>
      <c r="Q20547" s="65">
        <f t="shared" si="642"/>
        <v>1</v>
      </c>
    </row>
    <row r="20548" spans="1:17" ht="15.75" x14ac:dyDescent="0.25">
      <c r="A20548" s="55">
        <f t="shared" ref="A20548:A20611" si="643">WEEKNUM(B20548,2)-1</f>
        <v>0</v>
      </c>
      <c r="Q20548" s="65">
        <f t="shared" ref="Q20548:Q20611" si="644">MONTH(B20548)</f>
        <v>1</v>
      </c>
    </row>
    <row r="20549" spans="1:17" ht="15.75" x14ac:dyDescent="0.25">
      <c r="A20549" s="55">
        <f t="shared" si="643"/>
        <v>0</v>
      </c>
      <c r="Q20549" s="65">
        <f t="shared" si="644"/>
        <v>1</v>
      </c>
    </row>
    <row r="20550" spans="1:17" ht="15.75" x14ac:dyDescent="0.25">
      <c r="A20550" s="55">
        <f t="shared" si="643"/>
        <v>0</v>
      </c>
      <c r="Q20550" s="65">
        <f t="shared" si="644"/>
        <v>1</v>
      </c>
    </row>
    <row r="20551" spans="1:17" ht="15.75" x14ac:dyDescent="0.25">
      <c r="A20551" s="55">
        <f t="shared" si="643"/>
        <v>0</v>
      </c>
      <c r="Q20551" s="65">
        <f t="shared" si="644"/>
        <v>1</v>
      </c>
    </row>
    <row r="20552" spans="1:17" ht="15.75" x14ac:dyDescent="0.25">
      <c r="A20552" s="55">
        <f t="shared" si="643"/>
        <v>0</v>
      </c>
      <c r="Q20552" s="65">
        <f t="shared" si="644"/>
        <v>1</v>
      </c>
    </row>
    <row r="20553" spans="1:17" ht="15.75" x14ac:dyDescent="0.25">
      <c r="A20553" s="55">
        <f t="shared" si="643"/>
        <v>0</v>
      </c>
      <c r="Q20553" s="65">
        <f t="shared" si="644"/>
        <v>1</v>
      </c>
    </row>
    <row r="20554" spans="1:17" ht="15.75" x14ac:dyDescent="0.25">
      <c r="A20554" s="55">
        <f t="shared" si="643"/>
        <v>0</v>
      </c>
      <c r="Q20554" s="65">
        <f t="shared" si="644"/>
        <v>1</v>
      </c>
    </row>
    <row r="20555" spans="1:17" ht="15.75" x14ac:dyDescent="0.25">
      <c r="A20555" s="55">
        <f t="shared" si="643"/>
        <v>0</v>
      </c>
      <c r="Q20555" s="65">
        <f t="shared" si="644"/>
        <v>1</v>
      </c>
    </row>
    <row r="20556" spans="1:17" ht="15.75" x14ac:dyDescent="0.25">
      <c r="A20556" s="55">
        <f t="shared" si="643"/>
        <v>0</v>
      </c>
      <c r="Q20556" s="65">
        <f t="shared" si="644"/>
        <v>1</v>
      </c>
    </row>
    <row r="20557" spans="1:17" ht="15.75" x14ac:dyDescent="0.25">
      <c r="A20557" s="55">
        <f t="shared" si="643"/>
        <v>0</v>
      </c>
      <c r="Q20557" s="65">
        <f t="shared" si="644"/>
        <v>1</v>
      </c>
    </row>
    <row r="20558" spans="1:17" ht="15.75" x14ac:dyDescent="0.25">
      <c r="A20558" s="55">
        <f t="shared" si="643"/>
        <v>0</v>
      </c>
      <c r="Q20558" s="65">
        <f t="shared" si="644"/>
        <v>1</v>
      </c>
    </row>
    <row r="20559" spans="1:17" ht="15.75" x14ac:dyDescent="0.25">
      <c r="A20559" s="55">
        <f t="shared" si="643"/>
        <v>0</v>
      </c>
      <c r="Q20559" s="65">
        <f t="shared" si="644"/>
        <v>1</v>
      </c>
    </row>
    <row r="20560" spans="1:17" ht="15.75" x14ac:dyDescent="0.25">
      <c r="A20560" s="55">
        <f t="shared" si="643"/>
        <v>0</v>
      </c>
      <c r="Q20560" s="65">
        <f t="shared" si="644"/>
        <v>1</v>
      </c>
    </row>
    <row r="20561" spans="1:17" ht="15.75" x14ac:dyDescent="0.25">
      <c r="A20561" s="55">
        <f t="shared" si="643"/>
        <v>0</v>
      </c>
      <c r="Q20561" s="65">
        <f t="shared" si="644"/>
        <v>1</v>
      </c>
    </row>
    <row r="20562" spans="1:17" ht="15.75" x14ac:dyDescent="0.25">
      <c r="A20562" s="55">
        <f t="shared" si="643"/>
        <v>0</v>
      </c>
      <c r="Q20562" s="65">
        <f t="shared" si="644"/>
        <v>1</v>
      </c>
    </row>
    <row r="20563" spans="1:17" ht="15.75" x14ac:dyDescent="0.25">
      <c r="A20563" s="55">
        <f t="shared" si="643"/>
        <v>0</v>
      </c>
      <c r="Q20563" s="65">
        <f t="shared" si="644"/>
        <v>1</v>
      </c>
    </row>
    <row r="20564" spans="1:17" ht="15.75" x14ac:dyDescent="0.25">
      <c r="A20564" s="55">
        <f t="shared" si="643"/>
        <v>0</v>
      </c>
      <c r="Q20564" s="65">
        <f t="shared" si="644"/>
        <v>1</v>
      </c>
    </row>
    <row r="20565" spans="1:17" ht="15.75" x14ac:dyDescent="0.25">
      <c r="A20565" s="55">
        <f t="shared" si="643"/>
        <v>0</v>
      </c>
      <c r="Q20565" s="65">
        <f t="shared" si="644"/>
        <v>1</v>
      </c>
    </row>
    <row r="20566" spans="1:17" ht="15.75" x14ac:dyDescent="0.25">
      <c r="A20566" s="55">
        <f t="shared" si="643"/>
        <v>0</v>
      </c>
      <c r="Q20566" s="65">
        <f t="shared" si="644"/>
        <v>1</v>
      </c>
    </row>
    <row r="20567" spans="1:17" ht="15.75" x14ac:dyDescent="0.25">
      <c r="A20567" s="55">
        <f t="shared" si="643"/>
        <v>0</v>
      </c>
      <c r="Q20567" s="65">
        <f t="shared" si="644"/>
        <v>1</v>
      </c>
    </row>
    <row r="20568" spans="1:17" ht="15.75" x14ac:dyDescent="0.25">
      <c r="A20568" s="55">
        <f t="shared" si="643"/>
        <v>0</v>
      </c>
      <c r="Q20568" s="65">
        <f t="shared" si="644"/>
        <v>1</v>
      </c>
    </row>
    <row r="20569" spans="1:17" ht="15.75" x14ac:dyDescent="0.25">
      <c r="A20569" s="55">
        <f t="shared" si="643"/>
        <v>0</v>
      </c>
      <c r="Q20569" s="65">
        <f t="shared" si="644"/>
        <v>1</v>
      </c>
    </row>
    <row r="20570" spans="1:17" ht="15.75" x14ac:dyDescent="0.25">
      <c r="A20570" s="55">
        <f t="shared" si="643"/>
        <v>0</v>
      </c>
      <c r="Q20570" s="65">
        <f t="shared" si="644"/>
        <v>1</v>
      </c>
    </row>
    <row r="20571" spans="1:17" ht="15.75" x14ac:dyDescent="0.25">
      <c r="A20571" s="55">
        <f t="shared" si="643"/>
        <v>0</v>
      </c>
      <c r="Q20571" s="65">
        <f t="shared" si="644"/>
        <v>1</v>
      </c>
    </row>
    <row r="20572" spans="1:17" ht="15.75" x14ac:dyDescent="0.25">
      <c r="A20572" s="55">
        <f t="shared" si="643"/>
        <v>0</v>
      </c>
      <c r="Q20572" s="65">
        <f t="shared" si="644"/>
        <v>1</v>
      </c>
    </row>
    <row r="20573" spans="1:17" ht="15.75" x14ac:dyDescent="0.25">
      <c r="A20573" s="55">
        <f t="shared" si="643"/>
        <v>0</v>
      </c>
      <c r="Q20573" s="65">
        <f t="shared" si="644"/>
        <v>1</v>
      </c>
    </row>
    <row r="20574" spans="1:17" ht="15.75" x14ac:dyDescent="0.25">
      <c r="A20574" s="55">
        <f t="shared" si="643"/>
        <v>0</v>
      </c>
      <c r="Q20574" s="65">
        <f t="shared" si="644"/>
        <v>1</v>
      </c>
    </row>
    <row r="20575" spans="1:17" ht="15.75" x14ac:dyDescent="0.25">
      <c r="A20575" s="55">
        <f t="shared" si="643"/>
        <v>0</v>
      </c>
      <c r="Q20575" s="65">
        <f t="shared" si="644"/>
        <v>1</v>
      </c>
    </row>
    <row r="20576" spans="1:17" ht="15.75" x14ac:dyDescent="0.25">
      <c r="A20576" s="55">
        <f t="shared" si="643"/>
        <v>0</v>
      </c>
      <c r="Q20576" s="65">
        <f t="shared" si="644"/>
        <v>1</v>
      </c>
    </row>
    <row r="20577" spans="1:17" ht="15.75" x14ac:dyDescent="0.25">
      <c r="A20577" s="55">
        <f t="shared" si="643"/>
        <v>0</v>
      </c>
      <c r="Q20577" s="65">
        <f t="shared" si="644"/>
        <v>1</v>
      </c>
    </row>
    <row r="20578" spans="1:17" ht="15.75" x14ac:dyDescent="0.25">
      <c r="A20578" s="55">
        <f t="shared" si="643"/>
        <v>0</v>
      </c>
      <c r="Q20578" s="65">
        <f t="shared" si="644"/>
        <v>1</v>
      </c>
    </row>
    <row r="20579" spans="1:17" ht="15.75" x14ac:dyDescent="0.25">
      <c r="A20579" s="55">
        <f t="shared" si="643"/>
        <v>0</v>
      </c>
      <c r="Q20579" s="65">
        <f t="shared" si="644"/>
        <v>1</v>
      </c>
    </row>
    <row r="20580" spans="1:17" ht="15.75" x14ac:dyDescent="0.25">
      <c r="A20580" s="55">
        <f t="shared" si="643"/>
        <v>0</v>
      </c>
      <c r="Q20580" s="65">
        <f t="shared" si="644"/>
        <v>1</v>
      </c>
    </row>
    <row r="20581" spans="1:17" ht="15.75" x14ac:dyDescent="0.25">
      <c r="A20581" s="55">
        <f t="shared" si="643"/>
        <v>0</v>
      </c>
      <c r="Q20581" s="65">
        <f t="shared" si="644"/>
        <v>1</v>
      </c>
    </row>
    <row r="20582" spans="1:17" ht="15.75" x14ac:dyDescent="0.25">
      <c r="A20582" s="55">
        <f t="shared" si="643"/>
        <v>0</v>
      </c>
      <c r="Q20582" s="65">
        <f t="shared" si="644"/>
        <v>1</v>
      </c>
    </row>
    <row r="20583" spans="1:17" ht="15.75" x14ac:dyDescent="0.25">
      <c r="A20583" s="55">
        <f t="shared" si="643"/>
        <v>0</v>
      </c>
      <c r="Q20583" s="65">
        <f t="shared" si="644"/>
        <v>1</v>
      </c>
    </row>
    <row r="20584" spans="1:17" ht="15.75" x14ac:dyDescent="0.25">
      <c r="A20584" s="55">
        <f t="shared" si="643"/>
        <v>0</v>
      </c>
      <c r="Q20584" s="65">
        <f t="shared" si="644"/>
        <v>1</v>
      </c>
    </row>
    <row r="20585" spans="1:17" ht="15.75" x14ac:dyDescent="0.25">
      <c r="A20585" s="55">
        <f t="shared" si="643"/>
        <v>0</v>
      </c>
      <c r="Q20585" s="65">
        <f t="shared" si="644"/>
        <v>1</v>
      </c>
    </row>
    <row r="20586" spans="1:17" ht="15.75" x14ac:dyDescent="0.25">
      <c r="A20586" s="55">
        <f t="shared" si="643"/>
        <v>0</v>
      </c>
      <c r="Q20586" s="65">
        <f t="shared" si="644"/>
        <v>1</v>
      </c>
    </row>
    <row r="20587" spans="1:17" ht="15.75" x14ac:dyDescent="0.25">
      <c r="A20587" s="55">
        <f t="shared" si="643"/>
        <v>0</v>
      </c>
      <c r="Q20587" s="65">
        <f t="shared" si="644"/>
        <v>1</v>
      </c>
    </row>
    <row r="20588" spans="1:17" ht="15.75" x14ac:dyDescent="0.25">
      <c r="A20588" s="55">
        <f t="shared" si="643"/>
        <v>0</v>
      </c>
      <c r="Q20588" s="65">
        <f t="shared" si="644"/>
        <v>1</v>
      </c>
    </row>
    <row r="20589" spans="1:17" ht="15.75" x14ac:dyDescent="0.25">
      <c r="A20589" s="55">
        <f t="shared" si="643"/>
        <v>0</v>
      </c>
      <c r="Q20589" s="65">
        <f t="shared" si="644"/>
        <v>1</v>
      </c>
    </row>
    <row r="20590" spans="1:17" ht="15.75" x14ac:dyDescent="0.25">
      <c r="A20590" s="55">
        <f t="shared" si="643"/>
        <v>0</v>
      </c>
      <c r="Q20590" s="65">
        <f t="shared" si="644"/>
        <v>1</v>
      </c>
    </row>
    <row r="20591" spans="1:17" ht="15.75" x14ac:dyDescent="0.25">
      <c r="A20591" s="55">
        <f t="shared" si="643"/>
        <v>0</v>
      </c>
      <c r="Q20591" s="65">
        <f t="shared" si="644"/>
        <v>1</v>
      </c>
    </row>
    <row r="20592" spans="1:17" ht="15.75" x14ac:dyDescent="0.25">
      <c r="A20592" s="55">
        <f t="shared" si="643"/>
        <v>0</v>
      </c>
      <c r="Q20592" s="65">
        <f t="shared" si="644"/>
        <v>1</v>
      </c>
    </row>
    <row r="20593" spans="1:17" ht="15.75" x14ac:dyDescent="0.25">
      <c r="A20593" s="55">
        <f t="shared" si="643"/>
        <v>0</v>
      </c>
      <c r="Q20593" s="65">
        <f t="shared" si="644"/>
        <v>1</v>
      </c>
    </row>
    <row r="20594" spans="1:17" ht="15.75" x14ac:dyDescent="0.25">
      <c r="A20594" s="55">
        <f t="shared" si="643"/>
        <v>0</v>
      </c>
      <c r="Q20594" s="65">
        <f t="shared" si="644"/>
        <v>1</v>
      </c>
    </row>
    <row r="20595" spans="1:17" ht="15.75" x14ac:dyDescent="0.25">
      <c r="A20595" s="55">
        <f t="shared" si="643"/>
        <v>0</v>
      </c>
      <c r="Q20595" s="65">
        <f t="shared" si="644"/>
        <v>1</v>
      </c>
    </row>
    <row r="20596" spans="1:17" ht="15.75" x14ac:dyDescent="0.25">
      <c r="A20596" s="55">
        <f t="shared" si="643"/>
        <v>0</v>
      </c>
      <c r="Q20596" s="65">
        <f t="shared" si="644"/>
        <v>1</v>
      </c>
    </row>
    <row r="20597" spans="1:17" ht="15.75" x14ac:dyDescent="0.25">
      <c r="A20597" s="55">
        <f t="shared" si="643"/>
        <v>0</v>
      </c>
      <c r="Q20597" s="65">
        <f t="shared" si="644"/>
        <v>1</v>
      </c>
    </row>
    <row r="20598" spans="1:17" ht="15.75" x14ac:dyDescent="0.25">
      <c r="A20598" s="55">
        <f t="shared" si="643"/>
        <v>0</v>
      </c>
      <c r="Q20598" s="65">
        <f t="shared" si="644"/>
        <v>1</v>
      </c>
    </row>
    <row r="20599" spans="1:17" ht="15.75" x14ac:dyDescent="0.25">
      <c r="A20599" s="55">
        <f t="shared" si="643"/>
        <v>0</v>
      </c>
      <c r="Q20599" s="65">
        <f t="shared" si="644"/>
        <v>1</v>
      </c>
    </row>
    <row r="20600" spans="1:17" ht="15.75" x14ac:dyDescent="0.25">
      <c r="A20600" s="55">
        <f t="shared" si="643"/>
        <v>0</v>
      </c>
      <c r="Q20600" s="65">
        <f t="shared" si="644"/>
        <v>1</v>
      </c>
    </row>
    <row r="20601" spans="1:17" ht="15.75" x14ac:dyDescent="0.25">
      <c r="A20601" s="55">
        <f t="shared" si="643"/>
        <v>0</v>
      </c>
      <c r="Q20601" s="65">
        <f t="shared" si="644"/>
        <v>1</v>
      </c>
    </row>
    <row r="20602" spans="1:17" ht="15.75" x14ac:dyDescent="0.25">
      <c r="A20602" s="55">
        <f t="shared" si="643"/>
        <v>0</v>
      </c>
      <c r="Q20602" s="65">
        <f t="shared" si="644"/>
        <v>1</v>
      </c>
    </row>
    <row r="20603" spans="1:17" ht="15.75" x14ac:dyDescent="0.25">
      <c r="A20603" s="55">
        <f t="shared" si="643"/>
        <v>0</v>
      </c>
      <c r="Q20603" s="65">
        <f t="shared" si="644"/>
        <v>1</v>
      </c>
    </row>
    <row r="20604" spans="1:17" ht="15.75" x14ac:dyDescent="0.25">
      <c r="A20604" s="55">
        <f t="shared" si="643"/>
        <v>0</v>
      </c>
      <c r="Q20604" s="65">
        <f t="shared" si="644"/>
        <v>1</v>
      </c>
    </row>
    <row r="20605" spans="1:17" ht="15.75" x14ac:dyDescent="0.25">
      <c r="A20605" s="55">
        <f t="shared" si="643"/>
        <v>0</v>
      </c>
      <c r="Q20605" s="65">
        <f t="shared" si="644"/>
        <v>1</v>
      </c>
    </row>
    <row r="20606" spans="1:17" ht="15.75" x14ac:dyDescent="0.25">
      <c r="A20606" s="55">
        <f t="shared" si="643"/>
        <v>0</v>
      </c>
      <c r="Q20606" s="65">
        <f t="shared" si="644"/>
        <v>1</v>
      </c>
    </row>
    <row r="20607" spans="1:17" ht="15.75" x14ac:dyDescent="0.25">
      <c r="A20607" s="55">
        <f t="shared" si="643"/>
        <v>0</v>
      </c>
      <c r="Q20607" s="65">
        <f t="shared" si="644"/>
        <v>1</v>
      </c>
    </row>
    <row r="20608" spans="1:17" ht="15.75" x14ac:dyDescent="0.25">
      <c r="A20608" s="55">
        <f t="shared" si="643"/>
        <v>0</v>
      </c>
      <c r="Q20608" s="65">
        <f t="shared" si="644"/>
        <v>1</v>
      </c>
    </row>
    <row r="20609" spans="1:17" ht="15.75" x14ac:dyDescent="0.25">
      <c r="A20609" s="55">
        <f t="shared" si="643"/>
        <v>0</v>
      </c>
      <c r="Q20609" s="65">
        <f t="shared" si="644"/>
        <v>1</v>
      </c>
    </row>
    <row r="20610" spans="1:17" ht="15.75" x14ac:dyDescent="0.25">
      <c r="A20610" s="55">
        <f t="shared" si="643"/>
        <v>0</v>
      </c>
      <c r="Q20610" s="65">
        <f t="shared" si="644"/>
        <v>1</v>
      </c>
    </row>
    <row r="20611" spans="1:17" ht="15.75" x14ac:dyDescent="0.25">
      <c r="A20611" s="55">
        <f t="shared" si="643"/>
        <v>0</v>
      </c>
      <c r="Q20611" s="65">
        <f t="shared" si="644"/>
        <v>1</v>
      </c>
    </row>
    <row r="20612" spans="1:17" ht="15.75" x14ac:dyDescent="0.25">
      <c r="A20612" s="55">
        <f t="shared" ref="A20612:A20675" si="645">WEEKNUM(B20612,2)-1</f>
        <v>0</v>
      </c>
      <c r="Q20612" s="65">
        <f t="shared" ref="Q20612:Q20675" si="646">MONTH(B20612)</f>
        <v>1</v>
      </c>
    </row>
    <row r="20613" spans="1:17" ht="15.75" x14ac:dyDescent="0.25">
      <c r="A20613" s="55">
        <f t="shared" si="645"/>
        <v>0</v>
      </c>
      <c r="Q20613" s="65">
        <f t="shared" si="646"/>
        <v>1</v>
      </c>
    </row>
    <row r="20614" spans="1:17" ht="15.75" x14ac:dyDescent="0.25">
      <c r="A20614" s="55">
        <f t="shared" si="645"/>
        <v>0</v>
      </c>
      <c r="Q20614" s="65">
        <f t="shared" si="646"/>
        <v>1</v>
      </c>
    </row>
    <row r="20615" spans="1:17" ht="15.75" x14ac:dyDescent="0.25">
      <c r="A20615" s="55">
        <f t="shared" si="645"/>
        <v>0</v>
      </c>
      <c r="Q20615" s="65">
        <f t="shared" si="646"/>
        <v>1</v>
      </c>
    </row>
    <row r="20616" spans="1:17" ht="15.75" x14ac:dyDescent="0.25">
      <c r="A20616" s="55">
        <f t="shared" si="645"/>
        <v>0</v>
      </c>
      <c r="Q20616" s="65">
        <f t="shared" si="646"/>
        <v>1</v>
      </c>
    </row>
    <row r="20617" spans="1:17" ht="15.75" x14ac:dyDescent="0.25">
      <c r="A20617" s="55">
        <f t="shared" si="645"/>
        <v>0</v>
      </c>
      <c r="Q20617" s="65">
        <f t="shared" si="646"/>
        <v>1</v>
      </c>
    </row>
    <row r="20618" spans="1:17" ht="15.75" x14ac:dyDescent="0.25">
      <c r="A20618" s="55">
        <f t="shared" si="645"/>
        <v>0</v>
      </c>
      <c r="Q20618" s="65">
        <f t="shared" si="646"/>
        <v>1</v>
      </c>
    </row>
    <row r="20619" spans="1:17" ht="15.75" x14ac:dyDescent="0.25">
      <c r="A20619" s="55">
        <f t="shared" si="645"/>
        <v>0</v>
      </c>
      <c r="Q20619" s="65">
        <f t="shared" si="646"/>
        <v>1</v>
      </c>
    </row>
    <row r="20620" spans="1:17" ht="15.75" x14ac:dyDescent="0.25">
      <c r="A20620" s="55">
        <f t="shared" si="645"/>
        <v>0</v>
      </c>
      <c r="Q20620" s="65">
        <f t="shared" si="646"/>
        <v>1</v>
      </c>
    </row>
    <row r="20621" spans="1:17" ht="15.75" x14ac:dyDescent="0.25">
      <c r="A20621" s="55">
        <f t="shared" si="645"/>
        <v>0</v>
      </c>
      <c r="Q20621" s="65">
        <f t="shared" si="646"/>
        <v>1</v>
      </c>
    </row>
    <row r="20622" spans="1:17" ht="15.75" x14ac:dyDescent="0.25">
      <c r="A20622" s="55">
        <f t="shared" si="645"/>
        <v>0</v>
      </c>
      <c r="Q20622" s="65">
        <f t="shared" si="646"/>
        <v>1</v>
      </c>
    </row>
    <row r="20623" spans="1:17" ht="15.75" x14ac:dyDescent="0.25">
      <c r="A20623" s="55">
        <f t="shared" si="645"/>
        <v>0</v>
      </c>
      <c r="Q20623" s="65">
        <f t="shared" si="646"/>
        <v>1</v>
      </c>
    </row>
    <row r="20624" spans="1:17" ht="15.75" x14ac:dyDescent="0.25">
      <c r="A20624" s="55">
        <f t="shared" si="645"/>
        <v>0</v>
      </c>
      <c r="Q20624" s="65">
        <f t="shared" si="646"/>
        <v>1</v>
      </c>
    </row>
    <row r="20625" spans="1:17" ht="15.75" x14ac:dyDescent="0.25">
      <c r="A20625" s="55">
        <f t="shared" si="645"/>
        <v>0</v>
      </c>
      <c r="Q20625" s="65">
        <f t="shared" si="646"/>
        <v>1</v>
      </c>
    </row>
    <row r="20626" spans="1:17" ht="15.75" x14ac:dyDescent="0.25">
      <c r="A20626" s="55">
        <f t="shared" si="645"/>
        <v>0</v>
      </c>
      <c r="Q20626" s="65">
        <f t="shared" si="646"/>
        <v>1</v>
      </c>
    </row>
    <row r="20627" spans="1:17" ht="15.75" x14ac:dyDescent="0.25">
      <c r="A20627" s="55">
        <f t="shared" si="645"/>
        <v>0</v>
      </c>
      <c r="Q20627" s="65">
        <f t="shared" si="646"/>
        <v>1</v>
      </c>
    </row>
    <row r="20628" spans="1:17" ht="15.75" x14ac:dyDescent="0.25">
      <c r="A20628" s="55">
        <f t="shared" si="645"/>
        <v>0</v>
      </c>
      <c r="Q20628" s="65">
        <f t="shared" si="646"/>
        <v>1</v>
      </c>
    </row>
    <row r="20629" spans="1:17" ht="15.75" x14ac:dyDescent="0.25">
      <c r="A20629" s="55">
        <f t="shared" si="645"/>
        <v>0</v>
      </c>
      <c r="Q20629" s="65">
        <f t="shared" si="646"/>
        <v>1</v>
      </c>
    </row>
    <row r="20630" spans="1:17" ht="15.75" x14ac:dyDescent="0.25">
      <c r="A20630" s="55">
        <f t="shared" si="645"/>
        <v>0</v>
      </c>
      <c r="Q20630" s="65">
        <f t="shared" si="646"/>
        <v>1</v>
      </c>
    </row>
    <row r="20631" spans="1:17" ht="15.75" x14ac:dyDescent="0.25">
      <c r="A20631" s="55">
        <f t="shared" si="645"/>
        <v>0</v>
      </c>
      <c r="Q20631" s="65">
        <f t="shared" si="646"/>
        <v>1</v>
      </c>
    </row>
    <row r="20632" spans="1:17" ht="15.75" x14ac:dyDescent="0.25">
      <c r="A20632" s="55">
        <f t="shared" si="645"/>
        <v>0</v>
      </c>
      <c r="Q20632" s="65">
        <f t="shared" si="646"/>
        <v>1</v>
      </c>
    </row>
    <row r="20633" spans="1:17" ht="15.75" x14ac:dyDescent="0.25">
      <c r="A20633" s="55">
        <f t="shared" si="645"/>
        <v>0</v>
      </c>
      <c r="Q20633" s="65">
        <f t="shared" si="646"/>
        <v>1</v>
      </c>
    </row>
    <row r="20634" spans="1:17" ht="15.75" x14ac:dyDescent="0.25">
      <c r="A20634" s="55">
        <f t="shared" si="645"/>
        <v>0</v>
      </c>
      <c r="Q20634" s="65">
        <f t="shared" si="646"/>
        <v>1</v>
      </c>
    </row>
    <row r="20635" spans="1:17" ht="15.75" x14ac:dyDescent="0.25">
      <c r="A20635" s="55">
        <f t="shared" si="645"/>
        <v>0</v>
      </c>
      <c r="Q20635" s="65">
        <f t="shared" si="646"/>
        <v>1</v>
      </c>
    </row>
    <row r="20636" spans="1:17" ht="15.75" x14ac:dyDescent="0.25">
      <c r="A20636" s="55">
        <f t="shared" si="645"/>
        <v>0</v>
      </c>
      <c r="Q20636" s="65">
        <f t="shared" si="646"/>
        <v>1</v>
      </c>
    </row>
    <row r="20637" spans="1:17" ht="15.75" x14ac:dyDescent="0.25">
      <c r="A20637" s="55">
        <f t="shared" si="645"/>
        <v>0</v>
      </c>
      <c r="Q20637" s="65">
        <f t="shared" si="646"/>
        <v>1</v>
      </c>
    </row>
    <row r="20638" spans="1:17" ht="15.75" x14ac:dyDescent="0.25">
      <c r="A20638" s="55">
        <f t="shared" si="645"/>
        <v>0</v>
      </c>
      <c r="Q20638" s="65">
        <f t="shared" si="646"/>
        <v>1</v>
      </c>
    </row>
    <row r="20639" spans="1:17" ht="15.75" x14ac:dyDescent="0.25">
      <c r="A20639" s="55">
        <f t="shared" si="645"/>
        <v>0</v>
      </c>
      <c r="Q20639" s="65">
        <f t="shared" si="646"/>
        <v>1</v>
      </c>
    </row>
    <row r="20640" spans="1:17" ht="15.75" x14ac:dyDescent="0.25">
      <c r="A20640" s="55">
        <f t="shared" si="645"/>
        <v>0</v>
      </c>
      <c r="Q20640" s="65">
        <f t="shared" si="646"/>
        <v>1</v>
      </c>
    </row>
    <row r="20641" spans="1:17" ht="15.75" x14ac:dyDescent="0.25">
      <c r="A20641" s="55">
        <f t="shared" si="645"/>
        <v>0</v>
      </c>
      <c r="Q20641" s="65">
        <f t="shared" si="646"/>
        <v>1</v>
      </c>
    </row>
    <row r="20642" spans="1:17" ht="15.75" x14ac:dyDescent="0.25">
      <c r="A20642" s="55">
        <f t="shared" si="645"/>
        <v>0</v>
      </c>
      <c r="Q20642" s="65">
        <f t="shared" si="646"/>
        <v>1</v>
      </c>
    </row>
    <row r="20643" spans="1:17" ht="15.75" x14ac:dyDescent="0.25">
      <c r="A20643" s="55">
        <f t="shared" si="645"/>
        <v>0</v>
      </c>
      <c r="Q20643" s="65">
        <f t="shared" si="646"/>
        <v>1</v>
      </c>
    </row>
    <row r="20644" spans="1:17" ht="15.75" x14ac:dyDescent="0.25">
      <c r="A20644" s="55">
        <f t="shared" si="645"/>
        <v>0</v>
      </c>
      <c r="Q20644" s="65">
        <f t="shared" si="646"/>
        <v>1</v>
      </c>
    </row>
    <row r="20645" spans="1:17" ht="15.75" x14ac:dyDescent="0.25">
      <c r="A20645" s="55">
        <f t="shared" si="645"/>
        <v>0</v>
      </c>
      <c r="Q20645" s="65">
        <f t="shared" si="646"/>
        <v>1</v>
      </c>
    </row>
    <row r="20646" spans="1:17" ht="15.75" x14ac:dyDescent="0.25">
      <c r="A20646" s="55">
        <f t="shared" si="645"/>
        <v>0</v>
      </c>
      <c r="Q20646" s="65">
        <f t="shared" si="646"/>
        <v>1</v>
      </c>
    </row>
    <row r="20647" spans="1:17" ht="15.75" x14ac:dyDescent="0.25">
      <c r="A20647" s="55">
        <f t="shared" si="645"/>
        <v>0</v>
      </c>
      <c r="Q20647" s="65">
        <f t="shared" si="646"/>
        <v>1</v>
      </c>
    </row>
    <row r="20648" spans="1:17" ht="15.75" x14ac:dyDescent="0.25">
      <c r="A20648" s="55">
        <f t="shared" si="645"/>
        <v>0</v>
      </c>
      <c r="Q20648" s="65">
        <f t="shared" si="646"/>
        <v>1</v>
      </c>
    </row>
    <row r="20649" spans="1:17" ht="15.75" x14ac:dyDescent="0.25">
      <c r="A20649" s="55">
        <f t="shared" si="645"/>
        <v>0</v>
      </c>
      <c r="Q20649" s="65">
        <f t="shared" si="646"/>
        <v>1</v>
      </c>
    </row>
    <row r="20650" spans="1:17" ht="15.75" x14ac:dyDescent="0.25">
      <c r="A20650" s="55">
        <f t="shared" si="645"/>
        <v>0</v>
      </c>
      <c r="Q20650" s="65">
        <f t="shared" si="646"/>
        <v>1</v>
      </c>
    </row>
    <row r="20651" spans="1:17" ht="15.75" x14ac:dyDescent="0.25">
      <c r="A20651" s="55">
        <f t="shared" si="645"/>
        <v>0</v>
      </c>
      <c r="Q20651" s="65">
        <f t="shared" si="646"/>
        <v>1</v>
      </c>
    </row>
    <row r="20652" spans="1:17" ht="15.75" x14ac:dyDescent="0.25">
      <c r="A20652" s="55">
        <f t="shared" si="645"/>
        <v>0</v>
      </c>
      <c r="Q20652" s="65">
        <f t="shared" si="646"/>
        <v>1</v>
      </c>
    </row>
    <row r="20653" spans="1:17" ht="15.75" x14ac:dyDescent="0.25">
      <c r="A20653" s="55">
        <f t="shared" si="645"/>
        <v>0</v>
      </c>
      <c r="Q20653" s="65">
        <f t="shared" si="646"/>
        <v>1</v>
      </c>
    </row>
    <row r="20654" spans="1:17" ht="15.75" x14ac:dyDescent="0.25">
      <c r="A20654" s="55">
        <f t="shared" si="645"/>
        <v>0</v>
      </c>
      <c r="Q20654" s="65">
        <f t="shared" si="646"/>
        <v>1</v>
      </c>
    </row>
    <row r="20655" spans="1:17" ht="15.75" x14ac:dyDescent="0.25">
      <c r="A20655" s="55">
        <f t="shared" si="645"/>
        <v>0</v>
      </c>
      <c r="Q20655" s="65">
        <f t="shared" si="646"/>
        <v>1</v>
      </c>
    </row>
    <row r="20656" spans="1:17" ht="15.75" x14ac:dyDescent="0.25">
      <c r="A20656" s="55">
        <f t="shared" si="645"/>
        <v>0</v>
      </c>
      <c r="Q20656" s="65">
        <f t="shared" si="646"/>
        <v>1</v>
      </c>
    </row>
    <row r="20657" spans="1:17" ht="15.75" x14ac:dyDescent="0.25">
      <c r="A20657" s="55">
        <f t="shared" si="645"/>
        <v>0</v>
      </c>
      <c r="Q20657" s="65">
        <f t="shared" si="646"/>
        <v>1</v>
      </c>
    </row>
    <row r="20658" spans="1:17" ht="15.75" x14ac:dyDescent="0.25">
      <c r="A20658" s="55">
        <f t="shared" si="645"/>
        <v>0</v>
      </c>
      <c r="Q20658" s="65">
        <f t="shared" si="646"/>
        <v>1</v>
      </c>
    </row>
    <row r="20659" spans="1:17" ht="15.75" x14ac:dyDescent="0.25">
      <c r="A20659" s="55">
        <f t="shared" si="645"/>
        <v>0</v>
      </c>
      <c r="Q20659" s="65">
        <f t="shared" si="646"/>
        <v>1</v>
      </c>
    </row>
    <row r="20660" spans="1:17" ht="15.75" x14ac:dyDescent="0.25">
      <c r="A20660" s="55">
        <f t="shared" si="645"/>
        <v>0</v>
      </c>
      <c r="Q20660" s="65">
        <f t="shared" si="646"/>
        <v>1</v>
      </c>
    </row>
    <row r="20661" spans="1:17" ht="15.75" x14ac:dyDescent="0.25">
      <c r="A20661" s="55">
        <f t="shared" si="645"/>
        <v>0</v>
      </c>
      <c r="Q20661" s="65">
        <f t="shared" si="646"/>
        <v>1</v>
      </c>
    </row>
    <row r="20662" spans="1:17" ht="15.75" x14ac:dyDescent="0.25">
      <c r="A20662" s="55">
        <f t="shared" si="645"/>
        <v>0</v>
      </c>
      <c r="Q20662" s="65">
        <f t="shared" si="646"/>
        <v>1</v>
      </c>
    </row>
    <row r="20663" spans="1:17" ht="15.75" x14ac:dyDescent="0.25">
      <c r="A20663" s="55">
        <f t="shared" si="645"/>
        <v>0</v>
      </c>
      <c r="Q20663" s="65">
        <f t="shared" si="646"/>
        <v>1</v>
      </c>
    </row>
    <row r="20664" spans="1:17" ht="15.75" x14ac:dyDescent="0.25">
      <c r="A20664" s="55">
        <f t="shared" si="645"/>
        <v>0</v>
      </c>
      <c r="Q20664" s="65">
        <f t="shared" si="646"/>
        <v>1</v>
      </c>
    </row>
    <row r="20665" spans="1:17" ht="15.75" x14ac:dyDescent="0.25">
      <c r="A20665" s="55">
        <f t="shared" si="645"/>
        <v>0</v>
      </c>
      <c r="Q20665" s="65">
        <f t="shared" si="646"/>
        <v>1</v>
      </c>
    </row>
    <row r="20666" spans="1:17" ht="15.75" x14ac:dyDescent="0.25">
      <c r="A20666" s="55">
        <f t="shared" si="645"/>
        <v>0</v>
      </c>
      <c r="Q20666" s="65">
        <f t="shared" si="646"/>
        <v>1</v>
      </c>
    </row>
    <row r="20667" spans="1:17" ht="15.75" x14ac:dyDescent="0.25">
      <c r="A20667" s="55">
        <f t="shared" si="645"/>
        <v>0</v>
      </c>
      <c r="Q20667" s="65">
        <f t="shared" si="646"/>
        <v>1</v>
      </c>
    </row>
    <row r="20668" spans="1:17" ht="15.75" x14ac:dyDescent="0.25">
      <c r="A20668" s="55">
        <f t="shared" si="645"/>
        <v>0</v>
      </c>
      <c r="Q20668" s="65">
        <f t="shared" si="646"/>
        <v>1</v>
      </c>
    </row>
    <row r="20669" spans="1:17" ht="15.75" x14ac:dyDescent="0.25">
      <c r="A20669" s="55">
        <f t="shared" si="645"/>
        <v>0</v>
      </c>
      <c r="Q20669" s="65">
        <f t="shared" si="646"/>
        <v>1</v>
      </c>
    </row>
    <row r="20670" spans="1:17" ht="15.75" x14ac:dyDescent="0.25">
      <c r="A20670" s="55">
        <f t="shared" si="645"/>
        <v>0</v>
      </c>
      <c r="Q20670" s="65">
        <f t="shared" si="646"/>
        <v>1</v>
      </c>
    </row>
    <row r="20671" spans="1:17" ht="15.75" x14ac:dyDescent="0.25">
      <c r="A20671" s="55">
        <f t="shared" si="645"/>
        <v>0</v>
      </c>
      <c r="Q20671" s="65">
        <f t="shared" si="646"/>
        <v>1</v>
      </c>
    </row>
    <row r="20672" spans="1:17" ht="15.75" x14ac:dyDescent="0.25">
      <c r="A20672" s="55">
        <f t="shared" si="645"/>
        <v>0</v>
      </c>
      <c r="Q20672" s="65">
        <f t="shared" si="646"/>
        <v>1</v>
      </c>
    </row>
    <row r="20673" spans="1:17" ht="15.75" x14ac:dyDescent="0.25">
      <c r="A20673" s="55">
        <f t="shared" si="645"/>
        <v>0</v>
      </c>
      <c r="Q20673" s="65">
        <f t="shared" si="646"/>
        <v>1</v>
      </c>
    </row>
    <row r="20674" spans="1:17" ht="15.75" x14ac:dyDescent="0.25">
      <c r="A20674" s="55">
        <f t="shared" si="645"/>
        <v>0</v>
      </c>
      <c r="Q20674" s="65">
        <f t="shared" si="646"/>
        <v>1</v>
      </c>
    </row>
    <row r="20675" spans="1:17" ht="15.75" x14ac:dyDescent="0.25">
      <c r="A20675" s="55">
        <f t="shared" si="645"/>
        <v>0</v>
      </c>
      <c r="Q20675" s="65">
        <f t="shared" si="646"/>
        <v>1</v>
      </c>
    </row>
    <row r="20676" spans="1:17" ht="15.75" x14ac:dyDescent="0.25">
      <c r="A20676" s="55">
        <f t="shared" ref="A20676:A20739" si="647">WEEKNUM(B20676,2)-1</f>
        <v>0</v>
      </c>
      <c r="Q20676" s="65">
        <f t="shared" ref="Q20676:Q20739" si="648">MONTH(B20676)</f>
        <v>1</v>
      </c>
    </row>
    <row r="20677" spans="1:17" ht="15.75" x14ac:dyDescent="0.25">
      <c r="A20677" s="55">
        <f t="shared" si="647"/>
        <v>0</v>
      </c>
      <c r="Q20677" s="65">
        <f t="shared" si="648"/>
        <v>1</v>
      </c>
    </row>
    <row r="20678" spans="1:17" ht="15.75" x14ac:dyDescent="0.25">
      <c r="A20678" s="55">
        <f t="shared" si="647"/>
        <v>0</v>
      </c>
      <c r="Q20678" s="65">
        <f t="shared" si="648"/>
        <v>1</v>
      </c>
    </row>
    <row r="20679" spans="1:17" ht="15.75" x14ac:dyDescent="0.25">
      <c r="A20679" s="55">
        <f t="shared" si="647"/>
        <v>0</v>
      </c>
      <c r="Q20679" s="65">
        <f t="shared" si="648"/>
        <v>1</v>
      </c>
    </row>
    <row r="20680" spans="1:17" ht="15.75" x14ac:dyDescent="0.25">
      <c r="A20680" s="55">
        <f t="shared" si="647"/>
        <v>0</v>
      </c>
      <c r="Q20680" s="65">
        <f t="shared" si="648"/>
        <v>1</v>
      </c>
    </row>
    <row r="20681" spans="1:17" ht="15.75" x14ac:dyDescent="0.25">
      <c r="A20681" s="55">
        <f t="shared" si="647"/>
        <v>0</v>
      </c>
      <c r="Q20681" s="65">
        <f t="shared" si="648"/>
        <v>1</v>
      </c>
    </row>
    <row r="20682" spans="1:17" ht="15.75" x14ac:dyDescent="0.25">
      <c r="A20682" s="55">
        <f t="shared" si="647"/>
        <v>0</v>
      </c>
      <c r="Q20682" s="65">
        <f t="shared" si="648"/>
        <v>1</v>
      </c>
    </row>
    <row r="20683" spans="1:17" ht="15.75" x14ac:dyDescent="0.25">
      <c r="A20683" s="55">
        <f t="shared" si="647"/>
        <v>0</v>
      </c>
      <c r="Q20683" s="65">
        <f t="shared" si="648"/>
        <v>1</v>
      </c>
    </row>
    <row r="20684" spans="1:17" ht="15.75" x14ac:dyDescent="0.25">
      <c r="A20684" s="55">
        <f t="shared" si="647"/>
        <v>0</v>
      </c>
      <c r="Q20684" s="65">
        <f t="shared" si="648"/>
        <v>1</v>
      </c>
    </row>
    <row r="20685" spans="1:17" ht="15.75" x14ac:dyDescent="0.25">
      <c r="A20685" s="55">
        <f t="shared" si="647"/>
        <v>0</v>
      </c>
      <c r="Q20685" s="65">
        <f t="shared" si="648"/>
        <v>1</v>
      </c>
    </row>
    <row r="20686" spans="1:17" ht="15.75" x14ac:dyDescent="0.25">
      <c r="A20686" s="55">
        <f t="shared" si="647"/>
        <v>0</v>
      </c>
      <c r="Q20686" s="65">
        <f t="shared" si="648"/>
        <v>1</v>
      </c>
    </row>
    <row r="20687" spans="1:17" ht="15.75" x14ac:dyDescent="0.25">
      <c r="A20687" s="55">
        <f t="shared" si="647"/>
        <v>0</v>
      </c>
      <c r="Q20687" s="65">
        <f t="shared" si="648"/>
        <v>1</v>
      </c>
    </row>
    <row r="20688" spans="1:17" ht="15.75" x14ac:dyDescent="0.25">
      <c r="A20688" s="55">
        <f t="shared" si="647"/>
        <v>0</v>
      </c>
      <c r="Q20688" s="65">
        <f t="shared" si="648"/>
        <v>1</v>
      </c>
    </row>
    <row r="20689" spans="1:17" ht="15.75" x14ac:dyDescent="0.25">
      <c r="A20689" s="55">
        <f t="shared" si="647"/>
        <v>0</v>
      </c>
      <c r="Q20689" s="65">
        <f t="shared" si="648"/>
        <v>1</v>
      </c>
    </row>
    <row r="20690" spans="1:17" ht="15.75" x14ac:dyDescent="0.25">
      <c r="A20690" s="55">
        <f t="shared" si="647"/>
        <v>0</v>
      </c>
      <c r="Q20690" s="65">
        <f t="shared" si="648"/>
        <v>1</v>
      </c>
    </row>
    <row r="20691" spans="1:17" ht="15.75" x14ac:dyDescent="0.25">
      <c r="A20691" s="55">
        <f t="shared" si="647"/>
        <v>0</v>
      </c>
      <c r="Q20691" s="65">
        <f t="shared" si="648"/>
        <v>1</v>
      </c>
    </row>
    <row r="20692" spans="1:17" ht="15.75" x14ac:dyDescent="0.25">
      <c r="A20692" s="55">
        <f t="shared" si="647"/>
        <v>0</v>
      </c>
      <c r="Q20692" s="65">
        <f t="shared" si="648"/>
        <v>1</v>
      </c>
    </row>
    <row r="20693" spans="1:17" ht="15.75" x14ac:dyDescent="0.25">
      <c r="A20693" s="55">
        <f t="shared" si="647"/>
        <v>0</v>
      </c>
      <c r="Q20693" s="65">
        <f t="shared" si="648"/>
        <v>1</v>
      </c>
    </row>
    <row r="20694" spans="1:17" ht="15.75" x14ac:dyDescent="0.25">
      <c r="A20694" s="55">
        <f t="shared" si="647"/>
        <v>0</v>
      </c>
      <c r="Q20694" s="65">
        <f t="shared" si="648"/>
        <v>1</v>
      </c>
    </row>
    <row r="20695" spans="1:17" ht="15.75" x14ac:dyDescent="0.25">
      <c r="A20695" s="55">
        <f t="shared" si="647"/>
        <v>0</v>
      </c>
      <c r="Q20695" s="65">
        <f t="shared" si="648"/>
        <v>1</v>
      </c>
    </row>
    <row r="20696" spans="1:17" ht="15.75" x14ac:dyDescent="0.25">
      <c r="A20696" s="55">
        <f t="shared" si="647"/>
        <v>0</v>
      </c>
      <c r="Q20696" s="65">
        <f t="shared" si="648"/>
        <v>1</v>
      </c>
    </row>
    <row r="20697" spans="1:17" ht="15.75" x14ac:dyDescent="0.25">
      <c r="A20697" s="55">
        <f t="shared" si="647"/>
        <v>0</v>
      </c>
      <c r="Q20697" s="65">
        <f t="shared" si="648"/>
        <v>1</v>
      </c>
    </row>
    <row r="20698" spans="1:17" ht="15.75" x14ac:dyDescent="0.25">
      <c r="A20698" s="55">
        <f t="shared" si="647"/>
        <v>0</v>
      </c>
      <c r="Q20698" s="65">
        <f t="shared" si="648"/>
        <v>1</v>
      </c>
    </row>
    <row r="20699" spans="1:17" ht="15.75" x14ac:dyDescent="0.25">
      <c r="A20699" s="55">
        <f t="shared" si="647"/>
        <v>0</v>
      </c>
      <c r="Q20699" s="65">
        <f t="shared" si="648"/>
        <v>1</v>
      </c>
    </row>
    <row r="20700" spans="1:17" ht="15.75" x14ac:dyDescent="0.25">
      <c r="A20700" s="55">
        <f t="shared" si="647"/>
        <v>0</v>
      </c>
      <c r="Q20700" s="65">
        <f t="shared" si="648"/>
        <v>1</v>
      </c>
    </row>
    <row r="20701" spans="1:17" ht="15.75" x14ac:dyDescent="0.25">
      <c r="A20701" s="55">
        <f t="shared" si="647"/>
        <v>0</v>
      </c>
      <c r="Q20701" s="65">
        <f t="shared" si="648"/>
        <v>1</v>
      </c>
    </row>
    <row r="20702" spans="1:17" ht="15.75" x14ac:dyDescent="0.25">
      <c r="A20702" s="55">
        <f t="shared" si="647"/>
        <v>0</v>
      </c>
      <c r="Q20702" s="65">
        <f t="shared" si="648"/>
        <v>1</v>
      </c>
    </row>
    <row r="20703" spans="1:17" ht="15.75" x14ac:dyDescent="0.25">
      <c r="A20703" s="55">
        <f t="shared" si="647"/>
        <v>0</v>
      </c>
      <c r="Q20703" s="65">
        <f t="shared" si="648"/>
        <v>1</v>
      </c>
    </row>
    <row r="20704" spans="1:17" ht="15.75" x14ac:dyDescent="0.25">
      <c r="A20704" s="55">
        <f t="shared" si="647"/>
        <v>0</v>
      </c>
      <c r="Q20704" s="65">
        <f t="shared" si="648"/>
        <v>1</v>
      </c>
    </row>
    <row r="20705" spans="1:17" ht="15.75" x14ac:dyDescent="0.25">
      <c r="A20705" s="55">
        <f t="shared" si="647"/>
        <v>0</v>
      </c>
      <c r="Q20705" s="65">
        <f t="shared" si="648"/>
        <v>1</v>
      </c>
    </row>
    <row r="20706" spans="1:17" ht="15.75" x14ac:dyDescent="0.25">
      <c r="A20706" s="55">
        <f t="shared" si="647"/>
        <v>0</v>
      </c>
      <c r="Q20706" s="65">
        <f t="shared" si="648"/>
        <v>1</v>
      </c>
    </row>
    <row r="20707" spans="1:17" ht="15.75" x14ac:dyDescent="0.25">
      <c r="A20707" s="55">
        <f t="shared" si="647"/>
        <v>0</v>
      </c>
      <c r="Q20707" s="65">
        <f t="shared" si="648"/>
        <v>1</v>
      </c>
    </row>
    <row r="20708" spans="1:17" ht="15.75" x14ac:dyDescent="0.25">
      <c r="A20708" s="55">
        <f t="shared" si="647"/>
        <v>0</v>
      </c>
      <c r="Q20708" s="65">
        <f t="shared" si="648"/>
        <v>1</v>
      </c>
    </row>
    <row r="20709" spans="1:17" ht="15.75" x14ac:dyDescent="0.25">
      <c r="A20709" s="55">
        <f t="shared" si="647"/>
        <v>0</v>
      </c>
      <c r="Q20709" s="65">
        <f t="shared" si="648"/>
        <v>1</v>
      </c>
    </row>
    <row r="20710" spans="1:17" ht="15.75" x14ac:dyDescent="0.25">
      <c r="A20710" s="55">
        <f t="shared" si="647"/>
        <v>0</v>
      </c>
      <c r="Q20710" s="65">
        <f t="shared" si="648"/>
        <v>1</v>
      </c>
    </row>
    <row r="20711" spans="1:17" ht="15.75" x14ac:dyDescent="0.25">
      <c r="A20711" s="55">
        <f t="shared" si="647"/>
        <v>0</v>
      </c>
      <c r="Q20711" s="65">
        <f t="shared" si="648"/>
        <v>1</v>
      </c>
    </row>
    <row r="20712" spans="1:17" ht="15.75" x14ac:dyDescent="0.25">
      <c r="A20712" s="55">
        <f t="shared" si="647"/>
        <v>0</v>
      </c>
      <c r="Q20712" s="65">
        <f t="shared" si="648"/>
        <v>1</v>
      </c>
    </row>
    <row r="20713" spans="1:17" ht="15.75" x14ac:dyDescent="0.25">
      <c r="A20713" s="55">
        <f t="shared" si="647"/>
        <v>0</v>
      </c>
      <c r="Q20713" s="65">
        <f t="shared" si="648"/>
        <v>1</v>
      </c>
    </row>
    <row r="20714" spans="1:17" ht="15.75" x14ac:dyDescent="0.25">
      <c r="A20714" s="55">
        <f t="shared" si="647"/>
        <v>0</v>
      </c>
      <c r="Q20714" s="65">
        <f t="shared" si="648"/>
        <v>1</v>
      </c>
    </row>
    <row r="20715" spans="1:17" ht="15.75" x14ac:dyDescent="0.25">
      <c r="A20715" s="55">
        <f t="shared" si="647"/>
        <v>0</v>
      </c>
      <c r="Q20715" s="65">
        <f t="shared" si="648"/>
        <v>1</v>
      </c>
    </row>
    <row r="20716" spans="1:17" ht="15.75" x14ac:dyDescent="0.25">
      <c r="A20716" s="55">
        <f t="shared" si="647"/>
        <v>0</v>
      </c>
      <c r="Q20716" s="65">
        <f t="shared" si="648"/>
        <v>1</v>
      </c>
    </row>
    <row r="20717" spans="1:17" ht="15.75" x14ac:dyDescent="0.25">
      <c r="A20717" s="55">
        <f t="shared" si="647"/>
        <v>0</v>
      </c>
      <c r="Q20717" s="65">
        <f t="shared" si="648"/>
        <v>1</v>
      </c>
    </row>
    <row r="20718" spans="1:17" ht="15.75" x14ac:dyDescent="0.25">
      <c r="A20718" s="55">
        <f t="shared" si="647"/>
        <v>0</v>
      </c>
      <c r="Q20718" s="65">
        <f t="shared" si="648"/>
        <v>1</v>
      </c>
    </row>
    <row r="20719" spans="1:17" ht="15.75" x14ac:dyDescent="0.25">
      <c r="A20719" s="55">
        <f t="shared" si="647"/>
        <v>0</v>
      </c>
      <c r="Q20719" s="65">
        <f t="shared" si="648"/>
        <v>1</v>
      </c>
    </row>
    <row r="20720" spans="1:17" ht="15.75" x14ac:dyDescent="0.25">
      <c r="A20720" s="55">
        <f t="shared" si="647"/>
        <v>0</v>
      </c>
      <c r="Q20720" s="65">
        <f t="shared" si="648"/>
        <v>1</v>
      </c>
    </row>
    <row r="20721" spans="1:17" ht="15.75" x14ac:dyDescent="0.25">
      <c r="A20721" s="55">
        <f t="shared" si="647"/>
        <v>0</v>
      </c>
      <c r="Q20721" s="65">
        <f t="shared" si="648"/>
        <v>1</v>
      </c>
    </row>
    <row r="20722" spans="1:17" ht="15.75" x14ac:dyDescent="0.25">
      <c r="A20722" s="55">
        <f t="shared" si="647"/>
        <v>0</v>
      </c>
      <c r="Q20722" s="65">
        <f t="shared" si="648"/>
        <v>1</v>
      </c>
    </row>
    <row r="20723" spans="1:17" ht="15.75" x14ac:dyDescent="0.25">
      <c r="A20723" s="55">
        <f t="shared" si="647"/>
        <v>0</v>
      </c>
      <c r="Q20723" s="65">
        <f t="shared" si="648"/>
        <v>1</v>
      </c>
    </row>
    <row r="20724" spans="1:17" ht="15.75" x14ac:dyDescent="0.25">
      <c r="A20724" s="55">
        <f t="shared" si="647"/>
        <v>0</v>
      </c>
      <c r="Q20724" s="65">
        <f t="shared" si="648"/>
        <v>1</v>
      </c>
    </row>
    <row r="20725" spans="1:17" ht="15.75" x14ac:dyDescent="0.25">
      <c r="A20725" s="55">
        <f t="shared" si="647"/>
        <v>0</v>
      </c>
      <c r="Q20725" s="65">
        <f t="shared" si="648"/>
        <v>1</v>
      </c>
    </row>
    <row r="20726" spans="1:17" ht="15.75" x14ac:dyDescent="0.25">
      <c r="A20726" s="55">
        <f t="shared" si="647"/>
        <v>0</v>
      </c>
      <c r="Q20726" s="65">
        <f t="shared" si="648"/>
        <v>1</v>
      </c>
    </row>
    <row r="20727" spans="1:17" ht="15.75" x14ac:dyDescent="0.25">
      <c r="A20727" s="55">
        <f t="shared" si="647"/>
        <v>0</v>
      </c>
      <c r="Q20727" s="65">
        <f t="shared" si="648"/>
        <v>1</v>
      </c>
    </row>
    <row r="20728" spans="1:17" ht="15.75" x14ac:dyDescent="0.25">
      <c r="A20728" s="55">
        <f t="shared" si="647"/>
        <v>0</v>
      </c>
      <c r="Q20728" s="65">
        <f t="shared" si="648"/>
        <v>1</v>
      </c>
    </row>
    <row r="20729" spans="1:17" ht="15.75" x14ac:dyDescent="0.25">
      <c r="A20729" s="55">
        <f t="shared" si="647"/>
        <v>0</v>
      </c>
      <c r="Q20729" s="65">
        <f t="shared" si="648"/>
        <v>1</v>
      </c>
    </row>
    <row r="20730" spans="1:17" ht="15.75" x14ac:dyDescent="0.25">
      <c r="A20730" s="55">
        <f t="shared" si="647"/>
        <v>0</v>
      </c>
      <c r="Q20730" s="65">
        <f t="shared" si="648"/>
        <v>1</v>
      </c>
    </row>
    <row r="20731" spans="1:17" ht="15.75" x14ac:dyDescent="0.25">
      <c r="A20731" s="55">
        <f t="shared" si="647"/>
        <v>0</v>
      </c>
      <c r="Q20731" s="65">
        <f t="shared" si="648"/>
        <v>1</v>
      </c>
    </row>
    <row r="20732" spans="1:17" ht="15.75" x14ac:dyDescent="0.25">
      <c r="A20732" s="55">
        <f t="shared" si="647"/>
        <v>0</v>
      </c>
      <c r="Q20732" s="65">
        <f t="shared" si="648"/>
        <v>1</v>
      </c>
    </row>
    <row r="20733" spans="1:17" ht="15.75" x14ac:dyDescent="0.25">
      <c r="A20733" s="55">
        <f t="shared" si="647"/>
        <v>0</v>
      </c>
      <c r="Q20733" s="65">
        <f t="shared" si="648"/>
        <v>1</v>
      </c>
    </row>
    <row r="20734" spans="1:17" ht="15.75" x14ac:dyDescent="0.25">
      <c r="A20734" s="55">
        <f t="shared" si="647"/>
        <v>0</v>
      </c>
      <c r="Q20734" s="65">
        <f t="shared" si="648"/>
        <v>1</v>
      </c>
    </row>
    <row r="20735" spans="1:17" ht="15.75" x14ac:dyDescent="0.25">
      <c r="A20735" s="55">
        <f t="shared" si="647"/>
        <v>0</v>
      </c>
      <c r="Q20735" s="65">
        <f t="shared" si="648"/>
        <v>1</v>
      </c>
    </row>
    <row r="20736" spans="1:17" ht="15.75" x14ac:dyDescent="0.25">
      <c r="A20736" s="55">
        <f t="shared" si="647"/>
        <v>0</v>
      </c>
      <c r="Q20736" s="65">
        <f t="shared" si="648"/>
        <v>1</v>
      </c>
    </row>
    <row r="20737" spans="1:17" ht="15.75" x14ac:dyDescent="0.25">
      <c r="A20737" s="55">
        <f t="shared" si="647"/>
        <v>0</v>
      </c>
      <c r="Q20737" s="65">
        <f t="shared" si="648"/>
        <v>1</v>
      </c>
    </row>
    <row r="20738" spans="1:17" ht="15.75" x14ac:dyDescent="0.25">
      <c r="A20738" s="55">
        <f t="shared" si="647"/>
        <v>0</v>
      </c>
      <c r="Q20738" s="65">
        <f t="shared" si="648"/>
        <v>1</v>
      </c>
    </row>
    <row r="20739" spans="1:17" ht="15.75" x14ac:dyDescent="0.25">
      <c r="A20739" s="55">
        <f t="shared" si="647"/>
        <v>0</v>
      </c>
      <c r="Q20739" s="65">
        <f t="shared" si="648"/>
        <v>1</v>
      </c>
    </row>
    <row r="20740" spans="1:17" ht="15.75" x14ac:dyDescent="0.25">
      <c r="A20740" s="55">
        <f t="shared" ref="A20740:A20803" si="649">WEEKNUM(B20740,2)-1</f>
        <v>0</v>
      </c>
      <c r="Q20740" s="65">
        <f t="shared" ref="Q20740:Q20803" si="650">MONTH(B20740)</f>
        <v>1</v>
      </c>
    </row>
    <row r="20741" spans="1:17" ht="15.75" x14ac:dyDescent="0.25">
      <c r="A20741" s="55">
        <f t="shared" si="649"/>
        <v>0</v>
      </c>
      <c r="Q20741" s="65">
        <f t="shared" si="650"/>
        <v>1</v>
      </c>
    </row>
    <row r="20742" spans="1:17" ht="15.75" x14ac:dyDescent="0.25">
      <c r="A20742" s="55">
        <f t="shared" si="649"/>
        <v>0</v>
      </c>
      <c r="Q20742" s="65">
        <f t="shared" si="650"/>
        <v>1</v>
      </c>
    </row>
    <row r="20743" spans="1:17" ht="15.75" x14ac:dyDescent="0.25">
      <c r="A20743" s="55">
        <f t="shared" si="649"/>
        <v>0</v>
      </c>
      <c r="Q20743" s="65">
        <f t="shared" si="650"/>
        <v>1</v>
      </c>
    </row>
    <row r="20744" spans="1:17" ht="15.75" x14ac:dyDescent="0.25">
      <c r="A20744" s="55">
        <f t="shared" si="649"/>
        <v>0</v>
      </c>
      <c r="Q20744" s="65">
        <f t="shared" si="650"/>
        <v>1</v>
      </c>
    </row>
    <row r="20745" spans="1:17" ht="15.75" x14ac:dyDescent="0.25">
      <c r="A20745" s="55">
        <f t="shared" si="649"/>
        <v>0</v>
      </c>
      <c r="Q20745" s="65">
        <f t="shared" si="650"/>
        <v>1</v>
      </c>
    </row>
    <row r="20746" spans="1:17" ht="15.75" x14ac:dyDescent="0.25">
      <c r="A20746" s="55">
        <f t="shared" si="649"/>
        <v>0</v>
      </c>
      <c r="Q20746" s="65">
        <f t="shared" si="650"/>
        <v>1</v>
      </c>
    </row>
    <row r="20747" spans="1:17" ht="15.75" x14ac:dyDescent="0.25">
      <c r="A20747" s="55">
        <f t="shared" si="649"/>
        <v>0</v>
      </c>
      <c r="Q20747" s="65">
        <f t="shared" si="650"/>
        <v>1</v>
      </c>
    </row>
    <row r="20748" spans="1:17" ht="15.75" x14ac:dyDescent="0.25">
      <c r="A20748" s="55">
        <f t="shared" si="649"/>
        <v>0</v>
      </c>
      <c r="Q20748" s="65">
        <f t="shared" si="650"/>
        <v>1</v>
      </c>
    </row>
    <row r="20749" spans="1:17" ht="15.75" x14ac:dyDescent="0.25">
      <c r="A20749" s="55">
        <f t="shared" si="649"/>
        <v>0</v>
      </c>
      <c r="Q20749" s="65">
        <f t="shared" si="650"/>
        <v>1</v>
      </c>
    </row>
    <row r="20750" spans="1:17" ht="15.75" x14ac:dyDescent="0.25">
      <c r="A20750" s="55">
        <f t="shared" si="649"/>
        <v>0</v>
      </c>
      <c r="Q20750" s="65">
        <f t="shared" si="650"/>
        <v>1</v>
      </c>
    </row>
    <row r="20751" spans="1:17" ht="15.75" x14ac:dyDescent="0.25">
      <c r="A20751" s="55">
        <f t="shared" si="649"/>
        <v>0</v>
      </c>
      <c r="Q20751" s="65">
        <f t="shared" si="650"/>
        <v>1</v>
      </c>
    </row>
    <row r="20752" spans="1:17" ht="15.75" x14ac:dyDescent="0.25">
      <c r="A20752" s="55">
        <f t="shared" si="649"/>
        <v>0</v>
      </c>
      <c r="Q20752" s="65">
        <f t="shared" si="650"/>
        <v>1</v>
      </c>
    </row>
    <row r="20753" spans="1:17" ht="15.75" x14ac:dyDescent="0.25">
      <c r="A20753" s="55">
        <f t="shared" si="649"/>
        <v>0</v>
      </c>
      <c r="Q20753" s="65">
        <f t="shared" si="650"/>
        <v>1</v>
      </c>
    </row>
    <row r="20754" spans="1:17" ht="15.75" x14ac:dyDescent="0.25">
      <c r="A20754" s="55">
        <f t="shared" si="649"/>
        <v>0</v>
      </c>
      <c r="Q20754" s="65">
        <f t="shared" si="650"/>
        <v>1</v>
      </c>
    </row>
    <row r="20755" spans="1:17" ht="15.75" x14ac:dyDescent="0.25">
      <c r="A20755" s="55">
        <f t="shared" si="649"/>
        <v>0</v>
      </c>
      <c r="Q20755" s="65">
        <f t="shared" si="650"/>
        <v>1</v>
      </c>
    </row>
    <row r="20756" spans="1:17" ht="15.75" x14ac:dyDescent="0.25">
      <c r="A20756" s="55">
        <f t="shared" si="649"/>
        <v>0</v>
      </c>
      <c r="Q20756" s="65">
        <f t="shared" si="650"/>
        <v>1</v>
      </c>
    </row>
    <row r="20757" spans="1:17" ht="15.75" x14ac:dyDescent="0.25">
      <c r="A20757" s="55">
        <f t="shared" si="649"/>
        <v>0</v>
      </c>
      <c r="Q20757" s="65">
        <f t="shared" si="650"/>
        <v>1</v>
      </c>
    </row>
    <row r="20758" spans="1:17" ht="15.75" x14ac:dyDescent="0.25">
      <c r="A20758" s="55">
        <f t="shared" si="649"/>
        <v>0</v>
      </c>
      <c r="Q20758" s="65">
        <f t="shared" si="650"/>
        <v>1</v>
      </c>
    </row>
    <row r="20759" spans="1:17" ht="15.75" x14ac:dyDescent="0.25">
      <c r="A20759" s="55">
        <f t="shared" si="649"/>
        <v>0</v>
      </c>
      <c r="Q20759" s="65">
        <f t="shared" si="650"/>
        <v>1</v>
      </c>
    </row>
    <row r="20760" spans="1:17" ht="15.75" x14ac:dyDescent="0.25">
      <c r="A20760" s="55">
        <f t="shared" si="649"/>
        <v>0</v>
      </c>
      <c r="Q20760" s="65">
        <f t="shared" si="650"/>
        <v>1</v>
      </c>
    </row>
    <row r="20761" spans="1:17" ht="15.75" x14ac:dyDescent="0.25">
      <c r="A20761" s="55">
        <f t="shared" si="649"/>
        <v>0</v>
      </c>
      <c r="Q20761" s="65">
        <f t="shared" si="650"/>
        <v>1</v>
      </c>
    </row>
    <row r="20762" spans="1:17" ht="15.75" x14ac:dyDescent="0.25">
      <c r="A20762" s="55">
        <f t="shared" si="649"/>
        <v>0</v>
      </c>
      <c r="Q20762" s="65">
        <f t="shared" si="650"/>
        <v>1</v>
      </c>
    </row>
    <row r="20763" spans="1:17" ht="15.75" x14ac:dyDescent="0.25">
      <c r="A20763" s="55">
        <f t="shared" si="649"/>
        <v>0</v>
      </c>
      <c r="Q20763" s="65">
        <f t="shared" si="650"/>
        <v>1</v>
      </c>
    </row>
    <row r="20764" spans="1:17" ht="15.75" x14ac:dyDescent="0.25">
      <c r="A20764" s="55">
        <f t="shared" si="649"/>
        <v>0</v>
      </c>
      <c r="Q20764" s="65">
        <f t="shared" si="650"/>
        <v>1</v>
      </c>
    </row>
    <row r="20765" spans="1:17" ht="15.75" x14ac:dyDescent="0.25">
      <c r="A20765" s="55">
        <f t="shared" si="649"/>
        <v>0</v>
      </c>
      <c r="Q20765" s="65">
        <f t="shared" si="650"/>
        <v>1</v>
      </c>
    </row>
    <row r="20766" spans="1:17" ht="15.75" x14ac:dyDescent="0.25">
      <c r="A20766" s="55">
        <f t="shared" si="649"/>
        <v>0</v>
      </c>
      <c r="Q20766" s="65">
        <f t="shared" si="650"/>
        <v>1</v>
      </c>
    </row>
    <row r="20767" spans="1:17" ht="15.75" x14ac:dyDescent="0.25">
      <c r="A20767" s="55">
        <f t="shared" si="649"/>
        <v>0</v>
      </c>
      <c r="Q20767" s="65">
        <f t="shared" si="650"/>
        <v>1</v>
      </c>
    </row>
    <row r="20768" spans="1:17" ht="15.75" x14ac:dyDescent="0.25">
      <c r="A20768" s="55">
        <f t="shared" si="649"/>
        <v>0</v>
      </c>
      <c r="Q20768" s="65">
        <f t="shared" si="650"/>
        <v>1</v>
      </c>
    </row>
    <row r="20769" spans="1:17" ht="15.75" x14ac:dyDescent="0.25">
      <c r="A20769" s="55">
        <f t="shared" si="649"/>
        <v>0</v>
      </c>
      <c r="Q20769" s="65">
        <f t="shared" si="650"/>
        <v>1</v>
      </c>
    </row>
    <row r="20770" spans="1:17" ht="15.75" x14ac:dyDescent="0.25">
      <c r="A20770" s="55">
        <f t="shared" si="649"/>
        <v>0</v>
      </c>
      <c r="Q20770" s="65">
        <f t="shared" si="650"/>
        <v>1</v>
      </c>
    </row>
    <row r="20771" spans="1:17" ht="15.75" x14ac:dyDescent="0.25">
      <c r="A20771" s="55">
        <f t="shared" si="649"/>
        <v>0</v>
      </c>
      <c r="Q20771" s="65">
        <f t="shared" si="650"/>
        <v>1</v>
      </c>
    </row>
    <row r="20772" spans="1:17" ht="15.75" x14ac:dyDescent="0.25">
      <c r="A20772" s="55">
        <f t="shared" si="649"/>
        <v>0</v>
      </c>
      <c r="Q20772" s="65">
        <f t="shared" si="650"/>
        <v>1</v>
      </c>
    </row>
    <row r="20773" spans="1:17" ht="15.75" x14ac:dyDescent="0.25">
      <c r="A20773" s="55">
        <f t="shared" si="649"/>
        <v>0</v>
      </c>
      <c r="Q20773" s="65">
        <f t="shared" si="650"/>
        <v>1</v>
      </c>
    </row>
    <row r="20774" spans="1:17" ht="15.75" x14ac:dyDescent="0.25">
      <c r="A20774" s="55">
        <f t="shared" si="649"/>
        <v>0</v>
      </c>
      <c r="Q20774" s="65">
        <f t="shared" si="650"/>
        <v>1</v>
      </c>
    </row>
    <row r="20775" spans="1:17" ht="15.75" x14ac:dyDescent="0.25">
      <c r="A20775" s="55">
        <f t="shared" si="649"/>
        <v>0</v>
      </c>
      <c r="Q20775" s="65">
        <f t="shared" si="650"/>
        <v>1</v>
      </c>
    </row>
    <row r="20776" spans="1:17" ht="15.75" x14ac:dyDescent="0.25">
      <c r="A20776" s="55">
        <f t="shared" si="649"/>
        <v>0</v>
      </c>
      <c r="Q20776" s="65">
        <f t="shared" si="650"/>
        <v>1</v>
      </c>
    </row>
    <row r="20777" spans="1:17" ht="15.75" x14ac:dyDescent="0.25">
      <c r="A20777" s="55">
        <f t="shared" si="649"/>
        <v>0</v>
      </c>
      <c r="Q20777" s="65">
        <f t="shared" si="650"/>
        <v>1</v>
      </c>
    </row>
    <row r="20778" spans="1:17" ht="15.75" x14ac:dyDescent="0.25">
      <c r="A20778" s="55">
        <f t="shared" si="649"/>
        <v>0</v>
      </c>
      <c r="Q20778" s="65">
        <f t="shared" si="650"/>
        <v>1</v>
      </c>
    </row>
    <row r="20779" spans="1:17" ht="15.75" x14ac:dyDescent="0.25">
      <c r="A20779" s="55">
        <f t="shared" si="649"/>
        <v>0</v>
      </c>
      <c r="Q20779" s="65">
        <f t="shared" si="650"/>
        <v>1</v>
      </c>
    </row>
    <row r="20780" spans="1:17" ht="15.75" x14ac:dyDescent="0.25">
      <c r="A20780" s="55">
        <f t="shared" si="649"/>
        <v>0</v>
      </c>
      <c r="Q20780" s="65">
        <f t="shared" si="650"/>
        <v>1</v>
      </c>
    </row>
    <row r="20781" spans="1:17" ht="15.75" x14ac:dyDescent="0.25">
      <c r="A20781" s="55">
        <f t="shared" si="649"/>
        <v>0</v>
      </c>
      <c r="Q20781" s="65">
        <f t="shared" si="650"/>
        <v>1</v>
      </c>
    </row>
    <row r="20782" spans="1:17" ht="15.75" x14ac:dyDescent="0.25">
      <c r="A20782" s="55">
        <f t="shared" si="649"/>
        <v>0</v>
      </c>
      <c r="Q20782" s="65">
        <f t="shared" si="650"/>
        <v>1</v>
      </c>
    </row>
    <row r="20783" spans="1:17" ht="15.75" x14ac:dyDescent="0.25">
      <c r="A20783" s="55">
        <f t="shared" si="649"/>
        <v>0</v>
      </c>
      <c r="Q20783" s="65">
        <f t="shared" si="650"/>
        <v>1</v>
      </c>
    </row>
    <row r="20784" spans="1:17" ht="15.75" x14ac:dyDescent="0.25">
      <c r="A20784" s="55">
        <f t="shared" si="649"/>
        <v>0</v>
      </c>
      <c r="Q20784" s="65">
        <f t="shared" si="650"/>
        <v>1</v>
      </c>
    </row>
    <row r="20785" spans="1:17" ht="15.75" x14ac:dyDescent="0.25">
      <c r="A20785" s="55">
        <f t="shared" si="649"/>
        <v>0</v>
      </c>
      <c r="Q20785" s="65">
        <f t="shared" si="650"/>
        <v>1</v>
      </c>
    </row>
    <row r="20786" spans="1:17" ht="15.75" x14ac:dyDescent="0.25">
      <c r="A20786" s="55">
        <f t="shared" si="649"/>
        <v>0</v>
      </c>
      <c r="Q20786" s="65">
        <f t="shared" si="650"/>
        <v>1</v>
      </c>
    </row>
    <row r="20787" spans="1:17" ht="15.75" x14ac:dyDescent="0.25">
      <c r="A20787" s="55">
        <f t="shared" si="649"/>
        <v>0</v>
      </c>
      <c r="Q20787" s="65">
        <f t="shared" si="650"/>
        <v>1</v>
      </c>
    </row>
    <row r="20788" spans="1:17" ht="15.75" x14ac:dyDescent="0.25">
      <c r="A20788" s="55">
        <f t="shared" si="649"/>
        <v>0</v>
      </c>
      <c r="Q20788" s="65">
        <f t="shared" si="650"/>
        <v>1</v>
      </c>
    </row>
    <row r="20789" spans="1:17" ht="15.75" x14ac:dyDescent="0.25">
      <c r="A20789" s="55">
        <f t="shared" si="649"/>
        <v>0</v>
      </c>
      <c r="Q20789" s="65">
        <f t="shared" si="650"/>
        <v>1</v>
      </c>
    </row>
    <row r="20790" spans="1:17" ht="15.75" x14ac:dyDescent="0.25">
      <c r="A20790" s="55">
        <f t="shared" si="649"/>
        <v>0</v>
      </c>
      <c r="Q20790" s="65">
        <f t="shared" si="650"/>
        <v>1</v>
      </c>
    </row>
    <row r="20791" spans="1:17" ht="15.75" x14ac:dyDescent="0.25">
      <c r="A20791" s="55">
        <f t="shared" si="649"/>
        <v>0</v>
      </c>
      <c r="Q20791" s="65">
        <f t="shared" si="650"/>
        <v>1</v>
      </c>
    </row>
    <row r="20792" spans="1:17" ht="15.75" x14ac:dyDescent="0.25">
      <c r="A20792" s="55">
        <f t="shared" si="649"/>
        <v>0</v>
      </c>
      <c r="Q20792" s="65">
        <f t="shared" si="650"/>
        <v>1</v>
      </c>
    </row>
    <row r="20793" spans="1:17" ht="15.75" x14ac:dyDescent="0.25">
      <c r="A20793" s="55">
        <f t="shared" si="649"/>
        <v>0</v>
      </c>
      <c r="Q20793" s="65">
        <f t="shared" si="650"/>
        <v>1</v>
      </c>
    </row>
    <row r="20794" spans="1:17" ht="15.75" x14ac:dyDescent="0.25">
      <c r="A20794" s="55">
        <f t="shared" si="649"/>
        <v>0</v>
      </c>
      <c r="Q20794" s="65">
        <f t="shared" si="650"/>
        <v>1</v>
      </c>
    </row>
    <row r="20795" spans="1:17" ht="15.75" x14ac:dyDescent="0.25">
      <c r="A20795" s="55">
        <f t="shared" si="649"/>
        <v>0</v>
      </c>
      <c r="Q20795" s="65">
        <f t="shared" si="650"/>
        <v>1</v>
      </c>
    </row>
    <row r="20796" spans="1:17" ht="15.75" x14ac:dyDescent="0.25">
      <c r="A20796" s="55">
        <f t="shared" si="649"/>
        <v>0</v>
      </c>
      <c r="Q20796" s="65">
        <f t="shared" si="650"/>
        <v>1</v>
      </c>
    </row>
    <row r="20797" spans="1:17" ht="15.75" x14ac:dyDescent="0.25">
      <c r="A20797" s="55">
        <f t="shared" si="649"/>
        <v>0</v>
      </c>
      <c r="Q20797" s="65">
        <f t="shared" si="650"/>
        <v>1</v>
      </c>
    </row>
    <row r="20798" spans="1:17" ht="15.75" x14ac:dyDescent="0.25">
      <c r="A20798" s="55">
        <f t="shared" si="649"/>
        <v>0</v>
      </c>
      <c r="Q20798" s="65">
        <f t="shared" si="650"/>
        <v>1</v>
      </c>
    </row>
    <row r="20799" spans="1:17" ht="15.75" x14ac:dyDescent="0.25">
      <c r="A20799" s="55">
        <f t="shared" si="649"/>
        <v>0</v>
      </c>
      <c r="Q20799" s="65">
        <f t="shared" si="650"/>
        <v>1</v>
      </c>
    </row>
    <row r="20800" spans="1:17" ht="15.75" x14ac:dyDescent="0.25">
      <c r="A20800" s="55">
        <f t="shared" si="649"/>
        <v>0</v>
      </c>
      <c r="Q20800" s="65">
        <f t="shared" si="650"/>
        <v>1</v>
      </c>
    </row>
    <row r="20801" spans="1:17" ht="15.75" x14ac:dyDescent="0.25">
      <c r="A20801" s="55">
        <f t="shared" si="649"/>
        <v>0</v>
      </c>
      <c r="Q20801" s="65">
        <f t="shared" si="650"/>
        <v>1</v>
      </c>
    </row>
    <row r="20802" spans="1:17" ht="15.75" x14ac:dyDescent="0.25">
      <c r="A20802" s="55">
        <f t="shared" si="649"/>
        <v>0</v>
      </c>
      <c r="Q20802" s="65">
        <f t="shared" si="650"/>
        <v>1</v>
      </c>
    </row>
    <row r="20803" spans="1:17" ht="15.75" x14ac:dyDescent="0.25">
      <c r="A20803" s="55">
        <f t="shared" si="649"/>
        <v>0</v>
      </c>
      <c r="Q20803" s="65">
        <f t="shared" si="650"/>
        <v>1</v>
      </c>
    </row>
    <row r="20804" spans="1:17" ht="15.75" x14ac:dyDescent="0.25">
      <c r="A20804" s="55">
        <f t="shared" ref="A20804:A20867" si="651">WEEKNUM(B20804,2)-1</f>
        <v>0</v>
      </c>
      <c r="Q20804" s="65">
        <f t="shared" ref="Q20804:Q20867" si="652">MONTH(B20804)</f>
        <v>1</v>
      </c>
    </row>
    <row r="20805" spans="1:17" ht="15.75" x14ac:dyDescent="0.25">
      <c r="A20805" s="55">
        <f t="shared" si="651"/>
        <v>0</v>
      </c>
      <c r="Q20805" s="65">
        <f t="shared" si="652"/>
        <v>1</v>
      </c>
    </row>
    <row r="20806" spans="1:17" ht="15.75" x14ac:dyDescent="0.25">
      <c r="A20806" s="55">
        <f t="shared" si="651"/>
        <v>0</v>
      </c>
      <c r="Q20806" s="65">
        <f t="shared" si="652"/>
        <v>1</v>
      </c>
    </row>
    <row r="20807" spans="1:17" ht="15.75" x14ac:dyDescent="0.25">
      <c r="A20807" s="55">
        <f t="shared" si="651"/>
        <v>0</v>
      </c>
      <c r="Q20807" s="65">
        <f t="shared" si="652"/>
        <v>1</v>
      </c>
    </row>
    <row r="20808" spans="1:17" ht="15.75" x14ac:dyDescent="0.25">
      <c r="A20808" s="55">
        <f t="shared" si="651"/>
        <v>0</v>
      </c>
      <c r="Q20808" s="65">
        <f t="shared" si="652"/>
        <v>1</v>
      </c>
    </row>
    <row r="20809" spans="1:17" ht="15.75" x14ac:dyDescent="0.25">
      <c r="A20809" s="55">
        <f t="shared" si="651"/>
        <v>0</v>
      </c>
      <c r="Q20809" s="65">
        <f t="shared" si="652"/>
        <v>1</v>
      </c>
    </row>
    <row r="20810" spans="1:17" ht="15.75" x14ac:dyDescent="0.25">
      <c r="A20810" s="55">
        <f t="shared" si="651"/>
        <v>0</v>
      </c>
      <c r="Q20810" s="65">
        <f t="shared" si="652"/>
        <v>1</v>
      </c>
    </row>
    <row r="20811" spans="1:17" ht="15.75" x14ac:dyDescent="0.25">
      <c r="A20811" s="55">
        <f t="shared" si="651"/>
        <v>0</v>
      </c>
      <c r="Q20811" s="65">
        <f t="shared" si="652"/>
        <v>1</v>
      </c>
    </row>
    <row r="20812" spans="1:17" ht="15.75" x14ac:dyDescent="0.25">
      <c r="A20812" s="55">
        <f t="shared" si="651"/>
        <v>0</v>
      </c>
      <c r="Q20812" s="65">
        <f t="shared" si="652"/>
        <v>1</v>
      </c>
    </row>
    <row r="20813" spans="1:17" ht="15.75" x14ac:dyDescent="0.25">
      <c r="A20813" s="55">
        <f t="shared" si="651"/>
        <v>0</v>
      </c>
      <c r="Q20813" s="65">
        <f t="shared" si="652"/>
        <v>1</v>
      </c>
    </row>
    <row r="20814" spans="1:17" ht="15.75" x14ac:dyDescent="0.25">
      <c r="A20814" s="55">
        <f t="shared" si="651"/>
        <v>0</v>
      </c>
      <c r="Q20814" s="65">
        <f t="shared" si="652"/>
        <v>1</v>
      </c>
    </row>
    <row r="20815" spans="1:17" ht="15.75" x14ac:dyDescent="0.25">
      <c r="A20815" s="55">
        <f t="shared" si="651"/>
        <v>0</v>
      </c>
      <c r="Q20815" s="65">
        <f t="shared" si="652"/>
        <v>1</v>
      </c>
    </row>
    <row r="20816" spans="1:17" ht="15.75" x14ac:dyDescent="0.25">
      <c r="A20816" s="55">
        <f t="shared" si="651"/>
        <v>0</v>
      </c>
      <c r="Q20816" s="65">
        <f t="shared" si="652"/>
        <v>1</v>
      </c>
    </row>
    <row r="20817" spans="1:17" ht="15.75" x14ac:dyDescent="0.25">
      <c r="A20817" s="55">
        <f t="shared" si="651"/>
        <v>0</v>
      </c>
      <c r="Q20817" s="65">
        <f t="shared" si="652"/>
        <v>1</v>
      </c>
    </row>
    <row r="20818" spans="1:17" ht="15.75" x14ac:dyDescent="0.25">
      <c r="A20818" s="55">
        <f t="shared" si="651"/>
        <v>0</v>
      </c>
      <c r="Q20818" s="65">
        <f t="shared" si="652"/>
        <v>1</v>
      </c>
    </row>
    <row r="20819" spans="1:17" ht="15.75" x14ac:dyDescent="0.25">
      <c r="A20819" s="55">
        <f t="shared" si="651"/>
        <v>0</v>
      </c>
      <c r="Q20819" s="65">
        <f t="shared" si="652"/>
        <v>1</v>
      </c>
    </row>
    <row r="20820" spans="1:17" ht="15.75" x14ac:dyDescent="0.25">
      <c r="A20820" s="55">
        <f t="shared" si="651"/>
        <v>0</v>
      </c>
      <c r="Q20820" s="65">
        <f t="shared" si="652"/>
        <v>1</v>
      </c>
    </row>
    <row r="20821" spans="1:17" ht="15.75" x14ac:dyDescent="0.25">
      <c r="A20821" s="55">
        <f t="shared" si="651"/>
        <v>0</v>
      </c>
      <c r="Q20821" s="65">
        <f t="shared" si="652"/>
        <v>1</v>
      </c>
    </row>
    <row r="20822" spans="1:17" ht="15.75" x14ac:dyDescent="0.25">
      <c r="A20822" s="55">
        <f t="shared" si="651"/>
        <v>0</v>
      </c>
      <c r="Q20822" s="65">
        <f t="shared" si="652"/>
        <v>1</v>
      </c>
    </row>
    <row r="20823" spans="1:17" ht="15.75" x14ac:dyDescent="0.25">
      <c r="A20823" s="55">
        <f t="shared" si="651"/>
        <v>0</v>
      </c>
      <c r="Q20823" s="65">
        <f t="shared" si="652"/>
        <v>1</v>
      </c>
    </row>
    <row r="20824" spans="1:17" ht="15.75" x14ac:dyDescent="0.25">
      <c r="A20824" s="55">
        <f t="shared" si="651"/>
        <v>0</v>
      </c>
      <c r="Q20824" s="65">
        <f t="shared" si="652"/>
        <v>1</v>
      </c>
    </row>
    <row r="20825" spans="1:17" ht="15.75" x14ac:dyDescent="0.25">
      <c r="A20825" s="55">
        <f t="shared" si="651"/>
        <v>0</v>
      </c>
      <c r="Q20825" s="65">
        <f t="shared" si="652"/>
        <v>1</v>
      </c>
    </row>
    <row r="20826" spans="1:17" ht="15.75" x14ac:dyDescent="0.25">
      <c r="A20826" s="55">
        <f t="shared" si="651"/>
        <v>0</v>
      </c>
      <c r="Q20826" s="65">
        <f t="shared" si="652"/>
        <v>1</v>
      </c>
    </row>
    <row r="20827" spans="1:17" ht="15.75" x14ac:dyDescent="0.25">
      <c r="A20827" s="55">
        <f t="shared" si="651"/>
        <v>0</v>
      </c>
      <c r="Q20827" s="65">
        <f t="shared" si="652"/>
        <v>1</v>
      </c>
    </row>
    <row r="20828" spans="1:17" ht="15.75" x14ac:dyDescent="0.25">
      <c r="A20828" s="55">
        <f t="shared" si="651"/>
        <v>0</v>
      </c>
      <c r="Q20828" s="65">
        <f t="shared" si="652"/>
        <v>1</v>
      </c>
    </row>
    <row r="20829" spans="1:17" ht="15.75" x14ac:dyDescent="0.25">
      <c r="A20829" s="55">
        <f t="shared" si="651"/>
        <v>0</v>
      </c>
      <c r="Q20829" s="65">
        <f t="shared" si="652"/>
        <v>1</v>
      </c>
    </row>
    <row r="20830" spans="1:17" ht="15.75" x14ac:dyDescent="0.25">
      <c r="A20830" s="55">
        <f t="shared" si="651"/>
        <v>0</v>
      </c>
      <c r="Q20830" s="65">
        <f t="shared" si="652"/>
        <v>1</v>
      </c>
    </row>
    <row r="20831" spans="1:17" ht="15.75" x14ac:dyDescent="0.25">
      <c r="A20831" s="55">
        <f t="shared" si="651"/>
        <v>0</v>
      </c>
      <c r="Q20831" s="65">
        <f t="shared" si="652"/>
        <v>1</v>
      </c>
    </row>
    <row r="20832" spans="1:17" ht="15.75" x14ac:dyDescent="0.25">
      <c r="A20832" s="55">
        <f t="shared" si="651"/>
        <v>0</v>
      </c>
      <c r="Q20832" s="65">
        <f t="shared" si="652"/>
        <v>1</v>
      </c>
    </row>
    <row r="20833" spans="1:17" ht="15.75" x14ac:dyDescent="0.25">
      <c r="A20833" s="55">
        <f t="shared" si="651"/>
        <v>0</v>
      </c>
      <c r="Q20833" s="65">
        <f t="shared" si="652"/>
        <v>1</v>
      </c>
    </row>
    <row r="20834" spans="1:17" ht="15.75" x14ac:dyDescent="0.25">
      <c r="A20834" s="55">
        <f t="shared" si="651"/>
        <v>0</v>
      </c>
      <c r="Q20834" s="65">
        <f t="shared" si="652"/>
        <v>1</v>
      </c>
    </row>
    <row r="20835" spans="1:17" ht="15.75" x14ac:dyDescent="0.25">
      <c r="A20835" s="55">
        <f t="shared" si="651"/>
        <v>0</v>
      </c>
      <c r="Q20835" s="65">
        <f t="shared" si="652"/>
        <v>1</v>
      </c>
    </row>
    <row r="20836" spans="1:17" ht="15.75" x14ac:dyDescent="0.25">
      <c r="A20836" s="55">
        <f t="shared" si="651"/>
        <v>0</v>
      </c>
      <c r="Q20836" s="65">
        <f t="shared" si="652"/>
        <v>1</v>
      </c>
    </row>
    <row r="20837" spans="1:17" ht="15.75" x14ac:dyDescent="0.25">
      <c r="A20837" s="55">
        <f t="shared" si="651"/>
        <v>0</v>
      </c>
      <c r="Q20837" s="65">
        <f t="shared" si="652"/>
        <v>1</v>
      </c>
    </row>
    <row r="20838" spans="1:17" ht="15.75" x14ac:dyDescent="0.25">
      <c r="A20838" s="55">
        <f t="shared" si="651"/>
        <v>0</v>
      </c>
      <c r="Q20838" s="65">
        <f t="shared" si="652"/>
        <v>1</v>
      </c>
    </row>
    <row r="20839" spans="1:17" ht="15.75" x14ac:dyDescent="0.25">
      <c r="A20839" s="55">
        <f t="shared" si="651"/>
        <v>0</v>
      </c>
      <c r="Q20839" s="65">
        <f t="shared" si="652"/>
        <v>1</v>
      </c>
    </row>
    <row r="20840" spans="1:17" ht="15.75" x14ac:dyDescent="0.25">
      <c r="A20840" s="55">
        <f t="shared" si="651"/>
        <v>0</v>
      </c>
      <c r="Q20840" s="65">
        <f t="shared" si="652"/>
        <v>1</v>
      </c>
    </row>
    <row r="20841" spans="1:17" ht="15.75" x14ac:dyDescent="0.25">
      <c r="A20841" s="55">
        <f t="shared" si="651"/>
        <v>0</v>
      </c>
      <c r="Q20841" s="65">
        <f t="shared" si="652"/>
        <v>1</v>
      </c>
    </row>
    <row r="20842" spans="1:17" ht="15.75" x14ac:dyDescent="0.25">
      <c r="A20842" s="55">
        <f t="shared" si="651"/>
        <v>0</v>
      </c>
      <c r="Q20842" s="65">
        <f t="shared" si="652"/>
        <v>1</v>
      </c>
    </row>
    <row r="20843" spans="1:17" ht="15.75" x14ac:dyDescent="0.25">
      <c r="A20843" s="55">
        <f t="shared" si="651"/>
        <v>0</v>
      </c>
      <c r="Q20843" s="65">
        <f t="shared" si="652"/>
        <v>1</v>
      </c>
    </row>
    <row r="20844" spans="1:17" ht="15.75" x14ac:dyDescent="0.25">
      <c r="A20844" s="55">
        <f t="shared" si="651"/>
        <v>0</v>
      </c>
      <c r="Q20844" s="65">
        <f t="shared" si="652"/>
        <v>1</v>
      </c>
    </row>
    <row r="20845" spans="1:17" ht="15.75" x14ac:dyDescent="0.25">
      <c r="A20845" s="55">
        <f t="shared" si="651"/>
        <v>0</v>
      </c>
      <c r="Q20845" s="65">
        <f t="shared" si="652"/>
        <v>1</v>
      </c>
    </row>
    <row r="20846" spans="1:17" ht="15.75" x14ac:dyDescent="0.25">
      <c r="A20846" s="55">
        <f t="shared" si="651"/>
        <v>0</v>
      </c>
      <c r="Q20846" s="65">
        <f t="shared" si="652"/>
        <v>1</v>
      </c>
    </row>
    <row r="20847" spans="1:17" ht="15.75" x14ac:dyDescent="0.25">
      <c r="A20847" s="55">
        <f t="shared" si="651"/>
        <v>0</v>
      </c>
      <c r="Q20847" s="65">
        <f t="shared" si="652"/>
        <v>1</v>
      </c>
    </row>
    <row r="20848" spans="1:17" ht="15.75" x14ac:dyDescent="0.25">
      <c r="A20848" s="55">
        <f t="shared" si="651"/>
        <v>0</v>
      </c>
      <c r="Q20848" s="65">
        <f t="shared" si="652"/>
        <v>1</v>
      </c>
    </row>
    <row r="20849" spans="1:17" ht="15.75" x14ac:dyDescent="0.25">
      <c r="A20849" s="55">
        <f t="shared" si="651"/>
        <v>0</v>
      </c>
      <c r="Q20849" s="65">
        <f t="shared" si="652"/>
        <v>1</v>
      </c>
    </row>
    <row r="20850" spans="1:17" ht="15.75" x14ac:dyDescent="0.25">
      <c r="A20850" s="55">
        <f t="shared" si="651"/>
        <v>0</v>
      </c>
      <c r="Q20850" s="65">
        <f t="shared" si="652"/>
        <v>1</v>
      </c>
    </row>
    <row r="20851" spans="1:17" ht="15.75" x14ac:dyDescent="0.25">
      <c r="A20851" s="55">
        <f t="shared" si="651"/>
        <v>0</v>
      </c>
      <c r="Q20851" s="65">
        <f t="shared" si="652"/>
        <v>1</v>
      </c>
    </row>
    <row r="20852" spans="1:17" ht="15.75" x14ac:dyDescent="0.25">
      <c r="A20852" s="55">
        <f t="shared" si="651"/>
        <v>0</v>
      </c>
      <c r="Q20852" s="65">
        <f t="shared" si="652"/>
        <v>1</v>
      </c>
    </row>
    <row r="20853" spans="1:17" ht="15.75" x14ac:dyDescent="0.25">
      <c r="A20853" s="55">
        <f t="shared" si="651"/>
        <v>0</v>
      </c>
      <c r="Q20853" s="65">
        <f t="shared" si="652"/>
        <v>1</v>
      </c>
    </row>
    <row r="20854" spans="1:17" ht="15.75" x14ac:dyDescent="0.25">
      <c r="A20854" s="55">
        <f t="shared" si="651"/>
        <v>0</v>
      </c>
      <c r="Q20854" s="65">
        <f t="shared" si="652"/>
        <v>1</v>
      </c>
    </row>
    <row r="20855" spans="1:17" ht="15.75" x14ac:dyDescent="0.25">
      <c r="A20855" s="55">
        <f t="shared" si="651"/>
        <v>0</v>
      </c>
      <c r="Q20855" s="65">
        <f t="shared" si="652"/>
        <v>1</v>
      </c>
    </row>
    <row r="20856" spans="1:17" ht="15.75" x14ac:dyDescent="0.25">
      <c r="A20856" s="55">
        <f t="shared" si="651"/>
        <v>0</v>
      </c>
      <c r="Q20856" s="65">
        <f t="shared" si="652"/>
        <v>1</v>
      </c>
    </row>
    <row r="20857" spans="1:17" ht="15.75" x14ac:dyDescent="0.25">
      <c r="A20857" s="55">
        <f t="shared" si="651"/>
        <v>0</v>
      </c>
      <c r="Q20857" s="65">
        <f t="shared" si="652"/>
        <v>1</v>
      </c>
    </row>
    <row r="20858" spans="1:17" ht="15.75" x14ac:dyDescent="0.25">
      <c r="A20858" s="55">
        <f t="shared" si="651"/>
        <v>0</v>
      </c>
      <c r="Q20858" s="65">
        <f t="shared" si="652"/>
        <v>1</v>
      </c>
    </row>
    <row r="20859" spans="1:17" ht="15.75" x14ac:dyDescent="0.25">
      <c r="A20859" s="55">
        <f t="shared" si="651"/>
        <v>0</v>
      </c>
      <c r="Q20859" s="65">
        <f t="shared" si="652"/>
        <v>1</v>
      </c>
    </row>
    <row r="20860" spans="1:17" ht="15.75" x14ac:dyDescent="0.25">
      <c r="A20860" s="55">
        <f t="shared" si="651"/>
        <v>0</v>
      </c>
      <c r="Q20860" s="65">
        <f t="shared" si="652"/>
        <v>1</v>
      </c>
    </row>
    <row r="20861" spans="1:17" ht="15.75" x14ac:dyDescent="0.25">
      <c r="A20861" s="55">
        <f t="shared" si="651"/>
        <v>0</v>
      </c>
      <c r="Q20861" s="65">
        <f t="shared" si="652"/>
        <v>1</v>
      </c>
    </row>
    <row r="20862" spans="1:17" ht="15.75" x14ac:dyDescent="0.25">
      <c r="A20862" s="55">
        <f t="shared" si="651"/>
        <v>0</v>
      </c>
      <c r="Q20862" s="65">
        <f t="shared" si="652"/>
        <v>1</v>
      </c>
    </row>
    <row r="20863" spans="1:17" ht="15.75" x14ac:dyDescent="0.25">
      <c r="A20863" s="55">
        <f t="shared" si="651"/>
        <v>0</v>
      </c>
      <c r="Q20863" s="65">
        <f t="shared" si="652"/>
        <v>1</v>
      </c>
    </row>
    <row r="20864" spans="1:17" ht="15.75" x14ac:dyDescent="0.25">
      <c r="A20864" s="55">
        <f t="shared" si="651"/>
        <v>0</v>
      </c>
      <c r="Q20864" s="65">
        <f t="shared" si="652"/>
        <v>1</v>
      </c>
    </row>
    <row r="20865" spans="1:17" ht="15.75" x14ac:dyDescent="0.25">
      <c r="A20865" s="55">
        <f t="shared" si="651"/>
        <v>0</v>
      </c>
      <c r="Q20865" s="65">
        <f t="shared" si="652"/>
        <v>1</v>
      </c>
    </row>
    <row r="20866" spans="1:17" ht="15.75" x14ac:dyDescent="0.25">
      <c r="A20866" s="55">
        <f t="shared" si="651"/>
        <v>0</v>
      </c>
      <c r="Q20866" s="65">
        <f t="shared" si="652"/>
        <v>1</v>
      </c>
    </row>
    <row r="20867" spans="1:17" ht="15.75" x14ac:dyDescent="0.25">
      <c r="A20867" s="55">
        <f t="shared" si="651"/>
        <v>0</v>
      </c>
      <c r="Q20867" s="65">
        <f t="shared" si="652"/>
        <v>1</v>
      </c>
    </row>
    <row r="20868" spans="1:17" ht="15.75" x14ac:dyDescent="0.25">
      <c r="A20868" s="55">
        <f t="shared" ref="A20868:A20931" si="653">WEEKNUM(B20868,2)-1</f>
        <v>0</v>
      </c>
      <c r="Q20868" s="65">
        <f t="shared" ref="Q20868:Q20931" si="654">MONTH(B20868)</f>
        <v>1</v>
      </c>
    </row>
    <row r="20869" spans="1:17" ht="15.75" x14ac:dyDescent="0.25">
      <c r="A20869" s="55">
        <f t="shared" si="653"/>
        <v>0</v>
      </c>
      <c r="Q20869" s="65">
        <f t="shared" si="654"/>
        <v>1</v>
      </c>
    </row>
    <row r="20870" spans="1:17" ht="15.75" x14ac:dyDescent="0.25">
      <c r="A20870" s="55">
        <f t="shared" si="653"/>
        <v>0</v>
      </c>
      <c r="Q20870" s="65">
        <f t="shared" si="654"/>
        <v>1</v>
      </c>
    </row>
    <row r="20871" spans="1:17" ht="15.75" x14ac:dyDescent="0.25">
      <c r="A20871" s="55">
        <f t="shared" si="653"/>
        <v>0</v>
      </c>
      <c r="Q20871" s="65">
        <f t="shared" si="654"/>
        <v>1</v>
      </c>
    </row>
    <row r="20872" spans="1:17" ht="15.75" x14ac:dyDescent="0.25">
      <c r="A20872" s="55">
        <f t="shared" si="653"/>
        <v>0</v>
      </c>
      <c r="Q20872" s="65">
        <f t="shared" si="654"/>
        <v>1</v>
      </c>
    </row>
    <row r="20873" spans="1:17" ht="15.75" x14ac:dyDescent="0.25">
      <c r="A20873" s="55">
        <f t="shared" si="653"/>
        <v>0</v>
      </c>
      <c r="Q20873" s="65">
        <f t="shared" si="654"/>
        <v>1</v>
      </c>
    </row>
    <row r="20874" spans="1:17" ht="15.75" x14ac:dyDescent="0.25">
      <c r="A20874" s="55">
        <f t="shared" si="653"/>
        <v>0</v>
      </c>
      <c r="Q20874" s="65">
        <f t="shared" si="654"/>
        <v>1</v>
      </c>
    </row>
    <row r="20875" spans="1:17" ht="15.75" x14ac:dyDescent="0.25">
      <c r="A20875" s="55">
        <f t="shared" si="653"/>
        <v>0</v>
      </c>
      <c r="Q20875" s="65">
        <f t="shared" si="654"/>
        <v>1</v>
      </c>
    </row>
    <row r="20876" spans="1:17" ht="15.75" x14ac:dyDescent="0.25">
      <c r="A20876" s="55">
        <f t="shared" si="653"/>
        <v>0</v>
      </c>
      <c r="Q20876" s="65">
        <f t="shared" si="654"/>
        <v>1</v>
      </c>
    </row>
    <row r="20877" spans="1:17" ht="15.75" x14ac:dyDescent="0.25">
      <c r="A20877" s="55">
        <f t="shared" si="653"/>
        <v>0</v>
      </c>
      <c r="Q20877" s="65">
        <f t="shared" si="654"/>
        <v>1</v>
      </c>
    </row>
    <row r="20878" spans="1:17" ht="15.75" x14ac:dyDescent="0.25">
      <c r="A20878" s="55">
        <f t="shared" si="653"/>
        <v>0</v>
      </c>
      <c r="Q20878" s="65">
        <f t="shared" si="654"/>
        <v>1</v>
      </c>
    </row>
    <row r="20879" spans="1:17" ht="15.75" x14ac:dyDescent="0.25">
      <c r="A20879" s="55">
        <f t="shared" si="653"/>
        <v>0</v>
      </c>
      <c r="Q20879" s="65">
        <f t="shared" si="654"/>
        <v>1</v>
      </c>
    </row>
    <row r="20880" spans="1:17" ht="15.75" x14ac:dyDescent="0.25">
      <c r="A20880" s="55">
        <f t="shared" si="653"/>
        <v>0</v>
      </c>
      <c r="Q20880" s="65">
        <f t="shared" si="654"/>
        <v>1</v>
      </c>
    </row>
    <row r="20881" spans="1:17" ht="15.75" x14ac:dyDescent="0.25">
      <c r="A20881" s="55">
        <f t="shared" si="653"/>
        <v>0</v>
      </c>
      <c r="Q20881" s="65">
        <f t="shared" si="654"/>
        <v>1</v>
      </c>
    </row>
    <row r="20882" spans="1:17" ht="15.75" x14ac:dyDescent="0.25">
      <c r="A20882" s="55">
        <f t="shared" si="653"/>
        <v>0</v>
      </c>
      <c r="Q20882" s="65">
        <f t="shared" si="654"/>
        <v>1</v>
      </c>
    </row>
    <row r="20883" spans="1:17" ht="15.75" x14ac:dyDescent="0.25">
      <c r="A20883" s="55">
        <f t="shared" si="653"/>
        <v>0</v>
      </c>
      <c r="Q20883" s="65">
        <f t="shared" si="654"/>
        <v>1</v>
      </c>
    </row>
    <row r="20884" spans="1:17" ht="15.75" x14ac:dyDescent="0.25">
      <c r="A20884" s="55">
        <f t="shared" si="653"/>
        <v>0</v>
      </c>
      <c r="Q20884" s="65">
        <f t="shared" si="654"/>
        <v>1</v>
      </c>
    </row>
    <row r="20885" spans="1:17" ht="15.75" x14ac:dyDescent="0.25">
      <c r="A20885" s="55">
        <f t="shared" si="653"/>
        <v>0</v>
      </c>
      <c r="Q20885" s="65">
        <f t="shared" si="654"/>
        <v>1</v>
      </c>
    </row>
    <row r="20886" spans="1:17" ht="15.75" x14ac:dyDescent="0.25">
      <c r="A20886" s="55">
        <f t="shared" si="653"/>
        <v>0</v>
      </c>
      <c r="Q20886" s="65">
        <f t="shared" si="654"/>
        <v>1</v>
      </c>
    </row>
    <row r="20887" spans="1:17" ht="15.75" x14ac:dyDescent="0.25">
      <c r="A20887" s="55">
        <f t="shared" si="653"/>
        <v>0</v>
      </c>
      <c r="Q20887" s="65">
        <f t="shared" si="654"/>
        <v>1</v>
      </c>
    </row>
    <row r="20888" spans="1:17" ht="15.75" x14ac:dyDescent="0.25">
      <c r="A20888" s="55">
        <f t="shared" si="653"/>
        <v>0</v>
      </c>
      <c r="Q20888" s="65">
        <f t="shared" si="654"/>
        <v>1</v>
      </c>
    </row>
    <row r="20889" spans="1:17" ht="15.75" x14ac:dyDescent="0.25">
      <c r="A20889" s="55">
        <f t="shared" si="653"/>
        <v>0</v>
      </c>
      <c r="Q20889" s="65">
        <f t="shared" si="654"/>
        <v>1</v>
      </c>
    </row>
    <row r="20890" spans="1:17" ht="15.75" x14ac:dyDescent="0.25">
      <c r="A20890" s="55">
        <f t="shared" si="653"/>
        <v>0</v>
      </c>
      <c r="Q20890" s="65">
        <f t="shared" si="654"/>
        <v>1</v>
      </c>
    </row>
    <row r="20891" spans="1:17" ht="15.75" x14ac:dyDescent="0.25">
      <c r="A20891" s="55">
        <f t="shared" si="653"/>
        <v>0</v>
      </c>
      <c r="Q20891" s="65">
        <f t="shared" si="654"/>
        <v>1</v>
      </c>
    </row>
    <row r="20892" spans="1:17" ht="15.75" x14ac:dyDescent="0.25">
      <c r="A20892" s="55">
        <f t="shared" si="653"/>
        <v>0</v>
      </c>
      <c r="Q20892" s="65">
        <f t="shared" si="654"/>
        <v>1</v>
      </c>
    </row>
    <row r="20893" spans="1:17" ht="15.75" x14ac:dyDescent="0.25">
      <c r="A20893" s="55">
        <f t="shared" si="653"/>
        <v>0</v>
      </c>
      <c r="Q20893" s="65">
        <f t="shared" si="654"/>
        <v>1</v>
      </c>
    </row>
    <row r="20894" spans="1:17" ht="15.75" x14ac:dyDescent="0.25">
      <c r="A20894" s="55">
        <f t="shared" si="653"/>
        <v>0</v>
      </c>
      <c r="Q20894" s="65">
        <f t="shared" si="654"/>
        <v>1</v>
      </c>
    </row>
    <row r="20895" spans="1:17" ht="15.75" x14ac:dyDescent="0.25">
      <c r="A20895" s="55">
        <f t="shared" si="653"/>
        <v>0</v>
      </c>
      <c r="Q20895" s="65">
        <f t="shared" si="654"/>
        <v>1</v>
      </c>
    </row>
    <row r="20896" spans="1:17" ht="15.75" x14ac:dyDescent="0.25">
      <c r="A20896" s="55">
        <f t="shared" si="653"/>
        <v>0</v>
      </c>
      <c r="Q20896" s="65">
        <f t="shared" si="654"/>
        <v>1</v>
      </c>
    </row>
    <row r="20897" spans="1:17" ht="15.75" x14ac:dyDescent="0.25">
      <c r="A20897" s="55">
        <f t="shared" si="653"/>
        <v>0</v>
      </c>
      <c r="Q20897" s="65">
        <f t="shared" si="654"/>
        <v>1</v>
      </c>
    </row>
    <row r="20898" spans="1:17" ht="15.75" x14ac:dyDescent="0.25">
      <c r="A20898" s="55">
        <f t="shared" si="653"/>
        <v>0</v>
      </c>
      <c r="Q20898" s="65">
        <f t="shared" si="654"/>
        <v>1</v>
      </c>
    </row>
    <row r="20899" spans="1:17" ht="15.75" x14ac:dyDescent="0.25">
      <c r="A20899" s="55">
        <f t="shared" si="653"/>
        <v>0</v>
      </c>
      <c r="Q20899" s="65">
        <f t="shared" si="654"/>
        <v>1</v>
      </c>
    </row>
    <row r="20900" spans="1:17" ht="15.75" x14ac:dyDescent="0.25">
      <c r="A20900" s="55">
        <f t="shared" si="653"/>
        <v>0</v>
      </c>
      <c r="Q20900" s="65">
        <f t="shared" si="654"/>
        <v>1</v>
      </c>
    </row>
    <row r="20901" spans="1:17" ht="15.75" x14ac:dyDescent="0.25">
      <c r="A20901" s="55">
        <f t="shared" si="653"/>
        <v>0</v>
      </c>
      <c r="Q20901" s="65">
        <f t="shared" si="654"/>
        <v>1</v>
      </c>
    </row>
    <row r="20902" spans="1:17" ht="15.75" x14ac:dyDescent="0.25">
      <c r="A20902" s="55">
        <f t="shared" si="653"/>
        <v>0</v>
      </c>
      <c r="Q20902" s="65">
        <f t="shared" si="654"/>
        <v>1</v>
      </c>
    </row>
    <row r="20903" spans="1:17" ht="15.75" x14ac:dyDescent="0.25">
      <c r="A20903" s="55">
        <f t="shared" si="653"/>
        <v>0</v>
      </c>
      <c r="Q20903" s="65">
        <f t="shared" si="654"/>
        <v>1</v>
      </c>
    </row>
    <row r="20904" spans="1:17" ht="15.75" x14ac:dyDescent="0.25">
      <c r="A20904" s="55">
        <f t="shared" si="653"/>
        <v>0</v>
      </c>
      <c r="Q20904" s="65">
        <f t="shared" si="654"/>
        <v>1</v>
      </c>
    </row>
    <row r="20905" spans="1:17" ht="15.75" x14ac:dyDescent="0.25">
      <c r="A20905" s="55">
        <f t="shared" si="653"/>
        <v>0</v>
      </c>
      <c r="Q20905" s="65">
        <f t="shared" si="654"/>
        <v>1</v>
      </c>
    </row>
    <row r="20906" spans="1:17" ht="15.75" x14ac:dyDescent="0.25">
      <c r="A20906" s="55">
        <f t="shared" si="653"/>
        <v>0</v>
      </c>
      <c r="Q20906" s="65">
        <f t="shared" si="654"/>
        <v>1</v>
      </c>
    </row>
    <row r="20907" spans="1:17" ht="15.75" x14ac:dyDescent="0.25">
      <c r="A20907" s="55">
        <f t="shared" si="653"/>
        <v>0</v>
      </c>
      <c r="Q20907" s="65">
        <f t="shared" si="654"/>
        <v>1</v>
      </c>
    </row>
    <row r="20908" spans="1:17" ht="15.75" x14ac:dyDescent="0.25">
      <c r="A20908" s="55">
        <f t="shared" si="653"/>
        <v>0</v>
      </c>
      <c r="Q20908" s="65">
        <f t="shared" si="654"/>
        <v>1</v>
      </c>
    </row>
    <row r="20909" spans="1:17" ht="15.75" x14ac:dyDescent="0.25">
      <c r="A20909" s="55">
        <f t="shared" si="653"/>
        <v>0</v>
      </c>
      <c r="Q20909" s="65">
        <f t="shared" si="654"/>
        <v>1</v>
      </c>
    </row>
    <row r="20910" spans="1:17" ht="15.75" x14ac:dyDescent="0.25">
      <c r="A20910" s="55">
        <f t="shared" si="653"/>
        <v>0</v>
      </c>
      <c r="Q20910" s="65">
        <f t="shared" si="654"/>
        <v>1</v>
      </c>
    </row>
    <row r="20911" spans="1:17" ht="15.75" x14ac:dyDescent="0.25">
      <c r="A20911" s="55">
        <f t="shared" si="653"/>
        <v>0</v>
      </c>
      <c r="Q20911" s="65">
        <f t="shared" si="654"/>
        <v>1</v>
      </c>
    </row>
    <row r="20912" spans="1:17" ht="15.75" x14ac:dyDescent="0.25">
      <c r="A20912" s="55">
        <f t="shared" si="653"/>
        <v>0</v>
      </c>
      <c r="Q20912" s="65">
        <f t="shared" si="654"/>
        <v>1</v>
      </c>
    </row>
    <row r="20913" spans="1:17" ht="15.75" x14ac:dyDescent="0.25">
      <c r="A20913" s="55">
        <f t="shared" si="653"/>
        <v>0</v>
      </c>
      <c r="Q20913" s="65">
        <f t="shared" si="654"/>
        <v>1</v>
      </c>
    </row>
    <row r="20914" spans="1:17" ht="15.75" x14ac:dyDescent="0.25">
      <c r="A20914" s="55">
        <f t="shared" si="653"/>
        <v>0</v>
      </c>
      <c r="Q20914" s="65">
        <f t="shared" si="654"/>
        <v>1</v>
      </c>
    </row>
    <row r="20915" spans="1:17" ht="15.75" x14ac:dyDescent="0.25">
      <c r="A20915" s="55">
        <f t="shared" si="653"/>
        <v>0</v>
      </c>
      <c r="Q20915" s="65">
        <f t="shared" si="654"/>
        <v>1</v>
      </c>
    </row>
    <row r="20916" spans="1:17" ht="15.75" x14ac:dyDescent="0.25">
      <c r="A20916" s="55">
        <f t="shared" si="653"/>
        <v>0</v>
      </c>
      <c r="Q20916" s="65">
        <f t="shared" si="654"/>
        <v>1</v>
      </c>
    </row>
    <row r="20917" spans="1:17" ht="15.75" x14ac:dyDescent="0.25">
      <c r="A20917" s="55">
        <f t="shared" si="653"/>
        <v>0</v>
      </c>
      <c r="Q20917" s="65">
        <f t="shared" si="654"/>
        <v>1</v>
      </c>
    </row>
    <row r="20918" spans="1:17" ht="15.75" x14ac:dyDescent="0.25">
      <c r="A20918" s="55">
        <f t="shared" si="653"/>
        <v>0</v>
      </c>
      <c r="Q20918" s="65">
        <f t="shared" si="654"/>
        <v>1</v>
      </c>
    </row>
    <row r="20919" spans="1:17" ht="15.75" x14ac:dyDescent="0.25">
      <c r="A20919" s="55">
        <f t="shared" si="653"/>
        <v>0</v>
      </c>
      <c r="Q20919" s="65">
        <f t="shared" si="654"/>
        <v>1</v>
      </c>
    </row>
    <row r="20920" spans="1:17" ht="15.75" x14ac:dyDescent="0.25">
      <c r="A20920" s="55">
        <f t="shared" si="653"/>
        <v>0</v>
      </c>
      <c r="Q20920" s="65">
        <f t="shared" si="654"/>
        <v>1</v>
      </c>
    </row>
    <row r="20921" spans="1:17" ht="15.75" x14ac:dyDescent="0.25">
      <c r="A20921" s="55">
        <f t="shared" si="653"/>
        <v>0</v>
      </c>
      <c r="Q20921" s="65">
        <f t="shared" si="654"/>
        <v>1</v>
      </c>
    </row>
    <row r="20922" spans="1:17" ht="15.75" x14ac:dyDescent="0.25">
      <c r="A20922" s="55">
        <f t="shared" si="653"/>
        <v>0</v>
      </c>
      <c r="Q20922" s="65">
        <f t="shared" si="654"/>
        <v>1</v>
      </c>
    </row>
    <row r="20923" spans="1:17" ht="15.75" x14ac:dyDescent="0.25">
      <c r="A20923" s="55">
        <f t="shared" si="653"/>
        <v>0</v>
      </c>
      <c r="Q20923" s="65">
        <f t="shared" si="654"/>
        <v>1</v>
      </c>
    </row>
    <row r="20924" spans="1:17" ht="15.75" x14ac:dyDescent="0.25">
      <c r="A20924" s="55">
        <f t="shared" si="653"/>
        <v>0</v>
      </c>
      <c r="Q20924" s="65">
        <f t="shared" si="654"/>
        <v>1</v>
      </c>
    </row>
    <row r="20925" spans="1:17" ht="15.75" x14ac:dyDescent="0.25">
      <c r="A20925" s="55">
        <f t="shared" si="653"/>
        <v>0</v>
      </c>
      <c r="Q20925" s="65">
        <f t="shared" si="654"/>
        <v>1</v>
      </c>
    </row>
    <row r="20926" spans="1:17" ht="15.75" x14ac:dyDescent="0.25">
      <c r="A20926" s="55">
        <f t="shared" si="653"/>
        <v>0</v>
      </c>
      <c r="Q20926" s="65">
        <f t="shared" si="654"/>
        <v>1</v>
      </c>
    </row>
    <row r="20927" spans="1:17" ht="15.75" x14ac:dyDescent="0.25">
      <c r="A20927" s="55">
        <f t="shared" si="653"/>
        <v>0</v>
      </c>
      <c r="Q20927" s="65">
        <f t="shared" si="654"/>
        <v>1</v>
      </c>
    </row>
    <row r="20928" spans="1:17" ht="15.75" x14ac:dyDescent="0.25">
      <c r="A20928" s="55">
        <f t="shared" si="653"/>
        <v>0</v>
      </c>
      <c r="Q20928" s="65">
        <f t="shared" si="654"/>
        <v>1</v>
      </c>
    </row>
    <row r="20929" spans="1:17" ht="15.75" x14ac:dyDescent="0.25">
      <c r="A20929" s="55">
        <f t="shared" si="653"/>
        <v>0</v>
      </c>
      <c r="Q20929" s="65">
        <f t="shared" si="654"/>
        <v>1</v>
      </c>
    </row>
    <row r="20930" spans="1:17" ht="15.75" x14ac:dyDescent="0.25">
      <c r="A20930" s="55">
        <f t="shared" si="653"/>
        <v>0</v>
      </c>
      <c r="Q20930" s="65">
        <f t="shared" si="654"/>
        <v>1</v>
      </c>
    </row>
    <row r="20931" spans="1:17" ht="15.75" x14ac:dyDescent="0.25">
      <c r="A20931" s="55">
        <f t="shared" si="653"/>
        <v>0</v>
      </c>
      <c r="Q20931" s="65">
        <f t="shared" si="654"/>
        <v>1</v>
      </c>
    </row>
    <row r="20932" spans="1:17" ht="15.75" x14ac:dyDescent="0.25">
      <c r="A20932" s="55">
        <f t="shared" ref="A20932:A20995" si="655">WEEKNUM(B20932,2)-1</f>
        <v>0</v>
      </c>
      <c r="Q20932" s="65">
        <f t="shared" ref="Q20932:Q20995" si="656">MONTH(B20932)</f>
        <v>1</v>
      </c>
    </row>
    <row r="20933" spans="1:17" ht="15.75" x14ac:dyDescent="0.25">
      <c r="A20933" s="55">
        <f t="shared" si="655"/>
        <v>0</v>
      </c>
      <c r="Q20933" s="65">
        <f t="shared" si="656"/>
        <v>1</v>
      </c>
    </row>
    <row r="20934" spans="1:17" ht="15.75" x14ac:dyDescent="0.25">
      <c r="A20934" s="55">
        <f t="shared" si="655"/>
        <v>0</v>
      </c>
      <c r="Q20934" s="65">
        <f t="shared" si="656"/>
        <v>1</v>
      </c>
    </row>
    <row r="20935" spans="1:17" ht="15.75" x14ac:dyDescent="0.25">
      <c r="A20935" s="55">
        <f t="shared" si="655"/>
        <v>0</v>
      </c>
      <c r="Q20935" s="65">
        <f t="shared" si="656"/>
        <v>1</v>
      </c>
    </row>
    <row r="20936" spans="1:17" ht="15.75" x14ac:dyDescent="0.25">
      <c r="A20936" s="55">
        <f t="shared" si="655"/>
        <v>0</v>
      </c>
      <c r="Q20936" s="65">
        <f t="shared" si="656"/>
        <v>1</v>
      </c>
    </row>
    <row r="20937" spans="1:17" ht="15.75" x14ac:dyDescent="0.25">
      <c r="A20937" s="55">
        <f t="shared" si="655"/>
        <v>0</v>
      </c>
      <c r="Q20937" s="65">
        <f t="shared" si="656"/>
        <v>1</v>
      </c>
    </row>
    <row r="20938" spans="1:17" ht="15.75" x14ac:dyDescent="0.25">
      <c r="A20938" s="55">
        <f t="shared" si="655"/>
        <v>0</v>
      </c>
      <c r="Q20938" s="65">
        <f t="shared" si="656"/>
        <v>1</v>
      </c>
    </row>
    <row r="20939" spans="1:17" ht="15.75" x14ac:dyDescent="0.25">
      <c r="A20939" s="55">
        <f t="shared" si="655"/>
        <v>0</v>
      </c>
      <c r="Q20939" s="65">
        <f t="shared" si="656"/>
        <v>1</v>
      </c>
    </row>
    <row r="20940" spans="1:17" ht="15.75" x14ac:dyDescent="0.25">
      <c r="A20940" s="55">
        <f t="shared" si="655"/>
        <v>0</v>
      </c>
      <c r="Q20940" s="65">
        <f t="shared" si="656"/>
        <v>1</v>
      </c>
    </row>
    <row r="20941" spans="1:17" ht="15.75" x14ac:dyDescent="0.25">
      <c r="A20941" s="55">
        <f t="shared" si="655"/>
        <v>0</v>
      </c>
      <c r="Q20941" s="65">
        <f t="shared" si="656"/>
        <v>1</v>
      </c>
    </row>
    <row r="20942" spans="1:17" ht="15.75" x14ac:dyDescent="0.25">
      <c r="A20942" s="55">
        <f t="shared" si="655"/>
        <v>0</v>
      </c>
      <c r="Q20942" s="65">
        <f t="shared" si="656"/>
        <v>1</v>
      </c>
    </row>
    <row r="20943" spans="1:17" ht="15.75" x14ac:dyDescent="0.25">
      <c r="A20943" s="55">
        <f t="shared" si="655"/>
        <v>0</v>
      </c>
      <c r="Q20943" s="65">
        <f t="shared" si="656"/>
        <v>1</v>
      </c>
    </row>
    <row r="20944" spans="1:17" ht="15.75" x14ac:dyDescent="0.25">
      <c r="A20944" s="55">
        <f t="shared" si="655"/>
        <v>0</v>
      </c>
      <c r="Q20944" s="65">
        <f t="shared" si="656"/>
        <v>1</v>
      </c>
    </row>
    <row r="20945" spans="1:17" ht="15.75" x14ac:dyDescent="0.25">
      <c r="A20945" s="55">
        <f t="shared" si="655"/>
        <v>0</v>
      </c>
      <c r="Q20945" s="65">
        <f t="shared" si="656"/>
        <v>1</v>
      </c>
    </row>
    <row r="20946" spans="1:17" ht="15.75" x14ac:dyDescent="0.25">
      <c r="A20946" s="55">
        <f t="shared" si="655"/>
        <v>0</v>
      </c>
      <c r="Q20946" s="65">
        <f t="shared" si="656"/>
        <v>1</v>
      </c>
    </row>
    <row r="20947" spans="1:17" ht="15.75" x14ac:dyDescent="0.25">
      <c r="A20947" s="55">
        <f t="shared" si="655"/>
        <v>0</v>
      </c>
      <c r="Q20947" s="65">
        <f t="shared" si="656"/>
        <v>1</v>
      </c>
    </row>
    <row r="20948" spans="1:17" ht="15.75" x14ac:dyDescent="0.25">
      <c r="A20948" s="55">
        <f t="shared" si="655"/>
        <v>0</v>
      </c>
      <c r="Q20948" s="65">
        <f t="shared" si="656"/>
        <v>1</v>
      </c>
    </row>
    <row r="20949" spans="1:17" ht="15.75" x14ac:dyDescent="0.25">
      <c r="A20949" s="55">
        <f t="shared" si="655"/>
        <v>0</v>
      </c>
      <c r="Q20949" s="65">
        <f t="shared" si="656"/>
        <v>1</v>
      </c>
    </row>
    <row r="20950" spans="1:17" ht="15.75" x14ac:dyDescent="0.25">
      <c r="A20950" s="55">
        <f t="shared" si="655"/>
        <v>0</v>
      </c>
      <c r="Q20950" s="65">
        <f t="shared" si="656"/>
        <v>1</v>
      </c>
    </row>
    <row r="20951" spans="1:17" ht="15.75" x14ac:dyDescent="0.25">
      <c r="A20951" s="55">
        <f t="shared" si="655"/>
        <v>0</v>
      </c>
      <c r="Q20951" s="65">
        <f t="shared" si="656"/>
        <v>1</v>
      </c>
    </row>
    <row r="20952" spans="1:17" ht="15.75" x14ac:dyDescent="0.25">
      <c r="A20952" s="55">
        <f t="shared" si="655"/>
        <v>0</v>
      </c>
      <c r="Q20952" s="65">
        <f t="shared" si="656"/>
        <v>1</v>
      </c>
    </row>
    <row r="20953" spans="1:17" ht="15.75" x14ac:dyDescent="0.25">
      <c r="A20953" s="55">
        <f t="shared" si="655"/>
        <v>0</v>
      </c>
      <c r="Q20953" s="65">
        <f t="shared" si="656"/>
        <v>1</v>
      </c>
    </row>
    <row r="20954" spans="1:17" ht="15.75" x14ac:dyDescent="0.25">
      <c r="A20954" s="55">
        <f t="shared" si="655"/>
        <v>0</v>
      </c>
      <c r="Q20954" s="65">
        <f t="shared" si="656"/>
        <v>1</v>
      </c>
    </row>
    <row r="20955" spans="1:17" ht="15.75" x14ac:dyDescent="0.25">
      <c r="A20955" s="55">
        <f t="shared" si="655"/>
        <v>0</v>
      </c>
      <c r="Q20955" s="65">
        <f t="shared" si="656"/>
        <v>1</v>
      </c>
    </row>
    <row r="20956" spans="1:17" ht="15.75" x14ac:dyDescent="0.25">
      <c r="A20956" s="55">
        <f t="shared" si="655"/>
        <v>0</v>
      </c>
      <c r="Q20956" s="65">
        <f t="shared" si="656"/>
        <v>1</v>
      </c>
    </row>
    <row r="20957" spans="1:17" ht="15.75" x14ac:dyDescent="0.25">
      <c r="A20957" s="55">
        <f t="shared" si="655"/>
        <v>0</v>
      </c>
      <c r="Q20957" s="65">
        <f t="shared" si="656"/>
        <v>1</v>
      </c>
    </row>
    <row r="20958" spans="1:17" ht="15.75" x14ac:dyDescent="0.25">
      <c r="A20958" s="55">
        <f t="shared" si="655"/>
        <v>0</v>
      </c>
      <c r="Q20958" s="65">
        <f t="shared" si="656"/>
        <v>1</v>
      </c>
    </row>
    <row r="20959" spans="1:17" ht="15.75" x14ac:dyDescent="0.25">
      <c r="A20959" s="55">
        <f t="shared" si="655"/>
        <v>0</v>
      </c>
      <c r="Q20959" s="65">
        <f t="shared" si="656"/>
        <v>1</v>
      </c>
    </row>
    <row r="20960" spans="1:17" ht="15.75" x14ac:dyDescent="0.25">
      <c r="A20960" s="55">
        <f t="shared" si="655"/>
        <v>0</v>
      </c>
      <c r="Q20960" s="65">
        <f t="shared" si="656"/>
        <v>1</v>
      </c>
    </row>
    <row r="20961" spans="1:17" ht="15.75" x14ac:dyDescent="0.25">
      <c r="A20961" s="55">
        <f t="shared" si="655"/>
        <v>0</v>
      </c>
      <c r="Q20961" s="65">
        <f t="shared" si="656"/>
        <v>1</v>
      </c>
    </row>
    <row r="20962" spans="1:17" ht="15.75" x14ac:dyDescent="0.25">
      <c r="A20962" s="55">
        <f t="shared" si="655"/>
        <v>0</v>
      </c>
      <c r="Q20962" s="65">
        <f t="shared" si="656"/>
        <v>1</v>
      </c>
    </row>
    <row r="20963" spans="1:17" ht="15.75" x14ac:dyDescent="0.25">
      <c r="A20963" s="55">
        <f t="shared" si="655"/>
        <v>0</v>
      </c>
      <c r="Q20963" s="65">
        <f t="shared" si="656"/>
        <v>1</v>
      </c>
    </row>
    <row r="20964" spans="1:17" ht="15.75" x14ac:dyDescent="0.25">
      <c r="A20964" s="55">
        <f t="shared" si="655"/>
        <v>0</v>
      </c>
      <c r="Q20964" s="65">
        <f t="shared" si="656"/>
        <v>1</v>
      </c>
    </row>
    <row r="20965" spans="1:17" ht="15.75" x14ac:dyDescent="0.25">
      <c r="A20965" s="55">
        <f t="shared" si="655"/>
        <v>0</v>
      </c>
      <c r="Q20965" s="65">
        <f t="shared" si="656"/>
        <v>1</v>
      </c>
    </row>
    <row r="20966" spans="1:17" ht="15.75" x14ac:dyDescent="0.25">
      <c r="A20966" s="55">
        <f t="shared" si="655"/>
        <v>0</v>
      </c>
      <c r="Q20966" s="65">
        <f t="shared" si="656"/>
        <v>1</v>
      </c>
    </row>
    <row r="20967" spans="1:17" ht="15.75" x14ac:dyDescent="0.25">
      <c r="A20967" s="55">
        <f t="shared" si="655"/>
        <v>0</v>
      </c>
      <c r="Q20967" s="65">
        <f t="shared" si="656"/>
        <v>1</v>
      </c>
    </row>
    <row r="20968" spans="1:17" ht="15.75" x14ac:dyDescent="0.25">
      <c r="A20968" s="55">
        <f t="shared" si="655"/>
        <v>0</v>
      </c>
      <c r="Q20968" s="65">
        <f t="shared" si="656"/>
        <v>1</v>
      </c>
    </row>
    <row r="20969" spans="1:17" ht="15.75" x14ac:dyDescent="0.25">
      <c r="A20969" s="55">
        <f t="shared" si="655"/>
        <v>0</v>
      </c>
      <c r="Q20969" s="65">
        <f t="shared" si="656"/>
        <v>1</v>
      </c>
    </row>
    <row r="20970" spans="1:17" ht="15.75" x14ac:dyDescent="0.25">
      <c r="A20970" s="55">
        <f t="shared" si="655"/>
        <v>0</v>
      </c>
      <c r="Q20970" s="65">
        <f t="shared" si="656"/>
        <v>1</v>
      </c>
    </row>
    <row r="20971" spans="1:17" ht="15.75" x14ac:dyDescent="0.25">
      <c r="A20971" s="55">
        <f t="shared" si="655"/>
        <v>0</v>
      </c>
      <c r="Q20971" s="65">
        <f t="shared" si="656"/>
        <v>1</v>
      </c>
    </row>
    <row r="20972" spans="1:17" ht="15.75" x14ac:dyDescent="0.25">
      <c r="A20972" s="55">
        <f t="shared" si="655"/>
        <v>0</v>
      </c>
      <c r="Q20972" s="65">
        <f t="shared" si="656"/>
        <v>1</v>
      </c>
    </row>
    <row r="20973" spans="1:17" ht="15.75" x14ac:dyDescent="0.25">
      <c r="A20973" s="55">
        <f t="shared" si="655"/>
        <v>0</v>
      </c>
      <c r="Q20973" s="65">
        <f t="shared" si="656"/>
        <v>1</v>
      </c>
    </row>
    <row r="20974" spans="1:17" ht="15.75" x14ac:dyDescent="0.25">
      <c r="A20974" s="55">
        <f t="shared" si="655"/>
        <v>0</v>
      </c>
      <c r="Q20974" s="65">
        <f t="shared" si="656"/>
        <v>1</v>
      </c>
    </row>
    <row r="20975" spans="1:17" ht="15.75" x14ac:dyDescent="0.25">
      <c r="A20975" s="55">
        <f t="shared" si="655"/>
        <v>0</v>
      </c>
      <c r="Q20975" s="65">
        <f t="shared" si="656"/>
        <v>1</v>
      </c>
    </row>
    <row r="20976" spans="1:17" ht="15.75" x14ac:dyDescent="0.25">
      <c r="A20976" s="55">
        <f t="shared" si="655"/>
        <v>0</v>
      </c>
      <c r="Q20976" s="65">
        <f t="shared" si="656"/>
        <v>1</v>
      </c>
    </row>
    <row r="20977" spans="1:17" ht="15.75" x14ac:dyDescent="0.25">
      <c r="A20977" s="55">
        <f t="shared" si="655"/>
        <v>0</v>
      </c>
      <c r="Q20977" s="65">
        <f t="shared" si="656"/>
        <v>1</v>
      </c>
    </row>
    <row r="20978" spans="1:17" ht="15.75" x14ac:dyDescent="0.25">
      <c r="A20978" s="55">
        <f t="shared" si="655"/>
        <v>0</v>
      </c>
      <c r="Q20978" s="65">
        <f t="shared" si="656"/>
        <v>1</v>
      </c>
    </row>
    <row r="20979" spans="1:17" ht="15.75" x14ac:dyDescent="0.25">
      <c r="A20979" s="55">
        <f t="shared" si="655"/>
        <v>0</v>
      </c>
      <c r="Q20979" s="65">
        <f t="shared" si="656"/>
        <v>1</v>
      </c>
    </row>
    <row r="20980" spans="1:17" ht="15.75" x14ac:dyDescent="0.25">
      <c r="A20980" s="55">
        <f t="shared" si="655"/>
        <v>0</v>
      </c>
      <c r="Q20980" s="65">
        <f t="shared" si="656"/>
        <v>1</v>
      </c>
    </row>
    <row r="20981" spans="1:17" ht="15.75" x14ac:dyDescent="0.25">
      <c r="A20981" s="55">
        <f t="shared" si="655"/>
        <v>0</v>
      </c>
      <c r="Q20981" s="65">
        <f t="shared" si="656"/>
        <v>1</v>
      </c>
    </row>
    <row r="20982" spans="1:17" ht="15.75" x14ac:dyDescent="0.25">
      <c r="A20982" s="55">
        <f t="shared" si="655"/>
        <v>0</v>
      </c>
      <c r="Q20982" s="65">
        <f t="shared" si="656"/>
        <v>1</v>
      </c>
    </row>
    <row r="20983" spans="1:17" ht="15.75" x14ac:dyDescent="0.25">
      <c r="A20983" s="55">
        <f t="shared" si="655"/>
        <v>0</v>
      </c>
      <c r="Q20983" s="65">
        <f t="shared" si="656"/>
        <v>1</v>
      </c>
    </row>
    <row r="20984" spans="1:17" ht="15.75" x14ac:dyDescent="0.25">
      <c r="A20984" s="55">
        <f t="shared" si="655"/>
        <v>0</v>
      </c>
      <c r="Q20984" s="65">
        <f t="shared" si="656"/>
        <v>1</v>
      </c>
    </row>
    <row r="20985" spans="1:17" ht="15.75" x14ac:dyDescent="0.25">
      <c r="A20985" s="55">
        <f t="shared" si="655"/>
        <v>0</v>
      </c>
      <c r="Q20985" s="65">
        <f t="shared" si="656"/>
        <v>1</v>
      </c>
    </row>
    <row r="20986" spans="1:17" ht="15.75" x14ac:dyDescent="0.25">
      <c r="A20986" s="55">
        <f t="shared" si="655"/>
        <v>0</v>
      </c>
      <c r="Q20986" s="65">
        <f t="shared" si="656"/>
        <v>1</v>
      </c>
    </row>
    <row r="20987" spans="1:17" ht="15.75" x14ac:dyDescent="0.25">
      <c r="A20987" s="55">
        <f t="shared" si="655"/>
        <v>0</v>
      </c>
      <c r="Q20987" s="65">
        <f t="shared" si="656"/>
        <v>1</v>
      </c>
    </row>
    <row r="20988" spans="1:17" ht="15.75" x14ac:dyDescent="0.25">
      <c r="A20988" s="55">
        <f t="shared" si="655"/>
        <v>0</v>
      </c>
      <c r="Q20988" s="65">
        <f t="shared" si="656"/>
        <v>1</v>
      </c>
    </row>
    <row r="20989" spans="1:17" ht="15.75" x14ac:dyDescent="0.25">
      <c r="A20989" s="55">
        <f t="shared" si="655"/>
        <v>0</v>
      </c>
      <c r="Q20989" s="65">
        <f t="shared" si="656"/>
        <v>1</v>
      </c>
    </row>
    <row r="20990" spans="1:17" ht="15.75" x14ac:dyDescent="0.25">
      <c r="A20990" s="55">
        <f t="shared" si="655"/>
        <v>0</v>
      </c>
      <c r="Q20990" s="65">
        <f t="shared" si="656"/>
        <v>1</v>
      </c>
    </row>
    <row r="20991" spans="1:17" ht="15.75" x14ac:dyDescent="0.25">
      <c r="A20991" s="55">
        <f t="shared" si="655"/>
        <v>0</v>
      </c>
      <c r="Q20991" s="65">
        <f t="shared" si="656"/>
        <v>1</v>
      </c>
    </row>
    <row r="20992" spans="1:17" ht="15.75" x14ac:dyDescent="0.25">
      <c r="A20992" s="55">
        <f t="shared" si="655"/>
        <v>0</v>
      </c>
      <c r="Q20992" s="65">
        <f t="shared" si="656"/>
        <v>1</v>
      </c>
    </row>
    <row r="20993" spans="1:17" ht="15.75" x14ac:dyDescent="0.25">
      <c r="A20993" s="55">
        <f t="shared" si="655"/>
        <v>0</v>
      </c>
      <c r="Q20993" s="65">
        <f t="shared" si="656"/>
        <v>1</v>
      </c>
    </row>
    <row r="20994" spans="1:17" ht="15.75" x14ac:dyDescent="0.25">
      <c r="A20994" s="55">
        <f t="shared" si="655"/>
        <v>0</v>
      </c>
      <c r="Q20994" s="65">
        <f t="shared" si="656"/>
        <v>1</v>
      </c>
    </row>
    <row r="20995" spans="1:17" ht="15.75" x14ac:dyDescent="0.25">
      <c r="A20995" s="55">
        <f t="shared" si="655"/>
        <v>0</v>
      </c>
      <c r="Q20995" s="65">
        <f t="shared" si="656"/>
        <v>1</v>
      </c>
    </row>
    <row r="20996" spans="1:17" ht="15.75" x14ac:dyDescent="0.25">
      <c r="A20996" s="55">
        <f t="shared" ref="A20996:A21059" si="657">WEEKNUM(B20996,2)-1</f>
        <v>0</v>
      </c>
      <c r="Q20996" s="65">
        <f t="shared" ref="Q20996:Q21059" si="658">MONTH(B20996)</f>
        <v>1</v>
      </c>
    </row>
    <row r="20997" spans="1:17" ht="15.75" x14ac:dyDescent="0.25">
      <c r="A20997" s="55">
        <f t="shared" si="657"/>
        <v>0</v>
      </c>
      <c r="Q20997" s="65">
        <f t="shared" si="658"/>
        <v>1</v>
      </c>
    </row>
    <row r="20998" spans="1:17" ht="15.75" x14ac:dyDescent="0.25">
      <c r="A20998" s="55">
        <f t="shared" si="657"/>
        <v>0</v>
      </c>
      <c r="Q20998" s="65">
        <f t="shared" si="658"/>
        <v>1</v>
      </c>
    </row>
    <row r="20999" spans="1:17" ht="15.75" x14ac:dyDescent="0.25">
      <c r="A20999" s="55">
        <f t="shared" si="657"/>
        <v>0</v>
      </c>
      <c r="Q20999" s="65">
        <f t="shared" si="658"/>
        <v>1</v>
      </c>
    </row>
    <row r="21000" spans="1:17" ht="15.75" x14ac:dyDescent="0.25">
      <c r="A21000" s="55">
        <f t="shared" si="657"/>
        <v>0</v>
      </c>
      <c r="Q21000" s="65">
        <f t="shared" si="658"/>
        <v>1</v>
      </c>
    </row>
    <row r="21001" spans="1:17" ht="15.75" x14ac:dyDescent="0.25">
      <c r="A21001" s="55">
        <f t="shared" si="657"/>
        <v>0</v>
      </c>
      <c r="Q21001" s="65">
        <f t="shared" si="658"/>
        <v>1</v>
      </c>
    </row>
    <row r="21002" spans="1:17" ht="15.75" x14ac:dyDescent="0.25">
      <c r="A21002" s="55">
        <f t="shared" si="657"/>
        <v>0</v>
      </c>
      <c r="Q21002" s="65">
        <f t="shared" si="658"/>
        <v>1</v>
      </c>
    </row>
    <row r="21003" spans="1:17" ht="15.75" x14ac:dyDescent="0.25">
      <c r="A21003" s="55">
        <f t="shared" si="657"/>
        <v>0</v>
      </c>
      <c r="Q21003" s="65">
        <f t="shared" si="658"/>
        <v>1</v>
      </c>
    </row>
    <row r="21004" spans="1:17" ht="15.75" x14ac:dyDescent="0.25">
      <c r="A21004" s="55">
        <f t="shared" si="657"/>
        <v>0</v>
      </c>
      <c r="Q21004" s="65">
        <f t="shared" si="658"/>
        <v>1</v>
      </c>
    </row>
    <row r="21005" spans="1:17" ht="15.75" x14ac:dyDescent="0.25">
      <c r="A21005" s="55">
        <f t="shared" si="657"/>
        <v>0</v>
      </c>
      <c r="Q21005" s="65">
        <f t="shared" si="658"/>
        <v>1</v>
      </c>
    </row>
    <row r="21006" spans="1:17" ht="15.75" x14ac:dyDescent="0.25">
      <c r="A21006" s="55">
        <f t="shared" si="657"/>
        <v>0</v>
      </c>
      <c r="Q21006" s="65">
        <f t="shared" si="658"/>
        <v>1</v>
      </c>
    </row>
    <row r="21007" spans="1:17" ht="15.75" x14ac:dyDescent="0.25">
      <c r="A21007" s="55">
        <f t="shared" si="657"/>
        <v>0</v>
      </c>
      <c r="Q21007" s="65">
        <f t="shared" si="658"/>
        <v>1</v>
      </c>
    </row>
    <row r="21008" spans="1:17" ht="15.75" x14ac:dyDescent="0.25">
      <c r="A21008" s="55">
        <f t="shared" si="657"/>
        <v>0</v>
      </c>
      <c r="Q21008" s="65">
        <f t="shared" si="658"/>
        <v>1</v>
      </c>
    </row>
    <row r="21009" spans="1:17" ht="15.75" x14ac:dyDescent="0.25">
      <c r="A21009" s="55">
        <f t="shared" si="657"/>
        <v>0</v>
      </c>
      <c r="Q21009" s="65">
        <f t="shared" si="658"/>
        <v>1</v>
      </c>
    </row>
    <row r="21010" spans="1:17" ht="15.75" x14ac:dyDescent="0.25">
      <c r="A21010" s="55">
        <f t="shared" si="657"/>
        <v>0</v>
      </c>
      <c r="Q21010" s="65">
        <f t="shared" si="658"/>
        <v>1</v>
      </c>
    </row>
    <row r="21011" spans="1:17" ht="15.75" x14ac:dyDescent="0.25">
      <c r="A21011" s="55">
        <f t="shared" si="657"/>
        <v>0</v>
      </c>
      <c r="Q21011" s="65">
        <f t="shared" si="658"/>
        <v>1</v>
      </c>
    </row>
    <row r="21012" spans="1:17" ht="15.75" x14ac:dyDescent="0.25">
      <c r="A21012" s="55">
        <f t="shared" si="657"/>
        <v>0</v>
      </c>
      <c r="Q21012" s="65">
        <f t="shared" si="658"/>
        <v>1</v>
      </c>
    </row>
    <row r="21013" spans="1:17" ht="15.75" x14ac:dyDescent="0.25">
      <c r="A21013" s="55">
        <f t="shared" si="657"/>
        <v>0</v>
      </c>
      <c r="Q21013" s="65">
        <f t="shared" si="658"/>
        <v>1</v>
      </c>
    </row>
    <row r="21014" spans="1:17" ht="15.75" x14ac:dyDescent="0.25">
      <c r="A21014" s="55">
        <f t="shared" si="657"/>
        <v>0</v>
      </c>
      <c r="Q21014" s="65">
        <f t="shared" si="658"/>
        <v>1</v>
      </c>
    </row>
    <row r="21015" spans="1:17" ht="15.75" x14ac:dyDescent="0.25">
      <c r="A21015" s="55">
        <f t="shared" si="657"/>
        <v>0</v>
      </c>
      <c r="Q21015" s="65">
        <f t="shared" si="658"/>
        <v>1</v>
      </c>
    </row>
    <row r="21016" spans="1:17" ht="15.75" x14ac:dyDescent="0.25">
      <c r="A21016" s="55">
        <f t="shared" si="657"/>
        <v>0</v>
      </c>
      <c r="Q21016" s="65">
        <f t="shared" si="658"/>
        <v>1</v>
      </c>
    </row>
    <row r="21017" spans="1:17" ht="15.75" x14ac:dyDescent="0.25">
      <c r="A21017" s="55">
        <f t="shared" si="657"/>
        <v>0</v>
      </c>
      <c r="Q21017" s="65">
        <f t="shared" si="658"/>
        <v>1</v>
      </c>
    </row>
    <row r="21018" spans="1:17" ht="15.75" x14ac:dyDescent="0.25">
      <c r="A21018" s="55">
        <f t="shared" si="657"/>
        <v>0</v>
      </c>
      <c r="Q21018" s="65">
        <f t="shared" si="658"/>
        <v>1</v>
      </c>
    </row>
    <row r="21019" spans="1:17" ht="15.75" x14ac:dyDescent="0.25">
      <c r="A21019" s="55">
        <f t="shared" si="657"/>
        <v>0</v>
      </c>
      <c r="Q21019" s="65">
        <f t="shared" si="658"/>
        <v>1</v>
      </c>
    </row>
    <row r="21020" spans="1:17" ht="15.75" x14ac:dyDescent="0.25">
      <c r="A21020" s="55">
        <f t="shared" si="657"/>
        <v>0</v>
      </c>
      <c r="Q21020" s="65">
        <f t="shared" si="658"/>
        <v>1</v>
      </c>
    </row>
    <row r="21021" spans="1:17" ht="15.75" x14ac:dyDescent="0.25">
      <c r="A21021" s="55">
        <f t="shared" si="657"/>
        <v>0</v>
      </c>
      <c r="Q21021" s="65">
        <f t="shared" si="658"/>
        <v>1</v>
      </c>
    </row>
    <row r="21022" spans="1:17" ht="15.75" x14ac:dyDescent="0.25">
      <c r="A21022" s="55">
        <f t="shared" si="657"/>
        <v>0</v>
      </c>
      <c r="Q21022" s="65">
        <f t="shared" si="658"/>
        <v>1</v>
      </c>
    </row>
    <row r="21023" spans="1:17" ht="15.75" x14ac:dyDescent="0.25">
      <c r="A21023" s="55">
        <f t="shared" si="657"/>
        <v>0</v>
      </c>
      <c r="Q21023" s="65">
        <f t="shared" si="658"/>
        <v>1</v>
      </c>
    </row>
    <row r="21024" spans="1:17" ht="15.75" x14ac:dyDescent="0.25">
      <c r="A21024" s="55">
        <f t="shared" si="657"/>
        <v>0</v>
      </c>
      <c r="Q21024" s="65">
        <f t="shared" si="658"/>
        <v>1</v>
      </c>
    </row>
    <row r="21025" spans="1:17" ht="15.75" x14ac:dyDescent="0.25">
      <c r="A21025" s="55">
        <f t="shared" si="657"/>
        <v>0</v>
      </c>
      <c r="Q21025" s="65">
        <f t="shared" si="658"/>
        <v>1</v>
      </c>
    </row>
    <row r="21026" spans="1:17" ht="15.75" x14ac:dyDescent="0.25">
      <c r="A21026" s="55">
        <f t="shared" si="657"/>
        <v>0</v>
      </c>
      <c r="Q21026" s="65">
        <f t="shared" si="658"/>
        <v>1</v>
      </c>
    </row>
    <row r="21027" spans="1:17" ht="15.75" x14ac:dyDescent="0.25">
      <c r="A21027" s="55">
        <f t="shared" si="657"/>
        <v>0</v>
      </c>
      <c r="Q21027" s="65">
        <f t="shared" si="658"/>
        <v>1</v>
      </c>
    </row>
    <row r="21028" spans="1:17" ht="15.75" x14ac:dyDescent="0.25">
      <c r="A21028" s="55">
        <f t="shared" si="657"/>
        <v>0</v>
      </c>
      <c r="Q21028" s="65">
        <f t="shared" si="658"/>
        <v>1</v>
      </c>
    </row>
    <row r="21029" spans="1:17" ht="15.75" x14ac:dyDescent="0.25">
      <c r="A21029" s="55">
        <f t="shared" si="657"/>
        <v>0</v>
      </c>
      <c r="Q21029" s="65">
        <f t="shared" si="658"/>
        <v>1</v>
      </c>
    </row>
    <row r="21030" spans="1:17" ht="15.75" x14ac:dyDescent="0.25">
      <c r="A21030" s="55">
        <f t="shared" si="657"/>
        <v>0</v>
      </c>
      <c r="Q21030" s="65">
        <f t="shared" si="658"/>
        <v>1</v>
      </c>
    </row>
    <row r="21031" spans="1:17" ht="15.75" x14ac:dyDescent="0.25">
      <c r="A21031" s="55">
        <f t="shared" si="657"/>
        <v>0</v>
      </c>
      <c r="Q21031" s="65">
        <f t="shared" si="658"/>
        <v>1</v>
      </c>
    </row>
    <row r="21032" spans="1:17" ht="15.75" x14ac:dyDescent="0.25">
      <c r="A21032" s="55">
        <f t="shared" si="657"/>
        <v>0</v>
      </c>
      <c r="Q21032" s="65">
        <f t="shared" si="658"/>
        <v>1</v>
      </c>
    </row>
    <row r="21033" spans="1:17" ht="15.75" x14ac:dyDescent="0.25">
      <c r="A21033" s="55">
        <f t="shared" si="657"/>
        <v>0</v>
      </c>
      <c r="Q21033" s="65">
        <f t="shared" si="658"/>
        <v>1</v>
      </c>
    </row>
    <row r="21034" spans="1:17" ht="15.75" x14ac:dyDescent="0.25">
      <c r="A21034" s="55">
        <f t="shared" si="657"/>
        <v>0</v>
      </c>
      <c r="Q21034" s="65">
        <f t="shared" si="658"/>
        <v>1</v>
      </c>
    </row>
    <row r="21035" spans="1:17" ht="15.75" x14ac:dyDescent="0.25">
      <c r="A21035" s="55">
        <f t="shared" si="657"/>
        <v>0</v>
      </c>
      <c r="Q21035" s="65">
        <f t="shared" si="658"/>
        <v>1</v>
      </c>
    </row>
    <row r="21036" spans="1:17" ht="15.75" x14ac:dyDescent="0.25">
      <c r="A21036" s="55">
        <f t="shared" si="657"/>
        <v>0</v>
      </c>
      <c r="Q21036" s="65">
        <f t="shared" si="658"/>
        <v>1</v>
      </c>
    </row>
    <row r="21037" spans="1:17" ht="15.75" x14ac:dyDescent="0.25">
      <c r="A21037" s="55">
        <f t="shared" si="657"/>
        <v>0</v>
      </c>
      <c r="Q21037" s="65">
        <f t="shared" si="658"/>
        <v>1</v>
      </c>
    </row>
    <row r="21038" spans="1:17" ht="15.75" x14ac:dyDescent="0.25">
      <c r="A21038" s="55">
        <f t="shared" si="657"/>
        <v>0</v>
      </c>
      <c r="Q21038" s="65">
        <f t="shared" si="658"/>
        <v>1</v>
      </c>
    </row>
    <row r="21039" spans="1:17" ht="15.75" x14ac:dyDescent="0.25">
      <c r="A21039" s="55">
        <f t="shared" si="657"/>
        <v>0</v>
      </c>
      <c r="Q21039" s="65">
        <f t="shared" si="658"/>
        <v>1</v>
      </c>
    </row>
    <row r="21040" spans="1:17" ht="15.75" x14ac:dyDescent="0.25">
      <c r="A21040" s="55">
        <f t="shared" si="657"/>
        <v>0</v>
      </c>
      <c r="Q21040" s="65">
        <f t="shared" si="658"/>
        <v>1</v>
      </c>
    </row>
    <row r="21041" spans="1:17" ht="15.75" x14ac:dyDescent="0.25">
      <c r="A21041" s="55">
        <f t="shared" si="657"/>
        <v>0</v>
      </c>
      <c r="Q21041" s="65">
        <f t="shared" si="658"/>
        <v>1</v>
      </c>
    </row>
    <row r="21042" spans="1:17" ht="15.75" x14ac:dyDescent="0.25">
      <c r="A21042" s="55">
        <f t="shared" si="657"/>
        <v>0</v>
      </c>
      <c r="Q21042" s="65">
        <f t="shared" si="658"/>
        <v>1</v>
      </c>
    </row>
    <row r="21043" spans="1:17" ht="15.75" x14ac:dyDescent="0.25">
      <c r="A21043" s="55">
        <f t="shared" si="657"/>
        <v>0</v>
      </c>
      <c r="Q21043" s="65">
        <f t="shared" si="658"/>
        <v>1</v>
      </c>
    </row>
    <row r="21044" spans="1:17" ht="15.75" x14ac:dyDescent="0.25">
      <c r="A21044" s="55">
        <f t="shared" si="657"/>
        <v>0</v>
      </c>
      <c r="Q21044" s="65">
        <f t="shared" si="658"/>
        <v>1</v>
      </c>
    </row>
    <row r="21045" spans="1:17" ht="15.75" x14ac:dyDescent="0.25">
      <c r="A21045" s="55">
        <f t="shared" si="657"/>
        <v>0</v>
      </c>
      <c r="Q21045" s="65">
        <f t="shared" si="658"/>
        <v>1</v>
      </c>
    </row>
    <row r="21046" spans="1:17" ht="15.75" x14ac:dyDescent="0.25">
      <c r="A21046" s="55">
        <f t="shared" si="657"/>
        <v>0</v>
      </c>
      <c r="Q21046" s="65">
        <f t="shared" si="658"/>
        <v>1</v>
      </c>
    </row>
    <row r="21047" spans="1:17" ht="15.75" x14ac:dyDescent="0.25">
      <c r="A21047" s="55">
        <f t="shared" si="657"/>
        <v>0</v>
      </c>
      <c r="Q21047" s="65">
        <f t="shared" si="658"/>
        <v>1</v>
      </c>
    </row>
    <row r="21048" spans="1:17" ht="15.75" x14ac:dyDescent="0.25">
      <c r="A21048" s="55">
        <f t="shared" si="657"/>
        <v>0</v>
      </c>
      <c r="Q21048" s="65">
        <f t="shared" si="658"/>
        <v>1</v>
      </c>
    </row>
    <row r="21049" spans="1:17" ht="15.75" x14ac:dyDescent="0.25">
      <c r="A21049" s="55">
        <f t="shared" si="657"/>
        <v>0</v>
      </c>
      <c r="Q21049" s="65">
        <f t="shared" si="658"/>
        <v>1</v>
      </c>
    </row>
    <row r="21050" spans="1:17" ht="15.75" x14ac:dyDescent="0.25">
      <c r="A21050" s="55">
        <f t="shared" si="657"/>
        <v>0</v>
      </c>
      <c r="Q21050" s="65">
        <f t="shared" si="658"/>
        <v>1</v>
      </c>
    </row>
    <row r="21051" spans="1:17" ht="15.75" x14ac:dyDescent="0.25">
      <c r="A21051" s="55">
        <f t="shared" si="657"/>
        <v>0</v>
      </c>
      <c r="Q21051" s="65">
        <f t="shared" si="658"/>
        <v>1</v>
      </c>
    </row>
    <row r="21052" spans="1:17" ht="15.75" x14ac:dyDescent="0.25">
      <c r="A21052" s="55">
        <f t="shared" si="657"/>
        <v>0</v>
      </c>
      <c r="Q21052" s="65">
        <f t="shared" si="658"/>
        <v>1</v>
      </c>
    </row>
    <row r="21053" spans="1:17" ht="15.75" x14ac:dyDescent="0.25">
      <c r="A21053" s="55">
        <f t="shared" si="657"/>
        <v>0</v>
      </c>
      <c r="Q21053" s="65">
        <f t="shared" si="658"/>
        <v>1</v>
      </c>
    </row>
    <row r="21054" spans="1:17" ht="15.75" x14ac:dyDescent="0.25">
      <c r="A21054" s="55">
        <f t="shared" si="657"/>
        <v>0</v>
      </c>
      <c r="Q21054" s="65">
        <f t="shared" si="658"/>
        <v>1</v>
      </c>
    </row>
    <row r="21055" spans="1:17" ht="15.75" x14ac:dyDescent="0.25">
      <c r="A21055" s="55">
        <f t="shared" si="657"/>
        <v>0</v>
      </c>
      <c r="Q21055" s="65">
        <f t="shared" si="658"/>
        <v>1</v>
      </c>
    </row>
    <row r="21056" spans="1:17" ht="15.75" x14ac:dyDescent="0.25">
      <c r="A21056" s="55">
        <f t="shared" si="657"/>
        <v>0</v>
      </c>
      <c r="Q21056" s="65">
        <f t="shared" si="658"/>
        <v>1</v>
      </c>
    </row>
    <row r="21057" spans="1:17" ht="15.75" x14ac:dyDescent="0.25">
      <c r="A21057" s="55">
        <f t="shared" si="657"/>
        <v>0</v>
      </c>
      <c r="Q21057" s="65">
        <f t="shared" si="658"/>
        <v>1</v>
      </c>
    </row>
    <row r="21058" spans="1:17" ht="15.75" x14ac:dyDescent="0.25">
      <c r="A21058" s="55">
        <f t="shared" si="657"/>
        <v>0</v>
      </c>
      <c r="Q21058" s="65">
        <f t="shared" si="658"/>
        <v>1</v>
      </c>
    </row>
    <row r="21059" spans="1:17" ht="15.75" x14ac:dyDescent="0.25">
      <c r="A21059" s="55">
        <f t="shared" si="657"/>
        <v>0</v>
      </c>
      <c r="Q21059" s="65">
        <f t="shared" si="658"/>
        <v>1</v>
      </c>
    </row>
    <row r="21060" spans="1:17" ht="15.75" x14ac:dyDescent="0.25">
      <c r="A21060" s="55">
        <f t="shared" ref="A21060:A21123" si="659">WEEKNUM(B21060,2)-1</f>
        <v>0</v>
      </c>
      <c r="Q21060" s="65">
        <f t="shared" ref="Q21060:Q21123" si="660">MONTH(B21060)</f>
        <v>1</v>
      </c>
    </row>
    <row r="21061" spans="1:17" ht="15.75" x14ac:dyDescent="0.25">
      <c r="A21061" s="55">
        <f t="shared" si="659"/>
        <v>0</v>
      </c>
      <c r="Q21061" s="65">
        <f t="shared" si="660"/>
        <v>1</v>
      </c>
    </row>
    <row r="21062" spans="1:17" ht="15.75" x14ac:dyDescent="0.25">
      <c r="A21062" s="55">
        <f t="shared" si="659"/>
        <v>0</v>
      </c>
      <c r="Q21062" s="65">
        <f t="shared" si="660"/>
        <v>1</v>
      </c>
    </row>
    <row r="21063" spans="1:17" ht="15.75" x14ac:dyDescent="0.25">
      <c r="A21063" s="55">
        <f t="shared" si="659"/>
        <v>0</v>
      </c>
      <c r="Q21063" s="65">
        <f t="shared" si="660"/>
        <v>1</v>
      </c>
    </row>
    <row r="21064" spans="1:17" ht="15.75" x14ac:dyDescent="0.25">
      <c r="A21064" s="55">
        <f t="shared" si="659"/>
        <v>0</v>
      </c>
      <c r="Q21064" s="65">
        <f t="shared" si="660"/>
        <v>1</v>
      </c>
    </row>
    <row r="21065" spans="1:17" ht="15.75" x14ac:dyDescent="0.25">
      <c r="A21065" s="55">
        <f t="shared" si="659"/>
        <v>0</v>
      </c>
      <c r="Q21065" s="65">
        <f t="shared" si="660"/>
        <v>1</v>
      </c>
    </row>
    <row r="21066" spans="1:17" ht="15.75" x14ac:dyDescent="0.25">
      <c r="A21066" s="55">
        <f t="shared" si="659"/>
        <v>0</v>
      </c>
      <c r="Q21066" s="65">
        <f t="shared" si="660"/>
        <v>1</v>
      </c>
    </row>
    <row r="21067" spans="1:17" ht="15.75" x14ac:dyDescent="0.25">
      <c r="A21067" s="55">
        <f t="shared" si="659"/>
        <v>0</v>
      </c>
      <c r="Q21067" s="65">
        <f t="shared" si="660"/>
        <v>1</v>
      </c>
    </row>
    <row r="21068" spans="1:17" ht="15.75" x14ac:dyDescent="0.25">
      <c r="A21068" s="55">
        <f t="shared" si="659"/>
        <v>0</v>
      </c>
      <c r="Q21068" s="65">
        <f t="shared" si="660"/>
        <v>1</v>
      </c>
    </row>
    <row r="21069" spans="1:17" ht="15.75" x14ac:dyDescent="0.25">
      <c r="A21069" s="55">
        <f t="shared" si="659"/>
        <v>0</v>
      </c>
      <c r="Q21069" s="65">
        <f t="shared" si="660"/>
        <v>1</v>
      </c>
    </row>
    <row r="21070" spans="1:17" ht="15.75" x14ac:dyDescent="0.25">
      <c r="A21070" s="55">
        <f t="shared" si="659"/>
        <v>0</v>
      </c>
      <c r="Q21070" s="65">
        <f t="shared" si="660"/>
        <v>1</v>
      </c>
    </row>
    <row r="21071" spans="1:17" ht="15.75" x14ac:dyDescent="0.25">
      <c r="A21071" s="55">
        <f t="shared" si="659"/>
        <v>0</v>
      </c>
      <c r="Q21071" s="65">
        <f t="shared" si="660"/>
        <v>1</v>
      </c>
    </row>
    <row r="21072" spans="1:17" ht="15.75" x14ac:dyDescent="0.25">
      <c r="A21072" s="55">
        <f t="shared" si="659"/>
        <v>0</v>
      </c>
      <c r="Q21072" s="65">
        <f t="shared" si="660"/>
        <v>1</v>
      </c>
    </row>
    <row r="21073" spans="1:17" ht="15.75" x14ac:dyDescent="0.25">
      <c r="A21073" s="55">
        <f t="shared" si="659"/>
        <v>0</v>
      </c>
      <c r="Q21073" s="65">
        <f t="shared" si="660"/>
        <v>1</v>
      </c>
    </row>
    <row r="21074" spans="1:17" ht="15.75" x14ac:dyDescent="0.25">
      <c r="A21074" s="55">
        <f t="shared" si="659"/>
        <v>0</v>
      </c>
      <c r="Q21074" s="65">
        <f t="shared" si="660"/>
        <v>1</v>
      </c>
    </row>
    <row r="21075" spans="1:17" ht="15.75" x14ac:dyDescent="0.25">
      <c r="A21075" s="55">
        <f t="shared" si="659"/>
        <v>0</v>
      </c>
      <c r="Q21075" s="65">
        <f t="shared" si="660"/>
        <v>1</v>
      </c>
    </row>
    <row r="21076" spans="1:17" ht="15.75" x14ac:dyDescent="0.25">
      <c r="A21076" s="55">
        <f t="shared" si="659"/>
        <v>0</v>
      </c>
      <c r="Q21076" s="65">
        <f t="shared" si="660"/>
        <v>1</v>
      </c>
    </row>
    <row r="21077" spans="1:17" ht="15.75" x14ac:dyDescent="0.25">
      <c r="A21077" s="55">
        <f t="shared" si="659"/>
        <v>0</v>
      </c>
      <c r="Q21077" s="65">
        <f t="shared" si="660"/>
        <v>1</v>
      </c>
    </row>
    <row r="21078" spans="1:17" ht="15.75" x14ac:dyDescent="0.25">
      <c r="A21078" s="55">
        <f t="shared" si="659"/>
        <v>0</v>
      </c>
      <c r="Q21078" s="65">
        <f t="shared" si="660"/>
        <v>1</v>
      </c>
    </row>
    <row r="21079" spans="1:17" ht="15.75" x14ac:dyDescent="0.25">
      <c r="A21079" s="55">
        <f t="shared" si="659"/>
        <v>0</v>
      </c>
      <c r="Q21079" s="65">
        <f t="shared" si="660"/>
        <v>1</v>
      </c>
    </row>
    <row r="21080" spans="1:17" ht="15.75" x14ac:dyDescent="0.25">
      <c r="A21080" s="55">
        <f t="shared" si="659"/>
        <v>0</v>
      </c>
      <c r="Q21080" s="65">
        <f t="shared" si="660"/>
        <v>1</v>
      </c>
    </row>
    <row r="21081" spans="1:17" ht="15.75" x14ac:dyDescent="0.25">
      <c r="A21081" s="55">
        <f t="shared" si="659"/>
        <v>0</v>
      </c>
      <c r="Q21081" s="65">
        <f t="shared" si="660"/>
        <v>1</v>
      </c>
    </row>
    <row r="21082" spans="1:17" ht="15.75" x14ac:dyDescent="0.25">
      <c r="A21082" s="55">
        <f t="shared" si="659"/>
        <v>0</v>
      </c>
      <c r="Q21082" s="65">
        <f t="shared" si="660"/>
        <v>1</v>
      </c>
    </row>
    <row r="21083" spans="1:17" ht="15.75" x14ac:dyDescent="0.25">
      <c r="A21083" s="55">
        <f t="shared" si="659"/>
        <v>0</v>
      </c>
      <c r="Q21083" s="65">
        <f t="shared" si="660"/>
        <v>1</v>
      </c>
    </row>
    <row r="21084" spans="1:17" ht="15.75" x14ac:dyDescent="0.25">
      <c r="A21084" s="55">
        <f t="shared" si="659"/>
        <v>0</v>
      </c>
      <c r="Q21084" s="65">
        <f t="shared" si="660"/>
        <v>1</v>
      </c>
    </row>
    <row r="21085" spans="1:17" ht="15.75" x14ac:dyDescent="0.25">
      <c r="A21085" s="55">
        <f t="shared" si="659"/>
        <v>0</v>
      </c>
      <c r="Q21085" s="65">
        <f t="shared" si="660"/>
        <v>1</v>
      </c>
    </row>
    <row r="21086" spans="1:17" ht="15.75" x14ac:dyDescent="0.25">
      <c r="A21086" s="55">
        <f t="shared" si="659"/>
        <v>0</v>
      </c>
      <c r="Q21086" s="65">
        <f t="shared" si="660"/>
        <v>1</v>
      </c>
    </row>
    <row r="21087" spans="1:17" ht="15.75" x14ac:dyDescent="0.25">
      <c r="A21087" s="55">
        <f t="shared" si="659"/>
        <v>0</v>
      </c>
      <c r="Q21087" s="65">
        <f t="shared" si="660"/>
        <v>1</v>
      </c>
    </row>
    <row r="21088" spans="1:17" ht="15.75" x14ac:dyDescent="0.25">
      <c r="A21088" s="55">
        <f t="shared" si="659"/>
        <v>0</v>
      </c>
      <c r="Q21088" s="65">
        <f t="shared" si="660"/>
        <v>1</v>
      </c>
    </row>
    <row r="21089" spans="1:17" ht="15.75" x14ac:dyDescent="0.25">
      <c r="A21089" s="55">
        <f t="shared" si="659"/>
        <v>0</v>
      </c>
      <c r="Q21089" s="65">
        <f t="shared" si="660"/>
        <v>1</v>
      </c>
    </row>
    <row r="21090" spans="1:17" ht="15.75" x14ac:dyDescent="0.25">
      <c r="A21090" s="55">
        <f t="shared" si="659"/>
        <v>0</v>
      </c>
      <c r="Q21090" s="65">
        <f t="shared" si="660"/>
        <v>1</v>
      </c>
    </row>
    <row r="21091" spans="1:17" ht="15.75" x14ac:dyDescent="0.25">
      <c r="A21091" s="55">
        <f t="shared" si="659"/>
        <v>0</v>
      </c>
      <c r="Q21091" s="65">
        <f t="shared" si="660"/>
        <v>1</v>
      </c>
    </row>
    <row r="21092" spans="1:17" ht="15.75" x14ac:dyDescent="0.25">
      <c r="A21092" s="55">
        <f t="shared" si="659"/>
        <v>0</v>
      </c>
      <c r="Q21092" s="65">
        <f t="shared" si="660"/>
        <v>1</v>
      </c>
    </row>
    <row r="21093" spans="1:17" ht="15.75" x14ac:dyDescent="0.25">
      <c r="A21093" s="55">
        <f t="shared" si="659"/>
        <v>0</v>
      </c>
      <c r="Q21093" s="65">
        <f t="shared" si="660"/>
        <v>1</v>
      </c>
    </row>
    <row r="21094" spans="1:17" ht="15.75" x14ac:dyDescent="0.25">
      <c r="A21094" s="55">
        <f t="shared" si="659"/>
        <v>0</v>
      </c>
      <c r="Q21094" s="65">
        <f t="shared" si="660"/>
        <v>1</v>
      </c>
    </row>
    <row r="21095" spans="1:17" ht="15.75" x14ac:dyDescent="0.25">
      <c r="A21095" s="55">
        <f t="shared" si="659"/>
        <v>0</v>
      </c>
      <c r="Q21095" s="65">
        <f t="shared" si="660"/>
        <v>1</v>
      </c>
    </row>
    <row r="21096" spans="1:17" ht="15.75" x14ac:dyDescent="0.25">
      <c r="A21096" s="55">
        <f t="shared" si="659"/>
        <v>0</v>
      </c>
      <c r="Q21096" s="65">
        <f t="shared" si="660"/>
        <v>1</v>
      </c>
    </row>
    <row r="21097" spans="1:17" ht="15.75" x14ac:dyDescent="0.25">
      <c r="A21097" s="55">
        <f t="shared" si="659"/>
        <v>0</v>
      </c>
      <c r="Q21097" s="65">
        <f t="shared" si="660"/>
        <v>1</v>
      </c>
    </row>
    <row r="21098" spans="1:17" ht="15.75" x14ac:dyDescent="0.25">
      <c r="A21098" s="55">
        <f t="shared" si="659"/>
        <v>0</v>
      </c>
      <c r="Q21098" s="65">
        <f t="shared" si="660"/>
        <v>1</v>
      </c>
    </row>
    <row r="21099" spans="1:17" ht="15.75" x14ac:dyDescent="0.25">
      <c r="A21099" s="55">
        <f t="shared" si="659"/>
        <v>0</v>
      </c>
      <c r="Q21099" s="65">
        <f t="shared" si="660"/>
        <v>1</v>
      </c>
    </row>
    <row r="21100" spans="1:17" ht="15.75" x14ac:dyDescent="0.25">
      <c r="A21100" s="55">
        <f t="shared" si="659"/>
        <v>0</v>
      </c>
      <c r="Q21100" s="65">
        <f t="shared" si="660"/>
        <v>1</v>
      </c>
    </row>
    <row r="21101" spans="1:17" ht="15.75" x14ac:dyDescent="0.25">
      <c r="A21101" s="55">
        <f t="shared" si="659"/>
        <v>0</v>
      </c>
      <c r="Q21101" s="65">
        <f t="shared" si="660"/>
        <v>1</v>
      </c>
    </row>
    <row r="21102" spans="1:17" ht="15.75" x14ac:dyDescent="0.25">
      <c r="A21102" s="55">
        <f t="shared" si="659"/>
        <v>0</v>
      </c>
      <c r="Q21102" s="65">
        <f t="shared" si="660"/>
        <v>1</v>
      </c>
    </row>
    <row r="21103" spans="1:17" ht="15.75" x14ac:dyDescent="0.25">
      <c r="A21103" s="55">
        <f t="shared" si="659"/>
        <v>0</v>
      </c>
      <c r="Q21103" s="65">
        <f t="shared" si="660"/>
        <v>1</v>
      </c>
    </row>
    <row r="21104" spans="1:17" ht="15.75" x14ac:dyDescent="0.25">
      <c r="A21104" s="55">
        <f t="shared" si="659"/>
        <v>0</v>
      </c>
      <c r="Q21104" s="65">
        <f t="shared" si="660"/>
        <v>1</v>
      </c>
    </row>
    <row r="21105" spans="1:17" ht="15.75" x14ac:dyDescent="0.25">
      <c r="A21105" s="55">
        <f t="shared" si="659"/>
        <v>0</v>
      </c>
      <c r="Q21105" s="65">
        <f t="shared" si="660"/>
        <v>1</v>
      </c>
    </row>
    <row r="21106" spans="1:17" ht="15.75" x14ac:dyDescent="0.25">
      <c r="A21106" s="55">
        <f t="shared" si="659"/>
        <v>0</v>
      </c>
      <c r="Q21106" s="65">
        <f t="shared" si="660"/>
        <v>1</v>
      </c>
    </row>
    <row r="21107" spans="1:17" ht="15.75" x14ac:dyDescent="0.25">
      <c r="A21107" s="55">
        <f t="shared" si="659"/>
        <v>0</v>
      </c>
      <c r="Q21107" s="65">
        <f t="shared" si="660"/>
        <v>1</v>
      </c>
    </row>
    <row r="21108" spans="1:17" ht="15.75" x14ac:dyDescent="0.25">
      <c r="A21108" s="55">
        <f t="shared" si="659"/>
        <v>0</v>
      </c>
      <c r="Q21108" s="65">
        <f t="shared" si="660"/>
        <v>1</v>
      </c>
    </row>
    <row r="21109" spans="1:17" ht="15.75" x14ac:dyDescent="0.25">
      <c r="A21109" s="55">
        <f t="shared" si="659"/>
        <v>0</v>
      </c>
      <c r="Q21109" s="65">
        <f t="shared" si="660"/>
        <v>1</v>
      </c>
    </row>
    <row r="21110" spans="1:17" ht="15.75" x14ac:dyDescent="0.25">
      <c r="A21110" s="55">
        <f t="shared" si="659"/>
        <v>0</v>
      </c>
      <c r="Q21110" s="65">
        <f t="shared" si="660"/>
        <v>1</v>
      </c>
    </row>
    <row r="21111" spans="1:17" ht="15.75" x14ac:dyDescent="0.25">
      <c r="A21111" s="55">
        <f t="shared" si="659"/>
        <v>0</v>
      </c>
      <c r="Q21111" s="65">
        <f t="shared" si="660"/>
        <v>1</v>
      </c>
    </row>
    <row r="21112" spans="1:17" ht="15.75" x14ac:dyDescent="0.25">
      <c r="A21112" s="55">
        <f t="shared" si="659"/>
        <v>0</v>
      </c>
      <c r="Q21112" s="65">
        <f t="shared" si="660"/>
        <v>1</v>
      </c>
    </row>
    <row r="21113" spans="1:17" ht="15.75" x14ac:dyDescent="0.25">
      <c r="A21113" s="55">
        <f t="shared" si="659"/>
        <v>0</v>
      </c>
      <c r="Q21113" s="65">
        <f t="shared" si="660"/>
        <v>1</v>
      </c>
    </row>
    <row r="21114" spans="1:17" ht="15.75" x14ac:dyDescent="0.25">
      <c r="A21114" s="55">
        <f t="shared" si="659"/>
        <v>0</v>
      </c>
      <c r="Q21114" s="65">
        <f t="shared" si="660"/>
        <v>1</v>
      </c>
    </row>
    <row r="21115" spans="1:17" ht="15.75" x14ac:dyDescent="0.25">
      <c r="A21115" s="55">
        <f t="shared" si="659"/>
        <v>0</v>
      </c>
      <c r="Q21115" s="65">
        <f t="shared" si="660"/>
        <v>1</v>
      </c>
    </row>
    <row r="21116" spans="1:17" ht="15.75" x14ac:dyDescent="0.25">
      <c r="A21116" s="55">
        <f t="shared" si="659"/>
        <v>0</v>
      </c>
      <c r="Q21116" s="65">
        <f t="shared" si="660"/>
        <v>1</v>
      </c>
    </row>
    <row r="21117" spans="1:17" ht="15.75" x14ac:dyDescent="0.25">
      <c r="A21117" s="55">
        <f t="shared" si="659"/>
        <v>0</v>
      </c>
      <c r="Q21117" s="65">
        <f t="shared" si="660"/>
        <v>1</v>
      </c>
    </row>
    <row r="21118" spans="1:17" ht="15.75" x14ac:dyDescent="0.25">
      <c r="A21118" s="55">
        <f t="shared" si="659"/>
        <v>0</v>
      </c>
      <c r="Q21118" s="65">
        <f t="shared" si="660"/>
        <v>1</v>
      </c>
    </row>
    <row r="21119" spans="1:17" ht="15.75" x14ac:dyDescent="0.25">
      <c r="A21119" s="55">
        <f t="shared" si="659"/>
        <v>0</v>
      </c>
      <c r="Q21119" s="65">
        <f t="shared" si="660"/>
        <v>1</v>
      </c>
    </row>
    <row r="21120" spans="1:17" ht="15.75" x14ac:dyDescent="0.25">
      <c r="A21120" s="55">
        <f t="shared" si="659"/>
        <v>0</v>
      </c>
      <c r="Q21120" s="65">
        <f t="shared" si="660"/>
        <v>1</v>
      </c>
    </row>
    <row r="21121" spans="1:17" ht="15.75" x14ac:dyDescent="0.25">
      <c r="A21121" s="55">
        <f t="shared" si="659"/>
        <v>0</v>
      </c>
      <c r="Q21121" s="65">
        <f t="shared" si="660"/>
        <v>1</v>
      </c>
    </row>
    <row r="21122" spans="1:17" ht="15.75" x14ac:dyDescent="0.25">
      <c r="A21122" s="55">
        <f t="shared" si="659"/>
        <v>0</v>
      </c>
      <c r="Q21122" s="65">
        <f t="shared" si="660"/>
        <v>1</v>
      </c>
    </row>
    <row r="21123" spans="1:17" ht="15.75" x14ac:dyDescent="0.25">
      <c r="A21123" s="55">
        <f t="shared" si="659"/>
        <v>0</v>
      </c>
      <c r="Q21123" s="65">
        <f t="shared" si="660"/>
        <v>1</v>
      </c>
    </row>
    <row r="21124" spans="1:17" ht="15.75" x14ac:dyDescent="0.25">
      <c r="A21124" s="55">
        <f t="shared" ref="A21124:A21187" si="661">WEEKNUM(B21124,2)-1</f>
        <v>0</v>
      </c>
      <c r="Q21124" s="65">
        <f t="shared" ref="Q21124:Q21187" si="662">MONTH(B21124)</f>
        <v>1</v>
      </c>
    </row>
    <row r="21125" spans="1:17" ht="15.75" x14ac:dyDescent="0.25">
      <c r="A21125" s="55">
        <f t="shared" si="661"/>
        <v>0</v>
      </c>
      <c r="Q21125" s="65">
        <f t="shared" si="662"/>
        <v>1</v>
      </c>
    </row>
    <row r="21126" spans="1:17" ht="15.75" x14ac:dyDescent="0.25">
      <c r="A21126" s="55">
        <f t="shared" si="661"/>
        <v>0</v>
      </c>
      <c r="Q21126" s="65">
        <f t="shared" si="662"/>
        <v>1</v>
      </c>
    </row>
    <row r="21127" spans="1:17" ht="15.75" x14ac:dyDescent="0.25">
      <c r="A21127" s="55">
        <f t="shared" si="661"/>
        <v>0</v>
      </c>
      <c r="Q21127" s="65">
        <f t="shared" si="662"/>
        <v>1</v>
      </c>
    </row>
    <row r="21128" spans="1:17" ht="15.75" x14ac:dyDescent="0.25">
      <c r="A21128" s="55">
        <f t="shared" si="661"/>
        <v>0</v>
      </c>
      <c r="Q21128" s="65">
        <f t="shared" si="662"/>
        <v>1</v>
      </c>
    </row>
    <row r="21129" spans="1:17" ht="15.75" x14ac:dyDescent="0.25">
      <c r="A21129" s="55">
        <f t="shared" si="661"/>
        <v>0</v>
      </c>
      <c r="Q21129" s="65">
        <f t="shared" si="662"/>
        <v>1</v>
      </c>
    </row>
    <row r="21130" spans="1:17" ht="15.75" x14ac:dyDescent="0.25">
      <c r="A21130" s="55">
        <f t="shared" si="661"/>
        <v>0</v>
      </c>
      <c r="Q21130" s="65">
        <f t="shared" si="662"/>
        <v>1</v>
      </c>
    </row>
    <row r="21131" spans="1:17" ht="15.75" x14ac:dyDescent="0.25">
      <c r="A21131" s="55">
        <f t="shared" si="661"/>
        <v>0</v>
      </c>
      <c r="Q21131" s="65">
        <f t="shared" si="662"/>
        <v>1</v>
      </c>
    </row>
    <row r="21132" spans="1:17" ht="15.75" x14ac:dyDescent="0.25">
      <c r="A21132" s="55">
        <f t="shared" si="661"/>
        <v>0</v>
      </c>
      <c r="Q21132" s="65">
        <f t="shared" si="662"/>
        <v>1</v>
      </c>
    </row>
    <row r="21133" spans="1:17" ht="15.75" x14ac:dyDescent="0.25">
      <c r="A21133" s="55">
        <f t="shared" si="661"/>
        <v>0</v>
      </c>
      <c r="Q21133" s="65">
        <f t="shared" si="662"/>
        <v>1</v>
      </c>
    </row>
    <row r="21134" spans="1:17" ht="15.75" x14ac:dyDescent="0.25">
      <c r="A21134" s="55">
        <f t="shared" si="661"/>
        <v>0</v>
      </c>
      <c r="Q21134" s="65">
        <f t="shared" si="662"/>
        <v>1</v>
      </c>
    </row>
    <row r="21135" spans="1:17" ht="15.75" x14ac:dyDescent="0.25">
      <c r="A21135" s="55">
        <f t="shared" si="661"/>
        <v>0</v>
      </c>
      <c r="Q21135" s="65">
        <f t="shared" si="662"/>
        <v>1</v>
      </c>
    </row>
    <row r="21136" spans="1:17" ht="15.75" x14ac:dyDescent="0.25">
      <c r="A21136" s="55">
        <f t="shared" si="661"/>
        <v>0</v>
      </c>
      <c r="Q21136" s="65">
        <f t="shared" si="662"/>
        <v>1</v>
      </c>
    </row>
    <row r="21137" spans="1:17" ht="15.75" x14ac:dyDescent="0.25">
      <c r="A21137" s="55">
        <f t="shared" si="661"/>
        <v>0</v>
      </c>
      <c r="Q21137" s="65">
        <f t="shared" si="662"/>
        <v>1</v>
      </c>
    </row>
    <row r="21138" spans="1:17" ht="15.75" x14ac:dyDescent="0.25">
      <c r="A21138" s="55">
        <f t="shared" si="661"/>
        <v>0</v>
      </c>
      <c r="Q21138" s="65">
        <f t="shared" si="662"/>
        <v>1</v>
      </c>
    </row>
    <row r="21139" spans="1:17" ht="15.75" x14ac:dyDescent="0.25">
      <c r="A21139" s="55">
        <f t="shared" si="661"/>
        <v>0</v>
      </c>
      <c r="Q21139" s="65">
        <f t="shared" si="662"/>
        <v>1</v>
      </c>
    </row>
    <row r="21140" spans="1:17" ht="15.75" x14ac:dyDescent="0.25">
      <c r="A21140" s="55">
        <f t="shared" si="661"/>
        <v>0</v>
      </c>
      <c r="Q21140" s="65">
        <f t="shared" si="662"/>
        <v>1</v>
      </c>
    </row>
    <row r="21141" spans="1:17" ht="15.75" x14ac:dyDescent="0.25">
      <c r="A21141" s="55">
        <f t="shared" si="661"/>
        <v>0</v>
      </c>
      <c r="Q21141" s="65">
        <f t="shared" si="662"/>
        <v>1</v>
      </c>
    </row>
    <row r="21142" spans="1:17" ht="15.75" x14ac:dyDescent="0.25">
      <c r="A21142" s="55">
        <f t="shared" si="661"/>
        <v>0</v>
      </c>
      <c r="Q21142" s="65">
        <f t="shared" si="662"/>
        <v>1</v>
      </c>
    </row>
    <row r="21143" spans="1:17" ht="15.75" x14ac:dyDescent="0.25">
      <c r="A21143" s="55">
        <f t="shared" si="661"/>
        <v>0</v>
      </c>
      <c r="Q21143" s="65">
        <f t="shared" si="662"/>
        <v>1</v>
      </c>
    </row>
    <row r="21144" spans="1:17" ht="15.75" x14ac:dyDescent="0.25">
      <c r="A21144" s="55">
        <f t="shared" si="661"/>
        <v>0</v>
      </c>
      <c r="Q21144" s="65">
        <f t="shared" si="662"/>
        <v>1</v>
      </c>
    </row>
    <row r="21145" spans="1:17" ht="15.75" x14ac:dyDescent="0.25">
      <c r="A21145" s="55">
        <f t="shared" si="661"/>
        <v>0</v>
      </c>
      <c r="Q21145" s="65">
        <f t="shared" si="662"/>
        <v>1</v>
      </c>
    </row>
    <row r="21146" spans="1:17" ht="15.75" x14ac:dyDescent="0.25">
      <c r="A21146" s="55">
        <f t="shared" si="661"/>
        <v>0</v>
      </c>
      <c r="Q21146" s="65">
        <f t="shared" si="662"/>
        <v>1</v>
      </c>
    </row>
    <row r="21147" spans="1:17" ht="15.75" x14ac:dyDescent="0.25">
      <c r="A21147" s="55">
        <f t="shared" si="661"/>
        <v>0</v>
      </c>
      <c r="Q21147" s="65">
        <f t="shared" si="662"/>
        <v>1</v>
      </c>
    </row>
    <row r="21148" spans="1:17" ht="15.75" x14ac:dyDescent="0.25">
      <c r="A21148" s="55">
        <f t="shared" si="661"/>
        <v>0</v>
      </c>
      <c r="Q21148" s="65">
        <f t="shared" si="662"/>
        <v>1</v>
      </c>
    </row>
    <row r="21149" spans="1:17" ht="15.75" x14ac:dyDescent="0.25">
      <c r="A21149" s="55">
        <f t="shared" si="661"/>
        <v>0</v>
      </c>
      <c r="Q21149" s="65">
        <f t="shared" si="662"/>
        <v>1</v>
      </c>
    </row>
    <row r="21150" spans="1:17" ht="15.75" x14ac:dyDescent="0.25">
      <c r="A21150" s="55">
        <f t="shared" si="661"/>
        <v>0</v>
      </c>
      <c r="Q21150" s="65">
        <f t="shared" si="662"/>
        <v>1</v>
      </c>
    </row>
    <row r="21151" spans="1:17" ht="15.75" x14ac:dyDescent="0.25">
      <c r="A21151" s="55">
        <f t="shared" si="661"/>
        <v>0</v>
      </c>
      <c r="Q21151" s="65">
        <f t="shared" si="662"/>
        <v>1</v>
      </c>
    </row>
    <row r="21152" spans="1:17" ht="15.75" x14ac:dyDescent="0.25">
      <c r="A21152" s="55">
        <f t="shared" si="661"/>
        <v>0</v>
      </c>
      <c r="Q21152" s="65">
        <f t="shared" si="662"/>
        <v>1</v>
      </c>
    </row>
    <row r="21153" spans="1:17" ht="15.75" x14ac:dyDescent="0.25">
      <c r="A21153" s="55">
        <f t="shared" si="661"/>
        <v>0</v>
      </c>
      <c r="Q21153" s="65">
        <f t="shared" si="662"/>
        <v>1</v>
      </c>
    </row>
    <row r="21154" spans="1:17" ht="15.75" x14ac:dyDescent="0.25">
      <c r="A21154" s="55">
        <f t="shared" si="661"/>
        <v>0</v>
      </c>
      <c r="Q21154" s="65">
        <f t="shared" si="662"/>
        <v>1</v>
      </c>
    </row>
    <row r="21155" spans="1:17" ht="15.75" x14ac:dyDescent="0.25">
      <c r="A21155" s="55">
        <f t="shared" si="661"/>
        <v>0</v>
      </c>
      <c r="Q21155" s="65">
        <f t="shared" si="662"/>
        <v>1</v>
      </c>
    </row>
    <row r="21156" spans="1:17" ht="15.75" x14ac:dyDescent="0.25">
      <c r="A21156" s="55">
        <f t="shared" si="661"/>
        <v>0</v>
      </c>
      <c r="Q21156" s="65">
        <f t="shared" si="662"/>
        <v>1</v>
      </c>
    </row>
    <row r="21157" spans="1:17" ht="15.75" x14ac:dyDescent="0.25">
      <c r="A21157" s="55">
        <f t="shared" si="661"/>
        <v>0</v>
      </c>
      <c r="Q21157" s="65">
        <f t="shared" si="662"/>
        <v>1</v>
      </c>
    </row>
    <row r="21158" spans="1:17" ht="15.75" x14ac:dyDescent="0.25">
      <c r="A21158" s="55">
        <f t="shared" si="661"/>
        <v>0</v>
      </c>
      <c r="Q21158" s="65">
        <f t="shared" si="662"/>
        <v>1</v>
      </c>
    </row>
    <row r="21159" spans="1:17" ht="15.75" x14ac:dyDescent="0.25">
      <c r="A21159" s="55">
        <f t="shared" si="661"/>
        <v>0</v>
      </c>
      <c r="Q21159" s="65">
        <f t="shared" si="662"/>
        <v>1</v>
      </c>
    </row>
    <row r="21160" spans="1:17" ht="15.75" x14ac:dyDescent="0.25">
      <c r="A21160" s="55">
        <f t="shared" si="661"/>
        <v>0</v>
      </c>
      <c r="Q21160" s="65">
        <f t="shared" si="662"/>
        <v>1</v>
      </c>
    </row>
    <row r="21161" spans="1:17" ht="15.75" x14ac:dyDescent="0.25">
      <c r="A21161" s="55">
        <f t="shared" si="661"/>
        <v>0</v>
      </c>
      <c r="Q21161" s="65">
        <f t="shared" si="662"/>
        <v>1</v>
      </c>
    </row>
    <row r="21162" spans="1:17" ht="15.75" x14ac:dyDescent="0.25">
      <c r="A21162" s="55">
        <f t="shared" si="661"/>
        <v>0</v>
      </c>
      <c r="Q21162" s="65">
        <f t="shared" si="662"/>
        <v>1</v>
      </c>
    </row>
    <row r="21163" spans="1:17" ht="15.75" x14ac:dyDescent="0.25">
      <c r="A21163" s="55">
        <f t="shared" si="661"/>
        <v>0</v>
      </c>
      <c r="Q21163" s="65">
        <f t="shared" si="662"/>
        <v>1</v>
      </c>
    </row>
    <row r="21164" spans="1:17" ht="15.75" x14ac:dyDescent="0.25">
      <c r="A21164" s="55">
        <f t="shared" si="661"/>
        <v>0</v>
      </c>
      <c r="Q21164" s="65">
        <f t="shared" si="662"/>
        <v>1</v>
      </c>
    </row>
    <row r="21165" spans="1:17" ht="15.75" x14ac:dyDescent="0.25">
      <c r="A21165" s="55">
        <f t="shared" si="661"/>
        <v>0</v>
      </c>
      <c r="Q21165" s="65">
        <f t="shared" si="662"/>
        <v>1</v>
      </c>
    </row>
    <row r="21166" spans="1:17" ht="15.75" x14ac:dyDescent="0.25">
      <c r="A21166" s="55">
        <f t="shared" si="661"/>
        <v>0</v>
      </c>
      <c r="Q21166" s="65">
        <f t="shared" si="662"/>
        <v>1</v>
      </c>
    </row>
    <row r="21167" spans="1:17" ht="15.75" x14ac:dyDescent="0.25">
      <c r="A21167" s="55">
        <f t="shared" si="661"/>
        <v>0</v>
      </c>
      <c r="Q21167" s="65">
        <f t="shared" si="662"/>
        <v>1</v>
      </c>
    </row>
    <row r="21168" spans="1:17" ht="15.75" x14ac:dyDescent="0.25">
      <c r="A21168" s="55">
        <f t="shared" si="661"/>
        <v>0</v>
      </c>
      <c r="Q21168" s="65">
        <f t="shared" si="662"/>
        <v>1</v>
      </c>
    </row>
    <row r="21169" spans="1:17" ht="15.75" x14ac:dyDescent="0.25">
      <c r="A21169" s="55">
        <f t="shared" si="661"/>
        <v>0</v>
      </c>
      <c r="Q21169" s="65">
        <f t="shared" si="662"/>
        <v>1</v>
      </c>
    </row>
    <row r="21170" spans="1:17" ht="15.75" x14ac:dyDescent="0.25">
      <c r="A21170" s="55">
        <f t="shared" si="661"/>
        <v>0</v>
      </c>
      <c r="Q21170" s="65">
        <f t="shared" si="662"/>
        <v>1</v>
      </c>
    </row>
    <row r="21171" spans="1:17" ht="15.75" x14ac:dyDescent="0.25">
      <c r="A21171" s="55">
        <f t="shared" si="661"/>
        <v>0</v>
      </c>
      <c r="Q21171" s="65">
        <f t="shared" si="662"/>
        <v>1</v>
      </c>
    </row>
    <row r="21172" spans="1:17" ht="15.75" x14ac:dyDescent="0.25">
      <c r="A21172" s="55">
        <f t="shared" si="661"/>
        <v>0</v>
      </c>
      <c r="Q21172" s="65">
        <f t="shared" si="662"/>
        <v>1</v>
      </c>
    </row>
    <row r="21173" spans="1:17" ht="15.75" x14ac:dyDescent="0.25">
      <c r="A21173" s="55">
        <f t="shared" si="661"/>
        <v>0</v>
      </c>
      <c r="Q21173" s="65">
        <f t="shared" si="662"/>
        <v>1</v>
      </c>
    </row>
    <row r="21174" spans="1:17" ht="15.75" x14ac:dyDescent="0.25">
      <c r="A21174" s="55">
        <f t="shared" si="661"/>
        <v>0</v>
      </c>
      <c r="Q21174" s="65">
        <f t="shared" si="662"/>
        <v>1</v>
      </c>
    </row>
    <row r="21175" spans="1:17" ht="15.75" x14ac:dyDescent="0.25">
      <c r="A21175" s="55">
        <f t="shared" si="661"/>
        <v>0</v>
      </c>
      <c r="Q21175" s="65">
        <f t="shared" si="662"/>
        <v>1</v>
      </c>
    </row>
    <row r="21176" spans="1:17" ht="15.75" x14ac:dyDescent="0.25">
      <c r="A21176" s="55">
        <f t="shared" si="661"/>
        <v>0</v>
      </c>
      <c r="Q21176" s="65">
        <f t="shared" si="662"/>
        <v>1</v>
      </c>
    </row>
    <row r="21177" spans="1:17" ht="15.75" x14ac:dyDescent="0.25">
      <c r="A21177" s="55">
        <f t="shared" si="661"/>
        <v>0</v>
      </c>
      <c r="Q21177" s="65">
        <f t="shared" si="662"/>
        <v>1</v>
      </c>
    </row>
    <row r="21178" spans="1:17" ht="15.75" x14ac:dyDescent="0.25">
      <c r="A21178" s="55">
        <f t="shared" si="661"/>
        <v>0</v>
      </c>
      <c r="Q21178" s="65">
        <f t="shared" si="662"/>
        <v>1</v>
      </c>
    </row>
    <row r="21179" spans="1:17" ht="15.75" x14ac:dyDescent="0.25">
      <c r="A21179" s="55">
        <f t="shared" si="661"/>
        <v>0</v>
      </c>
      <c r="Q21179" s="65">
        <f t="shared" si="662"/>
        <v>1</v>
      </c>
    </row>
    <row r="21180" spans="1:17" ht="15.75" x14ac:dyDescent="0.25">
      <c r="A21180" s="55">
        <f t="shared" si="661"/>
        <v>0</v>
      </c>
      <c r="Q21180" s="65">
        <f t="shared" si="662"/>
        <v>1</v>
      </c>
    </row>
    <row r="21181" spans="1:17" ht="15.75" x14ac:dyDescent="0.25">
      <c r="A21181" s="55">
        <f t="shared" si="661"/>
        <v>0</v>
      </c>
      <c r="Q21181" s="65">
        <f t="shared" si="662"/>
        <v>1</v>
      </c>
    </row>
    <row r="21182" spans="1:17" ht="15.75" x14ac:dyDescent="0.25">
      <c r="A21182" s="55">
        <f t="shared" si="661"/>
        <v>0</v>
      </c>
      <c r="Q21182" s="65">
        <f t="shared" si="662"/>
        <v>1</v>
      </c>
    </row>
    <row r="21183" spans="1:17" ht="15.75" x14ac:dyDescent="0.25">
      <c r="A21183" s="55">
        <f t="shared" si="661"/>
        <v>0</v>
      </c>
      <c r="Q21183" s="65">
        <f t="shared" si="662"/>
        <v>1</v>
      </c>
    </row>
    <row r="21184" spans="1:17" ht="15.75" x14ac:dyDescent="0.25">
      <c r="A21184" s="55">
        <f t="shared" si="661"/>
        <v>0</v>
      </c>
      <c r="Q21184" s="65">
        <f t="shared" si="662"/>
        <v>1</v>
      </c>
    </row>
    <row r="21185" spans="1:17" ht="15.75" x14ac:dyDescent="0.25">
      <c r="A21185" s="55">
        <f t="shared" si="661"/>
        <v>0</v>
      </c>
      <c r="Q21185" s="65">
        <f t="shared" si="662"/>
        <v>1</v>
      </c>
    </row>
    <row r="21186" spans="1:17" ht="15.75" x14ac:dyDescent="0.25">
      <c r="A21186" s="55">
        <f t="shared" si="661"/>
        <v>0</v>
      </c>
      <c r="Q21186" s="65">
        <f t="shared" si="662"/>
        <v>1</v>
      </c>
    </row>
    <row r="21187" spans="1:17" ht="15.75" x14ac:dyDescent="0.25">
      <c r="A21187" s="55">
        <f t="shared" si="661"/>
        <v>0</v>
      </c>
      <c r="Q21187" s="65">
        <f t="shared" si="662"/>
        <v>1</v>
      </c>
    </row>
    <row r="21188" spans="1:17" ht="15.75" x14ac:dyDescent="0.25">
      <c r="A21188" s="55">
        <f t="shared" ref="A21188:A21251" si="663">WEEKNUM(B21188,2)-1</f>
        <v>0</v>
      </c>
      <c r="Q21188" s="65">
        <f t="shared" ref="Q21188:Q21251" si="664">MONTH(B21188)</f>
        <v>1</v>
      </c>
    </row>
    <row r="21189" spans="1:17" ht="15.75" x14ac:dyDescent="0.25">
      <c r="A21189" s="55">
        <f t="shared" si="663"/>
        <v>0</v>
      </c>
      <c r="Q21189" s="65">
        <f t="shared" si="664"/>
        <v>1</v>
      </c>
    </row>
    <row r="21190" spans="1:17" ht="15.75" x14ac:dyDescent="0.25">
      <c r="A21190" s="55">
        <f t="shared" si="663"/>
        <v>0</v>
      </c>
      <c r="Q21190" s="65">
        <f t="shared" si="664"/>
        <v>1</v>
      </c>
    </row>
    <row r="21191" spans="1:17" ht="15.75" x14ac:dyDescent="0.25">
      <c r="A21191" s="55">
        <f t="shared" si="663"/>
        <v>0</v>
      </c>
      <c r="Q21191" s="65">
        <f t="shared" si="664"/>
        <v>1</v>
      </c>
    </row>
    <row r="21192" spans="1:17" ht="15.75" x14ac:dyDescent="0.25">
      <c r="A21192" s="55">
        <f t="shared" si="663"/>
        <v>0</v>
      </c>
      <c r="Q21192" s="65">
        <f t="shared" si="664"/>
        <v>1</v>
      </c>
    </row>
    <row r="21193" spans="1:17" ht="15.75" x14ac:dyDescent="0.25">
      <c r="A21193" s="55">
        <f t="shared" si="663"/>
        <v>0</v>
      </c>
      <c r="Q21193" s="65">
        <f t="shared" si="664"/>
        <v>1</v>
      </c>
    </row>
    <row r="21194" spans="1:17" ht="15.75" x14ac:dyDescent="0.25">
      <c r="A21194" s="55">
        <f t="shared" si="663"/>
        <v>0</v>
      </c>
      <c r="Q21194" s="65">
        <f t="shared" si="664"/>
        <v>1</v>
      </c>
    </row>
    <row r="21195" spans="1:17" ht="15.75" x14ac:dyDescent="0.25">
      <c r="A21195" s="55">
        <f t="shared" si="663"/>
        <v>0</v>
      </c>
      <c r="Q21195" s="65">
        <f t="shared" si="664"/>
        <v>1</v>
      </c>
    </row>
    <row r="21196" spans="1:17" ht="15.75" x14ac:dyDescent="0.25">
      <c r="A21196" s="55">
        <f t="shared" si="663"/>
        <v>0</v>
      </c>
      <c r="Q21196" s="65">
        <f t="shared" si="664"/>
        <v>1</v>
      </c>
    </row>
    <row r="21197" spans="1:17" ht="15.75" x14ac:dyDescent="0.25">
      <c r="A21197" s="55">
        <f t="shared" si="663"/>
        <v>0</v>
      </c>
      <c r="Q21197" s="65">
        <f t="shared" si="664"/>
        <v>1</v>
      </c>
    </row>
    <row r="21198" spans="1:17" ht="15.75" x14ac:dyDescent="0.25">
      <c r="A21198" s="55">
        <f t="shared" si="663"/>
        <v>0</v>
      </c>
      <c r="Q21198" s="65">
        <f t="shared" si="664"/>
        <v>1</v>
      </c>
    </row>
    <row r="21199" spans="1:17" ht="15.75" x14ac:dyDescent="0.25">
      <c r="A21199" s="55">
        <f t="shared" si="663"/>
        <v>0</v>
      </c>
      <c r="Q21199" s="65">
        <f t="shared" si="664"/>
        <v>1</v>
      </c>
    </row>
    <row r="21200" spans="1:17" ht="15.75" x14ac:dyDescent="0.25">
      <c r="A21200" s="55">
        <f t="shared" si="663"/>
        <v>0</v>
      </c>
      <c r="Q21200" s="65">
        <f t="shared" si="664"/>
        <v>1</v>
      </c>
    </row>
    <row r="21201" spans="1:17" ht="15.75" x14ac:dyDescent="0.25">
      <c r="A21201" s="55">
        <f t="shared" si="663"/>
        <v>0</v>
      </c>
      <c r="Q21201" s="65">
        <f t="shared" si="664"/>
        <v>1</v>
      </c>
    </row>
    <row r="21202" spans="1:17" ht="15.75" x14ac:dyDescent="0.25">
      <c r="A21202" s="55">
        <f t="shared" si="663"/>
        <v>0</v>
      </c>
      <c r="Q21202" s="65">
        <f t="shared" si="664"/>
        <v>1</v>
      </c>
    </row>
    <row r="21203" spans="1:17" ht="15.75" x14ac:dyDescent="0.25">
      <c r="A21203" s="55">
        <f t="shared" si="663"/>
        <v>0</v>
      </c>
      <c r="Q21203" s="65">
        <f t="shared" si="664"/>
        <v>1</v>
      </c>
    </row>
    <row r="21204" spans="1:17" ht="15.75" x14ac:dyDescent="0.25">
      <c r="A21204" s="55">
        <f t="shared" si="663"/>
        <v>0</v>
      </c>
      <c r="Q21204" s="65">
        <f t="shared" si="664"/>
        <v>1</v>
      </c>
    </row>
    <row r="21205" spans="1:17" ht="15.75" x14ac:dyDescent="0.25">
      <c r="A21205" s="55">
        <f t="shared" si="663"/>
        <v>0</v>
      </c>
      <c r="Q21205" s="65">
        <f t="shared" si="664"/>
        <v>1</v>
      </c>
    </row>
    <row r="21206" spans="1:17" ht="15.75" x14ac:dyDescent="0.25">
      <c r="A21206" s="55">
        <f t="shared" si="663"/>
        <v>0</v>
      </c>
      <c r="Q21206" s="65">
        <f t="shared" si="664"/>
        <v>1</v>
      </c>
    </row>
    <row r="21207" spans="1:17" ht="15.75" x14ac:dyDescent="0.25">
      <c r="A21207" s="55">
        <f t="shared" si="663"/>
        <v>0</v>
      </c>
      <c r="Q21207" s="65">
        <f t="shared" si="664"/>
        <v>1</v>
      </c>
    </row>
    <row r="21208" spans="1:17" ht="15.75" x14ac:dyDescent="0.25">
      <c r="A21208" s="55">
        <f t="shared" si="663"/>
        <v>0</v>
      </c>
      <c r="Q21208" s="65">
        <f t="shared" si="664"/>
        <v>1</v>
      </c>
    </row>
    <row r="21209" spans="1:17" ht="15.75" x14ac:dyDescent="0.25">
      <c r="A21209" s="55">
        <f t="shared" si="663"/>
        <v>0</v>
      </c>
      <c r="Q21209" s="65">
        <f t="shared" si="664"/>
        <v>1</v>
      </c>
    </row>
    <row r="21210" spans="1:17" ht="15.75" x14ac:dyDescent="0.25">
      <c r="A21210" s="55">
        <f t="shared" si="663"/>
        <v>0</v>
      </c>
      <c r="Q21210" s="65">
        <f t="shared" si="664"/>
        <v>1</v>
      </c>
    </row>
    <row r="21211" spans="1:17" ht="15.75" x14ac:dyDescent="0.25">
      <c r="A21211" s="55">
        <f t="shared" si="663"/>
        <v>0</v>
      </c>
      <c r="Q21211" s="65">
        <f t="shared" si="664"/>
        <v>1</v>
      </c>
    </row>
    <row r="21212" spans="1:17" ht="15.75" x14ac:dyDescent="0.25">
      <c r="A21212" s="55">
        <f t="shared" si="663"/>
        <v>0</v>
      </c>
      <c r="Q21212" s="65">
        <f t="shared" si="664"/>
        <v>1</v>
      </c>
    </row>
    <row r="21213" spans="1:17" ht="15.75" x14ac:dyDescent="0.25">
      <c r="A21213" s="55">
        <f t="shared" si="663"/>
        <v>0</v>
      </c>
      <c r="Q21213" s="65">
        <f t="shared" si="664"/>
        <v>1</v>
      </c>
    </row>
    <row r="21214" spans="1:17" ht="15.75" x14ac:dyDescent="0.25">
      <c r="A21214" s="55">
        <f t="shared" si="663"/>
        <v>0</v>
      </c>
      <c r="Q21214" s="65">
        <f t="shared" si="664"/>
        <v>1</v>
      </c>
    </row>
    <row r="21215" spans="1:17" ht="15.75" x14ac:dyDescent="0.25">
      <c r="A21215" s="55">
        <f t="shared" si="663"/>
        <v>0</v>
      </c>
      <c r="Q21215" s="65">
        <f t="shared" si="664"/>
        <v>1</v>
      </c>
    </row>
    <row r="21216" spans="1:17" ht="15.75" x14ac:dyDescent="0.25">
      <c r="A21216" s="55">
        <f t="shared" si="663"/>
        <v>0</v>
      </c>
      <c r="Q21216" s="65">
        <f t="shared" si="664"/>
        <v>1</v>
      </c>
    </row>
    <row r="21217" spans="1:17" ht="15.75" x14ac:dyDescent="0.25">
      <c r="A21217" s="55">
        <f t="shared" si="663"/>
        <v>0</v>
      </c>
      <c r="Q21217" s="65">
        <f t="shared" si="664"/>
        <v>1</v>
      </c>
    </row>
    <row r="21218" spans="1:17" ht="15.75" x14ac:dyDescent="0.25">
      <c r="A21218" s="55">
        <f t="shared" si="663"/>
        <v>0</v>
      </c>
      <c r="Q21218" s="65">
        <f t="shared" si="664"/>
        <v>1</v>
      </c>
    </row>
    <row r="21219" spans="1:17" ht="15.75" x14ac:dyDescent="0.25">
      <c r="A21219" s="55">
        <f t="shared" si="663"/>
        <v>0</v>
      </c>
      <c r="Q21219" s="65">
        <f t="shared" si="664"/>
        <v>1</v>
      </c>
    </row>
    <row r="21220" spans="1:17" ht="15.75" x14ac:dyDescent="0.25">
      <c r="A21220" s="55">
        <f t="shared" si="663"/>
        <v>0</v>
      </c>
      <c r="Q21220" s="65">
        <f t="shared" si="664"/>
        <v>1</v>
      </c>
    </row>
    <row r="21221" spans="1:17" ht="15.75" x14ac:dyDescent="0.25">
      <c r="A21221" s="55">
        <f t="shared" si="663"/>
        <v>0</v>
      </c>
      <c r="Q21221" s="65">
        <f t="shared" si="664"/>
        <v>1</v>
      </c>
    </row>
    <row r="21222" spans="1:17" ht="15.75" x14ac:dyDescent="0.25">
      <c r="A21222" s="55">
        <f t="shared" si="663"/>
        <v>0</v>
      </c>
      <c r="Q21222" s="65">
        <f t="shared" si="664"/>
        <v>1</v>
      </c>
    </row>
    <row r="21223" spans="1:17" ht="15.75" x14ac:dyDescent="0.25">
      <c r="A21223" s="55">
        <f t="shared" si="663"/>
        <v>0</v>
      </c>
      <c r="Q21223" s="65">
        <f t="shared" si="664"/>
        <v>1</v>
      </c>
    </row>
    <row r="21224" spans="1:17" ht="15.75" x14ac:dyDescent="0.25">
      <c r="A21224" s="55">
        <f t="shared" si="663"/>
        <v>0</v>
      </c>
      <c r="Q21224" s="65">
        <f t="shared" si="664"/>
        <v>1</v>
      </c>
    </row>
    <row r="21225" spans="1:17" ht="15.75" x14ac:dyDescent="0.25">
      <c r="A21225" s="55">
        <f t="shared" si="663"/>
        <v>0</v>
      </c>
      <c r="Q21225" s="65">
        <f t="shared" si="664"/>
        <v>1</v>
      </c>
    </row>
    <row r="21226" spans="1:17" ht="15.75" x14ac:dyDescent="0.25">
      <c r="A21226" s="55">
        <f t="shared" si="663"/>
        <v>0</v>
      </c>
      <c r="Q21226" s="65">
        <f t="shared" si="664"/>
        <v>1</v>
      </c>
    </row>
    <row r="21227" spans="1:17" ht="15.75" x14ac:dyDescent="0.25">
      <c r="A21227" s="55">
        <f t="shared" si="663"/>
        <v>0</v>
      </c>
      <c r="Q21227" s="65">
        <f t="shared" si="664"/>
        <v>1</v>
      </c>
    </row>
    <row r="21228" spans="1:17" ht="15.75" x14ac:dyDescent="0.25">
      <c r="A21228" s="55">
        <f t="shared" si="663"/>
        <v>0</v>
      </c>
      <c r="Q21228" s="65">
        <f t="shared" si="664"/>
        <v>1</v>
      </c>
    </row>
    <row r="21229" spans="1:17" ht="15.75" x14ac:dyDescent="0.25">
      <c r="A21229" s="55">
        <f t="shared" si="663"/>
        <v>0</v>
      </c>
      <c r="Q21229" s="65">
        <f t="shared" si="664"/>
        <v>1</v>
      </c>
    </row>
    <row r="21230" spans="1:17" ht="15.75" x14ac:dyDescent="0.25">
      <c r="A21230" s="55">
        <f t="shared" si="663"/>
        <v>0</v>
      </c>
      <c r="Q21230" s="65">
        <f t="shared" si="664"/>
        <v>1</v>
      </c>
    </row>
    <row r="21231" spans="1:17" ht="15.75" x14ac:dyDescent="0.25">
      <c r="A21231" s="55">
        <f t="shared" si="663"/>
        <v>0</v>
      </c>
      <c r="Q21231" s="65">
        <f t="shared" si="664"/>
        <v>1</v>
      </c>
    </row>
    <row r="21232" spans="1:17" ht="15.75" x14ac:dyDescent="0.25">
      <c r="A21232" s="55">
        <f t="shared" si="663"/>
        <v>0</v>
      </c>
      <c r="Q21232" s="65">
        <f t="shared" si="664"/>
        <v>1</v>
      </c>
    </row>
    <row r="21233" spans="1:17" ht="15.75" x14ac:dyDescent="0.25">
      <c r="A21233" s="55">
        <f t="shared" si="663"/>
        <v>0</v>
      </c>
      <c r="Q21233" s="65">
        <f t="shared" si="664"/>
        <v>1</v>
      </c>
    </row>
    <row r="21234" spans="1:17" ht="15.75" x14ac:dyDescent="0.25">
      <c r="A21234" s="55">
        <f t="shared" si="663"/>
        <v>0</v>
      </c>
      <c r="Q21234" s="65">
        <f t="shared" si="664"/>
        <v>1</v>
      </c>
    </row>
    <row r="21235" spans="1:17" ht="15.75" x14ac:dyDescent="0.25">
      <c r="A21235" s="55">
        <f t="shared" si="663"/>
        <v>0</v>
      </c>
      <c r="Q21235" s="65">
        <f t="shared" si="664"/>
        <v>1</v>
      </c>
    </row>
    <row r="21236" spans="1:17" ht="15.75" x14ac:dyDescent="0.25">
      <c r="A21236" s="55">
        <f t="shared" si="663"/>
        <v>0</v>
      </c>
      <c r="Q21236" s="65">
        <f t="shared" si="664"/>
        <v>1</v>
      </c>
    </row>
    <row r="21237" spans="1:17" ht="15.75" x14ac:dyDescent="0.25">
      <c r="A21237" s="55">
        <f t="shared" si="663"/>
        <v>0</v>
      </c>
      <c r="Q21237" s="65">
        <f t="shared" si="664"/>
        <v>1</v>
      </c>
    </row>
    <row r="21238" spans="1:17" ht="15.75" x14ac:dyDescent="0.25">
      <c r="A21238" s="55">
        <f t="shared" si="663"/>
        <v>0</v>
      </c>
      <c r="Q21238" s="65">
        <f t="shared" si="664"/>
        <v>1</v>
      </c>
    </row>
    <row r="21239" spans="1:17" ht="15.75" x14ac:dyDescent="0.25">
      <c r="A21239" s="55">
        <f t="shared" si="663"/>
        <v>0</v>
      </c>
      <c r="Q21239" s="65">
        <f t="shared" si="664"/>
        <v>1</v>
      </c>
    </row>
    <row r="21240" spans="1:17" ht="15.75" x14ac:dyDescent="0.25">
      <c r="A21240" s="55">
        <f t="shared" si="663"/>
        <v>0</v>
      </c>
      <c r="Q21240" s="65">
        <f t="shared" si="664"/>
        <v>1</v>
      </c>
    </row>
    <row r="21241" spans="1:17" ht="15.75" x14ac:dyDescent="0.25">
      <c r="A21241" s="55">
        <f t="shared" si="663"/>
        <v>0</v>
      </c>
      <c r="Q21241" s="65">
        <f t="shared" si="664"/>
        <v>1</v>
      </c>
    </row>
    <row r="21242" spans="1:17" ht="15.75" x14ac:dyDescent="0.25">
      <c r="A21242" s="55">
        <f t="shared" si="663"/>
        <v>0</v>
      </c>
      <c r="Q21242" s="65">
        <f t="shared" si="664"/>
        <v>1</v>
      </c>
    </row>
    <row r="21243" spans="1:17" ht="15.75" x14ac:dyDescent="0.25">
      <c r="A21243" s="55">
        <f t="shared" si="663"/>
        <v>0</v>
      </c>
      <c r="Q21243" s="65">
        <f t="shared" si="664"/>
        <v>1</v>
      </c>
    </row>
    <row r="21244" spans="1:17" ht="15.75" x14ac:dyDescent="0.25">
      <c r="A21244" s="55">
        <f t="shared" si="663"/>
        <v>0</v>
      </c>
      <c r="Q21244" s="65">
        <f t="shared" si="664"/>
        <v>1</v>
      </c>
    </row>
    <row r="21245" spans="1:17" ht="15.75" x14ac:dyDescent="0.25">
      <c r="A21245" s="55">
        <f t="shared" si="663"/>
        <v>0</v>
      </c>
      <c r="Q21245" s="65">
        <f t="shared" si="664"/>
        <v>1</v>
      </c>
    </row>
    <row r="21246" spans="1:17" ht="15.75" x14ac:dyDescent="0.25">
      <c r="A21246" s="55">
        <f t="shared" si="663"/>
        <v>0</v>
      </c>
      <c r="Q21246" s="65">
        <f t="shared" si="664"/>
        <v>1</v>
      </c>
    </row>
    <row r="21247" spans="1:17" ht="15.75" x14ac:dyDescent="0.25">
      <c r="A21247" s="55">
        <f t="shared" si="663"/>
        <v>0</v>
      </c>
      <c r="Q21247" s="65">
        <f t="shared" si="664"/>
        <v>1</v>
      </c>
    </row>
    <row r="21248" spans="1:17" ht="15.75" x14ac:dyDescent="0.25">
      <c r="A21248" s="55">
        <f t="shared" si="663"/>
        <v>0</v>
      </c>
      <c r="Q21248" s="65">
        <f t="shared" si="664"/>
        <v>1</v>
      </c>
    </row>
    <row r="21249" spans="1:17" ht="15.75" x14ac:dyDescent="0.25">
      <c r="A21249" s="55">
        <f t="shared" si="663"/>
        <v>0</v>
      </c>
      <c r="Q21249" s="65">
        <f t="shared" si="664"/>
        <v>1</v>
      </c>
    </row>
    <row r="21250" spans="1:17" ht="15.75" x14ac:dyDescent="0.25">
      <c r="A21250" s="55">
        <f t="shared" si="663"/>
        <v>0</v>
      </c>
      <c r="Q21250" s="65">
        <f t="shared" si="664"/>
        <v>1</v>
      </c>
    </row>
    <row r="21251" spans="1:17" ht="15.75" x14ac:dyDescent="0.25">
      <c r="A21251" s="55">
        <f t="shared" si="663"/>
        <v>0</v>
      </c>
      <c r="Q21251" s="65">
        <f t="shared" si="664"/>
        <v>1</v>
      </c>
    </row>
    <row r="21252" spans="1:17" ht="15.75" x14ac:dyDescent="0.25">
      <c r="A21252" s="55">
        <f t="shared" ref="A21252:A21315" si="665">WEEKNUM(B21252,2)-1</f>
        <v>0</v>
      </c>
      <c r="Q21252" s="65">
        <f t="shared" ref="Q21252:Q21315" si="666">MONTH(B21252)</f>
        <v>1</v>
      </c>
    </row>
    <row r="21253" spans="1:17" ht="15.75" x14ac:dyDescent="0.25">
      <c r="A21253" s="55">
        <f t="shared" si="665"/>
        <v>0</v>
      </c>
      <c r="Q21253" s="65">
        <f t="shared" si="666"/>
        <v>1</v>
      </c>
    </row>
    <row r="21254" spans="1:17" ht="15.75" x14ac:dyDescent="0.25">
      <c r="A21254" s="55">
        <f t="shared" si="665"/>
        <v>0</v>
      </c>
      <c r="Q21254" s="65">
        <f t="shared" si="666"/>
        <v>1</v>
      </c>
    </row>
    <row r="21255" spans="1:17" ht="15.75" x14ac:dyDescent="0.25">
      <c r="A21255" s="55">
        <f t="shared" si="665"/>
        <v>0</v>
      </c>
      <c r="Q21255" s="65">
        <f t="shared" si="666"/>
        <v>1</v>
      </c>
    </row>
    <row r="21256" spans="1:17" ht="15.75" x14ac:dyDescent="0.25">
      <c r="A21256" s="55">
        <f t="shared" si="665"/>
        <v>0</v>
      </c>
      <c r="Q21256" s="65">
        <f t="shared" si="666"/>
        <v>1</v>
      </c>
    </row>
    <row r="21257" spans="1:17" ht="15.75" x14ac:dyDescent="0.25">
      <c r="A21257" s="55">
        <f t="shared" si="665"/>
        <v>0</v>
      </c>
      <c r="Q21257" s="65">
        <f t="shared" si="666"/>
        <v>1</v>
      </c>
    </row>
    <row r="21258" spans="1:17" ht="15.75" x14ac:dyDescent="0.25">
      <c r="A21258" s="55">
        <f t="shared" si="665"/>
        <v>0</v>
      </c>
      <c r="Q21258" s="65">
        <f t="shared" si="666"/>
        <v>1</v>
      </c>
    </row>
    <row r="21259" spans="1:17" ht="15.75" x14ac:dyDescent="0.25">
      <c r="A21259" s="55">
        <f t="shared" si="665"/>
        <v>0</v>
      </c>
      <c r="Q21259" s="65">
        <f t="shared" si="666"/>
        <v>1</v>
      </c>
    </row>
    <row r="21260" spans="1:17" ht="15.75" x14ac:dyDescent="0.25">
      <c r="A21260" s="55">
        <f t="shared" si="665"/>
        <v>0</v>
      </c>
      <c r="Q21260" s="65">
        <f t="shared" si="666"/>
        <v>1</v>
      </c>
    </row>
    <row r="21261" spans="1:17" ht="15.75" x14ac:dyDescent="0.25">
      <c r="A21261" s="55">
        <f t="shared" si="665"/>
        <v>0</v>
      </c>
      <c r="Q21261" s="65">
        <f t="shared" si="666"/>
        <v>1</v>
      </c>
    </row>
    <row r="21262" spans="1:17" ht="15.75" x14ac:dyDescent="0.25">
      <c r="A21262" s="55">
        <f t="shared" si="665"/>
        <v>0</v>
      </c>
      <c r="Q21262" s="65">
        <f t="shared" si="666"/>
        <v>1</v>
      </c>
    </row>
    <row r="21263" spans="1:17" ht="15.75" x14ac:dyDescent="0.25">
      <c r="A21263" s="55">
        <f t="shared" si="665"/>
        <v>0</v>
      </c>
      <c r="Q21263" s="65">
        <f t="shared" si="666"/>
        <v>1</v>
      </c>
    </row>
    <row r="21264" spans="1:17" ht="15.75" x14ac:dyDescent="0.25">
      <c r="A21264" s="55">
        <f t="shared" si="665"/>
        <v>0</v>
      </c>
      <c r="Q21264" s="65">
        <f t="shared" si="666"/>
        <v>1</v>
      </c>
    </row>
    <row r="21265" spans="1:17" ht="15.75" x14ac:dyDescent="0.25">
      <c r="A21265" s="55">
        <f t="shared" si="665"/>
        <v>0</v>
      </c>
      <c r="Q21265" s="65">
        <f t="shared" si="666"/>
        <v>1</v>
      </c>
    </row>
    <row r="21266" spans="1:17" ht="15.75" x14ac:dyDescent="0.25">
      <c r="A21266" s="55">
        <f t="shared" si="665"/>
        <v>0</v>
      </c>
      <c r="Q21266" s="65">
        <f t="shared" si="666"/>
        <v>1</v>
      </c>
    </row>
    <row r="21267" spans="1:17" ht="15.75" x14ac:dyDescent="0.25">
      <c r="A21267" s="55">
        <f t="shared" si="665"/>
        <v>0</v>
      </c>
      <c r="Q21267" s="65">
        <f t="shared" si="666"/>
        <v>1</v>
      </c>
    </row>
    <row r="21268" spans="1:17" ht="15.75" x14ac:dyDescent="0.25">
      <c r="A21268" s="55">
        <f t="shared" si="665"/>
        <v>0</v>
      </c>
      <c r="Q21268" s="65">
        <f t="shared" si="666"/>
        <v>1</v>
      </c>
    </row>
    <row r="21269" spans="1:17" ht="15.75" x14ac:dyDescent="0.25">
      <c r="A21269" s="55">
        <f t="shared" si="665"/>
        <v>0</v>
      </c>
      <c r="Q21269" s="65">
        <f t="shared" si="666"/>
        <v>1</v>
      </c>
    </row>
    <row r="21270" spans="1:17" ht="15.75" x14ac:dyDescent="0.25">
      <c r="A21270" s="55">
        <f t="shared" si="665"/>
        <v>0</v>
      </c>
      <c r="Q21270" s="65">
        <f t="shared" si="666"/>
        <v>1</v>
      </c>
    </row>
    <row r="21271" spans="1:17" ht="15.75" x14ac:dyDescent="0.25">
      <c r="A21271" s="55">
        <f t="shared" si="665"/>
        <v>0</v>
      </c>
      <c r="Q21271" s="65">
        <f t="shared" si="666"/>
        <v>1</v>
      </c>
    </row>
    <row r="21272" spans="1:17" ht="15.75" x14ac:dyDescent="0.25">
      <c r="A21272" s="55">
        <f t="shared" si="665"/>
        <v>0</v>
      </c>
      <c r="Q21272" s="65">
        <f t="shared" si="666"/>
        <v>1</v>
      </c>
    </row>
    <row r="21273" spans="1:17" ht="15.75" x14ac:dyDescent="0.25">
      <c r="A21273" s="55">
        <f t="shared" si="665"/>
        <v>0</v>
      </c>
      <c r="Q21273" s="65">
        <f t="shared" si="666"/>
        <v>1</v>
      </c>
    </row>
    <row r="21274" spans="1:17" ht="15.75" x14ac:dyDescent="0.25">
      <c r="A21274" s="55">
        <f t="shared" si="665"/>
        <v>0</v>
      </c>
      <c r="Q21274" s="65">
        <f t="shared" si="666"/>
        <v>1</v>
      </c>
    </row>
    <row r="21275" spans="1:17" ht="15.75" x14ac:dyDescent="0.25">
      <c r="A21275" s="55">
        <f t="shared" si="665"/>
        <v>0</v>
      </c>
      <c r="Q21275" s="65">
        <f t="shared" si="666"/>
        <v>1</v>
      </c>
    </row>
    <row r="21276" spans="1:17" ht="15.75" x14ac:dyDescent="0.25">
      <c r="A21276" s="55">
        <f t="shared" si="665"/>
        <v>0</v>
      </c>
      <c r="Q21276" s="65">
        <f t="shared" si="666"/>
        <v>1</v>
      </c>
    </row>
    <row r="21277" spans="1:17" ht="15.75" x14ac:dyDescent="0.25">
      <c r="A21277" s="55">
        <f t="shared" si="665"/>
        <v>0</v>
      </c>
      <c r="Q21277" s="65">
        <f t="shared" si="666"/>
        <v>1</v>
      </c>
    </row>
    <row r="21278" spans="1:17" ht="15.75" x14ac:dyDescent="0.25">
      <c r="A21278" s="55">
        <f t="shared" si="665"/>
        <v>0</v>
      </c>
      <c r="Q21278" s="65">
        <f t="shared" si="666"/>
        <v>1</v>
      </c>
    </row>
    <row r="21279" spans="1:17" ht="15.75" x14ac:dyDescent="0.25">
      <c r="A21279" s="55">
        <f t="shared" si="665"/>
        <v>0</v>
      </c>
      <c r="Q21279" s="65">
        <f t="shared" si="666"/>
        <v>1</v>
      </c>
    </row>
    <row r="21280" spans="1:17" ht="15.75" x14ac:dyDescent="0.25">
      <c r="A21280" s="55">
        <f t="shared" si="665"/>
        <v>0</v>
      </c>
      <c r="Q21280" s="65">
        <f t="shared" si="666"/>
        <v>1</v>
      </c>
    </row>
    <row r="21281" spans="1:17" ht="15.75" x14ac:dyDescent="0.25">
      <c r="A21281" s="55">
        <f t="shared" si="665"/>
        <v>0</v>
      </c>
      <c r="Q21281" s="65">
        <f t="shared" si="666"/>
        <v>1</v>
      </c>
    </row>
    <row r="21282" spans="1:17" ht="15.75" x14ac:dyDescent="0.25">
      <c r="A21282" s="55">
        <f t="shared" si="665"/>
        <v>0</v>
      </c>
      <c r="Q21282" s="65">
        <f t="shared" si="666"/>
        <v>1</v>
      </c>
    </row>
    <row r="21283" spans="1:17" ht="15.75" x14ac:dyDescent="0.25">
      <c r="A21283" s="55">
        <f t="shared" si="665"/>
        <v>0</v>
      </c>
      <c r="Q21283" s="65">
        <f t="shared" si="666"/>
        <v>1</v>
      </c>
    </row>
    <row r="21284" spans="1:17" ht="15.75" x14ac:dyDescent="0.25">
      <c r="A21284" s="55">
        <f t="shared" si="665"/>
        <v>0</v>
      </c>
      <c r="Q21284" s="65">
        <f t="shared" si="666"/>
        <v>1</v>
      </c>
    </row>
    <row r="21285" spans="1:17" ht="15.75" x14ac:dyDescent="0.25">
      <c r="A21285" s="55">
        <f t="shared" si="665"/>
        <v>0</v>
      </c>
      <c r="Q21285" s="65">
        <f t="shared" si="666"/>
        <v>1</v>
      </c>
    </row>
    <row r="21286" spans="1:17" ht="15.75" x14ac:dyDescent="0.25">
      <c r="A21286" s="55">
        <f t="shared" si="665"/>
        <v>0</v>
      </c>
      <c r="Q21286" s="65">
        <f t="shared" si="666"/>
        <v>1</v>
      </c>
    </row>
    <row r="21287" spans="1:17" ht="15.75" x14ac:dyDescent="0.25">
      <c r="A21287" s="55">
        <f t="shared" si="665"/>
        <v>0</v>
      </c>
      <c r="Q21287" s="65">
        <f t="shared" si="666"/>
        <v>1</v>
      </c>
    </row>
    <row r="21288" spans="1:17" ht="15.75" x14ac:dyDescent="0.25">
      <c r="A21288" s="55">
        <f t="shared" si="665"/>
        <v>0</v>
      </c>
      <c r="Q21288" s="65">
        <f t="shared" si="666"/>
        <v>1</v>
      </c>
    </row>
    <row r="21289" spans="1:17" ht="15.75" x14ac:dyDescent="0.25">
      <c r="A21289" s="55">
        <f t="shared" si="665"/>
        <v>0</v>
      </c>
      <c r="Q21289" s="65">
        <f t="shared" si="666"/>
        <v>1</v>
      </c>
    </row>
    <row r="21290" spans="1:17" ht="15.75" x14ac:dyDescent="0.25">
      <c r="A21290" s="55">
        <f t="shared" si="665"/>
        <v>0</v>
      </c>
      <c r="Q21290" s="65">
        <f t="shared" si="666"/>
        <v>1</v>
      </c>
    </row>
    <row r="21291" spans="1:17" ht="15.75" x14ac:dyDescent="0.25">
      <c r="A21291" s="55">
        <f t="shared" si="665"/>
        <v>0</v>
      </c>
      <c r="Q21291" s="65">
        <f t="shared" si="666"/>
        <v>1</v>
      </c>
    </row>
    <row r="21292" spans="1:17" ht="15.75" x14ac:dyDescent="0.25">
      <c r="A21292" s="55">
        <f t="shared" si="665"/>
        <v>0</v>
      </c>
      <c r="Q21292" s="65">
        <f t="shared" si="666"/>
        <v>1</v>
      </c>
    </row>
    <row r="21293" spans="1:17" ht="15.75" x14ac:dyDescent="0.25">
      <c r="A21293" s="55">
        <f t="shared" si="665"/>
        <v>0</v>
      </c>
      <c r="Q21293" s="65">
        <f t="shared" si="666"/>
        <v>1</v>
      </c>
    </row>
    <row r="21294" spans="1:17" ht="15.75" x14ac:dyDescent="0.25">
      <c r="A21294" s="55">
        <f t="shared" si="665"/>
        <v>0</v>
      </c>
      <c r="Q21294" s="65">
        <f t="shared" si="666"/>
        <v>1</v>
      </c>
    </row>
    <row r="21295" spans="1:17" ht="15.75" x14ac:dyDescent="0.25">
      <c r="A21295" s="55">
        <f t="shared" si="665"/>
        <v>0</v>
      </c>
      <c r="Q21295" s="65">
        <f t="shared" si="666"/>
        <v>1</v>
      </c>
    </row>
    <row r="21296" spans="1:17" ht="15.75" x14ac:dyDescent="0.25">
      <c r="A21296" s="55">
        <f t="shared" si="665"/>
        <v>0</v>
      </c>
      <c r="Q21296" s="65">
        <f t="shared" si="666"/>
        <v>1</v>
      </c>
    </row>
    <row r="21297" spans="1:17" ht="15.75" x14ac:dyDescent="0.25">
      <c r="A21297" s="55">
        <f t="shared" si="665"/>
        <v>0</v>
      </c>
      <c r="Q21297" s="65">
        <f t="shared" si="666"/>
        <v>1</v>
      </c>
    </row>
    <row r="21298" spans="1:17" ht="15.75" x14ac:dyDescent="0.25">
      <c r="A21298" s="55">
        <f t="shared" si="665"/>
        <v>0</v>
      </c>
      <c r="Q21298" s="65">
        <f t="shared" si="666"/>
        <v>1</v>
      </c>
    </row>
    <row r="21299" spans="1:17" ht="15.75" x14ac:dyDescent="0.25">
      <c r="A21299" s="55">
        <f t="shared" si="665"/>
        <v>0</v>
      </c>
      <c r="Q21299" s="65">
        <f t="shared" si="666"/>
        <v>1</v>
      </c>
    </row>
    <row r="21300" spans="1:17" ht="15.75" x14ac:dyDescent="0.25">
      <c r="A21300" s="55">
        <f t="shared" si="665"/>
        <v>0</v>
      </c>
      <c r="Q21300" s="65">
        <f t="shared" si="666"/>
        <v>1</v>
      </c>
    </row>
    <row r="21301" spans="1:17" ht="15.75" x14ac:dyDescent="0.25">
      <c r="A21301" s="55">
        <f t="shared" si="665"/>
        <v>0</v>
      </c>
      <c r="Q21301" s="65">
        <f t="shared" si="666"/>
        <v>1</v>
      </c>
    </row>
    <row r="21302" spans="1:17" ht="15.75" x14ac:dyDescent="0.25">
      <c r="A21302" s="55">
        <f t="shared" si="665"/>
        <v>0</v>
      </c>
      <c r="Q21302" s="65">
        <f t="shared" si="666"/>
        <v>1</v>
      </c>
    </row>
    <row r="21303" spans="1:17" ht="15.75" x14ac:dyDescent="0.25">
      <c r="A21303" s="55">
        <f t="shared" si="665"/>
        <v>0</v>
      </c>
      <c r="Q21303" s="65">
        <f t="shared" si="666"/>
        <v>1</v>
      </c>
    </row>
    <row r="21304" spans="1:17" ht="15.75" x14ac:dyDescent="0.25">
      <c r="A21304" s="55">
        <f t="shared" si="665"/>
        <v>0</v>
      </c>
      <c r="Q21304" s="65">
        <f t="shared" si="666"/>
        <v>1</v>
      </c>
    </row>
    <row r="21305" spans="1:17" ht="15.75" x14ac:dyDescent="0.25">
      <c r="A21305" s="55">
        <f t="shared" si="665"/>
        <v>0</v>
      </c>
      <c r="Q21305" s="65">
        <f t="shared" si="666"/>
        <v>1</v>
      </c>
    </row>
    <row r="21306" spans="1:17" ht="15.75" x14ac:dyDescent="0.25">
      <c r="A21306" s="55">
        <f t="shared" si="665"/>
        <v>0</v>
      </c>
      <c r="Q21306" s="65">
        <f t="shared" si="666"/>
        <v>1</v>
      </c>
    </row>
    <row r="21307" spans="1:17" ht="15.75" x14ac:dyDescent="0.25">
      <c r="A21307" s="55">
        <f t="shared" si="665"/>
        <v>0</v>
      </c>
      <c r="Q21307" s="65">
        <f t="shared" si="666"/>
        <v>1</v>
      </c>
    </row>
    <row r="21308" spans="1:17" ht="15.75" x14ac:dyDescent="0.25">
      <c r="A21308" s="55">
        <f t="shared" si="665"/>
        <v>0</v>
      </c>
      <c r="Q21308" s="65">
        <f t="shared" si="666"/>
        <v>1</v>
      </c>
    </row>
    <row r="21309" spans="1:17" ht="15.75" x14ac:dyDescent="0.25">
      <c r="A21309" s="55">
        <f t="shared" si="665"/>
        <v>0</v>
      </c>
      <c r="Q21309" s="65">
        <f t="shared" si="666"/>
        <v>1</v>
      </c>
    </row>
    <row r="21310" spans="1:17" ht="15.75" x14ac:dyDescent="0.25">
      <c r="A21310" s="55">
        <f t="shared" si="665"/>
        <v>0</v>
      </c>
      <c r="Q21310" s="65">
        <f t="shared" si="666"/>
        <v>1</v>
      </c>
    </row>
    <row r="21311" spans="1:17" ht="15.75" x14ac:dyDescent="0.25">
      <c r="A21311" s="55">
        <f t="shared" si="665"/>
        <v>0</v>
      </c>
      <c r="Q21311" s="65">
        <f t="shared" si="666"/>
        <v>1</v>
      </c>
    </row>
    <row r="21312" spans="1:17" ht="15.75" x14ac:dyDescent="0.25">
      <c r="A21312" s="55">
        <f t="shared" si="665"/>
        <v>0</v>
      </c>
      <c r="Q21312" s="65">
        <f t="shared" si="666"/>
        <v>1</v>
      </c>
    </row>
    <row r="21313" spans="1:17" ht="15.75" x14ac:dyDescent="0.25">
      <c r="A21313" s="55">
        <f t="shared" si="665"/>
        <v>0</v>
      </c>
      <c r="Q21313" s="65">
        <f t="shared" si="666"/>
        <v>1</v>
      </c>
    </row>
    <row r="21314" spans="1:17" ht="15.75" x14ac:dyDescent="0.25">
      <c r="A21314" s="55">
        <f t="shared" si="665"/>
        <v>0</v>
      </c>
      <c r="Q21314" s="65">
        <f t="shared" si="666"/>
        <v>1</v>
      </c>
    </row>
    <row r="21315" spans="1:17" ht="15.75" x14ac:dyDescent="0.25">
      <c r="A21315" s="55">
        <f t="shared" si="665"/>
        <v>0</v>
      </c>
      <c r="Q21315" s="65">
        <f t="shared" si="666"/>
        <v>1</v>
      </c>
    </row>
    <row r="21316" spans="1:17" ht="15.75" x14ac:dyDescent="0.25">
      <c r="A21316" s="55">
        <f t="shared" ref="A21316:A21379" si="667">WEEKNUM(B21316,2)-1</f>
        <v>0</v>
      </c>
      <c r="Q21316" s="65">
        <f t="shared" ref="Q21316:Q21379" si="668">MONTH(B21316)</f>
        <v>1</v>
      </c>
    </row>
    <row r="21317" spans="1:17" ht="15.75" x14ac:dyDescent="0.25">
      <c r="A21317" s="55">
        <f t="shared" si="667"/>
        <v>0</v>
      </c>
      <c r="Q21317" s="65">
        <f t="shared" si="668"/>
        <v>1</v>
      </c>
    </row>
    <row r="21318" spans="1:17" ht="15.75" x14ac:dyDescent="0.25">
      <c r="A21318" s="55">
        <f t="shared" si="667"/>
        <v>0</v>
      </c>
      <c r="Q21318" s="65">
        <f t="shared" si="668"/>
        <v>1</v>
      </c>
    </row>
    <row r="21319" spans="1:17" ht="15.75" x14ac:dyDescent="0.25">
      <c r="A21319" s="55">
        <f t="shared" si="667"/>
        <v>0</v>
      </c>
      <c r="Q21319" s="65">
        <f t="shared" si="668"/>
        <v>1</v>
      </c>
    </row>
    <row r="21320" spans="1:17" ht="15.75" x14ac:dyDescent="0.25">
      <c r="A21320" s="55">
        <f t="shared" si="667"/>
        <v>0</v>
      </c>
      <c r="Q21320" s="65">
        <f t="shared" si="668"/>
        <v>1</v>
      </c>
    </row>
    <row r="21321" spans="1:17" ht="15.75" x14ac:dyDescent="0.25">
      <c r="A21321" s="55">
        <f t="shared" si="667"/>
        <v>0</v>
      </c>
      <c r="Q21321" s="65">
        <f t="shared" si="668"/>
        <v>1</v>
      </c>
    </row>
    <row r="21322" spans="1:17" ht="15.75" x14ac:dyDescent="0.25">
      <c r="A21322" s="55">
        <f t="shared" si="667"/>
        <v>0</v>
      </c>
      <c r="Q21322" s="65">
        <f t="shared" si="668"/>
        <v>1</v>
      </c>
    </row>
    <row r="21323" spans="1:17" ht="15.75" x14ac:dyDescent="0.25">
      <c r="A21323" s="55">
        <f t="shared" si="667"/>
        <v>0</v>
      </c>
      <c r="Q21323" s="65">
        <f t="shared" si="668"/>
        <v>1</v>
      </c>
    </row>
    <row r="21324" spans="1:17" ht="15.75" x14ac:dyDescent="0.25">
      <c r="A21324" s="55">
        <f t="shared" si="667"/>
        <v>0</v>
      </c>
      <c r="Q21324" s="65">
        <f t="shared" si="668"/>
        <v>1</v>
      </c>
    </row>
    <row r="21325" spans="1:17" ht="15.75" x14ac:dyDescent="0.25">
      <c r="A21325" s="55">
        <f t="shared" si="667"/>
        <v>0</v>
      </c>
      <c r="Q21325" s="65">
        <f t="shared" si="668"/>
        <v>1</v>
      </c>
    </row>
    <row r="21326" spans="1:17" ht="15.75" x14ac:dyDescent="0.25">
      <c r="A21326" s="55">
        <f t="shared" si="667"/>
        <v>0</v>
      </c>
      <c r="Q21326" s="65">
        <f t="shared" si="668"/>
        <v>1</v>
      </c>
    </row>
    <row r="21327" spans="1:17" ht="15.75" x14ac:dyDescent="0.25">
      <c r="A21327" s="55">
        <f t="shared" si="667"/>
        <v>0</v>
      </c>
      <c r="Q21327" s="65">
        <f t="shared" si="668"/>
        <v>1</v>
      </c>
    </row>
    <row r="21328" spans="1:17" ht="15.75" x14ac:dyDescent="0.25">
      <c r="A21328" s="55">
        <f t="shared" si="667"/>
        <v>0</v>
      </c>
      <c r="Q21328" s="65">
        <f t="shared" si="668"/>
        <v>1</v>
      </c>
    </row>
    <row r="21329" spans="1:17" ht="15.75" x14ac:dyDescent="0.25">
      <c r="A21329" s="55">
        <f t="shared" si="667"/>
        <v>0</v>
      </c>
      <c r="Q21329" s="65">
        <f t="shared" si="668"/>
        <v>1</v>
      </c>
    </row>
    <row r="21330" spans="1:17" ht="15.75" x14ac:dyDescent="0.25">
      <c r="A21330" s="55">
        <f t="shared" si="667"/>
        <v>0</v>
      </c>
      <c r="Q21330" s="65">
        <f t="shared" si="668"/>
        <v>1</v>
      </c>
    </row>
    <row r="21331" spans="1:17" ht="15.75" x14ac:dyDescent="0.25">
      <c r="A21331" s="55">
        <f t="shared" si="667"/>
        <v>0</v>
      </c>
      <c r="Q21331" s="65">
        <f t="shared" si="668"/>
        <v>1</v>
      </c>
    </row>
    <row r="21332" spans="1:17" ht="15.75" x14ac:dyDescent="0.25">
      <c r="A21332" s="55">
        <f t="shared" si="667"/>
        <v>0</v>
      </c>
      <c r="Q21332" s="65">
        <f t="shared" si="668"/>
        <v>1</v>
      </c>
    </row>
    <row r="21333" spans="1:17" ht="15.75" x14ac:dyDescent="0.25">
      <c r="A21333" s="55">
        <f t="shared" si="667"/>
        <v>0</v>
      </c>
      <c r="Q21333" s="65">
        <f t="shared" si="668"/>
        <v>1</v>
      </c>
    </row>
    <row r="21334" spans="1:17" ht="15.75" x14ac:dyDescent="0.25">
      <c r="A21334" s="55">
        <f t="shared" si="667"/>
        <v>0</v>
      </c>
      <c r="Q21334" s="65">
        <f t="shared" si="668"/>
        <v>1</v>
      </c>
    </row>
    <row r="21335" spans="1:17" ht="15.75" x14ac:dyDescent="0.25">
      <c r="A21335" s="55">
        <f t="shared" si="667"/>
        <v>0</v>
      </c>
      <c r="Q21335" s="65">
        <f t="shared" si="668"/>
        <v>1</v>
      </c>
    </row>
    <row r="21336" spans="1:17" ht="15.75" x14ac:dyDescent="0.25">
      <c r="A21336" s="55">
        <f t="shared" si="667"/>
        <v>0</v>
      </c>
      <c r="Q21336" s="65">
        <f t="shared" si="668"/>
        <v>1</v>
      </c>
    </row>
    <row r="21337" spans="1:17" ht="15.75" x14ac:dyDescent="0.25">
      <c r="A21337" s="55">
        <f t="shared" si="667"/>
        <v>0</v>
      </c>
      <c r="Q21337" s="65">
        <f t="shared" si="668"/>
        <v>1</v>
      </c>
    </row>
    <row r="21338" spans="1:17" ht="15.75" x14ac:dyDescent="0.25">
      <c r="A21338" s="55">
        <f t="shared" si="667"/>
        <v>0</v>
      </c>
      <c r="Q21338" s="65">
        <f t="shared" si="668"/>
        <v>1</v>
      </c>
    </row>
    <row r="21339" spans="1:17" ht="15.75" x14ac:dyDescent="0.25">
      <c r="A21339" s="55">
        <f t="shared" si="667"/>
        <v>0</v>
      </c>
      <c r="Q21339" s="65">
        <f t="shared" si="668"/>
        <v>1</v>
      </c>
    </row>
    <row r="21340" spans="1:17" ht="15.75" x14ac:dyDescent="0.25">
      <c r="A21340" s="55">
        <f t="shared" si="667"/>
        <v>0</v>
      </c>
      <c r="Q21340" s="65">
        <f t="shared" si="668"/>
        <v>1</v>
      </c>
    </row>
    <row r="21341" spans="1:17" ht="15.75" x14ac:dyDescent="0.25">
      <c r="A21341" s="55">
        <f t="shared" si="667"/>
        <v>0</v>
      </c>
      <c r="Q21341" s="65">
        <f t="shared" si="668"/>
        <v>1</v>
      </c>
    </row>
    <row r="21342" spans="1:17" ht="15.75" x14ac:dyDescent="0.25">
      <c r="A21342" s="55">
        <f t="shared" si="667"/>
        <v>0</v>
      </c>
      <c r="Q21342" s="65">
        <f t="shared" si="668"/>
        <v>1</v>
      </c>
    </row>
    <row r="21343" spans="1:17" ht="15.75" x14ac:dyDescent="0.25">
      <c r="A21343" s="55">
        <f t="shared" si="667"/>
        <v>0</v>
      </c>
      <c r="Q21343" s="65">
        <f t="shared" si="668"/>
        <v>1</v>
      </c>
    </row>
    <row r="21344" spans="1:17" ht="15.75" x14ac:dyDescent="0.25">
      <c r="A21344" s="55">
        <f t="shared" si="667"/>
        <v>0</v>
      </c>
      <c r="Q21344" s="65">
        <f t="shared" si="668"/>
        <v>1</v>
      </c>
    </row>
    <row r="21345" spans="1:17" ht="15.75" x14ac:dyDescent="0.25">
      <c r="A21345" s="55">
        <f t="shared" si="667"/>
        <v>0</v>
      </c>
      <c r="Q21345" s="65">
        <f t="shared" si="668"/>
        <v>1</v>
      </c>
    </row>
    <row r="21346" spans="1:17" ht="15.75" x14ac:dyDescent="0.25">
      <c r="A21346" s="55">
        <f t="shared" si="667"/>
        <v>0</v>
      </c>
      <c r="Q21346" s="65">
        <f t="shared" si="668"/>
        <v>1</v>
      </c>
    </row>
    <row r="21347" spans="1:17" ht="15.75" x14ac:dyDescent="0.25">
      <c r="A21347" s="55">
        <f t="shared" si="667"/>
        <v>0</v>
      </c>
      <c r="Q21347" s="65">
        <f t="shared" si="668"/>
        <v>1</v>
      </c>
    </row>
    <row r="21348" spans="1:17" ht="15.75" x14ac:dyDescent="0.25">
      <c r="A21348" s="55">
        <f t="shared" si="667"/>
        <v>0</v>
      </c>
      <c r="Q21348" s="65">
        <f t="shared" si="668"/>
        <v>1</v>
      </c>
    </row>
    <row r="21349" spans="1:17" ht="15.75" x14ac:dyDescent="0.25">
      <c r="A21349" s="55">
        <f t="shared" si="667"/>
        <v>0</v>
      </c>
      <c r="Q21349" s="65">
        <f t="shared" si="668"/>
        <v>1</v>
      </c>
    </row>
    <row r="21350" spans="1:17" ht="15.75" x14ac:dyDescent="0.25">
      <c r="A21350" s="55">
        <f t="shared" si="667"/>
        <v>0</v>
      </c>
      <c r="Q21350" s="65">
        <f t="shared" si="668"/>
        <v>1</v>
      </c>
    </row>
    <row r="21351" spans="1:17" ht="15.75" x14ac:dyDescent="0.25">
      <c r="A21351" s="55">
        <f t="shared" si="667"/>
        <v>0</v>
      </c>
      <c r="Q21351" s="65">
        <f t="shared" si="668"/>
        <v>1</v>
      </c>
    </row>
    <row r="21352" spans="1:17" ht="15.75" x14ac:dyDescent="0.25">
      <c r="A21352" s="55">
        <f t="shared" si="667"/>
        <v>0</v>
      </c>
      <c r="Q21352" s="65">
        <f t="shared" si="668"/>
        <v>1</v>
      </c>
    </row>
    <row r="21353" spans="1:17" ht="15.75" x14ac:dyDescent="0.25">
      <c r="A21353" s="55">
        <f t="shared" si="667"/>
        <v>0</v>
      </c>
      <c r="Q21353" s="65">
        <f t="shared" si="668"/>
        <v>1</v>
      </c>
    </row>
    <row r="21354" spans="1:17" ht="15.75" x14ac:dyDescent="0.25">
      <c r="A21354" s="55">
        <f t="shared" si="667"/>
        <v>0</v>
      </c>
      <c r="Q21354" s="65">
        <f t="shared" si="668"/>
        <v>1</v>
      </c>
    </row>
    <row r="21355" spans="1:17" ht="15.75" x14ac:dyDescent="0.25">
      <c r="A21355" s="55">
        <f t="shared" si="667"/>
        <v>0</v>
      </c>
      <c r="Q21355" s="65">
        <f t="shared" si="668"/>
        <v>1</v>
      </c>
    </row>
    <row r="21356" spans="1:17" ht="15.75" x14ac:dyDescent="0.25">
      <c r="A21356" s="55">
        <f t="shared" si="667"/>
        <v>0</v>
      </c>
      <c r="Q21356" s="65">
        <f t="shared" si="668"/>
        <v>1</v>
      </c>
    </row>
    <row r="21357" spans="1:17" ht="15.75" x14ac:dyDescent="0.25">
      <c r="A21357" s="55">
        <f t="shared" si="667"/>
        <v>0</v>
      </c>
      <c r="Q21357" s="65">
        <f t="shared" si="668"/>
        <v>1</v>
      </c>
    </row>
    <row r="21358" spans="1:17" ht="15.75" x14ac:dyDescent="0.25">
      <c r="A21358" s="55">
        <f t="shared" si="667"/>
        <v>0</v>
      </c>
      <c r="Q21358" s="65">
        <f t="shared" si="668"/>
        <v>1</v>
      </c>
    </row>
    <row r="21359" spans="1:17" ht="15.75" x14ac:dyDescent="0.25">
      <c r="A21359" s="55">
        <f t="shared" si="667"/>
        <v>0</v>
      </c>
      <c r="Q21359" s="65">
        <f t="shared" si="668"/>
        <v>1</v>
      </c>
    </row>
    <row r="21360" spans="1:17" ht="15.75" x14ac:dyDescent="0.25">
      <c r="A21360" s="55">
        <f t="shared" si="667"/>
        <v>0</v>
      </c>
      <c r="Q21360" s="65">
        <f t="shared" si="668"/>
        <v>1</v>
      </c>
    </row>
    <row r="21361" spans="1:17" ht="15.75" x14ac:dyDescent="0.25">
      <c r="A21361" s="55">
        <f t="shared" si="667"/>
        <v>0</v>
      </c>
      <c r="Q21361" s="65">
        <f t="shared" si="668"/>
        <v>1</v>
      </c>
    </row>
    <row r="21362" spans="1:17" ht="15.75" x14ac:dyDescent="0.25">
      <c r="A21362" s="55">
        <f t="shared" si="667"/>
        <v>0</v>
      </c>
      <c r="Q21362" s="65">
        <f t="shared" si="668"/>
        <v>1</v>
      </c>
    </row>
    <row r="21363" spans="1:17" ht="15.75" x14ac:dyDescent="0.25">
      <c r="A21363" s="55">
        <f t="shared" si="667"/>
        <v>0</v>
      </c>
      <c r="Q21363" s="65">
        <f t="shared" si="668"/>
        <v>1</v>
      </c>
    </row>
    <row r="21364" spans="1:17" ht="15.75" x14ac:dyDescent="0.25">
      <c r="A21364" s="55">
        <f t="shared" si="667"/>
        <v>0</v>
      </c>
      <c r="Q21364" s="65">
        <f t="shared" si="668"/>
        <v>1</v>
      </c>
    </row>
    <row r="21365" spans="1:17" ht="15.75" x14ac:dyDescent="0.25">
      <c r="A21365" s="55">
        <f t="shared" si="667"/>
        <v>0</v>
      </c>
      <c r="Q21365" s="65">
        <f t="shared" si="668"/>
        <v>1</v>
      </c>
    </row>
    <row r="21366" spans="1:17" ht="15.75" x14ac:dyDescent="0.25">
      <c r="A21366" s="55">
        <f t="shared" si="667"/>
        <v>0</v>
      </c>
      <c r="Q21366" s="65">
        <f t="shared" si="668"/>
        <v>1</v>
      </c>
    </row>
    <row r="21367" spans="1:17" ht="15.75" x14ac:dyDescent="0.25">
      <c r="A21367" s="55">
        <f t="shared" si="667"/>
        <v>0</v>
      </c>
      <c r="Q21367" s="65">
        <f t="shared" si="668"/>
        <v>1</v>
      </c>
    </row>
    <row r="21368" spans="1:17" ht="15.75" x14ac:dyDescent="0.25">
      <c r="A21368" s="55">
        <f t="shared" si="667"/>
        <v>0</v>
      </c>
      <c r="Q21368" s="65">
        <f t="shared" si="668"/>
        <v>1</v>
      </c>
    </row>
    <row r="21369" spans="1:17" ht="15.75" x14ac:dyDescent="0.25">
      <c r="A21369" s="55">
        <f t="shared" si="667"/>
        <v>0</v>
      </c>
      <c r="Q21369" s="65">
        <f t="shared" si="668"/>
        <v>1</v>
      </c>
    </row>
    <row r="21370" spans="1:17" ht="15.75" x14ac:dyDescent="0.25">
      <c r="A21370" s="55">
        <f t="shared" si="667"/>
        <v>0</v>
      </c>
      <c r="Q21370" s="65">
        <f t="shared" si="668"/>
        <v>1</v>
      </c>
    </row>
    <row r="21371" spans="1:17" ht="15.75" x14ac:dyDescent="0.25">
      <c r="A21371" s="55">
        <f t="shared" si="667"/>
        <v>0</v>
      </c>
      <c r="Q21371" s="65">
        <f t="shared" si="668"/>
        <v>1</v>
      </c>
    </row>
    <row r="21372" spans="1:17" ht="15.75" x14ac:dyDescent="0.25">
      <c r="A21372" s="55">
        <f t="shared" si="667"/>
        <v>0</v>
      </c>
      <c r="Q21372" s="65">
        <f t="shared" si="668"/>
        <v>1</v>
      </c>
    </row>
    <row r="21373" spans="1:17" ht="15.75" x14ac:dyDescent="0.25">
      <c r="A21373" s="55">
        <f t="shared" si="667"/>
        <v>0</v>
      </c>
      <c r="Q21373" s="65">
        <f t="shared" si="668"/>
        <v>1</v>
      </c>
    </row>
    <row r="21374" spans="1:17" ht="15.75" x14ac:dyDescent="0.25">
      <c r="A21374" s="55">
        <f t="shared" si="667"/>
        <v>0</v>
      </c>
      <c r="Q21374" s="65">
        <f t="shared" si="668"/>
        <v>1</v>
      </c>
    </row>
    <row r="21375" spans="1:17" ht="15.75" x14ac:dyDescent="0.25">
      <c r="A21375" s="55">
        <f t="shared" si="667"/>
        <v>0</v>
      </c>
      <c r="Q21375" s="65">
        <f t="shared" si="668"/>
        <v>1</v>
      </c>
    </row>
    <row r="21376" spans="1:17" ht="15.75" x14ac:dyDescent="0.25">
      <c r="A21376" s="55">
        <f t="shared" si="667"/>
        <v>0</v>
      </c>
      <c r="Q21376" s="65">
        <f t="shared" si="668"/>
        <v>1</v>
      </c>
    </row>
    <row r="21377" spans="1:17" ht="15.75" x14ac:dyDescent="0.25">
      <c r="A21377" s="55">
        <f t="shared" si="667"/>
        <v>0</v>
      </c>
      <c r="Q21377" s="65">
        <f t="shared" si="668"/>
        <v>1</v>
      </c>
    </row>
    <row r="21378" spans="1:17" ht="15.75" x14ac:dyDescent="0.25">
      <c r="A21378" s="55">
        <f t="shared" si="667"/>
        <v>0</v>
      </c>
      <c r="Q21378" s="65">
        <f t="shared" si="668"/>
        <v>1</v>
      </c>
    </row>
    <row r="21379" spans="1:17" ht="15.75" x14ac:dyDescent="0.25">
      <c r="A21379" s="55">
        <f t="shared" si="667"/>
        <v>0</v>
      </c>
      <c r="Q21379" s="65">
        <f t="shared" si="668"/>
        <v>1</v>
      </c>
    </row>
    <row r="21380" spans="1:17" ht="15.75" x14ac:dyDescent="0.25">
      <c r="A21380" s="55">
        <f t="shared" ref="A21380:A21443" si="669">WEEKNUM(B21380,2)-1</f>
        <v>0</v>
      </c>
      <c r="Q21380" s="65">
        <f t="shared" ref="Q21380:Q21443" si="670">MONTH(B21380)</f>
        <v>1</v>
      </c>
    </row>
    <row r="21381" spans="1:17" ht="15.75" x14ac:dyDescent="0.25">
      <c r="A21381" s="55">
        <f t="shared" si="669"/>
        <v>0</v>
      </c>
      <c r="Q21381" s="65">
        <f t="shared" si="670"/>
        <v>1</v>
      </c>
    </row>
    <row r="21382" spans="1:17" ht="15.75" x14ac:dyDescent="0.25">
      <c r="A21382" s="55">
        <f t="shared" si="669"/>
        <v>0</v>
      </c>
      <c r="Q21382" s="65">
        <f t="shared" si="670"/>
        <v>1</v>
      </c>
    </row>
    <row r="21383" spans="1:17" ht="15.75" x14ac:dyDescent="0.25">
      <c r="A21383" s="55">
        <f t="shared" si="669"/>
        <v>0</v>
      </c>
      <c r="Q21383" s="65">
        <f t="shared" si="670"/>
        <v>1</v>
      </c>
    </row>
    <row r="21384" spans="1:17" ht="15.75" x14ac:dyDescent="0.25">
      <c r="A21384" s="55">
        <f t="shared" si="669"/>
        <v>0</v>
      </c>
      <c r="Q21384" s="65">
        <f t="shared" si="670"/>
        <v>1</v>
      </c>
    </row>
    <row r="21385" spans="1:17" ht="15.75" x14ac:dyDescent="0.25">
      <c r="A21385" s="55">
        <f t="shared" si="669"/>
        <v>0</v>
      </c>
      <c r="Q21385" s="65">
        <f t="shared" si="670"/>
        <v>1</v>
      </c>
    </row>
    <row r="21386" spans="1:17" ht="15.75" x14ac:dyDescent="0.25">
      <c r="A21386" s="55">
        <f t="shared" si="669"/>
        <v>0</v>
      </c>
      <c r="Q21386" s="65">
        <f t="shared" si="670"/>
        <v>1</v>
      </c>
    </row>
    <row r="21387" spans="1:17" ht="15.75" x14ac:dyDescent="0.25">
      <c r="A21387" s="55">
        <f t="shared" si="669"/>
        <v>0</v>
      </c>
      <c r="Q21387" s="65">
        <f t="shared" si="670"/>
        <v>1</v>
      </c>
    </row>
    <row r="21388" spans="1:17" ht="15.75" x14ac:dyDescent="0.25">
      <c r="A21388" s="55">
        <f t="shared" si="669"/>
        <v>0</v>
      </c>
      <c r="Q21388" s="65">
        <f t="shared" si="670"/>
        <v>1</v>
      </c>
    </row>
    <row r="21389" spans="1:17" ht="15.75" x14ac:dyDescent="0.25">
      <c r="A21389" s="55">
        <f t="shared" si="669"/>
        <v>0</v>
      </c>
      <c r="Q21389" s="65">
        <f t="shared" si="670"/>
        <v>1</v>
      </c>
    </row>
    <row r="21390" spans="1:17" ht="15.75" x14ac:dyDescent="0.25">
      <c r="A21390" s="55">
        <f t="shared" si="669"/>
        <v>0</v>
      </c>
      <c r="Q21390" s="65">
        <f t="shared" si="670"/>
        <v>1</v>
      </c>
    </row>
    <row r="21391" spans="1:17" ht="15.75" x14ac:dyDescent="0.25">
      <c r="A21391" s="55">
        <f t="shared" si="669"/>
        <v>0</v>
      </c>
      <c r="Q21391" s="65">
        <f t="shared" si="670"/>
        <v>1</v>
      </c>
    </row>
    <row r="21392" spans="1:17" ht="15.75" x14ac:dyDescent="0.25">
      <c r="A21392" s="55">
        <f t="shared" si="669"/>
        <v>0</v>
      </c>
      <c r="Q21392" s="65">
        <f t="shared" si="670"/>
        <v>1</v>
      </c>
    </row>
    <row r="21393" spans="1:17" ht="15.75" x14ac:dyDescent="0.25">
      <c r="A21393" s="55">
        <f t="shared" si="669"/>
        <v>0</v>
      </c>
      <c r="Q21393" s="65">
        <f t="shared" si="670"/>
        <v>1</v>
      </c>
    </row>
    <row r="21394" spans="1:17" ht="15.75" x14ac:dyDescent="0.25">
      <c r="A21394" s="55">
        <f t="shared" si="669"/>
        <v>0</v>
      </c>
      <c r="Q21394" s="65">
        <f t="shared" si="670"/>
        <v>1</v>
      </c>
    </row>
    <row r="21395" spans="1:17" ht="15.75" x14ac:dyDescent="0.25">
      <c r="A21395" s="55">
        <f t="shared" si="669"/>
        <v>0</v>
      </c>
      <c r="Q21395" s="65">
        <f t="shared" si="670"/>
        <v>1</v>
      </c>
    </row>
    <row r="21396" spans="1:17" ht="15.75" x14ac:dyDescent="0.25">
      <c r="A21396" s="55">
        <f t="shared" si="669"/>
        <v>0</v>
      </c>
      <c r="Q21396" s="65">
        <f t="shared" si="670"/>
        <v>1</v>
      </c>
    </row>
    <row r="21397" spans="1:17" ht="15.75" x14ac:dyDescent="0.25">
      <c r="A21397" s="55">
        <f t="shared" si="669"/>
        <v>0</v>
      </c>
      <c r="Q21397" s="65">
        <f t="shared" si="670"/>
        <v>1</v>
      </c>
    </row>
    <row r="21398" spans="1:17" ht="15.75" x14ac:dyDescent="0.25">
      <c r="A21398" s="55">
        <f t="shared" si="669"/>
        <v>0</v>
      </c>
      <c r="Q21398" s="65">
        <f t="shared" si="670"/>
        <v>1</v>
      </c>
    </row>
    <row r="21399" spans="1:17" ht="15.75" x14ac:dyDescent="0.25">
      <c r="A21399" s="55">
        <f t="shared" si="669"/>
        <v>0</v>
      </c>
      <c r="Q21399" s="65">
        <f t="shared" si="670"/>
        <v>1</v>
      </c>
    </row>
    <row r="21400" spans="1:17" ht="15.75" x14ac:dyDescent="0.25">
      <c r="A21400" s="55">
        <f t="shared" si="669"/>
        <v>0</v>
      </c>
      <c r="Q21400" s="65">
        <f t="shared" si="670"/>
        <v>1</v>
      </c>
    </row>
    <row r="21401" spans="1:17" ht="15.75" x14ac:dyDescent="0.25">
      <c r="A21401" s="55">
        <f t="shared" si="669"/>
        <v>0</v>
      </c>
      <c r="Q21401" s="65">
        <f t="shared" si="670"/>
        <v>1</v>
      </c>
    </row>
    <row r="21402" spans="1:17" ht="15.75" x14ac:dyDescent="0.25">
      <c r="A21402" s="55">
        <f t="shared" si="669"/>
        <v>0</v>
      </c>
      <c r="Q21402" s="65">
        <f t="shared" si="670"/>
        <v>1</v>
      </c>
    </row>
    <row r="21403" spans="1:17" ht="15.75" x14ac:dyDescent="0.25">
      <c r="A21403" s="55">
        <f t="shared" si="669"/>
        <v>0</v>
      </c>
      <c r="Q21403" s="65">
        <f t="shared" si="670"/>
        <v>1</v>
      </c>
    </row>
    <row r="21404" spans="1:17" ht="15.75" x14ac:dyDescent="0.25">
      <c r="A21404" s="55">
        <f t="shared" si="669"/>
        <v>0</v>
      </c>
      <c r="Q21404" s="65">
        <f t="shared" si="670"/>
        <v>1</v>
      </c>
    </row>
    <row r="21405" spans="1:17" ht="15.75" x14ac:dyDescent="0.25">
      <c r="A21405" s="55">
        <f t="shared" si="669"/>
        <v>0</v>
      </c>
      <c r="Q21405" s="65">
        <f t="shared" si="670"/>
        <v>1</v>
      </c>
    </row>
    <row r="21406" spans="1:17" ht="15.75" x14ac:dyDescent="0.25">
      <c r="A21406" s="55">
        <f t="shared" si="669"/>
        <v>0</v>
      </c>
      <c r="Q21406" s="65">
        <f t="shared" si="670"/>
        <v>1</v>
      </c>
    </row>
    <row r="21407" spans="1:17" ht="15.75" x14ac:dyDescent="0.25">
      <c r="A21407" s="55">
        <f t="shared" si="669"/>
        <v>0</v>
      </c>
      <c r="Q21407" s="65">
        <f t="shared" si="670"/>
        <v>1</v>
      </c>
    </row>
    <row r="21408" spans="1:17" ht="15.75" x14ac:dyDescent="0.25">
      <c r="A21408" s="55">
        <f t="shared" si="669"/>
        <v>0</v>
      </c>
      <c r="Q21408" s="65">
        <f t="shared" si="670"/>
        <v>1</v>
      </c>
    </row>
    <row r="21409" spans="1:17" ht="15.75" x14ac:dyDescent="0.25">
      <c r="A21409" s="55">
        <f t="shared" si="669"/>
        <v>0</v>
      </c>
      <c r="Q21409" s="65">
        <f t="shared" si="670"/>
        <v>1</v>
      </c>
    </row>
    <row r="21410" spans="1:17" ht="15.75" x14ac:dyDescent="0.25">
      <c r="A21410" s="55">
        <f t="shared" si="669"/>
        <v>0</v>
      </c>
      <c r="Q21410" s="65">
        <f t="shared" si="670"/>
        <v>1</v>
      </c>
    </row>
    <row r="21411" spans="1:17" ht="15.75" x14ac:dyDescent="0.25">
      <c r="A21411" s="55">
        <f t="shared" si="669"/>
        <v>0</v>
      </c>
      <c r="Q21411" s="65">
        <f t="shared" si="670"/>
        <v>1</v>
      </c>
    </row>
    <row r="21412" spans="1:17" ht="15.75" x14ac:dyDescent="0.25">
      <c r="A21412" s="55">
        <f t="shared" si="669"/>
        <v>0</v>
      </c>
      <c r="Q21412" s="65">
        <f t="shared" si="670"/>
        <v>1</v>
      </c>
    </row>
    <row r="21413" spans="1:17" ht="15.75" x14ac:dyDescent="0.25">
      <c r="A21413" s="55">
        <f t="shared" si="669"/>
        <v>0</v>
      </c>
      <c r="Q21413" s="65">
        <f t="shared" si="670"/>
        <v>1</v>
      </c>
    </row>
    <row r="21414" spans="1:17" ht="15.75" x14ac:dyDescent="0.25">
      <c r="A21414" s="55">
        <f t="shared" si="669"/>
        <v>0</v>
      </c>
      <c r="Q21414" s="65">
        <f t="shared" si="670"/>
        <v>1</v>
      </c>
    </row>
    <row r="21415" spans="1:17" ht="15.75" x14ac:dyDescent="0.25">
      <c r="A21415" s="55">
        <f t="shared" si="669"/>
        <v>0</v>
      </c>
      <c r="Q21415" s="65">
        <f t="shared" si="670"/>
        <v>1</v>
      </c>
    </row>
    <row r="21416" spans="1:17" ht="15.75" x14ac:dyDescent="0.25">
      <c r="A21416" s="55">
        <f t="shared" si="669"/>
        <v>0</v>
      </c>
      <c r="Q21416" s="65">
        <f t="shared" si="670"/>
        <v>1</v>
      </c>
    </row>
    <row r="21417" spans="1:17" ht="15.75" x14ac:dyDescent="0.25">
      <c r="A21417" s="55">
        <f t="shared" si="669"/>
        <v>0</v>
      </c>
      <c r="Q21417" s="65">
        <f t="shared" si="670"/>
        <v>1</v>
      </c>
    </row>
    <row r="21418" spans="1:17" ht="15.75" x14ac:dyDescent="0.25">
      <c r="A21418" s="55">
        <f t="shared" si="669"/>
        <v>0</v>
      </c>
      <c r="Q21418" s="65">
        <f t="shared" si="670"/>
        <v>1</v>
      </c>
    </row>
    <row r="21419" spans="1:17" ht="15.75" x14ac:dyDescent="0.25">
      <c r="A21419" s="55">
        <f t="shared" si="669"/>
        <v>0</v>
      </c>
      <c r="Q21419" s="65">
        <f t="shared" si="670"/>
        <v>1</v>
      </c>
    </row>
    <row r="21420" spans="1:17" ht="15.75" x14ac:dyDescent="0.25">
      <c r="A21420" s="55">
        <f t="shared" si="669"/>
        <v>0</v>
      </c>
      <c r="Q21420" s="65">
        <f t="shared" si="670"/>
        <v>1</v>
      </c>
    </row>
    <row r="21421" spans="1:17" ht="15.75" x14ac:dyDescent="0.25">
      <c r="A21421" s="55">
        <f t="shared" si="669"/>
        <v>0</v>
      </c>
      <c r="Q21421" s="65">
        <f t="shared" si="670"/>
        <v>1</v>
      </c>
    </row>
    <row r="21422" spans="1:17" ht="15.75" x14ac:dyDescent="0.25">
      <c r="A21422" s="55">
        <f t="shared" si="669"/>
        <v>0</v>
      </c>
      <c r="Q21422" s="65">
        <f t="shared" si="670"/>
        <v>1</v>
      </c>
    </row>
    <row r="21423" spans="1:17" ht="15.75" x14ac:dyDescent="0.25">
      <c r="A21423" s="55">
        <f t="shared" si="669"/>
        <v>0</v>
      </c>
      <c r="Q21423" s="65">
        <f t="shared" si="670"/>
        <v>1</v>
      </c>
    </row>
    <row r="21424" spans="1:17" ht="15.75" x14ac:dyDescent="0.25">
      <c r="A21424" s="55">
        <f t="shared" si="669"/>
        <v>0</v>
      </c>
      <c r="Q21424" s="65">
        <f t="shared" si="670"/>
        <v>1</v>
      </c>
    </row>
    <row r="21425" spans="1:17" ht="15.75" x14ac:dyDescent="0.25">
      <c r="A21425" s="55">
        <f t="shared" si="669"/>
        <v>0</v>
      </c>
      <c r="Q21425" s="65">
        <f t="shared" si="670"/>
        <v>1</v>
      </c>
    </row>
    <row r="21426" spans="1:17" ht="15.75" x14ac:dyDescent="0.25">
      <c r="A21426" s="55">
        <f t="shared" si="669"/>
        <v>0</v>
      </c>
      <c r="Q21426" s="65">
        <f t="shared" si="670"/>
        <v>1</v>
      </c>
    </row>
    <row r="21427" spans="1:17" ht="15.75" x14ac:dyDescent="0.25">
      <c r="A21427" s="55">
        <f t="shared" si="669"/>
        <v>0</v>
      </c>
      <c r="Q21427" s="65">
        <f t="shared" si="670"/>
        <v>1</v>
      </c>
    </row>
    <row r="21428" spans="1:17" ht="15.75" x14ac:dyDescent="0.25">
      <c r="A21428" s="55">
        <f t="shared" si="669"/>
        <v>0</v>
      </c>
      <c r="Q21428" s="65">
        <f t="shared" si="670"/>
        <v>1</v>
      </c>
    </row>
    <row r="21429" spans="1:17" ht="15.75" x14ac:dyDescent="0.25">
      <c r="A21429" s="55">
        <f t="shared" si="669"/>
        <v>0</v>
      </c>
      <c r="Q21429" s="65">
        <f t="shared" si="670"/>
        <v>1</v>
      </c>
    </row>
    <row r="21430" spans="1:17" ht="15.75" x14ac:dyDescent="0.25">
      <c r="A21430" s="55">
        <f t="shared" si="669"/>
        <v>0</v>
      </c>
      <c r="Q21430" s="65">
        <f t="shared" si="670"/>
        <v>1</v>
      </c>
    </row>
    <row r="21431" spans="1:17" ht="15.75" x14ac:dyDescent="0.25">
      <c r="A21431" s="55">
        <f t="shared" si="669"/>
        <v>0</v>
      </c>
      <c r="Q21431" s="65">
        <f t="shared" si="670"/>
        <v>1</v>
      </c>
    </row>
    <row r="21432" spans="1:17" ht="15.75" x14ac:dyDescent="0.25">
      <c r="A21432" s="55">
        <f t="shared" si="669"/>
        <v>0</v>
      </c>
      <c r="Q21432" s="65">
        <f t="shared" si="670"/>
        <v>1</v>
      </c>
    </row>
    <row r="21433" spans="1:17" ht="15.75" x14ac:dyDescent="0.25">
      <c r="A21433" s="55">
        <f t="shared" si="669"/>
        <v>0</v>
      </c>
      <c r="Q21433" s="65">
        <f t="shared" si="670"/>
        <v>1</v>
      </c>
    </row>
    <row r="21434" spans="1:17" ht="15.75" x14ac:dyDescent="0.25">
      <c r="A21434" s="55">
        <f t="shared" si="669"/>
        <v>0</v>
      </c>
      <c r="Q21434" s="65">
        <f t="shared" si="670"/>
        <v>1</v>
      </c>
    </row>
    <row r="21435" spans="1:17" ht="15.75" x14ac:dyDescent="0.25">
      <c r="A21435" s="55">
        <f t="shared" si="669"/>
        <v>0</v>
      </c>
      <c r="Q21435" s="65">
        <f t="shared" si="670"/>
        <v>1</v>
      </c>
    </row>
    <row r="21436" spans="1:17" ht="15.75" x14ac:dyDescent="0.25">
      <c r="A21436" s="55">
        <f t="shared" si="669"/>
        <v>0</v>
      </c>
      <c r="Q21436" s="65">
        <f t="shared" si="670"/>
        <v>1</v>
      </c>
    </row>
    <row r="21437" spans="1:17" ht="15.75" x14ac:dyDescent="0.25">
      <c r="A21437" s="55">
        <f t="shared" si="669"/>
        <v>0</v>
      </c>
      <c r="Q21437" s="65">
        <f t="shared" si="670"/>
        <v>1</v>
      </c>
    </row>
    <row r="21438" spans="1:17" ht="15.75" x14ac:dyDescent="0.25">
      <c r="A21438" s="55">
        <f t="shared" si="669"/>
        <v>0</v>
      </c>
      <c r="Q21438" s="65">
        <f t="shared" si="670"/>
        <v>1</v>
      </c>
    </row>
    <row r="21439" spans="1:17" ht="15.75" x14ac:dyDescent="0.25">
      <c r="A21439" s="55">
        <f t="shared" si="669"/>
        <v>0</v>
      </c>
      <c r="Q21439" s="65">
        <f t="shared" si="670"/>
        <v>1</v>
      </c>
    </row>
    <row r="21440" spans="1:17" ht="15.75" x14ac:dyDescent="0.25">
      <c r="A21440" s="55">
        <f t="shared" si="669"/>
        <v>0</v>
      </c>
      <c r="Q21440" s="65">
        <f t="shared" si="670"/>
        <v>1</v>
      </c>
    </row>
    <row r="21441" spans="1:17" ht="15.75" x14ac:dyDescent="0.25">
      <c r="A21441" s="55">
        <f t="shared" si="669"/>
        <v>0</v>
      </c>
      <c r="Q21441" s="65">
        <f t="shared" si="670"/>
        <v>1</v>
      </c>
    </row>
    <row r="21442" spans="1:17" ht="15.75" x14ac:dyDescent="0.25">
      <c r="A21442" s="55">
        <f t="shared" si="669"/>
        <v>0</v>
      </c>
      <c r="Q21442" s="65">
        <f t="shared" si="670"/>
        <v>1</v>
      </c>
    </row>
    <row r="21443" spans="1:17" ht="15.75" x14ac:dyDescent="0.25">
      <c r="A21443" s="55">
        <f t="shared" si="669"/>
        <v>0</v>
      </c>
      <c r="Q21443" s="65">
        <f t="shared" si="670"/>
        <v>1</v>
      </c>
    </row>
    <row r="21444" spans="1:17" ht="15.75" x14ac:dyDescent="0.25">
      <c r="A21444" s="55">
        <f t="shared" ref="A21444:A21507" si="671">WEEKNUM(B21444,2)-1</f>
        <v>0</v>
      </c>
      <c r="Q21444" s="65">
        <f t="shared" ref="Q21444:Q21507" si="672">MONTH(B21444)</f>
        <v>1</v>
      </c>
    </row>
    <row r="21445" spans="1:17" ht="15.75" x14ac:dyDescent="0.25">
      <c r="A21445" s="55">
        <f t="shared" si="671"/>
        <v>0</v>
      </c>
      <c r="Q21445" s="65">
        <f t="shared" si="672"/>
        <v>1</v>
      </c>
    </row>
    <row r="21446" spans="1:17" ht="15.75" x14ac:dyDescent="0.25">
      <c r="A21446" s="55">
        <f t="shared" si="671"/>
        <v>0</v>
      </c>
      <c r="Q21446" s="65">
        <f t="shared" si="672"/>
        <v>1</v>
      </c>
    </row>
    <row r="21447" spans="1:17" ht="15.75" x14ac:dyDescent="0.25">
      <c r="A21447" s="55">
        <f t="shared" si="671"/>
        <v>0</v>
      </c>
      <c r="Q21447" s="65">
        <f t="shared" si="672"/>
        <v>1</v>
      </c>
    </row>
    <row r="21448" spans="1:17" ht="15.75" x14ac:dyDescent="0.25">
      <c r="A21448" s="55">
        <f t="shared" si="671"/>
        <v>0</v>
      </c>
      <c r="Q21448" s="65">
        <f t="shared" si="672"/>
        <v>1</v>
      </c>
    </row>
    <row r="21449" spans="1:17" ht="15.75" x14ac:dyDescent="0.25">
      <c r="A21449" s="55">
        <f t="shared" si="671"/>
        <v>0</v>
      </c>
      <c r="Q21449" s="65">
        <f t="shared" si="672"/>
        <v>1</v>
      </c>
    </row>
    <row r="21450" spans="1:17" ht="15.75" x14ac:dyDescent="0.25">
      <c r="A21450" s="55">
        <f t="shared" si="671"/>
        <v>0</v>
      </c>
      <c r="Q21450" s="65">
        <f t="shared" si="672"/>
        <v>1</v>
      </c>
    </row>
    <row r="21451" spans="1:17" ht="15.75" x14ac:dyDescent="0.25">
      <c r="A21451" s="55">
        <f t="shared" si="671"/>
        <v>0</v>
      </c>
      <c r="Q21451" s="65">
        <f t="shared" si="672"/>
        <v>1</v>
      </c>
    </row>
    <row r="21452" spans="1:17" ht="15.75" x14ac:dyDescent="0.25">
      <c r="A21452" s="55">
        <f t="shared" si="671"/>
        <v>0</v>
      </c>
      <c r="Q21452" s="65">
        <f t="shared" si="672"/>
        <v>1</v>
      </c>
    </row>
    <row r="21453" spans="1:17" ht="15.75" x14ac:dyDescent="0.25">
      <c r="A21453" s="55">
        <f t="shared" si="671"/>
        <v>0</v>
      </c>
      <c r="Q21453" s="65">
        <f t="shared" si="672"/>
        <v>1</v>
      </c>
    </row>
    <row r="21454" spans="1:17" ht="15.75" x14ac:dyDescent="0.25">
      <c r="A21454" s="55">
        <f t="shared" si="671"/>
        <v>0</v>
      </c>
      <c r="Q21454" s="65">
        <f t="shared" si="672"/>
        <v>1</v>
      </c>
    </row>
    <row r="21455" spans="1:17" ht="15.75" x14ac:dyDescent="0.25">
      <c r="A21455" s="55">
        <f t="shared" si="671"/>
        <v>0</v>
      </c>
      <c r="Q21455" s="65">
        <f t="shared" si="672"/>
        <v>1</v>
      </c>
    </row>
    <row r="21456" spans="1:17" ht="15.75" x14ac:dyDescent="0.25">
      <c r="A21456" s="55">
        <f t="shared" si="671"/>
        <v>0</v>
      </c>
      <c r="Q21456" s="65">
        <f t="shared" si="672"/>
        <v>1</v>
      </c>
    </row>
    <row r="21457" spans="1:17" ht="15.75" x14ac:dyDescent="0.25">
      <c r="A21457" s="55">
        <f t="shared" si="671"/>
        <v>0</v>
      </c>
      <c r="Q21457" s="65">
        <f t="shared" si="672"/>
        <v>1</v>
      </c>
    </row>
    <row r="21458" spans="1:17" ht="15.75" x14ac:dyDescent="0.25">
      <c r="A21458" s="55">
        <f t="shared" si="671"/>
        <v>0</v>
      </c>
      <c r="Q21458" s="65">
        <f t="shared" si="672"/>
        <v>1</v>
      </c>
    </row>
    <row r="21459" spans="1:17" ht="15.75" x14ac:dyDescent="0.25">
      <c r="A21459" s="55">
        <f t="shared" si="671"/>
        <v>0</v>
      </c>
      <c r="Q21459" s="65">
        <f t="shared" si="672"/>
        <v>1</v>
      </c>
    </row>
    <row r="21460" spans="1:17" ht="15.75" x14ac:dyDescent="0.25">
      <c r="A21460" s="55">
        <f t="shared" si="671"/>
        <v>0</v>
      </c>
      <c r="Q21460" s="65">
        <f t="shared" si="672"/>
        <v>1</v>
      </c>
    </row>
    <row r="21461" spans="1:17" ht="15.75" x14ac:dyDescent="0.25">
      <c r="A21461" s="55">
        <f t="shared" si="671"/>
        <v>0</v>
      </c>
      <c r="Q21461" s="65">
        <f t="shared" si="672"/>
        <v>1</v>
      </c>
    </row>
    <row r="21462" spans="1:17" ht="15.75" x14ac:dyDescent="0.25">
      <c r="A21462" s="55">
        <f t="shared" si="671"/>
        <v>0</v>
      </c>
      <c r="Q21462" s="65">
        <f t="shared" si="672"/>
        <v>1</v>
      </c>
    </row>
    <row r="21463" spans="1:17" ht="15.75" x14ac:dyDescent="0.25">
      <c r="A21463" s="55">
        <f t="shared" si="671"/>
        <v>0</v>
      </c>
      <c r="Q21463" s="65">
        <f t="shared" si="672"/>
        <v>1</v>
      </c>
    </row>
    <row r="21464" spans="1:17" ht="15.75" x14ac:dyDescent="0.25">
      <c r="A21464" s="55">
        <f t="shared" si="671"/>
        <v>0</v>
      </c>
      <c r="Q21464" s="65">
        <f t="shared" si="672"/>
        <v>1</v>
      </c>
    </row>
    <row r="21465" spans="1:17" ht="15.75" x14ac:dyDescent="0.25">
      <c r="A21465" s="55">
        <f t="shared" si="671"/>
        <v>0</v>
      </c>
      <c r="Q21465" s="65">
        <f t="shared" si="672"/>
        <v>1</v>
      </c>
    </row>
    <row r="21466" spans="1:17" ht="15.75" x14ac:dyDescent="0.25">
      <c r="A21466" s="55">
        <f t="shared" si="671"/>
        <v>0</v>
      </c>
      <c r="Q21466" s="65">
        <f t="shared" si="672"/>
        <v>1</v>
      </c>
    </row>
    <row r="21467" spans="1:17" ht="15.75" x14ac:dyDescent="0.25">
      <c r="A21467" s="55">
        <f t="shared" si="671"/>
        <v>0</v>
      </c>
      <c r="Q21467" s="65">
        <f t="shared" si="672"/>
        <v>1</v>
      </c>
    </row>
    <row r="21468" spans="1:17" ht="15.75" x14ac:dyDescent="0.25">
      <c r="A21468" s="55">
        <f t="shared" si="671"/>
        <v>0</v>
      </c>
      <c r="Q21468" s="65">
        <f t="shared" si="672"/>
        <v>1</v>
      </c>
    </row>
    <row r="21469" spans="1:17" ht="15.75" x14ac:dyDescent="0.25">
      <c r="A21469" s="55">
        <f t="shared" si="671"/>
        <v>0</v>
      </c>
      <c r="Q21469" s="65">
        <f t="shared" si="672"/>
        <v>1</v>
      </c>
    </row>
    <row r="21470" spans="1:17" ht="15.75" x14ac:dyDescent="0.25">
      <c r="A21470" s="55">
        <f t="shared" si="671"/>
        <v>0</v>
      </c>
      <c r="Q21470" s="65">
        <f t="shared" si="672"/>
        <v>1</v>
      </c>
    </row>
    <row r="21471" spans="1:17" ht="15.75" x14ac:dyDescent="0.25">
      <c r="A21471" s="55">
        <f t="shared" si="671"/>
        <v>0</v>
      </c>
      <c r="Q21471" s="65">
        <f t="shared" si="672"/>
        <v>1</v>
      </c>
    </row>
    <row r="21472" spans="1:17" ht="15.75" x14ac:dyDescent="0.25">
      <c r="A21472" s="55">
        <f t="shared" si="671"/>
        <v>0</v>
      </c>
      <c r="Q21472" s="65">
        <f t="shared" si="672"/>
        <v>1</v>
      </c>
    </row>
    <row r="21473" spans="1:17" ht="15.75" x14ac:dyDescent="0.25">
      <c r="A21473" s="55">
        <f t="shared" si="671"/>
        <v>0</v>
      </c>
      <c r="Q21473" s="65">
        <f t="shared" si="672"/>
        <v>1</v>
      </c>
    </row>
    <row r="21474" spans="1:17" ht="15.75" x14ac:dyDescent="0.25">
      <c r="A21474" s="55">
        <f t="shared" si="671"/>
        <v>0</v>
      </c>
      <c r="Q21474" s="65">
        <f t="shared" si="672"/>
        <v>1</v>
      </c>
    </row>
    <row r="21475" spans="1:17" ht="15.75" x14ac:dyDescent="0.25">
      <c r="A21475" s="55">
        <f t="shared" si="671"/>
        <v>0</v>
      </c>
      <c r="Q21475" s="65">
        <f t="shared" si="672"/>
        <v>1</v>
      </c>
    </row>
    <row r="21476" spans="1:17" ht="15.75" x14ac:dyDescent="0.25">
      <c r="A21476" s="55">
        <f t="shared" si="671"/>
        <v>0</v>
      </c>
      <c r="Q21476" s="65">
        <f t="shared" si="672"/>
        <v>1</v>
      </c>
    </row>
    <row r="21477" spans="1:17" ht="15.75" x14ac:dyDescent="0.25">
      <c r="A21477" s="55">
        <f t="shared" si="671"/>
        <v>0</v>
      </c>
      <c r="Q21477" s="65">
        <f t="shared" si="672"/>
        <v>1</v>
      </c>
    </row>
    <row r="21478" spans="1:17" ht="15.75" x14ac:dyDescent="0.25">
      <c r="A21478" s="55">
        <f t="shared" si="671"/>
        <v>0</v>
      </c>
      <c r="Q21478" s="65">
        <f t="shared" si="672"/>
        <v>1</v>
      </c>
    </row>
    <row r="21479" spans="1:17" ht="15.75" x14ac:dyDescent="0.25">
      <c r="A21479" s="55">
        <f t="shared" si="671"/>
        <v>0</v>
      </c>
      <c r="Q21479" s="65">
        <f t="shared" si="672"/>
        <v>1</v>
      </c>
    </row>
    <row r="21480" spans="1:17" ht="15.75" x14ac:dyDescent="0.25">
      <c r="A21480" s="55">
        <f t="shared" si="671"/>
        <v>0</v>
      </c>
      <c r="Q21480" s="65">
        <f t="shared" si="672"/>
        <v>1</v>
      </c>
    </row>
    <row r="21481" spans="1:17" ht="15.75" x14ac:dyDescent="0.25">
      <c r="A21481" s="55">
        <f t="shared" si="671"/>
        <v>0</v>
      </c>
      <c r="Q21481" s="65">
        <f t="shared" si="672"/>
        <v>1</v>
      </c>
    </row>
    <row r="21482" spans="1:17" ht="15.75" x14ac:dyDescent="0.25">
      <c r="A21482" s="55">
        <f t="shared" si="671"/>
        <v>0</v>
      </c>
      <c r="Q21482" s="65">
        <f t="shared" si="672"/>
        <v>1</v>
      </c>
    </row>
    <row r="21483" spans="1:17" ht="15.75" x14ac:dyDescent="0.25">
      <c r="A21483" s="55">
        <f t="shared" si="671"/>
        <v>0</v>
      </c>
      <c r="Q21483" s="65">
        <f t="shared" si="672"/>
        <v>1</v>
      </c>
    </row>
    <row r="21484" spans="1:17" ht="15.75" x14ac:dyDescent="0.25">
      <c r="A21484" s="55">
        <f t="shared" si="671"/>
        <v>0</v>
      </c>
      <c r="Q21484" s="65">
        <f t="shared" si="672"/>
        <v>1</v>
      </c>
    </row>
    <row r="21485" spans="1:17" ht="15.75" x14ac:dyDescent="0.25">
      <c r="A21485" s="55">
        <f t="shared" si="671"/>
        <v>0</v>
      </c>
      <c r="Q21485" s="65">
        <f t="shared" si="672"/>
        <v>1</v>
      </c>
    </row>
    <row r="21486" spans="1:17" ht="15.75" x14ac:dyDescent="0.25">
      <c r="A21486" s="55">
        <f t="shared" si="671"/>
        <v>0</v>
      </c>
      <c r="Q21486" s="65">
        <f t="shared" si="672"/>
        <v>1</v>
      </c>
    </row>
    <row r="21487" spans="1:17" ht="15.75" x14ac:dyDescent="0.25">
      <c r="A21487" s="55">
        <f t="shared" si="671"/>
        <v>0</v>
      </c>
      <c r="Q21487" s="65">
        <f t="shared" si="672"/>
        <v>1</v>
      </c>
    </row>
    <row r="21488" spans="1:17" ht="15.75" x14ac:dyDescent="0.25">
      <c r="A21488" s="55">
        <f t="shared" si="671"/>
        <v>0</v>
      </c>
      <c r="Q21488" s="65">
        <f t="shared" si="672"/>
        <v>1</v>
      </c>
    </row>
    <row r="21489" spans="1:17" ht="15.75" x14ac:dyDescent="0.25">
      <c r="A21489" s="55">
        <f t="shared" si="671"/>
        <v>0</v>
      </c>
      <c r="Q21489" s="65">
        <f t="shared" si="672"/>
        <v>1</v>
      </c>
    </row>
    <row r="21490" spans="1:17" ht="15.75" x14ac:dyDescent="0.25">
      <c r="A21490" s="55">
        <f t="shared" si="671"/>
        <v>0</v>
      </c>
      <c r="Q21490" s="65">
        <f t="shared" si="672"/>
        <v>1</v>
      </c>
    </row>
    <row r="21491" spans="1:17" ht="15.75" x14ac:dyDescent="0.25">
      <c r="A21491" s="55">
        <f t="shared" si="671"/>
        <v>0</v>
      </c>
      <c r="Q21491" s="65">
        <f t="shared" si="672"/>
        <v>1</v>
      </c>
    </row>
    <row r="21492" spans="1:17" ht="15.75" x14ac:dyDescent="0.25">
      <c r="A21492" s="55">
        <f t="shared" si="671"/>
        <v>0</v>
      </c>
      <c r="Q21492" s="65">
        <f t="shared" si="672"/>
        <v>1</v>
      </c>
    </row>
    <row r="21493" spans="1:17" ht="15.75" x14ac:dyDescent="0.25">
      <c r="A21493" s="55">
        <f t="shared" si="671"/>
        <v>0</v>
      </c>
      <c r="Q21493" s="65">
        <f t="shared" si="672"/>
        <v>1</v>
      </c>
    </row>
    <row r="21494" spans="1:17" ht="15.75" x14ac:dyDescent="0.25">
      <c r="A21494" s="55">
        <f t="shared" si="671"/>
        <v>0</v>
      </c>
      <c r="Q21494" s="65">
        <f t="shared" si="672"/>
        <v>1</v>
      </c>
    </row>
    <row r="21495" spans="1:17" ht="15.75" x14ac:dyDescent="0.25">
      <c r="A21495" s="55">
        <f t="shared" si="671"/>
        <v>0</v>
      </c>
      <c r="Q21495" s="65">
        <f t="shared" si="672"/>
        <v>1</v>
      </c>
    </row>
    <row r="21496" spans="1:17" ht="15.75" x14ac:dyDescent="0.25">
      <c r="A21496" s="55">
        <f t="shared" si="671"/>
        <v>0</v>
      </c>
      <c r="Q21496" s="65">
        <f t="shared" si="672"/>
        <v>1</v>
      </c>
    </row>
    <row r="21497" spans="1:17" ht="15.75" x14ac:dyDescent="0.25">
      <c r="A21497" s="55">
        <f t="shared" si="671"/>
        <v>0</v>
      </c>
      <c r="Q21497" s="65">
        <f t="shared" si="672"/>
        <v>1</v>
      </c>
    </row>
    <row r="21498" spans="1:17" ht="15.75" x14ac:dyDescent="0.25">
      <c r="A21498" s="55">
        <f t="shared" si="671"/>
        <v>0</v>
      </c>
      <c r="Q21498" s="65">
        <f t="shared" si="672"/>
        <v>1</v>
      </c>
    </row>
    <row r="21499" spans="1:17" ht="15.75" x14ac:dyDescent="0.25">
      <c r="A21499" s="55">
        <f t="shared" si="671"/>
        <v>0</v>
      </c>
      <c r="Q21499" s="65">
        <f t="shared" si="672"/>
        <v>1</v>
      </c>
    </row>
    <row r="21500" spans="1:17" ht="15.75" x14ac:dyDescent="0.25">
      <c r="A21500" s="55">
        <f t="shared" si="671"/>
        <v>0</v>
      </c>
      <c r="Q21500" s="65">
        <f t="shared" si="672"/>
        <v>1</v>
      </c>
    </row>
    <row r="21501" spans="1:17" ht="15.75" x14ac:dyDescent="0.25">
      <c r="A21501" s="55">
        <f t="shared" si="671"/>
        <v>0</v>
      </c>
      <c r="Q21501" s="65">
        <f t="shared" si="672"/>
        <v>1</v>
      </c>
    </row>
    <row r="21502" spans="1:17" ht="15.75" x14ac:dyDescent="0.25">
      <c r="A21502" s="55">
        <f t="shared" si="671"/>
        <v>0</v>
      </c>
      <c r="Q21502" s="65">
        <f t="shared" si="672"/>
        <v>1</v>
      </c>
    </row>
    <row r="21503" spans="1:17" ht="15.75" x14ac:dyDescent="0.25">
      <c r="A21503" s="55">
        <f t="shared" si="671"/>
        <v>0</v>
      </c>
      <c r="Q21503" s="65">
        <f t="shared" si="672"/>
        <v>1</v>
      </c>
    </row>
    <row r="21504" spans="1:17" ht="15.75" x14ac:dyDescent="0.25">
      <c r="A21504" s="55">
        <f t="shared" si="671"/>
        <v>0</v>
      </c>
      <c r="Q21504" s="65">
        <f t="shared" si="672"/>
        <v>1</v>
      </c>
    </row>
    <row r="21505" spans="1:17" ht="15.75" x14ac:dyDescent="0.25">
      <c r="A21505" s="55">
        <f t="shared" si="671"/>
        <v>0</v>
      </c>
      <c r="Q21505" s="65">
        <f t="shared" si="672"/>
        <v>1</v>
      </c>
    </row>
    <row r="21506" spans="1:17" ht="15.75" x14ac:dyDescent="0.25">
      <c r="A21506" s="55">
        <f t="shared" si="671"/>
        <v>0</v>
      </c>
      <c r="Q21506" s="65">
        <f t="shared" si="672"/>
        <v>1</v>
      </c>
    </row>
    <row r="21507" spans="1:17" ht="15.75" x14ac:dyDescent="0.25">
      <c r="A21507" s="55">
        <f t="shared" si="671"/>
        <v>0</v>
      </c>
      <c r="Q21507" s="65">
        <f t="shared" si="672"/>
        <v>1</v>
      </c>
    </row>
    <row r="21508" spans="1:17" ht="15.75" x14ac:dyDescent="0.25">
      <c r="A21508" s="55">
        <f t="shared" ref="A21508:A21571" si="673">WEEKNUM(B21508,2)-1</f>
        <v>0</v>
      </c>
      <c r="Q21508" s="65">
        <f t="shared" ref="Q21508:Q21571" si="674">MONTH(B21508)</f>
        <v>1</v>
      </c>
    </row>
    <row r="21509" spans="1:17" ht="15.75" x14ac:dyDescent="0.25">
      <c r="A21509" s="55">
        <f t="shared" si="673"/>
        <v>0</v>
      </c>
      <c r="Q21509" s="65">
        <f t="shared" si="674"/>
        <v>1</v>
      </c>
    </row>
    <row r="21510" spans="1:17" ht="15.75" x14ac:dyDescent="0.25">
      <c r="A21510" s="55">
        <f t="shared" si="673"/>
        <v>0</v>
      </c>
      <c r="Q21510" s="65">
        <f t="shared" si="674"/>
        <v>1</v>
      </c>
    </row>
    <row r="21511" spans="1:17" ht="15.75" x14ac:dyDescent="0.25">
      <c r="A21511" s="55">
        <f t="shared" si="673"/>
        <v>0</v>
      </c>
      <c r="Q21511" s="65">
        <f t="shared" si="674"/>
        <v>1</v>
      </c>
    </row>
    <row r="21512" spans="1:17" ht="15.75" x14ac:dyDescent="0.25">
      <c r="A21512" s="55">
        <f t="shared" si="673"/>
        <v>0</v>
      </c>
      <c r="Q21512" s="65">
        <f t="shared" si="674"/>
        <v>1</v>
      </c>
    </row>
    <row r="21513" spans="1:17" ht="15.75" x14ac:dyDescent="0.25">
      <c r="A21513" s="55">
        <f t="shared" si="673"/>
        <v>0</v>
      </c>
      <c r="Q21513" s="65">
        <f t="shared" si="674"/>
        <v>1</v>
      </c>
    </row>
    <row r="21514" spans="1:17" ht="15.75" x14ac:dyDescent="0.25">
      <c r="A21514" s="55">
        <f t="shared" si="673"/>
        <v>0</v>
      </c>
      <c r="Q21514" s="65">
        <f t="shared" si="674"/>
        <v>1</v>
      </c>
    </row>
    <row r="21515" spans="1:17" ht="15.75" x14ac:dyDescent="0.25">
      <c r="A21515" s="55">
        <f t="shared" si="673"/>
        <v>0</v>
      </c>
      <c r="Q21515" s="65">
        <f t="shared" si="674"/>
        <v>1</v>
      </c>
    </row>
    <row r="21516" spans="1:17" ht="15.75" x14ac:dyDescent="0.25">
      <c r="A21516" s="55">
        <f t="shared" si="673"/>
        <v>0</v>
      </c>
      <c r="Q21516" s="65">
        <f t="shared" si="674"/>
        <v>1</v>
      </c>
    </row>
    <row r="21517" spans="1:17" ht="15.75" x14ac:dyDescent="0.25">
      <c r="A21517" s="55">
        <f t="shared" si="673"/>
        <v>0</v>
      </c>
      <c r="Q21517" s="65">
        <f t="shared" si="674"/>
        <v>1</v>
      </c>
    </row>
    <row r="21518" spans="1:17" ht="15.75" x14ac:dyDescent="0.25">
      <c r="A21518" s="55">
        <f t="shared" si="673"/>
        <v>0</v>
      </c>
      <c r="Q21518" s="65">
        <f t="shared" si="674"/>
        <v>1</v>
      </c>
    </row>
    <row r="21519" spans="1:17" ht="15.75" x14ac:dyDescent="0.25">
      <c r="A21519" s="55">
        <f t="shared" si="673"/>
        <v>0</v>
      </c>
      <c r="Q21519" s="65">
        <f t="shared" si="674"/>
        <v>1</v>
      </c>
    </row>
    <row r="21520" spans="1:17" ht="15.75" x14ac:dyDescent="0.25">
      <c r="A21520" s="55">
        <f t="shared" si="673"/>
        <v>0</v>
      </c>
      <c r="Q21520" s="65">
        <f t="shared" si="674"/>
        <v>1</v>
      </c>
    </row>
    <row r="21521" spans="1:17" ht="15.75" x14ac:dyDescent="0.25">
      <c r="A21521" s="55">
        <f t="shared" si="673"/>
        <v>0</v>
      </c>
      <c r="Q21521" s="65">
        <f t="shared" si="674"/>
        <v>1</v>
      </c>
    </row>
    <row r="21522" spans="1:17" ht="15.75" x14ac:dyDescent="0.25">
      <c r="A21522" s="55">
        <f t="shared" si="673"/>
        <v>0</v>
      </c>
      <c r="Q21522" s="65">
        <f t="shared" si="674"/>
        <v>1</v>
      </c>
    </row>
    <row r="21523" spans="1:17" ht="15.75" x14ac:dyDescent="0.25">
      <c r="A21523" s="55">
        <f t="shared" si="673"/>
        <v>0</v>
      </c>
      <c r="Q21523" s="65">
        <f t="shared" si="674"/>
        <v>1</v>
      </c>
    </row>
    <row r="21524" spans="1:17" ht="15.75" x14ac:dyDescent="0.25">
      <c r="A21524" s="55">
        <f t="shared" si="673"/>
        <v>0</v>
      </c>
      <c r="Q21524" s="65">
        <f t="shared" si="674"/>
        <v>1</v>
      </c>
    </row>
    <row r="21525" spans="1:17" ht="15.75" x14ac:dyDescent="0.25">
      <c r="A21525" s="55">
        <f t="shared" si="673"/>
        <v>0</v>
      </c>
      <c r="Q21525" s="65">
        <f t="shared" si="674"/>
        <v>1</v>
      </c>
    </row>
    <row r="21526" spans="1:17" ht="15.75" x14ac:dyDescent="0.25">
      <c r="A21526" s="55">
        <f t="shared" si="673"/>
        <v>0</v>
      </c>
      <c r="Q21526" s="65">
        <f t="shared" si="674"/>
        <v>1</v>
      </c>
    </row>
    <row r="21527" spans="1:17" ht="15.75" x14ac:dyDescent="0.25">
      <c r="A21527" s="55">
        <f t="shared" si="673"/>
        <v>0</v>
      </c>
      <c r="Q21527" s="65">
        <f t="shared" si="674"/>
        <v>1</v>
      </c>
    </row>
    <row r="21528" spans="1:17" ht="15.75" x14ac:dyDescent="0.25">
      <c r="A21528" s="55">
        <f t="shared" si="673"/>
        <v>0</v>
      </c>
      <c r="Q21528" s="65">
        <f t="shared" si="674"/>
        <v>1</v>
      </c>
    </row>
    <row r="21529" spans="1:17" ht="15.75" x14ac:dyDescent="0.25">
      <c r="A21529" s="55">
        <f t="shared" si="673"/>
        <v>0</v>
      </c>
      <c r="Q21529" s="65">
        <f t="shared" si="674"/>
        <v>1</v>
      </c>
    </row>
    <row r="21530" spans="1:17" ht="15.75" x14ac:dyDescent="0.25">
      <c r="A21530" s="55">
        <f t="shared" si="673"/>
        <v>0</v>
      </c>
      <c r="Q21530" s="65">
        <f t="shared" si="674"/>
        <v>1</v>
      </c>
    </row>
    <row r="21531" spans="1:17" ht="15.75" x14ac:dyDescent="0.25">
      <c r="A21531" s="55">
        <f t="shared" si="673"/>
        <v>0</v>
      </c>
      <c r="Q21531" s="65">
        <f t="shared" si="674"/>
        <v>1</v>
      </c>
    </row>
    <row r="21532" spans="1:17" ht="15.75" x14ac:dyDescent="0.25">
      <c r="A21532" s="55">
        <f t="shared" si="673"/>
        <v>0</v>
      </c>
      <c r="Q21532" s="65">
        <f t="shared" si="674"/>
        <v>1</v>
      </c>
    </row>
    <row r="21533" spans="1:17" ht="15.75" x14ac:dyDescent="0.25">
      <c r="A21533" s="55">
        <f t="shared" si="673"/>
        <v>0</v>
      </c>
      <c r="Q21533" s="65">
        <f t="shared" si="674"/>
        <v>1</v>
      </c>
    </row>
    <row r="21534" spans="1:17" ht="15.75" x14ac:dyDescent="0.25">
      <c r="A21534" s="55">
        <f t="shared" si="673"/>
        <v>0</v>
      </c>
      <c r="Q21534" s="65">
        <f t="shared" si="674"/>
        <v>1</v>
      </c>
    </row>
    <row r="21535" spans="1:17" ht="15.75" x14ac:dyDescent="0.25">
      <c r="A21535" s="55">
        <f t="shared" si="673"/>
        <v>0</v>
      </c>
      <c r="Q21535" s="65">
        <f t="shared" si="674"/>
        <v>1</v>
      </c>
    </row>
    <row r="21536" spans="1:17" ht="15.75" x14ac:dyDescent="0.25">
      <c r="A21536" s="55">
        <f t="shared" si="673"/>
        <v>0</v>
      </c>
      <c r="Q21536" s="65">
        <f t="shared" si="674"/>
        <v>1</v>
      </c>
    </row>
    <row r="21537" spans="1:17" ht="15.75" x14ac:dyDescent="0.25">
      <c r="A21537" s="55">
        <f t="shared" si="673"/>
        <v>0</v>
      </c>
      <c r="Q21537" s="65">
        <f t="shared" si="674"/>
        <v>1</v>
      </c>
    </row>
    <row r="21538" spans="1:17" ht="15.75" x14ac:dyDescent="0.25">
      <c r="A21538" s="55">
        <f t="shared" si="673"/>
        <v>0</v>
      </c>
      <c r="Q21538" s="65">
        <f t="shared" si="674"/>
        <v>1</v>
      </c>
    </row>
    <row r="21539" spans="1:17" ht="15.75" x14ac:dyDescent="0.25">
      <c r="A21539" s="55">
        <f t="shared" si="673"/>
        <v>0</v>
      </c>
      <c r="Q21539" s="65">
        <f t="shared" si="674"/>
        <v>1</v>
      </c>
    </row>
    <row r="21540" spans="1:17" ht="15.75" x14ac:dyDescent="0.25">
      <c r="A21540" s="55">
        <f t="shared" si="673"/>
        <v>0</v>
      </c>
      <c r="Q21540" s="65">
        <f t="shared" si="674"/>
        <v>1</v>
      </c>
    </row>
    <row r="21541" spans="1:17" ht="15.75" x14ac:dyDescent="0.25">
      <c r="A21541" s="55">
        <f t="shared" si="673"/>
        <v>0</v>
      </c>
      <c r="Q21541" s="65">
        <f t="shared" si="674"/>
        <v>1</v>
      </c>
    </row>
    <row r="21542" spans="1:17" ht="15.75" x14ac:dyDescent="0.25">
      <c r="A21542" s="55">
        <f t="shared" si="673"/>
        <v>0</v>
      </c>
      <c r="Q21542" s="65">
        <f t="shared" si="674"/>
        <v>1</v>
      </c>
    </row>
    <row r="21543" spans="1:17" ht="15.75" x14ac:dyDescent="0.25">
      <c r="A21543" s="55">
        <f t="shared" si="673"/>
        <v>0</v>
      </c>
      <c r="Q21543" s="65">
        <f t="shared" si="674"/>
        <v>1</v>
      </c>
    </row>
    <row r="21544" spans="1:17" ht="15.75" x14ac:dyDescent="0.25">
      <c r="A21544" s="55">
        <f t="shared" si="673"/>
        <v>0</v>
      </c>
      <c r="Q21544" s="65">
        <f t="shared" si="674"/>
        <v>1</v>
      </c>
    </row>
    <row r="21545" spans="1:17" ht="15.75" x14ac:dyDescent="0.25">
      <c r="A21545" s="55">
        <f t="shared" si="673"/>
        <v>0</v>
      </c>
      <c r="Q21545" s="65">
        <f t="shared" si="674"/>
        <v>1</v>
      </c>
    </row>
    <row r="21546" spans="1:17" ht="15.75" x14ac:dyDescent="0.25">
      <c r="A21546" s="55">
        <f t="shared" si="673"/>
        <v>0</v>
      </c>
      <c r="Q21546" s="65">
        <f t="shared" si="674"/>
        <v>1</v>
      </c>
    </row>
    <row r="21547" spans="1:17" ht="15.75" x14ac:dyDescent="0.25">
      <c r="A21547" s="55">
        <f t="shared" si="673"/>
        <v>0</v>
      </c>
      <c r="Q21547" s="65">
        <f t="shared" si="674"/>
        <v>1</v>
      </c>
    </row>
    <row r="21548" spans="1:17" ht="15.75" x14ac:dyDescent="0.25">
      <c r="A21548" s="55">
        <f t="shared" si="673"/>
        <v>0</v>
      </c>
      <c r="Q21548" s="65">
        <f t="shared" si="674"/>
        <v>1</v>
      </c>
    </row>
    <row r="21549" spans="1:17" ht="15.75" x14ac:dyDescent="0.25">
      <c r="A21549" s="55">
        <f t="shared" si="673"/>
        <v>0</v>
      </c>
      <c r="Q21549" s="65">
        <f t="shared" si="674"/>
        <v>1</v>
      </c>
    </row>
    <row r="21550" spans="1:17" ht="15.75" x14ac:dyDescent="0.25">
      <c r="A21550" s="55">
        <f t="shared" si="673"/>
        <v>0</v>
      </c>
      <c r="Q21550" s="65">
        <f t="shared" si="674"/>
        <v>1</v>
      </c>
    </row>
    <row r="21551" spans="1:17" ht="15.75" x14ac:dyDescent="0.25">
      <c r="A21551" s="55">
        <f t="shared" si="673"/>
        <v>0</v>
      </c>
      <c r="Q21551" s="65">
        <f t="shared" si="674"/>
        <v>1</v>
      </c>
    </row>
    <row r="21552" spans="1:17" ht="15.75" x14ac:dyDescent="0.25">
      <c r="A21552" s="55">
        <f t="shared" si="673"/>
        <v>0</v>
      </c>
      <c r="Q21552" s="65">
        <f t="shared" si="674"/>
        <v>1</v>
      </c>
    </row>
    <row r="21553" spans="1:17" ht="15.75" x14ac:dyDescent="0.25">
      <c r="A21553" s="55">
        <f t="shared" si="673"/>
        <v>0</v>
      </c>
      <c r="Q21553" s="65">
        <f t="shared" si="674"/>
        <v>1</v>
      </c>
    </row>
    <row r="21554" spans="1:17" ht="15.75" x14ac:dyDescent="0.25">
      <c r="A21554" s="55">
        <f t="shared" si="673"/>
        <v>0</v>
      </c>
      <c r="Q21554" s="65">
        <f t="shared" si="674"/>
        <v>1</v>
      </c>
    </row>
    <row r="21555" spans="1:17" ht="15.75" x14ac:dyDescent="0.25">
      <c r="A21555" s="55">
        <f t="shared" si="673"/>
        <v>0</v>
      </c>
      <c r="Q21555" s="65">
        <f t="shared" si="674"/>
        <v>1</v>
      </c>
    </row>
    <row r="21556" spans="1:17" ht="15.75" x14ac:dyDescent="0.25">
      <c r="A21556" s="55">
        <f t="shared" si="673"/>
        <v>0</v>
      </c>
      <c r="Q21556" s="65">
        <f t="shared" si="674"/>
        <v>1</v>
      </c>
    </row>
    <row r="21557" spans="1:17" ht="15.75" x14ac:dyDescent="0.25">
      <c r="A21557" s="55">
        <f t="shared" si="673"/>
        <v>0</v>
      </c>
      <c r="Q21557" s="65">
        <f t="shared" si="674"/>
        <v>1</v>
      </c>
    </row>
    <row r="21558" spans="1:17" ht="15.75" x14ac:dyDescent="0.25">
      <c r="A21558" s="55">
        <f t="shared" si="673"/>
        <v>0</v>
      </c>
      <c r="Q21558" s="65">
        <f t="shared" si="674"/>
        <v>1</v>
      </c>
    </row>
    <row r="21559" spans="1:17" ht="15.75" x14ac:dyDescent="0.25">
      <c r="A21559" s="55">
        <f t="shared" si="673"/>
        <v>0</v>
      </c>
      <c r="Q21559" s="65">
        <f t="shared" si="674"/>
        <v>1</v>
      </c>
    </row>
    <row r="21560" spans="1:17" ht="15.75" x14ac:dyDescent="0.25">
      <c r="A21560" s="55">
        <f t="shared" si="673"/>
        <v>0</v>
      </c>
      <c r="Q21560" s="65">
        <f t="shared" si="674"/>
        <v>1</v>
      </c>
    </row>
    <row r="21561" spans="1:17" ht="15.75" x14ac:dyDescent="0.25">
      <c r="A21561" s="55">
        <f t="shared" si="673"/>
        <v>0</v>
      </c>
      <c r="Q21561" s="65">
        <f t="shared" si="674"/>
        <v>1</v>
      </c>
    </row>
    <row r="21562" spans="1:17" ht="15.75" x14ac:dyDescent="0.25">
      <c r="A21562" s="55">
        <f t="shared" si="673"/>
        <v>0</v>
      </c>
      <c r="Q21562" s="65">
        <f t="shared" si="674"/>
        <v>1</v>
      </c>
    </row>
    <row r="21563" spans="1:17" ht="15.75" x14ac:dyDescent="0.25">
      <c r="A21563" s="55">
        <f t="shared" si="673"/>
        <v>0</v>
      </c>
      <c r="Q21563" s="65">
        <f t="shared" si="674"/>
        <v>1</v>
      </c>
    </row>
    <row r="21564" spans="1:17" ht="15.75" x14ac:dyDescent="0.25">
      <c r="A21564" s="55">
        <f t="shared" si="673"/>
        <v>0</v>
      </c>
      <c r="Q21564" s="65">
        <f t="shared" si="674"/>
        <v>1</v>
      </c>
    </row>
    <row r="21565" spans="1:17" ht="15.75" x14ac:dyDescent="0.25">
      <c r="A21565" s="55">
        <f t="shared" si="673"/>
        <v>0</v>
      </c>
      <c r="Q21565" s="65">
        <f t="shared" si="674"/>
        <v>1</v>
      </c>
    </row>
    <row r="21566" spans="1:17" ht="15.75" x14ac:dyDescent="0.25">
      <c r="A21566" s="55">
        <f t="shared" si="673"/>
        <v>0</v>
      </c>
      <c r="Q21566" s="65">
        <f t="shared" si="674"/>
        <v>1</v>
      </c>
    </row>
    <row r="21567" spans="1:17" ht="15.75" x14ac:dyDescent="0.25">
      <c r="A21567" s="55">
        <f t="shared" si="673"/>
        <v>0</v>
      </c>
      <c r="Q21567" s="65">
        <f t="shared" si="674"/>
        <v>1</v>
      </c>
    </row>
    <row r="21568" spans="1:17" ht="15.75" x14ac:dyDescent="0.25">
      <c r="A21568" s="55">
        <f t="shared" si="673"/>
        <v>0</v>
      </c>
      <c r="Q21568" s="65">
        <f t="shared" si="674"/>
        <v>1</v>
      </c>
    </row>
    <row r="21569" spans="1:17" ht="15.75" x14ac:dyDescent="0.25">
      <c r="A21569" s="55">
        <f t="shared" si="673"/>
        <v>0</v>
      </c>
      <c r="Q21569" s="65">
        <f t="shared" si="674"/>
        <v>1</v>
      </c>
    </row>
    <row r="21570" spans="1:17" ht="15.75" x14ac:dyDescent="0.25">
      <c r="A21570" s="55">
        <f t="shared" si="673"/>
        <v>0</v>
      </c>
      <c r="Q21570" s="65">
        <f t="shared" si="674"/>
        <v>1</v>
      </c>
    </row>
    <row r="21571" spans="1:17" ht="15.75" x14ac:dyDescent="0.25">
      <c r="A21571" s="55">
        <f t="shared" si="673"/>
        <v>0</v>
      </c>
      <c r="Q21571" s="65">
        <f t="shared" si="674"/>
        <v>1</v>
      </c>
    </row>
    <row r="21572" spans="1:17" ht="15.75" x14ac:dyDescent="0.25">
      <c r="A21572" s="55">
        <f t="shared" ref="A21572:A21635" si="675">WEEKNUM(B21572,2)-1</f>
        <v>0</v>
      </c>
      <c r="Q21572" s="65">
        <f t="shared" ref="Q21572:Q21635" si="676">MONTH(B21572)</f>
        <v>1</v>
      </c>
    </row>
    <row r="21573" spans="1:17" ht="15.75" x14ac:dyDescent="0.25">
      <c r="A21573" s="55">
        <f t="shared" si="675"/>
        <v>0</v>
      </c>
      <c r="Q21573" s="65">
        <f t="shared" si="676"/>
        <v>1</v>
      </c>
    </row>
    <row r="21574" spans="1:17" ht="15.75" x14ac:dyDescent="0.25">
      <c r="A21574" s="55">
        <f t="shared" si="675"/>
        <v>0</v>
      </c>
      <c r="Q21574" s="65">
        <f t="shared" si="676"/>
        <v>1</v>
      </c>
    </row>
    <row r="21575" spans="1:17" ht="15.75" x14ac:dyDescent="0.25">
      <c r="A21575" s="55">
        <f t="shared" si="675"/>
        <v>0</v>
      </c>
      <c r="Q21575" s="65">
        <f t="shared" si="676"/>
        <v>1</v>
      </c>
    </row>
    <row r="21576" spans="1:17" ht="15.75" x14ac:dyDescent="0.25">
      <c r="A21576" s="55">
        <f t="shared" si="675"/>
        <v>0</v>
      </c>
      <c r="Q21576" s="65">
        <f t="shared" si="676"/>
        <v>1</v>
      </c>
    </row>
    <row r="21577" spans="1:17" ht="15.75" x14ac:dyDescent="0.25">
      <c r="A21577" s="55">
        <f t="shared" si="675"/>
        <v>0</v>
      </c>
      <c r="Q21577" s="65">
        <f t="shared" si="676"/>
        <v>1</v>
      </c>
    </row>
    <row r="21578" spans="1:17" ht="15.75" x14ac:dyDescent="0.25">
      <c r="A21578" s="55">
        <f t="shared" si="675"/>
        <v>0</v>
      </c>
      <c r="Q21578" s="65">
        <f t="shared" si="676"/>
        <v>1</v>
      </c>
    </row>
    <row r="21579" spans="1:17" ht="15.75" x14ac:dyDescent="0.25">
      <c r="A21579" s="55">
        <f t="shared" si="675"/>
        <v>0</v>
      </c>
      <c r="Q21579" s="65">
        <f t="shared" si="676"/>
        <v>1</v>
      </c>
    </row>
    <row r="21580" spans="1:17" ht="15.75" x14ac:dyDescent="0.25">
      <c r="A21580" s="55">
        <f t="shared" si="675"/>
        <v>0</v>
      </c>
      <c r="Q21580" s="65">
        <f t="shared" si="676"/>
        <v>1</v>
      </c>
    </row>
    <row r="21581" spans="1:17" ht="15.75" x14ac:dyDescent="0.25">
      <c r="A21581" s="55">
        <f t="shared" si="675"/>
        <v>0</v>
      </c>
      <c r="Q21581" s="65">
        <f t="shared" si="676"/>
        <v>1</v>
      </c>
    </row>
    <row r="21582" spans="1:17" ht="15.75" x14ac:dyDescent="0.25">
      <c r="A21582" s="55">
        <f t="shared" si="675"/>
        <v>0</v>
      </c>
      <c r="Q21582" s="65">
        <f t="shared" si="676"/>
        <v>1</v>
      </c>
    </row>
    <row r="21583" spans="1:17" ht="15.75" x14ac:dyDescent="0.25">
      <c r="A21583" s="55">
        <f t="shared" si="675"/>
        <v>0</v>
      </c>
      <c r="Q21583" s="65">
        <f t="shared" si="676"/>
        <v>1</v>
      </c>
    </row>
    <row r="21584" spans="1:17" ht="15.75" x14ac:dyDescent="0.25">
      <c r="A21584" s="55">
        <f t="shared" si="675"/>
        <v>0</v>
      </c>
      <c r="Q21584" s="65">
        <f t="shared" si="676"/>
        <v>1</v>
      </c>
    </row>
    <row r="21585" spans="1:17" ht="15.75" x14ac:dyDescent="0.25">
      <c r="A21585" s="55">
        <f t="shared" si="675"/>
        <v>0</v>
      </c>
      <c r="Q21585" s="65">
        <f t="shared" si="676"/>
        <v>1</v>
      </c>
    </row>
    <row r="21586" spans="1:17" ht="15.75" x14ac:dyDescent="0.25">
      <c r="A21586" s="55">
        <f t="shared" si="675"/>
        <v>0</v>
      </c>
      <c r="Q21586" s="65">
        <f t="shared" si="676"/>
        <v>1</v>
      </c>
    </row>
    <row r="21587" spans="1:17" ht="15.75" x14ac:dyDescent="0.25">
      <c r="A21587" s="55">
        <f t="shared" si="675"/>
        <v>0</v>
      </c>
      <c r="Q21587" s="65">
        <f t="shared" si="676"/>
        <v>1</v>
      </c>
    </row>
    <row r="21588" spans="1:17" ht="15.75" x14ac:dyDescent="0.25">
      <c r="A21588" s="55">
        <f t="shared" si="675"/>
        <v>0</v>
      </c>
      <c r="Q21588" s="65">
        <f t="shared" si="676"/>
        <v>1</v>
      </c>
    </row>
    <row r="21589" spans="1:17" ht="15.75" x14ac:dyDescent="0.25">
      <c r="A21589" s="55">
        <f t="shared" si="675"/>
        <v>0</v>
      </c>
      <c r="Q21589" s="65">
        <f t="shared" si="676"/>
        <v>1</v>
      </c>
    </row>
    <row r="21590" spans="1:17" ht="15.75" x14ac:dyDescent="0.25">
      <c r="A21590" s="55">
        <f t="shared" si="675"/>
        <v>0</v>
      </c>
      <c r="Q21590" s="65">
        <f t="shared" si="676"/>
        <v>1</v>
      </c>
    </row>
    <row r="21591" spans="1:17" ht="15.75" x14ac:dyDescent="0.25">
      <c r="A21591" s="55">
        <f t="shared" si="675"/>
        <v>0</v>
      </c>
      <c r="Q21591" s="65">
        <f t="shared" si="676"/>
        <v>1</v>
      </c>
    </row>
    <row r="21592" spans="1:17" ht="15.75" x14ac:dyDescent="0.25">
      <c r="A21592" s="55">
        <f t="shared" si="675"/>
        <v>0</v>
      </c>
      <c r="Q21592" s="65">
        <f t="shared" si="676"/>
        <v>1</v>
      </c>
    </row>
    <row r="21593" spans="1:17" ht="15.75" x14ac:dyDescent="0.25">
      <c r="A21593" s="55">
        <f t="shared" si="675"/>
        <v>0</v>
      </c>
      <c r="Q21593" s="65">
        <f t="shared" si="676"/>
        <v>1</v>
      </c>
    </row>
    <row r="21594" spans="1:17" ht="15.75" x14ac:dyDescent="0.25">
      <c r="A21594" s="55">
        <f t="shared" si="675"/>
        <v>0</v>
      </c>
      <c r="Q21594" s="65">
        <f t="shared" si="676"/>
        <v>1</v>
      </c>
    </row>
    <row r="21595" spans="1:17" ht="15.75" x14ac:dyDescent="0.25">
      <c r="A21595" s="55">
        <f t="shared" si="675"/>
        <v>0</v>
      </c>
      <c r="Q21595" s="65">
        <f t="shared" si="676"/>
        <v>1</v>
      </c>
    </row>
    <row r="21596" spans="1:17" ht="15.75" x14ac:dyDescent="0.25">
      <c r="A21596" s="55">
        <f t="shared" si="675"/>
        <v>0</v>
      </c>
      <c r="Q21596" s="65">
        <f t="shared" si="676"/>
        <v>1</v>
      </c>
    </row>
    <row r="21597" spans="1:17" ht="15.75" x14ac:dyDescent="0.25">
      <c r="A21597" s="55">
        <f t="shared" si="675"/>
        <v>0</v>
      </c>
      <c r="Q21597" s="65">
        <f t="shared" si="676"/>
        <v>1</v>
      </c>
    </row>
    <row r="21598" spans="1:17" ht="15.75" x14ac:dyDescent="0.25">
      <c r="A21598" s="55">
        <f t="shared" si="675"/>
        <v>0</v>
      </c>
      <c r="Q21598" s="65">
        <f t="shared" si="676"/>
        <v>1</v>
      </c>
    </row>
    <row r="21599" spans="1:17" ht="15.75" x14ac:dyDescent="0.25">
      <c r="A21599" s="55">
        <f t="shared" si="675"/>
        <v>0</v>
      </c>
      <c r="Q21599" s="65">
        <f t="shared" si="676"/>
        <v>1</v>
      </c>
    </row>
    <row r="21600" spans="1:17" ht="15.75" x14ac:dyDescent="0.25">
      <c r="A21600" s="55">
        <f t="shared" si="675"/>
        <v>0</v>
      </c>
      <c r="Q21600" s="65">
        <f t="shared" si="676"/>
        <v>1</v>
      </c>
    </row>
    <row r="21601" spans="1:17" ht="15.75" x14ac:dyDescent="0.25">
      <c r="A21601" s="55">
        <f t="shared" si="675"/>
        <v>0</v>
      </c>
      <c r="Q21601" s="65">
        <f t="shared" si="676"/>
        <v>1</v>
      </c>
    </row>
    <row r="21602" spans="1:17" ht="15.75" x14ac:dyDescent="0.25">
      <c r="A21602" s="55">
        <f t="shared" si="675"/>
        <v>0</v>
      </c>
      <c r="Q21602" s="65">
        <f t="shared" si="676"/>
        <v>1</v>
      </c>
    </row>
    <row r="21603" spans="1:17" ht="15.75" x14ac:dyDescent="0.25">
      <c r="A21603" s="55">
        <f t="shared" si="675"/>
        <v>0</v>
      </c>
      <c r="Q21603" s="65">
        <f t="shared" si="676"/>
        <v>1</v>
      </c>
    </row>
    <row r="21604" spans="1:17" ht="15.75" x14ac:dyDescent="0.25">
      <c r="A21604" s="55">
        <f t="shared" si="675"/>
        <v>0</v>
      </c>
      <c r="Q21604" s="65">
        <f t="shared" si="676"/>
        <v>1</v>
      </c>
    </row>
    <row r="21605" spans="1:17" ht="15.75" x14ac:dyDescent="0.25">
      <c r="A21605" s="55">
        <f t="shared" si="675"/>
        <v>0</v>
      </c>
      <c r="Q21605" s="65">
        <f t="shared" si="676"/>
        <v>1</v>
      </c>
    </row>
    <row r="21606" spans="1:17" ht="15.75" x14ac:dyDescent="0.25">
      <c r="A21606" s="55">
        <f t="shared" si="675"/>
        <v>0</v>
      </c>
      <c r="Q21606" s="65">
        <f t="shared" si="676"/>
        <v>1</v>
      </c>
    </row>
    <row r="21607" spans="1:17" ht="15.75" x14ac:dyDescent="0.25">
      <c r="A21607" s="55">
        <f t="shared" si="675"/>
        <v>0</v>
      </c>
      <c r="Q21607" s="65">
        <f t="shared" si="676"/>
        <v>1</v>
      </c>
    </row>
    <row r="21608" spans="1:17" ht="15.75" x14ac:dyDescent="0.25">
      <c r="A21608" s="55">
        <f t="shared" si="675"/>
        <v>0</v>
      </c>
      <c r="Q21608" s="65">
        <f t="shared" si="676"/>
        <v>1</v>
      </c>
    </row>
    <row r="21609" spans="1:17" ht="15.75" x14ac:dyDescent="0.25">
      <c r="A21609" s="55">
        <f t="shared" si="675"/>
        <v>0</v>
      </c>
      <c r="Q21609" s="65">
        <f t="shared" si="676"/>
        <v>1</v>
      </c>
    </row>
    <row r="21610" spans="1:17" ht="15.75" x14ac:dyDescent="0.25">
      <c r="A21610" s="55">
        <f t="shared" si="675"/>
        <v>0</v>
      </c>
      <c r="Q21610" s="65">
        <f t="shared" si="676"/>
        <v>1</v>
      </c>
    </row>
    <row r="21611" spans="1:17" ht="15.75" x14ac:dyDescent="0.25">
      <c r="A21611" s="55">
        <f t="shared" si="675"/>
        <v>0</v>
      </c>
      <c r="Q21611" s="65">
        <f t="shared" si="676"/>
        <v>1</v>
      </c>
    </row>
    <row r="21612" spans="1:17" ht="15.75" x14ac:dyDescent="0.25">
      <c r="A21612" s="55">
        <f t="shared" si="675"/>
        <v>0</v>
      </c>
      <c r="Q21612" s="65">
        <f t="shared" si="676"/>
        <v>1</v>
      </c>
    </row>
    <row r="21613" spans="1:17" ht="15.75" x14ac:dyDescent="0.25">
      <c r="A21613" s="55">
        <f t="shared" si="675"/>
        <v>0</v>
      </c>
      <c r="Q21613" s="65">
        <f t="shared" si="676"/>
        <v>1</v>
      </c>
    </row>
    <row r="21614" spans="1:17" ht="15.75" x14ac:dyDescent="0.25">
      <c r="A21614" s="55">
        <f t="shared" si="675"/>
        <v>0</v>
      </c>
      <c r="Q21614" s="65">
        <f t="shared" si="676"/>
        <v>1</v>
      </c>
    </row>
    <row r="21615" spans="1:17" ht="15.75" x14ac:dyDescent="0.25">
      <c r="A21615" s="55">
        <f t="shared" si="675"/>
        <v>0</v>
      </c>
      <c r="Q21615" s="65">
        <f t="shared" si="676"/>
        <v>1</v>
      </c>
    </row>
    <row r="21616" spans="1:17" ht="15.75" x14ac:dyDescent="0.25">
      <c r="A21616" s="55">
        <f t="shared" si="675"/>
        <v>0</v>
      </c>
      <c r="Q21616" s="65">
        <f t="shared" si="676"/>
        <v>1</v>
      </c>
    </row>
    <row r="21617" spans="1:17" ht="15.75" x14ac:dyDescent="0.25">
      <c r="A21617" s="55">
        <f t="shared" si="675"/>
        <v>0</v>
      </c>
      <c r="Q21617" s="65">
        <f t="shared" si="676"/>
        <v>1</v>
      </c>
    </row>
    <row r="21618" spans="1:17" ht="15.75" x14ac:dyDescent="0.25">
      <c r="A21618" s="55">
        <f t="shared" si="675"/>
        <v>0</v>
      </c>
      <c r="Q21618" s="65">
        <f t="shared" si="676"/>
        <v>1</v>
      </c>
    </row>
    <row r="21619" spans="1:17" ht="15.75" x14ac:dyDescent="0.25">
      <c r="A21619" s="55">
        <f t="shared" si="675"/>
        <v>0</v>
      </c>
      <c r="Q21619" s="65">
        <f t="shared" si="676"/>
        <v>1</v>
      </c>
    </row>
    <row r="21620" spans="1:17" ht="15.75" x14ac:dyDescent="0.25">
      <c r="A21620" s="55">
        <f t="shared" si="675"/>
        <v>0</v>
      </c>
      <c r="Q21620" s="65">
        <f t="shared" si="676"/>
        <v>1</v>
      </c>
    </row>
    <row r="21621" spans="1:17" ht="15.75" x14ac:dyDescent="0.25">
      <c r="A21621" s="55">
        <f t="shared" si="675"/>
        <v>0</v>
      </c>
      <c r="Q21621" s="65">
        <f t="shared" si="676"/>
        <v>1</v>
      </c>
    </row>
    <row r="21622" spans="1:17" ht="15.75" x14ac:dyDescent="0.25">
      <c r="A21622" s="55">
        <f t="shared" si="675"/>
        <v>0</v>
      </c>
      <c r="Q21622" s="65">
        <f t="shared" si="676"/>
        <v>1</v>
      </c>
    </row>
    <row r="21623" spans="1:17" ht="15.75" x14ac:dyDescent="0.25">
      <c r="A21623" s="55">
        <f t="shared" si="675"/>
        <v>0</v>
      </c>
      <c r="Q21623" s="65">
        <f t="shared" si="676"/>
        <v>1</v>
      </c>
    </row>
    <row r="21624" spans="1:17" ht="15.75" x14ac:dyDescent="0.25">
      <c r="A21624" s="55">
        <f t="shared" si="675"/>
        <v>0</v>
      </c>
      <c r="Q21624" s="65">
        <f t="shared" si="676"/>
        <v>1</v>
      </c>
    </row>
    <row r="21625" spans="1:17" ht="15.75" x14ac:dyDescent="0.25">
      <c r="A21625" s="55">
        <f t="shared" si="675"/>
        <v>0</v>
      </c>
      <c r="Q21625" s="65">
        <f t="shared" si="676"/>
        <v>1</v>
      </c>
    </row>
    <row r="21626" spans="1:17" ht="15.75" x14ac:dyDescent="0.25">
      <c r="A21626" s="55">
        <f t="shared" si="675"/>
        <v>0</v>
      </c>
      <c r="Q21626" s="65">
        <f t="shared" si="676"/>
        <v>1</v>
      </c>
    </row>
    <row r="21627" spans="1:17" ht="15.75" x14ac:dyDescent="0.25">
      <c r="A21627" s="55">
        <f t="shared" si="675"/>
        <v>0</v>
      </c>
      <c r="Q21627" s="65">
        <f t="shared" si="676"/>
        <v>1</v>
      </c>
    </row>
    <row r="21628" spans="1:17" ht="15.75" x14ac:dyDescent="0.25">
      <c r="A21628" s="55">
        <f t="shared" si="675"/>
        <v>0</v>
      </c>
      <c r="Q21628" s="65">
        <f t="shared" si="676"/>
        <v>1</v>
      </c>
    </row>
    <row r="21629" spans="1:17" ht="15.75" x14ac:dyDescent="0.25">
      <c r="A21629" s="55">
        <f t="shared" si="675"/>
        <v>0</v>
      </c>
      <c r="Q21629" s="65">
        <f t="shared" si="676"/>
        <v>1</v>
      </c>
    </row>
    <row r="21630" spans="1:17" ht="15.75" x14ac:dyDescent="0.25">
      <c r="A21630" s="55">
        <f t="shared" si="675"/>
        <v>0</v>
      </c>
      <c r="Q21630" s="65">
        <f t="shared" si="676"/>
        <v>1</v>
      </c>
    </row>
    <row r="21631" spans="1:17" ht="15.75" x14ac:dyDescent="0.25">
      <c r="A21631" s="55">
        <f t="shared" si="675"/>
        <v>0</v>
      </c>
      <c r="Q21631" s="65">
        <f t="shared" si="676"/>
        <v>1</v>
      </c>
    </row>
    <row r="21632" spans="1:17" ht="15.75" x14ac:dyDescent="0.25">
      <c r="A21632" s="55">
        <f t="shared" si="675"/>
        <v>0</v>
      </c>
      <c r="Q21632" s="65">
        <f t="shared" si="676"/>
        <v>1</v>
      </c>
    </row>
    <row r="21633" spans="1:17" ht="15.75" x14ac:dyDescent="0.25">
      <c r="A21633" s="55">
        <f t="shared" si="675"/>
        <v>0</v>
      </c>
      <c r="Q21633" s="65">
        <f t="shared" si="676"/>
        <v>1</v>
      </c>
    </row>
    <row r="21634" spans="1:17" ht="15.75" x14ac:dyDescent="0.25">
      <c r="A21634" s="55">
        <f t="shared" si="675"/>
        <v>0</v>
      </c>
      <c r="Q21634" s="65">
        <f t="shared" si="676"/>
        <v>1</v>
      </c>
    </row>
    <row r="21635" spans="1:17" ht="15.75" x14ac:dyDescent="0.25">
      <c r="A21635" s="55">
        <f t="shared" si="675"/>
        <v>0</v>
      </c>
      <c r="Q21635" s="65">
        <f t="shared" si="676"/>
        <v>1</v>
      </c>
    </row>
    <row r="21636" spans="1:17" ht="15.75" x14ac:dyDescent="0.25">
      <c r="A21636" s="55">
        <f t="shared" ref="A21636:A21699" si="677">WEEKNUM(B21636,2)-1</f>
        <v>0</v>
      </c>
      <c r="Q21636" s="65">
        <f t="shared" ref="Q21636:Q21699" si="678">MONTH(B21636)</f>
        <v>1</v>
      </c>
    </row>
    <row r="21637" spans="1:17" ht="15.75" x14ac:dyDescent="0.25">
      <c r="A21637" s="55">
        <f t="shared" si="677"/>
        <v>0</v>
      </c>
      <c r="Q21637" s="65">
        <f t="shared" si="678"/>
        <v>1</v>
      </c>
    </row>
    <row r="21638" spans="1:17" ht="15.75" x14ac:dyDescent="0.25">
      <c r="A21638" s="55">
        <f t="shared" si="677"/>
        <v>0</v>
      </c>
      <c r="Q21638" s="65">
        <f t="shared" si="678"/>
        <v>1</v>
      </c>
    </row>
    <row r="21639" spans="1:17" ht="15.75" x14ac:dyDescent="0.25">
      <c r="A21639" s="55">
        <f t="shared" si="677"/>
        <v>0</v>
      </c>
      <c r="Q21639" s="65">
        <f t="shared" si="678"/>
        <v>1</v>
      </c>
    </row>
    <row r="21640" spans="1:17" ht="15.75" x14ac:dyDescent="0.25">
      <c r="A21640" s="55">
        <f t="shared" si="677"/>
        <v>0</v>
      </c>
      <c r="Q21640" s="65">
        <f t="shared" si="678"/>
        <v>1</v>
      </c>
    </row>
    <row r="21641" spans="1:17" ht="15.75" x14ac:dyDescent="0.25">
      <c r="A21641" s="55">
        <f t="shared" si="677"/>
        <v>0</v>
      </c>
      <c r="Q21641" s="65">
        <f t="shared" si="678"/>
        <v>1</v>
      </c>
    </row>
    <row r="21642" spans="1:17" ht="15.75" x14ac:dyDescent="0.25">
      <c r="A21642" s="55">
        <f t="shared" si="677"/>
        <v>0</v>
      </c>
      <c r="Q21642" s="65">
        <f t="shared" si="678"/>
        <v>1</v>
      </c>
    </row>
    <row r="21643" spans="1:17" ht="15.75" x14ac:dyDescent="0.25">
      <c r="A21643" s="55">
        <f t="shared" si="677"/>
        <v>0</v>
      </c>
      <c r="Q21643" s="65">
        <f t="shared" si="678"/>
        <v>1</v>
      </c>
    </row>
    <row r="21644" spans="1:17" ht="15.75" x14ac:dyDescent="0.25">
      <c r="A21644" s="55">
        <f t="shared" si="677"/>
        <v>0</v>
      </c>
      <c r="Q21644" s="65">
        <f t="shared" si="678"/>
        <v>1</v>
      </c>
    </row>
    <row r="21645" spans="1:17" ht="15.75" x14ac:dyDescent="0.25">
      <c r="A21645" s="55">
        <f t="shared" si="677"/>
        <v>0</v>
      </c>
      <c r="Q21645" s="65">
        <f t="shared" si="678"/>
        <v>1</v>
      </c>
    </row>
    <row r="21646" spans="1:17" ht="15.75" x14ac:dyDescent="0.25">
      <c r="A21646" s="55">
        <f t="shared" si="677"/>
        <v>0</v>
      </c>
      <c r="Q21646" s="65">
        <f t="shared" si="678"/>
        <v>1</v>
      </c>
    </row>
    <row r="21647" spans="1:17" ht="15.75" x14ac:dyDescent="0.25">
      <c r="A21647" s="55">
        <f t="shared" si="677"/>
        <v>0</v>
      </c>
      <c r="Q21647" s="65">
        <f t="shared" si="678"/>
        <v>1</v>
      </c>
    </row>
    <row r="21648" spans="1:17" ht="15.75" x14ac:dyDescent="0.25">
      <c r="A21648" s="55">
        <f t="shared" si="677"/>
        <v>0</v>
      </c>
      <c r="Q21648" s="65">
        <f t="shared" si="678"/>
        <v>1</v>
      </c>
    </row>
    <row r="21649" spans="1:17" ht="15.75" x14ac:dyDescent="0.25">
      <c r="A21649" s="55">
        <f t="shared" si="677"/>
        <v>0</v>
      </c>
      <c r="Q21649" s="65">
        <f t="shared" si="678"/>
        <v>1</v>
      </c>
    </row>
    <row r="21650" spans="1:17" ht="15.75" x14ac:dyDescent="0.25">
      <c r="A21650" s="55">
        <f t="shared" si="677"/>
        <v>0</v>
      </c>
      <c r="Q21650" s="65">
        <f t="shared" si="678"/>
        <v>1</v>
      </c>
    </row>
    <row r="21651" spans="1:17" ht="15.75" x14ac:dyDescent="0.25">
      <c r="A21651" s="55">
        <f t="shared" si="677"/>
        <v>0</v>
      </c>
      <c r="Q21651" s="65">
        <f t="shared" si="678"/>
        <v>1</v>
      </c>
    </row>
    <row r="21652" spans="1:17" ht="15.75" x14ac:dyDescent="0.25">
      <c r="A21652" s="55">
        <f t="shared" si="677"/>
        <v>0</v>
      </c>
      <c r="Q21652" s="65">
        <f t="shared" si="678"/>
        <v>1</v>
      </c>
    </row>
    <row r="21653" spans="1:17" ht="15.75" x14ac:dyDescent="0.25">
      <c r="A21653" s="55">
        <f t="shared" si="677"/>
        <v>0</v>
      </c>
      <c r="Q21653" s="65">
        <f t="shared" si="678"/>
        <v>1</v>
      </c>
    </row>
    <row r="21654" spans="1:17" ht="15.75" x14ac:dyDescent="0.25">
      <c r="A21654" s="55">
        <f t="shared" si="677"/>
        <v>0</v>
      </c>
      <c r="Q21654" s="65">
        <f t="shared" si="678"/>
        <v>1</v>
      </c>
    </row>
    <row r="21655" spans="1:17" ht="15.75" x14ac:dyDescent="0.25">
      <c r="A21655" s="55">
        <f t="shared" si="677"/>
        <v>0</v>
      </c>
      <c r="Q21655" s="65">
        <f t="shared" si="678"/>
        <v>1</v>
      </c>
    </row>
    <row r="21656" spans="1:17" ht="15.75" x14ac:dyDescent="0.25">
      <c r="A21656" s="55">
        <f t="shared" si="677"/>
        <v>0</v>
      </c>
      <c r="Q21656" s="65">
        <f t="shared" si="678"/>
        <v>1</v>
      </c>
    </row>
    <row r="21657" spans="1:17" ht="15.75" x14ac:dyDescent="0.25">
      <c r="A21657" s="55">
        <f t="shared" si="677"/>
        <v>0</v>
      </c>
      <c r="Q21657" s="65">
        <f t="shared" si="678"/>
        <v>1</v>
      </c>
    </row>
    <row r="21658" spans="1:17" ht="15.75" x14ac:dyDescent="0.25">
      <c r="A21658" s="55">
        <f t="shared" si="677"/>
        <v>0</v>
      </c>
      <c r="Q21658" s="65">
        <f t="shared" si="678"/>
        <v>1</v>
      </c>
    </row>
    <row r="21659" spans="1:17" ht="15.75" x14ac:dyDescent="0.25">
      <c r="A21659" s="55">
        <f t="shared" si="677"/>
        <v>0</v>
      </c>
      <c r="Q21659" s="65">
        <f t="shared" si="678"/>
        <v>1</v>
      </c>
    </row>
    <row r="21660" spans="1:17" ht="15.75" x14ac:dyDescent="0.25">
      <c r="A21660" s="55">
        <f t="shared" si="677"/>
        <v>0</v>
      </c>
      <c r="Q21660" s="65">
        <f t="shared" si="678"/>
        <v>1</v>
      </c>
    </row>
    <row r="21661" spans="1:17" ht="15.75" x14ac:dyDescent="0.25">
      <c r="A21661" s="55">
        <f t="shared" si="677"/>
        <v>0</v>
      </c>
      <c r="Q21661" s="65">
        <f t="shared" si="678"/>
        <v>1</v>
      </c>
    </row>
    <row r="21662" spans="1:17" ht="15.75" x14ac:dyDescent="0.25">
      <c r="A21662" s="55">
        <f t="shared" si="677"/>
        <v>0</v>
      </c>
      <c r="Q21662" s="65">
        <f t="shared" si="678"/>
        <v>1</v>
      </c>
    </row>
    <row r="21663" spans="1:17" ht="15.75" x14ac:dyDescent="0.25">
      <c r="A21663" s="55">
        <f t="shared" si="677"/>
        <v>0</v>
      </c>
      <c r="Q21663" s="65">
        <f t="shared" si="678"/>
        <v>1</v>
      </c>
    </row>
    <row r="21664" spans="1:17" ht="15.75" x14ac:dyDescent="0.25">
      <c r="A21664" s="55">
        <f t="shared" si="677"/>
        <v>0</v>
      </c>
      <c r="Q21664" s="65">
        <f t="shared" si="678"/>
        <v>1</v>
      </c>
    </row>
    <row r="21665" spans="1:17" ht="15.75" x14ac:dyDescent="0.25">
      <c r="A21665" s="55">
        <f t="shared" si="677"/>
        <v>0</v>
      </c>
      <c r="Q21665" s="65">
        <f t="shared" si="678"/>
        <v>1</v>
      </c>
    </row>
    <row r="21666" spans="1:17" ht="15.75" x14ac:dyDescent="0.25">
      <c r="A21666" s="55">
        <f t="shared" si="677"/>
        <v>0</v>
      </c>
      <c r="Q21666" s="65">
        <f t="shared" si="678"/>
        <v>1</v>
      </c>
    </row>
    <row r="21667" spans="1:17" ht="15.75" x14ac:dyDescent="0.25">
      <c r="A21667" s="55">
        <f t="shared" si="677"/>
        <v>0</v>
      </c>
      <c r="Q21667" s="65">
        <f t="shared" si="678"/>
        <v>1</v>
      </c>
    </row>
    <row r="21668" spans="1:17" ht="15.75" x14ac:dyDescent="0.25">
      <c r="A21668" s="55">
        <f t="shared" si="677"/>
        <v>0</v>
      </c>
      <c r="Q21668" s="65">
        <f t="shared" si="678"/>
        <v>1</v>
      </c>
    </row>
    <row r="21669" spans="1:17" ht="15.75" x14ac:dyDescent="0.25">
      <c r="A21669" s="55">
        <f t="shared" si="677"/>
        <v>0</v>
      </c>
      <c r="Q21669" s="65">
        <f t="shared" si="678"/>
        <v>1</v>
      </c>
    </row>
    <row r="21670" spans="1:17" ht="15.75" x14ac:dyDescent="0.25">
      <c r="A21670" s="55">
        <f t="shared" si="677"/>
        <v>0</v>
      </c>
      <c r="Q21670" s="65">
        <f t="shared" si="678"/>
        <v>1</v>
      </c>
    </row>
    <row r="21671" spans="1:17" ht="15.75" x14ac:dyDescent="0.25">
      <c r="A21671" s="55">
        <f t="shared" si="677"/>
        <v>0</v>
      </c>
      <c r="Q21671" s="65">
        <f t="shared" si="678"/>
        <v>1</v>
      </c>
    </row>
    <row r="21672" spans="1:17" ht="15.75" x14ac:dyDescent="0.25">
      <c r="A21672" s="55">
        <f t="shared" si="677"/>
        <v>0</v>
      </c>
      <c r="Q21672" s="65">
        <f t="shared" si="678"/>
        <v>1</v>
      </c>
    </row>
    <row r="21673" spans="1:17" ht="15.75" x14ac:dyDescent="0.25">
      <c r="A21673" s="55">
        <f t="shared" si="677"/>
        <v>0</v>
      </c>
      <c r="Q21673" s="65">
        <f t="shared" si="678"/>
        <v>1</v>
      </c>
    </row>
    <row r="21674" spans="1:17" ht="15.75" x14ac:dyDescent="0.25">
      <c r="A21674" s="55">
        <f t="shared" si="677"/>
        <v>0</v>
      </c>
      <c r="Q21674" s="65">
        <f t="shared" si="678"/>
        <v>1</v>
      </c>
    </row>
    <row r="21675" spans="1:17" ht="15.75" x14ac:dyDescent="0.25">
      <c r="A21675" s="55">
        <f t="shared" si="677"/>
        <v>0</v>
      </c>
      <c r="Q21675" s="65">
        <f t="shared" si="678"/>
        <v>1</v>
      </c>
    </row>
    <row r="21676" spans="1:17" ht="15.75" x14ac:dyDescent="0.25">
      <c r="A21676" s="55">
        <f t="shared" si="677"/>
        <v>0</v>
      </c>
      <c r="Q21676" s="65">
        <f t="shared" si="678"/>
        <v>1</v>
      </c>
    </row>
    <row r="21677" spans="1:17" ht="15.75" x14ac:dyDescent="0.25">
      <c r="A21677" s="55">
        <f t="shared" si="677"/>
        <v>0</v>
      </c>
      <c r="Q21677" s="65">
        <f t="shared" si="678"/>
        <v>1</v>
      </c>
    </row>
    <row r="21678" spans="1:17" ht="15.75" x14ac:dyDescent="0.25">
      <c r="A21678" s="55">
        <f t="shared" si="677"/>
        <v>0</v>
      </c>
      <c r="Q21678" s="65">
        <f t="shared" si="678"/>
        <v>1</v>
      </c>
    </row>
    <row r="21679" spans="1:17" ht="15.75" x14ac:dyDescent="0.25">
      <c r="A21679" s="55">
        <f t="shared" si="677"/>
        <v>0</v>
      </c>
      <c r="Q21679" s="65">
        <f t="shared" si="678"/>
        <v>1</v>
      </c>
    </row>
    <row r="21680" spans="1:17" ht="15.75" x14ac:dyDescent="0.25">
      <c r="A21680" s="55">
        <f t="shared" si="677"/>
        <v>0</v>
      </c>
      <c r="Q21680" s="65">
        <f t="shared" si="678"/>
        <v>1</v>
      </c>
    </row>
    <row r="21681" spans="1:17" ht="15.75" x14ac:dyDescent="0.25">
      <c r="A21681" s="55">
        <f t="shared" si="677"/>
        <v>0</v>
      </c>
      <c r="Q21681" s="65">
        <f t="shared" si="678"/>
        <v>1</v>
      </c>
    </row>
    <row r="21682" spans="1:17" ht="15.75" x14ac:dyDescent="0.25">
      <c r="A21682" s="55">
        <f t="shared" si="677"/>
        <v>0</v>
      </c>
      <c r="Q21682" s="65">
        <f t="shared" si="678"/>
        <v>1</v>
      </c>
    </row>
    <row r="21683" spans="1:17" ht="15.75" x14ac:dyDescent="0.25">
      <c r="A21683" s="55">
        <f t="shared" si="677"/>
        <v>0</v>
      </c>
      <c r="Q21683" s="65">
        <f t="shared" si="678"/>
        <v>1</v>
      </c>
    </row>
    <row r="21684" spans="1:17" ht="15.75" x14ac:dyDescent="0.25">
      <c r="A21684" s="55">
        <f t="shared" si="677"/>
        <v>0</v>
      </c>
      <c r="Q21684" s="65">
        <f t="shared" si="678"/>
        <v>1</v>
      </c>
    </row>
    <row r="21685" spans="1:17" ht="15.75" x14ac:dyDescent="0.25">
      <c r="A21685" s="55">
        <f t="shared" si="677"/>
        <v>0</v>
      </c>
      <c r="Q21685" s="65">
        <f t="shared" si="678"/>
        <v>1</v>
      </c>
    </row>
    <row r="21686" spans="1:17" ht="15.75" x14ac:dyDescent="0.25">
      <c r="A21686" s="55">
        <f t="shared" si="677"/>
        <v>0</v>
      </c>
      <c r="Q21686" s="65">
        <f t="shared" si="678"/>
        <v>1</v>
      </c>
    </row>
    <row r="21687" spans="1:17" ht="15.75" x14ac:dyDescent="0.25">
      <c r="A21687" s="55">
        <f t="shared" si="677"/>
        <v>0</v>
      </c>
      <c r="Q21687" s="65">
        <f t="shared" si="678"/>
        <v>1</v>
      </c>
    </row>
    <row r="21688" spans="1:17" ht="15.75" x14ac:dyDescent="0.25">
      <c r="A21688" s="55">
        <f t="shared" si="677"/>
        <v>0</v>
      </c>
      <c r="Q21688" s="65">
        <f t="shared" si="678"/>
        <v>1</v>
      </c>
    </row>
    <row r="21689" spans="1:17" ht="15.75" x14ac:dyDescent="0.25">
      <c r="A21689" s="55">
        <f t="shared" si="677"/>
        <v>0</v>
      </c>
      <c r="Q21689" s="65">
        <f t="shared" si="678"/>
        <v>1</v>
      </c>
    </row>
    <row r="21690" spans="1:17" ht="15.75" x14ac:dyDescent="0.25">
      <c r="A21690" s="55">
        <f t="shared" si="677"/>
        <v>0</v>
      </c>
      <c r="Q21690" s="65">
        <f t="shared" si="678"/>
        <v>1</v>
      </c>
    </row>
    <row r="21691" spans="1:17" ht="15.75" x14ac:dyDescent="0.25">
      <c r="A21691" s="55">
        <f t="shared" si="677"/>
        <v>0</v>
      </c>
      <c r="Q21691" s="65">
        <f t="shared" si="678"/>
        <v>1</v>
      </c>
    </row>
    <row r="21692" spans="1:17" ht="15.75" x14ac:dyDescent="0.25">
      <c r="A21692" s="55">
        <f t="shared" si="677"/>
        <v>0</v>
      </c>
      <c r="Q21692" s="65">
        <f t="shared" si="678"/>
        <v>1</v>
      </c>
    </row>
    <row r="21693" spans="1:17" ht="15.75" x14ac:dyDescent="0.25">
      <c r="A21693" s="55">
        <f t="shared" si="677"/>
        <v>0</v>
      </c>
      <c r="Q21693" s="65">
        <f t="shared" si="678"/>
        <v>1</v>
      </c>
    </row>
    <row r="21694" spans="1:17" ht="15.75" x14ac:dyDescent="0.25">
      <c r="A21694" s="55">
        <f t="shared" si="677"/>
        <v>0</v>
      </c>
      <c r="Q21694" s="65">
        <f t="shared" si="678"/>
        <v>1</v>
      </c>
    </row>
    <row r="21695" spans="1:17" ht="15.75" x14ac:dyDescent="0.25">
      <c r="A21695" s="55">
        <f t="shared" si="677"/>
        <v>0</v>
      </c>
      <c r="Q21695" s="65">
        <f t="shared" si="678"/>
        <v>1</v>
      </c>
    </row>
    <row r="21696" spans="1:17" ht="15.75" x14ac:dyDescent="0.25">
      <c r="A21696" s="55">
        <f t="shared" si="677"/>
        <v>0</v>
      </c>
      <c r="Q21696" s="65">
        <f t="shared" si="678"/>
        <v>1</v>
      </c>
    </row>
    <row r="21697" spans="1:17" ht="15.75" x14ac:dyDescent="0.25">
      <c r="A21697" s="55">
        <f t="shared" si="677"/>
        <v>0</v>
      </c>
      <c r="Q21697" s="65">
        <f t="shared" si="678"/>
        <v>1</v>
      </c>
    </row>
    <row r="21698" spans="1:17" ht="15.75" x14ac:dyDescent="0.25">
      <c r="A21698" s="55">
        <f t="shared" si="677"/>
        <v>0</v>
      </c>
      <c r="Q21698" s="65">
        <f t="shared" si="678"/>
        <v>1</v>
      </c>
    </row>
    <row r="21699" spans="1:17" ht="15.75" x14ac:dyDescent="0.25">
      <c r="A21699" s="55">
        <f t="shared" si="677"/>
        <v>0</v>
      </c>
      <c r="Q21699" s="65">
        <f t="shared" si="678"/>
        <v>1</v>
      </c>
    </row>
    <row r="21700" spans="1:17" ht="15.75" x14ac:dyDescent="0.25">
      <c r="A21700" s="55">
        <f t="shared" ref="A21700:A21763" si="679">WEEKNUM(B21700,2)-1</f>
        <v>0</v>
      </c>
      <c r="Q21700" s="65">
        <f t="shared" ref="Q21700:Q21763" si="680">MONTH(B21700)</f>
        <v>1</v>
      </c>
    </row>
    <row r="21701" spans="1:17" ht="15.75" x14ac:dyDescent="0.25">
      <c r="A21701" s="55">
        <f t="shared" si="679"/>
        <v>0</v>
      </c>
      <c r="Q21701" s="65">
        <f t="shared" si="680"/>
        <v>1</v>
      </c>
    </row>
    <row r="21702" spans="1:17" ht="15.75" x14ac:dyDescent="0.25">
      <c r="A21702" s="55">
        <f t="shared" si="679"/>
        <v>0</v>
      </c>
      <c r="Q21702" s="65">
        <f t="shared" si="680"/>
        <v>1</v>
      </c>
    </row>
    <row r="21703" spans="1:17" ht="15.75" x14ac:dyDescent="0.25">
      <c r="A21703" s="55">
        <f t="shared" si="679"/>
        <v>0</v>
      </c>
      <c r="Q21703" s="65">
        <f t="shared" si="680"/>
        <v>1</v>
      </c>
    </row>
    <row r="21704" spans="1:17" ht="15.75" x14ac:dyDescent="0.25">
      <c r="A21704" s="55">
        <f t="shared" si="679"/>
        <v>0</v>
      </c>
      <c r="Q21704" s="65">
        <f t="shared" si="680"/>
        <v>1</v>
      </c>
    </row>
    <row r="21705" spans="1:17" ht="15.75" x14ac:dyDescent="0.25">
      <c r="A21705" s="55">
        <f t="shared" si="679"/>
        <v>0</v>
      </c>
      <c r="Q21705" s="65">
        <f t="shared" si="680"/>
        <v>1</v>
      </c>
    </row>
    <row r="21706" spans="1:17" ht="15.75" x14ac:dyDescent="0.25">
      <c r="A21706" s="55">
        <f t="shared" si="679"/>
        <v>0</v>
      </c>
      <c r="Q21706" s="65">
        <f t="shared" si="680"/>
        <v>1</v>
      </c>
    </row>
    <row r="21707" spans="1:17" ht="15.75" x14ac:dyDescent="0.25">
      <c r="A21707" s="55">
        <f t="shared" si="679"/>
        <v>0</v>
      </c>
      <c r="Q21707" s="65">
        <f t="shared" si="680"/>
        <v>1</v>
      </c>
    </row>
    <row r="21708" spans="1:17" ht="15.75" x14ac:dyDescent="0.25">
      <c r="A21708" s="55">
        <f t="shared" si="679"/>
        <v>0</v>
      </c>
      <c r="Q21708" s="65">
        <f t="shared" si="680"/>
        <v>1</v>
      </c>
    </row>
    <row r="21709" spans="1:17" ht="15.75" x14ac:dyDescent="0.25">
      <c r="A21709" s="55">
        <f t="shared" si="679"/>
        <v>0</v>
      </c>
      <c r="Q21709" s="65">
        <f t="shared" si="680"/>
        <v>1</v>
      </c>
    </row>
    <row r="21710" spans="1:17" ht="15.75" x14ac:dyDescent="0.25">
      <c r="A21710" s="55">
        <f t="shared" si="679"/>
        <v>0</v>
      </c>
      <c r="Q21710" s="65">
        <f t="shared" si="680"/>
        <v>1</v>
      </c>
    </row>
    <row r="21711" spans="1:17" ht="15.75" x14ac:dyDescent="0.25">
      <c r="A21711" s="55">
        <f t="shared" si="679"/>
        <v>0</v>
      </c>
      <c r="Q21711" s="65">
        <f t="shared" si="680"/>
        <v>1</v>
      </c>
    </row>
    <row r="21712" spans="1:17" ht="15.75" x14ac:dyDescent="0.25">
      <c r="A21712" s="55">
        <f t="shared" si="679"/>
        <v>0</v>
      </c>
      <c r="Q21712" s="65">
        <f t="shared" si="680"/>
        <v>1</v>
      </c>
    </row>
    <row r="21713" spans="1:17" ht="15.75" x14ac:dyDescent="0.25">
      <c r="A21713" s="55">
        <f t="shared" si="679"/>
        <v>0</v>
      </c>
      <c r="Q21713" s="65">
        <f t="shared" si="680"/>
        <v>1</v>
      </c>
    </row>
    <row r="21714" spans="1:17" ht="15.75" x14ac:dyDescent="0.25">
      <c r="A21714" s="55">
        <f t="shared" si="679"/>
        <v>0</v>
      </c>
      <c r="Q21714" s="65">
        <f t="shared" si="680"/>
        <v>1</v>
      </c>
    </row>
    <row r="21715" spans="1:17" ht="15.75" x14ac:dyDescent="0.25">
      <c r="A21715" s="55">
        <f t="shared" si="679"/>
        <v>0</v>
      </c>
      <c r="Q21715" s="65">
        <f t="shared" si="680"/>
        <v>1</v>
      </c>
    </row>
    <row r="21716" spans="1:17" ht="15.75" x14ac:dyDescent="0.25">
      <c r="A21716" s="55">
        <f t="shared" si="679"/>
        <v>0</v>
      </c>
      <c r="Q21716" s="65">
        <f t="shared" si="680"/>
        <v>1</v>
      </c>
    </row>
    <row r="21717" spans="1:17" ht="15.75" x14ac:dyDescent="0.25">
      <c r="A21717" s="55">
        <f t="shared" si="679"/>
        <v>0</v>
      </c>
      <c r="Q21717" s="65">
        <f t="shared" si="680"/>
        <v>1</v>
      </c>
    </row>
    <row r="21718" spans="1:17" ht="15.75" x14ac:dyDescent="0.25">
      <c r="A21718" s="55">
        <f t="shared" si="679"/>
        <v>0</v>
      </c>
      <c r="Q21718" s="65">
        <f t="shared" si="680"/>
        <v>1</v>
      </c>
    </row>
    <row r="21719" spans="1:17" ht="15.75" x14ac:dyDescent="0.25">
      <c r="A21719" s="55">
        <f t="shared" si="679"/>
        <v>0</v>
      </c>
      <c r="Q21719" s="65">
        <f t="shared" si="680"/>
        <v>1</v>
      </c>
    </row>
    <row r="21720" spans="1:17" ht="15.75" x14ac:dyDescent="0.25">
      <c r="A21720" s="55">
        <f t="shared" si="679"/>
        <v>0</v>
      </c>
      <c r="Q21720" s="65">
        <f t="shared" si="680"/>
        <v>1</v>
      </c>
    </row>
    <row r="21721" spans="1:17" ht="15.75" x14ac:dyDescent="0.25">
      <c r="A21721" s="55">
        <f t="shared" si="679"/>
        <v>0</v>
      </c>
      <c r="Q21721" s="65">
        <f t="shared" si="680"/>
        <v>1</v>
      </c>
    </row>
    <row r="21722" spans="1:17" ht="15.75" x14ac:dyDescent="0.25">
      <c r="A21722" s="55">
        <f t="shared" si="679"/>
        <v>0</v>
      </c>
      <c r="Q21722" s="65">
        <f t="shared" si="680"/>
        <v>1</v>
      </c>
    </row>
    <row r="21723" spans="1:17" ht="15.75" x14ac:dyDescent="0.25">
      <c r="A21723" s="55">
        <f t="shared" si="679"/>
        <v>0</v>
      </c>
      <c r="Q21723" s="65">
        <f t="shared" si="680"/>
        <v>1</v>
      </c>
    </row>
    <row r="21724" spans="1:17" ht="15.75" x14ac:dyDescent="0.25">
      <c r="A21724" s="55">
        <f t="shared" si="679"/>
        <v>0</v>
      </c>
      <c r="Q21724" s="65">
        <f t="shared" si="680"/>
        <v>1</v>
      </c>
    </row>
    <row r="21725" spans="1:17" ht="15.75" x14ac:dyDescent="0.25">
      <c r="A21725" s="55">
        <f t="shared" si="679"/>
        <v>0</v>
      </c>
      <c r="Q21725" s="65">
        <f t="shared" si="680"/>
        <v>1</v>
      </c>
    </row>
    <row r="21726" spans="1:17" ht="15.75" x14ac:dyDescent="0.25">
      <c r="A21726" s="55">
        <f t="shared" si="679"/>
        <v>0</v>
      </c>
      <c r="Q21726" s="65">
        <f t="shared" si="680"/>
        <v>1</v>
      </c>
    </row>
    <row r="21727" spans="1:17" ht="15.75" x14ac:dyDescent="0.25">
      <c r="A21727" s="55">
        <f t="shared" si="679"/>
        <v>0</v>
      </c>
      <c r="Q21727" s="65">
        <f t="shared" si="680"/>
        <v>1</v>
      </c>
    </row>
    <row r="21728" spans="1:17" ht="15.75" x14ac:dyDescent="0.25">
      <c r="A21728" s="55">
        <f t="shared" si="679"/>
        <v>0</v>
      </c>
      <c r="Q21728" s="65">
        <f t="shared" si="680"/>
        <v>1</v>
      </c>
    </row>
    <row r="21729" spans="1:17" ht="15.75" x14ac:dyDescent="0.25">
      <c r="A21729" s="55">
        <f t="shared" si="679"/>
        <v>0</v>
      </c>
      <c r="Q21729" s="65">
        <f t="shared" si="680"/>
        <v>1</v>
      </c>
    </row>
    <row r="21730" spans="1:17" ht="15.75" x14ac:dyDescent="0.25">
      <c r="A21730" s="55">
        <f t="shared" si="679"/>
        <v>0</v>
      </c>
      <c r="Q21730" s="65">
        <f t="shared" si="680"/>
        <v>1</v>
      </c>
    </row>
    <row r="21731" spans="1:17" ht="15.75" x14ac:dyDescent="0.25">
      <c r="A21731" s="55">
        <f t="shared" si="679"/>
        <v>0</v>
      </c>
      <c r="Q21731" s="65">
        <f t="shared" si="680"/>
        <v>1</v>
      </c>
    </row>
    <row r="21732" spans="1:17" ht="15.75" x14ac:dyDescent="0.25">
      <c r="A21732" s="55">
        <f t="shared" si="679"/>
        <v>0</v>
      </c>
      <c r="Q21732" s="65">
        <f t="shared" si="680"/>
        <v>1</v>
      </c>
    </row>
    <row r="21733" spans="1:17" ht="15.75" x14ac:dyDescent="0.25">
      <c r="A21733" s="55">
        <f t="shared" si="679"/>
        <v>0</v>
      </c>
      <c r="Q21733" s="65">
        <f t="shared" si="680"/>
        <v>1</v>
      </c>
    </row>
    <row r="21734" spans="1:17" ht="15.75" x14ac:dyDescent="0.25">
      <c r="A21734" s="55">
        <f t="shared" si="679"/>
        <v>0</v>
      </c>
      <c r="Q21734" s="65">
        <f t="shared" si="680"/>
        <v>1</v>
      </c>
    </row>
    <row r="21735" spans="1:17" ht="15.75" x14ac:dyDescent="0.25">
      <c r="A21735" s="55">
        <f t="shared" si="679"/>
        <v>0</v>
      </c>
      <c r="Q21735" s="65">
        <f t="shared" si="680"/>
        <v>1</v>
      </c>
    </row>
    <row r="21736" spans="1:17" ht="15.75" x14ac:dyDescent="0.25">
      <c r="A21736" s="55">
        <f t="shared" si="679"/>
        <v>0</v>
      </c>
      <c r="Q21736" s="65">
        <f t="shared" si="680"/>
        <v>1</v>
      </c>
    </row>
    <row r="21737" spans="1:17" ht="15.75" x14ac:dyDescent="0.25">
      <c r="A21737" s="55">
        <f t="shared" si="679"/>
        <v>0</v>
      </c>
      <c r="Q21737" s="65">
        <f t="shared" si="680"/>
        <v>1</v>
      </c>
    </row>
    <row r="21738" spans="1:17" ht="15.75" x14ac:dyDescent="0.25">
      <c r="A21738" s="55">
        <f t="shared" si="679"/>
        <v>0</v>
      </c>
      <c r="Q21738" s="65">
        <f t="shared" si="680"/>
        <v>1</v>
      </c>
    </row>
    <row r="21739" spans="1:17" ht="15.75" x14ac:dyDescent="0.25">
      <c r="A21739" s="55">
        <f t="shared" si="679"/>
        <v>0</v>
      </c>
      <c r="Q21739" s="65">
        <f t="shared" si="680"/>
        <v>1</v>
      </c>
    </row>
    <row r="21740" spans="1:17" ht="15.75" x14ac:dyDescent="0.25">
      <c r="A21740" s="55">
        <f t="shared" si="679"/>
        <v>0</v>
      </c>
      <c r="Q21740" s="65">
        <f t="shared" si="680"/>
        <v>1</v>
      </c>
    </row>
    <row r="21741" spans="1:17" ht="15.75" x14ac:dyDescent="0.25">
      <c r="A21741" s="55">
        <f t="shared" si="679"/>
        <v>0</v>
      </c>
      <c r="Q21741" s="65">
        <f t="shared" si="680"/>
        <v>1</v>
      </c>
    </row>
    <row r="21742" spans="1:17" ht="15.75" x14ac:dyDescent="0.25">
      <c r="A21742" s="55">
        <f t="shared" si="679"/>
        <v>0</v>
      </c>
      <c r="Q21742" s="65">
        <f t="shared" si="680"/>
        <v>1</v>
      </c>
    </row>
    <row r="21743" spans="1:17" ht="15.75" x14ac:dyDescent="0.25">
      <c r="A21743" s="55">
        <f t="shared" si="679"/>
        <v>0</v>
      </c>
      <c r="Q21743" s="65">
        <f t="shared" si="680"/>
        <v>1</v>
      </c>
    </row>
    <row r="21744" spans="1:17" ht="15.75" x14ac:dyDescent="0.25">
      <c r="A21744" s="55">
        <f t="shared" si="679"/>
        <v>0</v>
      </c>
      <c r="Q21744" s="65">
        <f t="shared" si="680"/>
        <v>1</v>
      </c>
    </row>
    <row r="21745" spans="1:17" ht="15.75" x14ac:dyDescent="0.25">
      <c r="A21745" s="55">
        <f t="shared" si="679"/>
        <v>0</v>
      </c>
      <c r="Q21745" s="65">
        <f t="shared" si="680"/>
        <v>1</v>
      </c>
    </row>
    <row r="21746" spans="1:17" ht="15.75" x14ac:dyDescent="0.25">
      <c r="A21746" s="55">
        <f t="shared" si="679"/>
        <v>0</v>
      </c>
      <c r="Q21746" s="65">
        <f t="shared" si="680"/>
        <v>1</v>
      </c>
    </row>
    <row r="21747" spans="1:17" ht="15.75" x14ac:dyDescent="0.25">
      <c r="A21747" s="55">
        <f t="shared" si="679"/>
        <v>0</v>
      </c>
      <c r="Q21747" s="65">
        <f t="shared" si="680"/>
        <v>1</v>
      </c>
    </row>
    <row r="21748" spans="1:17" ht="15.75" x14ac:dyDescent="0.25">
      <c r="A21748" s="55">
        <f t="shared" si="679"/>
        <v>0</v>
      </c>
      <c r="Q21748" s="65">
        <f t="shared" si="680"/>
        <v>1</v>
      </c>
    </row>
    <row r="21749" spans="1:17" ht="15.75" x14ac:dyDescent="0.25">
      <c r="A21749" s="55">
        <f t="shared" si="679"/>
        <v>0</v>
      </c>
      <c r="Q21749" s="65">
        <f t="shared" si="680"/>
        <v>1</v>
      </c>
    </row>
    <row r="21750" spans="1:17" ht="15.75" x14ac:dyDescent="0.25">
      <c r="A21750" s="55">
        <f t="shared" si="679"/>
        <v>0</v>
      </c>
      <c r="Q21750" s="65">
        <f t="shared" si="680"/>
        <v>1</v>
      </c>
    </row>
    <row r="21751" spans="1:17" ht="15.75" x14ac:dyDescent="0.25">
      <c r="A21751" s="55">
        <f t="shared" si="679"/>
        <v>0</v>
      </c>
      <c r="Q21751" s="65">
        <f t="shared" si="680"/>
        <v>1</v>
      </c>
    </row>
    <row r="21752" spans="1:17" ht="15.75" x14ac:dyDescent="0.25">
      <c r="A21752" s="55">
        <f t="shared" si="679"/>
        <v>0</v>
      </c>
      <c r="Q21752" s="65">
        <f t="shared" si="680"/>
        <v>1</v>
      </c>
    </row>
    <row r="21753" spans="1:17" ht="15.75" x14ac:dyDescent="0.25">
      <c r="A21753" s="55">
        <f t="shared" si="679"/>
        <v>0</v>
      </c>
      <c r="Q21753" s="65">
        <f t="shared" si="680"/>
        <v>1</v>
      </c>
    </row>
    <row r="21754" spans="1:17" ht="15.75" x14ac:dyDescent="0.25">
      <c r="A21754" s="55">
        <f t="shared" si="679"/>
        <v>0</v>
      </c>
      <c r="Q21754" s="65">
        <f t="shared" si="680"/>
        <v>1</v>
      </c>
    </row>
    <row r="21755" spans="1:17" ht="15.75" x14ac:dyDescent="0.25">
      <c r="A21755" s="55">
        <f t="shared" si="679"/>
        <v>0</v>
      </c>
      <c r="Q21755" s="65">
        <f t="shared" si="680"/>
        <v>1</v>
      </c>
    </row>
    <row r="21756" spans="1:17" ht="15.75" x14ac:dyDescent="0.25">
      <c r="A21756" s="55">
        <f t="shared" si="679"/>
        <v>0</v>
      </c>
      <c r="Q21756" s="65">
        <f t="shared" si="680"/>
        <v>1</v>
      </c>
    </row>
    <row r="21757" spans="1:17" ht="15.75" x14ac:dyDescent="0.25">
      <c r="A21757" s="55">
        <f t="shared" si="679"/>
        <v>0</v>
      </c>
      <c r="Q21757" s="65">
        <f t="shared" si="680"/>
        <v>1</v>
      </c>
    </row>
    <row r="21758" spans="1:17" ht="15.75" x14ac:dyDescent="0.25">
      <c r="A21758" s="55">
        <f t="shared" si="679"/>
        <v>0</v>
      </c>
      <c r="Q21758" s="65">
        <f t="shared" si="680"/>
        <v>1</v>
      </c>
    </row>
    <row r="21759" spans="1:17" ht="15.75" x14ac:dyDescent="0.25">
      <c r="A21759" s="55">
        <f t="shared" si="679"/>
        <v>0</v>
      </c>
      <c r="Q21759" s="65">
        <f t="shared" si="680"/>
        <v>1</v>
      </c>
    </row>
    <row r="21760" spans="1:17" ht="15.75" x14ac:dyDescent="0.25">
      <c r="A21760" s="55">
        <f t="shared" si="679"/>
        <v>0</v>
      </c>
      <c r="Q21760" s="65">
        <f t="shared" si="680"/>
        <v>1</v>
      </c>
    </row>
    <row r="21761" spans="1:17" ht="15.75" x14ac:dyDescent="0.25">
      <c r="A21761" s="55">
        <f t="shared" si="679"/>
        <v>0</v>
      </c>
      <c r="Q21761" s="65">
        <f t="shared" si="680"/>
        <v>1</v>
      </c>
    </row>
    <row r="21762" spans="1:17" ht="15.75" x14ac:dyDescent="0.25">
      <c r="A21762" s="55">
        <f t="shared" si="679"/>
        <v>0</v>
      </c>
      <c r="Q21762" s="65">
        <f t="shared" si="680"/>
        <v>1</v>
      </c>
    </row>
    <row r="21763" spans="1:17" ht="15.75" x14ac:dyDescent="0.25">
      <c r="A21763" s="55">
        <f t="shared" si="679"/>
        <v>0</v>
      </c>
      <c r="Q21763" s="65">
        <f t="shared" si="680"/>
        <v>1</v>
      </c>
    </row>
    <row r="21764" spans="1:17" ht="15.75" x14ac:dyDescent="0.25">
      <c r="A21764" s="55">
        <f t="shared" ref="A21764:A21827" si="681">WEEKNUM(B21764,2)-1</f>
        <v>0</v>
      </c>
      <c r="Q21764" s="65">
        <f t="shared" ref="Q21764:Q21827" si="682">MONTH(B21764)</f>
        <v>1</v>
      </c>
    </row>
    <row r="21765" spans="1:17" ht="15.75" x14ac:dyDescent="0.25">
      <c r="A21765" s="55">
        <f t="shared" si="681"/>
        <v>0</v>
      </c>
      <c r="Q21765" s="65">
        <f t="shared" si="682"/>
        <v>1</v>
      </c>
    </row>
    <row r="21766" spans="1:17" ht="15.75" x14ac:dyDescent="0.25">
      <c r="A21766" s="55">
        <f t="shared" si="681"/>
        <v>0</v>
      </c>
      <c r="Q21766" s="65">
        <f t="shared" si="682"/>
        <v>1</v>
      </c>
    </row>
    <row r="21767" spans="1:17" ht="15.75" x14ac:dyDescent="0.25">
      <c r="A21767" s="55">
        <f t="shared" si="681"/>
        <v>0</v>
      </c>
      <c r="Q21767" s="65">
        <f t="shared" si="682"/>
        <v>1</v>
      </c>
    </row>
    <row r="21768" spans="1:17" ht="15.75" x14ac:dyDescent="0.25">
      <c r="A21768" s="55">
        <f t="shared" si="681"/>
        <v>0</v>
      </c>
      <c r="Q21768" s="65">
        <f t="shared" si="682"/>
        <v>1</v>
      </c>
    </row>
    <row r="21769" spans="1:17" ht="15.75" x14ac:dyDescent="0.25">
      <c r="A21769" s="55">
        <f t="shared" si="681"/>
        <v>0</v>
      </c>
      <c r="Q21769" s="65">
        <f t="shared" si="682"/>
        <v>1</v>
      </c>
    </row>
    <row r="21770" spans="1:17" ht="15.75" x14ac:dyDescent="0.25">
      <c r="A21770" s="55">
        <f t="shared" si="681"/>
        <v>0</v>
      </c>
      <c r="Q21770" s="65">
        <f t="shared" si="682"/>
        <v>1</v>
      </c>
    </row>
    <row r="21771" spans="1:17" ht="15.75" x14ac:dyDescent="0.25">
      <c r="A21771" s="55">
        <f t="shared" si="681"/>
        <v>0</v>
      </c>
      <c r="Q21771" s="65">
        <f t="shared" si="682"/>
        <v>1</v>
      </c>
    </row>
    <row r="21772" spans="1:17" ht="15.75" x14ac:dyDescent="0.25">
      <c r="A21772" s="55">
        <f t="shared" si="681"/>
        <v>0</v>
      </c>
      <c r="Q21772" s="65">
        <f t="shared" si="682"/>
        <v>1</v>
      </c>
    </row>
    <row r="21773" spans="1:17" ht="15.75" x14ac:dyDescent="0.25">
      <c r="A21773" s="55">
        <f t="shared" si="681"/>
        <v>0</v>
      </c>
      <c r="Q21773" s="65">
        <f t="shared" si="682"/>
        <v>1</v>
      </c>
    </row>
    <row r="21774" spans="1:17" ht="15.75" x14ac:dyDescent="0.25">
      <c r="A21774" s="55">
        <f t="shared" si="681"/>
        <v>0</v>
      </c>
      <c r="Q21774" s="65">
        <f t="shared" si="682"/>
        <v>1</v>
      </c>
    </row>
    <row r="21775" spans="1:17" ht="15.75" x14ac:dyDescent="0.25">
      <c r="A21775" s="55">
        <f t="shared" si="681"/>
        <v>0</v>
      </c>
      <c r="Q21775" s="65">
        <f t="shared" si="682"/>
        <v>1</v>
      </c>
    </row>
    <row r="21776" spans="1:17" ht="15.75" x14ac:dyDescent="0.25">
      <c r="A21776" s="55">
        <f t="shared" si="681"/>
        <v>0</v>
      </c>
      <c r="Q21776" s="65">
        <f t="shared" si="682"/>
        <v>1</v>
      </c>
    </row>
    <row r="21777" spans="1:17" ht="15.75" x14ac:dyDescent="0.25">
      <c r="A21777" s="55">
        <f t="shared" si="681"/>
        <v>0</v>
      </c>
      <c r="Q21777" s="65">
        <f t="shared" si="682"/>
        <v>1</v>
      </c>
    </row>
    <row r="21778" spans="1:17" ht="15.75" x14ac:dyDescent="0.25">
      <c r="A21778" s="55">
        <f t="shared" si="681"/>
        <v>0</v>
      </c>
      <c r="Q21778" s="65">
        <f t="shared" si="682"/>
        <v>1</v>
      </c>
    </row>
    <row r="21779" spans="1:17" ht="15.75" x14ac:dyDescent="0.25">
      <c r="A21779" s="55">
        <f t="shared" si="681"/>
        <v>0</v>
      </c>
      <c r="Q21779" s="65">
        <f t="shared" si="682"/>
        <v>1</v>
      </c>
    </row>
    <row r="21780" spans="1:17" ht="15.75" x14ac:dyDescent="0.25">
      <c r="A21780" s="55">
        <f t="shared" si="681"/>
        <v>0</v>
      </c>
      <c r="Q21780" s="65">
        <f t="shared" si="682"/>
        <v>1</v>
      </c>
    </row>
    <row r="21781" spans="1:17" ht="15.75" x14ac:dyDescent="0.25">
      <c r="A21781" s="55">
        <f t="shared" si="681"/>
        <v>0</v>
      </c>
      <c r="Q21781" s="65">
        <f t="shared" si="682"/>
        <v>1</v>
      </c>
    </row>
    <row r="21782" spans="1:17" ht="15.75" x14ac:dyDescent="0.25">
      <c r="A21782" s="55">
        <f t="shared" si="681"/>
        <v>0</v>
      </c>
      <c r="Q21782" s="65">
        <f t="shared" si="682"/>
        <v>1</v>
      </c>
    </row>
    <row r="21783" spans="1:17" ht="15.75" x14ac:dyDescent="0.25">
      <c r="A21783" s="55">
        <f t="shared" si="681"/>
        <v>0</v>
      </c>
      <c r="Q21783" s="65">
        <f t="shared" si="682"/>
        <v>1</v>
      </c>
    </row>
    <row r="21784" spans="1:17" ht="15.75" x14ac:dyDescent="0.25">
      <c r="A21784" s="55">
        <f t="shared" si="681"/>
        <v>0</v>
      </c>
      <c r="Q21784" s="65">
        <f t="shared" si="682"/>
        <v>1</v>
      </c>
    </row>
    <row r="21785" spans="1:17" ht="15.75" x14ac:dyDescent="0.25">
      <c r="A21785" s="55">
        <f t="shared" si="681"/>
        <v>0</v>
      </c>
      <c r="Q21785" s="65">
        <f t="shared" si="682"/>
        <v>1</v>
      </c>
    </row>
    <row r="21786" spans="1:17" ht="15.75" x14ac:dyDescent="0.25">
      <c r="A21786" s="55">
        <f t="shared" si="681"/>
        <v>0</v>
      </c>
      <c r="Q21786" s="65">
        <f t="shared" si="682"/>
        <v>1</v>
      </c>
    </row>
    <row r="21787" spans="1:17" ht="15.75" x14ac:dyDescent="0.25">
      <c r="A21787" s="55">
        <f t="shared" si="681"/>
        <v>0</v>
      </c>
      <c r="Q21787" s="65">
        <f t="shared" si="682"/>
        <v>1</v>
      </c>
    </row>
    <row r="21788" spans="1:17" ht="15.75" x14ac:dyDescent="0.25">
      <c r="A21788" s="55">
        <f t="shared" si="681"/>
        <v>0</v>
      </c>
      <c r="Q21788" s="65">
        <f t="shared" si="682"/>
        <v>1</v>
      </c>
    </row>
    <row r="21789" spans="1:17" ht="15.75" x14ac:dyDescent="0.25">
      <c r="A21789" s="55">
        <f t="shared" si="681"/>
        <v>0</v>
      </c>
      <c r="Q21789" s="65">
        <f t="shared" si="682"/>
        <v>1</v>
      </c>
    </row>
    <row r="21790" spans="1:17" ht="15.75" x14ac:dyDescent="0.25">
      <c r="A21790" s="55">
        <f t="shared" si="681"/>
        <v>0</v>
      </c>
      <c r="Q21790" s="65">
        <f t="shared" si="682"/>
        <v>1</v>
      </c>
    </row>
    <row r="21791" spans="1:17" ht="15.75" x14ac:dyDescent="0.25">
      <c r="A21791" s="55">
        <f t="shared" si="681"/>
        <v>0</v>
      </c>
      <c r="Q21791" s="65">
        <f t="shared" si="682"/>
        <v>1</v>
      </c>
    </row>
    <row r="21792" spans="1:17" ht="15.75" x14ac:dyDescent="0.25">
      <c r="A21792" s="55">
        <f t="shared" si="681"/>
        <v>0</v>
      </c>
      <c r="Q21792" s="65">
        <f t="shared" si="682"/>
        <v>1</v>
      </c>
    </row>
    <row r="21793" spans="1:17" ht="15.75" x14ac:dyDescent="0.25">
      <c r="A21793" s="55">
        <f t="shared" si="681"/>
        <v>0</v>
      </c>
      <c r="Q21793" s="65">
        <f t="shared" si="682"/>
        <v>1</v>
      </c>
    </row>
    <row r="21794" spans="1:17" ht="15.75" x14ac:dyDescent="0.25">
      <c r="A21794" s="55">
        <f t="shared" si="681"/>
        <v>0</v>
      </c>
      <c r="Q21794" s="65">
        <f t="shared" si="682"/>
        <v>1</v>
      </c>
    </row>
    <row r="21795" spans="1:17" ht="15.75" x14ac:dyDescent="0.25">
      <c r="A21795" s="55">
        <f t="shared" si="681"/>
        <v>0</v>
      </c>
      <c r="Q21795" s="65">
        <f t="shared" si="682"/>
        <v>1</v>
      </c>
    </row>
    <row r="21796" spans="1:17" ht="15.75" x14ac:dyDescent="0.25">
      <c r="A21796" s="55">
        <f t="shared" si="681"/>
        <v>0</v>
      </c>
      <c r="Q21796" s="65">
        <f t="shared" si="682"/>
        <v>1</v>
      </c>
    </row>
    <row r="21797" spans="1:17" ht="15.75" x14ac:dyDescent="0.25">
      <c r="A21797" s="55">
        <f t="shared" si="681"/>
        <v>0</v>
      </c>
      <c r="Q21797" s="65">
        <f t="shared" si="682"/>
        <v>1</v>
      </c>
    </row>
    <row r="21798" spans="1:17" ht="15.75" x14ac:dyDescent="0.25">
      <c r="A21798" s="55">
        <f t="shared" si="681"/>
        <v>0</v>
      </c>
      <c r="Q21798" s="65">
        <f t="shared" si="682"/>
        <v>1</v>
      </c>
    </row>
    <row r="21799" spans="1:17" ht="15.75" x14ac:dyDescent="0.25">
      <c r="A21799" s="55">
        <f t="shared" si="681"/>
        <v>0</v>
      </c>
      <c r="Q21799" s="65">
        <f t="shared" si="682"/>
        <v>1</v>
      </c>
    </row>
    <row r="21800" spans="1:17" ht="15.75" x14ac:dyDescent="0.25">
      <c r="A21800" s="55">
        <f t="shared" si="681"/>
        <v>0</v>
      </c>
      <c r="Q21800" s="65">
        <f t="shared" si="682"/>
        <v>1</v>
      </c>
    </row>
    <row r="21801" spans="1:17" ht="15.75" x14ac:dyDescent="0.25">
      <c r="A21801" s="55">
        <f t="shared" si="681"/>
        <v>0</v>
      </c>
      <c r="Q21801" s="65">
        <f t="shared" si="682"/>
        <v>1</v>
      </c>
    </row>
    <row r="21802" spans="1:17" ht="15.75" x14ac:dyDescent="0.25">
      <c r="A21802" s="55">
        <f t="shared" si="681"/>
        <v>0</v>
      </c>
      <c r="Q21802" s="65">
        <f t="shared" si="682"/>
        <v>1</v>
      </c>
    </row>
    <row r="21803" spans="1:17" ht="15.75" x14ac:dyDescent="0.25">
      <c r="A21803" s="55">
        <f t="shared" si="681"/>
        <v>0</v>
      </c>
      <c r="Q21803" s="65">
        <f t="shared" si="682"/>
        <v>1</v>
      </c>
    </row>
    <row r="21804" spans="1:17" ht="15.75" x14ac:dyDescent="0.25">
      <c r="A21804" s="55">
        <f t="shared" si="681"/>
        <v>0</v>
      </c>
      <c r="Q21804" s="65">
        <f t="shared" si="682"/>
        <v>1</v>
      </c>
    </row>
    <row r="21805" spans="1:17" ht="15.75" x14ac:dyDescent="0.25">
      <c r="A21805" s="55">
        <f t="shared" si="681"/>
        <v>0</v>
      </c>
      <c r="Q21805" s="65">
        <f t="shared" si="682"/>
        <v>1</v>
      </c>
    </row>
    <row r="21806" spans="1:17" ht="15.75" x14ac:dyDescent="0.25">
      <c r="A21806" s="55">
        <f t="shared" si="681"/>
        <v>0</v>
      </c>
      <c r="Q21806" s="65">
        <f t="shared" si="682"/>
        <v>1</v>
      </c>
    </row>
    <row r="21807" spans="1:17" ht="15.75" x14ac:dyDescent="0.25">
      <c r="A21807" s="55">
        <f t="shared" si="681"/>
        <v>0</v>
      </c>
      <c r="Q21807" s="65">
        <f t="shared" si="682"/>
        <v>1</v>
      </c>
    </row>
    <row r="21808" spans="1:17" ht="15.75" x14ac:dyDescent="0.25">
      <c r="A21808" s="55">
        <f t="shared" si="681"/>
        <v>0</v>
      </c>
      <c r="Q21808" s="65">
        <f t="shared" si="682"/>
        <v>1</v>
      </c>
    </row>
    <row r="21809" spans="1:17" ht="15.75" x14ac:dyDescent="0.25">
      <c r="A21809" s="55">
        <f t="shared" si="681"/>
        <v>0</v>
      </c>
      <c r="Q21809" s="65">
        <f t="shared" si="682"/>
        <v>1</v>
      </c>
    </row>
    <row r="21810" spans="1:17" ht="15.75" x14ac:dyDescent="0.25">
      <c r="A21810" s="55">
        <f t="shared" si="681"/>
        <v>0</v>
      </c>
      <c r="Q21810" s="65">
        <f t="shared" si="682"/>
        <v>1</v>
      </c>
    </row>
    <row r="21811" spans="1:17" ht="15.75" x14ac:dyDescent="0.25">
      <c r="A21811" s="55">
        <f t="shared" si="681"/>
        <v>0</v>
      </c>
      <c r="Q21811" s="65">
        <f t="shared" si="682"/>
        <v>1</v>
      </c>
    </row>
    <row r="21812" spans="1:17" ht="15.75" x14ac:dyDescent="0.25">
      <c r="A21812" s="55">
        <f t="shared" si="681"/>
        <v>0</v>
      </c>
      <c r="Q21812" s="65">
        <f t="shared" si="682"/>
        <v>1</v>
      </c>
    </row>
    <row r="21813" spans="1:17" ht="15.75" x14ac:dyDescent="0.25">
      <c r="A21813" s="55">
        <f t="shared" si="681"/>
        <v>0</v>
      </c>
      <c r="Q21813" s="65">
        <f t="shared" si="682"/>
        <v>1</v>
      </c>
    </row>
    <row r="21814" spans="1:17" ht="15.75" x14ac:dyDescent="0.25">
      <c r="A21814" s="55">
        <f t="shared" si="681"/>
        <v>0</v>
      </c>
      <c r="Q21814" s="65">
        <f t="shared" si="682"/>
        <v>1</v>
      </c>
    </row>
    <row r="21815" spans="1:17" ht="15.75" x14ac:dyDescent="0.25">
      <c r="A21815" s="55">
        <f t="shared" si="681"/>
        <v>0</v>
      </c>
      <c r="Q21815" s="65">
        <f t="shared" si="682"/>
        <v>1</v>
      </c>
    </row>
    <row r="21816" spans="1:17" ht="15.75" x14ac:dyDescent="0.25">
      <c r="A21816" s="55">
        <f t="shared" si="681"/>
        <v>0</v>
      </c>
      <c r="Q21816" s="65">
        <f t="shared" si="682"/>
        <v>1</v>
      </c>
    </row>
    <row r="21817" spans="1:17" ht="15.75" x14ac:dyDescent="0.25">
      <c r="A21817" s="55">
        <f t="shared" si="681"/>
        <v>0</v>
      </c>
      <c r="Q21817" s="65">
        <f t="shared" si="682"/>
        <v>1</v>
      </c>
    </row>
    <row r="21818" spans="1:17" ht="15.75" x14ac:dyDescent="0.25">
      <c r="A21818" s="55">
        <f t="shared" si="681"/>
        <v>0</v>
      </c>
      <c r="Q21818" s="65">
        <f t="shared" si="682"/>
        <v>1</v>
      </c>
    </row>
    <row r="21819" spans="1:17" ht="15.75" x14ac:dyDescent="0.25">
      <c r="A21819" s="55">
        <f t="shared" si="681"/>
        <v>0</v>
      </c>
      <c r="Q21819" s="65">
        <f t="shared" si="682"/>
        <v>1</v>
      </c>
    </row>
    <row r="21820" spans="1:17" ht="15.75" x14ac:dyDescent="0.25">
      <c r="A21820" s="55">
        <f t="shared" si="681"/>
        <v>0</v>
      </c>
      <c r="Q21820" s="65">
        <f t="shared" si="682"/>
        <v>1</v>
      </c>
    </row>
    <row r="21821" spans="1:17" ht="15.75" x14ac:dyDescent="0.25">
      <c r="A21821" s="55">
        <f t="shared" si="681"/>
        <v>0</v>
      </c>
      <c r="Q21821" s="65">
        <f t="shared" si="682"/>
        <v>1</v>
      </c>
    </row>
    <row r="21822" spans="1:17" ht="15.75" x14ac:dyDescent="0.25">
      <c r="A21822" s="55">
        <f t="shared" si="681"/>
        <v>0</v>
      </c>
      <c r="Q21822" s="65">
        <f t="shared" si="682"/>
        <v>1</v>
      </c>
    </row>
    <row r="21823" spans="1:17" ht="15.75" x14ac:dyDescent="0.25">
      <c r="A21823" s="55">
        <f t="shared" si="681"/>
        <v>0</v>
      </c>
      <c r="Q21823" s="65">
        <f t="shared" si="682"/>
        <v>1</v>
      </c>
    </row>
    <row r="21824" spans="1:17" ht="15.75" x14ac:dyDescent="0.25">
      <c r="A21824" s="55">
        <f t="shared" si="681"/>
        <v>0</v>
      </c>
      <c r="Q21824" s="65">
        <f t="shared" si="682"/>
        <v>1</v>
      </c>
    </row>
    <row r="21825" spans="1:17" ht="15.75" x14ac:dyDescent="0.25">
      <c r="A21825" s="55">
        <f t="shared" si="681"/>
        <v>0</v>
      </c>
      <c r="Q21825" s="65">
        <f t="shared" si="682"/>
        <v>1</v>
      </c>
    </row>
    <row r="21826" spans="1:17" ht="15.75" x14ac:dyDescent="0.25">
      <c r="A21826" s="55">
        <f t="shared" si="681"/>
        <v>0</v>
      </c>
      <c r="Q21826" s="65">
        <f t="shared" si="682"/>
        <v>1</v>
      </c>
    </row>
    <row r="21827" spans="1:17" ht="15.75" x14ac:dyDescent="0.25">
      <c r="A21827" s="55">
        <f t="shared" si="681"/>
        <v>0</v>
      </c>
      <c r="Q21827" s="65">
        <f t="shared" si="682"/>
        <v>1</v>
      </c>
    </row>
    <row r="21828" spans="1:17" ht="15.75" x14ac:dyDescent="0.25">
      <c r="A21828" s="55">
        <f t="shared" ref="A21828:A21891" si="683">WEEKNUM(B21828,2)-1</f>
        <v>0</v>
      </c>
      <c r="Q21828" s="65">
        <f t="shared" ref="Q21828:Q21891" si="684">MONTH(B21828)</f>
        <v>1</v>
      </c>
    </row>
    <row r="21829" spans="1:17" ht="15.75" x14ac:dyDescent="0.25">
      <c r="A21829" s="55">
        <f t="shared" si="683"/>
        <v>0</v>
      </c>
      <c r="Q21829" s="65">
        <f t="shared" si="684"/>
        <v>1</v>
      </c>
    </row>
    <row r="21830" spans="1:17" ht="15.75" x14ac:dyDescent="0.25">
      <c r="A21830" s="55">
        <f t="shared" si="683"/>
        <v>0</v>
      </c>
      <c r="Q21830" s="65">
        <f t="shared" si="684"/>
        <v>1</v>
      </c>
    </row>
    <row r="21831" spans="1:17" ht="15.75" x14ac:dyDescent="0.25">
      <c r="A21831" s="55">
        <f t="shared" si="683"/>
        <v>0</v>
      </c>
      <c r="Q21831" s="65">
        <f t="shared" si="684"/>
        <v>1</v>
      </c>
    </row>
    <row r="21832" spans="1:17" ht="15.75" x14ac:dyDescent="0.25">
      <c r="A21832" s="55">
        <f t="shared" si="683"/>
        <v>0</v>
      </c>
      <c r="Q21832" s="65">
        <f t="shared" si="684"/>
        <v>1</v>
      </c>
    </row>
    <row r="21833" spans="1:17" ht="15.75" x14ac:dyDescent="0.25">
      <c r="A21833" s="55">
        <f t="shared" si="683"/>
        <v>0</v>
      </c>
      <c r="Q21833" s="65">
        <f t="shared" si="684"/>
        <v>1</v>
      </c>
    </row>
    <row r="21834" spans="1:17" ht="15.75" x14ac:dyDescent="0.25">
      <c r="A21834" s="55">
        <f t="shared" si="683"/>
        <v>0</v>
      </c>
      <c r="Q21834" s="65">
        <f t="shared" si="684"/>
        <v>1</v>
      </c>
    </row>
    <row r="21835" spans="1:17" ht="15.75" x14ac:dyDescent="0.25">
      <c r="A21835" s="55">
        <f t="shared" si="683"/>
        <v>0</v>
      </c>
      <c r="Q21835" s="65">
        <f t="shared" si="684"/>
        <v>1</v>
      </c>
    </row>
    <row r="21836" spans="1:17" ht="15.75" x14ac:dyDescent="0.25">
      <c r="A21836" s="55">
        <f t="shared" si="683"/>
        <v>0</v>
      </c>
      <c r="Q21836" s="65">
        <f t="shared" si="684"/>
        <v>1</v>
      </c>
    </row>
    <row r="21837" spans="1:17" ht="15.75" x14ac:dyDescent="0.25">
      <c r="A21837" s="55">
        <f t="shared" si="683"/>
        <v>0</v>
      </c>
      <c r="Q21837" s="65">
        <f t="shared" si="684"/>
        <v>1</v>
      </c>
    </row>
    <row r="21838" spans="1:17" ht="15.75" x14ac:dyDescent="0.25">
      <c r="A21838" s="55">
        <f t="shared" si="683"/>
        <v>0</v>
      </c>
      <c r="Q21838" s="65">
        <f t="shared" si="684"/>
        <v>1</v>
      </c>
    </row>
    <row r="21839" spans="1:17" ht="15.75" x14ac:dyDescent="0.25">
      <c r="A21839" s="55">
        <f t="shared" si="683"/>
        <v>0</v>
      </c>
      <c r="Q21839" s="65">
        <f t="shared" si="684"/>
        <v>1</v>
      </c>
    </row>
    <row r="21840" spans="1:17" ht="15.75" x14ac:dyDescent="0.25">
      <c r="A21840" s="55">
        <f t="shared" si="683"/>
        <v>0</v>
      </c>
      <c r="Q21840" s="65">
        <f t="shared" si="684"/>
        <v>1</v>
      </c>
    </row>
    <row r="21841" spans="1:17" ht="15.75" x14ac:dyDescent="0.25">
      <c r="A21841" s="55">
        <f t="shared" si="683"/>
        <v>0</v>
      </c>
      <c r="Q21841" s="65">
        <f t="shared" si="684"/>
        <v>1</v>
      </c>
    </row>
    <row r="21842" spans="1:17" ht="15.75" x14ac:dyDescent="0.25">
      <c r="A21842" s="55">
        <f t="shared" si="683"/>
        <v>0</v>
      </c>
      <c r="Q21842" s="65">
        <f t="shared" si="684"/>
        <v>1</v>
      </c>
    </row>
    <row r="21843" spans="1:17" ht="15.75" x14ac:dyDescent="0.25">
      <c r="A21843" s="55">
        <f t="shared" si="683"/>
        <v>0</v>
      </c>
      <c r="Q21843" s="65">
        <f t="shared" si="684"/>
        <v>1</v>
      </c>
    </row>
    <row r="21844" spans="1:17" ht="15.75" x14ac:dyDescent="0.25">
      <c r="A21844" s="55">
        <f t="shared" si="683"/>
        <v>0</v>
      </c>
      <c r="Q21844" s="65">
        <f t="shared" si="684"/>
        <v>1</v>
      </c>
    </row>
    <row r="21845" spans="1:17" ht="15.75" x14ac:dyDescent="0.25">
      <c r="A21845" s="55">
        <f t="shared" si="683"/>
        <v>0</v>
      </c>
      <c r="Q21845" s="65">
        <f t="shared" si="684"/>
        <v>1</v>
      </c>
    </row>
    <row r="21846" spans="1:17" ht="15.75" x14ac:dyDescent="0.25">
      <c r="A21846" s="55">
        <f t="shared" si="683"/>
        <v>0</v>
      </c>
      <c r="Q21846" s="65">
        <f t="shared" si="684"/>
        <v>1</v>
      </c>
    </row>
    <row r="21847" spans="1:17" ht="15.75" x14ac:dyDescent="0.25">
      <c r="A21847" s="55">
        <f t="shared" si="683"/>
        <v>0</v>
      </c>
      <c r="Q21847" s="65">
        <f t="shared" si="684"/>
        <v>1</v>
      </c>
    </row>
    <row r="21848" spans="1:17" ht="15.75" x14ac:dyDescent="0.25">
      <c r="A21848" s="55">
        <f t="shared" si="683"/>
        <v>0</v>
      </c>
      <c r="Q21848" s="65">
        <f t="shared" si="684"/>
        <v>1</v>
      </c>
    </row>
    <row r="21849" spans="1:17" ht="15.75" x14ac:dyDescent="0.25">
      <c r="A21849" s="55">
        <f t="shared" si="683"/>
        <v>0</v>
      </c>
      <c r="Q21849" s="65">
        <f t="shared" si="684"/>
        <v>1</v>
      </c>
    </row>
    <row r="21850" spans="1:17" ht="15.75" x14ac:dyDescent="0.25">
      <c r="A21850" s="55">
        <f t="shared" si="683"/>
        <v>0</v>
      </c>
      <c r="Q21850" s="65">
        <f t="shared" si="684"/>
        <v>1</v>
      </c>
    </row>
    <row r="21851" spans="1:17" ht="15.75" x14ac:dyDescent="0.25">
      <c r="A21851" s="55">
        <f t="shared" si="683"/>
        <v>0</v>
      </c>
      <c r="Q21851" s="65">
        <f t="shared" si="684"/>
        <v>1</v>
      </c>
    </row>
    <row r="21852" spans="1:17" ht="15.75" x14ac:dyDescent="0.25">
      <c r="A21852" s="55">
        <f t="shared" si="683"/>
        <v>0</v>
      </c>
      <c r="Q21852" s="65">
        <f t="shared" si="684"/>
        <v>1</v>
      </c>
    </row>
    <row r="21853" spans="1:17" ht="15.75" x14ac:dyDescent="0.25">
      <c r="A21853" s="55">
        <f t="shared" si="683"/>
        <v>0</v>
      </c>
      <c r="Q21853" s="65">
        <f t="shared" si="684"/>
        <v>1</v>
      </c>
    </row>
    <row r="21854" spans="1:17" ht="15.75" x14ac:dyDescent="0.25">
      <c r="A21854" s="55">
        <f t="shared" si="683"/>
        <v>0</v>
      </c>
      <c r="Q21854" s="65">
        <f t="shared" si="684"/>
        <v>1</v>
      </c>
    </row>
    <row r="21855" spans="1:17" ht="15.75" x14ac:dyDescent="0.25">
      <c r="A21855" s="55">
        <f t="shared" si="683"/>
        <v>0</v>
      </c>
      <c r="Q21855" s="65">
        <f t="shared" si="684"/>
        <v>1</v>
      </c>
    </row>
    <row r="21856" spans="1:17" ht="15.75" x14ac:dyDescent="0.25">
      <c r="A21856" s="55">
        <f t="shared" si="683"/>
        <v>0</v>
      </c>
      <c r="Q21856" s="65">
        <f t="shared" si="684"/>
        <v>1</v>
      </c>
    </row>
    <row r="21857" spans="1:17" ht="15.75" x14ac:dyDescent="0.25">
      <c r="A21857" s="55">
        <f t="shared" si="683"/>
        <v>0</v>
      </c>
      <c r="Q21857" s="65">
        <f t="shared" si="684"/>
        <v>1</v>
      </c>
    </row>
    <row r="21858" spans="1:17" ht="15.75" x14ac:dyDescent="0.25">
      <c r="A21858" s="55">
        <f t="shared" si="683"/>
        <v>0</v>
      </c>
      <c r="Q21858" s="65">
        <f t="shared" si="684"/>
        <v>1</v>
      </c>
    </row>
    <row r="21859" spans="1:17" ht="15.75" x14ac:dyDescent="0.25">
      <c r="A21859" s="55">
        <f t="shared" si="683"/>
        <v>0</v>
      </c>
      <c r="Q21859" s="65">
        <f t="shared" si="684"/>
        <v>1</v>
      </c>
    </row>
    <row r="21860" spans="1:17" ht="15.75" x14ac:dyDescent="0.25">
      <c r="A21860" s="55">
        <f t="shared" si="683"/>
        <v>0</v>
      </c>
      <c r="Q21860" s="65">
        <f t="shared" si="684"/>
        <v>1</v>
      </c>
    </row>
    <row r="21861" spans="1:17" ht="15.75" x14ac:dyDescent="0.25">
      <c r="A21861" s="55">
        <f t="shared" si="683"/>
        <v>0</v>
      </c>
      <c r="Q21861" s="65">
        <f t="shared" si="684"/>
        <v>1</v>
      </c>
    </row>
    <row r="21862" spans="1:17" ht="15.75" x14ac:dyDescent="0.25">
      <c r="A21862" s="55">
        <f t="shared" si="683"/>
        <v>0</v>
      </c>
      <c r="Q21862" s="65">
        <f t="shared" si="684"/>
        <v>1</v>
      </c>
    </row>
    <row r="21863" spans="1:17" ht="15.75" x14ac:dyDescent="0.25">
      <c r="A21863" s="55">
        <f t="shared" si="683"/>
        <v>0</v>
      </c>
      <c r="Q21863" s="65">
        <f t="shared" si="684"/>
        <v>1</v>
      </c>
    </row>
    <row r="21864" spans="1:17" ht="15.75" x14ac:dyDescent="0.25">
      <c r="A21864" s="55">
        <f t="shared" si="683"/>
        <v>0</v>
      </c>
      <c r="Q21864" s="65">
        <f t="shared" si="684"/>
        <v>1</v>
      </c>
    </row>
    <row r="21865" spans="1:17" ht="15.75" x14ac:dyDescent="0.25">
      <c r="A21865" s="55">
        <f t="shared" si="683"/>
        <v>0</v>
      </c>
      <c r="Q21865" s="65">
        <f t="shared" si="684"/>
        <v>1</v>
      </c>
    </row>
    <row r="21866" spans="1:17" ht="15.75" x14ac:dyDescent="0.25">
      <c r="A21866" s="55">
        <f t="shared" si="683"/>
        <v>0</v>
      </c>
      <c r="Q21866" s="65">
        <f t="shared" si="684"/>
        <v>1</v>
      </c>
    </row>
    <row r="21867" spans="1:17" ht="15.75" x14ac:dyDescent="0.25">
      <c r="A21867" s="55">
        <f t="shared" si="683"/>
        <v>0</v>
      </c>
      <c r="Q21867" s="65">
        <f t="shared" si="684"/>
        <v>1</v>
      </c>
    </row>
    <row r="21868" spans="1:17" ht="15.75" x14ac:dyDescent="0.25">
      <c r="A21868" s="55">
        <f t="shared" si="683"/>
        <v>0</v>
      </c>
      <c r="Q21868" s="65">
        <f t="shared" si="684"/>
        <v>1</v>
      </c>
    </row>
    <row r="21869" spans="1:17" ht="15.75" x14ac:dyDescent="0.25">
      <c r="A21869" s="55">
        <f t="shared" si="683"/>
        <v>0</v>
      </c>
      <c r="Q21869" s="65">
        <f t="shared" si="684"/>
        <v>1</v>
      </c>
    </row>
    <row r="21870" spans="1:17" ht="15.75" x14ac:dyDescent="0.25">
      <c r="A21870" s="55">
        <f t="shared" si="683"/>
        <v>0</v>
      </c>
      <c r="Q21870" s="65">
        <f t="shared" si="684"/>
        <v>1</v>
      </c>
    </row>
    <row r="21871" spans="1:17" ht="15.75" x14ac:dyDescent="0.25">
      <c r="A21871" s="55">
        <f t="shared" si="683"/>
        <v>0</v>
      </c>
      <c r="Q21871" s="65">
        <f t="shared" si="684"/>
        <v>1</v>
      </c>
    </row>
    <row r="21872" spans="1:17" ht="15.75" x14ac:dyDescent="0.25">
      <c r="A21872" s="55">
        <f t="shared" si="683"/>
        <v>0</v>
      </c>
      <c r="Q21872" s="65">
        <f t="shared" si="684"/>
        <v>1</v>
      </c>
    </row>
    <row r="21873" spans="1:17" ht="15.75" x14ac:dyDescent="0.25">
      <c r="A21873" s="55">
        <f t="shared" si="683"/>
        <v>0</v>
      </c>
      <c r="Q21873" s="65">
        <f t="shared" si="684"/>
        <v>1</v>
      </c>
    </row>
    <row r="21874" spans="1:17" ht="15.75" x14ac:dyDescent="0.25">
      <c r="A21874" s="55">
        <f t="shared" si="683"/>
        <v>0</v>
      </c>
      <c r="Q21874" s="65">
        <f t="shared" si="684"/>
        <v>1</v>
      </c>
    </row>
    <row r="21875" spans="1:17" ht="15.75" x14ac:dyDescent="0.25">
      <c r="A21875" s="55">
        <f t="shared" si="683"/>
        <v>0</v>
      </c>
      <c r="Q21875" s="65">
        <f t="shared" si="684"/>
        <v>1</v>
      </c>
    </row>
    <row r="21876" spans="1:17" ht="15.75" x14ac:dyDescent="0.25">
      <c r="A21876" s="55">
        <f t="shared" si="683"/>
        <v>0</v>
      </c>
      <c r="Q21876" s="65">
        <f t="shared" si="684"/>
        <v>1</v>
      </c>
    </row>
    <row r="21877" spans="1:17" ht="15.75" x14ac:dyDescent="0.25">
      <c r="A21877" s="55">
        <f t="shared" si="683"/>
        <v>0</v>
      </c>
      <c r="Q21877" s="65">
        <f t="shared" si="684"/>
        <v>1</v>
      </c>
    </row>
    <row r="21878" spans="1:17" ht="15.75" x14ac:dyDescent="0.25">
      <c r="A21878" s="55">
        <f t="shared" si="683"/>
        <v>0</v>
      </c>
      <c r="Q21878" s="65">
        <f t="shared" si="684"/>
        <v>1</v>
      </c>
    </row>
    <row r="21879" spans="1:17" ht="15.75" x14ac:dyDescent="0.25">
      <c r="A21879" s="55">
        <f t="shared" si="683"/>
        <v>0</v>
      </c>
      <c r="Q21879" s="65">
        <f t="shared" si="684"/>
        <v>1</v>
      </c>
    </row>
    <row r="21880" spans="1:17" ht="15.75" x14ac:dyDescent="0.25">
      <c r="A21880" s="55">
        <f t="shared" si="683"/>
        <v>0</v>
      </c>
      <c r="Q21880" s="65">
        <f t="shared" si="684"/>
        <v>1</v>
      </c>
    </row>
    <row r="21881" spans="1:17" ht="15.75" x14ac:dyDescent="0.25">
      <c r="A21881" s="55">
        <f t="shared" si="683"/>
        <v>0</v>
      </c>
      <c r="Q21881" s="65">
        <f t="shared" si="684"/>
        <v>1</v>
      </c>
    </row>
    <row r="21882" spans="1:17" ht="15.75" x14ac:dyDescent="0.25">
      <c r="A21882" s="55">
        <f t="shared" si="683"/>
        <v>0</v>
      </c>
      <c r="Q21882" s="65">
        <f t="shared" si="684"/>
        <v>1</v>
      </c>
    </row>
    <row r="21883" spans="1:17" ht="15.75" x14ac:dyDescent="0.25">
      <c r="A21883" s="55">
        <f t="shared" si="683"/>
        <v>0</v>
      </c>
      <c r="Q21883" s="65">
        <f t="shared" si="684"/>
        <v>1</v>
      </c>
    </row>
    <row r="21884" spans="1:17" ht="15.75" x14ac:dyDescent="0.25">
      <c r="A21884" s="55">
        <f t="shared" si="683"/>
        <v>0</v>
      </c>
      <c r="Q21884" s="65">
        <f t="shared" si="684"/>
        <v>1</v>
      </c>
    </row>
    <row r="21885" spans="1:17" ht="15.75" x14ac:dyDescent="0.25">
      <c r="A21885" s="55">
        <f t="shared" si="683"/>
        <v>0</v>
      </c>
      <c r="Q21885" s="65">
        <f t="shared" si="684"/>
        <v>1</v>
      </c>
    </row>
    <row r="21886" spans="1:17" ht="15.75" x14ac:dyDescent="0.25">
      <c r="A21886" s="55">
        <f t="shared" si="683"/>
        <v>0</v>
      </c>
      <c r="Q21886" s="65">
        <f t="shared" si="684"/>
        <v>1</v>
      </c>
    </row>
    <row r="21887" spans="1:17" ht="15.75" x14ac:dyDescent="0.25">
      <c r="A21887" s="55">
        <f t="shared" si="683"/>
        <v>0</v>
      </c>
      <c r="Q21887" s="65">
        <f t="shared" si="684"/>
        <v>1</v>
      </c>
    </row>
    <row r="21888" spans="1:17" ht="15.75" x14ac:dyDescent="0.25">
      <c r="A21888" s="55">
        <f t="shared" si="683"/>
        <v>0</v>
      </c>
      <c r="Q21888" s="65">
        <f t="shared" si="684"/>
        <v>1</v>
      </c>
    </row>
    <row r="21889" spans="1:17" ht="15.75" x14ac:dyDescent="0.25">
      <c r="A21889" s="55">
        <f t="shared" si="683"/>
        <v>0</v>
      </c>
      <c r="Q21889" s="65">
        <f t="shared" si="684"/>
        <v>1</v>
      </c>
    </row>
    <row r="21890" spans="1:17" ht="15.75" x14ac:dyDescent="0.25">
      <c r="A21890" s="55">
        <f t="shared" si="683"/>
        <v>0</v>
      </c>
      <c r="Q21890" s="65">
        <f t="shared" si="684"/>
        <v>1</v>
      </c>
    </row>
    <row r="21891" spans="1:17" ht="15.75" x14ac:dyDescent="0.25">
      <c r="A21891" s="55">
        <f t="shared" si="683"/>
        <v>0</v>
      </c>
      <c r="Q21891" s="65">
        <f t="shared" si="684"/>
        <v>1</v>
      </c>
    </row>
    <row r="21892" spans="1:17" ht="15.75" x14ac:dyDescent="0.25">
      <c r="A21892" s="55">
        <f t="shared" ref="A21892:A21955" si="685">WEEKNUM(B21892,2)-1</f>
        <v>0</v>
      </c>
      <c r="Q21892" s="65">
        <f t="shared" ref="Q21892:Q21955" si="686">MONTH(B21892)</f>
        <v>1</v>
      </c>
    </row>
    <row r="21893" spans="1:17" ht="15.75" x14ac:dyDescent="0.25">
      <c r="A21893" s="55">
        <f t="shared" si="685"/>
        <v>0</v>
      </c>
      <c r="Q21893" s="65">
        <f t="shared" si="686"/>
        <v>1</v>
      </c>
    </row>
    <row r="21894" spans="1:17" ht="15.75" x14ac:dyDescent="0.25">
      <c r="A21894" s="55">
        <f t="shared" si="685"/>
        <v>0</v>
      </c>
      <c r="Q21894" s="65">
        <f t="shared" si="686"/>
        <v>1</v>
      </c>
    </row>
    <row r="21895" spans="1:17" ht="15.75" x14ac:dyDescent="0.25">
      <c r="A21895" s="55">
        <f t="shared" si="685"/>
        <v>0</v>
      </c>
      <c r="Q21895" s="65">
        <f t="shared" si="686"/>
        <v>1</v>
      </c>
    </row>
    <row r="21896" spans="1:17" ht="15.75" x14ac:dyDescent="0.25">
      <c r="A21896" s="55">
        <f t="shared" si="685"/>
        <v>0</v>
      </c>
      <c r="Q21896" s="65">
        <f t="shared" si="686"/>
        <v>1</v>
      </c>
    </row>
    <row r="21897" spans="1:17" ht="15.75" x14ac:dyDescent="0.25">
      <c r="A21897" s="55">
        <f t="shared" si="685"/>
        <v>0</v>
      </c>
      <c r="Q21897" s="65">
        <f t="shared" si="686"/>
        <v>1</v>
      </c>
    </row>
    <row r="21898" spans="1:17" ht="15.75" x14ac:dyDescent="0.25">
      <c r="A21898" s="55">
        <f t="shared" si="685"/>
        <v>0</v>
      </c>
      <c r="Q21898" s="65">
        <f t="shared" si="686"/>
        <v>1</v>
      </c>
    </row>
    <row r="21899" spans="1:17" ht="15.75" x14ac:dyDescent="0.25">
      <c r="A21899" s="55">
        <f t="shared" si="685"/>
        <v>0</v>
      </c>
      <c r="Q21899" s="65">
        <f t="shared" si="686"/>
        <v>1</v>
      </c>
    </row>
    <row r="21900" spans="1:17" ht="15.75" x14ac:dyDescent="0.25">
      <c r="A21900" s="55">
        <f t="shared" si="685"/>
        <v>0</v>
      </c>
      <c r="Q21900" s="65">
        <f t="shared" si="686"/>
        <v>1</v>
      </c>
    </row>
    <row r="21901" spans="1:17" ht="15.75" x14ac:dyDescent="0.25">
      <c r="A21901" s="55">
        <f t="shared" si="685"/>
        <v>0</v>
      </c>
      <c r="Q21901" s="65">
        <f t="shared" si="686"/>
        <v>1</v>
      </c>
    </row>
    <row r="21902" spans="1:17" ht="15.75" x14ac:dyDescent="0.25">
      <c r="A21902" s="55">
        <f t="shared" si="685"/>
        <v>0</v>
      </c>
      <c r="Q21902" s="65">
        <f t="shared" si="686"/>
        <v>1</v>
      </c>
    </row>
    <row r="21903" spans="1:17" ht="15.75" x14ac:dyDescent="0.25">
      <c r="A21903" s="55">
        <f t="shared" si="685"/>
        <v>0</v>
      </c>
      <c r="Q21903" s="65">
        <f t="shared" si="686"/>
        <v>1</v>
      </c>
    </row>
    <row r="21904" spans="1:17" ht="15.75" x14ac:dyDescent="0.25">
      <c r="A21904" s="55">
        <f t="shared" si="685"/>
        <v>0</v>
      </c>
      <c r="Q21904" s="65">
        <f t="shared" si="686"/>
        <v>1</v>
      </c>
    </row>
    <row r="21905" spans="1:17" ht="15.75" x14ac:dyDescent="0.25">
      <c r="A21905" s="55">
        <f t="shared" si="685"/>
        <v>0</v>
      </c>
      <c r="Q21905" s="65">
        <f t="shared" si="686"/>
        <v>1</v>
      </c>
    </row>
    <row r="21906" spans="1:17" ht="15.75" x14ac:dyDescent="0.25">
      <c r="A21906" s="55">
        <f t="shared" si="685"/>
        <v>0</v>
      </c>
      <c r="Q21906" s="65">
        <f t="shared" si="686"/>
        <v>1</v>
      </c>
    </row>
    <row r="21907" spans="1:17" ht="15.75" x14ac:dyDescent="0.25">
      <c r="A21907" s="55">
        <f t="shared" si="685"/>
        <v>0</v>
      </c>
      <c r="Q21907" s="65">
        <f t="shared" si="686"/>
        <v>1</v>
      </c>
    </row>
    <row r="21908" spans="1:17" ht="15.75" x14ac:dyDescent="0.25">
      <c r="A21908" s="55">
        <f t="shared" si="685"/>
        <v>0</v>
      </c>
      <c r="Q21908" s="65">
        <f t="shared" si="686"/>
        <v>1</v>
      </c>
    </row>
    <row r="21909" spans="1:17" ht="15.75" x14ac:dyDescent="0.25">
      <c r="A21909" s="55">
        <f t="shared" si="685"/>
        <v>0</v>
      </c>
      <c r="Q21909" s="65">
        <f t="shared" si="686"/>
        <v>1</v>
      </c>
    </row>
    <row r="21910" spans="1:17" ht="15.75" x14ac:dyDescent="0.25">
      <c r="A21910" s="55">
        <f t="shared" si="685"/>
        <v>0</v>
      </c>
      <c r="Q21910" s="65">
        <f t="shared" si="686"/>
        <v>1</v>
      </c>
    </row>
    <row r="21911" spans="1:17" ht="15.75" x14ac:dyDescent="0.25">
      <c r="A21911" s="55">
        <f t="shared" si="685"/>
        <v>0</v>
      </c>
      <c r="Q21911" s="65">
        <f t="shared" si="686"/>
        <v>1</v>
      </c>
    </row>
    <row r="21912" spans="1:17" ht="15.75" x14ac:dyDescent="0.25">
      <c r="A21912" s="55">
        <f t="shared" si="685"/>
        <v>0</v>
      </c>
      <c r="Q21912" s="65">
        <f t="shared" si="686"/>
        <v>1</v>
      </c>
    </row>
    <row r="21913" spans="1:17" ht="15.75" x14ac:dyDescent="0.25">
      <c r="A21913" s="55">
        <f t="shared" si="685"/>
        <v>0</v>
      </c>
      <c r="Q21913" s="65">
        <f t="shared" si="686"/>
        <v>1</v>
      </c>
    </row>
    <row r="21914" spans="1:17" ht="15.75" x14ac:dyDescent="0.25">
      <c r="A21914" s="55">
        <f t="shared" si="685"/>
        <v>0</v>
      </c>
      <c r="Q21914" s="65">
        <f t="shared" si="686"/>
        <v>1</v>
      </c>
    </row>
    <row r="21915" spans="1:17" ht="15.75" x14ac:dyDescent="0.25">
      <c r="A21915" s="55">
        <f t="shared" si="685"/>
        <v>0</v>
      </c>
      <c r="Q21915" s="65">
        <f t="shared" si="686"/>
        <v>1</v>
      </c>
    </row>
    <row r="21916" spans="1:17" ht="15.75" x14ac:dyDescent="0.25">
      <c r="A21916" s="55">
        <f t="shared" si="685"/>
        <v>0</v>
      </c>
      <c r="Q21916" s="65">
        <f t="shared" si="686"/>
        <v>1</v>
      </c>
    </row>
    <row r="21917" spans="1:17" ht="15.75" x14ac:dyDescent="0.25">
      <c r="A21917" s="55">
        <f t="shared" si="685"/>
        <v>0</v>
      </c>
      <c r="Q21917" s="65">
        <f t="shared" si="686"/>
        <v>1</v>
      </c>
    </row>
    <row r="21918" spans="1:17" ht="15.75" x14ac:dyDescent="0.25">
      <c r="A21918" s="55">
        <f t="shared" si="685"/>
        <v>0</v>
      </c>
      <c r="Q21918" s="65">
        <f t="shared" si="686"/>
        <v>1</v>
      </c>
    </row>
    <row r="21919" spans="1:17" ht="15.75" x14ac:dyDescent="0.25">
      <c r="A21919" s="55">
        <f t="shared" si="685"/>
        <v>0</v>
      </c>
      <c r="Q21919" s="65">
        <f t="shared" si="686"/>
        <v>1</v>
      </c>
    </row>
    <row r="21920" spans="1:17" ht="15.75" x14ac:dyDescent="0.25">
      <c r="A21920" s="55">
        <f t="shared" si="685"/>
        <v>0</v>
      </c>
      <c r="Q21920" s="65">
        <f t="shared" si="686"/>
        <v>1</v>
      </c>
    </row>
    <row r="21921" spans="1:17" ht="15.75" x14ac:dyDescent="0.25">
      <c r="A21921" s="55">
        <f t="shared" si="685"/>
        <v>0</v>
      </c>
      <c r="Q21921" s="65">
        <f t="shared" si="686"/>
        <v>1</v>
      </c>
    </row>
    <row r="21922" spans="1:17" ht="15.75" x14ac:dyDescent="0.25">
      <c r="A21922" s="55">
        <f t="shared" si="685"/>
        <v>0</v>
      </c>
      <c r="Q21922" s="65">
        <f t="shared" si="686"/>
        <v>1</v>
      </c>
    </row>
    <row r="21923" spans="1:17" ht="15.75" x14ac:dyDescent="0.25">
      <c r="A21923" s="55">
        <f t="shared" si="685"/>
        <v>0</v>
      </c>
      <c r="Q21923" s="65">
        <f t="shared" si="686"/>
        <v>1</v>
      </c>
    </row>
    <row r="21924" spans="1:17" ht="15.75" x14ac:dyDescent="0.25">
      <c r="A21924" s="55">
        <f t="shared" si="685"/>
        <v>0</v>
      </c>
      <c r="Q21924" s="65">
        <f t="shared" si="686"/>
        <v>1</v>
      </c>
    </row>
    <row r="21925" spans="1:17" ht="15.75" x14ac:dyDescent="0.25">
      <c r="A21925" s="55">
        <f t="shared" si="685"/>
        <v>0</v>
      </c>
      <c r="Q21925" s="65">
        <f t="shared" si="686"/>
        <v>1</v>
      </c>
    </row>
    <row r="21926" spans="1:17" ht="15.75" x14ac:dyDescent="0.25">
      <c r="A21926" s="55">
        <f t="shared" si="685"/>
        <v>0</v>
      </c>
      <c r="Q21926" s="65">
        <f t="shared" si="686"/>
        <v>1</v>
      </c>
    </row>
    <row r="21927" spans="1:17" ht="15.75" x14ac:dyDescent="0.25">
      <c r="A21927" s="55">
        <f t="shared" si="685"/>
        <v>0</v>
      </c>
      <c r="Q21927" s="65">
        <f t="shared" si="686"/>
        <v>1</v>
      </c>
    </row>
    <row r="21928" spans="1:17" ht="15.75" x14ac:dyDescent="0.25">
      <c r="A21928" s="55">
        <f t="shared" si="685"/>
        <v>0</v>
      </c>
      <c r="Q21928" s="65">
        <f t="shared" si="686"/>
        <v>1</v>
      </c>
    </row>
    <row r="21929" spans="1:17" ht="15.75" x14ac:dyDescent="0.25">
      <c r="A21929" s="55">
        <f t="shared" si="685"/>
        <v>0</v>
      </c>
      <c r="Q21929" s="65">
        <f t="shared" si="686"/>
        <v>1</v>
      </c>
    </row>
    <row r="21930" spans="1:17" ht="15.75" x14ac:dyDescent="0.25">
      <c r="A21930" s="55">
        <f t="shared" si="685"/>
        <v>0</v>
      </c>
      <c r="Q21930" s="65">
        <f t="shared" si="686"/>
        <v>1</v>
      </c>
    </row>
    <row r="21931" spans="1:17" ht="15.75" x14ac:dyDescent="0.25">
      <c r="A21931" s="55">
        <f t="shared" si="685"/>
        <v>0</v>
      </c>
      <c r="Q21931" s="65">
        <f t="shared" si="686"/>
        <v>1</v>
      </c>
    </row>
    <row r="21932" spans="1:17" ht="15.75" x14ac:dyDescent="0.25">
      <c r="A21932" s="55">
        <f t="shared" si="685"/>
        <v>0</v>
      </c>
      <c r="Q21932" s="65">
        <f t="shared" si="686"/>
        <v>1</v>
      </c>
    </row>
    <row r="21933" spans="1:17" ht="15.75" x14ac:dyDescent="0.25">
      <c r="A21933" s="55">
        <f t="shared" si="685"/>
        <v>0</v>
      </c>
      <c r="Q21933" s="65">
        <f t="shared" si="686"/>
        <v>1</v>
      </c>
    </row>
    <row r="21934" spans="1:17" ht="15.75" x14ac:dyDescent="0.25">
      <c r="A21934" s="55">
        <f t="shared" si="685"/>
        <v>0</v>
      </c>
      <c r="Q21934" s="65">
        <f t="shared" si="686"/>
        <v>1</v>
      </c>
    </row>
    <row r="21935" spans="1:17" ht="15.75" x14ac:dyDescent="0.25">
      <c r="A21935" s="55">
        <f t="shared" si="685"/>
        <v>0</v>
      </c>
      <c r="Q21935" s="65">
        <f t="shared" si="686"/>
        <v>1</v>
      </c>
    </row>
    <row r="21936" spans="1:17" ht="15.75" x14ac:dyDescent="0.25">
      <c r="A21936" s="55">
        <f t="shared" si="685"/>
        <v>0</v>
      </c>
      <c r="Q21936" s="65">
        <f t="shared" si="686"/>
        <v>1</v>
      </c>
    </row>
    <row r="21937" spans="1:17" ht="15.75" x14ac:dyDescent="0.25">
      <c r="A21937" s="55">
        <f t="shared" si="685"/>
        <v>0</v>
      </c>
      <c r="Q21937" s="65">
        <f t="shared" si="686"/>
        <v>1</v>
      </c>
    </row>
    <row r="21938" spans="1:17" ht="15.75" x14ac:dyDescent="0.25">
      <c r="A21938" s="55">
        <f t="shared" si="685"/>
        <v>0</v>
      </c>
      <c r="Q21938" s="65">
        <f t="shared" si="686"/>
        <v>1</v>
      </c>
    </row>
    <row r="21939" spans="1:17" ht="15.75" x14ac:dyDescent="0.25">
      <c r="A21939" s="55">
        <f t="shared" si="685"/>
        <v>0</v>
      </c>
      <c r="Q21939" s="65">
        <f t="shared" si="686"/>
        <v>1</v>
      </c>
    </row>
    <row r="21940" spans="1:17" ht="15.75" x14ac:dyDescent="0.25">
      <c r="A21940" s="55">
        <f t="shared" si="685"/>
        <v>0</v>
      </c>
      <c r="Q21940" s="65">
        <f t="shared" si="686"/>
        <v>1</v>
      </c>
    </row>
    <row r="21941" spans="1:17" ht="15.75" x14ac:dyDescent="0.25">
      <c r="A21941" s="55">
        <f t="shared" si="685"/>
        <v>0</v>
      </c>
      <c r="Q21941" s="65">
        <f t="shared" si="686"/>
        <v>1</v>
      </c>
    </row>
    <row r="21942" spans="1:17" ht="15.75" x14ac:dyDescent="0.25">
      <c r="A21942" s="55">
        <f t="shared" si="685"/>
        <v>0</v>
      </c>
      <c r="Q21942" s="65">
        <f t="shared" si="686"/>
        <v>1</v>
      </c>
    </row>
    <row r="21943" spans="1:17" ht="15.75" x14ac:dyDescent="0.25">
      <c r="A21943" s="55">
        <f t="shared" si="685"/>
        <v>0</v>
      </c>
      <c r="Q21943" s="65">
        <f t="shared" si="686"/>
        <v>1</v>
      </c>
    </row>
    <row r="21944" spans="1:17" ht="15.75" x14ac:dyDescent="0.25">
      <c r="A21944" s="55">
        <f t="shared" si="685"/>
        <v>0</v>
      </c>
      <c r="Q21944" s="65">
        <f t="shared" si="686"/>
        <v>1</v>
      </c>
    </row>
    <row r="21945" spans="1:17" ht="15.75" x14ac:dyDescent="0.25">
      <c r="A21945" s="55">
        <f t="shared" si="685"/>
        <v>0</v>
      </c>
      <c r="Q21945" s="65">
        <f t="shared" si="686"/>
        <v>1</v>
      </c>
    </row>
    <row r="21946" spans="1:17" ht="15.75" x14ac:dyDescent="0.25">
      <c r="A21946" s="55">
        <f t="shared" si="685"/>
        <v>0</v>
      </c>
      <c r="Q21946" s="65">
        <f t="shared" si="686"/>
        <v>1</v>
      </c>
    </row>
    <row r="21947" spans="1:17" ht="15.75" x14ac:dyDescent="0.25">
      <c r="A21947" s="55">
        <f t="shared" si="685"/>
        <v>0</v>
      </c>
      <c r="Q21947" s="65">
        <f t="shared" si="686"/>
        <v>1</v>
      </c>
    </row>
    <row r="21948" spans="1:17" ht="15.75" x14ac:dyDescent="0.25">
      <c r="A21948" s="55">
        <f t="shared" si="685"/>
        <v>0</v>
      </c>
      <c r="Q21948" s="65">
        <f t="shared" si="686"/>
        <v>1</v>
      </c>
    </row>
    <row r="21949" spans="1:17" ht="15.75" x14ac:dyDescent="0.25">
      <c r="A21949" s="55">
        <f t="shared" si="685"/>
        <v>0</v>
      </c>
      <c r="Q21949" s="65">
        <f t="shared" si="686"/>
        <v>1</v>
      </c>
    </row>
    <row r="21950" spans="1:17" ht="15.75" x14ac:dyDescent="0.25">
      <c r="A21950" s="55">
        <f t="shared" si="685"/>
        <v>0</v>
      </c>
      <c r="Q21950" s="65">
        <f t="shared" si="686"/>
        <v>1</v>
      </c>
    </row>
    <row r="21951" spans="1:17" ht="15.75" x14ac:dyDescent="0.25">
      <c r="A21951" s="55">
        <f t="shared" si="685"/>
        <v>0</v>
      </c>
      <c r="Q21951" s="65">
        <f t="shared" si="686"/>
        <v>1</v>
      </c>
    </row>
    <row r="21952" spans="1:17" ht="15.75" x14ac:dyDescent="0.25">
      <c r="A21952" s="55">
        <f t="shared" si="685"/>
        <v>0</v>
      </c>
      <c r="Q21952" s="65">
        <f t="shared" si="686"/>
        <v>1</v>
      </c>
    </row>
    <row r="21953" spans="1:17" ht="15.75" x14ac:dyDescent="0.25">
      <c r="A21953" s="55">
        <f t="shared" si="685"/>
        <v>0</v>
      </c>
      <c r="Q21953" s="65">
        <f t="shared" si="686"/>
        <v>1</v>
      </c>
    </row>
    <row r="21954" spans="1:17" ht="15.75" x14ac:dyDescent="0.25">
      <c r="A21954" s="55">
        <f t="shared" si="685"/>
        <v>0</v>
      </c>
      <c r="Q21954" s="65">
        <f t="shared" si="686"/>
        <v>1</v>
      </c>
    </row>
    <row r="21955" spans="1:17" ht="15.75" x14ac:dyDescent="0.25">
      <c r="A21955" s="55">
        <f t="shared" si="685"/>
        <v>0</v>
      </c>
      <c r="Q21955" s="65">
        <f t="shared" si="686"/>
        <v>1</v>
      </c>
    </row>
    <row r="21956" spans="1:17" ht="15.75" x14ac:dyDescent="0.25">
      <c r="A21956" s="55">
        <f t="shared" ref="A21956:A22019" si="687">WEEKNUM(B21956,2)-1</f>
        <v>0</v>
      </c>
      <c r="Q21956" s="65">
        <f t="shared" ref="Q21956:Q22019" si="688">MONTH(B21956)</f>
        <v>1</v>
      </c>
    </row>
    <row r="21957" spans="1:17" ht="15.75" x14ac:dyDescent="0.25">
      <c r="A21957" s="55">
        <f t="shared" si="687"/>
        <v>0</v>
      </c>
      <c r="Q21957" s="65">
        <f t="shared" si="688"/>
        <v>1</v>
      </c>
    </row>
    <row r="21958" spans="1:17" ht="15.75" x14ac:dyDescent="0.25">
      <c r="A21958" s="55">
        <f t="shared" si="687"/>
        <v>0</v>
      </c>
      <c r="Q21958" s="65">
        <f t="shared" si="688"/>
        <v>1</v>
      </c>
    </row>
    <row r="21959" spans="1:17" ht="15.75" x14ac:dyDescent="0.25">
      <c r="A21959" s="55">
        <f t="shared" si="687"/>
        <v>0</v>
      </c>
      <c r="Q21959" s="65">
        <f t="shared" si="688"/>
        <v>1</v>
      </c>
    </row>
    <row r="21960" spans="1:17" ht="15.75" x14ac:dyDescent="0.25">
      <c r="A21960" s="55">
        <f t="shared" si="687"/>
        <v>0</v>
      </c>
      <c r="Q21960" s="65">
        <f t="shared" si="688"/>
        <v>1</v>
      </c>
    </row>
    <row r="21961" spans="1:17" ht="15.75" x14ac:dyDescent="0.25">
      <c r="A21961" s="55">
        <f t="shared" si="687"/>
        <v>0</v>
      </c>
      <c r="Q21961" s="65">
        <f t="shared" si="688"/>
        <v>1</v>
      </c>
    </row>
    <row r="21962" spans="1:17" ht="15.75" x14ac:dyDescent="0.25">
      <c r="A21962" s="55">
        <f t="shared" si="687"/>
        <v>0</v>
      </c>
      <c r="Q21962" s="65">
        <f t="shared" si="688"/>
        <v>1</v>
      </c>
    </row>
    <row r="21963" spans="1:17" ht="15.75" x14ac:dyDescent="0.25">
      <c r="A21963" s="55">
        <f t="shared" si="687"/>
        <v>0</v>
      </c>
      <c r="Q21963" s="65">
        <f t="shared" si="688"/>
        <v>1</v>
      </c>
    </row>
    <row r="21964" spans="1:17" ht="15.75" x14ac:dyDescent="0.25">
      <c r="A21964" s="55">
        <f t="shared" si="687"/>
        <v>0</v>
      </c>
      <c r="Q21964" s="65">
        <f t="shared" si="688"/>
        <v>1</v>
      </c>
    </row>
    <row r="21965" spans="1:17" ht="15.75" x14ac:dyDescent="0.25">
      <c r="A21965" s="55">
        <f t="shared" si="687"/>
        <v>0</v>
      </c>
      <c r="Q21965" s="65">
        <f t="shared" si="688"/>
        <v>1</v>
      </c>
    </row>
    <row r="21966" spans="1:17" ht="15.75" x14ac:dyDescent="0.25">
      <c r="A21966" s="55">
        <f t="shared" si="687"/>
        <v>0</v>
      </c>
      <c r="Q21966" s="65">
        <f t="shared" si="688"/>
        <v>1</v>
      </c>
    </row>
    <row r="21967" spans="1:17" ht="15.75" x14ac:dyDescent="0.25">
      <c r="A21967" s="55">
        <f t="shared" si="687"/>
        <v>0</v>
      </c>
      <c r="Q21967" s="65">
        <f t="shared" si="688"/>
        <v>1</v>
      </c>
    </row>
    <row r="21968" spans="1:17" ht="15.75" x14ac:dyDescent="0.25">
      <c r="A21968" s="55">
        <f t="shared" si="687"/>
        <v>0</v>
      </c>
      <c r="Q21968" s="65">
        <f t="shared" si="688"/>
        <v>1</v>
      </c>
    </row>
    <row r="21969" spans="1:17" ht="15.75" x14ac:dyDescent="0.25">
      <c r="A21969" s="55">
        <f t="shared" si="687"/>
        <v>0</v>
      </c>
      <c r="Q21969" s="65">
        <f t="shared" si="688"/>
        <v>1</v>
      </c>
    </row>
    <row r="21970" spans="1:17" ht="15.75" x14ac:dyDescent="0.25">
      <c r="A21970" s="55">
        <f t="shared" si="687"/>
        <v>0</v>
      </c>
      <c r="Q21970" s="65">
        <f t="shared" si="688"/>
        <v>1</v>
      </c>
    </row>
    <row r="21971" spans="1:17" ht="15.75" x14ac:dyDescent="0.25">
      <c r="A21971" s="55">
        <f t="shared" si="687"/>
        <v>0</v>
      </c>
      <c r="Q21971" s="65">
        <f t="shared" si="688"/>
        <v>1</v>
      </c>
    </row>
    <row r="21972" spans="1:17" ht="15.75" x14ac:dyDescent="0.25">
      <c r="A21972" s="55">
        <f t="shared" si="687"/>
        <v>0</v>
      </c>
      <c r="Q21972" s="65">
        <f t="shared" si="688"/>
        <v>1</v>
      </c>
    </row>
    <row r="21973" spans="1:17" ht="15.75" x14ac:dyDescent="0.25">
      <c r="A21973" s="55">
        <f t="shared" si="687"/>
        <v>0</v>
      </c>
      <c r="Q21973" s="65">
        <f t="shared" si="688"/>
        <v>1</v>
      </c>
    </row>
    <row r="21974" spans="1:17" ht="15.75" x14ac:dyDescent="0.25">
      <c r="A21974" s="55">
        <f t="shared" si="687"/>
        <v>0</v>
      </c>
      <c r="Q21974" s="65">
        <f t="shared" si="688"/>
        <v>1</v>
      </c>
    </row>
    <row r="21975" spans="1:17" ht="15.75" x14ac:dyDescent="0.25">
      <c r="A21975" s="55">
        <f t="shared" si="687"/>
        <v>0</v>
      </c>
      <c r="Q21975" s="65">
        <f t="shared" si="688"/>
        <v>1</v>
      </c>
    </row>
    <row r="21976" spans="1:17" ht="15.75" x14ac:dyDescent="0.25">
      <c r="A21976" s="55">
        <f t="shared" si="687"/>
        <v>0</v>
      </c>
      <c r="Q21976" s="65">
        <f t="shared" si="688"/>
        <v>1</v>
      </c>
    </row>
    <row r="21977" spans="1:17" ht="15.75" x14ac:dyDescent="0.25">
      <c r="A21977" s="55">
        <f t="shared" si="687"/>
        <v>0</v>
      </c>
      <c r="Q21977" s="65">
        <f t="shared" si="688"/>
        <v>1</v>
      </c>
    </row>
    <row r="21978" spans="1:17" ht="15.75" x14ac:dyDescent="0.25">
      <c r="A21978" s="55">
        <f t="shared" si="687"/>
        <v>0</v>
      </c>
      <c r="Q21978" s="65">
        <f t="shared" si="688"/>
        <v>1</v>
      </c>
    </row>
    <row r="21979" spans="1:17" ht="15.75" x14ac:dyDescent="0.25">
      <c r="A21979" s="55">
        <f t="shared" si="687"/>
        <v>0</v>
      </c>
      <c r="Q21979" s="65">
        <f t="shared" si="688"/>
        <v>1</v>
      </c>
    </row>
    <row r="21980" spans="1:17" ht="15.75" x14ac:dyDescent="0.25">
      <c r="A21980" s="55">
        <f t="shared" si="687"/>
        <v>0</v>
      </c>
      <c r="Q21980" s="65">
        <f t="shared" si="688"/>
        <v>1</v>
      </c>
    </row>
    <row r="21981" spans="1:17" ht="15.75" x14ac:dyDescent="0.25">
      <c r="A21981" s="55">
        <f t="shared" si="687"/>
        <v>0</v>
      </c>
      <c r="Q21981" s="65">
        <f t="shared" si="688"/>
        <v>1</v>
      </c>
    </row>
    <row r="21982" spans="1:17" ht="15.75" x14ac:dyDescent="0.25">
      <c r="A21982" s="55">
        <f t="shared" si="687"/>
        <v>0</v>
      </c>
      <c r="Q21982" s="65">
        <f t="shared" si="688"/>
        <v>1</v>
      </c>
    </row>
    <row r="21983" spans="1:17" ht="15.75" x14ac:dyDescent="0.25">
      <c r="A21983" s="55">
        <f t="shared" si="687"/>
        <v>0</v>
      </c>
      <c r="Q21983" s="65">
        <f t="shared" si="688"/>
        <v>1</v>
      </c>
    </row>
    <row r="21984" spans="1:17" ht="15.75" x14ac:dyDescent="0.25">
      <c r="A21984" s="55">
        <f t="shared" si="687"/>
        <v>0</v>
      </c>
      <c r="Q21984" s="65">
        <f t="shared" si="688"/>
        <v>1</v>
      </c>
    </row>
    <row r="21985" spans="1:17" ht="15.75" x14ac:dyDescent="0.25">
      <c r="A21985" s="55">
        <f t="shared" si="687"/>
        <v>0</v>
      </c>
      <c r="Q21985" s="65">
        <f t="shared" si="688"/>
        <v>1</v>
      </c>
    </row>
    <row r="21986" spans="1:17" ht="15.75" x14ac:dyDescent="0.25">
      <c r="A21986" s="55">
        <f t="shared" si="687"/>
        <v>0</v>
      </c>
      <c r="Q21986" s="65">
        <f t="shared" si="688"/>
        <v>1</v>
      </c>
    </row>
    <row r="21987" spans="1:17" ht="15.75" x14ac:dyDescent="0.25">
      <c r="A21987" s="55">
        <f t="shared" si="687"/>
        <v>0</v>
      </c>
      <c r="Q21987" s="65">
        <f t="shared" si="688"/>
        <v>1</v>
      </c>
    </row>
    <row r="21988" spans="1:17" ht="15.75" x14ac:dyDescent="0.25">
      <c r="A21988" s="55">
        <f t="shared" si="687"/>
        <v>0</v>
      </c>
      <c r="Q21988" s="65">
        <f t="shared" si="688"/>
        <v>1</v>
      </c>
    </row>
    <row r="21989" spans="1:17" ht="15.75" x14ac:dyDescent="0.25">
      <c r="A21989" s="55">
        <f t="shared" si="687"/>
        <v>0</v>
      </c>
      <c r="Q21989" s="65">
        <f t="shared" si="688"/>
        <v>1</v>
      </c>
    </row>
    <row r="21990" spans="1:17" ht="15.75" x14ac:dyDescent="0.25">
      <c r="A21990" s="55">
        <f t="shared" si="687"/>
        <v>0</v>
      </c>
      <c r="Q21990" s="65">
        <f t="shared" si="688"/>
        <v>1</v>
      </c>
    </row>
    <row r="21991" spans="1:17" ht="15.75" x14ac:dyDescent="0.25">
      <c r="A21991" s="55">
        <f t="shared" si="687"/>
        <v>0</v>
      </c>
      <c r="Q21991" s="65">
        <f t="shared" si="688"/>
        <v>1</v>
      </c>
    </row>
    <row r="21992" spans="1:17" ht="15.75" x14ac:dyDescent="0.25">
      <c r="A21992" s="55">
        <f t="shared" si="687"/>
        <v>0</v>
      </c>
      <c r="Q21992" s="65">
        <f t="shared" si="688"/>
        <v>1</v>
      </c>
    </row>
    <row r="21993" spans="1:17" ht="15.75" x14ac:dyDescent="0.25">
      <c r="A21993" s="55">
        <f t="shared" si="687"/>
        <v>0</v>
      </c>
      <c r="Q21993" s="65">
        <f t="shared" si="688"/>
        <v>1</v>
      </c>
    </row>
    <row r="21994" spans="1:17" ht="15.75" x14ac:dyDescent="0.25">
      <c r="A21994" s="55">
        <f t="shared" si="687"/>
        <v>0</v>
      </c>
      <c r="Q21994" s="65">
        <f t="shared" si="688"/>
        <v>1</v>
      </c>
    </row>
    <row r="21995" spans="1:17" ht="15.75" x14ac:dyDescent="0.25">
      <c r="A21995" s="55">
        <f t="shared" si="687"/>
        <v>0</v>
      </c>
      <c r="Q21995" s="65">
        <f t="shared" si="688"/>
        <v>1</v>
      </c>
    </row>
    <row r="21996" spans="1:17" ht="15.75" x14ac:dyDescent="0.25">
      <c r="A21996" s="55">
        <f t="shared" si="687"/>
        <v>0</v>
      </c>
      <c r="Q21996" s="65">
        <f t="shared" si="688"/>
        <v>1</v>
      </c>
    </row>
    <row r="21997" spans="1:17" ht="15.75" x14ac:dyDescent="0.25">
      <c r="A21997" s="55">
        <f t="shared" si="687"/>
        <v>0</v>
      </c>
      <c r="Q21997" s="65">
        <f t="shared" si="688"/>
        <v>1</v>
      </c>
    </row>
    <row r="21998" spans="1:17" ht="15.75" x14ac:dyDescent="0.25">
      <c r="A21998" s="55">
        <f t="shared" si="687"/>
        <v>0</v>
      </c>
      <c r="Q21998" s="65">
        <f t="shared" si="688"/>
        <v>1</v>
      </c>
    </row>
    <row r="21999" spans="1:17" ht="15.75" x14ac:dyDescent="0.25">
      <c r="A21999" s="55">
        <f t="shared" si="687"/>
        <v>0</v>
      </c>
      <c r="Q21999" s="65">
        <f t="shared" si="688"/>
        <v>1</v>
      </c>
    </row>
    <row r="22000" spans="1:17" ht="15.75" x14ac:dyDescent="0.25">
      <c r="A22000" s="55">
        <f t="shared" si="687"/>
        <v>0</v>
      </c>
      <c r="Q22000" s="65">
        <f t="shared" si="688"/>
        <v>1</v>
      </c>
    </row>
    <row r="22001" spans="1:17" ht="15.75" x14ac:dyDescent="0.25">
      <c r="A22001" s="55">
        <f t="shared" si="687"/>
        <v>0</v>
      </c>
      <c r="Q22001" s="65">
        <f t="shared" si="688"/>
        <v>1</v>
      </c>
    </row>
    <row r="22002" spans="1:17" ht="15.75" x14ac:dyDescent="0.25">
      <c r="A22002" s="55">
        <f t="shared" si="687"/>
        <v>0</v>
      </c>
      <c r="Q22002" s="65">
        <f t="shared" si="688"/>
        <v>1</v>
      </c>
    </row>
    <row r="22003" spans="1:17" ht="15.75" x14ac:dyDescent="0.25">
      <c r="A22003" s="55">
        <f t="shared" si="687"/>
        <v>0</v>
      </c>
      <c r="Q22003" s="65">
        <f t="shared" si="688"/>
        <v>1</v>
      </c>
    </row>
    <row r="22004" spans="1:17" ht="15.75" x14ac:dyDescent="0.25">
      <c r="A22004" s="55">
        <f t="shared" si="687"/>
        <v>0</v>
      </c>
      <c r="Q22004" s="65">
        <f t="shared" si="688"/>
        <v>1</v>
      </c>
    </row>
    <row r="22005" spans="1:17" ht="15.75" x14ac:dyDescent="0.25">
      <c r="A22005" s="55">
        <f t="shared" si="687"/>
        <v>0</v>
      </c>
      <c r="Q22005" s="65">
        <f t="shared" si="688"/>
        <v>1</v>
      </c>
    </row>
    <row r="22006" spans="1:17" ht="15.75" x14ac:dyDescent="0.25">
      <c r="A22006" s="55">
        <f t="shared" si="687"/>
        <v>0</v>
      </c>
      <c r="Q22006" s="65">
        <f t="shared" si="688"/>
        <v>1</v>
      </c>
    </row>
    <row r="22007" spans="1:17" ht="15.75" x14ac:dyDescent="0.25">
      <c r="A22007" s="55">
        <f t="shared" si="687"/>
        <v>0</v>
      </c>
      <c r="Q22007" s="65">
        <f t="shared" si="688"/>
        <v>1</v>
      </c>
    </row>
    <row r="22008" spans="1:17" ht="15.75" x14ac:dyDescent="0.25">
      <c r="A22008" s="55">
        <f t="shared" si="687"/>
        <v>0</v>
      </c>
      <c r="Q22008" s="65">
        <f t="shared" si="688"/>
        <v>1</v>
      </c>
    </row>
    <row r="22009" spans="1:17" ht="15.75" x14ac:dyDescent="0.25">
      <c r="A22009" s="55">
        <f t="shared" si="687"/>
        <v>0</v>
      </c>
      <c r="Q22009" s="65">
        <f t="shared" si="688"/>
        <v>1</v>
      </c>
    </row>
    <row r="22010" spans="1:17" ht="15.75" x14ac:dyDescent="0.25">
      <c r="A22010" s="55">
        <f t="shared" si="687"/>
        <v>0</v>
      </c>
      <c r="Q22010" s="65">
        <f t="shared" si="688"/>
        <v>1</v>
      </c>
    </row>
    <row r="22011" spans="1:17" ht="15.75" x14ac:dyDescent="0.25">
      <c r="A22011" s="55">
        <f t="shared" si="687"/>
        <v>0</v>
      </c>
      <c r="Q22011" s="65">
        <f t="shared" si="688"/>
        <v>1</v>
      </c>
    </row>
    <row r="22012" spans="1:17" ht="15.75" x14ac:dyDescent="0.25">
      <c r="A22012" s="55">
        <f t="shared" si="687"/>
        <v>0</v>
      </c>
      <c r="Q22012" s="65">
        <f t="shared" si="688"/>
        <v>1</v>
      </c>
    </row>
    <row r="22013" spans="1:17" ht="15.75" x14ac:dyDescent="0.25">
      <c r="A22013" s="55">
        <f t="shared" si="687"/>
        <v>0</v>
      </c>
      <c r="Q22013" s="65">
        <f t="shared" si="688"/>
        <v>1</v>
      </c>
    </row>
    <row r="22014" spans="1:17" ht="15.75" x14ac:dyDescent="0.25">
      <c r="A22014" s="55">
        <f t="shared" si="687"/>
        <v>0</v>
      </c>
      <c r="Q22014" s="65">
        <f t="shared" si="688"/>
        <v>1</v>
      </c>
    </row>
    <row r="22015" spans="1:17" ht="15.75" x14ac:dyDescent="0.25">
      <c r="A22015" s="55">
        <f t="shared" si="687"/>
        <v>0</v>
      </c>
      <c r="Q22015" s="65">
        <f t="shared" si="688"/>
        <v>1</v>
      </c>
    </row>
    <row r="22016" spans="1:17" ht="15.75" x14ac:dyDescent="0.25">
      <c r="A22016" s="55">
        <f t="shared" si="687"/>
        <v>0</v>
      </c>
      <c r="Q22016" s="65">
        <f t="shared" si="688"/>
        <v>1</v>
      </c>
    </row>
    <row r="22017" spans="1:17" ht="15.75" x14ac:dyDescent="0.25">
      <c r="A22017" s="55">
        <f t="shared" si="687"/>
        <v>0</v>
      </c>
      <c r="Q22017" s="65">
        <f t="shared" si="688"/>
        <v>1</v>
      </c>
    </row>
    <row r="22018" spans="1:17" ht="15.75" x14ac:dyDescent="0.25">
      <c r="A22018" s="55">
        <f t="shared" si="687"/>
        <v>0</v>
      </c>
      <c r="Q22018" s="65">
        <f t="shared" si="688"/>
        <v>1</v>
      </c>
    </row>
    <row r="22019" spans="1:17" ht="15.75" x14ac:dyDescent="0.25">
      <c r="A22019" s="55">
        <f t="shared" si="687"/>
        <v>0</v>
      </c>
      <c r="Q22019" s="65">
        <f t="shared" si="688"/>
        <v>1</v>
      </c>
    </row>
    <row r="22020" spans="1:17" ht="15.75" x14ac:dyDescent="0.25">
      <c r="A22020" s="55">
        <f t="shared" ref="A22020:A22083" si="689">WEEKNUM(B22020,2)-1</f>
        <v>0</v>
      </c>
      <c r="Q22020" s="65">
        <f t="shared" ref="Q22020:Q22083" si="690">MONTH(B22020)</f>
        <v>1</v>
      </c>
    </row>
    <row r="22021" spans="1:17" ht="15.75" x14ac:dyDescent="0.25">
      <c r="A22021" s="55">
        <f t="shared" si="689"/>
        <v>0</v>
      </c>
      <c r="Q22021" s="65">
        <f t="shared" si="690"/>
        <v>1</v>
      </c>
    </row>
    <row r="22022" spans="1:17" ht="15.75" x14ac:dyDescent="0.25">
      <c r="A22022" s="55">
        <f t="shared" si="689"/>
        <v>0</v>
      </c>
      <c r="Q22022" s="65">
        <f t="shared" si="690"/>
        <v>1</v>
      </c>
    </row>
    <row r="22023" spans="1:17" ht="15.75" x14ac:dyDescent="0.25">
      <c r="A22023" s="55">
        <f t="shared" si="689"/>
        <v>0</v>
      </c>
      <c r="Q22023" s="65">
        <f t="shared" si="690"/>
        <v>1</v>
      </c>
    </row>
    <row r="22024" spans="1:17" ht="15.75" x14ac:dyDescent="0.25">
      <c r="A22024" s="55">
        <f t="shared" si="689"/>
        <v>0</v>
      </c>
      <c r="Q22024" s="65">
        <f t="shared" si="690"/>
        <v>1</v>
      </c>
    </row>
    <row r="22025" spans="1:17" ht="15.75" x14ac:dyDescent="0.25">
      <c r="A22025" s="55">
        <f t="shared" si="689"/>
        <v>0</v>
      </c>
      <c r="Q22025" s="65">
        <f t="shared" si="690"/>
        <v>1</v>
      </c>
    </row>
    <row r="22026" spans="1:17" ht="15.75" x14ac:dyDescent="0.25">
      <c r="A22026" s="55">
        <f t="shared" si="689"/>
        <v>0</v>
      </c>
      <c r="Q22026" s="65">
        <f t="shared" si="690"/>
        <v>1</v>
      </c>
    </row>
    <row r="22027" spans="1:17" ht="15.75" x14ac:dyDescent="0.25">
      <c r="A22027" s="55">
        <f t="shared" si="689"/>
        <v>0</v>
      </c>
      <c r="Q22027" s="65">
        <f t="shared" si="690"/>
        <v>1</v>
      </c>
    </row>
    <row r="22028" spans="1:17" ht="15.75" x14ac:dyDescent="0.25">
      <c r="A22028" s="55">
        <f t="shared" si="689"/>
        <v>0</v>
      </c>
      <c r="Q22028" s="65">
        <f t="shared" si="690"/>
        <v>1</v>
      </c>
    </row>
    <row r="22029" spans="1:17" ht="15.75" x14ac:dyDescent="0.25">
      <c r="A22029" s="55">
        <f t="shared" si="689"/>
        <v>0</v>
      </c>
      <c r="Q22029" s="65">
        <f t="shared" si="690"/>
        <v>1</v>
      </c>
    </row>
    <row r="22030" spans="1:17" ht="15.75" x14ac:dyDescent="0.25">
      <c r="A22030" s="55">
        <f t="shared" si="689"/>
        <v>0</v>
      </c>
      <c r="Q22030" s="65">
        <f t="shared" si="690"/>
        <v>1</v>
      </c>
    </row>
    <row r="22031" spans="1:17" ht="15.75" x14ac:dyDescent="0.25">
      <c r="A22031" s="55">
        <f t="shared" si="689"/>
        <v>0</v>
      </c>
      <c r="Q22031" s="65">
        <f t="shared" si="690"/>
        <v>1</v>
      </c>
    </row>
    <row r="22032" spans="1:17" ht="15.75" x14ac:dyDescent="0.25">
      <c r="A22032" s="55">
        <f t="shared" si="689"/>
        <v>0</v>
      </c>
      <c r="Q22032" s="65">
        <f t="shared" si="690"/>
        <v>1</v>
      </c>
    </row>
    <row r="22033" spans="1:17" ht="15.75" x14ac:dyDescent="0.25">
      <c r="A22033" s="55">
        <f t="shared" si="689"/>
        <v>0</v>
      </c>
      <c r="Q22033" s="65">
        <f t="shared" si="690"/>
        <v>1</v>
      </c>
    </row>
    <row r="22034" spans="1:17" ht="15.75" x14ac:dyDescent="0.25">
      <c r="A22034" s="55">
        <f t="shared" si="689"/>
        <v>0</v>
      </c>
      <c r="Q22034" s="65">
        <f t="shared" si="690"/>
        <v>1</v>
      </c>
    </row>
    <row r="22035" spans="1:17" ht="15.75" x14ac:dyDescent="0.25">
      <c r="A22035" s="55">
        <f t="shared" si="689"/>
        <v>0</v>
      </c>
      <c r="Q22035" s="65">
        <f t="shared" si="690"/>
        <v>1</v>
      </c>
    </row>
    <row r="22036" spans="1:17" ht="15.75" x14ac:dyDescent="0.25">
      <c r="A22036" s="55">
        <f t="shared" si="689"/>
        <v>0</v>
      </c>
      <c r="Q22036" s="65">
        <f t="shared" si="690"/>
        <v>1</v>
      </c>
    </row>
    <row r="22037" spans="1:17" ht="15.75" x14ac:dyDescent="0.25">
      <c r="A22037" s="55">
        <f t="shared" si="689"/>
        <v>0</v>
      </c>
      <c r="Q22037" s="65">
        <f t="shared" si="690"/>
        <v>1</v>
      </c>
    </row>
    <row r="22038" spans="1:17" ht="15.75" x14ac:dyDescent="0.25">
      <c r="A22038" s="55">
        <f t="shared" si="689"/>
        <v>0</v>
      </c>
      <c r="Q22038" s="65">
        <f t="shared" si="690"/>
        <v>1</v>
      </c>
    </row>
    <row r="22039" spans="1:17" ht="15.75" x14ac:dyDescent="0.25">
      <c r="A22039" s="55">
        <f t="shared" si="689"/>
        <v>0</v>
      </c>
      <c r="Q22039" s="65">
        <f t="shared" si="690"/>
        <v>1</v>
      </c>
    </row>
    <row r="22040" spans="1:17" ht="15.75" x14ac:dyDescent="0.25">
      <c r="A22040" s="55">
        <f t="shared" si="689"/>
        <v>0</v>
      </c>
      <c r="Q22040" s="65">
        <f t="shared" si="690"/>
        <v>1</v>
      </c>
    </row>
    <row r="22041" spans="1:17" ht="15.75" x14ac:dyDescent="0.25">
      <c r="A22041" s="55">
        <f t="shared" si="689"/>
        <v>0</v>
      </c>
      <c r="Q22041" s="65">
        <f t="shared" si="690"/>
        <v>1</v>
      </c>
    </row>
    <row r="22042" spans="1:17" ht="15.75" x14ac:dyDescent="0.25">
      <c r="A22042" s="55">
        <f t="shared" si="689"/>
        <v>0</v>
      </c>
      <c r="Q22042" s="65">
        <f t="shared" si="690"/>
        <v>1</v>
      </c>
    </row>
    <row r="22043" spans="1:17" ht="15.75" x14ac:dyDescent="0.25">
      <c r="A22043" s="55">
        <f t="shared" si="689"/>
        <v>0</v>
      </c>
      <c r="Q22043" s="65">
        <f t="shared" si="690"/>
        <v>1</v>
      </c>
    </row>
    <row r="22044" spans="1:17" ht="15.75" x14ac:dyDescent="0.25">
      <c r="A22044" s="55">
        <f t="shared" si="689"/>
        <v>0</v>
      </c>
      <c r="Q22044" s="65">
        <f t="shared" si="690"/>
        <v>1</v>
      </c>
    </row>
    <row r="22045" spans="1:17" ht="15.75" x14ac:dyDescent="0.25">
      <c r="A22045" s="55">
        <f t="shared" si="689"/>
        <v>0</v>
      </c>
      <c r="Q22045" s="65">
        <f t="shared" si="690"/>
        <v>1</v>
      </c>
    </row>
    <row r="22046" spans="1:17" ht="15.75" x14ac:dyDescent="0.25">
      <c r="A22046" s="55">
        <f t="shared" si="689"/>
        <v>0</v>
      </c>
      <c r="Q22046" s="65">
        <f t="shared" si="690"/>
        <v>1</v>
      </c>
    </row>
    <row r="22047" spans="1:17" ht="15.75" x14ac:dyDescent="0.25">
      <c r="A22047" s="55">
        <f t="shared" si="689"/>
        <v>0</v>
      </c>
      <c r="Q22047" s="65">
        <f t="shared" si="690"/>
        <v>1</v>
      </c>
    </row>
    <row r="22048" spans="1:17" ht="15.75" x14ac:dyDescent="0.25">
      <c r="A22048" s="55">
        <f t="shared" si="689"/>
        <v>0</v>
      </c>
      <c r="Q22048" s="65">
        <f t="shared" si="690"/>
        <v>1</v>
      </c>
    </row>
    <row r="22049" spans="1:17" ht="15.75" x14ac:dyDescent="0.25">
      <c r="A22049" s="55">
        <f t="shared" si="689"/>
        <v>0</v>
      </c>
      <c r="Q22049" s="65">
        <f t="shared" si="690"/>
        <v>1</v>
      </c>
    </row>
    <row r="22050" spans="1:17" ht="15.75" x14ac:dyDescent="0.25">
      <c r="A22050" s="55">
        <f t="shared" si="689"/>
        <v>0</v>
      </c>
      <c r="Q22050" s="65">
        <f t="shared" si="690"/>
        <v>1</v>
      </c>
    </row>
    <row r="22051" spans="1:17" ht="15.75" x14ac:dyDescent="0.25">
      <c r="A22051" s="55">
        <f t="shared" si="689"/>
        <v>0</v>
      </c>
      <c r="Q22051" s="65">
        <f t="shared" si="690"/>
        <v>1</v>
      </c>
    </row>
    <row r="22052" spans="1:17" ht="15.75" x14ac:dyDescent="0.25">
      <c r="A22052" s="55">
        <f t="shared" si="689"/>
        <v>0</v>
      </c>
      <c r="Q22052" s="65">
        <f t="shared" si="690"/>
        <v>1</v>
      </c>
    </row>
    <row r="22053" spans="1:17" ht="15.75" x14ac:dyDescent="0.25">
      <c r="A22053" s="55">
        <f t="shared" si="689"/>
        <v>0</v>
      </c>
      <c r="Q22053" s="65">
        <f t="shared" si="690"/>
        <v>1</v>
      </c>
    </row>
    <row r="22054" spans="1:17" ht="15.75" x14ac:dyDescent="0.25">
      <c r="A22054" s="55">
        <f t="shared" si="689"/>
        <v>0</v>
      </c>
      <c r="Q22054" s="65">
        <f t="shared" si="690"/>
        <v>1</v>
      </c>
    </row>
    <row r="22055" spans="1:17" ht="15.75" x14ac:dyDescent="0.25">
      <c r="A22055" s="55">
        <f t="shared" si="689"/>
        <v>0</v>
      </c>
      <c r="Q22055" s="65">
        <f t="shared" si="690"/>
        <v>1</v>
      </c>
    </row>
    <row r="22056" spans="1:17" ht="15.75" x14ac:dyDescent="0.25">
      <c r="A22056" s="55">
        <f t="shared" si="689"/>
        <v>0</v>
      </c>
      <c r="Q22056" s="65">
        <f t="shared" si="690"/>
        <v>1</v>
      </c>
    </row>
    <row r="22057" spans="1:17" ht="15.75" x14ac:dyDescent="0.25">
      <c r="A22057" s="55">
        <f t="shared" si="689"/>
        <v>0</v>
      </c>
      <c r="Q22057" s="65">
        <f t="shared" si="690"/>
        <v>1</v>
      </c>
    </row>
    <row r="22058" spans="1:17" ht="15.75" x14ac:dyDescent="0.25">
      <c r="A22058" s="55">
        <f t="shared" si="689"/>
        <v>0</v>
      </c>
      <c r="Q22058" s="65">
        <f t="shared" si="690"/>
        <v>1</v>
      </c>
    </row>
    <row r="22059" spans="1:17" ht="15.75" x14ac:dyDescent="0.25">
      <c r="A22059" s="55">
        <f t="shared" si="689"/>
        <v>0</v>
      </c>
      <c r="Q22059" s="65">
        <f t="shared" si="690"/>
        <v>1</v>
      </c>
    </row>
    <row r="22060" spans="1:17" ht="15.75" x14ac:dyDescent="0.25">
      <c r="A22060" s="55">
        <f t="shared" si="689"/>
        <v>0</v>
      </c>
      <c r="Q22060" s="65">
        <f t="shared" si="690"/>
        <v>1</v>
      </c>
    </row>
    <row r="22061" spans="1:17" ht="15.75" x14ac:dyDescent="0.25">
      <c r="A22061" s="55">
        <f t="shared" si="689"/>
        <v>0</v>
      </c>
      <c r="Q22061" s="65">
        <f t="shared" si="690"/>
        <v>1</v>
      </c>
    </row>
    <row r="22062" spans="1:17" ht="15.75" x14ac:dyDescent="0.25">
      <c r="A22062" s="55">
        <f t="shared" si="689"/>
        <v>0</v>
      </c>
      <c r="Q22062" s="65">
        <f t="shared" si="690"/>
        <v>1</v>
      </c>
    </row>
    <row r="22063" spans="1:17" ht="15.75" x14ac:dyDescent="0.25">
      <c r="A22063" s="55">
        <f t="shared" si="689"/>
        <v>0</v>
      </c>
      <c r="Q22063" s="65">
        <f t="shared" si="690"/>
        <v>1</v>
      </c>
    </row>
    <row r="22064" spans="1:17" ht="15.75" x14ac:dyDescent="0.25">
      <c r="A22064" s="55">
        <f t="shared" si="689"/>
        <v>0</v>
      </c>
      <c r="Q22064" s="65">
        <f t="shared" si="690"/>
        <v>1</v>
      </c>
    </row>
    <row r="22065" spans="1:17" ht="15.75" x14ac:dyDescent="0.25">
      <c r="A22065" s="55">
        <f t="shared" si="689"/>
        <v>0</v>
      </c>
      <c r="Q22065" s="65">
        <f t="shared" si="690"/>
        <v>1</v>
      </c>
    </row>
    <row r="22066" spans="1:17" ht="15.75" x14ac:dyDescent="0.25">
      <c r="A22066" s="55">
        <f t="shared" si="689"/>
        <v>0</v>
      </c>
      <c r="Q22066" s="65">
        <f t="shared" si="690"/>
        <v>1</v>
      </c>
    </row>
    <row r="22067" spans="1:17" ht="15.75" x14ac:dyDescent="0.25">
      <c r="A22067" s="55">
        <f t="shared" si="689"/>
        <v>0</v>
      </c>
      <c r="Q22067" s="65">
        <f t="shared" si="690"/>
        <v>1</v>
      </c>
    </row>
    <row r="22068" spans="1:17" ht="15.75" x14ac:dyDescent="0.25">
      <c r="A22068" s="55">
        <f t="shared" si="689"/>
        <v>0</v>
      </c>
      <c r="Q22068" s="65">
        <f t="shared" si="690"/>
        <v>1</v>
      </c>
    </row>
    <row r="22069" spans="1:17" ht="15.75" x14ac:dyDescent="0.25">
      <c r="A22069" s="55">
        <f t="shared" si="689"/>
        <v>0</v>
      </c>
      <c r="Q22069" s="65">
        <f t="shared" si="690"/>
        <v>1</v>
      </c>
    </row>
    <row r="22070" spans="1:17" ht="15.75" x14ac:dyDescent="0.25">
      <c r="A22070" s="55">
        <f t="shared" si="689"/>
        <v>0</v>
      </c>
      <c r="Q22070" s="65">
        <f t="shared" si="690"/>
        <v>1</v>
      </c>
    </row>
    <row r="22071" spans="1:17" ht="15.75" x14ac:dyDescent="0.25">
      <c r="A22071" s="55">
        <f t="shared" si="689"/>
        <v>0</v>
      </c>
      <c r="Q22071" s="65">
        <f t="shared" si="690"/>
        <v>1</v>
      </c>
    </row>
    <row r="22072" spans="1:17" ht="15.75" x14ac:dyDescent="0.25">
      <c r="A22072" s="55">
        <f t="shared" si="689"/>
        <v>0</v>
      </c>
      <c r="Q22072" s="65">
        <f t="shared" si="690"/>
        <v>1</v>
      </c>
    </row>
    <row r="22073" spans="1:17" ht="15.75" x14ac:dyDescent="0.25">
      <c r="A22073" s="55">
        <f t="shared" si="689"/>
        <v>0</v>
      </c>
      <c r="Q22073" s="65">
        <f t="shared" si="690"/>
        <v>1</v>
      </c>
    </row>
    <row r="22074" spans="1:17" ht="15.75" x14ac:dyDescent="0.25">
      <c r="A22074" s="55">
        <f t="shared" si="689"/>
        <v>0</v>
      </c>
      <c r="Q22074" s="65">
        <f t="shared" si="690"/>
        <v>1</v>
      </c>
    </row>
    <row r="22075" spans="1:17" ht="15.75" x14ac:dyDescent="0.25">
      <c r="A22075" s="55">
        <f t="shared" si="689"/>
        <v>0</v>
      </c>
      <c r="Q22075" s="65">
        <f t="shared" si="690"/>
        <v>1</v>
      </c>
    </row>
    <row r="22076" spans="1:17" ht="15.75" x14ac:dyDescent="0.25">
      <c r="A22076" s="55">
        <f t="shared" si="689"/>
        <v>0</v>
      </c>
      <c r="Q22076" s="65">
        <f t="shared" si="690"/>
        <v>1</v>
      </c>
    </row>
    <row r="22077" spans="1:17" ht="15.75" x14ac:dyDescent="0.25">
      <c r="A22077" s="55">
        <f t="shared" si="689"/>
        <v>0</v>
      </c>
      <c r="Q22077" s="65">
        <f t="shared" si="690"/>
        <v>1</v>
      </c>
    </row>
    <row r="22078" spans="1:17" ht="15.75" x14ac:dyDescent="0.25">
      <c r="A22078" s="55">
        <f t="shared" si="689"/>
        <v>0</v>
      </c>
      <c r="Q22078" s="65">
        <f t="shared" si="690"/>
        <v>1</v>
      </c>
    </row>
    <row r="22079" spans="1:17" ht="15.75" x14ac:dyDescent="0.25">
      <c r="A22079" s="55">
        <f t="shared" si="689"/>
        <v>0</v>
      </c>
      <c r="Q22079" s="65">
        <f t="shared" si="690"/>
        <v>1</v>
      </c>
    </row>
    <row r="22080" spans="1:17" ht="15.75" x14ac:dyDescent="0.25">
      <c r="A22080" s="55">
        <f t="shared" si="689"/>
        <v>0</v>
      </c>
      <c r="Q22080" s="65">
        <f t="shared" si="690"/>
        <v>1</v>
      </c>
    </row>
    <row r="22081" spans="1:17" ht="15.75" x14ac:dyDescent="0.25">
      <c r="A22081" s="55">
        <f t="shared" si="689"/>
        <v>0</v>
      </c>
      <c r="Q22081" s="65">
        <f t="shared" si="690"/>
        <v>1</v>
      </c>
    </row>
    <row r="22082" spans="1:17" ht="15.75" x14ac:dyDescent="0.25">
      <c r="A22082" s="55">
        <f t="shared" si="689"/>
        <v>0</v>
      </c>
      <c r="Q22082" s="65">
        <f t="shared" si="690"/>
        <v>1</v>
      </c>
    </row>
    <row r="22083" spans="1:17" ht="15.75" x14ac:dyDescent="0.25">
      <c r="A22083" s="55">
        <f t="shared" si="689"/>
        <v>0</v>
      </c>
      <c r="Q22083" s="65">
        <f t="shared" si="690"/>
        <v>1</v>
      </c>
    </row>
    <row r="22084" spans="1:17" ht="15.75" x14ac:dyDescent="0.25">
      <c r="A22084" s="55">
        <f t="shared" ref="A22084:A22147" si="691">WEEKNUM(B22084,2)-1</f>
        <v>0</v>
      </c>
      <c r="Q22084" s="65">
        <f t="shared" ref="Q22084:Q22147" si="692">MONTH(B22084)</f>
        <v>1</v>
      </c>
    </row>
    <row r="22085" spans="1:17" ht="15.75" x14ac:dyDescent="0.25">
      <c r="A22085" s="55">
        <f t="shared" si="691"/>
        <v>0</v>
      </c>
      <c r="Q22085" s="65">
        <f t="shared" si="692"/>
        <v>1</v>
      </c>
    </row>
    <row r="22086" spans="1:17" ht="15.75" x14ac:dyDescent="0.25">
      <c r="A22086" s="55">
        <f t="shared" si="691"/>
        <v>0</v>
      </c>
      <c r="Q22086" s="65">
        <f t="shared" si="692"/>
        <v>1</v>
      </c>
    </row>
    <row r="22087" spans="1:17" ht="15.75" x14ac:dyDescent="0.25">
      <c r="A22087" s="55">
        <f t="shared" si="691"/>
        <v>0</v>
      </c>
      <c r="Q22087" s="65">
        <f t="shared" si="692"/>
        <v>1</v>
      </c>
    </row>
    <row r="22088" spans="1:17" ht="15.75" x14ac:dyDescent="0.25">
      <c r="A22088" s="55">
        <f t="shared" si="691"/>
        <v>0</v>
      </c>
      <c r="Q22088" s="65">
        <f t="shared" si="692"/>
        <v>1</v>
      </c>
    </row>
    <row r="22089" spans="1:17" ht="15.75" x14ac:dyDescent="0.25">
      <c r="A22089" s="55">
        <f t="shared" si="691"/>
        <v>0</v>
      </c>
      <c r="Q22089" s="65">
        <f t="shared" si="692"/>
        <v>1</v>
      </c>
    </row>
    <row r="22090" spans="1:17" ht="15.75" x14ac:dyDescent="0.25">
      <c r="A22090" s="55">
        <f t="shared" si="691"/>
        <v>0</v>
      </c>
      <c r="Q22090" s="65">
        <f t="shared" si="692"/>
        <v>1</v>
      </c>
    </row>
    <row r="22091" spans="1:17" ht="15.75" x14ac:dyDescent="0.25">
      <c r="A22091" s="55">
        <f t="shared" si="691"/>
        <v>0</v>
      </c>
      <c r="Q22091" s="65">
        <f t="shared" si="692"/>
        <v>1</v>
      </c>
    </row>
    <row r="22092" spans="1:17" ht="15.75" x14ac:dyDescent="0.25">
      <c r="A22092" s="55">
        <f t="shared" si="691"/>
        <v>0</v>
      </c>
      <c r="Q22092" s="65">
        <f t="shared" si="692"/>
        <v>1</v>
      </c>
    </row>
    <row r="22093" spans="1:17" ht="15.75" x14ac:dyDescent="0.25">
      <c r="A22093" s="55">
        <f t="shared" si="691"/>
        <v>0</v>
      </c>
      <c r="Q22093" s="65">
        <f t="shared" si="692"/>
        <v>1</v>
      </c>
    </row>
    <row r="22094" spans="1:17" ht="15.75" x14ac:dyDescent="0.25">
      <c r="A22094" s="55">
        <f t="shared" si="691"/>
        <v>0</v>
      </c>
      <c r="Q22094" s="65">
        <f t="shared" si="692"/>
        <v>1</v>
      </c>
    </row>
    <row r="22095" spans="1:17" ht="15.75" x14ac:dyDescent="0.25">
      <c r="A22095" s="55">
        <f t="shared" si="691"/>
        <v>0</v>
      </c>
      <c r="Q22095" s="65">
        <f t="shared" si="692"/>
        <v>1</v>
      </c>
    </row>
    <row r="22096" spans="1:17" ht="15.75" x14ac:dyDescent="0.25">
      <c r="A22096" s="55">
        <f t="shared" si="691"/>
        <v>0</v>
      </c>
      <c r="Q22096" s="65">
        <f t="shared" si="692"/>
        <v>1</v>
      </c>
    </row>
    <row r="22097" spans="1:17" ht="15.75" x14ac:dyDescent="0.25">
      <c r="A22097" s="55">
        <f t="shared" si="691"/>
        <v>0</v>
      </c>
      <c r="Q22097" s="65">
        <f t="shared" si="692"/>
        <v>1</v>
      </c>
    </row>
    <row r="22098" spans="1:17" ht="15.75" x14ac:dyDescent="0.25">
      <c r="A22098" s="55">
        <f t="shared" si="691"/>
        <v>0</v>
      </c>
      <c r="Q22098" s="65">
        <f t="shared" si="692"/>
        <v>1</v>
      </c>
    </row>
    <row r="22099" spans="1:17" ht="15.75" x14ac:dyDescent="0.25">
      <c r="A22099" s="55">
        <f t="shared" si="691"/>
        <v>0</v>
      </c>
      <c r="Q22099" s="65">
        <f t="shared" si="692"/>
        <v>1</v>
      </c>
    </row>
    <row r="22100" spans="1:17" ht="15.75" x14ac:dyDescent="0.25">
      <c r="A22100" s="55">
        <f t="shared" si="691"/>
        <v>0</v>
      </c>
      <c r="Q22100" s="65">
        <f t="shared" si="692"/>
        <v>1</v>
      </c>
    </row>
    <row r="22101" spans="1:17" ht="15.75" x14ac:dyDescent="0.25">
      <c r="A22101" s="55">
        <f t="shared" si="691"/>
        <v>0</v>
      </c>
      <c r="Q22101" s="65">
        <f t="shared" si="692"/>
        <v>1</v>
      </c>
    </row>
    <row r="22102" spans="1:17" ht="15.75" x14ac:dyDescent="0.25">
      <c r="A22102" s="55">
        <f t="shared" si="691"/>
        <v>0</v>
      </c>
      <c r="Q22102" s="65">
        <f t="shared" si="692"/>
        <v>1</v>
      </c>
    </row>
    <row r="22103" spans="1:17" ht="15.75" x14ac:dyDescent="0.25">
      <c r="A22103" s="55">
        <f t="shared" si="691"/>
        <v>0</v>
      </c>
      <c r="Q22103" s="65">
        <f t="shared" si="692"/>
        <v>1</v>
      </c>
    </row>
    <row r="22104" spans="1:17" ht="15.75" x14ac:dyDescent="0.25">
      <c r="A22104" s="55">
        <f t="shared" si="691"/>
        <v>0</v>
      </c>
      <c r="Q22104" s="65">
        <f t="shared" si="692"/>
        <v>1</v>
      </c>
    </row>
    <row r="22105" spans="1:17" ht="15.75" x14ac:dyDescent="0.25">
      <c r="A22105" s="55">
        <f t="shared" si="691"/>
        <v>0</v>
      </c>
      <c r="Q22105" s="65">
        <f t="shared" si="692"/>
        <v>1</v>
      </c>
    </row>
    <row r="22106" spans="1:17" ht="15.75" x14ac:dyDescent="0.25">
      <c r="A22106" s="55">
        <f t="shared" si="691"/>
        <v>0</v>
      </c>
      <c r="Q22106" s="65">
        <f t="shared" si="692"/>
        <v>1</v>
      </c>
    </row>
    <row r="22107" spans="1:17" ht="15.75" x14ac:dyDescent="0.25">
      <c r="A22107" s="55">
        <f t="shared" si="691"/>
        <v>0</v>
      </c>
      <c r="Q22107" s="65">
        <f t="shared" si="692"/>
        <v>1</v>
      </c>
    </row>
    <row r="22108" spans="1:17" ht="15.75" x14ac:dyDescent="0.25">
      <c r="A22108" s="55">
        <f t="shared" si="691"/>
        <v>0</v>
      </c>
      <c r="Q22108" s="65">
        <f t="shared" si="692"/>
        <v>1</v>
      </c>
    </row>
    <row r="22109" spans="1:17" ht="15.75" x14ac:dyDescent="0.25">
      <c r="A22109" s="55">
        <f t="shared" si="691"/>
        <v>0</v>
      </c>
      <c r="Q22109" s="65">
        <f t="shared" si="692"/>
        <v>1</v>
      </c>
    </row>
    <row r="22110" spans="1:17" ht="15.75" x14ac:dyDescent="0.25">
      <c r="A22110" s="55">
        <f t="shared" si="691"/>
        <v>0</v>
      </c>
      <c r="Q22110" s="65">
        <f t="shared" si="692"/>
        <v>1</v>
      </c>
    </row>
    <row r="22111" spans="1:17" ht="15.75" x14ac:dyDescent="0.25">
      <c r="A22111" s="55">
        <f t="shared" si="691"/>
        <v>0</v>
      </c>
      <c r="Q22111" s="65">
        <f t="shared" si="692"/>
        <v>1</v>
      </c>
    </row>
    <row r="22112" spans="1:17" ht="15.75" x14ac:dyDescent="0.25">
      <c r="A22112" s="55">
        <f t="shared" si="691"/>
        <v>0</v>
      </c>
      <c r="Q22112" s="65">
        <f t="shared" si="692"/>
        <v>1</v>
      </c>
    </row>
    <row r="22113" spans="1:17" ht="15.75" x14ac:dyDescent="0.25">
      <c r="A22113" s="55">
        <f t="shared" si="691"/>
        <v>0</v>
      </c>
      <c r="Q22113" s="65">
        <f t="shared" si="692"/>
        <v>1</v>
      </c>
    </row>
    <row r="22114" spans="1:17" ht="15.75" x14ac:dyDescent="0.25">
      <c r="A22114" s="55">
        <f t="shared" si="691"/>
        <v>0</v>
      </c>
      <c r="Q22114" s="65">
        <f t="shared" si="692"/>
        <v>1</v>
      </c>
    </row>
    <row r="22115" spans="1:17" ht="15.75" x14ac:dyDescent="0.25">
      <c r="A22115" s="55">
        <f t="shared" si="691"/>
        <v>0</v>
      </c>
      <c r="Q22115" s="65">
        <f t="shared" si="692"/>
        <v>1</v>
      </c>
    </row>
    <row r="22116" spans="1:17" ht="15.75" x14ac:dyDescent="0.25">
      <c r="A22116" s="55">
        <f t="shared" si="691"/>
        <v>0</v>
      </c>
      <c r="Q22116" s="65">
        <f t="shared" si="692"/>
        <v>1</v>
      </c>
    </row>
    <row r="22117" spans="1:17" ht="15.75" x14ac:dyDescent="0.25">
      <c r="A22117" s="55">
        <f t="shared" si="691"/>
        <v>0</v>
      </c>
      <c r="Q22117" s="65">
        <f t="shared" si="692"/>
        <v>1</v>
      </c>
    </row>
    <row r="22118" spans="1:17" ht="15.75" x14ac:dyDescent="0.25">
      <c r="A22118" s="55">
        <f t="shared" si="691"/>
        <v>0</v>
      </c>
      <c r="Q22118" s="65">
        <f t="shared" si="692"/>
        <v>1</v>
      </c>
    </row>
    <row r="22119" spans="1:17" ht="15.75" x14ac:dyDescent="0.25">
      <c r="A22119" s="55">
        <f t="shared" si="691"/>
        <v>0</v>
      </c>
      <c r="Q22119" s="65">
        <f t="shared" si="692"/>
        <v>1</v>
      </c>
    </row>
    <row r="22120" spans="1:17" ht="15.75" x14ac:dyDescent="0.25">
      <c r="A22120" s="55">
        <f t="shared" si="691"/>
        <v>0</v>
      </c>
      <c r="Q22120" s="65">
        <f t="shared" si="692"/>
        <v>1</v>
      </c>
    </row>
    <row r="22121" spans="1:17" ht="15.75" x14ac:dyDescent="0.25">
      <c r="A22121" s="55">
        <f t="shared" si="691"/>
        <v>0</v>
      </c>
      <c r="Q22121" s="65">
        <f t="shared" si="692"/>
        <v>1</v>
      </c>
    </row>
    <row r="22122" spans="1:17" ht="15.75" x14ac:dyDescent="0.25">
      <c r="A22122" s="55">
        <f t="shared" si="691"/>
        <v>0</v>
      </c>
      <c r="Q22122" s="65">
        <f t="shared" si="692"/>
        <v>1</v>
      </c>
    </row>
    <row r="22123" spans="1:17" ht="15.75" x14ac:dyDescent="0.25">
      <c r="A22123" s="55">
        <f t="shared" si="691"/>
        <v>0</v>
      </c>
      <c r="Q22123" s="65">
        <f t="shared" si="692"/>
        <v>1</v>
      </c>
    </row>
    <row r="22124" spans="1:17" ht="15.75" x14ac:dyDescent="0.25">
      <c r="A22124" s="55">
        <f t="shared" si="691"/>
        <v>0</v>
      </c>
      <c r="Q22124" s="65">
        <f t="shared" si="692"/>
        <v>1</v>
      </c>
    </row>
    <row r="22125" spans="1:17" ht="15.75" x14ac:dyDescent="0.25">
      <c r="A22125" s="55">
        <f t="shared" si="691"/>
        <v>0</v>
      </c>
      <c r="Q22125" s="65">
        <f t="shared" si="692"/>
        <v>1</v>
      </c>
    </row>
    <row r="22126" spans="1:17" ht="15.75" x14ac:dyDescent="0.25">
      <c r="A22126" s="55">
        <f t="shared" si="691"/>
        <v>0</v>
      </c>
      <c r="Q22126" s="65">
        <f t="shared" si="692"/>
        <v>1</v>
      </c>
    </row>
    <row r="22127" spans="1:17" ht="15.75" x14ac:dyDescent="0.25">
      <c r="A22127" s="55">
        <f t="shared" si="691"/>
        <v>0</v>
      </c>
      <c r="Q22127" s="65">
        <f t="shared" si="692"/>
        <v>1</v>
      </c>
    </row>
    <row r="22128" spans="1:17" ht="15.75" x14ac:dyDescent="0.25">
      <c r="A22128" s="55">
        <f t="shared" si="691"/>
        <v>0</v>
      </c>
      <c r="Q22128" s="65">
        <f t="shared" si="692"/>
        <v>1</v>
      </c>
    </row>
    <row r="22129" spans="1:17" ht="15.75" x14ac:dyDescent="0.25">
      <c r="A22129" s="55">
        <f t="shared" si="691"/>
        <v>0</v>
      </c>
      <c r="Q22129" s="65">
        <f t="shared" si="692"/>
        <v>1</v>
      </c>
    </row>
    <row r="22130" spans="1:17" ht="15.75" x14ac:dyDescent="0.25">
      <c r="A22130" s="55">
        <f t="shared" si="691"/>
        <v>0</v>
      </c>
      <c r="Q22130" s="65">
        <f t="shared" si="692"/>
        <v>1</v>
      </c>
    </row>
    <row r="22131" spans="1:17" ht="15.75" x14ac:dyDescent="0.25">
      <c r="A22131" s="55">
        <f t="shared" si="691"/>
        <v>0</v>
      </c>
      <c r="Q22131" s="65">
        <f t="shared" si="692"/>
        <v>1</v>
      </c>
    </row>
    <row r="22132" spans="1:17" ht="15.75" x14ac:dyDescent="0.25">
      <c r="A22132" s="55">
        <f t="shared" si="691"/>
        <v>0</v>
      </c>
      <c r="Q22132" s="65">
        <f t="shared" si="692"/>
        <v>1</v>
      </c>
    </row>
    <row r="22133" spans="1:17" ht="15.75" x14ac:dyDescent="0.25">
      <c r="A22133" s="55">
        <f t="shared" si="691"/>
        <v>0</v>
      </c>
      <c r="Q22133" s="65">
        <f t="shared" si="692"/>
        <v>1</v>
      </c>
    </row>
    <row r="22134" spans="1:17" ht="15.75" x14ac:dyDescent="0.25">
      <c r="A22134" s="55">
        <f t="shared" si="691"/>
        <v>0</v>
      </c>
      <c r="Q22134" s="65">
        <f t="shared" si="692"/>
        <v>1</v>
      </c>
    </row>
    <row r="22135" spans="1:17" ht="15.75" x14ac:dyDescent="0.25">
      <c r="A22135" s="55">
        <f t="shared" si="691"/>
        <v>0</v>
      </c>
      <c r="Q22135" s="65">
        <f t="shared" si="692"/>
        <v>1</v>
      </c>
    </row>
    <row r="22136" spans="1:17" ht="15.75" x14ac:dyDescent="0.25">
      <c r="A22136" s="55">
        <f t="shared" si="691"/>
        <v>0</v>
      </c>
      <c r="Q22136" s="65">
        <f t="shared" si="692"/>
        <v>1</v>
      </c>
    </row>
    <row r="22137" spans="1:17" ht="15.75" x14ac:dyDescent="0.25">
      <c r="A22137" s="55">
        <f t="shared" si="691"/>
        <v>0</v>
      </c>
      <c r="Q22137" s="65">
        <f t="shared" si="692"/>
        <v>1</v>
      </c>
    </row>
    <row r="22138" spans="1:17" ht="15.75" x14ac:dyDescent="0.25">
      <c r="A22138" s="55">
        <f t="shared" si="691"/>
        <v>0</v>
      </c>
      <c r="Q22138" s="65">
        <f t="shared" si="692"/>
        <v>1</v>
      </c>
    </row>
    <row r="22139" spans="1:17" ht="15.75" x14ac:dyDescent="0.25">
      <c r="A22139" s="55">
        <f t="shared" si="691"/>
        <v>0</v>
      </c>
      <c r="Q22139" s="65">
        <f t="shared" si="692"/>
        <v>1</v>
      </c>
    </row>
    <row r="22140" spans="1:17" ht="15.75" x14ac:dyDescent="0.25">
      <c r="A22140" s="55">
        <f t="shared" si="691"/>
        <v>0</v>
      </c>
      <c r="Q22140" s="65">
        <f t="shared" si="692"/>
        <v>1</v>
      </c>
    </row>
    <row r="22141" spans="1:17" ht="15.75" x14ac:dyDescent="0.25">
      <c r="A22141" s="55">
        <f t="shared" si="691"/>
        <v>0</v>
      </c>
      <c r="Q22141" s="65">
        <f t="shared" si="692"/>
        <v>1</v>
      </c>
    </row>
    <row r="22142" spans="1:17" ht="15.75" x14ac:dyDescent="0.25">
      <c r="A22142" s="55">
        <f t="shared" si="691"/>
        <v>0</v>
      </c>
      <c r="Q22142" s="65">
        <f t="shared" si="692"/>
        <v>1</v>
      </c>
    </row>
    <row r="22143" spans="1:17" ht="15.75" x14ac:dyDescent="0.25">
      <c r="A22143" s="55">
        <f t="shared" si="691"/>
        <v>0</v>
      </c>
      <c r="Q22143" s="65">
        <f t="shared" si="692"/>
        <v>1</v>
      </c>
    </row>
    <row r="22144" spans="1:17" ht="15.75" x14ac:dyDescent="0.25">
      <c r="A22144" s="55">
        <f t="shared" si="691"/>
        <v>0</v>
      </c>
      <c r="Q22144" s="65">
        <f t="shared" si="692"/>
        <v>1</v>
      </c>
    </row>
    <row r="22145" spans="1:17" ht="15.75" x14ac:dyDescent="0.25">
      <c r="A22145" s="55">
        <f t="shared" si="691"/>
        <v>0</v>
      </c>
      <c r="Q22145" s="65">
        <f t="shared" si="692"/>
        <v>1</v>
      </c>
    </row>
    <row r="22146" spans="1:17" ht="15.75" x14ac:dyDescent="0.25">
      <c r="A22146" s="55">
        <f t="shared" si="691"/>
        <v>0</v>
      </c>
      <c r="Q22146" s="65">
        <f t="shared" si="692"/>
        <v>1</v>
      </c>
    </row>
    <row r="22147" spans="1:17" ht="15.75" x14ac:dyDescent="0.25">
      <c r="A22147" s="55">
        <f t="shared" si="691"/>
        <v>0</v>
      </c>
      <c r="Q22147" s="65">
        <f t="shared" si="692"/>
        <v>1</v>
      </c>
    </row>
    <row r="22148" spans="1:17" ht="15.75" x14ac:dyDescent="0.25">
      <c r="A22148" s="55">
        <f t="shared" ref="A22148:A22211" si="693">WEEKNUM(B22148,2)-1</f>
        <v>0</v>
      </c>
      <c r="Q22148" s="65">
        <f t="shared" ref="Q22148:Q22211" si="694">MONTH(B22148)</f>
        <v>1</v>
      </c>
    </row>
    <row r="22149" spans="1:17" ht="15.75" x14ac:dyDescent="0.25">
      <c r="A22149" s="55">
        <f t="shared" si="693"/>
        <v>0</v>
      </c>
      <c r="Q22149" s="65">
        <f t="shared" si="694"/>
        <v>1</v>
      </c>
    </row>
    <row r="22150" spans="1:17" ht="15.75" x14ac:dyDescent="0.25">
      <c r="A22150" s="55">
        <f t="shared" si="693"/>
        <v>0</v>
      </c>
      <c r="Q22150" s="65">
        <f t="shared" si="694"/>
        <v>1</v>
      </c>
    </row>
    <row r="22151" spans="1:17" ht="15.75" x14ac:dyDescent="0.25">
      <c r="A22151" s="55">
        <f t="shared" si="693"/>
        <v>0</v>
      </c>
      <c r="Q22151" s="65">
        <f t="shared" si="694"/>
        <v>1</v>
      </c>
    </row>
    <row r="22152" spans="1:17" ht="15.75" x14ac:dyDescent="0.25">
      <c r="A22152" s="55">
        <f t="shared" si="693"/>
        <v>0</v>
      </c>
      <c r="Q22152" s="65">
        <f t="shared" si="694"/>
        <v>1</v>
      </c>
    </row>
    <row r="22153" spans="1:17" ht="15.75" x14ac:dyDescent="0.25">
      <c r="A22153" s="55">
        <f t="shared" si="693"/>
        <v>0</v>
      </c>
      <c r="Q22153" s="65">
        <f t="shared" si="694"/>
        <v>1</v>
      </c>
    </row>
    <row r="22154" spans="1:17" ht="15.75" x14ac:dyDescent="0.25">
      <c r="A22154" s="55">
        <f t="shared" si="693"/>
        <v>0</v>
      </c>
      <c r="Q22154" s="65">
        <f t="shared" si="694"/>
        <v>1</v>
      </c>
    </row>
    <row r="22155" spans="1:17" ht="15.75" x14ac:dyDescent="0.25">
      <c r="A22155" s="55">
        <f t="shared" si="693"/>
        <v>0</v>
      </c>
      <c r="Q22155" s="65">
        <f t="shared" si="694"/>
        <v>1</v>
      </c>
    </row>
    <row r="22156" spans="1:17" ht="15.75" x14ac:dyDescent="0.25">
      <c r="A22156" s="55">
        <f t="shared" si="693"/>
        <v>0</v>
      </c>
      <c r="Q22156" s="65">
        <f t="shared" si="694"/>
        <v>1</v>
      </c>
    </row>
    <row r="22157" spans="1:17" ht="15.75" x14ac:dyDescent="0.25">
      <c r="A22157" s="55">
        <f t="shared" si="693"/>
        <v>0</v>
      </c>
      <c r="Q22157" s="65">
        <f t="shared" si="694"/>
        <v>1</v>
      </c>
    </row>
    <row r="22158" spans="1:17" ht="15.75" x14ac:dyDescent="0.25">
      <c r="A22158" s="55">
        <f t="shared" si="693"/>
        <v>0</v>
      </c>
      <c r="Q22158" s="65">
        <f t="shared" si="694"/>
        <v>1</v>
      </c>
    </row>
    <row r="22159" spans="1:17" ht="15.75" x14ac:dyDescent="0.25">
      <c r="A22159" s="55">
        <f t="shared" si="693"/>
        <v>0</v>
      </c>
      <c r="Q22159" s="65">
        <f t="shared" si="694"/>
        <v>1</v>
      </c>
    </row>
    <row r="22160" spans="1:17" ht="15.75" x14ac:dyDescent="0.25">
      <c r="A22160" s="55">
        <f t="shared" si="693"/>
        <v>0</v>
      </c>
      <c r="Q22160" s="65">
        <f t="shared" si="694"/>
        <v>1</v>
      </c>
    </row>
    <row r="22161" spans="1:17" ht="15.75" x14ac:dyDescent="0.25">
      <c r="A22161" s="55">
        <f t="shared" si="693"/>
        <v>0</v>
      </c>
      <c r="Q22161" s="65">
        <f t="shared" si="694"/>
        <v>1</v>
      </c>
    </row>
    <row r="22162" spans="1:17" ht="15.75" x14ac:dyDescent="0.25">
      <c r="A22162" s="55">
        <f t="shared" si="693"/>
        <v>0</v>
      </c>
      <c r="Q22162" s="65">
        <f t="shared" si="694"/>
        <v>1</v>
      </c>
    </row>
    <row r="22163" spans="1:17" ht="15.75" x14ac:dyDescent="0.25">
      <c r="A22163" s="55">
        <f t="shared" si="693"/>
        <v>0</v>
      </c>
      <c r="Q22163" s="65">
        <f t="shared" si="694"/>
        <v>1</v>
      </c>
    </row>
    <row r="22164" spans="1:17" ht="15.75" x14ac:dyDescent="0.25">
      <c r="A22164" s="55">
        <f t="shared" si="693"/>
        <v>0</v>
      </c>
      <c r="Q22164" s="65">
        <f t="shared" si="694"/>
        <v>1</v>
      </c>
    </row>
    <row r="22165" spans="1:17" ht="15.75" x14ac:dyDescent="0.25">
      <c r="A22165" s="55">
        <f t="shared" si="693"/>
        <v>0</v>
      </c>
      <c r="Q22165" s="65">
        <f t="shared" si="694"/>
        <v>1</v>
      </c>
    </row>
    <row r="22166" spans="1:17" ht="15.75" x14ac:dyDescent="0.25">
      <c r="A22166" s="55">
        <f t="shared" si="693"/>
        <v>0</v>
      </c>
      <c r="Q22166" s="65">
        <f t="shared" si="694"/>
        <v>1</v>
      </c>
    </row>
    <row r="22167" spans="1:17" ht="15.75" x14ac:dyDescent="0.25">
      <c r="A22167" s="55">
        <f t="shared" si="693"/>
        <v>0</v>
      </c>
      <c r="Q22167" s="65">
        <f t="shared" si="694"/>
        <v>1</v>
      </c>
    </row>
    <row r="22168" spans="1:17" ht="15.75" x14ac:dyDescent="0.25">
      <c r="A22168" s="55">
        <f t="shared" si="693"/>
        <v>0</v>
      </c>
      <c r="Q22168" s="65">
        <f t="shared" si="694"/>
        <v>1</v>
      </c>
    </row>
    <row r="22169" spans="1:17" ht="15.75" x14ac:dyDescent="0.25">
      <c r="A22169" s="55">
        <f t="shared" si="693"/>
        <v>0</v>
      </c>
      <c r="Q22169" s="65">
        <f t="shared" si="694"/>
        <v>1</v>
      </c>
    </row>
    <row r="22170" spans="1:17" ht="15.75" x14ac:dyDescent="0.25">
      <c r="A22170" s="55">
        <f t="shared" si="693"/>
        <v>0</v>
      </c>
      <c r="Q22170" s="65">
        <f t="shared" si="694"/>
        <v>1</v>
      </c>
    </row>
    <row r="22171" spans="1:17" ht="15.75" x14ac:dyDescent="0.25">
      <c r="A22171" s="55">
        <f t="shared" si="693"/>
        <v>0</v>
      </c>
      <c r="Q22171" s="65">
        <f t="shared" si="694"/>
        <v>1</v>
      </c>
    </row>
    <row r="22172" spans="1:17" ht="15.75" x14ac:dyDescent="0.25">
      <c r="A22172" s="55">
        <f t="shared" si="693"/>
        <v>0</v>
      </c>
      <c r="Q22172" s="65">
        <f t="shared" si="694"/>
        <v>1</v>
      </c>
    </row>
    <row r="22173" spans="1:17" ht="15.75" x14ac:dyDescent="0.25">
      <c r="A22173" s="55">
        <f t="shared" si="693"/>
        <v>0</v>
      </c>
      <c r="Q22173" s="65">
        <f t="shared" si="694"/>
        <v>1</v>
      </c>
    </row>
    <row r="22174" spans="1:17" ht="15.75" x14ac:dyDescent="0.25">
      <c r="A22174" s="55">
        <f t="shared" si="693"/>
        <v>0</v>
      </c>
      <c r="Q22174" s="65">
        <f t="shared" si="694"/>
        <v>1</v>
      </c>
    </row>
    <row r="22175" spans="1:17" ht="15.75" x14ac:dyDescent="0.25">
      <c r="A22175" s="55">
        <f t="shared" si="693"/>
        <v>0</v>
      </c>
      <c r="Q22175" s="65">
        <f t="shared" si="694"/>
        <v>1</v>
      </c>
    </row>
    <row r="22176" spans="1:17" ht="15.75" x14ac:dyDescent="0.25">
      <c r="A22176" s="55">
        <f t="shared" si="693"/>
        <v>0</v>
      </c>
      <c r="Q22176" s="65">
        <f t="shared" si="694"/>
        <v>1</v>
      </c>
    </row>
    <row r="22177" spans="1:17" ht="15.75" x14ac:dyDescent="0.25">
      <c r="A22177" s="55">
        <f t="shared" si="693"/>
        <v>0</v>
      </c>
      <c r="Q22177" s="65">
        <f t="shared" si="694"/>
        <v>1</v>
      </c>
    </row>
    <row r="22178" spans="1:17" ht="15.75" x14ac:dyDescent="0.25">
      <c r="A22178" s="55">
        <f t="shared" si="693"/>
        <v>0</v>
      </c>
      <c r="Q22178" s="65">
        <f t="shared" si="694"/>
        <v>1</v>
      </c>
    </row>
    <row r="22179" spans="1:17" ht="15.75" x14ac:dyDescent="0.25">
      <c r="A22179" s="55">
        <f t="shared" si="693"/>
        <v>0</v>
      </c>
      <c r="Q22179" s="65">
        <f t="shared" si="694"/>
        <v>1</v>
      </c>
    </row>
    <row r="22180" spans="1:17" ht="15.75" x14ac:dyDescent="0.25">
      <c r="A22180" s="55">
        <f t="shared" si="693"/>
        <v>0</v>
      </c>
      <c r="Q22180" s="65">
        <f t="shared" si="694"/>
        <v>1</v>
      </c>
    </row>
    <row r="22181" spans="1:17" ht="15.75" x14ac:dyDescent="0.25">
      <c r="A22181" s="55">
        <f t="shared" si="693"/>
        <v>0</v>
      </c>
      <c r="Q22181" s="65">
        <f t="shared" si="694"/>
        <v>1</v>
      </c>
    </row>
    <row r="22182" spans="1:17" ht="15.75" x14ac:dyDescent="0.25">
      <c r="A22182" s="55">
        <f t="shared" si="693"/>
        <v>0</v>
      </c>
      <c r="Q22182" s="65">
        <f t="shared" si="694"/>
        <v>1</v>
      </c>
    </row>
    <row r="22183" spans="1:17" ht="15.75" x14ac:dyDescent="0.25">
      <c r="A22183" s="55">
        <f t="shared" si="693"/>
        <v>0</v>
      </c>
      <c r="Q22183" s="65">
        <f t="shared" si="694"/>
        <v>1</v>
      </c>
    </row>
    <row r="22184" spans="1:17" ht="15.75" x14ac:dyDescent="0.25">
      <c r="A22184" s="55">
        <f t="shared" si="693"/>
        <v>0</v>
      </c>
      <c r="Q22184" s="65">
        <f t="shared" si="694"/>
        <v>1</v>
      </c>
    </row>
    <row r="22185" spans="1:17" ht="15.75" x14ac:dyDescent="0.25">
      <c r="A22185" s="55">
        <f t="shared" si="693"/>
        <v>0</v>
      </c>
      <c r="Q22185" s="65">
        <f t="shared" si="694"/>
        <v>1</v>
      </c>
    </row>
    <row r="22186" spans="1:17" ht="15.75" x14ac:dyDescent="0.25">
      <c r="A22186" s="55">
        <f t="shared" si="693"/>
        <v>0</v>
      </c>
      <c r="Q22186" s="65">
        <f t="shared" si="694"/>
        <v>1</v>
      </c>
    </row>
    <row r="22187" spans="1:17" ht="15.75" x14ac:dyDescent="0.25">
      <c r="A22187" s="55">
        <f t="shared" si="693"/>
        <v>0</v>
      </c>
      <c r="Q22187" s="65">
        <f t="shared" si="694"/>
        <v>1</v>
      </c>
    </row>
    <row r="22188" spans="1:17" ht="15.75" x14ac:dyDescent="0.25">
      <c r="A22188" s="55">
        <f t="shared" si="693"/>
        <v>0</v>
      </c>
      <c r="Q22188" s="65">
        <f t="shared" si="694"/>
        <v>1</v>
      </c>
    </row>
    <row r="22189" spans="1:17" ht="15.75" x14ac:dyDescent="0.25">
      <c r="A22189" s="55">
        <f t="shared" si="693"/>
        <v>0</v>
      </c>
      <c r="Q22189" s="65">
        <f t="shared" si="694"/>
        <v>1</v>
      </c>
    </row>
    <row r="22190" spans="1:17" ht="15.75" x14ac:dyDescent="0.25">
      <c r="A22190" s="55">
        <f t="shared" si="693"/>
        <v>0</v>
      </c>
      <c r="Q22190" s="65">
        <f t="shared" si="694"/>
        <v>1</v>
      </c>
    </row>
    <row r="22191" spans="1:17" ht="15.75" x14ac:dyDescent="0.25">
      <c r="A22191" s="55">
        <f t="shared" si="693"/>
        <v>0</v>
      </c>
      <c r="Q22191" s="65">
        <f t="shared" si="694"/>
        <v>1</v>
      </c>
    </row>
    <row r="22192" spans="1:17" ht="15.75" x14ac:dyDescent="0.25">
      <c r="A22192" s="55">
        <f t="shared" si="693"/>
        <v>0</v>
      </c>
      <c r="Q22192" s="65">
        <f t="shared" si="694"/>
        <v>1</v>
      </c>
    </row>
    <row r="22193" spans="1:17" ht="15.75" x14ac:dyDescent="0.25">
      <c r="A22193" s="55">
        <f t="shared" si="693"/>
        <v>0</v>
      </c>
      <c r="Q22193" s="65">
        <f t="shared" si="694"/>
        <v>1</v>
      </c>
    </row>
    <row r="22194" spans="1:17" ht="15.75" x14ac:dyDescent="0.25">
      <c r="A22194" s="55">
        <f t="shared" si="693"/>
        <v>0</v>
      </c>
      <c r="Q22194" s="65">
        <f t="shared" si="694"/>
        <v>1</v>
      </c>
    </row>
    <row r="22195" spans="1:17" ht="15.75" x14ac:dyDescent="0.25">
      <c r="A22195" s="55">
        <f t="shared" si="693"/>
        <v>0</v>
      </c>
      <c r="Q22195" s="65">
        <f t="shared" si="694"/>
        <v>1</v>
      </c>
    </row>
    <row r="22196" spans="1:17" ht="15.75" x14ac:dyDescent="0.25">
      <c r="A22196" s="55">
        <f t="shared" si="693"/>
        <v>0</v>
      </c>
      <c r="Q22196" s="65">
        <f t="shared" si="694"/>
        <v>1</v>
      </c>
    </row>
    <row r="22197" spans="1:17" ht="15.75" x14ac:dyDescent="0.25">
      <c r="A22197" s="55">
        <f t="shared" si="693"/>
        <v>0</v>
      </c>
      <c r="Q22197" s="65">
        <f t="shared" si="694"/>
        <v>1</v>
      </c>
    </row>
    <row r="22198" spans="1:17" ht="15.75" x14ac:dyDescent="0.25">
      <c r="A22198" s="55">
        <f t="shared" si="693"/>
        <v>0</v>
      </c>
      <c r="Q22198" s="65">
        <f t="shared" si="694"/>
        <v>1</v>
      </c>
    </row>
    <row r="22199" spans="1:17" ht="15.75" x14ac:dyDescent="0.25">
      <c r="A22199" s="55">
        <f t="shared" si="693"/>
        <v>0</v>
      </c>
      <c r="Q22199" s="65">
        <f t="shared" si="694"/>
        <v>1</v>
      </c>
    </row>
    <row r="22200" spans="1:17" ht="15.75" x14ac:dyDescent="0.25">
      <c r="A22200" s="55">
        <f t="shared" si="693"/>
        <v>0</v>
      </c>
      <c r="Q22200" s="65">
        <f t="shared" si="694"/>
        <v>1</v>
      </c>
    </row>
    <row r="22201" spans="1:17" ht="15.75" x14ac:dyDescent="0.25">
      <c r="A22201" s="55">
        <f t="shared" si="693"/>
        <v>0</v>
      </c>
      <c r="Q22201" s="65">
        <f t="shared" si="694"/>
        <v>1</v>
      </c>
    </row>
    <row r="22202" spans="1:17" ht="15.75" x14ac:dyDescent="0.25">
      <c r="A22202" s="55">
        <f t="shared" si="693"/>
        <v>0</v>
      </c>
      <c r="Q22202" s="65">
        <f t="shared" si="694"/>
        <v>1</v>
      </c>
    </row>
    <row r="22203" spans="1:17" ht="15.75" x14ac:dyDescent="0.25">
      <c r="A22203" s="55">
        <f t="shared" si="693"/>
        <v>0</v>
      </c>
      <c r="Q22203" s="65">
        <f t="shared" si="694"/>
        <v>1</v>
      </c>
    </row>
    <row r="22204" spans="1:17" ht="15.75" x14ac:dyDescent="0.25">
      <c r="A22204" s="55">
        <f t="shared" si="693"/>
        <v>0</v>
      </c>
      <c r="Q22204" s="65">
        <f t="shared" si="694"/>
        <v>1</v>
      </c>
    </row>
    <row r="22205" spans="1:17" ht="15.75" x14ac:dyDescent="0.25">
      <c r="A22205" s="55">
        <f t="shared" si="693"/>
        <v>0</v>
      </c>
      <c r="Q22205" s="65">
        <f t="shared" si="694"/>
        <v>1</v>
      </c>
    </row>
    <row r="22206" spans="1:17" ht="15.75" x14ac:dyDescent="0.25">
      <c r="A22206" s="55">
        <f t="shared" si="693"/>
        <v>0</v>
      </c>
      <c r="Q22206" s="65">
        <f t="shared" si="694"/>
        <v>1</v>
      </c>
    </row>
    <row r="22207" spans="1:17" ht="15.75" x14ac:dyDescent="0.25">
      <c r="A22207" s="55">
        <f t="shared" si="693"/>
        <v>0</v>
      </c>
      <c r="Q22207" s="65">
        <f t="shared" si="694"/>
        <v>1</v>
      </c>
    </row>
    <row r="22208" spans="1:17" ht="15.75" x14ac:dyDescent="0.25">
      <c r="A22208" s="55">
        <f t="shared" si="693"/>
        <v>0</v>
      </c>
      <c r="Q22208" s="65">
        <f t="shared" si="694"/>
        <v>1</v>
      </c>
    </row>
    <row r="22209" spans="1:17" ht="15.75" x14ac:dyDescent="0.25">
      <c r="A22209" s="55">
        <f t="shared" si="693"/>
        <v>0</v>
      </c>
      <c r="Q22209" s="65">
        <f t="shared" si="694"/>
        <v>1</v>
      </c>
    </row>
    <row r="22210" spans="1:17" ht="15.75" x14ac:dyDescent="0.25">
      <c r="A22210" s="55">
        <f t="shared" si="693"/>
        <v>0</v>
      </c>
      <c r="Q22210" s="65">
        <f t="shared" si="694"/>
        <v>1</v>
      </c>
    </row>
    <row r="22211" spans="1:17" ht="15.75" x14ac:dyDescent="0.25">
      <c r="A22211" s="55">
        <f t="shared" si="693"/>
        <v>0</v>
      </c>
      <c r="Q22211" s="65">
        <f t="shared" si="694"/>
        <v>1</v>
      </c>
    </row>
    <row r="22212" spans="1:17" ht="15.75" x14ac:dyDescent="0.25">
      <c r="A22212" s="55">
        <f t="shared" ref="A22212:A22275" si="695">WEEKNUM(B22212,2)-1</f>
        <v>0</v>
      </c>
      <c r="Q22212" s="65">
        <f t="shared" ref="Q22212:Q22275" si="696">MONTH(B22212)</f>
        <v>1</v>
      </c>
    </row>
    <row r="22213" spans="1:17" ht="15.75" x14ac:dyDescent="0.25">
      <c r="A22213" s="55">
        <f t="shared" si="695"/>
        <v>0</v>
      </c>
      <c r="Q22213" s="65">
        <f t="shared" si="696"/>
        <v>1</v>
      </c>
    </row>
    <row r="22214" spans="1:17" ht="15.75" x14ac:dyDescent="0.25">
      <c r="A22214" s="55">
        <f t="shared" si="695"/>
        <v>0</v>
      </c>
      <c r="Q22214" s="65">
        <f t="shared" si="696"/>
        <v>1</v>
      </c>
    </row>
    <row r="22215" spans="1:17" ht="15.75" x14ac:dyDescent="0.25">
      <c r="A22215" s="55">
        <f t="shared" si="695"/>
        <v>0</v>
      </c>
      <c r="Q22215" s="65">
        <f t="shared" si="696"/>
        <v>1</v>
      </c>
    </row>
    <row r="22216" spans="1:17" ht="15.75" x14ac:dyDescent="0.25">
      <c r="A22216" s="55">
        <f t="shared" si="695"/>
        <v>0</v>
      </c>
      <c r="Q22216" s="65">
        <f t="shared" si="696"/>
        <v>1</v>
      </c>
    </row>
    <row r="22217" spans="1:17" ht="15.75" x14ac:dyDescent="0.25">
      <c r="A22217" s="55">
        <f t="shared" si="695"/>
        <v>0</v>
      </c>
      <c r="Q22217" s="65">
        <f t="shared" si="696"/>
        <v>1</v>
      </c>
    </row>
    <row r="22218" spans="1:17" ht="15.75" x14ac:dyDescent="0.25">
      <c r="A22218" s="55">
        <f t="shared" si="695"/>
        <v>0</v>
      </c>
      <c r="Q22218" s="65">
        <f t="shared" si="696"/>
        <v>1</v>
      </c>
    </row>
    <row r="22219" spans="1:17" ht="15.75" x14ac:dyDescent="0.25">
      <c r="A22219" s="55">
        <f t="shared" si="695"/>
        <v>0</v>
      </c>
      <c r="Q22219" s="65">
        <f t="shared" si="696"/>
        <v>1</v>
      </c>
    </row>
    <row r="22220" spans="1:17" ht="15.75" x14ac:dyDescent="0.25">
      <c r="A22220" s="55">
        <f t="shared" si="695"/>
        <v>0</v>
      </c>
      <c r="Q22220" s="65">
        <f t="shared" si="696"/>
        <v>1</v>
      </c>
    </row>
    <row r="22221" spans="1:17" ht="15.75" x14ac:dyDescent="0.25">
      <c r="A22221" s="55">
        <f t="shared" si="695"/>
        <v>0</v>
      </c>
      <c r="Q22221" s="65">
        <f t="shared" si="696"/>
        <v>1</v>
      </c>
    </row>
    <row r="22222" spans="1:17" ht="15.75" x14ac:dyDescent="0.25">
      <c r="A22222" s="55">
        <f t="shared" si="695"/>
        <v>0</v>
      </c>
      <c r="Q22222" s="65">
        <f t="shared" si="696"/>
        <v>1</v>
      </c>
    </row>
    <row r="22223" spans="1:17" ht="15.75" x14ac:dyDescent="0.25">
      <c r="A22223" s="55">
        <f t="shared" si="695"/>
        <v>0</v>
      </c>
      <c r="Q22223" s="65">
        <f t="shared" si="696"/>
        <v>1</v>
      </c>
    </row>
    <row r="22224" spans="1:17" ht="15.75" x14ac:dyDescent="0.25">
      <c r="A22224" s="55">
        <f t="shared" si="695"/>
        <v>0</v>
      </c>
      <c r="Q22224" s="65">
        <f t="shared" si="696"/>
        <v>1</v>
      </c>
    </row>
    <row r="22225" spans="1:17" ht="15.75" x14ac:dyDescent="0.25">
      <c r="A22225" s="55">
        <f t="shared" si="695"/>
        <v>0</v>
      </c>
      <c r="Q22225" s="65">
        <f t="shared" si="696"/>
        <v>1</v>
      </c>
    </row>
    <row r="22226" spans="1:17" ht="15.75" x14ac:dyDescent="0.25">
      <c r="A22226" s="55">
        <f t="shared" si="695"/>
        <v>0</v>
      </c>
      <c r="Q22226" s="65">
        <f t="shared" si="696"/>
        <v>1</v>
      </c>
    </row>
    <row r="22227" spans="1:17" ht="15.75" x14ac:dyDescent="0.25">
      <c r="A22227" s="55">
        <f t="shared" si="695"/>
        <v>0</v>
      </c>
      <c r="Q22227" s="65">
        <f t="shared" si="696"/>
        <v>1</v>
      </c>
    </row>
    <row r="22228" spans="1:17" ht="15.75" x14ac:dyDescent="0.25">
      <c r="A22228" s="55">
        <f t="shared" si="695"/>
        <v>0</v>
      </c>
      <c r="Q22228" s="65">
        <f t="shared" si="696"/>
        <v>1</v>
      </c>
    </row>
    <row r="22229" spans="1:17" ht="15.75" x14ac:dyDescent="0.25">
      <c r="A22229" s="55">
        <f t="shared" si="695"/>
        <v>0</v>
      </c>
      <c r="Q22229" s="65">
        <f t="shared" si="696"/>
        <v>1</v>
      </c>
    </row>
    <row r="22230" spans="1:17" ht="15.75" x14ac:dyDescent="0.25">
      <c r="A22230" s="55">
        <f t="shared" si="695"/>
        <v>0</v>
      </c>
      <c r="Q22230" s="65">
        <f t="shared" si="696"/>
        <v>1</v>
      </c>
    </row>
    <row r="22231" spans="1:17" ht="15.75" x14ac:dyDescent="0.25">
      <c r="A22231" s="55">
        <f t="shared" si="695"/>
        <v>0</v>
      </c>
      <c r="Q22231" s="65">
        <f t="shared" si="696"/>
        <v>1</v>
      </c>
    </row>
    <row r="22232" spans="1:17" ht="15.75" x14ac:dyDescent="0.25">
      <c r="A22232" s="55">
        <f t="shared" si="695"/>
        <v>0</v>
      </c>
      <c r="Q22232" s="65">
        <f t="shared" si="696"/>
        <v>1</v>
      </c>
    </row>
    <row r="22233" spans="1:17" ht="15.75" x14ac:dyDescent="0.25">
      <c r="A22233" s="55">
        <f t="shared" si="695"/>
        <v>0</v>
      </c>
      <c r="Q22233" s="65">
        <f t="shared" si="696"/>
        <v>1</v>
      </c>
    </row>
    <row r="22234" spans="1:17" ht="15.75" x14ac:dyDescent="0.25">
      <c r="A22234" s="55">
        <f t="shared" si="695"/>
        <v>0</v>
      </c>
      <c r="Q22234" s="65">
        <f t="shared" si="696"/>
        <v>1</v>
      </c>
    </row>
    <row r="22235" spans="1:17" ht="15.75" x14ac:dyDescent="0.25">
      <c r="A22235" s="55">
        <f t="shared" si="695"/>
        <v>0</v>
      </c>
      <c r="Q22235" s="65">
        <f t="shared" si="696"/>
        <v>1</v>
      </c>
    </row>
    <row r="22236" spans="1:17" ht="15.75" x14ac:dyDescent="0.25">
      <c r="A22236" s="55">
        <f t="shared" si="695"/>
        <v>0</v>
      </c>
      <c r="Q22236" s="65">
        <f t="shared" si="696"/>
        <v>1</v>
      </c>
    </row>
    <row r="22237" spans="1:17" ht="15.75" x14ac:dyDescent="0.25">
      <c r="A22237" s="55">
        <f t="shared" si="695"/>
        <v>0</v>
      </c>
      <c r="Q22237" s="65">
        <f t="shared" si="696"/>
        <v>1</v>
      </c>
    </row>
    <row r="22238" spans="1:17" ht="15.75" x14ac:dyDescent="0.25">
      <c r="A22238" s="55">
        <f t="shared" si="695"/>
        <v>0</v>
      </c>
      <c r="Q22238" s="65">
        <f t="shared" si="696"/>
        <v>1</v>
      </c>
    </row>
    <row r="22239" spans="1:17" ht="15.75" x14ac:dyDescent="0.25">
      <c r="A22239" s="55">
        <f t="shared" si="695"/>
        <v>0</v>
      </c>
      <c r="Q22239" s="65">
        <f t="shared" si="696"/>
        <v>1</v>
      </c>
    </row>
    <row r="22240" spans="1:17" ht="15.75" x14ac:dyDescent="0.25">
      <c r="A22240" s="55">
        <f t="shared" si="695"/>
        <v>0</v>
      </c>
      <c r="Q22240" s="65">
        <f t="shared" si="696"/>
        <v>1</v>
      </c>
    </row>
    <row r="22241" spans="1:17" ht="15.75" x14ac:dyDescent="0.25">
      <c r="A22241" s="55">
        <f t="shared" si="695"/>
        <v>0</v>
      </c>
      <c r="Q22241" s="65">
        <f t="shared" si="696"/>
        <v>1</v>
      </c>
    </row>
    <row r="22242" spans="1:17" ht="15.75" x14ac:dyDescent="0.25">
      <c r="A22242" s="55">
        <f t="shared" si="695"/>
        <v>0</v>
      </c>
      <c r="Q22242" s="65">
        <f t="shared" si="696"/>
        <v>1</v>
      </c>
    </row>
    <row r="22243" spans="1:17" ht="15.75" x14ac:dyDescent="0.25">
      <c r="A22243" s="55">
        <f t="shared" si="695"/>
        <v>0</v>
      </c>
      <c r="Q22243" s="65">
        <f t="shared" si="696"/>
        <v>1</v>
      </c>
    </row>
    <row r="22244" spans="1:17" ht="15.75" x14ac:dyDescent="0.25">
      <c r="A22244" s="55">
        <f t="shared" si="695"/>
        <v>0</v>
      </c>
      <c r="Q22244" s="65">
        <f t="shared" si="696"/>
        <v>1</v>
      </c>
    </row>
    <row r="22245" spans="1:17" ht="15.75" x14ac:dyDescent="0.25">
      <c r="A22245" s="55">
        <f t="shared" si="695"/>
        <v>0</v>
      </c>
      <c r="Q22245" s="65">
        <f t="shared" si="696"/>
        <v>1</v>
      </c>
    </row>
    <row r="22246" spans="1:17" ht="15.75" x14ac:dyDescent="0.25">
      <c r="A22246" s="55">
        <f t="shared" si="695"/>
        <v>0</v>
      </c>
      <c r="Q22246" s="65">
        <f t="shared" si="696"/>
        <v>1</v>
      </c>
    </row>
    <row r="22247" spans="1:17" ht="15.75" x14ac:dyDescent="0.25">
      <c r="A22247" s="55">
        <f t="shared" si="695"/>
        <v>0</v>
      </c>
      <c r="Q22247" s="65">
        <f t="shared" si="696"/>
        <v>1</v>
      </c>
    </row>
    <row r="22248" spans="1:17" ht="15.75" x14ac:dyDescent="0.25">
      <c r="A22248" s="55">
        <f t="shared" si="695"/>
        <v>0</v>
      </c>
      <c r="Q22248" s="65">
        <f t="shared" si="696"/>
        <v>1</v>
      </c>
    </row>
    <row r="22249" spans="1:17" ht="15.75" x14ac:dyDescent="0.25">
      <c r="A22249" s="55">
        <f t="shared" si="695"/>
        <v>0</v>
      </c>
      <c r="Q22249" s="65">
        <f t="shared" si="696"/>
        <v>1</v>
      </c>
    </row>
    <row r="22250" spans="1:17" ht="15.75" x14ac:dyDescent="0.25">
      <c r="A22250" s="55">
        <f t="shared" si="695"/>
        <v>0</v>
      </c>
      <c r="Q22250" s="65">
        <f t="shared" si="696"/>
        <v>1</v>
      </c>
    </row>
    <row r="22251" spans="1:17" ht="15.75" x14ac:dyDescent="0.25">
      <c r="A22251" s="55">
        <f t="shared" si="695"/>
        <v>0</v>
      </c>
      <c r="Q22251" s="65">
        <f t="shared" si="696"/>
        <v>1</v>
      </c>
    </row>
    <row r="22252" spans="1:17" ht="15.75" x14ac:dyDescent="0.25">
      <c r="A22252" s="55">
        <f t="shared" si="695"/>
        <v>0</v>
      </c>
      <c r="Q22252" s="65">
        <f t="shared" si="696"/>
        <v>1</v>
      </c>
    </row>
    <row r="22253" spans="1:17" ht="15.75" x14ac:dyDescent="0.25">
      <c r="A22253" s="55">
        <f t="shared" si="695"/>
        <v>0</v>
      </c>
      <c r="Q22253" s="65">
        <f t="shared" si="696"/>
        <v>1</v>
      </c>
    </row>
    <row r="22254" spans="1:17" ht="15.75" x14ac:dyDescent="0.25">
      <c r="A22254" s="55">
        <f t="shared" si="695"/>
        <v>0</v>
      </c>
      <c r="Q22254" s="65">
        <f t="shared" si="696"/>
        <v>1</v>
      </c>
    </row>
    <row r="22255" spans="1:17" ht="15.75" x14ac:dyDescent="0.25">
      <c r="A22255" s="55">
        <f t="shared" si="695"/>
        <v>0</v>
      </c>
      <c r="Q22255" s="65">
        <f t="shared" si="696"/>
        <v>1</v>
      </c>
    </row>
    <row r="22256" spans="1:17" ht="15.75" x14ac:dyDescent="0.25">
      <c r="A22256" s="55">
        <f t="shared" si="695"/>
        <v>0</v>
      </c>
      <c r="Q22256" s="65">
        <f t="shared" si="696"/>
        <v>1</v>
      </c>
    </row>
    <row r="22257" spans="1:17" ht="15.75" x14ac:dyDescent="0.25">
      <c r="A22257" s="55">
        <f t="shared" si="695"/>
        <v>0</v>
      </c>
      <c r="Q22257" s="65">
        <f t="shared" si="696"/>
        <v>1</v>
      </c>
    </row>
    <row r="22258" spans="1:17" ht="15.75" x14ac:dyDescent="0.25">
      <c r="A22258" s="55">
        <f t="shared" si="695"/>
        <v>0</v>
      </c>
      <c r="Q22258" s="65">
        <f t="shared" si="696"/>
        <v>1</v>
      </c>
    </row>
    <row r="22259" spans="1:17" ht="15.75" x14ac:dyDescent="0.25">
      <c r="A22259" s="55">
        <f t="shared" si="695"/>
        <v>0</v>
      </c>
      <c r="Q22259" s="65">
        <f t="shared" si="696"/>
        <v>1</v>
      </c>
    </row>
    <row r="22260" spans="1:17" ht="15.75" x14ac:dyDescent="0.25">
      <c r="A22260" s="55">
        <f t="shared" si="695"/>
        <v>0</v>
      </c>
      <c r="Q22260" s="65">
        <f t="shared" si="696"/>
        <v>1</v>
      </c>
    </row>
    <row r="22261" spans="1:17" ht="15.75" x14ac:dyDescent="0.25">
      <c r="A22261" s="55">
        <f t="shared" si="695"/>
        <v>0</v>
      </c>
      <c r="Q22261" s="65">
        <f t="shared" si="696"/>
        <v>1</v>
      </c>
    </row>
    <row r="22262" spans="1:17" ht="15.75" x14ac:dyDescent="0.25">
      <c r="A22262" s="55">
        <f t="shared" si="695"/>
        <v>0</v>
      </c>
      <c r="Q22262" s="65">
        <f t="shared" si="696"/>
        <v>1</v>
      </c>
    </row>
    <row r="22263" spans="1:17" ht="15.75" x14ac:dyDescent="0.25">
      <c r="A22263" s="55">
        <f t="shared" si="695"/>
        <v>0</v>
      </c>
      <c r="Q22263" s="65">
        <f t="shared" si="696"/>
        <v>1</v>
      </c>
    </row>
    <row r="22264" spans="1:17" ht="15.75" x14ac:dyDescent="0.25">
      <c r="A22264" s="55">
        <f t="shared" si="695"/>
        <v>0</v>
      </c>
      <c r="Q22264" s="65">
        <f t="shared" si="696"/>
        <v>1</v>
      </c>
    </row>
    <row r="22265" spans="1:17" ht="15.75" x14ac:dyDescent="0.25">
      <c r="A22265" s="55">
        <f t="shared" si="695"/>
        <v>0</v>
      </c>
      <c r="Q22265" s="65">
        <f t="shared" si="696"/>
        <v>1</v>
      </c>
    </row>
    <row r="22266" spans="1:17" ht="15.75" x14ac:dyDescent="0.25">
      <c r="A22266" s="55">
        <f t="shared" si="695"/>
        <v>0</v>
      </c>
      <c r="Q22266" s="65">
        <f t="shared" si="696"/>
        <v>1</v>
      </c>
    </row>
    <row r="22267" spans="1:17" ht="15.75" x14ac:dyDescent="0.25">
      <c r="A22267" s="55">
        <f t="shared" si="695"/>
        <v>0</v>
      </c>
      <c r="Q22267" s="65">
        <f t="shared" si="696"/>
        <v>1</v>
      </c>
    </row>
    <row r="22268" spans="1:17" ht="15.75" x14ac:dyDescent="0.25">
      <c r="A22268" s="55">
        <f t="shared" si="695"/>
        <v>0</v>
      </c>
      <c r="Q22268" s="65">
        <f t="shared" si="696"/>
        <v>1</v>
      </c>
    </row>
    <row r="22269" spans="1:17" ht="15.75" x14ac:dyDescent="0.25">
      <c r="A22269" s="55">
        <f t="shared" si="695"/>
        <v>0</v>
      </c>
      <c r="Q22269" s="65">
        <f t="shared" si="696"/>
        <v>1</v>
      </c>
    </row>
    <row r="22270" spans="1:17" ht="15.75" x14ac:dyDescent="0.25">
      <c r="A22270" s="55">
        <f t="shared" si="695"/>
        <v>0</v>
      </c>
      <c r="Q22270" s="65">
        <f t="shared" si="696"/>
        <v>1</v>
      </c>
    </row>
    <row r="22271" spans="1:17" ht="15.75" x14ac:dyDescent="0.25">
      <c r="A22271" s="55">
        <f t="shared" si="695"/>
        <v>0</v>
      </c>
      <c r="Q22271" s="65">
        <f t="shared" si="696"/>
        <v>1</v>
      </c>
    </row>
    <row r="22272" spans="1:17" ht="15.75" x14ac:dyDescent="0.25">
      <c r="A22272" s="55">
        <f t="shared" si="695"/>
        <v>0</v>
      </c>
      <c r="Q22272" s="65">
        <f t="shared" si="696"/>
        <v>1</v>
      </c>
    </row>
    <row r="22273" spans="1:17" ht="15.75" x14ac:dyDescent="0.25">
      <c r="A22273" s="55">
        <f t="shared" si="695"/>
        <v>0</v>
      </c>
      <c r="Q22273" s="65">
        <f t="shared" si="696"/>
        <v>1</v>
      </c>
    </row>
    <row r="22274" spans="1:17" ht="15.75" x14ac:dyDescent="0.25">
      <c r="A22274" s="55">
        <f t="shared" si="695"/>
        <v>0</v>
      </c>
      <c r="Q22274" s="65">
        <f t="shared" si="696"/>
        <v>1</v>
      </c>
    </row>
    <row r="22275" spans="1:17" ht="15.75" x14ac:dyDescent="0.25">
      <c r="A22275" s="55">
        <f t="shared" si="695"/>
        <v>0</v>
      </c>
      <c r="Q22275" s="65">
        <f t="shared" si="696"/>
        <v>1</v>
      </c>
    </row>
    <row r="22276" spans="1:17" ht="15.75" x14ac:dyDescent="0.25">
      <c r="A22276" s="55">
        <f t="shared" ref="A22276:A22339" si="697">WEEKNUM(B22276,2)-1</f>
        <v>0</v>
      </c>
      <c r="Q22276" s="65">
        <f t="shared" ref="Q22276:Q22339" si="698">MONTH(B22276)</f>
        <v>1</v>
      </c>
    </row>
    <row r="22277" spans="1:17" ht="15.75" x14ac:dyDescent="0.25">
      <c r="A22277" s="55">
        <f t="shared" si="697"/>
        <v>0</v>
      </c>
      <c r="Q22277" s="65">
        <f t="shared" si="698"/>
        <v>1</v>
      </c>
    </row>
    <row r="22278" spans="1:17" ht="15.75" x14ac:dyDescent="0.25">
      <c r="A22278" s="55">
        <f t="shared" si="697"/>
        <v>0</v>
      </c>
      <c r="Q22278" s="65">
        <f t="shared" si="698"/>
        <v>1</v>
      </c>
    </row>
    <row r="22279" spans="1:17" ht="15.75" x14ac:dyDescent="0.25">
      <c r="A22279" s="55">
        <f t="shared" si="697"/>
        <v>0</v>
      </c>
      <c r="Q22279" s="65">
        <f t="shared" si="698"/>
        <v>1</v>
      </c>
    </row>
    <row r="22280" spans="1:17" ht="15.75" x14ac:dyDescent="0.25">
      <c r="A22280" s="55">
        <f t="shared" si="697"/>
        <v>0</v>
      </c>
      <c r="Q22280" s="65">
        <f t="shared" si="698"/>
        <v>1</v>
      </c>
    </row>
    <row r="22281" spans="1:17" ht="15.75" x14ac:dyDescent="0.25">
      <c r="A22281" s="55">
        <f t="shared" si="697"/>
        <v>0</v>
      </c>
      <c r="Q22281" s="65">
        <f t="shared" si="698"/>
        <v>1</v>
      </c>
    </row>
    <row r="22282" spans="1:17" ht="15.75" x14ac:dyDescent="0.25">
      <c r="A22282" s="55">
        <f t="shared" si="697"/>
        <v>0</v>
      </c>
      <c r="Q22282" s="65">
        <f t="shared" si="698"/>
        <v>1</v>
      </c>
    </row>
    <row r="22283" spans="1:17" ht="15.75" x14ac:dyDescent="0.25">
      <c r="A22283" s="55">
        <f t="shared" si="697"/>
        <v>0</v>
      </c>
      <c r="Q22283" s="65">
        <f t="shared" si="698"/>
        <v>1</v>
      </c>
    </row>
    <row r="22284" spans="1:17" ht="15.75" x14ac:dyDescent="0.25">
      <c r="A22284" s="55">
        <f t="shared" si="697"/>
        <v>0</v>
      </c>
      <c r="Q22284" s="65">
        <f t="shared" si="698"/>
        <v>1</v>
      </c>
    </row>
    <row r="22285" spans="1:17" ht="15.75" x14ac:dyDescent="0.25">
      <c r="A22285" s="55">
        <f t="shared" si="697"/>
        <v>0</v>
      </c>
      <c r="Q22285" s="65">
        <f t="shared" si="698"/>
        <v>1</v>
      </c>
    </row>
    <row r="22286" spans="1:17" ht="15.75" x14ac:dyDescent="0.25">
      <c r="A22286" s="55">
        <f t="shared" si="697"/>
        <v>0</v>
      </c>
      <c r="Q22286" s="65">
        <f t="shared" si="698"/>
        <v>1</v>
      </c>
    </row>
    <row r="22287" spans="1:17" ht="15.75" x14ac:dyDescent="0.25">
      <c r="A22287" s="55">
        <f t="shared" si="697"/>
        <v>0</v>
      </c>
      <c r="Q22287" s="65">
        <f t="shared" si="698"/>
        <v>1</v>
      </c>
    </row>
    <row r="22288" spans="1:17" ht="15.75" x14ac:dyDescent="0.25">
      <c r="A22288" s="55">
        <f t="shared" si="697"/>
        <v>0</v>
      </c>
      <c r="Q22288" s="65">
        <f t="shared" si="698"/>
        <v>1</v>
      </c>
    </row>
    <row r="22289" spans="1:17" ht="15.75" x14ac:dyDescent="0.25">
      <c r="A22289" s="55">
        <f t="shared" si="697"/>
        <v>0</v>
      </c>
      <c r="Q22289" s="65">
        <f t="shared" si="698"/>
        <v>1</v>
      </c>
    </row>
    <row r="22290" spans="1:17" ht="15.75" x14ac:dyDescent="0.25">
      <c r="A22290" s="55">
        <f t="shared" si="697"/>
        <v>0</v>
      </c>
      <c r="Q22290" s="65">
        <f t="shared" si="698"/>
        <v>1</v>
      </c>
    </row>
    <row r="22291" spans="1:17" ht="15.75" x14ac:dyDescent="0.25">
      <c r="A22291" s="55">
        <f t="shared" si="697"/>
        <v>0</v>
      </c>
      <c r="Q22291" s="65">
        <f t="shared" si="698"/>
        <v>1</v>
      </c>
    </row>
    <row r="22292" spans="1:17" ht="15.75" x14ac:dyDescent="0.25">
      <c r="A22292" s="55">
        <f t="shared" si="697"/>
        <v>0</v>
      </c>
      <c r="Q22292" s="65">
        <f t="shared" si="698"/>
        <v>1</v>
      </c>
    </row>
    <row r="22293" spans="1:17" ht="15.75" x14ac:dyDescent="0.25">
      <c r="A22293" s="55">
        <f t="shared" si="697"/>
        <v>0</v>
      </c>
      <c r="Q22293" s="65">
        <f t="shared" si="698"/>
        <v>1</v>
      </c>
    </row>
    <row r="22294" spans="1:17" ht="15.75" x14ac:dyDescent="0.25">
      <c r="A22294" s="55">
        <f t="shared" si="697"/>
        <v>0</v>
      </c>
      <c r="Q22294" s="65">
        <f t="shared" si="698"/>
        <v>1</v>
      </c>
    </row>
    <row r="22295" spans="1:17" ht="15.75" x14ac:dyDescent="0.25">
      <c r="A22295" s="55">
        <f t="shared" si="697"/>
        <v>0</v>
      </c>
      <c r="Q22295" s="65">
        <f t="shared" si="698"/>
        <v>1</v>
      </c>
    </row>
    <row r="22296" spans="1:17" ht="15.75" x14ac:dyDescent="0.25">
      <c r="A22296" s="55">
        <f t="shared" si="697"/>
        <v>0</v>
      </c>
      <c r="Q22296" s="65">
        <f t="shared" si="698"/>
        <v>1</v>
      </c>
    </row>
    <row r="22297" spans="1:17" ht="15.75" x14ac:dyDescent="0.25">
      <c r="A22297" s="55">
        <f t="shared" si="697"/>
        <v>0</v>
      </c>
      <c r="Q22297" s="65">
        <f t="shared" si="698"/>
        <v>1</v>
      </c>
    </row>
    <row r="22298" spans="1:17" ht="15.75" x14ac:dyDescent="0.25">
      <c r="A22298" s="55">
        <f t="shared" si="697"/>
        <v>0</v>
      </c>
      <c r="Q22298" s="65">
        <f t="shared" si="698"/>
        <v>1</v>
      </c>
    </row>
    <row r="22299" spans="1:17" ht="15.75" x14ac:dyDescent="0.25">
      <c r="A22299" s="55">
        <f t="shared" si="697"/>
        <v>0</v>
      </c>
      <c r="Q22299" s="65">
        <f t="shared" si="698"/>
        <v>1</v>
      </c>
    </row>
    <row r="22300" spans="1:17" ht="15.75" x14ac:dyDescent="0.25">
      <c r="A22300" s="55">
        <f t="shared" si="697"/>
        <v>0</v>
      </c>
      <c r="Q22300" s="65">
        <f t="shared" si="698"/>
        <v>1</v>
      </c>
    </row>
    <row r="22301" spans="1:17" ht="15.75" x14ac:dyDescent="0.25">
      <c r="A22301" s="55">
        <f t="shared" si="697"/>
        <v>0</v>
      </c>
      <c r="Q22301" s="65">
        <f t="shared" si="698"/>
        <v>1</v>
      </c>
    </row>
    <row r="22302" spans="1:17" ht="15.75" x14ac:dyDescent="0.25">
      <c r="A22302" s="55">
        <f t="shared" si="697"/>
        <v>0</v>
      </c>
      <c r="Q22302" s="65">
        <f t="shared" si="698"/>
        <v>1</v>
      </c>
    </row>
    <row r="22303" spans="1:17" ht="15.75" x14ac:dyDescent="0.25">
      <c r="A22303" s="55">
        <f t="shared" si="697"/>
        <v>0</v>
      </c>
      <c r="Q22303" s="65">
        <f t="shared" si="698"/>
        <v>1</v>
      </c>
    </row>
    <row r="22304" spans="1:17" ht="15.75" x14ac:dyDescent="0.25">
      <c r="A22304" s="55">
        <f t="shared" si="697"/>
        <v>0</v>
      </c>
      <c r="Q22304" s="65">
        <f t="shared" si="698"/>
        <v>1</v>
      </c>
    </row>
    <row r="22305" spans="1:17" ht="15.75" x14ac:dyDescent="0.25">
      <c r="A22305" s="55">
        <f t="shared" si="697"/>
        <v>0</v>
      </c>
      <c r="Q22305" s="65">
        <f t="shared" si="698"/>
        <v>1</v>
      </c>
    </row>
    <row r="22306" spans="1:17" ht="15.75" x14ac:dyDescent="0.25">
      <c r="A22306" s="55">
        <f t="shared" si="697"/>
        <v>0</v>
      </c>
      <c r="Q22306" s="65">
        <f t="shared" si="698"/>
        <v>1</v>
      </c>
    </row>
    <row r="22307" spans="1:17" ht="15.75" x14ac:dyDescent="0.25">
      <c r="A22307" s="55">
        <f t="shared" si="697"/>
        <v>0</v>
      </c>
      <c r="Q22307" s="65">
        <f t="shared" si="698"/>
        <v>1</v>
      </c>
    </row>
    <row r="22308" spans="1:17" ht="15.75" x14ac:dyDescent="0.25">
      <c r="A22308" s="55">
        <f t="shared" si="697"/>
        <v>0</v>
      </c>
      <c r="Q22308" s="65">
        <f t="shared" si="698"/>
        <v>1</v>
      </c>
    </row>
    <row r="22309" spans="1:17" ht="15.75" x14ac:dyDescent="0.25">
      <c r="A22309" s="55">
        <f t="shared" si="697"/>
        <v>0</v>
      </c>
      <c r="Q22309" s="65">
        <f t="shared" si="698"/>
        <v>1</v>
      </c>
    </row>
    <row r="22310" spans="1:17" ht="15.75" x14ac:dyDescent="0.25">
      <c r="A22310" s="55">
        <f t="shared" si="697"/>
        <v>0</v>
      </c>
      <c r="Q22310" s="65">
        <f t="shared" si="698"/>
        <v>1</v>
      </c>
    </row>
    <row r="22311" spans="1:17" ht="15.75" x14ac:dyDescent="0.25">
      <c r="A22311" s="55">
        <f t="shared" si="697"/>
        <v>0</v>
      </c>
      <c r="Q22311" s="65">
        <f t="shared" si="698"/>
        <v>1</v>
      </c>
    </row>
    <row r="22312" spans="1:17" ht="15.75" x14ac:dyDescent="0.25">
      <c r="A22312" s="55">
        <f t="shared" si="697"/>
        <v>0</v>
      </c>
      <c r="Q22312" s="65">
        <f t="shared" si="698"/>
        <v>1</v>
      </c>
    </row>
    <row r="22313" spans="1:17" ht="15.75" x14ac:dyDescent="0.25">
      <c r="A22313" s="55">
        <f t="shared" si="697"/>
        <v>0</v>
      </c>
      <c r="Q22313" s="65">
        <f t="shared" si="698"/>
        <v>1</v>
      </c>
    </row>
    <row r="22314" spans="1:17" ht="15.75" x14ac:dyDescent="0.25">
      <c r="A22314" s="55">
        <f t="shared" si="697"/>
        <v>0</v>
      </c>
      <c r="Q22314" s="65">
        <f t="shared" si="698"/>
        <v>1</v>
      </c>
    </row>
    <row r="22315" spans="1:17" ht="15.75" x14ac:dyDescent="0.25">
      <c r="A22315" s="55">
        <f t="shared" si="697"/>
        <v>0</v>
      </c>
      <c r="Q22315" s="65">
        <f t="shared" si="698"/>
        <v>1</v>
      </c>
    </row>
    <row r="22316" spans="1:17" ht="15.75" x14ac:dyDescent="0.25">
      <c r="A22316" s="55">
        <f t="shared" si="697"/>
        <v>0</v>
      </c>
      <c r="Q22316" s="65">
        <f t="shared" si="698"/>
        <v>1</v>
      </c>
    </row>
    <row r="22317" spans="1:17" ht="15.75" x14ac:dyDescent="0.25">
      <c r="A22317" s="55">
        <f t="shared" si="697"/>
        <v>0</v>
      </c>
      <c r="Q22317" s="65">
        <f t="shared" si="698"/>
        <v>1</v>
      </c>
    </row>
    <row r="22318" spans="1:17" ht="15.75" x14ac:dyDescent="0.25">
      <c r="A22318" s="55">
        <f t="shared" si="697"/>
        <v>0</v>
      </c>
      <c r="Q22318" s="65">
        <f t="shared" si="698"/>
        <v>1</v>
      </c>
    </row>
    <row r="22319" spans="1:17" ht="15.75" x14ac:dyDescent="0.25">
      <c r="A22319" s="55">
        <f t="shared" si="697"/>
        <v>0</v>
      </c>
      <c r="Q22319" s="65">
        <f t="shared" si="698"/>
        <v>1</v>
      </c>
    </row>
    <row r="22320" spans="1:17" ht="15.75" x14ac:dyDescent="0.25">
      <c r="A22320" s="55">
        <f t="shared" si="697"/>
        <v>0</v>
      </c>
      <c r="Q22320" s="65">
        <f t="shared" si="698"/>
        <v>1</v>
      </c>
    </row>
    <row r="22321" spans="1:17" ht="15.75" x14ac:dyDescent="0.25">
      <c r="A22321" s="55">
        <f t="shared" si="697"/>
        <v>0</v>
      </c>
      <c r="Q22321" s="65">
        <f t="shared" si="698"/>
        <v>1</v>
      </c>
    </row>
    <row r="22322" spans="1:17" ht="15.75" x14ac:dyDescent="0.25">
      <c r="A22322" s="55">
        <f t="shared" si="697"/>
        <v>0</v>
      </c>
      <c r="Q22322" s="65">
        <f t="shared" si="698"/>
        <v>1</v>
      </c>
    </row>
    <row r="22323" spans="1:17" ht="15.75" x14ac:dyDescent="0.25">
      <c r="A22323" s="55">
        <f t="shared" si="697"/>
        <v>0</v>
      </c>
      <c r="Q22323" s="65">
        <f t="shared" si="698"/>
        <v>1</v>
      </c>
    </row>
    <row r="22324" spans="1:17" ht="15.75" x14ac:dyDescent="0.25">
      <c r="A22324" s="55">
        <f t="shared" si="697"/>
        <v>0</v>
      </c>
      <c r="Q22324" s="65">
        <f t="shared" si="698"/>
        <v>1</v>
      </c>
    </row>
    <row r="22325" spans="1:17" ht="15.75" x14ac:dyDescent="0.25">
      <c r="A22325" s="55">
        <f t="shared" si="697"/>
        <v>0</v>
      </c>
      <c r="Q22325" s="65">
        <f t="shared" si="698"/>
        <v>1</v>
      </c>
    </row>
    <row r="22326" spans="1:17" ht="15.75" x14ac:dyDescent="0.25">
      <c r="A22326" s="55">
        <f t="shared" si="697"/>
        <v>0</v>
      </c>
      <c r="Q22326" s="65">
        <f t="shared" si="698"/>
        <v>1</v>
      </c>
    </row>
    <row r="22327" spans="1:17" ht="15.75" x14ac:dyDescent="0.25">
      <c r="A22327" s="55">
        <f t="shared" si="697"/>
        <v>0</v>
      </c>
      <c r="Q22327" s="65">
        <f t="shared" si="698"/>
        <v>1</v>
      </c>
    </row>
    <row r="22328" spans="1:17" ht="15.75" x14ac:dyDescent="0.25">
      <c r="A22328" s="55">
        <f t="shared" si="697"/>
        <v>0</v>
      </c>
      <c r="Q22328" s="65">
        <f t="shared" si="698"/>
        <v>1</v>
      </c>
    </row>
    <row r="22329" spans="1:17" ht="15.75" x14ac:dyDescent="0.25">
      <c r="A22329" s="55">
        <f t="shared" si="697"/>
        <v>0</v>
      </c>
      <c r="Q22329" s="65">
        <f t="shared" si="698"/>
        <v>1</v>
      </c>
    </row>
    <row r="22330" spans="1:17" ht="15.75" x14ac:dyDescent="0.25">
      <c r="A22330" s="55">
        <f t="shared" si="697"/>
        <v>0</v>
      </c>
      <c r="Q22330" s="65">
        <f t="shared" si="698"/>
        <v>1</v>
      </c>
    </row>
    <row r="22331" spans="1:17" ht="15.75" x14ac:dyDescent="0.25">
      <c r="A22331" s="55">
        <f t="shared" si="697"/>
        <v>0</v>
      </c>
      <c r="Q22331" s="65">
        <f t="shared" si="698"/>
        <v>1</v>
      </c>
    </row>
    <row r="22332" spans="1:17" ht="15.75" x14ac:dyDescent="0.25">
      <c r="A22332" s="55">
        <f t="shared" si="697"/>
        <v>0</v>
      </c>
      <c r="Q22332" s="65">
        <f t="shared" si="698"/>
        <v>1</v>
      </c>
    </row>
    <row r="22333" spans="1:17" ht="15.75" x14ac:dyDescent="0.25">
      <c r="A22333" s="55">
        <f t="shared" si="697"/>
        <v>0</v>
      </c>
      <c r="Q22333" s="65">
        <f t="shared" si="698"/>
        <v>1</v>
      </c>
    </row>
    <row r="22334" spans="1:17" ht="15.75" x14ac:dyDescent="0.25">
      <c r="A22334" s="55">
        <f t="shared" si="697"/>
        <v>0</v>
      </c>
      <c r="Q22334" s="65">
        <f t="shared" si="698"/>
        <v>1</v>
      </c>
    </row>
    <row r="22335" spans="1:17" ht="15.75" x14ac:dyDescent="0.25">
      <c r="A22335" s="55">
        <f t="shared" si="697"/>
        <v>0</v>
      </c>
      <c r="Q22335" s="65">
        <f t="shared" si="698"/>
        <v>1</v>
      </c>
    </row>
    <row r="22336" spans="1:17" ht="15.75" x14ac:dyDescent="0.25">
      <c r="A22336" s="55">
        <f t="shared" si="697"/>
        <v>0</v>
      </c>
      <c r="Q22336" s="65">
        <f t="shared" si="698"/>
        <v>1</v>
      </c>
    </row>
    <row r="22337" spans="1:17" ht="15.75" x14ac:dyDescent="0.25">
      <c r="A22337" s="55">
        <f t="shared" si="697"/>
        <v>0</v>
      </c>
      <c r="Q22337" s="65">
        <f t="shared" si="698"/>
        <v>1</v>
      </c>
    </row>
    <row r="22338" spans="1:17" ht="15.75" x14ac:dyDescent="0.25">
      <c r="A22338" s="55">
        <f t="shared" si="697"/>
        <v>0</v>
      </c>
      <c r="Q22338" s="65">
        <f t="shared" si="698"/>
        <v>1</v>
      </c>
    </row>
    <row r="22339" spans="1:17" ht="15.75" x14ac:dyDescent="0.25">
      <c r="A22339" s="55">
        <f t="shared" si="697"/>
        <v>0</v>
      </c>
      <c r="Q22339" s="65">
        <f t="shared" si="698"/>
        <v>1</v>
      </c>
    </row>
    <row r="22340" spans="1:17" ht="15.75" x14ac:dyDescent="0.25">
      <c r="A22340" s="55">
        <f t="shared" ref="A22340:A22403" si="699">WEEKNUM(B22340,2)-1</f>
        <v>0</v>
      </c>
      <c r="Q22340" s="65">
        <f t="shared" ref="Q22340:Q22403" si="700">MONTH(B22340)</f>
        <v>1</v>
      </c>
    </row>
    <row r="22341" spans="1:17" ht="15.75" x14ac:dyDescent="0.25">
      <c r="A22341" s="55">
        <f t="shared" si="699"/>
        <v>0</v>
      </c>
      <c r="Q22341" s="65">
        <f t="shared" si="700"/>
        <v>1</v>
      </c>
    </row>
    <row r="22342" spans="1:17" ht="15.75" x14ac:dyDescent="0.25">
      <c r="A22342" s="55">
        <f t="shared" si="699"/>
        <v>0</v>
      </c>
      <c r="Q22342" s="65">
        <f t="shared" si="700"/>
        <v>1</v>
      </c>
    </row>
    <row r="22343" spans="1:17" ht="15.75" x14ac:dyDescent="0.25">
      <c r="A22343" s="55">
        <f t="shared" si="699"/>
        <v>0</v>
      </c>
      <c r="Q22343" s="65">
        <f t="shared" si="700"/>
        <v>1</v>
      </c>
    </row>
    <row r="22344" spans="1:17" ht="15.75" x14ac:dyDescent="0.25">
      <c r="A22344" s="55">
        <f t="shared" si="699"/>
        <v>0</v>
      </c>
      <c r="Q22344" s="65">
        <f t="shared" si="700"/>
        <v>1</v>
      </c>
    </row>
    <row r="22345" spans="1:17" ht="15.75" x14ac:dyDescent="0.25">
      <c r="A22345" s="55">
        <f t="shared" si="699"/>
        <v>0</v>
      </c>
      <c r="Q22345" s="65">
        <f t="shared" si="700"/>
        <v>1</v>
      </c>
    </row>
    <row r="22346" spans="1:17" ht="15.75" x14ac:dyDescent="0.25">
      <c r="A22346" s="55">
        <f t="shared" si="699"/>
        <v>0</v>
      </c>
      <c r="Q22346" s="65">
        <f t="shared" si="700"/>
        <v>1</v>
      </c>
    </row>
    <row r="22347" spans="1:17" ht="15.75" x14ac:dyDescent="0.25">
      <c r="A22347" s="55">
        <f t="shared" si="699"/>
        <v>0</v>
      </c>
      <c r="Q22347" s="65">
        <f t="shared" si="700"/>
        <v>1</v>
      </c>
    </row>
    <row r="22348" spans="1:17" ht="15.75" x14ac:dyDescent="0.25">
      <c r="A22348" s="55">
        <f t="shared" si="699"/>
        <v>0</v>
      </c>
      <c r="Q22348" s="65">
        <f t="shared" si="700"/>
        <v>1</v>
      </c>
    </row>
    <row r="22349" spans="1:17" ht="15.75" x14ac:dyDescent="0.25">
      <c r="A22349" s="55">
        <f t="shared" si="699"/>
        <v>0</v>
      </c>
      <c r="Q22349" s="65">
        <f t="shared" si="700"/>
        <v>1</v>
      </c>
    </row>
    <row r="22350" spans="1:17" ht="15.75" x14ac:dyDescent="0.25">
      <c r="A22350" s="55">
        <f t="shared" si="699"/>
        <v>0</v>
      </c>
      <c r="Q22350" s="65">
        <f t="shared" si="700"/>
        <v>1</v>
      </c>
    </row>
    <row r="22351" spans="1:17" ht="15.75" x14ac:dyDescent="0.25">
      <c r="A22351" s="55">
        <f t="shared" si="699"/>
        <v>0</v>
      </c>
      <c r="Q22351" s="65">
        <f t="shared" si="700"/>
        <v>1</v>
      </c>
    </row>
    <row r="22352" spans="1:17" ht="15.75" x14ac:dyDescent="0.25">
      <c r="A22352" s="55">
        <f t="shared" si="699"/>
        <v>0</v>
      </c>
      <c r="Q22352" s="65">
        <f t="shared" si="700"/>
        <v>1</v>
      </c>
    </row>
    <row r="22353" spans="1:17" ht="15.75" x14ac:dyDescent="0.25">
      <c r="A22353" s="55">
        <f t="shared" si="699"/>
        <v>0</v>
      </c>
      <c r="Q22353" s="65">
        <f t="shared" si="700"/>
        <v>1</v>
      </c>
    </row>
    <row r="22354" spans="1:17" ht="15.75" x14ac:dyDescent="0.25">
      <c r="A22354" s="55">
        <f t="shared" si="699"/>
        <v>0</v>
      </c>
      <c r="Q22354" s="65">
        <f t="shared" si="700"/>
        <v>1</v>
      </c>
    </row>
    <row r="22355" spans="1:17" ht="15.75" x14ac:dyDescent="0.25">
      <c r="A22355" s="55">
        <f t="shared" si="699"/>
        <v>0</v>
      </c>
      <c r="Q22355" s="65">
        <f t="shared" si="700"/>
        <v>1</v>
      </c>
    </row>
    <row r="22356" spans="1:17" ht="15.75" x14ac:dyDescent="0.25">
      <c r="A22356" s="55">
        <f t="shared" si="699"/>
        <v>0</v>
      </c>
      <c r="Q22356" s="65">
        <f t="shared" si="700"/>
        <v>1</v>
      </c>
    </row>
    <row r="22357" spans="1:17" ht="15.75" x14ac:dyDescent="0.25">
      <c r="A22357" s="55">
        <f t="shared" si="699"/>
        <v>0</v>
      </c>
      <c r="Q22357" s="65">
        <f t="shared" si="700"/>
        <v>1</v>
      </c>
    </row>
    <row r="22358" spans="1:17" ht="15.75" x14ac:dyDescent="0.25">
      <c r="A22358" s="55">
        <f t="shared" si="699"/>
        <v>0</v>
      </c>
      <c r="Q22358" s="65">
        <f t="shared" si="700"/>
        <v>1</v>
      </c>
    </row>
    <row r="22359" spans="1:17" ht="15.75" x14ac:dyDescent="0.25">
      <c r="A22359" s="55">
        <f t="shared" si="699"/>
        <v>0</v>
      </c>
      <c r="Q22359" s="65">
        <f t="shared" si="700"/>
        <v>1</v>
      </c>
    </row>
    <row r="22360" spans="1:17" ht="15.75" x14ac:dyDescent="0.25">
      <c r="A22360" s="55">
        <f t="shared" si="699"/>
        <v>0</v>
      </c>
      <c r="Q22360" s="65">
        <f t="shared" si="700"/>
        <v>1</v>
      </c>
    </row>
    <row r="22361" spans="1:17" ht="15.75" x14ac:dyDescent="0.25">
      <c r="A22361" s="55">
        <f t="shared" si="699"/>
        <v>0</v>
      </c>
      <c r="Q22361" s="65">
        <f t="shared" si="700"/>
        <v>1</v>
      </c>
    </row>
    <row r="22362" spans="1:17" ht="15.75" x14ac:dyDescent="0.25">
      <c r="A22362" s="55">
        <f t="shared" si="699"/>
        <v>0</v>
      </c>
      <c r="Q22362" s="65">
        <f t="shared" si="700"/>
        <v>1</v>
      </c>
    </row>
    <row r="22363" spans="1:17" ht="15.75" x14ac:dyDescent="0.25">
      <c r="A22363" s="55">
        <f t="shared" si="699"/>
        <v>0</v>
      </c>
      <c r="Q22363" s="65">
        <f t="shared" si="700"/>
        <v>1</v>
      </c>
    </row>
    <row r="22364" spans="1:17" ht="15.75" x14ac:dyDescent="0.25">
      <c r="A22364" s="55">
        <f t="shared" si="699"/>
        <v>0</v>
      </c>
      <c r="Q22364" s="65">
        <f t="shared" si="700"/>
        <v>1</v>
      </c>
    </row>
    <row r="22365" spans="1:17" ht="15.75" x14ac:dyDescent="0.25">
      <c r="A22365" s="55">
        <f t="shared" si="699"/>
        <v>0</v>
      </c>
      <c r="Q22365" s="65">
        <f t="shared" si="700"/>
        <v>1</v>
      </c>
    </row>
    <row r="22366" spans="1:17" ht="15.75" x14ac:dyDescent="0.25">
      <c r="A22366" s="55">
        <f t="shared" si="699"/>
        <v>0</v>
      </c>
      <c r="Q22366" s="65">
        <f t="shared" si="700"/>
        <v>1</v>
      </c>
    </row>
    <row r="22367" spans="1:17" ht="15.75" x14ac:dyDescent="0.25">
      <c r="A22367" s="55">
        <f t="shared" si="699"/>
        <v>0</v>
      </c>
      <c r="Q22367" s="65">
        <f t="shared" si="700"/>
        <v>1</v>
      </c>
    </row>
    <row r="22368" spans="1:17" ht="15.75" x14ac:dyDescent="0.25">
      <c r="A22368" s="55">
        <f t="shared" si="699"/>
        <v>0</v>
      </c>
      <c r="Q22368" s="65">
        <f t="shared" si="700"/>
        <v>1</v>
      </c>
    </row>
    <row r="22369" spans="1:17" ht="15.75" x14ac:dyDescent="0.25">
      <c r="A22369" s="55">
        <f t="shared" si="699"/>
        <v>0</v>
      </c>
      <c r="Q22369" s="65">
        <f t="shared" si="700"/>
        <v>1</v>
      </c>
    </row>
    <row r="22370" spans="1:17" ht="15.75" x14ac:dyDescent="0.25">
      <c r="A22370" s="55">
        <f t="shared" si="699"/>
        <v>0</v>
      </c>
      <c r="Q22370" s="65">
        <f t="shared" si="700"/>
        <v>1</v>
      </c>
    </row>
    <row r="22371" spans="1:17" ht="15.75" x14ac:dyDescent="0.25">
      <c r="A22371" s="55">
        <f t="shared" si="699"/>
        <v>0</v>
      </c>
      <c r="Q22371" s="65">
        <f t="shared" si="700"/>
        <v>1</v>
      </c>
    </row>
    <row r="22372" spans="1:17" ht="15.75" x14ac:dyDescent="0.25">
      <c r="A22372" s="55">
        <f t="shared" si="699"/>
        <v>0</v>
      </c>
      <c r="Q22372" s="65">
        <f t="shared" si="700"/>
        <v>1</v>
      </c>
    </row>
    <row r="22373" spans="1:17" ht="15.75" x14ac:dyDescent="0.25">
      <c r="A22373" s="55">
        <f t="shared" si="699"/>
        <v>0</v>
      </c>
      <c r="Q22373" s="65">
        <f t="shared" si="700"/>
        <v>1</v>
      </c>
    </row>
    <row r="22374" spans="1:17" ht="15.75" x14ac:dyDescent="0.25">
      <c r="A22374" s="55">
        <f t="shared" si="699"/>
        <v>0</v>
      </c>
      <c r="Q22374" s="65">
        <f t="shared" si="700"/>
        <v>1</v>
      </c>
    </row>
    <row r="22375" spans="1:17" ht="15.75" x14ac:dyDescent="0.25">
      <c r="A22375" s="55">
        <f t="shared" si="699"/>
        <v>0</v>
      </c>
      <c r="Q22375" s="65">
        <f t="shared" si="700"/>
        <v>1</v>
      </c>
    </row>
    <row r="22376" spans="1:17" ht="15.75" x14ac:dyDescent="0.25">
      <c r="A22376" s="55">
        <f t="shared" si="699"/>
        <v>0</v>
      </c>
      <c r="Q22376" s="65">
        <f t="shared" si="700"/>
        <v>1</v>
      </c>
    </row>
    <row r="22377" spans="1:17" ht="15.75" x14ac:dyDescent="0.25">
      <c r="A22377" s="55">
        <f t="shared" si="699"/>
        <v>0</v>
      </c>
      <c r="Q22377" s="65">
        <f t="shared" si="700"/>
        <v>1</v>
      </c>
    </row>
    <row r="22378" spans="1:17" ht="15.75" x14ac:dyDescent="0.25">
      <c r="A22378" s="55">
        <f t="shared" si="699"/>
        <v>0</v>
      </c>
      <c r="Q22378" s="65">
        <f t="shared" si="700"/>
        <v>1</v>
      </c>
    </row>
    <row r="22379" spans="1:17" ht="15.75" x14ac:dyDescent="0.25">
      <c r="A22379" s="55">
        <f t="shared" si="699"/>
        <v>0</v>
      </c>
      <c r="Q22379" s="65">
        <f t="shared" si="700"/>
        <v>1</v>
      </c>
    </row>
    <row r="22380" spans="1:17" ht="15.75" x14ac:dyDescent="0.25">
      <c r="A22380" s="55">
        <f t="shared" si="699"/>
        <v>0</v>
      </c>
      <c r="Q22380" s="65">
        <f t="shared" si="700"/>
        <v>1</v>
      </c>
    </row>
    <row r="22381" spans="1:17" ht="15.75" x14ac:dyDescent="0.25">
      <c r="A22381" s="55">
        <f t="shared" si="699"/>
        <v>0</v>
      </c>
      <c r="Q22381" s="65">
        <f t="shared" si="700"/>
        <v>1</v>
      </c>
    </row>
    <row r="22382" spans="1:17" ht="15.75" x14ac:dyDescent="0.25">
      <c r="A22382" s="55">
        <f t="shared" si="699"/>
        <v>0</v>
      </c>
      <c r="Q22382" s="65">
        <f t="shared" si="700"/>
        <v>1</v>
      </c>
    </row>
    <row r="22383" spans="1:17" ht="15.75" x14ac:dyDescent="0.25">
      <c r="A22383" s="55">
        <f t="shared" si="699"/>
        <v>0</v>
      </c>
      <c r="Q22383" s="65">
        <f t="shared" si="700"/>
        <v>1</v>
      </c>
    </row>
    <row r="22384" spans="1:17" ht="15.75" x14ac:dyDescent="0.25">
      <c r="A22384" s="55">
        <f t="shared" si="699"/>
        <v>0</v>
      </c>
      <c r="Q22384" s="65">
        <f t="shared" si="700"/>
        <v>1</v>
      </c>
    </row>
    <row r="22385" spans="1:17" ht="15.75" x14ac:dyDescent="0.25">
      <c r="A22385" s="55">
        <f t="shared" si="699"/>
        <v>0</v>
      </c>
      <c r="Q22385" s="65">
        <f t="shared" si="700"/>
        <v>1</v>
      </c>
    </row>
    <row r="22386" spans="1:17" ht="15.75" x14ac:dyDescent="0.25">
      <c r="A22386" s="55">
        <f t="shared" si="699"/>
        <v>0</v>
      </c>
      <c r="Q22386" s="65">
        <f t="shared" si="700"/>
        <v>1</v>
      </c>
    </row>
    <row r="22387" spans="1:17" ht="15.75" x14ac:dyDescent="0.25">
      <c r="A22387" s="55">
        <f t="shared" si="699"/>
        <v>0</v>
      </c>
      <c r="Q22387" s="65">
        <f t="shared" si="700"/>
        <v>1</v>
      </c>
    </row>
    <row r="22388" spans="1:17" ht="15.75" x14ac:dyDescent="0.25">
      <c r="A22388" s="55">
        <f t="shared" si="699"/>
        <v>0</v>
      </c>
      <c r="Q22388" s="65">
        <f t="shared" si="700"/>
        <v>1</v>
      </c>
    </row>
    <row r="22389" spans="1:17" ht="15.75" x14ac:dyDescent="0.25">
      <c r="A22389" s="55">
        <f t="shared" si="699"/>
        <v>0</v>
      </c>
      <c r="Q22389" s="65">
        <f t="shared" si="700"/>
        <v>1</v>
      </c>
    </row>
    <row r="22390" spans="1:17" ht="15.75" x14ac:dyDescent="0.25">
      <c r="A22390" s="55">
        <f t="shared" si="699"/>
        <v>0</v>
      </c>
      <c r="Q22390" s="65">
        <f t="shared" si="700"/>
        <v>1</v>
      </c>
    </row>
    <row r="22391" spans="1:17" ht="15.75" x14ac:dyDescent="0.25">
      <c r="A22391" s="55">
        <f t="shared" si="699"/>
        <v>0</v>
      </c>
      <c r="Q22391" s="65">
        <f t="shared" si="700"/>
        <v>1</v>
      </c>
    </row>
    <row r="22392" spans="1:17" ht="15.75" x14ac:dyDescent="0.25">
      <c r="A22392" s="55">
        <f t="shared" si="699"/>
        <v>0</v>
      </c>
      <c r="Q22392" s="65">
        <f t="shared" si="700"/>
        <v>1</v>
      </c>
    </row>
    <row r="22393" spans="1:17" ht="15.75" x14ac:dyDescent="0.25">
      <c r="A22393" s="55">
        <f t="shared" si="699"/>
        <v>0</v>
      </c>
      <c r="Q22393" s="65">
        <f t="shared" si="700"/>
        <v>1</v>
      </c>
    </row>
    <row r="22394" spans="1:17" ht="15.75" x14ac:dyDescent="0.25">
      <c r="A22394" s="55">
        <f t="shared" si="699"/>
        <v>0</v>
      </c>
      <c r="Q22394" s="65">
        <f t="shared" si="700"/>
        <v>1</v>
      </c>
    </row>
    <row r="22395" spans="1:17" ht="15.75" x14ac:dyDescent="0.25">
      <c r="A22395" s="55">
        <f t="shared" si="699"/>
        <v>0</v>
      </c>
      <c r="Q22395" s="65">
        <f t="shared" si="700"/>
        <v>1</v>
      </c>
    </row>
    <row r="22396" spans="1:17" ht="15.75" x14ac:dyDescent="0.25">
      <c r="A22396" s="55">
        <f t="shared" si="699"/>
        <v>0</v>
      </c>
      <c r="Q22396" s="65">
        <f t="shared" si="700"/>
        <v>1</v>
      </c>
    </row>
    <row r="22397" spans="1:17" ht="15.75" x14ac:dyDescent="0.25">
      <c r="A22397" s="55">
        <f t="shared" si="699"/>
        <v>0</v>
      </c>
      <c r="Q22397" s="65">
        <f t="shared" si="700"/>
        <v>1</v>
      </c>
    </row>
    <row r="22398" spans="1:17" ht="15.75" x14ac:dyDescent="0.25">
      <c r="A22398" s="55">
        <f t="shared" si="699"/>
        <v>0</v>
      </c>
      <c r="Q22398" s="65">
        <f t="shared" si="700"/>
        <v>1</v>
      </c>
    </row>
    <row r="22399" spans="1:17" ht="15.75" x14ac:dyDescent="0.25">
      <c r="A22399" s="55">
        <f t="shared" si="699"/>
        <v>0</v>
      </c>
      <c r="Q22399" s="65">
        <f t="shared" si="700"/>
        <v>1</v>
      </c>
    </row>
    <row r="22400" spans="1:17" ht="15.75" x14ac:dyDescent="0.25">
      <c r="A22400" s="55">
        <f t="shared" si="699"/>
        <v>0</v>
      </c>
      <c r="Q22400" s="65">
        <f t="shared" si="700"/>
        <v>1</v>
      </c>
    </row>
    <row r="22401" spans="1:17" ht="15.75" x14ac:dyDescent="0.25">
      <c r="A22401" s="55">
        <f t="shared" si="699"/>
        <v>0</v>
      </c>
      <c r="Q22401" s="65">
        <f t="shared" si="700"/>
        <v>1</v>
      </c>
    </row>
    <row r="22402" spans="1:17" ht="15.75" x14ac:dyDescent="0.25">
      <c r="A22402" s="55">
        <f t="shared" si="699"/>
        <v>0</v>
      </c>
      <c r="Q22402" s="65">
        <f t="shared" si="700"/>
        <v>1</v>
      </c>
    </row>
    <row r="22403" spans="1:17" ht="15.75" x14ac:dyDescent="0.25">
      <c r="A22403" s="55">
        <f t="shared" si="699"/>
        <v>0</v>
      </c>
      <c r="Q22403" s="65">
        <f t="shared" si="700"/>
        <v>1</v>
      </c>
    </row>
    <row r="22404" spans="1:17" ht="15.75" x14ac:dyDescent="0.25">
      <c r="A22404" s="55">
        <f t="shared" ref="A22404:A22467" si="701">WEEKNUM(B22404,2)-1</f>
        <v>0</v>
      </c>
      <c r="Q22404" s="65">
        <f t="shared" ref="Q22404:Q22467" si="702">MONTH(B22404)</f>
        <v>1</v>
      </c>
    </row>
    <row r="22405" spans="1:17" ht="15.75" x14ac:dyDescent="0.25">
      <c r="A22405" s="55">
        <f t="shared" si="701"/>
        <v>0</v>
      </c>
      <c r="Q22405" s="65">
        <f t="shared" si="702"/>
        <v>1</v>
      </c>
    </row>
    <row r="22406" spans="1:17" ht="15.75" x14ac:dyDescent="0.25">
      <c r="A22406" s="55">
        <f t="shared" si="701"/>
        <v>0</v>
      </c>
      <c r="Q22406" s="65">
        <f t="shared" si="702"/>
        <v>1</v>
      </c>
    </row>
    <row r="22407" spans="1:17" ht="15.75" x14ac:dyDescent="0.25">
      <c r="A22407" s="55">
        <f t="shared" si="701"/>
        <v>0</v>
      </c>
      <c r="Q22407" s="65">
        <f t="shared" si="702"/>
        <v>1</v>
      </c>
    </row>
    <row r="22408" spans="1:17" ht="15.75" x14ac:dyDescent="0.25">
      <c r="A22408" s="55">
        <f t="shared" si="701"/>
        <v>0</v>
      </c>
      <c r="Q22408" s="65">
        <f t="shared" si="702"/>
        <v>1</v>
      </c>
    </row>
    <row r="22409" spans="1:17" ht="15.75" x14ac:dyDescent="0.25">
      <c r="A22409" s="55">
        <f t="shared" si="701"/>
        <v>0</v>
      </c>
      <c r="Q22409" s="65">
        <f t="shared" si="702"/>
        <v>1</v>
      </c>
    </row>
    <row r="22410" spans="1:17" ht="15.75" x14ac:dyDescent="0.25">
      <c r="A22410" s="55">
        <f t="shared" si="701"/>
        <v>0</v>
      </c>
      <c r="Q22410" s="65">
        <f t="shared" si="702"/>
        <v>1</v>
      </c>
    </row>
    <row r="22411" spans="1:17" ht="15.75" x14ac:dyDescent="0.25">
      <c r="A22411" s="55">
        <f t="shared" si="701"/>
        <v>0</v>
      </c>
      <c r="Q22411" s="65">
        <f t="shared" si="702"/>
        <v>1</v>
      </c>
    </row>
    <row r="22412" spans="1:17" ht="15.75" x14ac:dyDescent="0.25">
      <c r="A22412" s="55">
        <f t="shared" si="701"/>
        <v>0</v>
      </c>
      <c r="Q22412" s="65">
        <f t="shared" si="702"/>
        <v>1</v>
      </c>
    </row>
    <row r="22413" spans="1:17" ht="15.75" x14ac:dyDescent="0.25">
      <c r="A22413" s="55">
        <f t="shared" si="701"/>
        <v>0</v>
      </c>
      <c r="Q22413" s="65">
        <f t="shared" si="702"/>
        <v>1</v>
      </c>
    </row>
    <row r="22414" spans="1:17" ht="15.75" x14ac:dyDescent="0.25">
      <c r="A22414" s="55">
        <f t="shared" si="701"/>
        <v>0</v>
      </c>
      <c r="Q22414" s="65">
        <f t="shared" si="702"/>
        <v>1</v>
      </c>
    </row>
    <row r="22415" spans="1:17" ht="15.75" x14ac:dyDescent="0.25">
      <c r="A22415" s="55">
        <f t="shared" si="701"/>
        <v>0</v>
      </c>
      <c r="Q22415" s="65">
        <f t="shared" si="702"/>
        <v>1</v>
      </c>
    </row>
    <row r="22416" spans="1:17" ht="15.75" x14ac:dyDescent="0.25">
      <c r="A22416" s="55">
        <f t="shared" si="701"/>
        <v>0</v>
      </c>
      <c r="Q22416" s="65">
        <f t="shared" si="702"/>
        <v>1</v>
      </c>
    </row>
    <row r="22417" spans="1:17" ht="15.75" x14ac:dyDescent="0.25">
      <c r="A22417" s="55">
        <f t="shared" si="701"/>
        <v>0</v>
      </c>
      <c r="Q22417" s="65">
        <f t="shared" si="702"/>
        <v>1</v>
      </c>
    </row>
    <row r="22418" spans="1:17" ht="15.75" x14ac:dyDescent="0.25">
      <c r="A22418" s="55">
        <f t="shared" si="701"/>
        <v>0</v>
      </c>
      <c r="Q22418" s="65">
        <f t="shared" si="702"/>
        <v>1</v>
      </c>
    </row>
    <row r="22419" spans="1:17" ht="15.75" x14ac:dyDescent="0.25">
      <c r="A22419" s="55">
        <f t="shared" si="701"/>
        <v>0</v>
      </c>
      <c r="Q22419" s="65">
        <f t="shared" si="702"/>
        <v>1</v>
      </c>
    </row>
    <row r="22420" spans="1:17" ht="15.75" x14ac:dyDescent="0.25">
      <c r="A22420" s="55">
        <f t="shared" si="701"/>
        <v>0</v>
      </c>
      <c r="Q22420" s="65">
        <f t="shared" si="702"/>
        <v>1</v>
      </c>
    </row>
    <row r="22421" spans="1:17" ht="15.75" x14ac:dyDescent="0.25">
      <c r="A22421" s="55">
        <f t="shared" si="701"/>
        <v>0</v>
      </c>
      <c r="Q22421" s="65">
        <f t="shared" si="702"/>
        <v>1</v>
      </c>
    </row>
    <row r="22422" spans="1:17" ht="15.75" x14ac:dyDescent="0.25">
      <c r="A22422" s="55">
        <f t="shared" si="701"/>
        <v>0</v>
      </c>
      <c r="Q22422" s="65">
        <f t="shared" si="702"/>
        <v>1</v>
      </c>
    </row>
    <row r="22423" spans="1:17" ht="15.75" x14ac:dyDescent="0.25">
      <c r="A22423" s="55">
        <f t="shared" si="701"/>
        <v>0</v>
      </c>
      <c r="Q22423" s="65">
        <f t="shared" si="702"/>
        <v>1</v>
      </c>
    </row>
    <row r="22424" spans="1:17" ht="15.75" x14ac:dyDescent="0.25">
      <c r="A22424" s="55">
        <f t="shared" si="701"/>
        <v>0</v>
      </c>
      <c r="Q22424" s="65">
        <f t="shared" si="702"/>
        <v>1</v>
      </c>
    </row>
    <row r="22425" spans="1:17" ht="15.75" x14ac:dyDescent="0.25">
      <c r="A22425" s="55">
        <f t="shared" si="701"/>
        <v>0</v>
      </c>
      <c r="Q22425" s="65">
        <f t="shared" si="702"/>
        <v>1</v>
      </c>
    </row>
    <row r="22426" spans="1:17" ht="15.75" x14ac:dyDescent="0.25">
      <c r="A22426" s="55">
        <f t="shared" si="701"/>
        <v>0</v>
      </c>
      <c r="Q22426" s="65">
        <f t="shared" si="702"/>
        <v>1</v>
      </c>
    </row>
    <row r="22427" spans="1:17" ht="15.75" x14ac:dyDescent="0.25">
      <c r="A22427" s="55">
        <f t="shared" si="701"/>
        <v>0</v>
      </c>
      <c r="Q22427" s="65">
        <f t="shared" si="702"/>
        <v>1</v>
      </c>
    </row>
    <row r="22428" spans="1:17" ht="15.75" x14ac:dyDescent="0.25">
      <c r="A22428" s="55">
        <f t="shared" si="701"/>
        <v>0</v>
      </c>
      <c r="Q22428" s="65">
        <f t="shared" si="702"/>
        <v>1</v>
      </c>
    </row>
    <row r="22429" spans="1:17" ht="15.75" x14ac:dyDescent="0.25">
      <c r="A22429" s="55">
        <f t="shared" si="701"/>
        <v>0</v>
      </c>
      <c r="Q22429" s="65">
        <f t="shared" si="702"/>
        <v>1</v>
      </c>
    </row>
    <row r="22430" spans="1:17" ht="15.75" x14ac:dyDescent="0.25">
      <c r="A22430" s="55">
        <f t="shared" si="701"/>
        <v>0</v>
      </c>
      <c r="Q22430" s="65">
        <f t="shared" si="702"/>
        <v>1</v>
      </c>
    </row>
    <row r="22431" spans="1:17" ht="15.75" x14ac:dyDescent="0.25">
      <c r="A22431" s="55">
        <f t="shared" si="701"/>
        <v>0</v>
      </c>
      <c r="Q22431" s="65">
        <f t="shared" si="702"/>
        <v>1</v>
      </c>
    </row>
    <row r="22432" spans="1:17" ht="15.75" x14ac:dyDescent="0.25">
      <c r="A22432" s="55">
        <f t="shared" si="701"/>
        <v>0</v>
      </c>
      <c r="Q22432" s="65">
        <f t="shared" si="702"/>
        <v>1</v>
      </c>
    </row>
    <row r="22433" spans="1:17" ht="15.75" x14ac:dyDescent="0.25">
      <c r="A22433" s="55">
        <f t="shared" si="701"/>
        <v>0</v>
      </c>
      <c r="Q22433" s="65">
        <f t="shared" si="702"/>
        <v>1</v>
      </c>
    </row>
    <row r="22434" spans="1:17" ht="15.75" x14ac:dyDescent="0.25">
      <c r="A22434" s="55">
        <f t="shared" si="701"/>
        <v>0</v>
      </c>
      <c r="Q22434" s="65">
        <f t="shared" si="702"/>
        <v>1</v>
      </c>
    </row>
    <row r="22435" spans="1:17" ht="15.75" x14ac:dyDescent="0.25">
      <c r="A22435" s="55">
        <f t="shared" si="701"/>
        <v>0</v>
      </c>
      <c r="Q22435" s="65">
        <f t="shared" si="702"/>
        <v>1</v>
      </c>
    </row>
    <row r="22436" spans="1:17" ht="15.75" x14ac:dyDescent="0.25">
      <c r="A22436" s="55">
        <f t="shared" si="701"/>
        <v>0</v>
      </c>
      <c r="Q22436" s="65">
        <f t="shared" si="702"/>
        <v>1</v>
      </c>
    </row>
    <row r="22437" spans="1:17" ht="15.75" x14ac:dyDescent="0.25">
      <c r="A22437" s="55">
        <f t="shared" si="701"/>
        <v>0</v>
      </c>
      <c r="Q22437" s="65">
        <f t="shared" si="702"/>
        <v>1</v>
      </c>
    </row>
    <row r="22438" spans="1:17" ht="15.75" x14ac:dyDescent="0.25">
      <c r="A22438" s="55">
        <f t="shared" si="701"/>
        <v>0</v>
      </c>
      <c r="Q22438" s="65">
        <f t="shared" si="702"/>
        <v>1</v>
      </c>
    </row>
    <row r="22439" spans="1:17" ht="15.75" x14ac:dyDescent="0.25">
      <c r="A22439" s="55">
        <f t="shared" si="701"/>
        <v>0</v>
      </c>
      <c r="Q22439" s="65">
        <f t="shared" si="702"/>
        <v>1</v>
      </c>
    </row>
    <row r="22440" spans="1:17" ht="15.75" x14ac:dyDescent="0.25">
      <c r="A22440" s="55">
        <f t="shared" si="701"/>
        <v>0</v>
      </c>
      <c r="Q22440" s="65">
        <f t="shared" si="702"/>
        <v>1</v>
      </c>
    </row>
    <row r="22441" spans="1:17" ht="15.75" x14ac:dyDescent="0.25">
      <c r="A22441" s="55">
        <f t="shared" si="701"/>
        <v>0</v>
      </c>
      <c r="Q22441" s="65">
        <f t="shared" si="702"/>
        <v>1</v>
      </c>
    </row>
    <row r="22442" spans="1:17" ht="15.75" x14ac:dyDescent="0.25">
      <c r="A22442" s="55">
        <f t="shared" si="701"/>
        <v>0</v>
      </c>
      <c r="Q22442" s="65">
        <f t="shared" si="702"/>
        <v>1</v>
      </c>
    </row>
    <row r="22443" spans="1:17" ht="15.75" x14ac:dyDescent="0.25">
      <c r="A22443" s="55">
        <f t="shared" si="701"/>
        <v>0</v>
      </c>
      <c r="Q22443" s="65">
        <f t="shared" si="702"/>
        <v>1</v>
      </c>
    </row>
    <row r="22444" spans="1:17" ht="15.75" x14ac:dyDescent="0.25">
      <c r="A22444" s="55">
        <f t="shared" si="701"/>
        <v>0</v>
      </c>
      <c r="Q22444" s="65">
        <f t="shared" si="702"/>
        <v>1</v>
      </c>
    </row>
    <row r="22445" spans="1:17" ht="15.75" x14ac:dyDescent="0.25">
      <c r="A22445" s="55">
        <f t="shared" si="701"/>
        <v>0</v>
      </c>
      <c r="Q22445" s="65">
        <f t="shared" si="702"/>
        <v>1</v>
      </c>
    </row>
    <row r="22446" spans="1:17" ht="15.75" x14ac:dyDescent="0.25">
      <c r="A22446" s="55">
        <f t="shared" si="701"/>
        <v>0</v>
      </c>
      <c r="Q22446" s="65">
        <f t="shared" si="702"/>
        <v>1</v>
      </c>
    </row>
    <row r="22447" spans="1:17" ht="15.75" x14ac:dyDescent="0.25">
      <c r="A22447" s="55">
        <f t="shared" si="701"/>
        <v>0</v>
      </c>
      <c r="Q22447" s="65">
        <f t="shared" si="702"/>
        <v>1</v>
      </c>
    </row>
    <row r="22448" spans="1:17" ht="15.75" x14ac:dyDescent="0.25">
      <c r="A22448" s="55">
        <f t="shared" si="701"/>
        <v>0</v>
      </c>
      <c r="Q22448" s="65">
        <f t="shared" si="702"/>
        <v>1</v>
      </c>
    </row>
    <row r="22449" spans="1:17" ht="15.75" x14ac:dyDescent="0.25">
      <c r="A22449" s="55">
        <f t="shared" si="701"/>
        <v>0</v>
      </c>
      <c r="Q22449" s="65">
        <f t="shared" si="702"/>
        <v>1</v>
      </c>
    </row>
    <row r="22450" spans="1:17" ht="15.75" x14ac:dyDescent="0.25">
      <c r="A22450" s="55">
        <f t="shared" si="701"/>
        <v>0</v>
      </c>
      <c r="Q22450" s="65">
        <f t="shared" si="702"/>
        <v>1</v>
      </c>
    </row>
    <row r="22451" spans="1:17" ht="15.75" x14ac:dyDescent="0.25">
      <c r="A22451" s="55">
        <f t="shared" si="701"/>
        <v>0</v>
      </c>
      <c r="Q22451" s="65">
        <f t="shared" si="702"/>
        <v>1</v>
      </c>
    </row>
    <row r="22452" spans="1:17" ht="15.75" x14ac:dyDescent="0.25">
      <c r="A22452" s="55">
        <f t="shared" si="701"/>
        <v>0</v>
      </c>
      <c r="Q22452" s="65">
        <f t="shared" si="702"/>
        <v>1</v>
      </c>
    </row>
    <row r="22453" spans="1:17" ht="15.75" x14ac:dyDescent="0.25">
      <c r="A22453" s="55">
        <f t="shared" si="701"/>
        <v>0</v>
      </c>
      <c r="Q22453" s="65">
        <f t="shared" si="702"/>
        <v>1</v>
      </c>
    </row>
    <row r="22454" spans="1:17" ht="15.75" x14ac:dyDescent="0.25">
      <c r="A22454" s="55">
        <f t="shared" si="701"/>
        <v>0</v>
      </c>
      <c r="Q22454" s="65">
        <f t="shared" si="702"/>
        <v>1</v>
      </c>
    </row>
    <row r="22455" spans="1:17" ht="15.75" x14ac:dyDescent="0.25">
      <c r="A22455" s="55">
        <f t="shared" si="701"/>
        <v>0</v>
      </c>
      <c r="Q22455" s="65">
        <f t="shared" si="702"/>
        <v>1</v>
      </c>
    </row>
    <row r="22456" spans="1:17" ht="15.75" x14ac:dyDescent="0.25">
      <c r="A22456" s="55">
        <f t="shared" si="701"/>
        <v>0</v>
      </c>
      <c r="Q22456" s="65">
        <f t="shared" si="702"/>
        <v>1</v>
      </c>
    </row>
    <row r="22457" spans="1:17" ht="15.75" x14ac:dyDescent="0.25">
      <c r="A22457" s="55">
        <f t="shared" si="701"/>
        <v>0</v>
      </c>
      <c r="Q22457" s="65">
        <f t="shared" si="702"/>
        <v>1</v>
      </c>
    </row>
    <row r="22458" spans="1:17" ht="15.75" x14ac:dyDescent="0.25">
      <c r="A22458" s="55">
        <f t="shared" si="701"/>
        <v>0</v>
      </c>
      <c r="Q22458" s="65">
        <f t="shared" si="702"/>
        <v>1</v>
      </c>
    </row>
    <row r="22459" spans="1:17" ht="15.75" x14ac:dyDescent="0.25">
      <c r="A22459" s="55">
        <f t="shared" si="701"/>
        <v>0</v>
      </c>
      <c r="Q22459" s="65">
        <f t="shared" si="702"/>
        <v>1</v>
      </c>
    </row>
    <row r="22460" spans="1:17" ht="15.75" x14ac:dyDescent="0.25">
      <c r="A22460" s="55">
        <f t="shared" si="701"/>
        <v>0</v>
      </c>
      <c r="Q22460" s="65">
        <f t="shared" si="702"/>
        <v>1</v>
      </c>
    </row>
    <row r="22461" spans="1:17" ht="15.75" x14ac:dyDescent="0.25">
      <c r="A22461" s="55">
        <f t="shared" si="701"/>
        <v>0</v>
      </c>
      <c r="Q22461" s="65">
        <f t="shared" si="702"/>
        <v>1</v>
      </c>
    </row>
    <row r="22462" spans="1:17" ht="15.75" x14ac:dyDescent="0.25">
      <c r="A22462" s="55">
        <f t="shared" si="701"/>
        <v>0</v>
      </c>
      <c r="Q22462" s="65">
        <f t="shared" si="702"/>
        <v>1</v>
      </c>
    </row>
    <row r="22463" spans="1:17" ht="15.75" x14ac:dyDescent="0.25">
      <c r="A22463" s="55">
        <f t="shared" si="701"/>
        <v>0</v>
      </c>
      <c r="Q22463" s="65">
        <f t="shared" si="702"/>
        <v>1</v>
      </c>
    </row>
    <row r="22464" spans="1:17" ht="15.75" x14ac:dyDescent="0.25">
      <c r="A22464" s="55">
        <f t="shared" si="701"/>
        <v>0</v>
      </c>
      <c r="Q22464" s="65">
        <f t="shared" si="702"/>
        <v>1</v>
      </c>
    </row>
    <row r="22465" spans="1:17" ht="15.75" x14ac:dyDescent="0.25">
      <c r="A22465" s="55">
        <f t="shared" si="701"/>
        <v>0</v>
      </c>
      <c r="Q22465" s="65">
        <f t="shared" si="702"/>
        <v>1</v>
      </c>
    </row>
    <row r="22466" spans="1:17" ht="15.75" x14ac:dyDescent="0.25">
      <c r="A22466" s="55">
        <f t="shared" si="701"/>
        <v>0</v>
      </c>
      <c r="Q22466" s="65">
        <f t="shared" si="702"/>
        <v>1</v>
      </c>
    </row>
    <row r="22467" spans="1:17" ht="15.75" x14ac:dyDescent="0.25">
      <c r="A22467" s="55">
        <f t="shared" si="701"/>
        <v>0</v>
      </c>
      <c r="Q22467" s="65">
        <f t="shared" si="702"/>
        <v>1</v>
      </c>
    </row>
    <row r="22468" spans="1:17" ht="15.75" x14ac:dyDescent="0.25">
      <c r="A22468" s="55">
        <f t="shared" ref="A22468:A22531" si="703">WEEKNUM(B22468,2)-1</f>
        <v>0</v>
      </c>
      <c r="Q22468" s="65">
        <f t="shared" ref="Q22468:Q22531" si="704">MONTH(B22468)</f>
        <v>1</v>
      </c>
    </row>
    <row r="22469" spans="1:17" ht="15.75" x14ac:dyDescent="0.25">
      <c r="A22469" s="55">
        <f t="shared" si="703"/>
        <v>0</v>
      </c>
      <c r="Q22469" s="65">
        <f t="shared" si="704"/>
        <v>1</v>
      </c>
    </row>
    <row r="22470" spans="1:17" ht="15.75" x14ac:dyDescent="0.25">
      <c r="A22470" s="55">
        <f t="shared" si="703"/>
        <v>0</v>
      </c>
      <c r="Q22470" s="65">
        <f t="shared" si="704"/>
        <v>1</v>
      </c>
    </row>
    <row r="22471" spans="1:17" ht="15.75" x14ac:dyDescent="0.25">
      <c r="A22471" s="55">
        <f t="shared" si="703"/>
        <v>0</v>
      </c>
      <c r="Q22471" s="65">
        <f t="shared" si="704"/>
        <v>1</v>
      </c>
    </row>
    <row r="22472" spans="1:17" ht="15.75" x14ac:dyDescent="0.25">
      <c r="A22472" s="55">
        <f t="shared" si="703"/>
        <v>0</v>
      </c>
      <c r="Q22472" s="65">
        <f t="shared" si="704"/>
        <v>1</v>
      </c>
    </row>
    <row r="22473" spans="1:17" ht="15.75" x14ac:dyDescent="0.25">
      <c r="A22473" s="55">
        <f t="shared" si="703"/>
        <v>0</v>
      </c>
      <c r="Q22473" s="65">
        <f t="shared" si="704"/>
        <v>1</v>
      </c>
    </row>
    <row r="22474" spans="1:17" ht="15.75" x14ac:dyDescent="0.25">
      <c r="A22474" s="55">
        <f t="shared" si="703"/>
        <v>0</v>
      </c>
      <c r="Q22474" s="65">
        <f t="shared" si="704"/>
        <v>1</v>
      </c>
    </row>
    <row r="22475" spans="1:17" ht="15.75" x14ac:dyDescent="0.25">
      <c r="A22475" s="55">
        <f t="shared" si="703"/>
        <v>0</v>
      </c>
      <c r="Q22475" s="65">
        <f t="shared" si="704"/>
        <v>1</v>
      </c>
    </row>
    <row r="22476" spans="1:17" ht="15.75" x14ac:dyDescent="0.25">
      <c r="A22476" s="55">
        <f t="shared" si="703"/>
        <v>0</v>
      </c>
      <c r="Q22476" s="65">
        <f t="shared" si="704"/>
        <v>1</v>
      </c>
    </row>
    <row r="22477" spans="1:17" ht="15.75" x14ac:dyDescent="0.25">
      <c r="A22477" s="55">
        <f t="shared" si="703"/>
        <v>0</v>
      </c>
      <c r="Q22477" s="65">
        <f t="shared" si="704"/>
        <v>1</v>
      </c>
    </row>
    <row r="22478" spans="1:17" ht="15.75" x14ac:dyDescent="0.25">
      <c r="A22478" s="55">
        <f t="shared" si="703"/>
        <v>0</v>
      </c>
      <c r="Q22478" s="65">
        <f t="shared" si="704"/>
        <v>1</v>
      </c>
    </row>
    <row r="22479" spans="1:17" ht="15.75" x14ac:dyDescent="0.25">
      <c r="A22479" s="55">
        <f t="shared" si="703"/>
        <v>0</v>
      </c>
      <c r="Q22479" s="65">
        <f t="shared" si="704"/>
        <v>1</v>
      </c>
    </row>
    <row r="22480" spans="1:17" ht="15.75" x14ac:dyDescent="0.25">
      <c r="A22480" s="55">
        <f t="shared" si="703"/>
        <v>0</v>
      </c>
      <c r="Q22480" s="65">
        <f t="shared" si="704"/>
        <v>1</v>
      </c>
    </row>
    <row r="22481" spans="1:17" ht="15.75" x14ac:dyDescent="0.25">
      <c r="A22481" s="55">
        <f t="shared" si="703"/>
        <v>0</v>
      </c>
      <c r="Q22481" s="65">
        <f t="shared" si="704"/>
        <v>1</v>
      </c>
    </row>
    <row r="22482" spans="1:17" ht="15.75" x14ac:dyDescent="0.25">
      <c r="A22482" s="55">
        <f t="shared" si="703"/>
        <v>0</v>
      </c>
      <c r="Q22482" s="65">
        <f t="shared" si="704"/>
        <v>1</v>
      </c>
    </row>
    <row r="22483" spans="1:17" ht="15.75" x14ac:dyDescent="0.25">
      <c r="A22483" s="55">
        <f t="shared" si="703"/>
        <v>0</v>
      </c>
      <c r="Q22483" s="65">
        <f t="shared" si="704"/>
        <v>1</v>
      </c>
    </row>
    <row r="22484" spans="1:17" ht="15.75" x14ac:dyDescent="0.25">
      <c r="A22484" s="55">
        <f t="shared" si="703"/>
        <v>0</v>
      </c>
      <c r="Q22484" s="65">
        <f t="shared" si="704"/>
        <v>1</v>
      </c>
    </row>
    <row r="22485" spans="1:17" ht="15.75" x14ac:dyDescent="0.25">
      <c r="A22485" s="55">
        <f t="shared" si="703"/>
        <v>0</v>
      </c>
      <c r="Q22485" s="65">
        <f t="shared" si="704"/>
        <v>1</v>
      </c>
    </row>
    <row r="22486" spans="1:17" ht="15.75" x14ac:dyDescent="0.25">
      <c r="A22486" s="55">
        <f t="shared" si="703"/>
        <v>0</v>
      </c>
      <c r="Q22486" s="65">
        <f t="shared" si="704"/>
        <v>1</v>
      </c>
    </row>
    <row r="22487" spans="1:17" ht="15.75" x14ac:dyDescent="0.25">
      <c r="A22487" s="55">
        <f t="shared" si="703"/>
        <v>0</v>
      </c>
      <c r="Q22487" s="65">
        <f t="shared" si="704"/>
        <v>1</v>
      </c>
    </row>
    <row r="22488" spans="1:17" ht="15.75" x14ac:dyDescent="0.25">
      <c r="A22488" s="55">
        <f t="shared" si="703"/>
        <v>0</v>
      </c>
      <c r="Q22488" s="65">
        <f t="shared" si="704"/>
        <v>1</v>
      </c>
    </row>
    <row r="22489" spans="1:17" ht="15.75" x14ac:dyDescent="0.25">
      <c r="A22489" s="55">
        <f t="shared" si="703"/>
        <v>0</v>
      </c>
      <c r="Q22489" s="65">
        <f t="shared" si="704"/>
        <v>1</v>
      </c>
    </row>
    <row r="22490" spans="1:17" ht="15.75" x14ac:dyDescent="0.25">
      <c r="A22490" s="55">
        <f t="shared" si="703"/>
        <v>0</v>
      </c>
      <c r="Q22490" s="65">
        <f t="shared" si="704"/>
        <v>1</v>
      </c>
    </row>
    <row r="22491" spans="1:17" ht="15.75" x14ac:dyDescent="0.25">
      <c r="A22491" s="55">
        <f t="shared" si="703"/>
        <v>0</v>
      </c>
      <c r="Q22491" s="65">
        <f t="shared" si="704"/>
        <v>1</v>
      </c>
    </row>
    <row r="22492" spans="1:17" ht="15.75" x14ac:dyDescent="0.25">
      <c r="A22492" s="55">
        <f t="shared" si="703"/>
        <v>0</v>
      </c>
      <c r="Q22492" s="65">
        <f t="shared" si="704"/>
        <v>1</v>
      </c>
    </row>
    <row r="22493" spans="1:17" ht="15.75" x14ac:dyDescent="0.25">
      <c r="A22493" s="55">
        <f t="shared" si="703"/>
        <v>0</v>
      </c>
      <c r="Q22493" s="65">
        <f t="shared" si="704"/>
        <v>1</v>
      </c>
    </row>
    <row r="22494" spans="1:17" ht="15.75" x14ac:dyDescent="0.25">
      <c r="A22494" s="55">
        <f t="shared" si="703"/>
        <v>0</v>
      </c>
      <c r="Q22494" s="65">
        <f t="shared" si="704"/>
        <v>1</v>
      </c>
    </row>
    <row r="22495" spans="1:17" ht="15.75" x14ac:dyDescent="0.25">
      <c r="A22495" s="55">
        <f t="shared" si="703"/>
        <v>0</v>
      </c>
      <c r="Q22495" s="65">
        <f t="shared" si="704"/>
        <v>1</v>
      </c>
    </row>
    <row r="22496" spans="1:17" ht="15.75" x14ac:dyDescent="0.25">
      <c r="A22496" s="55">
        <f t="shared" si="703"/>
        <v>0</v>
      </c>
      <c r="Q22496" s="65">
        <f t="shared" si="704"/>
        <v>1</v>
      </c>
    </row>
    <row r="22497" spans="1:17" ht="15.75" x14ac:dyDescent="0.25">
      <c r="A22497" s="55">
        <f t="shared" si="703"/>
        <v>0</v>
      </c>
      <c r="Q22497" s="65">
        <f t="shared" si="704"/>
        <v>1</v>
      </c>
    </row>
    <row r="22498" spans="1:17" ht="15.75" x14ac:dyDescent="0.25">
      <c r="A22498" s="55">
        <f t="shared" si="703"/>
        <v>0</v>
      </c>
      <c r="Q22498" s="65">
        <f t="shared" si="704"/>
        <v>1</v>
      </c>
    </row>
    <row r="22499" spans="1:17" ht="15.75" x14ac:dyDescent="0.25">
      <c r="A22499" s="55">
        <f t="shared" si="703"/>
        <v>0</v>
      </c>
      <c r="Q22499" s="65">
        <f t="shared" si="704"/>
        <v>1</v>
      </c>
    </row>
    <row r="22500" spans="1:17" ht="15.75" x14ac:dyDescent="0.25">
      <c r="A22500" s="55">
        <f t="shared" si="703"/>
        <v>0</v>
      </c>
      <c r="Q22500" s="65">
        <f t="shared" si="704"/>
        <v>1</v>
      </c>
    </row>
    <row r="22501" spans="1:17" ht="15.75" x14ac:dyDescent="0.25">
      <c r="A22501" s="55">
        <f t="shared" si="703"/>
        <v>0</v>
      </c>
      <c r="Q22501" s="65">
        <f t="shared" si="704"/>
        <v>1</v>
      </c>
    </row>
    <row r="22502" spans="1:17" ht="15.75" x14ac:dyDescent="0.25">
      <c r="A22502" s="55">
        <f t="shared" si="703"/>
        <v>0</v>
      </c>
      <c r="Q22502" s="65">
        <f t="shared" si="704"/>
        <v>1</v>
      </c>
    </row>
    <row r="22503" spans="1:17" ht="15.75" x14ac:dyDescent="0.25">
      <c r="A22503" s="55">
        <f t="shared" si="703"/>
        <v>0</v>
      </c>
      <c r="Q22503" s="65">
        <f t="shared" si="704"/>
        <v>1</v>
      </c>
    </row>
    <row r="22504" spans="1:17" ht="15.75" x14ac:dyDescent="0.25">
      <c r="A22504" s="55">
        <f t="shared" si="703"/>
        <v>0</v>
      </c>
      <c r="Q22504" s="65">
        <f t="shared" si="704"/>
        <v>1</v>
      </c>
    </row>
    <row r="22505" spans="1:17" ht="15.75" x14ac:dyDescent="0.25">
      <c r="A22505" s="55">
        <f t="shared" si="703"/>
        <v>0</v>
      </c>
      <c r="Q22505" s="65">
        <f t="shared" si="704"/>
        <v>1</v>
      </c>
    </row>
    <row r="22506" spans="1:17" ht="15.75" x14ac:dyDescent="0.25">
      <c r="A22506" s="55">
        <f t="shared" si="703"/>
        <v>0</v>
      </c>
      <c r="Q22506" s="65">
        <f t="shared" si="704"/>
        <v>1</v>
      </c>
    </row>
    <row r="22507" spans="1:17" ht="15.75" x14ac:dyDescent="0.25">
      <c r="A22507" s="55">
        <f t="shared" si="703"/>
        <v>0</v>
      </c>
      <c r="Q22507" s="65">
        <f t="shared" si="704"/>
        <v>1</v>
      </c>
    </row>
    <row r="22508" spans="1:17" ht="15.75" x14ac:dyDescent="0.25">
      <c r="A22508" s="55">
        <f t="shared" si="703"/>
        <v>0</v>
      </c>
      <c r="Q22508" s="65">
        <f t="shared" si="704"/>
        <v>1</v>
      </c>
    </row>
    <row r="22509" spans="1:17" ht="15.75" x14ac:dyDescent="0.25">
      <c r="A22509" s="55">
        <f t="shared" si="703"/>
        <v>0</v>
      </c>
      <c r="Q22509" s="65">
        <f t="shared" si="704"/>
        <v>1</v>
      </c>
    </row>
    <row r="22510" spans="1:17" ht="15.75" x14ac:dyDescent="0.25">
      <c r="A22510" s="55">
        <f t="shared" si="703"/>
        <v>0</v>
      </c>
      <c r="Q22510" s="65">
        <f t="shared" si="704"/>
        <v>1</v>
      </c>
    </row>
    <row r="22511" spans="1:17" ht="15.75" x14ac:dyDescent="0.25">
      <c r="A22511" s="55">
        <f t="shared" si="703"/>
        <v>0</v>
      </c>
      <c r="Q22511" s="65">
        <f t="shared" si="704"/>
        <v>1</v>
      </c>
    </row>
    <row r="22512" spans="1:17" ht="15.75" x14ac:dyDescent="0.25">
      <c r="A22512" s="55">
        <f t="shared" si="703"/>
        <v>0</v>
      </c>
      <c r="Q22512" s="65">
        <f t="shared" si="704"/>
        <v>1</v>
      </c>
    </row>
    <row r="22513" spans="1:17" ht="15.75" x14ac:dyDescent="0.25">
      <c r="A22513" s="55">
        <f t="shared" si="703"/>
        <v>0</v>
      </c>
      <c r="Q22513" s="65">
        <f t="shared" si="704"/>
        <v>1</v>
      </c>
    </row>
    <row r="22514" spans="1:17" ht="15.75" x14ac:dyDescent="0.25">
      <c r="A22514" s="55">
        <f t="shared" si="703"/>
        <v>0</v>
      </c>
      <c r="Q22514" s="65">
        <f t="shared" si="704"/>
        <v>1</v>
      </c>
    </row>
    <row r="22515" spans="1:17" ht="15.75" x14ac:dyDescent="0.25">
      <c r="A22515" s="55">
        <f t="shared" si="703"/>
        <v>0</v>
      </c>
      <c r="Q22515" s="65">
        <f t="shared" si="704"/>
        <v>1</v>
      </c>
    </row>
    <row r="22516" spans="1:17" ht="15.75" x14ac:dyDescent="0.25">
      <c r="A22516" s="55">
        <f t="shared" si="703"/>
        <v>0</v>
      </c>
      <c r="Q22516" s="65">
        <f t="shared" si="704"/>
        <v>1</v>
      </c>
    </row>
    <row r="22517" spans="1:17" ht="15.75" x14ac:dyDescent="0.25">
      <c r="A22517" s="55">
        <f t="shared" si="703"/>
        <v>0</v>
      </c>
      <c r="Q22517" s="65">
        <f t="shared" si="704"/>
        <v>1</v>
      </c>
    </row>
    <row r="22518" spans="1:17" ht="15.75" x14ac:dyDescent="0.25">
      <c r="A22518" s="55">
        <f t="shared" si="703"/>
        <v>0</v>
      </c>
      <c r="Q22518" s="65">
        <f t="shared" si="704"/>
        <v>1</v>
      </c>
    </row>
    <row r="22519" spans="1:17" ht="15.75" x14ac:dyDescent="0.25">
      <c r="A22519" s="55">
        <f t="shared" si="703"/>
        <v>0</v>
      </c>
      <c r="Q22519" s="65">
        <f t="shared" si="704"/>
        <v>1</v>
      </c>
    </row>
    <row r="22520" spans="1:17" ht="15.75" x14ac:dyDescent="0.25">
      <c r="A22520" s="55">
        <f t="shared" si="703"/>
        <v>0</v>
      </c>
      <c r="Q22520" s="65">
        <f t="shared" si="704"/>
        <v>1</v>
      </c>
    </row>
    <row r="22521" spans="1:17" ht="15.75" x14ac:dyDescent="0.25">
      <c r="A22521" s="55">
        <f t="shared" si="703"/>
        <v>0</v>
      </c>
      <c r="Q22521" s="65">
        <f t="shared" si="704"/>
        <v>1</v>
      </c>
    </row>
    <row r="22522" spans="1:17" ht="15.75" x14ac:dyDescent="0.25">
      <c r="A22522" s="55">
        <f t="shared" si="703"/>
        <v>0</v>
      </c>
      <c r="Q22522" s="65">
        <f t="shared" si="704"/>
        <v>1</v>
      </c>
    </row>
    <row r="22523" spans="1:17" ht="15.75" x14ac:dyDescent="0.25">
      <c r="A22523" s="55">
        <f t="shared" si="703"/>
        <v>0</v>
      </c>
      <c r="Q22523" s="65">
        <f t="shared" si="704"/>
        <v>1</v>
      </c>
    </row>
    <row r="22524" spans="1:17" ht="15.75" x14ac:dyDescent="0.25">
      <c r="A22524" s="55">
        <f t="shared" si="703"/>
        <v>0</v>
      </c>
      <c r="Q22524" s="65">
        <f t="shared" si="704"/>
        <v>1</v>
      </c>
    </row>
    <row r="22525" spans="1:17" ht="15.75" x14ac:dyDescent="0.25">
      <c r="A22525" s="55">
        <f t="shared" si="703"/>
        <v>0</v>
      </c>
      <c r="Q22525" s="65">
        <f t="shared" si="704"/>
        <v>1</v>
      </c>
    </row>
    <row r="22526" spans="1:17" ht="15.75" x14ac:dyDescent="0.25">
      <c r="A22526" s="55">
        <f t="shared" si="703"/>
        <v>0</v>
      </c>
      <c r="Q22526" s="65">
        <f t="shared" si="704"/>
        <v>1</v>
      </c>
    </row>
    <row r="22527" spans="1:17" ht="15.75" x14ac:dyDescent="0.25">
      <c r="A22527" s="55">
        <f t="shared" si="703"/>
        <v>0</v>
      </c>
      <c r="Q22527" s="65">
        <f t="shared" si="704"/>
        <v>1</v>
      </c>
    </row>
    <row r="22528" spans="1:17" ht="15.75" x14ac:dyDescent="0.25">
      <c r="A22528" s="55">
        <f t="shared" si="703"/>
        <v>0</v>
      </c>
      <c r="Q22528" s="65">
        <f t="shared" si="704"/>
        <v>1</v>
      </c>
    </row>
    <row r="22529" spans="1:17" ht="15.75" x14ac:dyDescent="0.25">
      <c r="A22529" s="55">
        <f t="shared" si="703"/>
        <v>0</v>
      </c>
      <c r="Q22529" s="65">
        <f t="shared" si="704"/>
        <v>1</v>
      </c>
    </row>
    <row r="22530" spans="1:17" ht="15.75" x14ac:dyDescent="0.25">
      <c r="A22530" s="55">
        <f t="shared" si="703"/>
        <v>0</v>
      </c>
      <c r="Q22530" s="65">
        <f t="shared" si="704"/>
        <v>1</v>
      </c>
    </row>
    <row r="22531" spans="1:17" ht="15.75" x14ac:dyDescent="0.25">
      <c r="A22531" s="55">
        <f t="shared" si="703"/>
        <v>0</v>
      </c>
      <c r="Q22531" s="65">
        <f t="shared" si="704"/>
        <v>1</v>
      </c>
    </row>
    <row r="22532" spans="1:17" ht="15.75" x14ac:dyDescent="0.25">
      <c r="A22532" s="55">
        <f t="shared" ref="A22532:A22595" si="705">WEEKNUM(B22532,2)-1</f>
        <v>0</v>
      </c>
      <c r="Q22532" s="65">
        <f t="shared" ref="Q22532:Q22595" si="706">MONTH(B22532)</f>
        <v>1</v>
      </c>
    </row>
    <row r="22533" spans="1:17" ht="15.75" x14ac:dyDescent="0.25">
      <c r="A22533" s="55">
        <f t="shared" si="705"/>
        <v>0</v>
      </c>
      <c r="Q22533" s="65">
        <f t="shared" si="706"/>
        <v>1</v>
      </c>
    </row>
    <row r="22534" spans="1:17" ht="15.75" x14ac:dyDescent="0.25">
      <c r="A22534" s="55">
        <f t="shared" si="705"/>
        <v>0</v>
      </c>
      <c r="Q22534" s="65">
        <f t="shared" si="706"/>
        <v>1</v>
      </c>
    </row>
    <row r="22535" spans="1:17" ht="15.75" x14ac:dyDescent="0.25">
      <c r="A22535" s="55">
        <f t="shared" si="705"/>
        <v>0</v>
      </c>
      <c r="Q22535" s="65">
        <f t="shared" si="706"/>
        <v>1</v>
      </c>
    </row>
    <row r="22536" spans="1:17" ht="15.75" x14ac:dyDescent="0.25">
      <c r="A22536" s="55">
        <f t="shared" si="705"/>
        <v>0</v>
      </c>
      <c r="Q22536" s="65">
        <f t="shared" si="706"/>
        <v>1</v>
      </c>
    </row>
    <row r="22537" spans="1:17" ht="15.75" x14ac:dyDescent="0.25">
      <c r="A22537" s="55">
        <f t="shared" si="705"/>
        <v>0</v>
      </c>
      <c r="Q22537" s="65">
        <f t="shared" si="706"/>
        <v>1</v>
      </c>
    </row>
    <row r="22538" spans="1:17" ht="15.75" x14ac:dyDescent="0.25">
      <c r="A22538" s="55">
        <f t="shared" si="705"/>
        <v>0</v>
      </c>
      <c r="Q22538" s="65">
        <f t="shared" si="706"/>
        <v>1</v>
      </c>
    </row>
    <row r="22539" spans="1:17" ht="15.75" x14ac:dyDescent="0.25">
      <c r="A22539" s="55">
        <f t="shared" si="705"/>
        <v>0</v>
      </c>
      <c r="Q22539" s="65">
        <f t="shared" si="706"/>
        <v>1</v>
      </c>
    </row>
    <row r="22540" spans="1:17" ht="15.75" x14ac:dyDescent="0.25">
      <c r="A22540" s="55">
        <f t="shared" si="705"/>
        <v>0</v>
      </c>
      <c r="Q22540" s="65">
        <f t="shared" si="706"/>
        <v>1</v>
      </c>
    </row>
    <row r="22541" spans="1:17" ht="15.75" x14ac:dyDescent="0.25">
      <c r="A22541" s="55">
        <f t="shared" si="705"/>
        <v>0</v>
      </c>
      <c r="Q22541" s="65">
        <f t="shared" si="706"/>
        <v>1</v>
      </c>
    </row>
    <row r="22542" spans="1:17" ht="15.75" x14ac:dyDescent="0.25">
      <c r="A22542" s="55">
        <f t="shared" si="705"/>
        <v>0</v>
      </c>
      <c r="Q22542" s="65">
        <f t="shared" si="706"/>
        <v>1</v>
      </c>
    </row>
    <row r="22543" spans="1:17" ht="15.75" x14ac:dyDescent="0.25">
      <c r="A22543" s="55">
        <f t="shared" si="705"/>
        <v>0</v>
      </c>
      <c r="Q22543" s="65">
        <f t="shared" si="706"/>
        <v>1</v>
      </c>
    </row>
    <row r="22544" spans="1:17" ht="15.75" x14ac:dyDescent="0.25">
      <c r="A22544" s="55">
        <f t="shared" si="705"/>
        <v>0</v>
      </c>
      <c r="Q22544" s="65">
        <f t="shared" si="706"/>
        <v>1</v>
      </c>
    </row>
    <row r="22545" spans="1:17" ht="15.75" x14ac:dyDescent="0.25">
      <c r="A22545" s="55">
        <f t="shared" si="705"/>
        <v>0</v>
      </c>
      <c r="Q22545" s="65">
        <f t="shared" si="706"/>
        <v>1</v>
      </c>
    </row>
    <row r="22546" spans="1:17" ht="15.75" x14ac:dyDescent="0.25">
      <c r="A22546" s="55">
        <f t="shared" si="705"/>
        <v>0</v>
      </c>
      <c r="Q22546" s="65">
        <f t="shared" si="706"/>
        <v>1</v>
      </c>
    </row>
    <row r="22547" spans="1:17" ht="15.75" x14ac:dyDescent="0.25">
      <c r="A22547" s="55">
        <f t="shared" si="705"/>
        <v>0</v>
      </c>
      <c r="Q22547" s="65">
        <f t="shared" si="706"/>
        <v>1</v>
      </c>
    </row>
    <row r="22548" spans="1:17" ht="15.75" x14ac:dyDescent="0.25">
      <c r="A22548" s="55">
        <f t="shared" si="705"/>
        <v>0</v>
      </c>
      <c r="Q22548" s="65">
        <f t="shared" si="706"/>
        <v>1</v>
      </c>
    </row>
    <row r="22549" spans="1:17" ht="15.75" x14ac:dyDescent="0.25">
      <c r="A22549" s="55">
        <f t="shared" si="705"/>
        <v>0</v>
      </c>
      <c r="Q22549" s="65">
        <f t="shared" si="706"/>
        <v>1</v>
      </c>
    </row>
    <row r="22550" spans="1:17" ht="15.75" x14ac:dyDescent="0.25">
      <c r="A22550" s="55">
        <f t="shared" si="705"/>
        <v>0</v>
      </c>
      <c r="Q22550" s="65">
        <f t="shared" si="706"/>
        <v>1</v>
      </c>
    </row>
    <row r="22551" spans="1:17" ht="15.75" x14ac:dyDescent="0.25">
      <c r="A22551" s="55">
        <f t="shared" si="705"/>
        <v>0</v>
      </c>
      <c r="Q22551" s="65">
        <f t="shared" si="706"/>
        <v>1</v>
      </c>
    </row>
    <row r="22552" spans="1:17" ht="15.75" x14ac:dyDescent="0.25">
      <c r="A22552" s="55">
        <f t="shared" si="705"/>
        <v>0</v>
      </c>
      <c r="Q22552" s="65">
        <f t="shared" si="706"/>
        <v>1</v>
      </c>
    </row>
    <row r="22553" spans="1:17" ht="15.75" x14ac:dyDescent="0.25">
      <c r="A22553" s="55">
        <f t="shared" si="705"/>
        <v>0</v>
      </c>
      <c r="Q22553" s="65">
        <f t="shared" si="706"/>
        <v>1</v>
      </c>
    </row>
    <row r="22554" spans="1:17" ht="15.75" x14ac:dyDescent="0.25">
      <c r="A22554" s="55">
        <f t="shared" si="705"/>
        <v>0</v>
      </c>
      <c r="Q22554" s="65">
        <f t="shared" si="706"/>
        <v>1</v>
      </c>
    </row>
    <row r="22555" spans="1:17" ht="15.75" x14ac:dyDescent="0.25">
      <c r="A22555" s="55">
        <f t="shared" si="705"/>
        <v>0</v>
      </c>
      <c r="Q22555" s="65">
        <f t="shared" si="706"/>
        <v>1</v>
      </c>
    </row>
    <row r="22556" spans="1:17" ht="15.75" x14ac:dyDescent="0.25">
      <c r="A22556" s="55">
        <f t="shared" si="705"/>
        <v>0</v>
      </c>
      <c r="Q22556" s="65">
        <f t="shared" si="706"/>
        <v>1</v>
      </c>
    </row>
    <row r="22557" spans="1:17" ht="15.75" x14ac:dyDescent="0.25">
      <c r="A22557" s="55">
        <f t="shared" si="705"/>
        <v>0</v>
      </c>
      <c r="Q22557" s="65">
        <f t="shared" si="706"/>
        <v>1</v>
      </c>
    </row>
    <row r="22558" spans="1:17" ht="15.75" x14ac:dyDescent="0.25">
      <c r="A22558" s="55">
        <f t="shared" si="705"/>
        <v>0</v>
      </c>
      <c r="Q22558" s="65">
        <f t="shared" si="706"/>
        <v>1</v>
      </c>
    </row>
    <row r="22559" spans="1:17" ht="15.75" x14ac:dyDescent="0.25">
      <c r="A22559" s="55">
        <f t="shared" si="705"/>
        <v>0</v>
      </c>
      <c r="Q22559" s="65">
        <f t="shared" si="706"/>
        <v>1</v>
      </c>
    </row>
    <row r="22560" spans="1:17" ht="15.75" x14ac:dyDescent="0.25">
      <c r="A22560" s="55">
        <f t="shared" si="705"/>
        <v>0</v>
      </c>
      <c r="Q22560" s="65">
        <f t="shared" si="706"/>
        <v>1</v>
      </c>
    </row>
    <row r="22561" spans="1:17" ht="15.75" x14ac:dyDescent="0.25">
      <c r="A22561" s="55">
        <f t="shared" si="705"/>
        <v>0</v>
      </c>
      <c r="Q22561" s="65">
        <f t="shared" si="706"/>
        <v>1</v>
      </c>
    </row>
    <row r="22562" spans="1:17" ht="15.75" x14ac:dyDescent="0.25">
      <c r="A22562" s="55">
        <f t="shared" si="705"/>
        <v>0</v>
      </c>
      <c r="Q22562" s="65">
        <f t="shared" si="706"/>
        <v>1</v>
      </c>
    </row>
    <row r="22563" spans="1:17" ht="15.75" x14ac:dyDescent="0.25">
      <c r="A22563" s="55">
        <f t="shared" si="705"/>
        <v>0</v>
      </c>
      <c r="Q22563" s="65">
        <f t="shared" si="706"/>
        <v>1</v>
      </c>
    </row>
    <row r="22564" spans="1:17" ht="15.75" x14ac:dyDescent="0.25">
      <c r="A22564" s="55">
        <f t="shared" si="705"/>
        <v>0</v>
      </c>
      <c r="Q22564" s="65">
        <f t="shared" si="706"/>
        <v>1</v>
      </c>
    </row>
    <row r="22565" spans="1:17" ht="15.75" x14ac:dyDescent="0.25">
      <c r="A22565" s="55">
        <f t="shared" si="705"/>
        <v>0</v>
      </c>
      <c r="Q22565" s="65">
        <f t="shared" si="706"/>
        <v>1</v>
      </c>
    </row>
    <row r="22566" spans="1:17" ht="15.75" x14ac:dyDescent="0.25">
      <c r="A22566" s="55">
        <f t="shared" si="705"/>
        <v>0</v>
      </c>
      <c r="Q22566" s="65">
        <f t="shared" si="706"/>
        <v>1</v>
      </c>
    </row>
    <row r="22567" spans="1:17" ht="15.75" x14ac:dyDescent="0.25">
      <c r="A22567" s="55">
        <f t="shared" si="705"/>
        <v>0</v>
      </c>
      <c r="Q22567" s="65">
        <f t="shared" si="706"/>
        <v>1</v>
      </c>
    </row>
    <row r="22568" spans="1:17" ht="15.75" x14ac:dyDescent="0.25">
      <c r="A22568" s="55">
        <f t="shared" si="705"/>
        <v>0</v>
      </c>
      <c r="Q22568" s="65">
        <f t="shared" si="706"/>
        <v>1</v>
      </c>
    </row>
    <row r="22569" spans="1:17" ht="15.75" x14ac:dyDescent="0.25">
      <c r="A22569" s="55">
        <f t="shared" si="705"/>
        <v>0</v>
      </c>
      <c r="Q22569" s="65">
        <f t="shared" si="706"/>
        <v>1</v>
      </c>
    </row>
    <row r="22570" spans="1:17" ht="15.75" x14ac:dyDescent="0.25">
      <c r="A22570" s="55">
        <f t="shared" si="705"/>
        <v>0</v>
      </c>
      <c r="Q22570" s="65">
        <f t="shared" si="706"/>
        <v>1</v>
      </c>
    </row>
    <row r="22571" spans="1:17" ht="15.75" x14ac:dyDescent="0.25">
      <c r="A22571" s="55">
        <f t="shared" si="705"/>
        <v>0</v>
      </c>
      <c r="Q22571" s="65">
        <f t="shared" si="706"/>
        <v>1</v>
      </c>
    </row>
    <row r="22572" spans="1:17" ht="15.75" x14ac:dyDescent="0.25">
      <c r="A22572" s="55">
        <f t="shared" si="705"/>
        <v>0</v>
      </c>
      <c r="Q22572" s="65">
        <f t="shared" si="706"/>
        <v>1</v>
      </c>
    </row>
    <row r="22573" spans="1:17" ht="15.75" x14ac:dyDescent="0.25">
      <c r="A22573" s="55">
        <f t="shared" si="705"/>
        <v>0</v>
      </c>
      <c r="Q22573" s="65">
        <f t="shared" si="706"/>
        <v>1</v>
      </c>
    </row>
    <row r="22574" spans="1:17" ht="15.75" x14ac:dyDescent="0.25">
      <c r="A22574" s="55">
        <f t="shared" si="705"/>
        <v>0</v>
      </c>
      <c r="Q22574" s="65">
        <f t="shared" si="706"/>
        <v>1</v>
      </c>
    </row>
    <row r="22575" spans="1:17" ht="15.75" x14ac:dyDescent="0.25">
      <c r="A22575" s="55">
        <f t="shared" si="705"/>
        <v>0</v>
      </c>
      <c r="Q22575" s="65">
        <f t="shared" si="706"/>
        <v>1</v>
      </c>
    </row>
    <row r="22576" spans="1:17" ht="15.75" x14ac:dyDescent="0.25">
      <c r="A22576" s="55">
        <f t="shared" si="705"/>
        <v>0</v>
      </c>
      <c r="Q22576" s="65">
        <f t="shared" si="706"/>
        <v>1</v>
      </c>
    </row>
    <row r="22577" spans="1:17" ht="15.75" x14ac:dyDescent="0.25">
      <c r="A22577" s="55">
        <f t="shared" si="705"/>
        <v>0</v>
      </c>
      <c r="Q22577" s="65">
        <f t="shared" si="706"/>
        <v>1</v>
      </c>
    </row>
    <row r="22578" spans="1:17" ht="15.75" x14ac:dyDescent="0.25">
      <c r="A22578" s="55">
        <f t="shared" si="705"/>
        <v>0</v>
      </c>
      <c r="Q22578" s="65">
        <f t="shared" si="706"/>
        <v>1</v>
      </c>
    </row>
    <row r="22579" spans="1:17" ht="15.75" x14ac:dyDescent="0.25">
      <c r="A22579" s="55">
        <f t="shared" si="705"/>
        <v>0</v>
      </c>
      <c r="Q22579" s="65">
        <f t="shared" si="706"/>
        <v>1</v>
      </c>
    </row>
    <row r="22580" spans="1:17" ht="15.75" x14ac:dyDescent="0.25">
      <c r="A22580" s="55">
        <f t="shared" si="705"/>
        <v>0</v>
      </c>
      <c r="Q22580" s="65">
        <f t="shared" si="706"/>
        <v>1</v>
      </c>
    </row>
    <row r="22581" spans="1:17" ht="15.75" x14ac:dyDescent="0.25">
      <c r="A22581" s="55">
        <f t="shared" si="705"/>
        <v>0</v>
      </c>
      <c r="Q22581" s="65">
        <f t="shared" si="706"/>
        <v>1</v>
      </c>
    </row>
    <row r="22582" spans="1:17" ht="15.75" x14ac:dyDescent="0.25">
      <c r="A22582" s="55">
        <f t="shared" si="705"/>
        <v>0</v>
      </c>
      <c r="Q22582" s="65">
        <f t="shared" si="706"/>
        <v>1</v>
      </c>
    </row>
    <row r="22583" spans="1:17" ht="15.75" x14ac:dyDescent="0.25">
      <c r="A22583" s="55">
        <f t="shared" si="705"/>
        <v>0</v>
      </c>
      <c r="Q22583" s="65">
        <f t="shared" si="706"/>
        <v>1</v>
      </c>
    </row>
    <row r="22584" spans="1:17" ht="15.75" x14ac:dyDescent="0.25">
      <c r="A22584" s="55">
        <f t="shared" si="705"/>
        <v>0</v>
      </c>
      <c r="Q22584" s="65">
        <f t="shared" si="706"/>
        <v>1</v>
      </c>
    </row>
    <row r="22585" spans="1:17" ht="15.75" x14ac:dyDescent="0.25">
      <c r="A22585" s="55">
        <f t="shared" si="705"/>
        <v>0</v>
      </c>
      <c r="Q22585" s="65">
        <f t="shared" si="706"/>
        <v>1</v>
      </c>
    </row>
    <row r="22586" spans="1:17" ht="15.75" x14ac:dyDescent="0.25">
      <c r="A22586" s="55">
        <f t="shared" si="705"/>
        <v>0</v>
      </c>
      <c r="Q22586" s="65">
        <f t="shared" si="706"/>
        <v>1</v>
      </c>
    </row>
    <row r="22587" spans="1:17" ht="15.75" x14ac:dyDescent="0.25">
      <c r="A22587" s="55">
        <f t="shared" si="705"/>
        <v>0</v>
      </c>
      <c r="Q22587" s="65">
        <f t="shared" si="706"/>
        <v>1</v>
      </c>
    </row>
    <row r="22588" spans="1:17" ht="15.75" x14ac:dyDescent="0.25">
      <c r="A22588" s="55">
        <f t="shared" si="705"/>
        <v>0</v>
      </c>
      <c r="Q22588" s="65">
        <f t="shared" si="706"/>
        <v>1</v>
      </c>
    </row>
    <row r="22589" spans="1:17" ht="15.75" x14ac:dyDescent="0.25">
      <c r="A22589" s="55">
        <f t="shared" si="705"/>
        <v>0</v>
      </c>
      <c r="Q22589" s="65">
        <f t="shared" si="706"/>
        <v>1</v>
      </c>
    </row>
    <row r="22590" spans="1:17" ht="15.75" x14ac:dyDescent="0.25">
      <c r="A22590" s="55">
        <f t="shared" si="705"/>
        <v>0</v>
      </c>
      <c r="Q22590" s="65">
        <f t="shared" si="706"/>
        <v>1</v>
      </c>
    </row>
    <row r="22591" spans="1:17" ht="15.75" x14ac:dyDescent="0.25">
      <c r="A22591" s="55">
        <f t="shared" si="705"/>
        <v>0</v>
      </c>
      <c r="Q22591" s="65">
        <f t="shared" si="706"/>
        <v>1</v>
      </c>
    </row>
    <row r="22592" spans="1:17" ht="15.75" x14ac:dyDescent="0.25">
      <c r="A22592" s="55">
        <f t="shared" si="705"/>
        <v>0</v>
      </c>
      <c r="Q22592" s="65">
        <f t="shared" si="706"/>
        <v>1</v>
      </c>
    </row>
    <row r="22593" spans="1:17" ht="15.75" x14ac:dyDescent="0.25">
      <c r="A22593" s="55">
        <f t="shared" si="705"/>
        <v>0</v>
      </c>
      <c r="Q22593" s="65">
        <f t="shared" si="706"/>
        <v>1</v>
      </c>
    </row>
    <row r="22594" spans="1:17" ht="15.75" x14ac:dyDescent="0.25">
      <c r="A22594" s="55">
        <f t="shared" si="705"/>
        <v>0</v>
      </c>
      <c r="Q22594" s="65">
        <f t="shared" si="706"/>
        <v>1</v>
      </c>
    </row>
    <row r="22595" spans="1:17" ht="15.75" x14ac:dyDescent="0.25">
      <c r="A22595" s="55">
        <f t="shared" si="705"/>
        <v>0</v>
      </c>
      <c r="Q22595" s="65">
        <f t="shared" si="706"/>
        <v>1</v>
      </c>
    </row>
    <row r="22596" spans="1:17" ht="15.75" x14ac:dyDescent="0.25">
      <c r="A22596" s="55">
        <f t="shared" ref="A22596:A22659" si="707">WEEKNUM(B22596,2)-1</f>
        <v>0</v>
      </c>
      <c r="Q22596" s="65">
        <f t="shared" ref="Q22596:Q22659" si="708">MONTH(B22596)</f>
        <v>1</v>
      </c>
    </row>
    <row r="22597" spans="1:17" ht="15.75" x14ac:dyDescent="0.25">
      <c r="A22597" s="55">
        <f t="shared" si="707"/>
        <v>0</v>
      </c>
      <c r="Q22597" s="65">
        <f t="shared" si="708"/>
        <v>1</v>
      </c>
    </row>
    <row r="22598" spans="1:17" ht="15.75" x14ac:dyDescent="0.25">
      <c r="A22598" s="55">
        <f t="shared" si="707"/>
        <v>0</v>
      </c>
      <c r="Q22598" s="65">
        <f t="shared" si="708"/>
        <v>1</v>
      </c>
    </row>
    <row r="22599" spans="1:17" ht="15.75" x14ac:dyDescent="0.25">
      <c r="A22599" s="55">
        <f t="shared" si="707"/>
        <v>0</v>
      </c>
      <c r="Q22599" s="65">
        <f t="shared" si="708"/>
        <v>1</v>
      </c>
    </row>
    <row r="22600" spans="1:17" ht="15.75" x14ac:dyDescent="0.25">
      <c r="A22600" s="55">
        <f t="shared" si="707"/>
        <v>0</v>
      </c>
      <c r="Q22600" s="65">
        <f t="shared" si="708"/>
        <v>1</v>
      </c>
    </row>
    <row r="22601" spans="1:17" ht="15.75" x14ac:dyDescent="0.25">
      <c r="A22601" s="55">
        <f t="shared" si="707"/>
        <v>0</v>
      </c>
      <c r="Q22601" s="65">
        <f t="shared" si="708"/>
        <v>1</v>
      </c>
    </row>
    <row r="22602" spans="1:17" ht="15.75" x14ac:dyDescent="0.25">
      <c r="A22602" s="55">
        <f t="shared" si="707"/>
        <v>0</v>
      </c>
      <c r="Q22602" s="65">
        <f t="shared" si="708"/>
        <v>1</v>
      </c>
    </row>
    <row r="22603" spans="1:17" ht="15.75" x14ac:dyDescent="0.25">
      <c r="A22603" s="55">
        <f t="shared" si="707"/>
        <v>0</v>
      </c>
      <c r="Q22603" s="65">
        <f t="shared" si="708"/>
        <v>1</v>
      </c>
    </row>
    <row r="22604" spans="1:17" ht="15.75" x14ac:dyDescent="0.25">
      <c r="A22604" s="55">
        <f t="shared" si="707"/>
        <v>0</v>
      </c>
      <c r="Q22604" s="65">
        <f t="shared" si="708"/>
        <v>1</v>
      </c>
    </row>
    <row r="22605" spans="1:17" ht="15.75" x14ac:dyDescent="0.25">
      <c r="A22605" s="55">
        <f t="shared" si="707"/>
        <v>0</v>
      </c>
      <c r="Q22605" s="65">
        <f t="shared" si="708"/>
        <v>1</v>
      </c>
    </row>
    <row r="22606" spans="1:17" ht="15.75" x14ac:dyDescent="0.25">
      <c r="A22606" s="55">
        <f t="shared" si="707"/>
        <v>0</v>
      </c>
      <c r="Q22606" s="65">
        <f t="shared" si="708"/>
        <v>1</v>
      </c>
    </row>
    <row r="22607" spans="1:17" ht="15.75" x14ac:dyDescent="0.25">
      <c r="A22607" s="55">
        <f t="shared" si="707"/>
        <v>0</v>
      </c>
      <c r="Q22607" s="65">
        <f t="shared" si="708"/>
        <v>1</v>
      </c>
    </row>
    <row r="22608" spans="1:17" ht="15.75" x14ac:dyDescent="0.25">
      <c r="A22608" s="55">
        <f t="shared" si="707"/>
        <v>0</v>
      </c>
      <c r="Q22608" s="65">
        <f t="shared" si="708"/>
        <v>1</v>
      </c>
    </row>
    <row r="22609" spans="1:17" ht="15.75" x14ac:dyDescent="0.25">
      <c r="A22609" s="55">
        <f t="shared" si="707"/>
        <v>0</v>
      </c>
      <c r="Q22609" s="65">
        <f t="shared" si="708"/>
        <v>1</v>
      </c>
    </row>
    <row r="22610" spans="1:17" ht="15.75" x14ac:dyDescent="0.25">
      <c r="A22610" s="55">
        <f t="shared" si="707"/>
        <v>0</v>
      </c>
      <c r="Q22610" s="65">
        <f t="shared" si="708"/>
        <v>1</v>
      </c>
    </row>
    <row r="22611" spans="1:17" ht="15.75" x14ac:dyDescent="0.25">
      <c r="A22611" s="55">
        <f t="shared" si="707"/>
        <v>0</v>
      </c>
      <c r="Q22611" s="65">
        <f t="shared" si="708"/>
        <v>1</v>
      </c>
    </row>
    <row r="22612" spans="1:17" ht="15.75" x14ac:dyDescent="0.25">
      <c r="A22612" s="55">
        <f t="shared" si="707"/>
        <v>0</v>
      </c>
      <c r="Q22612" s="65">
        <f t="shared" si="708"/>
        <v>1</v>
      </c>
    </row>
    <row r="22613" spans="1:17" ht="15.75" x14ac:dyDescent="0.25">
      <c r="A22613" s="55">
        <f t="shared" si="707"/>
        <v>0</v>
      </c>
      <c r="Q22613" s="65">
        <f t="shared" si="708"/>
        <v>1</v>
      </c>
    </row>
    <row r="22614" spans="1:17" ht="15.75" x14ac:dyDescent="0.25">
      <c r="A22614" s="55">
        <f t="shared" si="707"/>
        <v>0</v>
      </c>
      <c r="Q22614" s="65">
        <f t="shared" si="708"/>
        <v>1</v>
      </c>
    </row>
    <row r="22615" spans="1:17" ht="15.75" x14ac:dyDescent="0.25">
      <c r="A22615" s="55">
        <f t="shared" si="707"/>
        <v>0</v>
      </c>
      <c r="Q22615" s="65">
        <f t="shared" si="708"/>
        <v>1</v>
      </c>
    </row>
    <row r="22616" spans="1:17" ht="15.75" x14ac:dyDescent="0.25">
      <c r="A22616" s="55">
        <f t="shared" si="707"/>
        <v>0</v>
      </c>
      <c r="Q22616" s="65">
        <f t="shared" si="708"/>
        <v>1</v>
      </c>
    </row>
    <row r="22617" spans="1:17" ht="15.75" x14ac:dyDescent="0.25">
      <c r="A22617" s="55">
        <f t="shared" si="707"/>
        <v>0</v>
      </c>
      <c r="Q22617" s="65">
        <f t="shared" si="708"/>
        <v>1</v>
      </c>
    </row>
    <row r="22618" spans="1:17" ht="15.75" x14ac:dyDescent="0.25">
      <c r="A22618" s="55">
        <f t="shared" si="707"/>
        <v>0</v>
      </c>
      <c r="Q22618" s="65">
        <f t="shared" si="708"/>
        <v>1</v>
      </c>
    </row>
    <row r="22619" spans="1:17" ht="15.75" x14ac:dyDescent="0.25">
      <c r="A22619" s="55">
        <f t="shared" si="707"/>
        <v>0</v>
      </c>
      <c r="Q22619" s="65">
        <f t="shared" si="708"/>
        <v>1</v>
      </c>
    </row>
    <row r="22620" spans="1:17" ht="15.75" x14ac:dyDescent="0.25">
      <c r="A22620" s="55">
        <f t="shared" si="707"/>
        <v>0</v>
      </c>
      <c r="Q22620" s="65">
        <f t="shared" si="708"/>
        <v>1</v>
      </c>
    </row>
    <row r="22621" spans="1:17" ht="15.75" x14ac:dyDescent="0.25">
      <c r="A22621" s="55">
        <f t="shared" si="707"/>
        <v>0</v>
      </c>
      <c r="Q22621" s="65">
        <f t="shared" si="708"/>
        <v>1</v>
      </c>
    </row>
    <row r="22622" spans="1:17" ht="15.75" x14ac:dyDescent="0.25">
      <c r="A22622" s="55">
        <f t="shared" si="707"/>
        <v>0</v>
      </c>
      <c r="Q22622" s="65">
        <f t="shared" si="708"/>
        <v>1</v>
      </c>
    </row>
    <row r="22623" spans="1:17" ht="15.75" x14ac:dyDescent="0.25">
      <c r="A22623" s="55">
        <f t="shared" si="707"/>
        <v>0</v>
      </c>
      <c r="Q22623" s="65">
        <f t="shared" si="708"/>
        <v>1</v>
      </c>
    </row>
    <row r="22624" spans="1:17" ht="15.75" x14ac:dyDescent="0.25">
      <c r="A22624" s="55">
        <f t="shared" si="707"/>
        <v>0</v>
      </c>
      <c r="Q22624" s="65">
        <f t="shared" si="708"/>
        <v>1</v>
      </c>
    </row>
    <row r="22625" spans="1:17" ht="15.75" x14ac:dyDescent="0.25">
      <c r="A22625" s="55">
        <f t="shared" si="707"/>
        <v>0</v>
      </c>
      <c r="Q22625" s="65">
        <f t="shared" si="708"/>
        <v>1</v>
      </c>
    </row>
    <row r="22626" spans="1:17" ht="15.75" x14ac:dyDescent="0.25">
      <c r="A22626" s="55">
        <f t="shared" si="707"/>
        <v>0</v>
      </c>
      <c r="Q22626" s="65">
        <f t="shared" si="708"/>
        <v>1</v>
      </c>
    </row>
    <row r="22627" spans="1:17" ht="15.75" x14ac:dyDescent="0.25">
      <c r="A22627" s="55">
        <f t="shared" si="707"/>
        <v>0</v>
      </c>
      <c r="Q22627" s="65">
        <f t="shared" si="708"/>
        <v>1</v>
      </c>
    </row>
    <row r="22628" spans="1:17" ht="15.75" x14ac:dyDescent="0.25">
      <c r="A22628" s="55">
        <f t="shared" si="707"/>
        <v>0</v>
      </c>
      <c r="Q22628" s="65">
        <f t="shared" si="708"/>
        <v>1</v>
      </c>
    </row>
    <row r="22629" spans="1:17" ht="15.75" x14ac:dyDescent="0.25">
      <c r="A22629" s="55">
        <f t="shared" si="707"/>
        <v>0</v>
      </c>
      <c r="Q22629" s="65">
        <f t="shared" si="708"/>
        <v>1</v>
      </c>
    </row>
    <row r="22630" spans="1:17" ht="15.75" x14ac:dyDescent="0.25">
      <c r="A22630" s="55">
        <f t="shared" si="707"/>
        <v>0</v>
      </c>
      <c r="Q22630" s="65">
        <f t="shared" si="708"/>
        <v>1</v>
      </c>
    </row>
    <row r="22631" spans="1:17" ht="15.75" x14ac:dyDescent="0.25">
      <c r="A22631" s="55">
        <f t="shared" si="707"/>
        <v>0</v>
      </c>
      <c r="Q22631" s="65">
        <f t="shared" si="708"/>
        <v>1</v>
      </c>
    </row>
    <row r="22632" spans="1:17" ht="15.75" x14ac:dyDescent="0.25">
      <c r="A22632" s="55">
        <f t="shared" si="707"/>
        <v>0</v>
      </c>
      <c r="Q22632" s="65">
        <f t="shared" si="708"/>
        <v>1</v>
      </c>
    </row>
    <row r="22633" spans="1:17" ht="15.75" x14ac:dyDescent="0.25">
      <c r="A22633" s="55">
        <f t="shared" si="707"/>
        <v>0</v>
      </c>
      <c r="Q22633" s="65">
        <f t="shared" si="708"/>
        <v>1</v>
      </c>
    </row>
    <row r="22634" spans="1:17" ht="15.75" x14ac:dyDescent="0.25">
      <c r="A22634" s="55">
        <f t="shared" si="707"/>
        <v>0</v>
      </c>
      <c r="Q22634" s="65">
        <f t="shared" si="708"/>
        <v>1</v>
      </c>
    </row>
    <row r="22635" spans="1:17" ht="15.75" x14ac:dyDescent="0.25">
      <c r="A22635" s="55">
        <f t="shared" si="707"/>
        <v>0</v>
      </c>
      <c r="Q22635" s="65">
        <f t="shared" si="708"/>
        <v>1</v>
      </c>
    </row>
    <row r="22636" spans="1:17" ht="15.75" x14ac:dyDescent="0.25">
      <c r="A22636" s="55">
        <f t="shared" si="707"/>
        <v>0</v>
      </c>
      <c r="Q22636" s="65">
        <f t="shared" si="708"/>
        <v>1</v>
      </c>
    </row>
    <row r="22637" spans="1:17" ht="15.75" x14ac:dyDescent="0.25">
      <c r="A22637" s="55">
        <f t="shared" si="707"/>
        <v>0</v>
      </c>
      <c r="Q22637" s="65">
        <f t="shared" si="708"/>
        <v>1</v>
      </c>
    </row>
    <row r="22638" spans="1:17" ht="15.75" x14ac:dyDescent="0.25">
      <c r="A22638" s="55">
        <f t="shared" si="707"/>
        <v>0</v>
      </c>
      <c r="Q22638" s="65">
        <f t="shared" si="708"/>
        <v>1</v>
      </c>
    </row>
    <row r="22639" spans="1:17" ht="15.75" x14ac:dyDescent="0.25">
      <c r="A22639" s="55">
        <f t="shared" si="707"/>
        <v>0</v>
      </c>
      <c r="Q22639" s="65">
        <f t="shared" si="708"/>
        <v>1</v>
      </c>
    </row>
    <row r="22640" spans="1:17" ht="15.75" x14ac:dyDescent="0.25">
      <c r="A22640" s="55">
        <f t="shared" si="707"/>
        <v>0</v>
      </c>
      <c r="Q22640" s="65">
        <f t="shared" si="708"/>
        <v>1</v>
      </c>
    </row>
    <row r="22641" spans="1:17" ht="15.75" x14ac:dyDescent="0.25">
      <c r="A22641" s="55">
        <f t="shared" si="707"/>
        <v>0</v>
      </c>
      <c r="Q22641" s="65">
        <f t="shared" si="708"/>
        <v>1</v>
      </c>
    </row>
    <row r="22642" spans="1:17" ht="15.75" x14ac:dyDescent="0.25">
      <c r="A22642" s="55">
        <f t="shared" si="707"/>
        <v>0</v>
      </c>
      <c r="Q22642" s="65">
        <f t="shared" si="708"/>
        <v>1</v>
      </c>
    </row>
    <row r="22643" spans="1:17" ht="15.75" x14ac:dyDescent="0.25">
      <c r="A22643" s="55">
        <f t="shared" si="707"/>
        <v>0</v>
      </c>
      <c r="Q22643" s="65">
        <f t="shared" si="708"/>
        <v>1</v>
      </c>
    </row>
    <row r="22644" spans="1:17" ht="15.75" x14ac:dyDescent="0.25">
      <c r="A22644" s="55">
        <f t="shared" si="707"/>
        <v>0</v>
      </c>
      <c r="Q22644" s="65">
        <f t="shared" si="708"/>
        <v>1</v>
      </c>
    </row>
    <row r="22645" spans="1:17" ht="15.75" x14ac:dyDescent="0.25">
      <c r="A22645" s="55">
        <f t="shared" si="707"/>
        <v>0</v>
      </c>
      <c r="Q22645" s="65">
        <f t="shared" si="708"/>
        <v>1</v>
      </c>
    </row>
    <row r="22646" spans="1:17" ht="15.75" x14ac:dyDescent="0.25">
      <c r="A22646" s="55">
        <f t="shared" si="707"/>
        <v>0</v>
      </c>
      <c r="Q22646" s="65">
        <f t="shared" si="708"/>
        <v>1</v>
      </c>
    </row>
    <row r="22647" spans="1:17" ht="15.75" x14ac:dyDescent="0.25">
      <c r="A22647" s="55">
        <f t="shared" si="707"/>
        <v>0</v>
      </c>
      <c r="Q22647" s="65">
        <f t="shared" si="708"/>
        <v>1</v>
      </c>
    </row>
    <row r="22648" spans="1:17" ht="15.75" x14ac:dyDescent="0.25">
      <c r="A22648" s="55">
        <f t="shared" si="707"/>
        <v>0</v>
      </c>
      <c r="Q22648" s="65">
        <f t="shared" si="708"/>
        <v>1</v>
      </c>
    </row>
    <row r="22649" spans="1:17" ht="15.75" x14ac:dyDescent="0.25">
      <c r="A22649" s="55">
        <f t="shared" si="707"/>
        <v>0</v>
      </c>
      <c r="Q22649" s="65">
        <f t="shared" si="708"/>
        <v>1</v>
      </c>
    </row>
    <row r="22650" spans="1:17" ht="15.75" x14ac:dyDescent="0.25">
      <c r="A22650" s="55">
        <f t="shared" si="707"/>
        <v>0</v>
      </c>
      <c r="Q22650" s="65">
        <f t="shared" si="708"/>
        <v>1</v>
      </c>
    </row>
    <row r="22651" spans="1:17" ht="15.75" x14ac:dyDescent="0.25">
      <c r="A22651" s="55">
        <f t="shared" si="707"/>
        <v>0</v>
      </c>
      <c r="Q22651" s="65">
        <f t="shared" si="708"/>
        <v>1</v>
      </c>
    </row>
    <row r="22652" spans="1:17" ht="15.75" x14ac:dyDescent="0.25">
      <c r="A22652" s="55">
        <f t="shared" si="707"/>
        <v>0</v>
      </c>
      <c r="Q22652" s="65">
        <f t="shared" si="708"/>
        <v>1</v>
      </c>
    </row>
    <row r="22653" spans="1:17" ht="15.75" x14ac:dyDescent="0.25">
      <c r="A22653" s="55">
        <f t="shared" si="707"/>
        <v>0</v>
      </c>
      <c r="Q22653" s="65">
        <f t="shared" si="708"/>
        <v>1</v>
      </c>
    </row>
    <row r="22654" spans="1:17" ht="15.75" x14ac:dyDescent="0.25">
      <c r="A22654" s="55">
        <f t="shared" si="707"/>
        <v>0</v>
      </c>
      <c r="Q22654" s="65">
        <f t="shared" si="708"/>
        <v>1</v>
      </c>
    </row>
    <row r="22655" spans="1:17" ht="15.75" x14ac:dyDescent="0.25">
      <c r="A22655" s="55">
        <f t="shared" si="707"/>
        <v>0</v>
      </c>
      <c r="Q22655" s="65">
        <f t="shared" si="708"/>
        <v>1</v>
      </c>
    </row>
    <row r="22656" spans="1:17" ht="15.75" x14ac:dyDescent="0.25">
      <c r="A22656" s="55">
        <f t="shared" si="707"/>
        <v>0</v>
      </c>
      <c r="Q22656" s="65">
        <f t="shared" si="708"/>
        <v>1</v>
      </c>
    </row>
    <row r="22657" spans="1:17" ht="15.75" x14ac:dyDescent="0.25">
      <c r="A22657" s="55">
        <f t="shared" si="707"/>
        <v>0</v>
      </c>
      <c r="Q22657" s="65">
        <f t="shared" si="708"/>
        <v>1</v>
      </c>
    </row>
    <row r="22658" spans="1:17" ht="15.75" x14ac:dyDescent="0.25">
      <c r="A22658" s="55">
        <f t="shared" si="707"/>
        <v>0</v>
      </c>
      <c r="Q22658" s="65">
        <f t="shared" si="708"/>
        <v>1</v>
      </c>
    </row>
    <row r="22659" spans="1:17" ht="15.75" x14ac:dyDescent="0.25">
      <c r="A22659" s="55">
        <f t="shared" si="707"/>
        <v>0</v>
      </c>
      <c r="Q22659" s="65">
        <f t="shared" si="708"/>
        <v>1</v>
      </c>
    </row>
    <row r="22660" spans="1:17" ht="15.75" x14ac:dyDescent="0.25">
      <c r="A22660" s="55">
        <f t="shared" ref="A22660:A22723" si="709">WEEKNUM(B22660,2)-1</f>
        <v>0</v>
      </c>
      <c r="Q22660" s="65">
        <f t="shared" ref="Q22660:Q22723" si="710">MONTH(B22660)</f>
        <v>1</v>
      </c>
    </row>
    <row r="22661" spans="1:17" ht="15.75" x14ac:dyDescent="0.25">
      <c r="A22661" s="55">
        <f t="shared" si="709"/>
        <v>0</v>
      </c>
      <c r="Q22661" s="65">
        <f t="shared" si="710"/>
        <v>1</v>
      </c>
    </row>
    <row r="22662" spans="1:17" ht="15.75" x14ac:dyDescent="0.25">
      <c r="A22662" s="55">
        <f t="shared" si="709"/>
        <v>0</v>
      </c>
      <c r="Q22662" s="65">
        <f t="shared" si="710"/>
        <v>1</v>
      </c>
    </row>
    <row r="22663" spans="1:17" ht="15.75" x14ac:dyDescent="0.25">
      <c r="A22663" s="55">
        <f t="shared" si="709"/>
        <v>0</v>
      </c>
      <c r="Q22663" s="65">
        <f t="shared" si="710"/>
        <v>1</v>
      </c>
    </row>
    <row r="22664" spans="1:17" ht="15.75" x14ac:dyDescent="0.25">
      <c r="A22664" s="55">
        <f t="shared" si="709"/>
        <v>0</v>
      </c>
      <c r="Q22664" s="65">
        <f t="shared" si="710"/>
        <v>1</v>
      </c>
    </row>
    <row r="22665" spans="1:17" ht="15.75" x14ac:dyDescent="0.25">
      <c r="A22665" s="55">
        <f t="shared" si="709"/>
        <v>0</v>
      </c>
      <c r="Q22665" s="65">
        <f t="shared" si="710"/>
        <v>1</v>
      </c>
    </row>
    <row r="22666" spans="1:17" ht="15.75" x14ac:dyDescent="0.25">
      <c r="A22666" s="55">
        <f t="shared" si="709"/>
        <v>0</v>
      </c>
      <c r="Q22666" s="65">
        <f t="shared" si="710"/>
        <v>1</v>
      </c>
    </row>
    <row r="22667" spans="1:17" ht="15.75" x14ac:dyDescent="0.25">
      <c r="A22667" s="55">
        <f t="shared" si="709"/>
        <v>0</v>
      </c>
      <c r="Q22667" s="65">
        <f t="shared" si="710"/>
        <v>1</v>
      </c>
    </row>
    <row r="22668" spans="1:17" ht="15.75" x14ac:dyDescent="0.25">
      <c r="A22668" s="55">
        <f t="shared" si="709"/>
        <v>0</v>
      </c>
      <c r="Q22668" s="65">
        <f t="shared" si="710"/>
        <v>1</v>
      </c>
    </row>
    <row r="22669" spans="1:17" ht="15.75" x14ac:dyDescent="0.25">
      <c r="A22669" s="55">
        <f t="shared" si="709"/>
        <v>0</v>
      </c>
      <c r="Q22669" s="65">
        <f t="shared" si="710"/>
        <v>1</v>
      </c>
    </row>
    <row r="22670" spans="1:17" ht="15.75" x14ac:dyDescent="0.25">
      <c r="A22670" s="55">
        <f t="shared" si="709"/>
        <v>0</v>
      </c>
      <c r="Q22670" s="65">
        <f t="shared" si="710"/>
        <v>1</v>
      </c>
    </row>
    <row r="22671" spans="1:17" ht="15.75" x14ac:dyDescent="0.25">
      <c r="A22671" s="55">
        <f t="shared" si="709"/>
        <v>0</v>
      </c>
      <c r="Q22671" s="65">
        <f t="shared" si="710"/>
        <v>1</v>
      </c>
    </row>
    <row r="22672" spans="1:17" ht="15.75" x14ac:dyDescent="0.25">
      <c r="A22672" s="55">
        <f t="shared" si="709"/>
        <v>0</v>
      </c>
      <c r="Q22672" s="65">
        <f t="shared" si="710"/>
        <v>1</v>
      </c>
    </row>
    <row r="22673" spans="1:17" ht="15.75" x14ac:dyDescent="0.25">
      <c r="A22673" s="55">
        <f t="shared" si="709"/>
        <v>0</v>
      </c>
      <c r="Q22673" s="65">
        <f t="shared" si="710"/>
        <v>1</v>
      </c>
    </row>
    <row r="22674" spans="1:17" ht="15.75" x14ac:dyDescent="0.25">
      <c r="A22674" s="55">
        <f t="shared" si="709"/>
        <v>0</v>
      </c>
      <c r="Q22674" s="65">
        <f t="shared" si="710"/>
        <v>1</v>
      </c>
    </row>
    <row r="22675" spans="1:17" ht="15.75" x14ac:dyDescent="0.25">
      <c r="A22675" s="55">
        <f t="shared" si="709"/>
        <v>0</v>
      </c>
      <c r="Q22675" s="65">
        <f t="shared" si="710"/>
        <v>1</v>
      </c>
    </row>
    <row r="22676" spans="1:17" ht="15.75" x14ac:dyDescent="0.25">
      <c r="A22676" s="55">
        <f t="shared" si="709"/>
        <v>0</v>
      </c>
      <c r="Q22676" s="65">
        <f t="shared" si="710"/>
        <v>1</v>
      </c>
    </row>
    <row r="22677" spans="1:17" ht="15.75" x14ac:dyDescent="0.25">
      <c r="A22677" s="55">
        <f t="shared" si="709"/>
        <v>0</v>
      </c>
      <c r="Q22677" s="65">
        <f t="shared" si="710"/>
        <v>1</v>
      </c>
    </row>
    <row r="22678" spans="1:17" ht="15.75" x14ac:dyDescent="0.25">
      <c r="A22678" s="55">
        <f t="shared" si="709"/>
        <v>0</v>
      </c>
      <c r="Q22678" s="65">
        <f t="shared" si="710"/>
        <v>1</v>
      </c>
    </row>
    <row r="22679" spans="1:17" ht="15.75" x14ac:dyDescent="0.25">
      <c r="A22679" s="55">
        <f t="shared" si="709"/>
        <v>0</v>
      </c>
      <c r="Q22679" s="65">
        <f t="shared" si="710"/>
        <v>1</v>
      </c>
    </row>
    <row r="22680" spans="1:17" ht="15.75" x14ac:dyDescent="0.25">
      <c r="A22680" s="55">
        <f t="shared" si="709"/>
        <v>0</v>
      </c>
      <c r="Q22680" s="65">
        <f t="shared" si="710"/>
        <v>1</v>
      </c>
    </row>
    <row r="22681" spans="1:17" ht="15.75" x14ac:dyDescent="0.25">
      <c r="A22681" s="55">
        <f t="shared" si="709"/>
        <v>0</v>
      </c>
      <c r="Q22681" s="65">
        <f t="shared" si="710"/>
        <v>1</v>
      </c>
    </row>
    <row r="22682" spans="1:17" ht="15.75" x14ac:dyDescent="0.25">
      <c r="A22682" s="55">
        <f t="shared" si="709"/>
        <v>0</v>
      </c>
      <c r="Q22682" s="65">
        <f t="shared" si="710"/>
        <v>1</v>
      </c>
    </row>
    <row r="22683" spans="1:17" ht="15.75" x14ac:dyDescent="0.25">
      <c r="A22683" s="55">
        <f t="shared" si="709"/>
        <v>0</v>
      </c>
      <c r="Q22683" s="65">
        <f t="shared" si="710"/>
        <v>1</v>
      </c>
    </row>
    <row r="22684" spans="1:17" ht="15.75" x14ac:dyDescent="0.25">
      <c r="A22684" s="55">
        <f t="shared" si="709"/>
        <v>0</v>
      </c>
      <c r="Q22684" s="65">
        <f t="shared" si="710"/>
        <v>1</v>
      </c>
    </row>
    <row r="22685" spans="1:17" ht="15.75" x14ac:dyDescent="0.25">
      <c r="A22685" s="55">
        <f t="shared" si="709"/>
        <v>0</v>
      </c>
      <c r="Q22685" s="65">
        <f t="shared" si="710"/>
        <v>1</v>
      </c>
    </row>
    <row r="22686" spans="1:17" ht="15.75" x14ac:dyDescent="0.25">
      <c r="A22686" s="55">
        <f t="shared" si="709"/>
        <v>0</v>
      </c>
      <c r="Q22686" s="65">
        <f t="shared" si="710"/>
        <v>1</v>
      </c>
    </row>
    <row r="22687" spans="1:17" ht="15.75" x14ac:dyDescent="0.25">
      <c r="A22687" s="55">
        <f t="shared" si="709"/>
        <v>0</v>
      </c>
      <c r="Q22687" s="65">
        <f t="shared" si="710"/>
        <v>1</v>
      </c>
    </row>
    <row r="22688" spans="1:17" ht="15.75" x14ac:dyDescent="0.25">
      <c r="A22688" s="55">
        <f t="shared" si="709"/>
        <v>0</v>
      </c>
      <c r="Q22688" s="65">
        <f t="shared" si="710"/>
        <v>1</v>
      </c>
    </row>
    <row r="22689" spans="1:17" ht="15.75" x14ac:dyDescent="0.25">
      <c r="A22689" s="55">
        <f t="shared" si="709"/>
        <v>0</v>
      </c>
      <c r="Q22689" s="65">
        <f t="shared" si="710"/>
        <v>1</v>
      </c>
    </row>
    <row r="22690" spans="1:17" ht="15.75" x14ac:dyDescent="0.25">
      <c r="A22690" s="55">
        <f t="shared" si="709"/>
        <v>0</v>
      </c>
      <c r="Q22690" s="65">
        <f t="shared" si="710"/>
        <v>1</v>
      </c>
    </row>
    <row r="22691" spans="1:17" ht="15.75" x14ac:dyDescent="0.25">
      <c r="A22691" s="55">
        <f t="shared" si="709"/>
        <v>0</v>
      </c>
      <c r="Q22691" s="65">
        <f t="shared" si="710"/>
        <v>1</v>
      </c>
    </row>
    <row r="22692" spans="1:17" ht="15.75" x14ac:dyDescent="0.25">
      <c r="A22692" s="55">
        <f t="shared" si="709"/>
        <v>0</v>
      </c>
      <c r="Q22692" s="65">
        <f t="shared" si="710"/>
        <v>1</v>
      </c>
    </row>
    <row r="22693" spans="1:17" ht="15.75" x14ac:dyDescent="0.25">
      <c r="A22693" s="55">
        <f t="shared" si="709"/>
        <v>0</v>
      </c>
      <c r="Q22693" s="65">
        <f t="shared" si="710"/>
        <v>1</v>
      </c>
    </row>
    <row r="22694" spans="1:17" ht="15.75" x14ac:dyDescent="0.25">
      <c r="A22694" s="55">
        <f t="shared" si="709"/>
        <v>0</v>
      </c>
      <c r="Q22694" s="65">
        <f t="shared" si="710"/>
        <v>1</v>
      </c>
    </row>
    <row r="22695" spans="1:17" ht="15.75" x14ac:dyDescent="0.25">
      <c r="A22695" s="55">
        <f t="shared" si="709"/>
        <v>0</v>
      </c>
      <c r="Q22695" s="65">
        <f t="shared" si="710"/>
        <v>1</v>
      </c>
    </row>
    <row r="22696" spans="1:17" ht="15.75" x14ac:dyDescent="0.25">
      <c r="A22696" s="55">
        <f t="shared" si="709"/>
        <v>0</v>
      </c>
      <c r="Q22696" s="65">
        <f t="shared" si="710"/>
        <v>1</v>
      </c>
    </row>
    <row r="22697" spans="1:17" ht="15.75" x14ac:dyDescent="0.25">
      <c r="A22697" s="55">
        <f t="shared" si="709"/>
        <v>0</v>
      </c>
      <c r="Q22697" s="65">
        <f t="shared" si="710"/>
        <v>1</v>
      </c>
    </row>
    <row r="22698" spans="1:17" ht="15.75" x14ac:dyDescent="0.25">
      <c r="A22698" s="55">
        <f t="shared" si="709"/>
        <v>0</v>
      </c>
      <c r="Q22698" s="65">
        <f t="shared" si="710"/>
        <v>1</v>
      </c>
    </row>
    <row r="22699" spans="1:17" ht="15.75" x14ac:dyDescent="0.25">
      <c r="A22699" s="55">
        <f t="shared" si="709"/>
        <v>0</v>
      </c>
      <c r="Q22699" s="65">
        <f t="shared" si="710"/>
        <v>1</v>
      </c>
    </row>
    <row r="22700" spans="1:17" ht="15.75" x14ac:dyDescent="0.25">
      <c r="A22700" s="55">
        <f t="shared" si="709"/>
        <v>0</v>
      </c>
      <c r="Q22700" s="65">
        <f t="shared" si="710"/>
        <v>1</v>
      </c>
    </row>
    <row r="22701" spans="1:17" ht="15.75" x14ac:dyDescent="0.25">
      <c r="A22701" s="55">
        <f t="shared" si="709"/>
        <v>0</v>
      </c>
      <c r="Q22701" s="65">
        <f t="shared" si="710"/>
        <v>1</v>
      </c>
    </row>
    <row r="22702" spans="1:17" ht="15.75" x14ac:dyDescent="0.25">
      <c r="A22702" s="55">
        <f t="shared" si="709"/>
        <v>0</v>
      </c>
      <c r="Q22702" s="65">
        <f t="shared" si="710"/>
        <v>1</v>
      </c>
    </row>
    <row r="22703" spans="1:17" ht="15.75" x14ac:dyDescent="0.25">
      <c r="A22703" s="55">
        <f t="shared" si="709"/>
        <v>0</v>
      </c>
      <c r="Q22703" s="65">
        <f t="shared" si="710"/>
        <v>1</v>
      </c>
    </row>
    <row r="22704" spans="1:17" ht="15.75" x14ac:dyDescent="0.25">
      <c r="A22704" s="55">
        <f t="shared" si="709"/>
        <v>0</v>
      </c>
      <c r="Q22704" s="65">
        <f t="shared" si="710"/>
        <v>1</v>
      </c>
    </row>
    <row r="22705" spans="1:17" ht="15.75" x14ac:dyDescent="0.25">
      <c r="A22705" s="55">
        <f t="shared" si="709"/>
        <v>0</v>
      </c>
      <c r="Q22705" s="65">
        <f t="shared" si="710"/>
        <v>1</v>
      </c>
    </row>
    <row r="22706" spans="1:17" ht="15.75" x14ac:dyDescent="0.25">
      <c r="A22706" s="55">
        <f t="shared" si="709"/>
        <v>0</v>
      </c>
      <c r="Q22706" s="65">
        <f t="shared" si="710"/>
        <v>1</v>
      </c>
    </row>
    <row r="22707" spans="1:17" ht="15.75" x14ac:dyDescent="0.25">
      <c r="A22707" s="55">
        <f t="shared" si="709"/>
        <v>0</v>
      </c>
      <c r="Q22707" s="65">
        <f t="shared" si="710"/>
        <v>1</v>
      </c>
    </row>
    <row r="22708" spans="1:17" ht="15.75" x14ac:dyDescent="0.25">
      <c r="A22708" s="55">
        <f t="shared" si="709"/>
        <v>0</v>
      </c>
      <c r="Q22708" s="65">
        <f t="shared" si="710"/>
        <v>1</v>
      </c>
    </row>
    <row r="22709" spans="1:17" ht="15.75" x14ac:dyDescent="0.25">
      <c r="A22709" s="55">
        <f t="shared" si="709"/>
        <v>0</v>
      </c>
      <c r="Q22709" s="65">
        <f t="shared" si="710"/>
        <v>1</v>
      </c>
    </row>
    <row r="22710" spans="1:17" ht="15.75" x14ac:dyDescent="0.25">
      <c r="A22710" s="55">
        <f t="shared" si="709"/>
        <v>0</v>
      </c>
      <c r="Q22710" s="65">
        <f t="shared" si="710"/>
        <v>1</v>
      </c>
    </row>
    <row r="22711" spans="1:17" ht="15.75" x14ac:dyDescent="0.25">
      <c r="A22711" s="55">
        <f t="shared" si="709"/>
        <v>0</v>
      </c>
      <c r="Q22711" s="65">
        <f t="shared" si="710"/>
        <v>1</v>
      </c>
    </row>
    <row r="22712" spans="1:17" ht="15.75" x14ac:dyDescent="0.25">
      <c r="A22712" s="55">
        <f t="shared" si="709"/>
        <v>0</v>
      </c>
      <c r="Q22712" s="65">
        <f t="shared" si="710"/>
        <v>1</v>
      </c>
    </row>
    <row r="22713" spans="1:17" ht="15.75" x14ac:dyDescent="0.25">
      <c r="A22713" s="55">
        <f t="shared" si="709"/>
        <v>0</v>
      </c>
      <c r="Q22713" s="65">
        <f t="shared" si="710"/>
        <v>1</v>
      </c>
    </row>
    <row r="22714" spans="1:17" ht="15.75" x14ac:dyDescent="0.25">
      <c r="A22714" s="55">
        <f t="shared" si="709"/>
        <v>0</v>
      </c>
      <c r="Q22714" s="65">
        <f t="shared" si="710"/>
        <v>1</v>
      </c>
    </row>
    <row r="22715" spans="1:17" ht="15.75" x14ac:dyDescent="0.25">
      <c r="A22715" s="55">
        <f t="shared" si="709"/>
        <v>0</v>
      </c>
      <c r="Q22715" s="65">
        <f t="shared" si="710"/>
        <v>1</v>
      </c>
    </row>
    <row r="22716" spans="1:17" ht="15.75" x14ac:dyDescent="0.25">
      <c r="A22716" s="55">
        <f t="shared" si="709"/>
        <v>0</v>
      </c>
      <c r="Q22716" s="65">
        <f t="shared" si="710"/>
        <v>1</v>
      </c>
    </row>
    <row r="22717" spans="1:17" ht="15.75" x14ac:dyDescent="0.25">
      <c r="A22717" s="55">
        <f t="shared" si="709"/>
        <v>0</v>
      </c>
      <c r="Q22717" s="65">
        <f t="shared" si="710"/>
        <v>1</v>
      </c>
    </row>
    <row r="22718" spans="1:17" ht="15.75" x14ac:dyDescent="0.25">
      <c r="A22718" s="55">
        <f t="shared" si="709"/>
        <v>0</v>
      </c>
      <c r="Q22718" s="65">
        <f t="shared" si="710"/>
        <v>1</v>
      </c>
    </row>
    <row r="22719" spans="1:17" ht="15.75" x14ac:dyDescent="0.25">
      <c r="A22719" s="55">
        <f t="shared" si="709"/>
        <v>0</v>
      </c>
      <c r="Q22719" s="65">
        <f t="shared" si="710"/>
        <v>1</v>
      </c>
    </row>
    <row r="22720" spans="1:17" ht="15.75" x14ac:dyDescent="0.25">
      <c r="A22720" s="55">
        <f t="shared" si="709"/>
        <v>0</v>
      </c>
      <c r="Q22720" s="65">
        <f t="shared" si="710"/>
        <v>1</v>
      </c>
    </row>
    <row r="22721" spans="1:17" ht="15.75" x14ac:dyDescent="0.25">
      <c r="A22721" s="55">
        <f t="shared" si="709"/>
        <v>0</v>
      </c>
      <c r="Q22721" s="65">
        <f t="shared" si="710"/>
        <v>1</v>
      </c>
    </row>
    <row r="22722" spans="1:17" ht="15.75" x14ac:dyDescent="0.25">
      <c r="A22722" s="55">
        <f t="shared" si="709"/>
        <v>0</v>
      </c>
      <c r="Q22722" s="65">
        <f t="shared" si="710"/>
        <v>1</v>
      </c>
    </row>
    <row r="22723" spans="1:17" ht="15.75" x14ac:dyDescent="0.25">
      <c r="A22723" s="55">
        <f t="shared" si="709"/>
        <v>0</v>
      </c>
      <c r="Q22723" s="65">
        <f t="shared" si="710"/>
        <v>1</v>
      </c>
    </row>
    <row r="22724" spans="1:17" ht="15.75" x14ac:dyDescent="0.25">
      <c r="A22724" s="55">
        <f t="shared" ref="A22724:A22787" si="711">WEEKNUM(B22724,2)-1</f>
        <v>0</v>
      </c>
      <c r="Q22724" s="65">
        <f t="shared" ref="Q22724:Q22787" si="712">MONTH(B22724)</f>
        <v>1</v>
      </c>
    </row>
    <row r="22725" spans="1:17" ht="15.75" x14ac:dyDescent="0.25">
      <c r="A22725" s="55">
        <f t="shared" si="711"/>
        <v>0</v>
      </c>
      <c r="Q22725" s="65">
        <f t="shared" si="712"/>
        <v>1</v>
      </c>
    </row>
    <row r="22726" spans="1:17" ht="15.75" x14ac:dyDescent="0.25">
      <c r="A22726" s="55">
        <f t="shared" si="711"/>
        <v>0</v>
      </c>
      <c r="Q22726" s="65">
        <f t="shared" si="712"/>
        <v>1</v>
      </c>
    </row>
    <row r="22727" spans="1:17" ht="15.75" x14ac:dyDescent="0.25">
      <c r="A22727" s="55">
        <f t="shared" si="711"/>
        <v>0</v>
      </c>
      <c r="Q22727" s="65">
        <f t="shared" si="712"/>
        <v>1</v>
      </c>
    </row>
    <row r="22728" spans="1:17" ht="15.75" x14ac:dyDescent="0.25">
      <c r="A22728" s="55">
        <f t="shared" si="711"/>
        <v>0</v>
      </c>
      <c r="Q22728" s="65">
        <f t="shared" si="712"/>
        <v>1</v>
      </c>
    </row>
    <row r="22729" spans="1:17" ht="15.75" x14ac:dyDescent="0.25">
      <c r="A22729" s="55">
        <f t="shared" si="711"/>
        <v>0</v>
      </c>
      <c r="Q22729" s="65">
        <f t="shared" si="712"/>
        <v>1</v>
      </c>
    </row>
    <row r="22730" spans="1:17" ht="15.75" x14ac:dyDescent="0.25">
      <c r="A22730" s="55">
        <f t="shared" si="711"/>
        <v>0</v>
      </c>
      <c r="Q22730" s="65">
        <f t="shared" si="712"/>
        <v>1</v>
      </c>
    </row>
    <row r="22731" spans="1:17" ht="15.75" x14ac:dyDescent="0.25">
      <c r="A22731" s="55">
        <f t="shared" si="711"/>
        <v>0</v>
      </c>
      <c r="Q22731" s="65">
        <f t="shared" si="712"/>
        <v>1</v>
      </c>
    </row>
    <row r="22732" spans="1:17" ht="15.75" x14ac:dyDescent="0.25">
      <c r="A22732" s="55">
        <f t="shared" si="711"/>
        <v>0</v>
      </c>
      <c r="Q22732" s="65">
        <f t="shared" si="712"/>
        <v>1</v>
      </c>
    </row>
    <row r="22733" spans="1:17" ht="15.75" x14ac:dyDescent="0.25">
      <c r="A22733" s="55">
        <f t="shared" si="711"/>
        <v>0</v>
      </c>
      <c r="Q22733" s="65">
        <f t="shared" si="712"/>
        <v>1</v>
      </c>
    </row>
    <row r="22734" spans="1:17" ht="15.75" x14ac:dyDescent="0.25">
      <c r="A22734" s="55">
        <f t="shared" si="711"/>
        <v>0</v>
      </c>
      <c r="Q22734" s="65">
        <f t="shared" si="712"/>
        <v>1</v>
      </c>
    </row>
    <row r="22735" spans="1:17" ht="15.75" x14ac:dyDescent="0.25">
      <c r="A22735" s="55">
        <f t="shared" si="711"/>
        <v>0</v>
      </c>
      <c r="Q22735" s="65">
        <f t="shared" si="712"/>
        <v>1</v>
      </c>
    </row>
    <row r="22736" spans="1:17" ht="15.75" x14ac:dyDescent="0.25">
      <c r="A22736" s="55">
        <f t="shared" si="711"/>
        <v>0</v>
      </c>
      <c r="Q22736" s="65">
        <f t="shared" si="712"/>
        <v>1</v>
      </c>
    </row>
    <row r="22737" spans="1:17" ht="15.75" x14ac:dyDescent="0.25">
      <c r="A22737" s="55">
        <f t="shared" si="711"/>
        <v>0</v>
      </c>
      <c r="Q22737" s="65">
        <f t="shared" si="712"/>
        <v>1</v>
      </c>
    </row>
    <row r="22738" spans="1:17" ht="15.75" x14ac:dyDescent="0.25">
      <c r="A22738" s="55">
        <f t="shared" si="711"/>
        <v>0</v>
      </c>
      <c r="Q22738" s="65">
        <f t="shared" si="712"/>
        <v>1</v>
      </c>
    </row>
    <row r="22739" spans="1:17" ht="15.75" x14ac:dyDescent="0.25">
      <c r="A22739" s="55">
        <f t="shared" si="711"/>
        <v>0</v>
      </c>
      <c r="Q22739" s="65">
        <f t="shared" si="712"/>
        <v>1</v>
      </c>
    </row>
    <row r="22740" spans="1:17" ht="15.75" x14ac:dyDescent="0.25">
      <c r="A22740" s="55">
        <f t="shared" si="711"/>
        <v>0</v>
      </c>
      <c r="Q22740" s="65">
        <f t="shared" si="712"/>
        <v>1</v>
      </c>
    </row>
    <row r="22741" spans="1:17" ht="15.75" x14ac:dyDescent="0.25">
      <c r="A22741" s="55">
        <f t="shared" si="711"/>
        <v>0</v>
      </c>
      <c r="Q22741" s="65">
        <f t="shared" si="712"/>
        <v>1</v>
      </c>
    </row>
    <row r="22742" spans="1:17" ht="15.75" x14ac:dyDescent="0.25">
      <c r="A22742" s="55">
        <f t="shared" si="711"/>
        <v>0</v>
      </c>
      <c r="Q22742" s="65">
        <f t="shared" si="712"/>
        <v>1</v>
      </c>
    </row>
    <row r="22743" spans="1:17" ht="15.75" x14ac:dyDescent="0.25">
      <c r="A22743" s="55">
        <f t="shared" si="711"/>
        <v>0</v>
      </c>
      <c r="Q22743" s="65">
        <f t="shared" si="712"/>
        <v>1</v>
      </c>
    </row>
    <row r="22744" spans="1:17" ht="15.75" x14ac:dyDescent="0.25">
      <c r="A22744" s="55">
        <f t="shared" si="711"/>
        <v>0</v>
      </c>
      <c r="Q22744" s="65">
        <f t="shared" si="712"/>
        <v>1</v>
      </c>
    </row>
    <row r="22745" spans="1:17" ht="15.75" x14ac:dyDescent="0.25">
      <c r="A22745" s="55">
        <f t="shared" si="711"/>
        <v>0</v>
      </c>
      <c r="Q22745" s="65">
        <f t="shared" si="712"/>
        <v>1</v>
      </c>
    </row>
    <row r="22746" spans="1:17" ht="15.75" x14ac:dyDescent="0.25">
      <c r="A22746" s="55">
        <f t="shared" si="711"/>
        <v>0</v>
      </c>
      <c r="Q22746" s="65">
        <f t="shared" si="712"/>
        <v>1</v>
      </c>
    </row>
    <row r="22747" spans="1:17" ht="15.75" x14ac:dyDescent="0.25">
      <c r="A22747" s="55">
        <f t="shared" si="711"/>
        <v>0</v>
      </c>
      <c r="Q22747" s="65">
        <f t="shared" si="712"/>
        <v>1</v>
      </c>
    </row>
    <row r="22748" spans="1:17" ht="15.75" x14ac:dyDescent="0.25">
      <c r="A22748" s="55">
        <f t="shared" si="711"/>
        <v>0</v>
      </c>
      <c r="Q22748" s="65">
        <f t="shared" si="712"/>
        <v>1</v>
      </c>
    </row>
    <row r="22749" spans="1:17" ht="15.75" x14ac:dyDescent="0.25">
      <c r="A22749" s="55">
        <f t="shared" si="711"/>
        <v>0</v>
      </c>
      <c r="Q22749" s="65">
        <f t="shared" si="712"/>
        <v>1</v>
      </c>
    </row>
    <row r="22750" spans="1:17" ht="15.75" x14ac:dyDescent="0.25">
      <c r="A22750" s="55">
        <f t="shared" si="711"/>
        <v>0</v>
      </c>
      <c r="Q22750" s="65">
        <f t="shared" si="712"/>
        <v>1</v>
      </c>
    </row>
    <row r="22751" spans="1:17" ht="15.75" x14ac:dyDescent="0.25">
      <c r="A22751" s="55">
        <f t="shared" si="711"/>
        <v>0</v>
      </c>
      <c r="Q22751" s="65">
        <f t="shared" si="712"/>
        <v>1</v>
      </c>
    </row>
    <row r="22752" spans="1:17" ht="15.75" x14ac:dyDescent="0.25">
      <c r="A22752" s="55">
        <f t="shared" si="711"/>
        <v>0</v>
      </c>
      <c r="Q22752" s="65">
        <f t="shared" si="712"/>
        <v>1</v>
      </c>
    </row>
    <row r="22753" spans="1:17" ht="15.75" x14ac:dyDescent="0.25">
      <c r="A22753" s="55">
        <f t="shared" si="711"/>
        <v>0</v>
      </c>
      <c r="Q22753" s="65">
        <f t="shared" si="712"/>
        <v>1</v>
      </c>
    </row>
    <row r="22754" spans="1:17" ht="15.75" x14ac:dyDescent="0.25">
      <c r="A22754" s="55">
        <f t="shared" si="711"/>
        <v>0</v>
      </c>
      <c r="Q22754" s="65">
        <f t="shared" si="712"/>
        <v>1</v>
      </c>
    </row>
    <row r="22755" spans="1:17" ht="15.75" x14ac:dyDescent="0.25">
      <c r="A22755" s="55">
        <f t="shared" si="711"/>
        <v>0</v>
      </c>
      <c r="Q22755" s="65">
        <f t="shared" si="712"/>
        <v>1</v>
      </c>
    </row>
    <row r="22756" spans="1:17" ht="15.75" x14ac:dyDescent="0.25">
      <c r="A22756" s="55">
        <f t="shared" si="711"/>
        <v>0</v>
      </c>
      <c r="Q22756" s="65">
        <f t="shared" si="712"/>
        <v>1</v>
      </c>
    </row>
    <row r="22757" spans="1:17" ht="15.75" x14ac:dyDescent="0.25">
      <c r="A22757" s="55">
        <f t="shared" si="711"/>
        <v>0</v>
      </c>
      <c r="Q22757" s="65">
        <f t="shared" si="712"/>
        <v>1</v>
      </c>
    </row>
    <row r="22758" spans="1:17" ht="15.75" x14ac:dyDescent="0.25">
      <c r="A22758" s="55">
        <f t="shared" si="711"/>
        <v>0</v>
      </c>
      <c r="Q22758" s="65">
        <f t="shared" si="712"/>
        <v>1</v>
      </c>
    </row>
    <row r="22759" spans="1:17" ht="15.75" x14ac:dyDescent="0.25">
      <c r="A22759" s="55">
        <f t="shared" si="711"/>
        <v>0</v>
      </c>
      <c r="Q22759" s="65">
        <f t="shared" si="712"/>
        <v>1</v>
      </c>
    </row>
    <row r="22760" spans="1:17" ht="15.75" x14ac:dyDescent="0.25">
      <c r="A22760" s="55">
        <f t="shared" si="711"/>
        <v>0</v>
      </c>
      <c r="Q22760" s="65">
        <f t="shared" si="712"/>
        <v>1</v>
      </c>
    </row>
    <row r="22761" spans="1:17" ht="15.75" x14ac:dyDescent="0.25">
      <c r="A22761" s="55">
        <f t="shared" si="711"/>
        <v>0</v>
      </c>
      <c r="Q22761" s="65">
        <f t="shared" si="712"/>
        <v>1</v>
      </c>
    </row>
    <row r="22762" spans="1:17" ht="15.75" x14ac:dyDescent="0.25">
      <c r="A22762" s="55">
        <f t="shared" si="711"/>
        <v>0</v>
      </c>
      <c r="Q22762" s="65">
        <f t="shared" si="712"/>
        <v>1</v>
      </c>
    </row>
    <row r="22763" spans="1:17" ht="15.75" x14ac:dyDescent="0.25">
      <c r="A22763" s="55">
        <f t="shared" si="711"/>
        <v>0</v>
      </c>
      <c r="Q22763" s="65">
        <f t="shared" si="712"/>
        <v>1</v>
      </c>
    </row>
    <row r="22764" spans="1:17" ht="15.75" x14ac:dyDescent="0.25">
      <c r="A22764" s="55">
        <f t="shared" si="711"/>
        <v>0</v>
      </c>
      <c r="Q22764" s="65">
        <f t="shared" si="712"/>
        <v>1</v>
      </c>
    </row>
    <row r="22765" spans="1:17" ht="15.75" x14ac:dyDescent="0.25">
      <c r="A22765" s="55">
        <f t="shared" si="711"/>
        <v>0</v>
      </c>
      <c r="Q22765" s="65">
        <f t="shared" si="712"/>
        <v>1</v>
      </c>
    </row>
    <row r="22766" spans="1:17" ht="15.75" x14ac:dyDescent="0.25">
      <c r="A22766" s="55">
        <f t="shared" si="711"/>
        <v>0</v>
      </c>
      <c r="Q22766" s="65">
        <f t="shared" si="712"/>
        <v>1</v>
      </c>
    </row>
    <row r="22767" spans="1:17" ht="15.75" x14ac:dyDescent="0.25">
      <c r="A22767" s="55">
        <f t="shared" si="711"/>
        <v>0</v>
      </c>
      <c r="Q22767" s="65">
        <f t="shared" si="712"/>
        <v>1</v>
      </c>
    </row>
    <row r="22768" spans="1:17" ht="15.75" x14ac:dyDescent="0.25">
      <c r="A22768" s="55">
        <f t="shared" si="711"/>
        <v>0</v>
      </c>
      <c r="Q22768" s="65">
        <f t="shared" si="712"/>
        <v>1</v>
      </c>
    </row>
    <row r="22769" spans="1:17" ht="15.75" x14ac:dyDescent="0.25">
      <c r="A22769" s="55">
        <f t="shared" si="711"/>
        <v>0</v>
      </c>
      <c r="Q22769" s="65">
        <f t="shared" si="712"/>
        <v>1</v>
      </c>
    </row>
    <row r="22770" spans="1:17" ht="15.75" x14ac:dyDescent="0.25">
      <c r="A22770" s="55">
        <f t="shared" si="711"/>
        <v>0</v>
      </c>
      <c r="Q22770" s="65">
        <f t="shared" si="712"/>
        <v>1</v>
      </c>
    </row>
    <row r="22771" spans="1:17" ht="15.75" x14ac:dyDescent="0.25">
      <c r="A22771" s="55">
        <f t="shared" si="711"/>
        <v>0</v>
      </c>
      <c r="Q22771" s="65">
        <f t="shared" si="712"/>
        <v>1</v>
      </c>
    </row>
    <row r="22772" spans="1:17" ht="15.75" x14ac:dyDescent="0.25">
      <c r="A22772" s="55">
        <f t="shared" si="711"/>
        <v>0</v>
      </c>
      <c r="Q22772" s="65">
        <f t="shared" si="712"/>
        <v>1</v>
      </c>
    </row>
    <row r="22773" spans="1:17" ht="15.75" x14ac:dyDescent="0.25">
      <c r="A22773" s="55">
        <f t="shared" si="711"/>
        <v>0</v>
      </c>
      <c r="Q22773" s="65">
        <f t="shared" si="712"/>
        <v>1</v>
      </c>
    </row>
    <row r="22774" spans="1:17" ht="15.75" x14ac:dyDescent="0.25">
      <c r="A22774" s="55">
        <f t="shared" si="711"/>
        <v>0</v>
      </c>
      <c r="Q22774" s="65">
        <f t="shared" si="712"/>
        <v>1</v>
      </c>
    </row>
    <row r="22775" spans="1:17" ht="15.75" x14ac:dyDescent="0.25">
      <c r="A22775" s="55">
        <f t="shared" si="711"/>
        <v>0</v>
      </c>
      <c r="Q22775" s="65">
        <f t="shared" si="712"/>
        <v>1</v>
      </c>
    </row>
    <row r="22776" spans="1:17" ht="15.75" x14ac:dyDescent="0.25">
      <c r="A22776" s="55">
        <f t="shared" si="711"/>
        <v>0</v>
      </c>
      <c r="Q22776" s="65">
        <f t="shared" si="712"/>
        <v>1</v>
      </c>
    </row>
    <row r="22777" spans="1:17" ht="15.75" x14ac:dyDescent="0.25">
      <c r="A22777" s="55">
        <f t="shared" si="711"/>
        <v>0</v>
      </c>
      <c r="Q22777" s="65">
        <f t="shared" si="712"/>
        <v>1</v>
      </c>
    </row>
    <row r="22778" spans="1:17" ht="15.75" x14ac:dyDescent="0.25">
      <c r="A22778" s="55">
        <f t="shared" si="711"/>
        <v>0</v>
      </c>
      <c r="Q22778" s="65">
        <f t="shared" si="712"/>
        <v>1</v>
      </c>
    </row>
    <row r="22779" spans="1:17" ht="15.75" x14ac:dyDescent="0.25">
      <c r="A22779" s="55">
        <f t="shared" si="711"/>
        <v>0</v>
      </c>
      <c r="Q22779" s="65">
        <f t="shared" si="712"/>
        <v>1</v>
      </c>
    </row>
    <row r="22780" spans="1:17" ht="15.75" x14ac:dyDescent="0.25">
      <c r="A22780" s="55">
        <f t="shared" si="711"/>
        <v>0</v>
      </c>
      <c r="Q22780" s="65">
        <f t="shared" si="712"/>
        <v>1</v>
      </c>
    </row>
    <row r="22781" spans="1:17" ht="15.75" x14ac:dyDescent="0.25">
      <c r="A22781" s="55">
        <f t="shared" si="711"/>
        <v>0</v>
      </c>
      <c r="Q22781" s="65">
        <f t="shared" si="712"/>
        <v>1</v>
      </c>
    </row>
    <row r="22782" spans="1:17" ht="15.75" x14ac:dyDescent="0.25">
      <c r="A22782" s="55">
        <f t="shared" si="711"/>
        <v>0</v>
      </c>
      <c r="Q22782" s="65">
        <f t="shared" si="712"/>
        <v>1</v>
      </c>
    </row>
    <row r="22783" spans="1:17" ht="15.75" x14ac:dyDescent="0.25">
      <c r="A22783" s="55">
        <f t="shared" si="711"/>
        <v>0</v>
      </c>
      <c r="Q22783" s="65">
        <f t="shared" si="712"/>
        <v>1</v>
      </c>
    </row>
    <row r="22784" spans="1:17" ht="15.75" x14ac:dyDescent="0.25">
      <c r="A22784" s="55">
        <f t="shared" si="711"/>
        <v>0</v>
      </c>
      <c r="Q22784" s="65">
        <f t="shared" si="712"/>
        <v>1</v>
      </c>
    </row>
    <row r="22785" spans="1:17" ht="15.75" x14ac:dyDescent="0.25">
      <c r="A22785" s="55">
        <f t="shared" si="711"/>
        <v>0</v>
      </c>
      <c r="Q22785" s="65">
        <f t="shared" si="712"/>
        <v>1</v>
      </c>
    </row>
    <row r="22786" spans="1:17" ht="15.75" x14ac:dyDescent="0.25">
      <c r="A22786" s="55">
        <f t="shared" si="711"/>
        <v>0</v>
      </c>
      <c r="Q22786" s="65">
        <f t="shared" si="712"/>
        <v>1</v>
      </c>
    </row>
    <row r="22787" spans="1:17" ht="15.75" x14ac:dyDescent="0.25">
      <c r="A22787" s="55">
        <f t="shared" si="711"/>
        <v>0</v>
      </c>
      <c r="Q22787" s="65">
        <f t="shared" si="712"/>
        <v>1</v>
      </c>
    </row>
    <row r="22788" spans="1:17" ht="15.75" x14ac:dyDescent="0.25">
      <c r="A22788" s="55">
        <f t="shared" ref="A22788:A22851" si="713">WEEKNUM(B22788,2)-1</f>
        <v>0</v>
      </c>
      <c r="Q22788" s="65">
        <f t="shared" ref="Q22788:Q22851" si="714">MONTH(B22788)</f>
        <v>1</v>
      </c>
    </row>
    <row r="22789" spans="1:17" ht="15.75" x14ac:dyDescent="0.25">
      <c r="A22789" s="55">
        <f t="shared" si="713"/>
        <v>0</v>
      </c>
      <c r="Q22789" s="65">
        <f t="shared" si="714"/>
        <v>1</v>
      </c>
    </row>
    <row r="22790" spans="1:17" ht="15.75" x14ac:dyDescent="0.25">
      <c r="A22790" s="55">
        <f t="shared" si="713"/>
        <v>0</v>
      </c>
      <c r="Q22790" s="65">
        <f t="shared" si="714"/>
        <v>1</v>
      </c>
    </row>
    <row r="22791" spans="1:17" ht="15.75" x14ac:dyDescent="0.25">
      <c r="A22791" s="55">
        <f t="shared" si="713"/>
        <v>0</v>
      </c>
      <c r="Q22791" s="65">
        <f t="shared" si="714"/>
        <v>1</v>
      </c>
    </row>
    <row r="22792" spans="1:17" ht="15.75" x14ac:dyDescent="0.25">
      <c r="A22792" s="55">
        <f t="shared" si="713"/>
        <v>0</v>
      </c>
      <c r="Q22792" s="65">
        <f t="shared" si="714"/>
        <v>1</v>
      </c>
    </row>
    <row r="22793" spans="1:17" ht="15.75" x14ac:dyDescent="0.25">
      <c r="A22793" s="55">
        <f t="shared" si="713"/>
        <v>0</v>
      </c>
      <c r="Q22793" s="65">
        <f t="shared" si="714"/>
        <v>1</v>
      </c>
    </row>
    <row r="22794" spans="1:17" ht="15.75" x14ac:dyDescent="0.25">
      <c r="A22794" s="55">
        <f t="shared" si="713"/>
        <v>0</v>
      </c>
      <c r="Q22794" s="65">
        <f t="shared" si="714"/>
        <v>1</v>
      </c>
    </row>
    <row r="22795" spans="1:17" ht="15.75" x14ac:dyDescent="0.25">
      <c r="A22795" s="55">
        <f t="shared" si="713"/>
        <v>0</v>
      </c>
      <c r="Q22795" s="65">
        <f t="shared" si="714"/>
        <v>1</v>
      </c>
    </row>
    <row r="22796" spans="1:17" ht="15.75" x14ac:dyDescent="0.25">
      <c r="A22796" s="55">
        <f t="shared" si="713"/>
        <v>0</v>
      </c>
      <c r="Q22796" s="65">
        <f t="shared" si="714"/>
        <v>1</v>
      </c>
    </row>
    <row r="22797" spans="1:17" ht="15.75" x14ac:dyDescent="0.25">
      <c r="A22797" s="55">
        <f t="shared" si="713"/>
        <v>0</v>
      </c>
      <c r="Q22797" s="65">
        <f t="shared" si="714"/>
        <v>1</v>
      </c>
    </row>
    <row r="22798" spans="1:17" ht="15.75" x14ac:dyDescent="0.25">
      <c r="A22798" s="55">
        <f t="shared" si="713"/>
        <v>0</v>
      </c>
      <c r="Q22798" s="65">
        <f t="shared" si="714"/>
        <v>1</v>
      </c>
    </row>
    <row r="22799" spans="1:17" ht="15.75" x14ac:dyDescent="0.25">
      <c r="A22799" s="55">
        <f t="shared" si="713"/>
        <v>0</v>
      </c>
      <c r="Q22799" s="65">
        <f t="shared" si="714"/>
        <v>1</v>
      </c>
    </row>
    <row r="22800" spans="1:17" ht="15.75" x14ac:dyDescent="0.25">
      <c r="A22800" s="55">
        <f t="shared" si="713"/>
        <v>0</v>
      </c>
      <c r="Q22800" s="65">
        <f t="shared" si="714"/>
        <v>1</v>
      </c>
    </row>
    <row r="22801" spans="1:17" ht="15.75" x14ac:dyDescent="0.25">
      <c r="A22801" s="55">
        <f t="shared" si="713"/>
        <v>0</v>
      </c>
      <c r="Q22801" s="65">
        <f t="shared" si="714"/>
        <v>1</v>
      </c>
    </row>
    <row r="22802" spans="1:17" ht="15.75" x14ac:dyDescent="0.25">
      <c r="A22802" s="55">
        <f t="shared" si="713"/>
        <v>0</v>
      </c>
      <c r="Q22802" s="65">
        <f t="shared" si="714"/>
        <v>1</v>
      </c>
    </row>
    <row r="22803" spans="1:17" ht="15.75" x14ac:dyDescent="0.25">
      <c r="A22803" s="55">
        <f t="shared" si="713"/>
        <v>0</v>
      </c>
      <c r="Q22803" s="65">
        <f t="shared" si="714"/>
        <v>1</v>
      </c>
    </row>
    <row r="22804" spans="1:17" ht="15.75" x14ac:dyDescent="0.25">
      <c r="A22804" s="55">
        <f t="shared" si="713"/>
        <v>0</v>
      </c>
      <c r="Q22804" s="65">
        <f t="shared" si="714"/>
        <v>1</v>
      </c>
    </row>
    <row r="22805" spans="1:17" ht="15.75" x14ac:dyDescent="0.25">
      <c r="A22805" s="55">
        <f t="shared" si="713"/>
        <v>0</v>
      </c>
      <c r="Q22805" s="65">
        <f t="shared" si="714"/>
        <v>1</v>
      </c>
    </row>
    <row r="22806" spans="1:17" ht="15.75" x14ac:dyDescent="0.25">
      <c r="A22806" s="55">
        <f t="shared" si="713"/>
        <v>0</v>
      </c>
      <c r="Q22806" s="65">
        <f t="shared" si="714"/>
        <v>1</v>
      </c>
    </row>
    <row r="22807" spans="1:17" ht="15.75" x14ac:dyDescent="0.25">
      <c r="A22807" s="55">
        <f t="shared" si="713"/>
        <v>0</v>
      </c>
      <c r="Q22807" s="65">
        <f t="shared" si="714"/>
        <v>1</v>
      </c>
    </row>
    <row r="22808" spans="1:17" ht="15.75" x14ac:dyDescent="0.25">
      <c r="A22808" s="55">
        <f t="shared" si="713"/>
        <v>0</v>
      </c>
      <c r="Q22808" s="65">
        <f t="shared" si="714"/>
        <v>1</v>
      </c>
    </row>
    <row r="22809" spans="1:17" ht="15.75" x14ac:dyDescent="0.25">
      <c r="A22809" s="55">
        <f t="shared" si="713"/>
        <v>0</v>
      </c>
      <c r="Q22809" s="65">
        <f t="shared" si="714"/>
        <v>1</v>
      </c>
    </row>
    <row r="22810" spans="1:17" ht="15.75" x14ac:dyDescent="0.25">
      <c r="A22810" s="55">
        <f t="shared" si="713"/>
        <v>0</v>
      </c>
      <c r="Q22810" s="65">
        <f t="shared" si="714"/>
        <v>1</v>
      </c>
    </row>
    <row r="22811" spans="1:17" ht="15.75" x14ac:dyDescent="0.25">
      <c r="A22811" s="55">
        <f t="shared" si="713"/>
        <v>0</v>
      </c>
      <c r="Q22811" s="65">
        <f t="shared" si="714"/>
        <v>1</v>
      </c>
    </row>
    <row r="22812" spans="1:17" ht="15.75" x14ac:dyDescent="0.25">
      <c r="A22812" s="55">
        <f t="shared" si="713"/>
        <v>0</v>
      </c>
      <c r="Q22812" s="65">
        <f t="shared" si="714"/>
        <v>1</v>
      </c>
    </row>
    <row r="22813" spans="1:17" ht="15.75" x14ac:dyDescent="0.25">
      <c r="A22813" s="55">
        <f t="shared" si="713"/>
        <v>0</v>
      </c>
      <c r="Q22813" s="65">
        <f t="shared" si="714"/>
        <v>1</v>
      </c>
    </row>
    <row r="22814" spans="1:17" ht="15.75" x14ac:dyDescent="0.25">
      <c r="A22814" s="55">
        <f t="shared" si="713"/>
        <v>0</v>
      </c>
      <c r="Q22814" s="65">
        <f t="shared" si="714"/>
        <v>1</v>
      </c>
    </row>
    <row r="22815" spans="1:17" ht="15.75" x14ac:dyDescent="0.25">
      <c r="A22815" s="55">
        <f t="shared" si="713"/>
        <v>0</v>
      </c>
      <c r="Q22815" s="65">
        <f t="shared" si="714"/>
        <v>1</v>
      </c>
    </row>
    <row r="22816" spans="1:17" ht="15.75" x14ac:dyDescent="0.25">
      <c r="A22816" s="55">
        <f t="shared" si="713"/>
        <v>0</v>
      </c>
      <c r="Q22816" s="65">
        <f t="shared" si="714"/>
        <v>1</v>
      </c>
    </row>
    <row r="22817" spans="1:17" ht="15.75" x14ac:dyDescent="0.25">
      <c r="A22817" s="55">
        <f t="shared" si="713"/>
        <v>0</v>
      </c>
      <c r="Q22817" s="65">
        <f t="shared" si="714"/>
        <v>1</v>
      </c>
    </row>
    <row r="22818" spans="1:17" ht="15.75" x14ac:dyDescent="0.25">
      <c r="A22818" s="55">
        <f t="shared" si="713"/>
        <v>0</v>
      </c>
      <c r="Q22818" s="65">
        <f t="shared" si="714"/>
        <v>1</v>
      </c>
    </row>
    <row r="22819" spans="1:17" ht="15.75" x14ac:dyDescent="0.25">
      <c r="A22819" s="55">
        <f t="shared" si="713"/>
        <v>0</v>
      </c>
      <c r="Q22819" s="65">
        <f t="shared" si="714"/>
        <v>1</v>
      </c>
    </row>
    <row r="22820" spans="1:17" ht="15.75" x14ac:dyDescent="0.25">
      <c r="A22820" s="55">
        <f t="shared" si="713"/>
        <v>0</v>
      </c>
      <c r="Q22820" s="65">
        <f t="shared" si="714"/>
        <v>1</v>
      </c>
    </row>
    <row r="22821" spans="1:17" ht="15.75" x14ac:dyDescent="0.25">
      <c r="A22821" s="55">
        <f t="shared" si="713"/>
        <v>0</v>
      </c>
      <c r="Q22821" s="65">
        <f t="shared" si="714"/>
        <v>1</v>
      </c>
    </row>
    <row r="22822" spans="1:17" ht="15.75" x14ac:dyDescent="0.25">
      <c r="A22822" s="55">
        <f t="shared" si="713"/>
        <v>0</v>
      </c>
      <c r="Q22822" s="65">
        <f t="shared" si="714"/>
        <v>1</v>
      </c>
    </row>
    <row r="22823" spans="1:17" ht="15.75" x14ac:dyDescent="0.25">
      <c r="A22823" s="55">
        <f t="shared" si="713"/>
        <v>0</v>
      </c>
      <c r="Q22823" s="65">
        <f t="shared" si="714"/>
        <v>1</v>
      </c>
    </row>
    <row r="22824" spans="1:17" ht="15.75" x14ac:dyDescent="0.25">
      <c r="A22824" s="55">
        <f t="shared" si="713"/>
        <v>0</v>
      </c>
      <c r="Q22824" s="65">
        <f t="shared" si="714"/>
        <v>1</v>
      </c>
    </row>
    <row r="22825" spans="1:17" ht="15.75" x14ac:dyDescent="0.25">
      <c r="A22825" s="55">
        <f t="shared" si="713"/>
        <v>0</v>
      </c>
      <c r="Q22825" s="65">
        <f t="shared" si="714"/>
        <v>1</v>
      </c>
    </row>
    <row r="22826" spans="1:17" ht="15.75" x14ac:dyDescent="0.25">
      <c r="A22826" s="55">
        <f t="shared" si="713"/>
        <v>0</v>
      </c>
      <c r="Q22826" s="65">
        <f t="shared" si="714"/>
        <v>1</v>
      </c>
    </row>
    <row r="22827" spans="1:17" ht="15.75" x14ac:dyDescent="0.25">
      <c r="A22827" s="55">
        <f t="shared" si="713"/>
        <v>0</v>
      </c>
      <c r="Q22827" s="65">
        <f t="shared" si="714"/>
        <v>1</v>
      </c>
    </row>
    <row r="22828" spans="1:17" ht="15.75" x14ac:dyDescent="0.25">
      <c r="A22828" s="55">
        <f t="shared" si="713"/>
        <v>0</v>
      </c>
      <c r="Q22828" s="65">
        <f t="shared" si="714"/>
        <v>1</v>
      </c>
    </row>
    <row r="22829" spans="1:17" ht="15.75" x14ac:dyDescent="0.25">
      <c r="A22829" s="55">
        <f t="shared" si="713"/>
        <v>0</v>
      </c>
      <c r="Q22829" s="65">
        <f t="shared" si="714"/>
        <v>1</v>
      </c>
    </row>
    <row r="22830" spans="1:17" ht="15.75" x14ac:dyDescent="0.25">
      <c r="A22830" s="55">
        <f t="shared" si="713"/>
        <v>0</v>
      </c>
      <c r="Q22830" s="65">
        <f t="shared" si="714"/>
        <v>1</v>
      </c>
    </row>
    <row r="22831" spans="1:17" ht="15.75" x14ac:dyDescent="0.25">
      <c r="A22831" s="55">
        <f t="shared" si="713"/>
        <v>0</v>
      </c>
      <c r="Q22831" s="65">
        <f t="shared" si="714"/>
        <v>1</v>
      </c>
    </row>
    <row r="22832" spans="1:17" ht="15.75" x14ac:dyDescent="0.25">
      <c r="A22832" s="55">
        <f t="shared" si="713"/>
        <v>0</v>
      </c>
      <c r="Q22832" s="65">
        <f t="shared" si="714"/>
        <v>1</v>
      </c>
    </row>
    <row r="22833" spans="1:17" ht="15.75" x14ac:dyDescent="0.25">
      <c r="A22833" s="55">
        <f t="shared" si="713"/>
        <v>0</v>
      </c>
      <c r="Q22833" s="65">
        <f t="shared" si="714"/>
        <v>1</v>
      </c>
    </row>
    <row r="22834" spans="1:17" ht="15.75" x14ac:dyDescent="0.25">
      <c r="A22834" s="55">
        <f t="shared" si="713"/>
        <v>0</v>
      </c>
      <c r="Q22834" s="65">
        <f t="shared" si="714"/>
        <v>1</v>
      </c>
    </row>
    <row r="22835" spans="1:17" ht="15.75" x14ac:dyDescent="0.25">
      <c r="A22835" s="55">
        <f t="shared" si="713"/>
        <v>0</v>
      </c>
      <c r="Q22835" s="65">
        <f t="shared" si="714"/>
        <v>1</v>
      </c>
    </row>
    <row r="22836" spans="1:17" ht="15.75" x14ac:dyDescent="0.25">
      <c r="A22836" s="55">
        <f t="shared" si="713"/>
        <v>0</v>
      </c>
      <c r="Q22836" s="65">
        <f t="shared" si="714"/>
        <v>1</v>
      </c>
    </row>
    <row r="22837" spans="1:17" ht="15.75" x14ac:dyDescent="0.25">
      <c r="A22837" s="55">
        <f t="shared" si="713"/>
        <v>0</v>
      </c>
      <c r="Q22837" s="65">
        <f t="shared" si="714"/>
        <v>1</v>
      </c>
    </row>
    <row r="22838" spans="1:17" ht="15.75" x14ac:dyDescent="0.25">
      <c r="A22838" s="55">
        <f t="shared" si="713"/>
        <v>0</v>
      </c>
      <c r="Q22838" s="65">
        <f t="shared" si="714"/>
        <v>1</v>
      </c>
    </row>
    <row r="22839" spans="1:17" ht="15.75" x14ac:dyDescent="0.25">
      <c r="A22839" s="55">
        <f t="shared" si="713"/>
        <v>0</v>
      </c>
      <c r="Q22839" s="65">
        <f t="shared" si="714"/>
        <v>1</v>
      </c>
    </row>
    <row r="22840" spans="1:17" ht="15.75" x14ac:dyDescent="0.25">
      <c r="A22840" s="55">
        <f t="shared" si="713"/>
        <v>0</v>
      </c>
      <c r="Q22840" s="65">
        <f t="shared" si="714"/>
        <v>1</v>
      </c>
    </row>
    <row r="22841" spans="1:17" ht="15.75" x14ac:dyDescent="0.25">
      <c r="A22841" s="55">
        <f t="shared" si="713"/>
        <v>0</v>
      </c>
      <c r="Q22841" s="65">
        <f t="shared" si="714"/>
        <v>1</v>
      </c>
    </row>
    <row r="22842" spans="1:17" ht="15.75" x14ac:dyDescent="0.25">
      <c r="A22842" s="55">
        <f t="shared" si="713"/>
        <v>0</v>
      </c>
      <c r="Q22842" s="65">
        <f t="shared" si="714"/>
        <v>1</v>
      </c>
    </row>
    <row r="22843" spans="1:17" ht="15.75" x14ac:dyDescent="0.25">
      <c r="A22843" s="55">
        <f t="shared" si="713"/>
        <v>0</v>
      </c>
      <c r="Q22843" s="65">
        <f t="shared" si="714"/>
        <v>1</v>
      </c>
    </row>
    <row r="22844" spans="1:17" ht="15.75" x14ac:dyDescent="0.25">
      <c r="A22844" s="55">
        <f t="shared" si="713"/>
        <v>0</v>
      </c>
      <c r="Q22844" s="65">
        <f t="shared" si="714"/>
        <v>1</v>
      </c>
    </row>
    <row r="22845" spans="1:17" ht="15.75" x14ac:dyDescent="0.25">
      <c r="A22845" s="55">
        <f t="shared" si="713"/>
        <v>0</v>
      </c>
      <c r="Q22845" s="65">
        <f t="shared" si="714"/>
        <v>1</v>
      </c>
    </row>
    <row r="22846" spans="1:17" ht="15.75" x14ac:dyDescent="0.25">
      <c r="A22846" s="55">
        <f t="shared" si="713"/>
        <v>0</v>
      </c>
      <c r="Q22846" s="65">
        <f t="shared" si="714"/>
        <v>1</v>
      </c>
    </row>
    <row r="22847" spans="1:17" ht="15.75" x14ac:dyDescent="0.25">
      <c r="A22847" s="55">
        <f t="shared" si="713"/>
        <v>0</v>
      </c>
      <c r="Q22847" s="65">
        <f t="shared" si="714"/>
        <v>1</v>
      </c>
    </row>
    <row r="22848" spans="1:17" ht="15.75" x14ac:dyDescent="0.25">
      <c r="A22848" s="55">
        <f t="shared" si="713"/>
        <v>0</v>
      </c>
      <c r="Q22848" s="65">
        <f t="shared" si="714"/>
        <v>1</v>
      </c>
    </row>
    <row r="22849" spans="1:17" ht="15.75" x14ac:dyDescent="0.25">
      <c r="A22849" s="55">
        <f t="shared" si="713"/>
        <v>0</v>
      </c>
      <c r="Q22849" s="65">
        <f t="shared" si="714"/>
        <v>1</v>
      </c>
    </row>
    <row r="22850" spans="1:17" ht="15.75" x14ac:dyDescent="0.25">
      <c r="A22850" s="55">
        <f t="shared" si="713"/>
        <v>0</v>
      </c>
      <c r="Q22850" s="65">
        <f t="shared" si="714"/>
        <v>1</v>
      </c>
    </row>
    <row r="22851" spans="1:17" ht="15.75" x14ac:dyDescent="0.25">
      <c r="A22851" s="55">
        <f t="shared" si="713"/>
        <v>0</v>
      </c>
      <c r="Q22851" s="65">
        <f t="shared" si="714"/>
        <v>1</v>
      </c>
    </row>
    <row r="22852" spans="1:17" ht="15.75" x14ac:dyDescent="0.25">
      <c r="A22852" s="55">
        <f t="shared" ref="A22852:A22915" si="715">WEEKNUM(B22852,2)-1</f>
        <v>0</v>
      </c>
      <c r="Q22852" s="65">
        <f t="shared" ref="Q22852:Q22915" si="716">MONTH(B22852)</f>
        <v>1</v>
      </c>
    </row>
    <row r="22853" spans="1:17" ht="15.75" x14ac:dyDescent="0.25">
      <c r="A22853" s="55">
        <f t="shared" si="715"/>
        <v>0</v>
      </c>
      <c r="Q22853" s="65">
        <f t="shared" si="716"/>
        <v>1</v>
      </c>
    </row>
    <row r="22854" spans="1:17" ht="15.75" x14ac:dyDescent="0.25">
      <c r="A22854" s="55">
        <f t="shared" si="715"/>
        <v>0</v>
      </c>
      <c r="Q22854" s="65">
        <f t="shared" si="716"/>
        <v>1</v>
      </c>
    </row>
    <row r="22855" spans="1:17" ht="15.75" x14ac:dyDescent="0.25">
      <c r="A22855" s="55">
        <f t="shared" si="715"/>
        <v>0</v>
      </c>
      <c r="Q22855" s="65">
        <f t="shared" si="716"/>
        <v>1</v>
      </c>
    </row>
    <row r="22856" spans="1:17" ht="15.75" x14ac:dyDescent="0.25">
      <c r="A22856" s="55">
        <f t="shared" si="715"/>
        <v>0</v>
      </c>
      <c r="Q22856" s="65">
        <f t="shared" si="716"/>
        <v>1</v>
      </c>
    </row>
    <row r="22857" spans="1:17" ht="15.75" x14ac:dyDescent="0.25">
      <c r="A22857" s="55">
        <f t="shared" si="715"/>
        <v>0</v>
      </c>
      <c r="Q22857" s="65">
        <f t="shared" si="716"/>
        <v>1</v>
      </c>
    </row>
    <row r="22858" spans="1:17" ht="15.75" x14ac:dyDescent="0.25">
      <c r="A22858" s="55">
        <f t="shared" si="715"/>
        <v>0</v>
      </c>
      <c r="Q22858" s="65">
        <f t="shared" si="716"/>
        <v>1</v>
      </c>
    </row>
    <row r="22859" spans="1:17" ht="15.75" x14ac:dyDescent="0.25">
      <c r="A22859" s="55">
        <f t="shared" si="715"/>
        <v>0</v>
      </c>
      <c r="Q22859" s="65">
        <f t="shared" si="716"/>
        <v>1</v>
      </c>
    </row>
    <row r="22860" spans="1:17" ht="15.75" x14ac:dyDescent="0.25">
      <c r="A22860" s="55">
        <f t="shared" si="715"/>
        <v>0</v>
      </c>
      <c r="Q22860" s="65">
        <f t="shared" si="716"/>
        <v>1</v>
      </c>
    </row>
    <row r="22861" spans="1:17" ht="15.75" x14ac:dyDescent="0.25">
      <c r="A22861" s="55">
        <f t="shared" si="715"/>
        <v>0</v>
      </c>
      <c r="Q22861" s="65">
        <f t="shared" si="716"/>
        <v>1</v>
      </c>
    </row>
    <row r="22862" spans="1:17" ht="15.75" x14ac:dyDescent="0.25">
      <c r="A22862" s="55">
        <f t="shared" si="715"/>
        <v>0</v>
      </c>
      <c r="Q22862" s="65">
        <f t="shared" si="716"/>
        <v>1</v>
      </c>
    </row>
    <row r="22863" spans="1:17" ht="15.75" x14ac:dyDescent="0.25">
      <c r="A22863" s="55">
        <f t="shared" si="715"/>
        <v>0</v>
      </c>
      <c r="Q22863" s="65">
        <f t="shared" si="716"/>
        <v>1</v>
      </c>
    </row>
    <row r="22864" spans="1:17" ht="15.75" x14ac:dyDescent="0.25">
      <c r="A22864" s="55">
        <f t="shared" si="715"/>
        <v>0</v>
      </c>
      <c r="Q22864" s="65">
        <f t="shared" si="716"/>
        <v>1</v>
      </c>
    </row>
    <row r="22865" spans="1:17" ht="15.75" x14ac:dyDescent="0.25">
      <c r="A22865" s="55">
        <f t="shared" si="715"/>
        <v>0</v>
      </c>
      <c r="Q22865" s="65">
        <f t="shared" si="716"/>
        <v>1</v>
      </c>
    </row>
    <row r="22866" spans="1:17" ht="15.75" x14ac:dyDescent="0.25">
      <c r="A22866" s="55">
        <f t="shared" si="715"/>
        <v>0</v>
      </c>
      <c r="Q22866" s="65">
        <f t="shared" si="716"/>
        <v>1</v>
      </c>
    </row>
    <row r="22867" spans="1:17" ht="15.75" x14ac:dyDescent="0.25">
      <c r="A22867" s="55">
        <f t="shared" si="715"/>
        <v>0</v>
      </c>
      <c r="Q22867" s="65">
        <f t="shared" si="716"/>
        <v>1</v>
      </c>
    </row>
    <row r="22868" spans="1:17" ht="15.75" x14ac:dyDescent="0.25">
      <c r="A22868" s="55">
        <f t="shared" si="715"/>
        <v>0</v>
      </c>
      <c r="Q22868" s="65">
        <f t="shared" si="716"/>
        <v>1</v>
      </c>
    </row>
    <row r="22869" spans="1:17" ht="15.75" x14ac:dyDescent="0.25">
      <c r="A22869" s="55">
        <f t="shared" si="715"/>
        <v>0</v>
      </c>
      <c r="Q22869" s="65">
        <f t="shared" si="716"/>
        <v>1</v>
      </c>
    </row>
    <row r="22870" spans="1:17" ht="15.75" x14ac:dyDescent="0.25">
      <c r="A22870" s="55">
        <f t="shared" si="715"/>
        <v>0</v>
      </c>
      <c r="Q22870" s="65">
        <f t="shared" si="716"/>
        <v>1</v>
      </c>
    </row>
    <row r="22871" spans="1:17" ht="15.75" x14ac:dyDescent="0.25">
      <c r="A22871" s="55">
        <f t="shared" si="715"/>
        <v>0</v>
      </c>
      <c r="Q22871" s="65">
        <f t="shared" si="716"/>
        <v>1</v>
      </c>
    </row>
    <row r="22872" spans="1:17" ht="15.75" x14ac:dyDescent="0.25">
      <c r="A22872" s="55">
        <f t="shared" si="715"/>
        <v>0</v>
      </c>
      <c r="Q22872" s="65">
        <f t="shared" si="716"/>
        <v>1</v>
      </c>
    </row>
    <row r="22873" spans="1:17" ht="15.75" x14ac:dyDescent="0.25">
      <c r="A22873" s="55">
        <f t="shared" si="715"/>
        <v>0</v>
      </c>
      <c r="Q22873" s="65">
        <f t="shared" si="716"/>
        <v>1</v>
      </c>
    </row>
    <row r="22874" spans="1:17" ht="15.75" x14ac:dyDescent="0.25">
      <c r="A22874" s="55">
        <f t="shared" si="715"/>
        <v>0</v>
      </c>
      <c r="Q22874" s="65">
        <f t="shared" si="716"/>
        <v>1</v>
      </c>
    </row>
    <row r="22875" spans="1:17" ht="15.75" x14ac:dyDescent="0.25">
      <c r="A22875" s="55">
        <f t="shared" si="715"/>
        <v>0</v>
      </c>
      <c r="Q22875" s="65">
        <f t="shared" si="716"/>
        <v>1</v>
      </c>
    </row>
    <row r="22876" spans="1:17" ht="15.75" x14ac:dyDescent="0.25">
      <c r="A22876" s="55">
        <f t="shared" si="715"/>
        <v>0</v>
      </c>
      <c r="Q22876" s="65">
        <f t="shared" si="716"/>
        <v>1</v>
      </c>
    </row>
    <row r="22877" spans="1:17" ht="15.75" x14ac:dyDescent="0.25">
      <c r="A22877" s="55">
        <f t="shared" si="715"/>
        <v>0</v>
      </c>
      <c r="Q22877" s="65">
        <f t="shared" si="716"/>
        <v>1</v>
      </c>
    </row>
    <row r="22878" spans="1:17" ht="15.75" x14ac:dyDescent="0.25">
      <c r="A22878" s="55">
        <f t="shared" si="715"/>
        <v>0</v>
      </c>
      <c r="Q22878" s="65">
        <f t="shared" si="716"/>
        <v>1</v>
      </c>
    </row>
    <row r="22879" spans="1:17" ht="15.75" x14ac:dyDescent="0.25">
      <c r="A22879" s="55">
        <f t="shared" si="715"/>
        <v>0</v>
      </c>
      <c r="Q22879" s="65">
        <f t="shared" si="716"/>
        <v>1</v>
      </c>
    </row>
    <row r="22880" spans="1:17" ht="15.75" x14ac:dyDescent="0.25">
      <c r="A22880" s="55">
        <f t="shared" si="715"/>
        <v>0</v>
      </c>
      <c r="Q22880" s="65">
        <f t="shared" si="716"/>
        <v>1</v>
      </c>
    </row>
    <row r="22881" spans="1:17" ht="15.75" x14ac:dyDescent="0.25">
      <c r="A22881" s="55">
        <f t="shared" si="715"/>
        <v>0</v>
      </c>
      <c r="Q22881" s="65">
        <f t="shared" si="716"/>
        <v>1</v>
      </c>
    </row>
    <row r="22882" spans="1:17" ht="15.75" x14ac:dyDescent="0.25">
      <c r="A22882" s="55">
        <f t="shared" si="715"/>
        <v>0</v>
      </c>
      <c r="Q22882" s="65">
        <f t="shared" si="716"/>
        <v>1</v>
      </c>
    </row>
    <row r="22883" spans="1:17" ht="15.75" x14ac:dyDescent="0.25">
      <c r="A22883" s="55">
        <f t="shared" si="715"/>
        <v>0</v>
      </c>
      <c r="Q22883" s="65">
        <f t="shared" si="716"/>
        <v>1</v>
      </c>
    </row>
    <row r="22884" spans="1:17" ht="15.75" x14ac:dyDescent="0.25">
      <c r="A22884" s="55">
        <f t="shared" si="715"/>
        <v>0</v>
      </c>
      <c r="Q22884" s="65">
        <f t="shared" si="716"/>
        <v>1</v>
      </c>
    </row>
    <row r="22885" spans="1:17" ht="15.75" x14ac:dyDescent="0.25">
      <c r="A22885" s="55">
        <f t="shared" si="715"/>
        <v>0</v>
      </c>
      <c r="Q22885" s="65">
        <f t="shared" si="716"/>
        <v>1</v>
      </c>
    </row>
    <row r="22886" spans="1:17" ht="15.75" x14ac:dyDescent="0.25">
      <c r="A22886" s="55">
        <f t="shared" si="715"/>
        <v>0</v>
      </c>
      <c r="Q22886" s="65">
        <f t="shared" si="716"/>
        <v>1</v>
      </c>
    </row>
    <row r="22887" spans="1:17" ht="15.75" x14ac:dyDescent="0.25">
      <c r="A22887" s="55">
        <f t="shared" si="715"/>
        <v>0</v>
      </c>
      <c r="Q22887" s="65">
        <f t="shared" si="716"/>
        <v>1</v>
      </c>
    </row>
    <row r="22888" spans="1:17" ht="15.75" x14ac:dyDescent="0.25">
      <c r="A22888" s="55">
        <f t="shared" si="715"/>
        <v>0</v>
      </c>
      <c r="Q22888" s="65">
        <f t="shared" si="716"/>
        <v>1</v>
      </c>
    </row>
    <row r="22889" spans="1:17" ht="15.75" x14ac:dyDescent="0.25">
      <c r="A22889" s="55">
        <f t="shared" si="715"/>
        <v>0</v>
      </c>
      <c r="Q22889" s="65">
        <f t="shared" si="716"/>
        <v>1</v>
      </c>
    </row>
    <row r="22890" spans="1:17" ht="15.75" x14ac:dyDescent="0.25">
      <c r="A22890" s="55">
        <f t="shared" si="715"/>
        <v>0</v>
      </c>
      <c r="Q22890" s="65">
        <f t="shared" si="716"/>
        <v>1</v>
      </c>
    </row>
    <row r="22891" spans="1:17" ht="15.75" x14ac:dyDescent="0.25">
      <c r="A22891" s="55">
        <f t="shared" si="715"/>
        <v>0</v>
      </c>
      <c r="Q22891" s="65">
        <f t="shared" si="716"/>
        <v>1</v>
      </c>
    </row>
    <row r="22892" spans="1:17" ht="15.75" x14ac:dyDescent="0.25">
      <c r="A22892" s="55">
        <f t="shared" si="715"/>
        <v>0</v>
      </c>
      <c r="Q22892" s="65">
        <f t="shared" si="716"/>
        <v>1</v>
      </c>
    </row>
    <row r="22893" spans="1:17" ht="15.75" x14ac:dyDescent="0.25">
      <c r="A22893" s="55">
        <f t="shared" si="715"/>
        <v>0</v>
      </c>
      <c r="Q22893" s="65">
        <f t="shared" si="716"/>
        <v>1</v>
      </c>
    </row>
    <row r="22894" spans="1:17" ht="15.75" x14ac:dyDescent="0.25">
      <c r="A22894" s="55">
        <f t="shared" si="715"/>
        <v>0</v>
      </c>
      <c r="Q22894" s="65">
        <f t="shared" si="716"/>
        <v>1</v>
      </c>
    </row>
    <row r="22895" spans="1:17" ht="15.75" x14ac:dyDescent="0.25">
      <c r="A22895" s="55">
        <f t="shared" si="715"/>
        <v>0</v>
      </c>
      <c r="Q22895" s="65">
        <f t="shared" si="716"/>
        <v>1</v>
      </c>
    </row>
    <row r="22896" spans="1:17" ht="15.75" x14ac:dyDescent="0.25">
      <c r="A22896" s="55">
        <f t="shared" si="715"/>
        <v>0</v>
      </c>
      <c r="Q22896" s="65">
        <f t="shared" si="716"/>
        <v>1</v>
      </c>
    </row>
    <row r="22897" spans="1:17" ht="15.75" x14ac:dyDescent="0.25">
      <c r="A22897" s="55">
        <f t="shared" si="715"/>
        <v>0</v>
      </c>
      <c r="Q22897" s="65">
        <f t="shared" si="716"/>
        <v>1</v>
      </c>
    </row>
    <row r="22898" spans="1:17" ht="15.75" x14ac:dyDescent="0.25">
      <c r="A22898" s="55">
        <f t="shared" si="715"/>
        <v>0</v>
      </c>
      <c r="Q22898" s="65">
        <f t="shared" si="716"/>
        <v>1</v>
      </c>
    </row>
    <row r="22899" spans="1:17" ht="15.75" x14ac:dyDescent="0.25">
      <c r="A22899" s="55">
        <f t="shared" si="715"/>
        <v>0</v>
      </c>
      <c r="Q22899" s="65">
        <f t="shared" si="716"/>
        <v>1</v>
      </c>
    </row>
    <row r="22900" spans="1:17" ht="15.75" x14ac:dyDescent="0.25">
      <c r="A22900" s="55">
        <f t="shared" si="715"/>
        <v>0</v>
      </c>
      <c r="Q22900" s="65">
        <f t="shared" si="716"/>
        <v>1</v>
      </c>
    </row>
    <row r="22901" spans="1:17" ht="15.75" x14ac:dyDescent="0.25">
      <c r="A22901" s="55">
        <f t="shared" si="715"/>
        <v>0</v>
      </c>
      <c r="Q22901" s="65">
        <f t="shared" si="716"/>
        <v>1</v>
      </c>
    </row>
    <row r="22902" spans="1:17" ht="15.75" x14ac:dyDescent="0.25">
      <c r="A22902" s="55">
        <f t="shared" si="715"/>
        <v>0</v>
      </c>
      <c r="Q22902" s="65">
        <f t="shared" si="716"/>
        <v>1</v>
      </c>
    </row>
    <row r="22903" spans="1:17" ht="15.75" x14ac:dyDescent="0.25">
      <c r="A22903" s="55">
        <f t="shared" si="715"/>
        <v>0</v>
      </c>
      <c r="Q22903" s="65">
        <f t="shared" si="716"/>
        <v>1</v>
      </c>
    </row>
    <row r="22904" spans="1:17" ht="15.75" x14ac:dyDescent="0.25">
      <c r="A22904" s="55">
        <f t="shared" si="715"/>
        <v>0</v>
      </c>
      <c r="Q22904" s="65">
        <f t="shared" si="716"/>
        <v>1</v>
      </c>
    </row>
    <row r="22905" spans="1:17" ht="15.75" x14ac:dyDescent="0.25">
      <c r="A22905" s="55">
        <f t="shared" si="715"/>
        <v>0</v>
      </c>
      <c r="Q22905" s="65">
        <f t="shared" si="716"/>
        <v>1</v>
      </c>
    </row>
    <row r="22906" spans="1:17" ht="15.75" x14ac:dyDescent="0.25">
      <c r="A22906" s="55">
        <f t="shared" si="715"/>
        <v>0</v>
      </c>
      <c r="Q22906" s="65">
        <f t="shared" si="716"/>
        <v>1</v>
      </c>
    </row>
    <row r="22907" spans="1:17" ht="15.75" x14ac:dyDescent="0.25">
      <c r="A22907" s="55">
        <f t="shared" si="715"/>
        <v>0</v>
      </c>
      <c r="Q22907" s="65">
        <f t="shared" si="716"/>
        <v>1</v>
      </c>
    </row>
    <row r="22908" spans="1:17" ht="15.75" x14ac:dyDescent="0.25">
      <c r="A22908" s="55">
        <f t="shared" si="715"/>
        <v>0</v>
      </c>
      <c r="Q22908" s="65">
        <f t="shared" si="716"/>
        <v>1</v>
      </c>
    </row>
    <row r="22909" spans="1:17" ht="15.75" x14ac:dyDescent="0.25">
      <c r="A22909" s="55">
        <f t="shared" si="715"/>
        <v>0</v>
      </c>
      <c r="Q22909" s="65">
        <f t="shared" si="716"/>
        <v>1</v>
      </c>
    </row>
    <row r="22910" spans="1:17" ht="15.75" x14ac:dyDescent="0.25">
      <c r="A22910" s="55">
        <f t="shared" si="715"/>
        <v>0</v>
      </c>
      <c r="Q22910" s="65">
        <f t="shared" si="716"/>
        <v>1</v>
      </c>
    </row>
    <row r="22911" spans="1:17" ht="15.75" x14ac:dyDescent="0.25">
      <c r="A22911" s="55">
        <f t="shared" si="715"/>
        <v>0</v>
      </c>
      <c r="Q22911" s="65">
        <f t="shared" si="716"/>
        <v>1</v>
      </c>
    </row>
    <row r="22912" spans="1:17" ht="15.75" x14ac:dyDescent="0.25">
      <c r="A22912" s="55">
        <f t="shared" si="715"/>
        <v>0</v>
      </c>
      <c r="Q22912" s="65">
        <f t="shared" si="716"/>
        <v>1</v>
      </c>
    </row>
    <row r="22913" spans="1:17" ht="15.75" x14ac:dyDescent="0.25">
      <c r="A22913" s="55">
        <f t="shared" si="715"/>
        <v>0</v>
      </c>
      <c r="Q22913" s="65">
        <f t="shared" si="716"/>
        <v>1</v>
      </c>
    </row>
    <row r="22914" spans="1:17" ht="15.75" x14ac:dyDescent="0.25">
      <c r="A22914" s="55">
        <f t="shared" si="715"/>
        <v>0</v>
      </c>
      <c r="Q22914" s="65">
        <f t="shared" si="716"/>
        <v>1</v>
      </c>
    </row>
    <row r="22915" spans="1:17" ht="15.75" x14ac:dyDescent="0.25">
      <c r="A22915" s="55">
        <f t="shared" si="715"/>
        <v>0</v>
      </c>
      <c r="Q22915" s="65">
        <f t="shared" si="716"/>
        <v>1</v>
      </c>
    </row>
    <row r="22916" spans="1:17" ht="15.75" x14ac:dyDescent="0.25">
      <c r="A22916" s="55">
        <f t="shared" ref="A22916:A22979" si="717">WEEKNUM(B22916,2)-1</f>
        <v>0</v>
      </c>
      <c r="Q22916" s="65">
        <f t="shared" ref="Q22916:Q22979" si="718">MONTH(B22916)</f>
        <v>1</v>
      </c>
    </row>
    <row r="22917" spans="1:17" ht="15.75" x14ac:dyDescent="0.25">
      <c r="A22917" s="55">
        <f t="shared" si="717"/>
        <v>0</v>
      </c>
      <c r="Q22917" s="65">
        <f t="shared" si="718"/>
        <v>1</v>
      </c>
    </row>
    <row r="22918" spans="1:17" ht="15.75" x14ac:dyDescent="0.25">
      <c r="A22918" s="55">
        <f t="shared" si="717"/>
        <v>0</v>
      </c>
      <c r="Q22918" s="65">
        <f t="shared" si="718"/>
        <v>1</v>
      </c>
    </row>
    <row r="22919" spans="1:17" ht="15.75" x14ac:dyDescent="0.25">
      <c r="A22919" s="55">
        <f t="shared" si="717"/>
        <v>0</v>
      </c>
      <c r="Q22919" s="65">
        <f t="shared" si="718"/>
        <v>1</v>
      </c>
    </row>
    <row r="22920" spans="1:17" ht="15.75" x14ac:dyDescent="0.25">
      <c r="A22920" s="55">
        <f t="shared" si="717"/>
        <v>0</v>
      </c>
      <c r="Q22920" s="65">
        <f t="shared" si="718"/>
        <v>1</v>
      </c>
    </row>
    <row r="22921" spans="1:17" ht="15.75" x14ac:dyDescent="0.25">
      <c r="A22921" s="55">
        <f t="shared" si="717"/>
        <v>0</v>
      </c>
      <c r="Q22921" s="65">
        <f t="shared" si="718"/>
        <v>1</v>
      </c>
    </row>
    <row r="22922" spans="1:17" ht="15.75" x14ac:dyDescent="0.25">
      <c r="A22922" s="55">
        <f t="shared" si="717"/>
        <v>0</v>
      </c>
      <c r="Q22922" s="65">
        <f t="shared" si="718"/>
        <v>1</v>
      </c>
    </row>
    <row r="22923" spans="1:17" ht="15.75" x14ac:dyDescent="0.25">
      <c r="A22923" s="55">
        <f t="shared" si="717"/>
        <v>0</v>
      </c>
      <c r="Q22923" s="65">
        <f t="shared" si="718"/>
        <v>1</v>
      </c>
    </row>
    <row r="22924" spans="1:17" ht="15.75" x14ac:dyDescent="0.25">
      <c r="A22924" s="55">
        <f t="shared" si="717"/>
        <v>0</v>
      </c>
      <c r="Q22924" s="65">
        <f t="shared" si="718"/>
        <v>1</v>
      </c>
    </row>
    <row r="22925" spans="1:17" ht="15.75" x14ac:dyDescent="0.25">
      <c r="A22925" s="55">
        <f t="shared" si="717"/>
        <v>0</v>
      </c>
      <c r="Q22925" s="65">
        <f t="shared" si="718"/>
        <v>1</v>
      </c>
    </row>
    <row r="22926" spans="1:17" ht="15.75" x14ac:dyDescent="0.25">
      <c r="A22926" s="55">
        <f t="shared" si="717"/>
        <v>0</v>
      </c>
      <c r="Q22926" s="65">
        <f t="shared" si="718"/>
        <v>1</v>
      </c>
    </row>
    <row r="22927" spans="1:17" ht="15.75" x14ac:dyDescent="0.25">
      <c r="A22927" s="55">
        <f t="shared" si="717"/>
        <v>0</v>
      </c>
      <c r="Q22927" s="65">
        <f t="shared" si="718"/>
        <v>1</v>
      </c>
    </row>
    <row r="22928" spans="1:17" ht="15.75" x14ac:dyDescent="0.25">
      <c r="A22928" s="55">
        <f t="shared" si="717"/>
        <v>0</v>
      </c>
      <c r="Q22928" s="65">
        <f t="shared" si="718"/>
        <v>1</v>
      </c>
    </row>
    <row r="22929" spans="1:17" ht="15.75" x14ac:dyDescent="0.25">
      <c r="A22929" s="55">
        <f t="shared" si="717"/>
        <v>0</v>
      </c>
      <c r="Q22929" s="65">
        <f t="shared" si="718"/>
        <v>1</v>
      </c>
    </row>
    <row r="22930" spans="1:17" ht="15.75" x14ac:dyDescent="0.25">
      <c r="A22930" s="55">
        <f t="shared" si="717"/>
        <v>0</v>
      </c>
      <c r="Q22930" s="65">
        <f t="shared" si="718"/>
        <v>1</v>
      </c>
    </row>
    <row r="22931" spans="1:17" ht="15.75" x14ac:dyDescent="0.25">
      <c r="A22931" s="55">
        <f t="shared" si="717"/>
        <v>0</v>
      </c>
      <c r="Q22931" s="65">
        <f t="shared" si="718"/>
        <v>1</v>
      </c>
    </row>
    <row r="22932" spans="1:17" ht="15.75" x14ac:dyDescent="0.25">
      <c r="A22932" s="55">
        <f t="shared" si="717"/>
        <v>0</v>
      </c>
      <c r="Q22932" s="65">
        <f t="shared" si="718"/>
        <v>1</v>
      </c>
    </row>
    <row r="22933" spans="1:17" ht="15.75" x14ac:dyDescent="0.25">
      <c r="A22933" s="55">
        <f t="shared" si="717"/>
        <v>0</v>
      </c>
      <c r="Q22933" s="65">
        <f t="shared" si="718"/>
        <v>1</v>
      </c>
    </row>
    <row r="22934" spans="1:17" ht="15.75" x14ac:dyDescent="0.25">
      <c r="A22934" s="55">
        <f t="shared" si="717"/>
        <v>0</v>
      </c>
      <c r="Q22934" s="65">
        <f t="shared" si="718"/>
        <v>1</v>
      </c>
    </row>
    <row r="22935" spans="1:17" ht="15.75" x14ac:dyDescent="0.25">
      <c r="A22935" s="55">
        <f t="shared" si="717"/>
        <v>0</v>
      </c>
      <c r="Q22935" s="65">
        <f t="shared" si="718"/>
        <v>1</v>
      </c>
    </row>
    <row r="22936" spans="1:17" ht="15.75" x14ac:dyDescent="0.25">
      <c r="A22936" s="55">
        <f t="shared" si="717"/>
        <v>0</v>
      </c>
      <c r="Q22936" s="65">
        <f t="shared" si="718"/>
        <v>1</v>
      </c>
    </row>
    <row r="22937" spans="1:17" ht="15.75" x14ac:dyDescent="0.25">
      <c r="A22937" s="55">
        <f t="shared" si="717"/>
        <v>0</v>
      </c>
      <c r="Q22937" s="65">
        <f t="shared" si="718"/>
        <v>1</v>
      </c>
    </row>
    <row r="22938" spans="1:17" ht="15.75" x14ac:dyDescent="0.25">
      <c r="A22938" s="55">
        <f t="shared" si="717"/>
        <v>0</v>
      </c>
      <c r="Q22938" s="65">
        <f t="shared" si="718"/>
        <v>1</v>
      </c>
    </row>
    <row r="22939" spans="1:17" ht="15.75" x14ac:dyDescent="0.25">
      <c r="A22939" s="55">
        <f t="shared" si="717"/>
        <v>0</v>
      </c>
      <c r="Q22939" s="65">
        <f t="shared" si="718"/>
        <v>1</v>
      </c>
    </row>
    <row r="22940" spans="1:17" ht="15.75" x14ac:dyDescent="0.25">
      <c r="A22940" s="55">
        <f t="shared" si="717"/>
        <v>0</v>
      </c>
      <c r="Q22940" s="65">
        <f t="shared" si="718"/>
        <v>1</v>
      </c>
    </row>
    <row r="22941" spans="1:17" ht="15.75" x14ac:dyDescent="0.25">
      <c r="A22941" s="55">
        <f t="shared" si="717"/>
        <v>0</v>
      </c>
      <c r="Q22941" s="65">
        <f t="shared" si="718"/>
        <v>1</v>
      </c>
    </row>
    <row r="22942" spans="1:17" ht="15.75" x14ac:dyDescent="0.25">
      <c r="A22942" s="55">
        <f t="shared" si="717"/>
        <v>0</v>
      </c>
      <c r="Q22942" s="65">
        <f t="shared" si="718"/>
        <v>1</v>
      </c>
    </row>
    <row r="22943" spans="1:17" ht="15.75" x14ac:dyDescent="0.25">
      <c r="A22943" s="55">
        <f t="shared" si="717"/>
        <v>0</v>
      </c>
      <c r="Q22943" s="65">
        <f t="shared" si="718"/>
        <v>1</v>
      </c>
    </row>
    <row r="22944" spans="1:17" ht="15.75" x14ac:dyDescent="0.25">
      <c r="A22944" s="55">
        <f t="shared" si="717"/>
        <v>0</v>
      </c>
      <c r="Q22944" s="65">
        <f t="shared" si="718"/>
        <v>1</v>
      </c>
    </row>
    <row r="22945" spans="1:17" ht="15.75" x14ac:dyDescent="0.25">
      <c r="A22945" s="55">
        <f t="shared" si="717"/>
        <v>0</v>
      </c>
      <c r="Q22945" s="65">
        <f t="shared" si="718"/>
        <v>1</v>
      </c>
    </row>
    <row r="22946" spans="1:17" ht="15.75" x14ac:dyDescent="0.25">
      <c r="A22946" s="55">
        <f t="shared" si="717"/>
        <v>0</v>
      </c>
      <c r="Q22946" s="65">
        <f t="shared" si="718"/>
        <v>1</v>
      </c>
    </row>
    <row r="22947" spans="1:17" ht="15.75" x14ac:dyDescent="0.25">
      <c r="A22947" s="55">
        <f t="shared" si="717"/>
        <v>0</v>
      </c>
      <c r="Q22947" s="65">
        <f t="shared" si="718"/>
        <v>1</v>
      </c>
    </row>
    <row r="22948" spans="1:17" ht="15.75" x14ac:dyDescent="0.25">
      <c r="A22948" s="55">
        <f t="shared" si="717"/>
        <v>0</v>
      </c>
      <c r="Q22948" s="65">
        <f t="shared" si="718"/>
        <v>1</v>
      </c>
    </row>
    <row r="22949" spans="1:17" ht="15.75" x14ac:dyDescent="0.25">
      <c r="A22949" s="55">
        <f t="shared" si="717"/>
        <v>0</v>
      </c>
      <c r="Q22949" s="65">
        <f t="shared" si="718"/>
        <v>1</v>
      </c>
    </row>
    <row r="22950" spans="1:17" ht="15.75" x14ac:dyDescent="0.25">
      <c r="A22950" s="55">
        <f t="shared" si="717"/>
        <v>0</v>
      </c>
      <c r="Q22950" s="65">
        <f t="shared" si="718"/>
        <v>1</v>
      </c>
    </row>
    <row r="22951" spans="1:17" ht="15.75" x14ac:dyDescent="0.25">
      <c r="A22951" s="55">
        <f t="shared" si="717"/>
        <v>0</v>
      </c>
      <c r="Q22951" s="65">
        <f t="shared" si="718"/>
        <v>1</v>
      </c>
    </row>
    <row r="22952" spans="1:17" ht="15.75" x14ac:dyDescent="0.25">
      <c r="A22952" s="55">
        <f t="shared" si="717"/>
        <v>0</v>
      </c>
      <c r="Q22952" s="65">
        <f t="shared" si="718"/>
        <v>1</v>
      </c>
    </row>
    <row r="22953" spans="1:17" ht="15.75" x14ac:dyDescent="0.25">
      <c r="A22953" s="55">
        <f t="shared" si="717"/>
        <v>0</v>
      </c>
      <c r="Q22953" s="65">
        <f t="shared" si="718"/>
        <v>1</v>
      </c>
    </row>
    <row r="22954" spans="1:17" ht="15.75" x14ac:dyDescent="0.25">
      <c r="A22954" s="55">
        <f t="shared" si="717"/>
        <v>0</v>
      </c>
      <c r="Q22954" s="65">
        <f t="shared" si="718"/>
        <v>1</v>
      </c>
    </row>
    <row r="22955" spans="1:17" ht="15.75" x14ac:dyDescent="0.25">
      <c r="A22955" s="55">
        <f t="shared" si="717"/>
        <v>0</v>
      </c>
      <c r="Q22955" s="65">
        <f t="shared" si="718"/>
        <v>1</v>
      </c>
    </row>
    <row r="22956" spans="1:17" ht="15.75" x14ac:dyDescent="0.25">
      <c r="A22956" s="55">
        <f t="shared" si="717"/>
        <v>0</v>
      </c>
      <c r="Q22956" s="65">
        <f t="shared" si="718"/>
        <v>1</v>
      </c>
    </row>
    <row r="22957" spans="1:17" ht="15.75" x14ac:dyDescent="0.25">
      <c r="A22957" s="55">
        <f t="shared" si="717"/>
        <v>0</v>
      </c>
      <c r="Q22957" s="65">
        <f t="shared" si="718"/>
        <v>1</v>
      </c>
    </row>
    <row r="22958" spans="1:17" ht="15.75" x14ac:dyDescent="0.25">
      <c r="A22958" s="55">
        <f t="shared" si="717"/>
        <v>0</v>
      </c>
      <c r="Q22958" s="65">
        <f t="shared" si="718"/>
        <v>1</v>
      </c>
    </row>
    <row r="22959" spans="1:17" ht="15.75" x14ac:dyDescent="0.25">
      <c r="A22959" s="55">
        <f t="shared" si="717"/>
        <v>0</v>
      </c>
      <c r="Q22959" s="65">
        <f t="shared" si="718"/>
        <v>1</v>
      </c>
    </row>
    <row r="22960" spans="1:17" ht="15.75" x14ac:dyDescent="0.25">
      <c r="A22960" s="55">
        <f t="shared" si="717"/>
        <v>0</v>
      </c>
      <c r="Q22960" s="65">
        <f t="shared" si="718"/>
        <v>1</v>
      </c>
    </row>
    <row r="22961" spans="1:17" ht="15.75" x14ac:dyDescent="0.25">
      <c r="A22961" s="55">
        <f t="shared" si="717"/>
        <v>0</v>
      </c>
      <c r="Q22961" s="65">
        <f t="shared" si="718"/>
        <v>1</v>
      </c>
    </row>
    <row r="22962" spans="1:17" ht="15.75" x14ac:dyDescent="0.25">
      <c r="A22962" s="55">
        <f t="shared" si="717"/>
        <v>0</v>
      </c>
      <c r="Q22962" s="65">
        <f t="shared" si="718"/>
        <v>1</v>
      </c>
    </row>
    <row r="22963" spans="1:17" ht="15.75" x14ac:dyDescent="0.25">
      <c r="A22963" s="55">
        <f t="shared" si="717"/>
        <v>0</v>
      </c>
      <c r="Q22963" s="65">
        <f t="shared" si="718"/>
        <v>1</v>
      </c>
    </row>
    <row r="22964" spans="1:17" ht="15.75" x14ac:dyDescent="0.25">
      <c r="A22964" s="55">
        <f t="shared" si="717"/>
        <v>0</v>
      </c>
      <c r="Q22964" s="65">
        <f t="shared" si="718"/>
        <v>1</v>
      </c>
    </row>
    <row r="22965" spans="1:17" ht="15.75" x14ac:dyDescent="0.25">
      <c r="A22965" s="55">
        <f t="shared" si="717"/>
        <v>0</v>
      </c>
      <c r="Q22965" s="65">
        <f t="shared" si="718"/>
        <v>1</v>
      </c>
    </row>
    <row r="22966" spans="1:17" ht="15.75" x14ac:dyDescent="0.25">
      <c r="A22966" s="55">
        <f t="shared" si="717"/>
        <v>0</v>
      </c>
      <c r="Q22966" s="65">
        <f t="shared" si="718"/>
        <v>1</v>
      </c>
    </row>
    <row r="22967" spans="1:17" ht="15.75" x14ac:dyDescent="0.25">
      <c r="A22967" s="55">
        <f t="shared" si="717"/>
        <v>0</v>
      </c>
      <c r="Q22967" s="65">
        <f t="shared" si="718"/>
        <v>1</v>
      </c>
    </row>
    <row r="22968" spans="1:17" ht="15.75" x14ac:dyDescent="0.25">
      <c r="A22968" s="55">
        <f t="shared" si="717"/>
        <v>0</v>
      </c>
      <c r="Q22968" s="65">
        <f t="shared" si="718"/>
        <v>1</v>
      </c>
    </row>
    <row r="22969" spans="1:17" ht="15.75" x14ac:dyDescent="0.25">
      <c r="A22969" s="55">
        <f t="shared" si="717"/>
        <v>0</v>
      </c>
      <c r="Q22969" s="65">
        <f t="shared" si="718"/>
        <v>1</v>
      </c>
    </row>
    <row r="22970" spans="1:17" ht="15.75" x14ac:dyDescent="0.25">
      <c r="A22970" s="55">
        <f t="shared" si="717"/>
        <v>0</v>
      </c>
      <c r="Q22970" s="65">
        <f t="shared" si="718"/>
        <v>1</v>
      </c>
    </row>
    <row r="22971" spans="1:17" ht="15.75" x14ac:dyDescent="0.25">
      <c r="A22971" s="55">
        <f t="shared" si="717"/>
        <v>0</v>
      </c>
      <c r="Q22971" s="65">
        <f t="shared" si="718"/>
        <v>1</v>
      </c>
    </row>
    <row r="22972" spans="1:17" ht="15.75" x14ac:dyDescent="0.25">
      <c r="A22972" s="55">
        <f t="shared" si="717"/>
        <v>0</v>
      </c>
      <c r="Q22972" s="65">
        <f t="shared" si="718"/>
        <v>1</v>
      </c>
    </row>
    <row r="22973" spans="1:17" ht="15.75" x14ac:dyDescent="0.25">
      <c r="A22973" s="55">
        <f t="shared" si="717"/>
        <v>0</v>
      </c>
      <c r="Q22973" s="65">
        <f t="shared" si="718"/>
        <v>1</v>
      </c>
    </row>
    <row r="22974" spans="1:17" ht="15.75" x14ac:dyDescent="0.25">
      <c r="A22974" s="55">
        <f t="shared" si="717"/>
        <v>0</v>
      </c>
      <c r="Q22974" s="65">
        <f t="shared" si="718"/>
        <v>1</v>
      </c>
    </row>
    <row r="22975" spans="1:17" ht="15.75" x14ac:dyDescent="0.25">
      <c r="A22975" s="55">
        <f t="shared" si="717"/>
        <v>0</v>
      </c>
      <c r="Q22975" s="65">
        <f t="shared" si="718"/>
        <v>1</v>
      </c>
    </row>
    <row r="22976" spans="1:17" ht="15.75" x14ac:dyDescent="0.25">
      <c r="A22976" s="55">
        <f t="shared" si="717"/>
        <v>0</v>
      </c>
      <c r="Q22976" s="65">
        <f t="shared" si="718"/>
        <v>1</v>
      </c>
    </row>
    <row r="22977" spans="1:17" ht="15.75" x14ac:dyDescent="0.25">
      <c r="A22977" s="55">
        <f t="shared" si="717"/>
        <v>0</v>
      </c>
      <c r="Q22977" s="65">
        <f t="shared" si="718"/>
        <v>1</v>
      </c>
    </row>
    <row r="22978" spans="1:17" ht="15.75" x14ac:dyDescent="0.25">
      <c r="A22978" s="55">
        <f t="shared" si="717"/>
        <v>0</v>
      </c>
      <c r="Q22978" s="65">
        <f t="shared" si="718"/>
        <v>1</v>
      </c>
    </row>
    <row r="22979" spans="1:17" ht="15.75" x14ac:dyDescent="0.25">
      <c r="A22979" s="55">
        <f t="shared" si="717"/>
        <v>0</v>
      </c>
      <c r="Q22979" s="65">
        <f t="shared" si="718"/>
        <v>1</v>
      </c>
    </row>
    <row r="22980" spans="1:17" ht="15.75" x14ac:dyDescent="0.25">
      <c r="A22980" s="55">
        <f t="shared" ref="A22980:A23043" si="719">WEEKNUM(B22980,2)-1</f>
        <v>0</v>
      </c>
      <c r="Q22980" s="65">
        <f t="shared" ref="Q22980:Q23043" si="720">MONTH(B22980)</f>
        <v>1</v>
      </c>
    </row>
    <row r="22981" spans="1:17" ht="15.75" x14ac:dyDescent="0.25">
      <c r="A22981" s="55">
        <f t="shared" si="719"/>
        <v>0</v>
      </c>
      <c r="Q22981" s="65">
        <f t="shared" si="720"/>
        <v>1</v>
      </c>
    </row>
    <row r="22982" spans="1:17" ht="15.75" x14ac:dyDescent="0.25">
      <c r="A22982" s="55">
        <f t="shared" si="719"/>
        <v>0</v>
      </c>
      <c r="Q22982" s="65">
        <f t="shared" si="720"/>
        <v>1</v>
      </c>
    </row>
    <row r="22983" spans="1:17" ht="15.75" x14ac:dyDescent="0.25">
      <c r="A22983" s="55">
        <f t="shared" si="719"/>
        <v>0</v>
      </c>
      <c r="Q22983" s="65">
        <f t="shared" si="720"/>
        <v>1</v>
      </c>
    </row>
    <row r="22984" spans="1:17" ht="15.75" x14ac:dyDescent="0.25">
      <c r="A22984" s="55">
        <f t="shared" si="719"/>
        <v>0</v>
      </c>
      <c r="Q22984" s="65">
        <f t="shared" si="720"/>
        <v>1</v>
      </c>
    </row>
    <row r="22985" spans="1:17" ht="15.75" x14ac:dyDescent="0.25">
      <c r="A22985" s="55">
        <f t="shared" si="719"/>
        <v>0</v>
      </c>
      <c r="Q22985" s="65">
        <f t="shared" si="720"/>
        <v>1</v>
      </c>
    </row>
    <row r="22986" spans="1:17" ht="15.75" x14ac:dyDescent="0.25">
      <c r="A22986" s="55">
        <f t="shared" si="719"/>
        <v>0</v>
      </c>
      <c r="Q22986" s="65">
        <f t="shared" si="720"/>
        <v>1</v>
      </c>
    </row>
    <row r="22987" spans="1:17" ht="15.75" x14ac:dyDescent="0.25">
      <c r="A22987" s="55">
        <f t="shared" si="719"/>
        <v>0</v>
      </c>
      <c r="Q22987" s="65">
        <f t="shared" si="720"/>
        <v>1</v>
      </c>
    </row>
    <row r="22988" spans="1:17" ht="15.75" x14ac:dyDescent="0.25">
      <c r="A22988" s="55">
        <f t="shared" si="719"/>
        <v>0</v>
      </c>
      <c r="Q22988" s="65">
        <f t="shared" si="720"/>
        <v>1</v>
      </c>
    </row>
    <row r="22989" spans="1:17" ht="15.75" x14ac:dyDescent="0.25">
      <c r="A22989" s="55">
        <f t="shared" si="719"/>
        <v>0</v>
      </c>
      <c r="Q22989" s="65">
        <f t="shared" si="720"/>
        <v>1</v>
      </c>
    </row>
    <row r="22990" spans="1:17" ht="15.75" x14ac:dyDescent="0.25">
      <c r="A22990" s="55">
        <f t="shared" si="719"/>
        <v>0</v>
      </c>
      <c r="Q22990" s="65">
        <f t="shared" si="720"/>
        <v>1</v>
      </c>
    </row>
    <row r="22991" spans="1:17" ht="15.75" x14ac:dyDescent="0.25">
      <c r="A22991" s="55">
        <f t="shared" si="719"/>
        <v>0</v>
      </c>
      <c r="Q22991" s="65">
        <f t="shared" si="720"/>
        <v>1</v>
      </c>
    </row>
    <row r="22992" spans="1:17" ht="15.75" x14ac:dyDescent="0.25">
      <c r="A22992" s="55">
        <f t="shared" si="719"/>
        <v>0</v>
      </c>
      <c r="Q22992" s="65">
        <f t="shared" si="720"/>
        <v>1</v>
      </c>
    </row>
    <row r="22993" spans="1:17" ht="15.75" x14ac:dyDescent="0.25">
      <c r="A22993" s="55">
        <f t="shared" si="719"/>
        <v>0</v>
      </c>
      <c r="Q22993" s="65">
        <f t="shared" si="720"/>
        <v>1</v>
      </c>
    </row>
    <row r="22994" spans="1:17" ht="15.75" x14ac:dyDescent="0.25">
      <c r="A22994" s="55">
        <f t="shared" si="719"/>
        <v>0</v>
      </c>
      <c r="Q22994" s="65">
        <f t="shared" si="720"/>
        <v>1</v>
      </c>
    </row>
    <row r="22995" spans="1:17" ht="15.75" x14ac:dyDescent="0.25">
      <c r="A22995" s="55">
        <f t="shared" si="719"/>
        <v>0</v>
      </c>
      <c r="Q22995" s="65">
        <f t="shared" si="720"/>
        <v>1</v>
      </c>
    </row>
    <row r="22996" spans="1:17" ht="15.75" x14ac:dyDescent="0.25">
      <c r="A22996" s="55">
        <f t="shared" si="719"/>
        <v>0</v>
      </c>
      <c r="Q22996" s="65">
        <f t="shared" si="720"/>
        <v>1</v>
      </c>
    </row>
    <row r="22997" spans="1:17" ht="15.75" x14ac:dyDescent="0.25">
      <c r="A22997" s="55">
        <f t="shared" si="719"/>
        <v>0</v>
      </c>
      <c r="Q22997" s="65">
        <f t="shared" si="720"/>
        <v>1</v>
      </c>
    </row>
    <row r="22998" spans="1:17" ht="15.75" x14ac:dyDescent="0.25">
      <c r="A22998" s="55">
        <f t="shared" si="719"/>
        <v>0</v>
      </c>
      <c r="Q22998" s="65">
        <f t="shared" si="720"/>
        <v>1</v>
      </c>
    </row>
    <row r="22999" spans="1:17" ht="15.75" x14ac:dyDescent="0.25">
      <c r="A22999" s="55">
        <f t="shared" si="719"/>
        <v>0</v>
      </c>
      <c r="Q22999" s="65">
        <f t="shared" si="720"/>
        <v>1</v>
      </c>
    </row>
    <row r="23000" spans="1:17" ht="15.75" x14ac:dyDescent="0.25">
      <c r="A23000" s="55">
        <f t="shared" si="719"/>
        <v>0</v>
      </c>
      <c r="Q23000" s="65">
        <f t="shared" si="720"/>
        <v>1</v>
      </c>
    </row>
    <row r="23001" spans="1:17" ht="15.75" x14ac:dyDescent="0.25">
      <c r="A23001" s="55">
        <f t="shared" si="719"/>
        <v>0</v>
      </c>
      <c r="Q23001" s="65">
        <f t="shared" si="720"/>
        <v>1</v>
      </c>
    </row>
    <row r="23002" spans="1:17" ht="15.75" x14ac:dyDescent="0.25">
      <c r="A23002" s="55">
        <f t="shared" si="719"/>
        <v>0</v>
      </c>
      <c r="Q23002" s="65">
        <f t="shared" si="720"/>
        <v>1</v>
      </c>
    </row>
    <row r="23003" spans="1:17" ht="15.75" x14ac:dyDescent="0.25">
      <c r="A23003" s="55">
        <f t="shared" si="719"/>
        <v>0</v>
      </c>
      <c r="Q23003" s="65">
        <f t="shared" si="720"/>
        <v>1</v>
      </c>
    </row>
    <row r="23004" spans="1:17" ht="15.75" x14ac:dyDescent="0.25">
      <c r="A23004" s="55">
        <f t="shared" si="719"/>
        <v>0</v>
      </c>
      <c r="Q23004" s="65">
        <f t="shared" si="720"/>
        <v>1</v>
      </c>
    </row>
    <row r="23005" spans="1:17" ht="15.75" x14ac:dyDescent="0.25">
      <c r="A23005" s="55">
        <f t="shared" si="719"/>
        <v>0</v>
      </c>
      <c r="Q23005" s="65">
        <f t="shared" si="720"/>
        <v>1</v>
      </c>
    </row>
    <row r="23006" spans="1:17" ht="15.75" x14ac:dyDescent="0.25">
      <c r="A23006" s="55">
        <f t="shared" si="719"/>
        <v>0</v>
      </c>
      <c r="Q23006" s="65">
        <f t="shared" si="720"/>
        <v>1</v>
      </c>
    </row>
    <row r="23007" spans="1:17" ht="15.75" x14ac:dyDescent="0.25">
      <c r="A23007" s="55">
        <f t="shared" si="719"/>
        <v>0</v>
      </c>
      <c r="Q23007" s="65">
        <f t="shared" si="720"/>
        <v>1</v>
      </c>
    </row>
    <row r="23008" spans="1:17" ht="15.75" x14ac:dyDescent="0.25">
      <c r="A23008" s="55">
        <f t="shared" si="719"/>
        <v>0</v>
      </c>
      <c r="Q23008" s="65">
        <f t="shared" si="720"/>
        <v>1</v>
      </c>
    </row>
    <row r="23009" spans="1:17" ht="15.75" x14ac:dyDescent="0.25">
      <c r="A23009" s="55">
        <f t="shared" si="719"/>
        <v>0</v>
      </c>
      <c r="Q23009" s="65">
        <f t="shared" si="720"/>
        <v>1</v>
      </c>
    </row>
    <row r="23010" spans="1:17" ht="15.75" x14ac:dyDescent="0.25">
      <c r="A23010" s="55">
        <f t="shared" si="719"/>
        <v>0</v>
      </c>
      <c r="Q23010" s="65">
        <f t="shared" si="720"/>
        <v>1</v>
      </c>
    </row>
    <row r="23011" spans="1:17" ht="15.75" x14ac:dyDescent="0.25">
      <c r="A23011" s="55">
        <f t="shared" si="719"/>
        <v>0</v>
      </c>
      <c r="Q23011" s="65">
        <f t="shared" si="720"/>
        <v>1</v>
      </c>
    </row>
    <row r="23012" spans="1:17" ht="15.75" x14ac:dyDescent="0.25">
      <c r="A23012" s="55">
        <f t="shared" si="719"/>
        <v>0</v>
      </c>
      <c r="Q23012" s="65">
        <f t="shared" si="720"/>
        <v>1</v>
      </c>
    </row>
    <row r="23013" spans="1:17" ht="15.75" x14ac:dyDescent="0.25">
      <c r="A23013" s="55">
        <f t="shared" si="719"/>
        <v>0</v>
      </c>
      <c r="Q23013" s="65">
        <f t="shared" si="720"/>
        <v>1</v>
      </c>
    </row>
    <row r="23014" spans="1:17" ht="15.75" x14ac:dyDescent="0.25">
      <c r="A23014" s="55">
        <f t="shared" si="719"/>
        <v>0</v>
      </c>
      <c r="Q23014" s="65">
        <f t="shared" si="720"/>
        <v>1</v>
      </c>
    </row>
    <row r="23015" spans="1:17" ht="15.75" x14ac:dyDescent="0.25">
      <c r="A23015" s="55">
        <f t="shared" si="719"/>
        <v>0</v>
      </c>
      <c r="Q23015" s="65">
        <f t="shared" si="720"/>
        <v>1</v>
      </c>
    </row>
    <row r="23016" spans="1:17" ht="15.75" x14ac:dyDescent="0.25">
      <c r="A23016" s="55">
        <f t="shared" si="719"/>
        <v>0</v>
      </c>
      <c r="Q23016" s="65">
        <f t="shared" si="720"/>
        <v>1</v>
      </c>
    </row>
    <row r="23017" spans="1:17" ht="15.75" x14ac:dyDescent="0.25">
      <c r="A23017" s="55">
        <f t="shared" si="719"/>
        <v>0</v>
      </c>
      <c r="Q23017" s="65">
        <f t="shared" si="720"/>
        <v>1</v>
      </c>
    </row>
    <row r="23018" spans="1:17" ht="15.75" x14ac:dyDescent="0.25">
      <c r="A23018" s="55">
        <f t="shared" si="719"/>
        <v>0</v>
      </c>
      <c r="Q23018" s="65">
        <f t="shared" si="720"/>
        <v>1</v>
      </c>
    </row>
    <row r="23019" spans="1:17" ht="15.75" x14ac:dyDescent="0.25">
      <c r="A23019" s="55">
        <f t="shared" si="719"/>
        <v>0</v>
      </c>
      <c r="Q23019" s="65">
        <f t="shared" si="720"/>
        <v>1</v>
      </c>
    </row>
    <row r="23020" spans="1:17" ht="15.75" x14ac:dyDescent="0.25">
      <c r="A23020" s="55">
        <f t="shared" si="719"/>
        <v>0</v>
      </c>
      <c r="Q23020" s="65">
        <f t="shared" si="720"/>
        <v>1</v>
      </c>
    </row>
    <row r="23021" spans="1:17" ht="15.75" x14ac:dyDescent="0.25">
      <c r="A23021" s="55">
        <f t="shared" si="719"/>
        <v>0</v>
      </c>
      <c r="Q23021" s="65">
        <f t="shared" si="720"/>
        <v>1</v>
      </c>
    </row>
    <row r="23022" spans="1:17" ht="15.75" x14ac:dyDescent="0.25">
      <c r="A23022" s="55">
        <f t="shared" si="719"/>
        <v>0</v>
      </c>
      <c r="Q23022" s="65">
        <f t="shared" si="720"/>
        <v>1</v>
      </c>
    </row>
    <row r="23023" spans="1:17" ht="15.75" x14ac:dyDescent="0.25">
      <c r="A23023" s="55">
        <f t="shared" si="719"/>
        <v>0</v>
      </c>
      <c r="Q23023" s="65">
        <f t="shared" si="720"/>
        <v>1</v>
      </c>
    </row>
    <row r="23024" spans="1:17" ht="15.75" x14ac:dyDescent="0.25">
      <c r="A23024" s="55">
        <f t="shared" si="719"/>
        <v>0</v>
      </c>
      <c r="Q23024" s="65">
        <f t="shared" si="720"/>
        <v>1</v>
      </c>
    </row>
    <row r="23025" spans="1:17" ht="15.75" x14ac:dyDescent="0.25">
      <c r="A23025" s="55">
        <f t="shared" si="719"/>
        <v>0</v>
      </c>
      <c r="Q23025" s="65">
        <f t="shared" si="720"/>
        <v>1</v>
      </c>
    </row>
    <row r="23026" spans="1:17" ht="15.75" x14ac:dyDescent="0.25">
      <c r="A23026" s="55">
        <f t="shared" si="719"/>
        <v>0</v>
      </c>
      <c r="Q23026" s="65">
        <f t="shared" si="720"/>
        <v>1</v>
      </c>
    </row>
    <row r="23027" spans="1:17" ht="15.75" x14ac:dyDescent="0.25">
      <c r="A23027" s="55">
        <f t="shared" si="719"/>
        <v>0</v>
      </c>
      <c r="Q23027" s="65">
        <f t="shared" si="720"/>
        <v>1</v>
      </c>
    </row>
    <row r="23028" spans="1:17" ht="15.75" x14ac:dyDescent="0.25">
      <c r="A23028" s="55">
        <f t="shared" si="719"/>
        <v>0</v>
      </c>
      <c r="Q23028" s="65">
        <f t="shared" si="720"/>
        <v>1</v>
      </c>
    </row>
    <row r="23029" spans="1:17" ht="15.75" x14ac:dyDescent="0.25">
      <c r="A23029" s="55">
        <f t="shared" si="719"/>
        <v>0</v>
      </c>
      <c r="Q23029" s="65">
        <f t="shared" si="720"/>
        <v>1</v>
      </c>
    </row>
    <row r="23030" spans="1:17" ht="15.75" x14ac:dyDescent="0.25">
      <c r="A23030" s="55">
        <f t="shared" si="719"/>
        <v>0</v>
      </c>
      <c r="Q23030" s="65">
        <f t="shared" si="720"/>
        <v>1</v>
      </c>
    </row>
    <row r="23031" spans="1:17" ht="15.75" x14ac:dyDescent="0.25">
      <c r="A23031" s="55">
        <f t="shared" si="719"/>
        <v>0</v>
      </c>
      <c r="Q23031" s="65">
        <f t="shared" si="720"/>
        <v>1</v>
      </c>
    </row>
    <row r="23032" spans="1:17" ht="15.75" x14ac:dyDescent="0.25">
      <c r="A23032" s="55">
        <f t="shared" si="719"/>
        <v>0</v>
      </c>
      <c r="Q23032" s="65">
        <f t="shared" si="720"/>
        <v>1</v>
      </c>
    </row>
    <row r="23033" spans="1:17" ht="15.75" x14ac:dyDescent="0.25">
      <c r="A23033" s="55">
        <f t="shared" si="719"/>
        <v>0</v>
      </c>
      <c r="Q23033" s="65">
        <f t="shared" si="720"/>
        <v>1</v>
      </c>
    </row>
    <row r="23034" spans="1:17" ht="15.75" x14ac:dyDescent="0.25">
      <c r="A23034" s="55">
        <f t="shared" si="719"/>
        <v>0</v>
      </c>
      <c r="Q23034" s="65">
        <f t="shared" si="720"/>
        <v>1</v>
      </c>
    </row>
    <row r="23035" spans="1:17" ht="15.75" x14ac:dyDescent="0.25">
      <c r="A23035" s="55">
        <f t="shared" si="719"/>
        <v>0</v>
      </c>
      <c r="Q23035" s="65">
        <f t="shared" si="720"/>
        <v>1</v>
      </c>
    </row>
    <row r="23036" spans="1:17" ht="15.75" x14ac:dyDescent="0.25">
      <c r="A23036" s="55">
        <f t="shared" si="719"/>
        <v>0</v>
      </c>
      <c r="Q23036" s="65">
        <f t="shared" si="720"/>
        <v>1</v>
      </c>
    </row>
    <row r="23037" spans="1:17" ht="15.75" x14ac:dyDescent="0.25">
      <c r="A23037" s="55">
        <f t="shared" si="719"/>
        <v>0</v>
      </c>
      <c r="Q23037" s="65">
        <f t="shared" si="720"/>
        <v>1</v>
      </c>
    </row>
    <row r="23038" spans="1:17" ht="15.75" x14ac:dyDescent="0.25">
      <c r="A23038" s="55">
        <f t="shared" si="719"/>
        <v>0</v>
      </c>
      <c r="Q23038" s="65">
        <f t="shared" si="720"/>
        <v>1</v>
      </c>
    </row>
    <row r="23039" spans="1:17" ht="15.75" x14ac:dyDescent="0.25">
      <c r="A23039" s="55">
        <f t="shared" si="719"/>
        <v>0</v>
      </c>
      <c r="Q23039" s="65">
        <f t="shared" si="720"/>
        <v>1</v>
      </c>
    </row>
    <row r="23040" spans="1:17" ht="15.75" x14ac:dyDescent="0.25">
      <c r="A23040" s="55">
        <f t="shared" si="719"/>
        <v>0</v>
      </c>
      <c r="Q23040" s="65">
        <f t="shared" si="720"/>
        <v>1</v>
      </c>
    </row>
    <row r="23041" spans="1:17" ht="15.75" x14ac:dyDescent="0.25">
      <c r="A23041" s="55">
        <f t="shared" si="719"/>
        <v>0</v>
      </c>
      <c r="Q23041" s="65">
        <f t="shared" si="720"/>
        <v>1</v>
      </c>
    </row>
    <row r="23042" spans="1:17" ht="15.75" x14ac:dyDescent="0.25">
      <c r="A23042" s="55">
        <f t="shared" si="719"/>
        <v>0</v>
      </c>
      <c r="Q23042" s="65">
        <f t="shared" si="720"/>
        <v>1</v>
      </c>
    </row>
    <row r="23043" spans="1:17" ht="15.75" x14ac:dyDescent="0.25">
      <c r="A23043" s="55">
        <f t="shared" si="719"/>
        <v>0</v>
      </c>
      <c r="Q23043" s="65">
        <f t="shared" si="720"/>
        <v>1</v>
      </c>
    </row>
    <row r="23044" spans="1:17" ht="15.75" x14ac:dyDescent="0.25">
      <c r="A23044" s="55">
        <f t="shared" ref="A23044:A23107" si="721">WEEKNUM(B23044,2)-1</f>
        <v>0</v>
      </c>
      <c r="Q23044" s="65">
        <f t="shared" ref="Q23044:Q23107" si="722">MONTH(B23044)</f>
        <v>1</v>
      </c>
    </row>
    <row r="23045" spans="1:17" ht="15.75" x14ac:dyDescent="0.25">
      <c r="A23045" s="55">
        <f t="shared" si="721"/>
        <v>0</v>
      </c>
      <c r="Q23045" s="65">
        <f t="shared" si="722"/>
        <v>1</v>
      </c>
    </row>
    <row r="23046" spans="1:17" ht="15.75" x14ac:dyDescent="0.25">
      <c r="A23046" s="55">
        <f t="shared" si="721"/>
        <v>0</v>
      </c>
      <c r="Q23046" s="65">
        <f t="shared" si="722"/>
        <v>1</v>
      </c>
    </row>
    <row r="23047" spans="1:17" ht="15.75" x14ac:dyDescent="0.25">
      <c r="A23047" s="55">
        <f t="shared" si="721"/>
        <v>0</v>
      </c>
      <c r="Q23047" s="65">
        <f t="shared" si="722"/>
        <v>1</v>
      </c>
    </row>
    <row r="23048" spans="1:17" ht="15.75" x14ac:dyDescent="0.25">
      <c r="A23048" s="55">
        <f t="shared" si="721"/>
        <v>0</v>
      </c>
      <c r="Q23048" s="65">
        <f t="shared" si="722"/>
        <v>1</v>
      </c>
    </row>
    <row r="23049" spans="1:17" ht="15.75" x14ac:dyDescent="0.25">
      <c r="A23049" s="55">
        <f t="shared" si="721"/>
        <v>0</v>
      </c>
      <c r="Q23049" s="65">
        <f t="shared" si="722"/>
        <v>1</v>
      </c>
    </row>
    <row r="23050" spans="1:17" ht="15.75" x14ac:dyDescent="0.25">
      <c r="A23050" s="55">
        <f t="shared" si="721"/>
        <v>0</v>
      </c>
      <c r="Q23050" s="65">
        <f t="shared" si="722"/>
        <v>1</v>
      </c>
    </row>
    <row r="23051" spans="1:17" ht="15.75" x14ac:dyDescent="0.25">
      <c r="A23051" s="55">
        <f t="shared" si="721"/>
        <v>0</v>
      </c>
      <c r="Q23051" s="65">
        <f t="shared" si="722"/>
        <v>1</v>
      </c>
    </row>
    <row r="23052" spans="1:17" ht="15.75" x14ac:dyDescent="0.25">
      <c r="A23052" s="55">
        <f t="shared" si="721"/>
        <v>0</v>
      </c>
      <c r="Q23052" s="65">
        <f t="shared" si="722"/>
        <v>1</v>
      </c>
    </row>
    <row r="23053" spans="1:17" ht="15.75" x14ac:dyDescent="0.25">
      <c r="A23053" s="55">
        <f t="shared" si="721"/>
        <v>0</v>
      </c>
      <c r="Q23053" s="65">
        <f t="shared" si="722"/>
        <v>1</v>
      </c>
    </row>
    <row r="23054" spans="1:17" ht="15.75" x14ac:dyDescent="0.25">
      <c r="A23054" s="55">
        <f t="shared" si="721"/>
        <v>0</v>
      </c>
      <c r="Q23054" s="65">
        <f t="shared" si="722"/>
        <v>1</v>
      </c>
    </row>
    <row r="23055" spans="1:17" ht="15.75" x14ac:dyDescent="0.25">
      <c r="A23055" s="55">
        <f t="shared" si="721"/>
        <v>0</v>
      </c>
      <c r="Q23055" s="65">
        <f t="shared" si="722"/>
        <v>1</v>
      </c>
    </row>
    <row r="23056" spans="1:17" ht="15.75" x14ac:dyDescent="0.25">
      <c r="A23056" s="55">
        <f t="shared" si="721"/>
        <v>0</v>
      </c>
      <c r="Q23056" s="65">
        <f t="shared" si="722"/>
        <v>1</v>
      </c>
    </row>
    <row r="23057" spans="1:17" ht="15.75" x14ac:dyDescent="0.25">
      <c r="A23057" s="55">
        <f t="shared" si="721"/>
        <v>0</v>
      </c>
      <c r="Q23057" s="65">
        <f t="shared" si="722"/>
        <v>1</v>
      </c>
    </row>
    <row r="23058" spans="1:17" ht="15.75" x14ac:dyDescent="0.25">
      <c r="A23058" s="55">
        <f t="shared" si="721"/>
        <v>0</v>
      </c>
      <c r="Q23058" s="65">
        <f t="shared" si="722"/>
        <v>1</v>
      </c>
    </row>
    <row r="23059" spans="1:17" ht="15.75" x14ac:dyDescent="0.25">
      <c r="A23059" s="55">
        <f t="shared" si="721"/>
        <v>0</v>
      </c>
      <c r="Q23059" s="65">
        <f t="shared" si="722"/>
        <v>1</v>
      </c>
    </row>
    <row r="23060" spans="1:17" ht="15.75" x14ac:dyDescent="0.25">
      <c r="A23060" s="55">
        <f t="shared" si="721"/>
        <v>0</v>
      </c>
      <c r="Q23060" s="65">
        <f t="shared" si="722"/>
        <v>1</v>
      </c>
    </row>
    <row r="23061" spans="1:17" ht="15.75" x14ac:dyDescent="0.25">
      <c r="A23061" s="55">
        <f t="shared" si="721"/>
        <v>0</v>
      </c>
      <c r="Q23061" s="65">
        <f t="shared" si="722"/>
        <v>1</v>
      </c>
    </row>
    <row r="23062" spans="1:17" ht="15.75" x14ac:dyDescent="0.25">
      <c r="A23062" s="55">
        <f t="shared" si="721"/>
        <v>0</v>
      </c>
      <c r="Q23062" s="65">
        <f t="shared" si="722"/>
        <v>1</v>
      </c>
    </row>
    <row r="23063" spans="1:17" ht="15.75" x14ac:dyDescent="0.25">
      <c r="A23063" s="55">
        <f t="shared" si="721"/>
        <v>0</v>
      </c>
      <c r="Q23063" s="65">
        <f t="shared" si="722"/>
        <v>1</v>
      </c>
    </row>
    <row r="23064" spans="1:17" ht="15.75" x14ac:dyDescent="0.25">
      <c r="A23064" s="55">
        <f t="shared" si="721"/>
        <v>0</v>
      </c>
      <c r="Q23064" s="65">
        <f t="shared" si="722"/>
        <v>1</v>
      </c>
    </row>
    <row r="23065" spans="1:17" ht="15.75" x14ac:dyDescent="0.25">
      <c r="A23065" s="55">
        <f t="shared" si="721"/>
        <v>0</v>
      </c>
      <c r="Q23065" s="65">
        <f t="shared" si="722"/>
        <v>1</v>
      </c>
    </row>
    <row r="23066" spans="1:17" ht="15.75" x14ac:dyDescent="0.25">
      <c r="A23066" s="55">
        <f t="shared" si="721"/>
        <v>0</v>
      </c>
      <c r="Q23066" s="65">
        <f t="shared" si="722"/>
        <v>1</v>
      </c>
    </row>
    <row r="23067" spans="1:17" ht="15.75" x14ac:dyDescent="0.25">
      <c r="A23067" s="55">
        <f t="shared" si="721"/>
        <v>0</v>
      </c>
      <c r="Q23067" s="65">
        <f t="shared" si="722"/>
        <v>1</v>
      </c>
    </row>
    <row r="23068" spans="1:17" ht="15.75" x14ac:dyDescent="0.25">
      <c r="A23068" s="55">
        <f t="shared" si="721"/>
        <v>0</v>
      </c>
      <c r="Q23068" s="65">
        <f t="shared" si="722"/>
        <v>1</v>
      </c>
    </row>
    <row r="23069" spans="1:17" ht="15.75" x14ac:dyDescent="0.25">
      <c r="A23069" s="55">
        <f t="shared" si="721"/>
        <v>0</v>
      </c>
      <c r="Q23069" s="65">
        <f t="shared" si="722"/>
        <v>1</v>
      </c>
    </row>
    <row r="23070" spans="1:17" ht="15.75" x14ac:dyDescent="0.25">
      <c r="A23070" s="55">
        <f t="shared" si="721"/>
        <v>0</v>
      </c>
      <c r="Q23070" s="65">
        <f t="shared" si="722"/>
        <v>1</v>
      </c>
    </row>
    <row r="23071" spans="1:17" ht="15.75" x14ac:dyDescent="0.25">
      <c r="A23071" s="55">
        <f t="shared" si="721"/>
        <v>0</v>
      </c>
      <c r="Q23071" s="65">
        <f t="shared" si="722"/>
        <v>1</v>
      </c>
    </row>
    <row r="23072" spans="1:17" ht="15.75" x14ac:dyDescent="0.25">
      <c r="A23072" s="55">
        <f t="shared" si="721"/>
        <v>0</v>
      </c>
      <c r="Q23072" s="65">
        <f t="shared" si="722"/>
        <v>1</v>
      </c>
    </row>
    <row r="23073" spans="1:17" ht="15.75" x14ac:dyDescent="0.25">
      <c r="A23073" s="55">
        <f t="shared" si="721"/>
        <v>0</v>
      </c>
      <c r="Q23073" s="65">
        <f t="shared" si="722"/>
        <v>1</v>
      </c>
    </row>
    <row r="23074" spans="1:17" ht="15.75" x14ac:dyDescent="0.25">
      <c r="A23074" s="55">
        <f t="shared" si="721"/>
        <v>0</v>
      </c>
      <c r="Q23074" s="65">
        <f t="shared" si="722"/>
        <v>1</v>
      </c>
    </row>
    <row r="23075" spans="1:17" ht="15.75" x14ac:dyDescent="0.25">
      <c r="A23075" s="55">
        <f t="shared" si="721"/>
        <v>0</v>
      </c>
      <c r="Q23075" s="65">
        <f t="shared" si="722"/>
        <v>1</v>
      </c>
    </row>
    <row r="23076" spans="1:17" ht="15.75" x14ac:dyDescent="0.25">
      <c r="A23076" s="55">
        <f t="shared" si="721"/>
        <v>0</v>
      </c>
      <c r="Q23076" s="65">
        <f t="shared" si="722"/>
        <v>1</v>
      </c>
    </row>
    <row r="23077" spans="1:17" ht="15.75" x14ac:dyDescent="0.25">
      <c r="A23077" s="55">
        <f t="shared" si="721"/>
        <v>0</v>
      </c>
      <c r="Q23077" s="65">
        <f t="shared" si="722"/>
        <v>1</v>
      </c>
    </row>
    <row r="23078" spans="1:17" ht="15.75" x14ac:dyDescent="0.25">
      <c r="A23078" s="55">
        <f t="shared" si="721"/>
        <v>0</v>
      </c>
      <c r="Q23078" s="65">
        <f t="shared" si="722"/>
        <v>1</v>
      </c>
    </row>
    <row r="23079" spans="1:17" ht="15.75" x14ac:dyDescent="0.25">
      <c r="A23079" s="55">
        <f t="shared" si="721"/>
        <v>0</v>
      </c>
      <c r="Q23079" s="65">
        <f t="shared" si="722"/>
        <v>1</v>
      </c>
    </row>
    <row r="23080" spans="1:17" ht="15.75" x14ac:dyDescent="0.25">
      <c r="A23080" s="55">
        <f t="shared" si="721"/>
        <v>0</v>
      </c>
      <c r="Q23080" s="65">
        <f t="shared" si="722"/>
        <v>1</v>
      </c>
    </row>
    <row r="23081" spans="1:17" ht="15.75" x14ac:dyDescent="0.25">
      <c r="A23081" s="55">
        <f t="shared" si="721"/>
        <v>0</v>
      </c>
      <c r="Q23081" s="65">
        <f t="shared" si="722"/>
        <v>1</v>
      </c>
    </row>
    <row r="23082" spans="1:17" ht="15.75" x14ac:dyDescent="0.25">
      <c r="A23082" s="55">
        <f t="shared" si="721"/>
        <v>0</v>
      </c>
      <c r="Q23082" s="65">
        <f t="shared" si="722"/>
        <v>1</v>
      </c>
    </row>
    <row r="23083" spans="1:17" ht="15.75" x14ac:dyDescent="0.25">
      <c r="A23083" s="55">
        <f t="shared" si="721"/>
        <v>0</v>
      </c>
      <c r="Q23083" s="65">
        <f t="shared" si="722"/>
        <v>1</v>
      </c>
    </row>
    <row r="23084" spans="1:17" ht="15.75" x14ac:dyDescent="0.25">
      <c r="A23084" s="55">
        <f t="shared" si="721"/>
        <v>0</v>
      </c>
      <c r="Q23084" s="65">
        <f t="shared" si="722"/>
        <v>1</v>
      </c>
    </row>
    <row r="23085" spans="1:17" ht="15.75" x14ac:dyDescent="0.25">
      <c r="A23085" s="55">
        <f t="shared" si="721"/>
        <v>0</v>
      </c>
      <c r="Q23085" s="65">
        <f t="shared" si="722"/>
        <v>1</v>
      </c>
    </row>
    <row r="23086" spans="1:17" ht="15.75" x14ac:dyDescent="0.25">
      <c r="A23086" s="55">
        <f t="shared" si="721"/>
        <v>0</v>
      </c>
      <c r="Q23086" s="65">
        <f t="shared" si="722"/>
        <v>1</v>
      </c>
    </row>
    <row r="23087" spans="1:17" ht="15.75" x14ac:dyDescent="0.25">
      <c r="A23087" s="55">
        <f t="shared" si="721"/>
        <v>0</v>
      </c>
      <c r="Q23087" s="65">
        <f t="shared" si="722"/>
        <v>1</v>
      </c>
    </row>
    <row r="23088" spans="1:17" ht="15.75" x14ac:dyDescent="0.25">
      <c r="A23088" s="55">
        <f t="shared" si="721"/>
        <v>0</v>
      </c>
      <c r="Q23088" s="65">
        <f t="shared" si="722"/>
        <v>1</v>
      </c>
    </row>
    <row r="23089" spans="1:17" ht="15.75" x14ac:dyDescent="0.25">
      <c r="A23089" s="55">
        <f t="shared" si="721"/>
        <v>0</v>
      </c>
      <c r="Q23089" s="65">
        <f t="shared" si="722"/>
        <v>1</v>
      </c>
    </row>
    <row r="23090" spans="1:17" ht="15.75" x14ac:dyDescent="0.25">
      <c r="A23090" s="55">
        <f t="shared" si="721"/>
        <v>0</v>
      </c>
      <c r="Q23090" s="65">
        <f t="shared" si="722"/>
        <v>1</v>
      </c>
    </row>
    <row r="23091" spans="1:17" ht="15.75" x14ac:dyDescent="0.25">
      <c r="A23091" s="55">
        <f t="shared" si="721"/>
        <v>0</v>
      </c>
      <c r="Q23091" s="65">
        <f t="shared" si="722"/>
        <v>1</v>
      </c>
    </row>
    <row r="23092" spans="1:17" ht="15.75" x14ac:dyDescent="0.25">
      <c r="A23092" s="55">
        <f t="shared" si="721"/>
        <v>0</v>
      </c>
      <c r="Q23092" s="65">
        <f t="shared" si="722"/>
        <v>1</v>
      </c>
    </row>
    <row r="23093" spans="1:17" ht="15.75" x14ac:dyDescent="0.25">
      <c r="A23093" s="55">
        <f t="shared" si="721"/>
        <v>0</v>
      </c>
      <c r="Q23093" s="65">
        <f t="shared" si="722"/>
        <v>1</v>
      </c>
    </row>
    <row r="23094" spans="1:17" ht="15.75" x14ac:dyDescent="0.25">
      <c r="A23094" s="55">
        <f t="shared" si="721"/>
        <v>0</v>
      </c>
      <c r="Q23094" s="65">
        <f t="shared" si="722"/>
        <v>1</v>
      </c>
    </row>
    <row r="23095" spans="1:17" ht="15.75" x14ac:dyDescent="0.25">
      <c r="A23095" s="55">
        <f t="shared" si="721"/>
        <v>0</v>
      </c>
      <c r="Q23095" s="65">
        <f t="shared" si="722"/>
        <v>1</v>
      </c>
    </row>
    <row r="23096" spans="1:17" ht="15.75" x14ac:dyDescent="0.25">
      <c r="A23096" s="55">
        <f t="shared" si="721"/>
        <v>0</v>
      </c>
      <c r="Q23096" s="65">
        <f t="shared" si="722"/>
        <v>1</v>
      </c>
    </row>
    <row r="23097" spans="1:17" ht="15.75" x14ac:dyDescent="0.25">
      <c r="A23097" s="55">
        <f t="shared" si="721"/>
        <v>0</v>
      </c>
      <c r="Q23097" s="65">
        <f t="shared" si="722"/>
        <v>1</v>
      </c>
    </row>
    <row r="23098" spans="1:17" ht="15.75" x14ac:dyDescent="0.25">
      <c r="A23098" s="55">
        <f t="shared" si="721"/>
        <v>0</v>
      </c>
      <c r="Q23098" s="65">
        <f t="shared" si="722"/>
        <v>1</v>
      </c>
    </row>
    <row r="23099" spans="1:17" ht="15.75" x14ac:dyDescent="0.25">
      <c r="A23099" s="55">
        <f t="shared" si="721"/>
        <v>0</v>
      </c>
      <c r="Q23099" s="65">
        <f t="shared" si="722"/>
        <v>1</v>
      </c>
    </row>
    <row r="23100" spans="1:17" ht="15.75" x14ac:dyDescent="0.25">
      <c r="A23100" s="55">
        <f t="shared" si="721"/>
        <v>0</v>
      </c>
      <c r="Q23100" s="65">
        <f t="shared" si="722"/>
        <v>1</v>
      </c>
    </row>
    <row r="23101" spans="1:17" ht="15.75" x14ac:dyDescent="0.25">
      <c r="A23101" s="55">
        <f t="shared" si="721"/>
        <v>0</v>
      </c>
      <c r="Q23101" s="65">
        <f t="shared" si="722"/>
        <v>1</v>
      </c>
    </row>
    <row r="23102" spans="1:17" ht="15.75" x14ac:dyDescent="0.25">
      <c r="A23102" s="55">
        <f t="shared" si="721"/>
        <v>0</v>
      </c>
      <c r="Q23102" s="65">
        <f t="shared" si="722"/>
        <v>1</v>
      </c>
    </row>
    <row r="23103" spans="1:17" ht="15.75" x14ac:dyDescent="0.25">
      <c r="A23103" s="55">
        <f t="shared" si="721"/>
        <v>0</v>
      </c>
      <c r="Q23103" s="65">
        <f t="shared" si="722"/>
        <v>1</v>
      </c>
    </row>
    <row r="23104" spans="1:17" ht="15.75" x14ac:dyDescent="0.25">
      <c r="A23104" s="55">
        <f t="shared" si="721"/>
        <v>0</v>
      </c>
      <c r="Q23104" s="65">
        <f t="shared" si="722"/>
        <v>1</v>
      </c>
    </row>
    <row r="23105" spans="1:17" ht="15.75" x14ac:dyDescent="0.25">
      <c r="A23105" s="55">
        <f t="shared" si="721"/>
        <v>0</v>
      </c>
      <c r="Q23105" s="65">
        <f t="shared" si="722"/>
        <v>1</v>
      </c>
    </row>
    <row r="23106" spans="1:17" ht="15.75" x14ac:dyDescent="0.25">
      <c r="A23106" s="55">
        <f t="shared" si="721"/>
        <v>0</v>
      </c>
      <c r="Q23106" s="65">
        <f t="shared" si="722"/>
        <v>1</v>
      </c>
    </row>
    <row r="23107" spans="1:17" ht="15.75" x14ac:dyDescent="0.25">
      <c r="A23107" s="55">
        <f t="shared" si="721"/>
        <v>0</v>
      </c>
      <c r="Q23107" s="65">
        <f t="shared" si="722"/>
        <v>1</v>
      </c>
    </row>
    <row r="23108" spans="1:17" ht="15.75" x14ac:dyDescent="0.25">
      <c r="A23108" s="55">
        <f t="shared" ref="A23108:A23171" si="723">WEEKNUM(B23108,2)-1</f>
        <v>0</v>
      </c>
      <c r="Q23108" s="65">
        <f t="shared" ref="Q23108:Q23171" si="724">MONTH(B23108)</f>
        <v>1</v>
      </c>
    </row>
    <row r="23109" spans="1:17" ht="15.75" x14ac:dyDescent="0.25">
      <c r="A23109" s="55">
        <f t="shared" si="723"/>
        <v>0</v>
      </c>
      <c r="Q23109" s="65">
        <f t="shared" si="724"/>
        <v>1</v>
      </c>
    </row>
    <row r="23110" spans="1:17" ht="15.75" x14ac:dyDescent="0.25">
      <c r="A23110" s="55">
        <f t="shared" si="723"/>
        <v>0</v>
      </c>
      <c r="Q23110" s="65">
        <f t="shared" si="724"/>
        <v>1</v>
      </c>
    </row>
    <row r="23111" spans="1:17" ht="15.75" x14ac:dyDescent="0.25">
      <c r="A23111" s="55">
        <f t="shared" si="723"/>
        <v>0</v>
      </c>
      <c r="Q23111" s="65">
        <f t="shared" si="724"/>
        <v>1</v>
      </c>
    </row>
    <row r="23112" spans="1:17" ht="15.75" x14ac:dyDescent="0.25">
      <c r="A23112" s="55">
        <f t="shared" si="723"/>
        <v>0</v>
      </c>
      <c r="Q23112" s="65">
        <f t="shared" si="724"/>
        <v>1</v>
      </c>
    </row>
    <row r="23113" spans="1:17" ht="15.75" x14ac:dyDescent="0.25">
      <c r="A23113" s="55">
        <f t="shared" si="723"/>
        <v>0</v>
      </c>
      <c r="Q23113" s="65">
        <f t="shared" si="724"/>
        <v>1</v>
      </c>
    </row>
    <row r="23114" spans="1:17" ht="15.75" x14ac:dyDescent="0.25">
      <c r="A23114" s="55">
        <f t="shared" si="723"/>
        <v>0</v>
      </c>
      <c r="Q23114" s="65">
        <f t="shared" si="724"/>
        <v>1</v>
      </c>
    </row>
    <row r="23115" spans="1:17" ht="15.75" x14ac:dyDescent="0.25">
      <c r="A23115" s="55">
        <f t="shared" si="723"/>
        <v>0</v>
      </c>
      <c r="Q23115" s="65">
        <f t="shared" si="724"/>
        <v>1</v>
      </c>
    </row>
    <row r="23116" spans="1:17" ht="15.75" x14ac:dyDescent="0.25">
      <c r="A23116" s="55">
        <f t="shared" si="723"/>
        <v>0</v>
      </c>
      <c r="Q23116" s="65">
        <f t="shared" si="724"/>
        <v>1</v>
      </c>
    </row>
    <row r="23117" spans="1:17" ht="15.75" x14ac:dyDescent="0.25">
      <c r="A23117" s="55">
        <f t="shared" si="723"/>
        <v>0</v>
      </c>
      <c r="Q23117" s="65">
        <f t="shared" si="724"/>
        <v>1</v>
      </c>
    </row>
    <row r="23118" spans="1:17" ht="15.75" x14ac:dyDescent="0.25">
      <c r="A23118" s="55">
        <f t="shared" si="723"/>
        <v>0</v>
      </c>
      <c r="Q23118" s="65">
        <f t="shared" si="724"/>
        <v>1</v>
      </c>
    </row>
    <row r="23119" spans="1:17" ht="15.75" x14ac:dyDescent="0.25">
      <c r="A23119" s="55">
        <f t="shared" si="723"/>
        <v>0</v>
      </c>
      <c r="Q23119" s="65">
        <f t="shared" si="724"/>
        <v>1</v>
      </c>
    </row>
    <row r="23120" spans="1:17" ht="15.75" x14ac:dyDescent="0.25">
      <c r="A23120" s="55">
        <f t="shared" si="723"/>
        <v>0</v>
      </c>
      <c r="Q23120" s="65">
        <f t="shared" si="724"/>
        <v>1</v>
      </c>
    </row>
    <row r="23121" spans="1:17" ht="15.75" x14ac:dyDescent="0.25">
      <c r="A23121" s="55">
        <f t="shared" si="723"/>
        <v>0</v>
      </c>
      <c r="Q23121" s="65">
        <f t="shared" si="724"/>
        <v>1</v>
      </c>
    </row>
    <row r="23122" spans="1:17" ht="15.75" x14ac:dyDescent="0.25">
      <c r="A23122" s="55">
        <f t="shared" si="723"/>
        <v>0</v>
      </c>
      <c r="Q23122" s="65">
        <f t="shared" si="724"/>
        <v>1</v>
      </c>
    </row>
    <row r="23123" spans="1:17" ht="15.75" x14ac:dyDescent="0.25">
      <c r="A23123" s="55">
        <f t="shared" si="723"/>
        <v>0</v>
      </c>
      <c r="Q23123" s="65">
        <f t="shared" si="724"/>
        <v>1</v>
      </c>
    </row>
    <row r="23124" spans="1:17" ht="15.75" x14ac:dyDescent="0.25">
      <c r="A23124" s="55">
        <f t="shared" si="723"/>
        <v>0</v>
      </c>
      <c r="Q23124" s="65">
        <f t="shared" si="724"/>
        <v>1</v>
      </c>
    </row>
    <row r="23125" spans="1:17" ht="15.75" x14ac:dyDescent="0.25">
      <c r="A23125" s="55">
        <f t="shared" si="723"/>
        <v>0</v>
      </c>
      <c r="Q23125" s="65">
        <f t="shared" si="724"/>
        <v>1</v>
      </c>
    </row>
    <row r="23126" spans="1:17" ht="15.75" x14ac:dyDescent="0.25">
      <c r="A23126" s="55">
        <f t="shared" si="723"/>
        <v>0</v>
      </c>
      <c r="Q23126" s="65">
        <f t="shared" si="724"/>
        <v>1</v>
      </c>
    </row>
    <row r="23127" spans="1:17" ht="15.75" x14ac:dyDescent="0.25">
      <c r="A23127" s="55">
        <f t="shared" si="723"/>
        <v>0</v>
      </c>
      <c r="Q23127" s="65">
        <f t="shared" si="724"/>
        <v>1</v>
      </c>
    </row>
    <row r="23128" spans="1:17" ht="15.75" x14ac:dyDescent="0.25">
      <c r="A23128" s="55">
        <f t="shared" si="723"/>
        <v>0</v>
      </c>
      <c r="Q23128" s="65">
        <f t="shared" si="724"/>
        <v>1</v>
      </c>
    </row>
    <row r="23129" spans="1:17" ht="15.75" x14ac:dyDescent="0.25">
      <c r="A23129" s="55">
        <f t="shared" si="723"/>
        <v>0</v>
      </c>
      <c r="Q23129" s="65">
        <f t="shared" si="724"/>
        <v>1</v>
      </c>
    </row>
    <row r="23130" spans="1:17" ht="15.75" x14ac:dyDescent="0.25">
      <c r="A23130" s="55">
        <f t="shared" si="723"/>
        <v>0</v>
      </c>
      <c r="Q23130" s="65">
        <f t="shared" si="724"/>
        <v>1</v>
      </c>
    </row>
    <row r="23131" spans="1:17" ht="15.75" x14ac:dyDescent="0.25">
      <c r="A23131" s="55">
        <f t="shared" si="723"/>
        <v>0</v>
      </c>
      <c r="Q23131" s="65">
        <f t="shared" si="724"/>
        <v>1</v>
      </c>
    </row>
    <row r="23132" spans="1:17" ht="15.75" x14ac:dyDescent="0.25">
      <c r="A23132" s="55">
        <f t="shared" si="723"/>
        <v>0</v>
      </c>
      <c r="Q23132" s="65">
        <f t="shared" si="724"/>
        <v>1</v>
      </c>
    </row>
    <row r="23133" spans="1:17" ht="15.75" x14ac:dyDescent="0.25">
      <c r="A23133" s="55">
        <f t="shared" si="723"/>
        <v>0</v>
      </c>
      <c r="Q23133" s="65">
        <f t="shared" si="724"/>
        <v>1</v>
      </c>
    </row>
    <row r="23134" spans="1:17" ht="15.75" x14ac:dyDescent="0.25">
      <c r="A23134" s="55">
        <f t="shared" si="723"/>
        <v>0</v>
      </c>
      <c r="Q23134" s="65">
        <f t="shared" si="724"/>
        <v>1</v>
      </c>
    </row>
    <row r="23135" spans="1:17" ht="15.75" x14ac:dyDescent="0.25">
      <c r="A23135" s="55">
        <f t="shared" si="723"/>
        <v>0</v>
      </c>
      <c r="Q23135" s="65">
        <f t="shared" si="724"/>
        <v>1</v>
      </c>
    </row>
    <row r="23136" spans="1:17" ht="15.75" x14ac:dyDescent="0.25">
      <c r="A23136" s="55">
        <f t="shared" si="723"/>
        <v>0</v>
      </c>
      <c r="Q23136" s="65">
        <f t="shared" si="724"/>
        <v>1</v>
      </c>
    </row>
    <row r="23137" spans="1:17" ht="15.75" x14ac:dyDescent="0.25">
      <c r="A23137" s="55">
        <f t="shared" si="723"/>
        <v>0</v>
      </c>
      <c r="Q23137" s="65">
        <f t="shared" si="724"/>
        <v>1</v>
      </c>
    </row>
    <row r="23138" spans="1:17" ht="15.75" x14ac:dyDescent="0.25">
      <c r="A23138" s="55">
        <f t="shared" si="723"/>
        <v>0</v>
      </c>
      <c r="Q23138" s="65">
        <f t="shared" si="724"/>
        <v>1</v>
      </c>
    </row>
    <row r="23139" spans="1:17" ht="15.75" x14ac:dyDescent="0.25">
      <c r="A23139" s="55">
        <f t="shared" si="723"/>
        <v>0</v>
      </c>
      <c r="Q23139" s="65">
        <f t="shared" si="724"/>
        <v>1</v>
      </c>
    </row>
    <row r="23140" spans="1:17" ht="15.75" x14ac:dyDescent="0.25">
      <c r="A23140" s="55">
        <f t="shared" si="723"/>
        <v>0</v>
      </c>
      <c r="Q23140" s="65">
        <f t="shared" si="724"/>
        <v>1</v>
      </c>
    </row>
    <row r="23141" spans="1:17" ht="15.75" x14ac:dyDescent="0.25">
      <c r="A23141" s="55">
        <f t="shared" si="723"/>
        <v>0</v>
      </c>
      <c r="Q23141" s="65">
        <f t="shared" si="724"/>
        <v>1</v>
      </c>
    </row>
    <row r="23142" spans="1:17" ht="15.75" x14ac:dyDescent="0.25">
      <c r="A23142" s="55">
        <f t="shared" si="723"/>
        <v>0</v>
      </c>
      <c r="Q23142" s="65">
        <f t="shared" si="724"/>
        <v>1</v>
      </c>
    </row>
    <row r="23143" spans="1:17" ht="15.75" x14ac:dyDescent="0.25">
      <c r="A23143" s="55">
        <f t="shared" si="723"/>
        <v>0</v>
      </c>
      <c r="Q23143" s="65">
        <f t="shared" si="724"/>
        <v>1</v>
      </c>
    </row>
    <row r="23144" spans="1:17" ht="15.75" x14ac:dyDescent="0.25">
      <c r="A23144" s="55">
        <f t="shared" si="723"/>
        <v>0</v>
      </c>
      <c r="Q23144" s="65">
        <f t="shared" si="724"/>
        <v>1</v>
      </c>
    </row>
    <row r="23145" spans="1:17" ht="15.75" x14ac:dyDescent="0.25">
      <c r="A23145" s="55">
        <f t="shared" si="723"/>
        <v>0</v>
      </c>
      <c r="Q23145" s="65">
        <f t="shared" si="724"/>
        <v>1</v>
      </c>
    </row>
    <row r="23146" spans="1:17" ht="15.75" x14ac:dyDescent="0.25">
      <c r="A23146" s="55">
        <f t="shared" si="723"/>
        <v>0</v>
      </c>
      <c r="Q23146" s="65">
        <f t="shared" si="724"/>
        <v>1</v>
      </c>
    </row>
    <row r="23147" spans="1:17" ht="15.75" x14ac:dyDescent="0.25">
      <c r="A23147" s="55">
        <f t="shared" si="723"/>
        <v>0</v>
      </c>
      <c r="Q23147" s="65">
        <f t="shared" si="724"/>
        <v>1</v>
      </c>
    </row>
    <row r="23148" spans="1:17" ht="15.75" x14ac:dyDescent="0.25">
      <c r="A23148" s="55">
        <f t="shared" si="723"/>
        <v>0</v>
      </c>
      <c r="Q23148" s="65">
        <f t="shared" si="724"/>
        <v>1</v>
      </c>
    </row>
    <row r="23149" spans="1:17" ht="15.75" x14ac:dyDescent="0.25">
      <c r="A23149" s="55">
        <f t="shared" si="723"/>
        <v>0</v>
      </c>
      <c r="Q23149" s="65">
        <f t="shared" si="724"/>
        <v>1</v>
      </c>
    </row>
    <row r="23150" spans="1:17" ht="15.75" x14ac:dyDescent="0.25">
      <c r="A23150" s="55">
        <f t="shared" si="723"/>
        <v>0</v>
      </c>
      <c r="Q23150" s="65">
        <f t="shared" si="724"/>
        <v>1</v>
      </c>
    </row>
    <row r="23151" spans="1:17" ht="15.75" x14ac:dyDescent="0.25">
      <c r="A23151" s="55">
        <f t="shared" si="723"/>
        <v>0</v>
      </c>
      <c r="Q23151" s="65">
        <f t="shared" si="724"/>
        <v>1</v>
      </c>
    </row>
    <row r="23152" spans="1:17" ht="15.75" x14ac:dyDescent="0.25">
      <c r="A23152" s="55">
        <f t="shared" si="723"/>
        <v>0</v>
      </c>
      <c r="Q23152" s="65">
        <f t="shared" si="724"/>
        <v>1</v>
      </c>
    </row>
    <row r="23153" spans="1:17" ht="15.75" x14ac:dyDescent="0.25">
      <c r="A23153" s="55">
        <f t="shared" si="723"/>
        <v>0</v>
      </c>
      <c r="Q23153" s="65">
        <f t="shared" si="724"/>
        <v>1</v>
      </c>
    </row>
    <row r="23154" spans="1:17" ht="15.75" x14ac:dyDescent="0.25">
      <c r="A23154" s="55">
        <f t="shared" si="723"/>
        <v>0</v>
      </c>
      <c r="Q23154" s="65">
        <f t="shared" si="724"/>
        <v>1</v>
      </c>
    </row>
    <row r="23155" spans="1:17" ht="15.75" x14ac:dyDescent="0.25">
      <c r="A23155" s="55">
        <f t="shared" si="723"/>
        <v>0</v>
      </c>
      <c r="Q23155" s="65">
        <f t="shared" si="724"/>
        <v>1</v>
      </c>
    </row>
    <row r="23156" spans="1:17" ht="15.75" x14ac:dyDescent="0.25">
      <c r="A23156" s="55">
        <f t="shared" si="723"/>
        <v>0</v>
      </c>
      <c r="Q23156" s="65">
        <f t="shared" si="724"/>
        <v>1</v>
      </c>
    </row>
    <row r="23157" spans="1:17" ht="15.75" x14ac:dyDescent="0.25">
      <c r="A23157" s="55">
        <f t="shared" si="723"/>
        <v>0</v>
      </c>
      <c r="Q23157" s="65">
        <f t="shared" si="724"/>
        <v>1</v>
      </c>
    </row>
    <row r="23158" spans="1:17" ht="15.75" x14ac:dyDescent="0.25">
      <c r="A23158" s="55">
        <f t="shared" si="723"/>
        <v>0</v>
      </c>
      <c r="Q23158" s="65">
        <f t="shared" si="724"/>
        <v>1</v>
      </c>
    </row>
    <row r="23159" spans="1:17" ht="15.75" x14ac:dyDescent="0.25">
      <c r="A23159" s="55">
        <f t="shared" si="723"/>
        <v>0</v>
      </c>
      <c r="Q23159" s="65">
        <f t="shared" si="724"/>
        <v>1</v>
      </c>
    </row>
    <row r="23160" spans="1:17" ht="15.75" x14ac:dyDescent="0.25">
      <c r="A23160" s="55">
        <f t="shared" si="723"/>
        <v>0</v>
      </c>
      <c r="Q23160" s="65">
        <f t="shared" si="724"/>
        <v>1</v>
      </c>
    </row>
    <row r="23161" spans="1:17" ht="15.75" x14ac:dyDescent="0.25">
      <c r="A23161" s="55">
        <f t="shared" si="723"/>
        <v>0</v>
      </c>
      <c r="Q23161" s="65">
        <f t="shared" si="724"/>
        <v>1</v>
      </c>
    </row>
    <row r="23162" spans="1:17" ht="15.75" x14ac:dyDescent="0.25">
      <c r="A23162" s="55">
        <f t="shared" si="723"/>
        <v>0</v>
      </c>
      <c r="Q23162" s="65">
        <f t="shared" si="724"/>
        <v>1</v>
      </c>
    </row>
    <row r="23163" spans="1:17" ht="15.75" x14ac:dyDescent="0.25">
      <c r="A23163" s="55">
        <f t="shared" si="723"/>
        <v>0</v>
      </c>
      <c r="Q23163" s="65">
        <f t="shared" si="724"/>
        <v>1</v>
      </c>
    </row>
    <row r="23164" spans="1:17" ht="15.75" x14ac:dyDescent="0.25">
      <c r="A23164" s="55">
        <f t="shared" si="723"/>
        <v>0</v>
      </c>
      <c r="Q23164" s="65">
        <f t="shared" si="724"/>
        <v>1</v>
      </c>
    </row>
    <row r="23165" spans="1:17" ht="15.75" x14ac:dyDescent="0.25">
      <c r="A23165" s="55">
        <f t="shared" si="723"/>
        <v>0</v>
      </c>
      <c r="Q23165" s="65">
        <f t="shared" si="724"/>
        <v>1</v>
      </c>
    </row>
    <row r="23166" spans="1:17" ht="15.75" x14ac:dyDescent="0.25">
      <c r="A23166" s="55">
        <f t="shared" si="723"/>
        <v>0</v>
      </c>
      <c r="Q23166" s="65">
        <f t="shared" si="724"/>
        <v>1</v>
      </c>
    </row>
    <row r="23167" spans="1:17" ht="15.75" x14ac:dyDescent="0.25">
      <c r="A23167" s="55">
        <f t="shared" si="723"/>
        <v>0</v>
      </c>
      <c r="Q23167" s="65">
        <f t="shared" si="724"/>
        <v>1</v>
      </c>
    </row>
    <row r="23168" spans="1:17" ht="15.75" x14ac:dyDescent="0.25">
      <c r="A23168" s="55">
        <f t="shared" si="723"/>
        <v>0</v>
      </c>
      <c r="Q23168" s="65">
        <f t="shared" si="724"/>
        <v>1</v>
      </c>
    </row>
    <row r="23169" spans="1:17" ht="15.75" x14ac:dyDescent="0.25">
      <c r="A23169" s="55">
        <f t="shared" si="723"/>
        <v>0</v>
      </c>
      <c r="Q23169" s="65">
        <f t="shared" si="724"/>
        <v>1</v>
      </c>
    </row>
    <row r="23170" spans="1:17" ht="15.75" x14ac:dyDescent="0.25">
      <c r="A23170" s="55">
        <f t="shared" si="723"/>
        <v>0</v>
      </c>
      <c r="Q23170" s="65">
        <f t="shared" si="724"/>
        <v>1</v>
      </c>
    </row>
    <row r="23171" spans="1:17" ht="15.75" x14ac:dyDescent="0.25">
      <c r="A23171" s="55">
        <f t="shared" si="723"/>
        <v>0</v>
      </c>
      <c r="Q23171" s="65">
        <f t="shared" si="724"/>
        <v>1</v>
      </c>
    </row>
    <row r="23172" spans="1:17" ht="15.75" x14ac:dyDescent="0.25">
      <c r="A23172" s="55">
        <f t="shared" ref="A23172:A23235" si="725">WEEKNUM(B23172,2)-1</f>
        <v>0</v>
      </c>
      <c r="Q23172" s="65">
        <f t="shared" ref="Q23172:Q23235" si="726">MONTH(B23172)</f>
        <v>1</v>
      </c>
    </row>
    <row r="23173" spans="1:17" ht="15.75" x14ac:dyDescent="0.25">
      <c r="A23173" s="55">
        <f t="shared" si="725"/>
        <v>0</v>
      </c>
      <c r="Q23173" s="65">
        <f t="shared" si="726"/>
        <v>1</v>
      </c>
    </row>
    <row r="23174" spans="1:17" ht="15.75" x14ac:dyDescent="0.25">
      <c r="A23174" s="55">
        <f t="shared" si="725"/>
        <v>0</v>
      </c>
      <c r="Q23174" s="65">
        <f t="shared" si="726"/>
        <v>1</v>
      </c>
    </row>
    <row r="23175" spans="1:17" ht="15.75" x14ac:dyDescent="0.25">
      <c r="A23175" s="55">
        <f t="shared" si="725"/>
        <v>0</v>
      </c>
      <c r="Q23175" s="65">
        <f t="shared" si="726"/>
        <v>1</v>
      </c>
    </row>
    <row r="23176" spans="1:17" ht="15.75" x14ac:dyDescent="0.25">
      <c r="A23176" s="55">
        <f t="shared" si="725"/>
        <v>0</v>
      </c>
      <c r="Q23176" s="65">
        <f t="shared" si="726"/>
        <v>1</v>
      </c>
    </row>
    <row r="23177" spans="1:17" ht="15.75" x14ac:dyDescent="0.25">
      <c r="A23177" s="55">
        <f t="shared" si="725"/>
        <v>0</v>
      </c>
      <c r="Q23177" s="65">
        <f t="shared" si="726"/>
        <v>1</v>
      </c>
    </row>
    <row r="23178" spans="1:17" ht="15.75" x14ac:dyDescent="0.25">
      <c r="A23178" s="55">
        <f t="shared" si="725"/>
        <v>0</v>
      </c>
      <c r="Q23178" s="65">
        <f t="shared" si="726"/>
        <v>1</v>
      </c>
    </row>
    <row r="23179" spans="1:17" ht="15.75" x14ac:dyDescent="0.25">
      <c r="A23179" s="55">
        <f t="shared" si="725"/>
        <v>0</v>
      </c>
      <c r="Q23179" s="65">
        <f t="shared" si="726"/>
        <v>1</v>
      </c>
    </row>
    <row r="23180" spans="1:17" ht="15.75" x14ac:dyDescent="0.25">
      <c r="A23180" s="55">
        <f t="shared" si="725"/>
        <v>0</v>
      </c>
      <c r="Q23180" s="65">
        <f t="shared" si="726"/>
        <v>1</v>
      </c>
    </row>
    <row r="23181" spans="1:17" ht="15.75" x14ac:dyDescent="0.25">
      <c r="A23181" s="55">
        <f t="shared" si="725"/>
        <v>0</v>
      </c>
      <c r="Q23181" s="65">
        <f t="shared" si="726"/>
        <v>1</v>
      </c>
    </row>
    <row r="23182" spans="1:17" ht="15.75" x14ac:dyDescent="0.25">
      <c r="A23182" s="55">
        <f t="shared" si="725"/>
        <v>0</v>
      </c>
      <c r="Q23182" s="65">
        <f t="shared" si="726"/>
        <v>1</v>
      </c>
    </row>
    <row r="23183" spans="1:17" ht="15.75" x14ac:dyDescent="0.25">
      <c r="A23183" s="55">
        <f t="shared" si="725"/>
        <v>0</v>
      </c>
      <c r="Q23183" s="65">
        <f t="shared" si="726"/>
        <v>1</v>
      </c>
    </row>
    <row r="23184" spans="1:17" ht="15.75" x14ac:dyDescent="0.25">
      <c r="A23184" s="55">
        <f t="shared" si="725"/>
        <v>0</v>
      </c>
      <c r="Q23184" s="65">
        <f t="shared" si="726"/>
        <v>1</v>
      </c>
    </row>
    <row r="23185" spans="1:17" ht="15.75" x14ac:dyDescent="0.25">
      <c r="A23185" s="55">
        <f t="shared" si="725"/>
        <v>0</v>
      </c>
      <c r="Q23185" s="65">
        <f t="shared" si="726"/>
        <v>1</v>
      </c>
    </row>
    <row r="23186" spans="1:17" ht="15.75" x14ac:dyDescent="0.25">
      <c r="A23186" s="55">
        <f t="shared" si="725"/>
        <v>0</v>
      </c>
      <c r="Q23186" s="65">
        <f t="shared" si="726"/>
        <v>1</v>
      </c>
    </row>
    <row r="23187" spans="1:17" ht="15.75" x14ac:dyDescent="0.25">
      <c r="A23187" s="55">
        <f t="shared" si="725"/>
        <v>0</v>
      </c>
      <c r="Q23187" s="65">
        <f t="shared" si="726"/>
        <v>1</v>
      </c>
    </row>
    <row r="23188" spans="1:17" ht="15.75" x14ac:dyDescent="0.25">
      <c r="A23188" s="55">
        <f t="shared" si="725"/>
        <v>0</v>
      </c>
      <c r="Q23188" s="65">
        <f t="shared" si="726"/>
        <v>1</v>
      </c>
    </row>
    <row r="23189" spans="1:17" ht="15.75" x14ac:dyDescent="0.25">
      <c r="A23189" s="55">
        <f t="shared" si="725"/>
        <v>0</v>
      </c>
      <c r="Q23189" s="65">
        <f t="shared" si="726"/>
        <v>1</v>
      </c>
    </row>
    <row r="23190" spans="1:17" ht="15.75" x14ac:dyDescent="0.25">
      <c r="A23190" s="55">
        <f t="shared" si="725"/>
        <v>0</v>
      </c>
      <c r="Q23190" s="65">
        <f t="shared" si="726"/>
        <v>1</v>
      </c>
    </row>
    <row r="23191" spans="1:17" ht="15.75" x14ac:dyDescent="0.25">
      <c r="A23191" s="55">
        <f t="shared" si="725"/>
        <v>0</v>
      </c>
      <c r="Q23191" s="65">
        <f t="shared" si="726"/>
        <v>1</v>
      </c>
    </row>
    <row r="23192" spans="1:17" ht="15.75" x14ac:dyDescent="0.25">
      <c r="A23192" s="55">
        <f t="shared" si="725"/>
        <v>0</v>
      </c>
      <c r="Q23192" s="65">
        <f t="shared" si="726"/>
        <v>1</v>
      </c>
    </row>
    <row r="23193" spans="1:17" ht="15.75" x14ac:dyDescent="0.25">
      <c r="A23193" s="55">
        <f t="shared" si="725"/>
        <v>0</v>
      </c>
      <c r="Q23193" s="65">
        <f t="shared" si="726"/>
        <v>1</v>
      </c>
    </row>
    <row r="23194" spans="1:17" ht="15.75" x14ac:dyDescent="0.25">
      <c r="A23194" s="55">
        <f t="shared" si="725"/>
        <v>0</v>
      </c>
      <c r="Q23194" s="65">
        <f t="shared" si="726"/>
        <v>1</v>
      </c>
    </row>
    <row r="23195" spans="1:17" ht="15.75" x14ac:dyDescent="0.25">
      <c r="A23195" s="55">
        <f t="shared" si="725"/>
        <v>0</v>
      </c>
      <c r="Q23195" s="65">
        <f t="shared" si="726"/>
        <v>1</v>
      </c>
    </row>
    <row r="23196" spans="1:17" ht="15.75" x14ac:dyDescent="0.25">
      <c r="A23196" s="55">
        <f t="shared" si="725"/>
        <v>0</v>
      </c>
      <c r="Q23196" s="65">
        <f t="shared" si="726"/>
        <v>1</v>
      </c>
    </row>
    <row r="23197" spans="1:17" ht="15.75" x14ac:dyDescent="0.25">
      <c r="A23197" s="55">
        <f t="shared" si="725"/>
        <v>0</v>
      </c>
      <c r="Q23197" s="65">
        <f t="shared" si="726"/>
        <v>1</v>
      </c>
    </row>
    <row r="23198" spans="1:17" ht="15.75" x14ac:dyDescent="0.25">
      <c r="A23198" s="55">
        <f t="shared" si="725"/>
        <v>0</v>
      </c>
      <c r="Q23198" s="65">
        <f t="shared" si="726"/>
        <v>1</v>
      </c>
    </row>
    <row r="23199" spans="1:17" ht="15.75" x14ac:dyDescent="0.25">
      <c r="A23199" s="55">
        <f t="shared" si="725"/>
        <v>0</v>
      </c>
      <c r="Q23199" s="65">
        <f t="shared" si="726"/>
        <v>1</v>
      </c>
    </row>
    <row r="23200" spans="1:17" ht="15.75" x14ac:dyDescent="0.25">
      <c r="A23200" s="55">
        <f t="shared" si="725"/>
        <v>0</v>
      </c>
      <c r="Q23200" s="65">
        <f t="shared" si="726"/>
        <v>1</v>
      </c>
    </row>
    <row r="23201" spans="1:17" ht="15.75" x14ac:dyDescent="0.25">
      <c r="A23201" s="55">
        <f t="shared" si="725"/>
        <v>0</v>
      </c>
      <c r="Q23201" s="65">
        <f t="shared" si="726"/>
        <v>1</v>
      </c>
    </row>
    <row r="23202" spans="1:17" ht="15.75" x14ac:dyDescent="0.25">
      <c r="A23202" s="55">
        <f t="shared" si="725"/>
        <v>0</v>
      </c>
      <c r="Q23202" s="65">
        <f t="shared" si="726"/>
        <v>1</v>
      </c>
    </row>
    <row r="23203" spans="1:17" ht="15.75" x14ac:dyDescent="0.25">
      <c r="A23203" s="55">
        <f t="shared" si="725"/>
        <v>0</v>
      </c>
      <c r="Q23203" s="65">
        <f t="shared" si="726"/>
        <v>1</v>
      </c>
    </row>
    <row r="23204" spans="1:17" ht="15.75" x14ac:dyDescent="0.25">
      <c r="A23204" s="55">
        <f t="shared" si="725"/>
        <v>0</v>
      </c>
      <c r="Q23204" s="65">
        <f t="shared" si="726"/>
        <v>1</v>
      </c>
    </row>
    <row r="23205" spans="1:17" ht="15.75" x14ac:dyDescent="0.25">
      <c r="A23205" s="55">
        <f t="shared" si="725"/>
        <v>0</v>
      </c>
      <c r="Q23205" s="65">
        <f t="shared" si="726"/>
        <v>1</v>
      </c>
    </row>
    <row r="23206" spans="1:17" ht="15.75" x14ac:dyDescent="0.25">
      <c r="A23206" s="55">
        <f t="shared" si="725"/>
        <v>0</v>
      </c>
      <c r="Q23206" s="65">
        <f t="shared" si="726"/>
        <v>1</v>
      </c>
    </row>
    <row r="23207" spans="1:17" ht="15.75" x14ac:dyDescent="0.25">
      <c r="A23207" s="55">
        <f t="shared" si="725"/>
        <v>0</v>
      </c>
      <c r="Q23207" s="65">
        <f t="shared" si="726"/>
        <v>1</v>
      </c>
    </row>
    <row r="23208" spans="1:17" ht="15.75" x14ac:dyDescent="0.25">
      <c r="A23208" s="55">
        <f t="shared" si="725"/>
        <v>0</v>
      </c>
      <c r="Q23208" s="65">
        <f t="shared" si="726"/>
        <v>1</v>
      </c>
    </row>
    <row r="23209" spans="1:17" ht="15.75" x14ac:dyDescent="0.25">
      <c r="A23209" s="55">
        <f t="shared" si="725"/>
        <v>0</v>
      </c>
      <c r="Q23209" s="65">
        <f t="shared" si="726"/>
        <v>1</v>
      </c>
    </row>
    <row r="23210" spans="1:17" ht="15.75" x14ac:dyDescent="0.25">
      <c r="A23210" s="55">
        <f t="shared" si="725"/>
        <v>0</v>
      </c>
      <c r="Q23210" s="65">
        <f t="shared" si="726"/>
        <v>1</v>
      </c>
    </row>
    <row r="23211" spans="1:17" ht="15.75" x14ac:dyDescent="0.25">
      <c r="A23211" s="55">
        <f t="shared" si="725"/>
        <v>0</v>
      </c>
      <c r="Q23211" s="65">
        <f t="shared" si="726"/>
        <v>1</v>
      </c>
    </row>
    <row r="23212" spans="1:17" ht="15.75" x14ac:dyDescent="0.25">
      <c r="A23212" s="55">
        <f t="shared" si="725"/>
        <v>0</v>
      </c>
      <c r="Q23212" s="65">
        <f t="shared" si="726"/>
        <v>1</v>
      </c>
    </row>
    <row r="23213" spans="1:17" ht="15.75" x14ac:dyDescent="0.25">
      <c r="A23213" s="55">
        <f t="shared" si="725"/>
        <v>0</v>
      </c>
      <c r="Q23213" s="65">
        <f t="shared" si="726"/>
        <v>1</v>
      </c>
    </row>
    <row r="23214" spans="1:17" ht="15.75" x14ac:dyDescent="0.25">
      <c r="A23214" s="55">
        <f t="shared" si="725"/>
        <v>0</v>
      </c>
      <c r="Q23214" s="65">
        <f t="shared" si="726"/>
        <v>1</v>
      </c>
    </row>
    <row r="23215" spans="1:17" ht="15.75" x14ac:dyDescent="0.25">
      <c r="A23215" s="55">
        <f t="shared" si="725"/>
        <v>0</v>
      </c>
      <c r="Q23215" s="65">
        <f t="shared" si="726"/>
        <v>1</v>
      </c>
    </row>
    <row r="23216" spans="1:17" ht="15.75" x14ac:dyDescent="0.25">
      <c r="A23216" s="55">
        <f t="shared" si="725"/>
        <v>0</v>
      </c>
      <c r="Q23216" s="65">
        <f t="shared" si="726"/>
        <v>1</v>
      </c>
    </row>
    <row r="23217" spans="1:17" ht="15.75" x14ac:dyDescent="0.25">
      <c r="A23217" s="55">
        <f t="shared" si="725"/>
        <v>0</v>
      </c>
      <c r="Q23217" s="65">
        <f t="shared" si="726"/>
        <v>1</v>
      </c>
    </row>
    <row r="23218" spans="1:17" ht="15.75" x14ac:dyDescent="0.25">
      <c r="A23218" s="55">
        <f t="shared" si="725"/>
        <v>0</v>
      </c>
      <c r="Q23218" s="65">
        <f t="shared" si="726"/>
        <v>1</v>
      </c>
    </row>
    <row r="23219" spans="1:17" ht="15.75" x14ac:dyDescent="0.25">
      <c r="A23219" s="55">
        <f t="shared" si="725"/>
        <v>0</v>
      </c>
      <c r="Q23219" s="65">
        <f t="shared" si="726"/>
        <v>1</v>
      </c>
    </row>
    <row r="23220" spans="1:17" ht="15.75" x14ac:dyDescent="0.25">
      <c r="A23220" s="55">
        <f t="shared" si="725"/>
        <v>0</v>
      </c>
      <c r="Q23220" s="65">
        <f t="shared" si="726"/>
        <v>1</v>
      </c>
    </row>
    <row r="23221" spans="1:17" ht="15.75" x14ac:dyDescent="0.25">
      <c r="A23221" s="55">
        <f t="shared" si="725"/>
        <v>0</v>
      </c>
      <c r="Q23221" s="65">
        <f t="shared" si="726"/>
        <v>1</v>
      </c>
    </row>
    <row r="23222" spans="1:17" ht="15.75" x14ac:dyDescent="0.25">
      <c r="A23222" s="55">
        <f t="shared" si="725"/>
        <v>0</v>
      </c>
      <c r="Q23222" s="65">
        <f t="shared" si="726"/>
        <v>1</v>
      </c>
    </row>
    <row r="23223" spans="1:17" ht="15.75" x14ac:dyDescent="0.25">
      <c r="A23223" s="55">
        <f t="shared" si="725"/>
        <v>0</v>
      </c>
      <c r="Q23223" s="65">
        <f t="shared" si="726"/>
        <v>1</v>
      </c>
    </row>
    <row r="23224" spans="1:17" ht="15.75" x14ac:dyDescent="0.25">
      <c r="A23224" s="55">
        <f t="shared" si="725"/>
        <v>0</v>
      </c>
      <c r="Q23224" s="65">
        <f t="shared" si="726"/>
        <v>1</v>
      </c>
    </row>
    <row r="23225" spans="1:17" ht="15.75" x14ac:dyDescent="0.25">
      <c r="A23225" s="55">
        <f t="shared" si="725"/>
        <v>0</v>
      </c>
      <c r="Q23225" s="65">
        <f t="shared" si="726"/>
        <v>1</v>
      </c>
    </row>
    <row r="23226" spans="1:17" ht="15.75" x14ac:dyDescent="0.25">
      <c r="A23226" s="55">
        <f t="shared" si="725"/>
        <v>0</v>
      </c>
      <c r="Q23226" s="65">
        <f t="shared" si="726"/>
        <v>1</v>
      </c>
    </row>
    <row r="23227" spans="1:17" ht="15.75" x14ac:dyDescent="0.25">
      <c r="A23227" s="55">
        <f t="shared" si="725"/>
        <v>0</v>
      </c>
      <c r="Q23227" s="65">
        <f t="shared" si="726"/>
        <v>1</v>
      </c>
    </row>
    <row r="23228" spans="1:17" ht="15.75" x14ac:dyDescent="0.25">
      <c r="A23228" s="55">
        <f t="shared" si="725"/>
        <v>0</v>
      </c>
      <c r="Q23228" s="65">
        <f t="shared" si="726"/>
        <v>1</v>
      </c>
    </row>
    <row r="23229" spans="1:17" ht="15.75" x14ac:dyDescent="0.25">
      <c r="A23229" s="55">
        <f t="shared" si="725"/>
        <v>0</v>
      </c>
      <c r="Q23229" s="65">
        <f t="shared" si="726"/>
        <v>1</v>
      </c>
    </row>
    <row r="23230" spans="1:17" ht="15.75" x14ac:dyDescent="0.25">
      <c r="A23230" s="55">
        <f t="shared" si="725"/>
        <v>0</v>
      </c>
      <c r="Q23230" s="65">
        <f t="shared" si="726"/>
        <v>1</v>
      </c>
    </row>
    <row r="23231" spans="1:17" ht="15.75" x14ac:dyDescent="0.25">
      <c r="A23231" s="55">
        <f t="shared" si="725"/>
        <v>0</v>
      </c>
      <c r="Q23231" s="65">
        <f t="shared" si="726"/>
        <v>1</v>
      </c>
    </row>
    <row r="23232" spans="1:17" ht="15.75" x14ac:dyDescent="0.25">
      <c r="A23232" s="55">
        <f t="shared" si="725"/>
        <v>0</v>
      </c>
      <c r="Q23232" s="65">
        <f t="shared" si="726"/>
        <v>1</v>
      </c>
    </row>
    <row r="23233" spans="1:17" ht="15.75" x14ac:dyDescent="0.25">
      <c r="A23233" s="55">
        <f t="shared" si="725"/>
        <v>0</v>
      </c>
      <c r="Q23233" s="65">
        <f t="shared" si="726"/>
        <v>1</v>
      </c>
    </row>
    <row r="23234" spans="1:17" ht="15.75" x14ac:dyDescent="0.25">
      <c r="A23234" s="55">
        <f t="shared" si="725"/>
        <v>0</v>
      </c>
      <c r="Q23234" s="65">
        <f t="shared" si="726"/>
        <v>1</v>
      </c>
    </row>
    <row r="23235" spans="1:17" ht="15.75" x14ac:dyDescent="0.25">
      <c r="A23235" s="55">
        <f t="shared" si="725"/>
        <v>0</v>
      </c>
      <c r="Q23235" s="65">
        <f t="shared" si="726"/>
        <v>1</v>
      </c>
    </row>
    <row r="23236" spans="1:17" ht="15.75" x14ac:dyDescent="0.25">
      <c r="A23236" s="55">
        <f t="shared" ref="A23236:A23299" si="727">WEEKNUM(B23236,2)-1</f>
        <v>0</v>
      </c>
      <c r="Q23236" s="65">
        <f t="shared" ref="Q23236:Q23299" si="728">MONTH(B23236)</f>
        <v>1</v>
      </c>
    </row>
    <row r="23237" spans="1:17" ht="15.75" x14ac:dyDescent="0.25">
      <c r="A23237" s="55">
        <f t="shared" si="727"/>
        <v>0</v>
      </c>
      <c r="Q23237" s="65">
        <f t="shared" si="728"/>
        <v>1</v>
      </c>
    </row>
    <row r="23238" spans="1:17" ht="15.75" x14ac:dyDescent="0.25">
      <c r="A23238" s="55">
        <f t="shared" si="727"/>
        <v>0</v>
      </c>
      <c r="Q23238" s="65">
        <f t="shared" si="728"/>
        <v>1</v>
      </c>
    </row>
    <row r="23239" spans="1:17" ht="15.75" x14ac:dyDescent="0.25">
      <c r="A23239" s="55">
        <f t="shared" si="727"/>
        <v>0</v>
      </c>
      <c r="Q23239" s="65">
        <f t="shared" si="728"/>
        <v>1</v>
      </c>
    </row>
    <row r="23240" spans="1:17" ht="15.75" x14ac:dyDescent="0.25">
      <c r="A23240" s="55">
        <f t="shared" si="727"/>
        <v>0</v>
      </c>
      <c r="Q23240" s="65">
        <f t="shared" si="728"/>
        <v>1</v>
      </c>
    </row>
    <row r="23241" spans="1:17" ht="15.75" x14ac:dyDescent="0.25">
      <c r="A23241" s="55">
        <f t="shared" si="727"/>
        <v>0</v>
      </c>
      <c r="Q23241" s="65">
        <f t="shared" si="728"/>
        <v>1</v>
      </c>
    </row>
    <row r="23242" spans="1:17" ht="15.75" x14ac:dyDescent="0.25">
      <c r="A23242" s="55">
        <f t="shared" si="727"/>
        <v>0</v>
      </c>
      <c r="Q23242" s="65">
        <f t="shared" si="728"/>
        <v>1</v>
      </c>
    </row>
    <row r="23243" spans="1:17" ht="15.75" x14ac:dyDescent="0.25">
      <c r="A23243" s="55">
        <f t="shared" si="727"/>
        <v>0</v>
      </c>
      <c r="Q23243" s="65">
        <f t="shared" si="728"/>
        <v>1</v>
      </c>
    </row>
    <row r="23244" spans="1:17" ht="15.75" x14ac:dyDescent="0.25">
      <c r="A23244" s="55">
        <f t="shared" si="727"/>
        <v>0</v>
      </c>
      <c r="Q23244" s="65">
        <f t="shared" si="728"/>
        <v>1</v>
      </c>
    </row>
    <row r="23245" spans="1:17" ht="15.75" x14ac:dyDescent="0.25">
      <c r="A23245" s="55">
        <f t="shared" si="727"/>
        <v>0</v>
      </c>
      <c r="Q23245" s="65">
        <f t="shared" si="728"/>
        <v>1</v>
      </c>
    </row>
    <row r="23246" spans="1:17" ht="15.75" x14ac:dyDescent="0.25">
      <c r="A23246" s="55">
        <f t="shared" si="727"/>
        <v>0</v>
      </c>
      <c r="Q23246" s="65">
        <f t="shared" si="728"/>
        <v>1</v>
      </c>
    </row>
    <row r="23247" spans="1:17" ht="15.75" x14ac:dyDescent="0.25">
      <c r="A23247" s="55">
        <f t="shared" si="727"/>
        <v>0</v>
      </c>
      <c r="Q23247" s="65">
        <f t="shared" si="728"/>
        <v>1</v>
      </c>
    </row>
    <row r="23248" spans="1:17" ht="15.75" x14ac:dyDescent="0.25">
      <c r="A23248" s="55">
        <f t="shared" si="727"/>
        <v>0</v>
      </c>
      <c r="Q23248" s="65">
        <f t="shared" si="728"/>
        <v>1</v>
      </c>
    </row>
    <row r="23249" spans="1:17" ht="15.75" x14ac:dyDescent="0.25">
      <c r="A23249" s="55">
        <f t="shared" si="727"/>
        <v>0</v>
      </c>
      <c r="Q23249" s="65">
        <f t="shared" si="728"/>
        <v>1</v>
      </c>
    </row>
    <row r="23250" spans="1:17" ht="15.75" x14ac:dyDescent="0.25">
      <c r="A23250" s="55">
        <f t="shared" si="727"/>
        <v>0</v>
      </c>
      <c r="Q23250" s="65">
        <f t="shared" si="728"/>
        <v>1</v>
      </c>
    </row>
    <row r="23251" spans="1:17" ht="15.75" x14ac:dyDescent="0.25">
      <c r="A23251" s="55">
        <f t="shared" si="727"/>
        <v>0</v>
      </c>
      <c r="Q23251" s="65">
        <f t="shared" si="728"/>
        <v>1</v>
      </c>
    </row>
    <row r="23252" spans="1:17" ht="15.75" x14ac:dyDescent="0.25">
      <c r="A23252" s="55">
        <f t="shared" si="727"/>
        <v>0</v>
      </c>
      <c r="Q23252" s="65">
        <f t="shared" si="728"/>
        <v>1</v>
      </c>
    </row>
    <row r="23253" spans="1:17" ht="15.75" x14ac:dyDescent="0.25">
      <c r="A23253" s="55">
        <f t="shared" si="727"/>
        <v>0</v>
      </c>
      <c r="Q23253" s="65">
        <f t="shared" si="728"/>
        <v>1</v>
      </c>
    </row>
    <row r="23254" spans="1:17" ht="15.75" x14ac:dyDescent="0.25">
      <c r="A23254" s="55">
        <f t="shared" si="727"/>
        <v>0</v>
      </c>
      <c r="Q23254" s="65">
        <f t="shared" si="728"/>
        <v>1</v>
      </c>
    </row>
    <row r="23255" spans="1:17" ht="15.75" x14ac:dyDescent="0.25">
      <c r="A23255" s="55">
        <f t="shared" si="727"/>
        <v>0</v>
      </c>
      <c r="Q23255" s="65">
        <f t="shared" si="728"/>
        <v>1</v>
      </c>
    </row>
    <row r="23256" spans="1:17" ht="15.75" x14ac:dyDescent="0.25">
      <c r="A23256" s="55">
        <f t="shared" si="727"/>
        <v>0</v>
      </c>
      <c r="Q23256" s="65">
        <f t="shared" si="728"/>
        <v>1</v>
      </c>
    </row>
    <row r="23257" spans="1:17" ht="15.75" x14ac:dyDescent="0.25">
      <c r="A23257" s="55">
        <f t="shared" si="727"/>
        <v>0</v>
      </c>
      <c r="Q23257" s="65">
        <f t="shared" si="728"/>
        <v>1</v>
      </c>
    </row>
    <row r="23258" spans="1:17" ht="15.75" x14ac:dyDescent="0.25">
      <c r="A23258" s="55">
        <f t="shared" si="727"/>
        <v>0</v>
      </c>
      <c r="Q23258" s="65">
        <f t="shared" si="728"/>
        <v>1</v>
      </c>
    </row>
    <row r="23259" spans="1:17" ht="15.75" x14ac:dyDescent="0.25">
      <c r="A23259" s="55">
        <f t="shared" si="727"/>
        <v>0</v>
      </c>
      <c r="Q23259" s="65">
        <f t="shared" si="728"/>
        <v>1</v>
      </c>
    </row>
    <row r="23260" spans="1:17" ht="15.75" x14ac:dyDescent="0.25">
      <c r="A23260" s="55">
        <f t="shared" si="727"/>
        <v>0</v>
      </c>
      <c r="Q23260" s="65">
        <f t="shared" si="728"/>
        <v>1</v>
      </c>
    </row>
    <row r="23261" spans="1:17" ht="15.75" x14ac:dyDescent="0.25">
      <c r="A23261" s="55">
        <f t="shared" si="727"/>
        <v>0</v>
      </c>
      <c r="Q23261" s="65">
        <f t="shared" si="728"/>
        <v>1</v>
      </c>
    </row>
    <row r="23262" spans="1:17" ht="15.75" x14ac:dyDescent="0.25">
      <c r="A23262" s="55">
        <f t="shared" si="727"/>
        <v>0</v>
      </c>
      <c r="Q23262" s="65">
        <f t="shared" si="728"/>
        <v>1</v>
      </c>
    </row>
    <row r="23263" spans="1:17" ht="15.75" x14ac:dyDescent="0.25">
      <c r="A23263" s="55">
        <f t="shared" si="727"/>
        <v>0</v>
      </c>
      <c r="Q23263" s="65">
        <f t="shared" si="728"/>
        <v>1</v>
      </c>
    </row>
    <row r="23264" spans="1:17" ht="15.75" x14ac:dyDescent="0.25">
      <c r="A23264" s="55">
        <f t="shared" si="727"/>
        <v>0</v>
      </c>
      <c r="Q23264" s="65">
        <f t="shared" si="728"/>
        <v>1</v>
      </c>
    </row>
    <row r="23265" spans="1:17" ht="15.75" x14ac:dyDescent="0.25">
      <c r="A23265" s="55">
        <f t="shared" si="727"/>
        <v>0</v>
      </c>
      <c r="Q23265" s="65">
        <f t="shared" si="728"/>
        <v>1</v>
      </c>
    </row>
    <row r="23266" spans="1:17" ht="15.75" x14ac:dyDescent="0.25">
      <c r="A23266" s="55">
        <f t="shared" si="727"/>
        <v>0</v>
      </c>
      <c r="Q23266" s="65">
        <f t="shared" si="728"/>
        <v>1</v>
      </c>
    </row>
    <row r="23267" spans="1:17" ht="15.75" x14ac:dyDescent="0.25">
      <c r="A23267" s="55">
        <f t="shared" si="727"/>
        <v>0</v>
      </c>
      <c r="Q23267" s="65">
        <f t="shared" si="728"/>
        <v>1</v>
      </c>
    </row>
    <row r="23268" spans="1:17" ht="15.75" x14ac:dyDescent="0.25">
      <c r="A23268" s="55">
        <f t="shared" si="727"/>
        <v>0</v>
      </c>
      <c r="Q23268" s="65">
        <f t="shared" si="728"/>
        <v>1</v>
      </c>
    </row>
    <row r="23269" spans="1:17" ht="15.75" x14ac:dyDescent="0.25">
      <c r="A23269" s="55">
        <f t="shared" si="727"/>
        <v>0</v>
      </c>
      <c r="Q23269" s="65">
        <f t="shared" si="728"/>
        <v>1</v>
      </c>
    </row>
    <row r="23270" spans="1:17" ht="15.75" x14ac:dyDescent="0.25">
      <c r="A23270" s="55">
        <f t="shared" si="727"/>
        <v>0</v>
      </c>
      <c r="Q23270" s="65">
        <f t="shared" si="728"/>
        <v>1</v>
      </c>
    </row>
    <row r="23271" spans="1:17" ht="15.75" x14ac:dyDescent="0.25">
      <c r="A23271" s="55">
        <f t="shared" si="727"/>
        <v>0</v>
      </c>
      <c r="Q23271" s="65">
        <f t="shared" si="728"/>
        <v>1</v>
      </c>
    </row>
    <row r="23272" spans="1:17" ht="15.75" x14ac:dyDescent="0.25">
      <c r="A23272" s="55">
        <f t="shared" si="727"/>
        <v>0</v>
      </c>
      <c r="Q23272" s="65">
        <f t="shared" si="728"/>
        <v>1</v>
      </c>
    </row>
    <row r="23273" spans="1:17" ht="15.75" x14ac:dyDescent="0.25">
      <c r="A23273" s="55">
        <f t="shared" si="727"/>
        <v>0</v>
      </c>
      <c r="Q23273" s="65">
        <f t="shared" si="728"/>
        <v>1</v>
      </c>
    </row>
    <row r="23274" spans="1:17" ht="15.75" x14ac:dyDescent="0.25">
      <c r="A23274" s="55">
        <f t="shared" si="727"/>
        <v>0</v>
      </c>
      <c r="Q23274" s="65">
        <f t="shared" si="728"/>
        <v>1</v>
      </c>
    </row>
    <row r="23275" spans="1:17" ht="15.75" x14ac:dyDescent="0.25">
      <c r="A23275" s="55">
        <f t="shared" si="727"/>
        <v>0</v>
      </c>
      <c r="Q23275" s="65">
        <f t="shared" si="728"/>
        <v>1</v>
      </c>
    </row>
    <row r="23276" spans="1:17" ht="15.75" x14ac:dyDescent="0.25">
      <c r="A23276" s="55">
        <f t="shared" si="727"/>
        <v>0</v>
      </c>
      <c r="Q23276" s="65">
        <f t="shared" si="728"/>
        <v>1</v>
      </c>
    </row>
    <row r="23277" spans="1:17" ht="15.75" x14ac:dyDescent="0.25">
      <c r="A23277" s="55">
        <f t="shared" si="727"/>
        <v>0</v>
      </c>
      <c r="Q23277" s="65">
        <f t="shared" si="728"/>
        <v>1</v>
      </c>
    </row>
    <row r="23278" spans="1:17" ht="15.75" x14ac:dyDescent="0.25">
      <c r="A23278" s="55">
        <f t="shared" si="727"/>
        <v>0</v>
      </c>
      <c r="Q23278" s="65">
        <f t="shared" si="728"/>
        <v>1</v>
      </c>
    </row>
    <row r="23279" spans="1:17" ht="15.75" x14ac:dyDescent="0.25">
      <c r="A23279" s="55">
        <f t="shared" si="727"/>
        <v>0</v>
      </c>
      <c r="Q23279" s="65">
        <f t="shared" si="728"/>
        <v>1</v>
      </c>
    </row>
    <row r="23280" spans="1:17" ht="15.75" x14ac:dyDescent="0.25">
      <c r="A23280" s="55">
        <f t="shared" si="727"/>
        <v>0</v>
      </c>
      <c r="Q23280" s="65">
        <f t="shared" si="728"/>
        <v>1</v>
      </c>
    </row>
    <row r="23281" spans="1:17" ht="15.75" x14ac:dyDescent="0.25">
      <c r="A23281" s="55">
        <f t="shared" si="727"/>
        <v>0</v>
      </c>
      <c r="Q23281" s="65">
        <f t="shared" si="728"/>
        <v>1</v>
      </c>
    </row>
    <row r="23282" spans="1:17" ht="15.75" x14ac:dyDescent="0.25">
      <c r="A23282" s="55">
        <f t="shared" si="727"/>
        <v>0</v>
      </c>
      <c r="Q23282" s="65">
        <f t="shared" si="728"/>
        <v>1</v>
      </c>
    </row>
    <row r="23283" spans="1:17" ht="15.75" x14ac:dyDescent="0.25">
      <c r="A23283" s="55">
        <f t="shared" si="727"/>
        <v>0</v>
      </c>
      <c r="Q23283" s="65">
        <f t="shared" si="728"/>
        <v>1</v>
      </c>
    </row>
    <row r="23284" spans="1:17" ht="15.75" x14ac:dyDescent="0.25">
      <c r="A23284" s="55">
        <f t="shared" si="727"/>
        <v>0</v>
      </c>
      <c r="Q23284" s="65">
        <f t="shared" si="728"/>
        <v>1</v>
      </c>
    </row>
    <row r="23285" spans="1:17" ht="15.75" x14ac:dyDescent="0.25">
      <c r="A23285" s="55">
        <f t="shared" si="727"/>
        <v>0</v>
      </c>
      <c r="Q23285" s="65">
        <f t="shared" si="728"/>
        <v>1</v>
      </c>
    </row>
    <row r="23286" spans="1:17" ht="15.75" x14ac:dyDescent="0.25">
      <c r="A23286" s="55">
        <f t="shared" si="727"/>
        <v>0</v>
      </c>
      <c r="Q23286" s="65">
        <f t="shared" si="728"/>
        <v>1</v>
      </c>
    </row>
    <row r="23287" spans="1:17" ht="15.75" x14ac:dyDescent="0.25">
      <c r="A23287" s="55">
        <f t="shared" si="727"/>
        <v>0</v>
      </c>
      <c r="Q23287" s="65">
        <f t="shared" si="728"/>
        <v>1</v>
      </c>
    </row>
    <row r="23288" spans="1:17" ht="15.75" x14ac:dyDescent="0.25">
      <c r="A23288" s="55">
        <f t="shared" si="727"/>
        <v>0</v>
      </c>
      <c r="Q23288" s="65">
        <f t="shared" si="728"/>
        <v>1</v>
      </c>
    </row>
    <row r="23289" spans="1:17" ht="15.75" x14ac:dyDescent="0.25">
      <c r="A23289" s="55">
        <f t="shared" si="727"/>
        <v>0</v>
      </c>
      <c r="Q23289" s="65">
        <f t="shared" si="728"/>
        <v>1</v>
      </c>
    </row>
    <row r="23290" spans="1:17" ht="15.75" x14ac:dyDescent="0.25">
      <c r="A23290" s="55">
        <f t="shared" si="727"/>
        <v>0</v>
      </c>
      <c r="Q23290" s="65">
        <f t="shared" si="728"/>
        <v>1</v>
      </c>
    </row>
    <row r="23291" spans="1:17" ht="15.75" x14ac:dyDescent="0.25">
      <c r="A23291" s="55">
        <f t="shared" si="727"/>
        <v>0</v>
      </c>
      <c r="Q23291" s="65">
        <f t="shared" si="728"/>
        <v>1</v>
      </c>
    </row>
    <row r="23292" spans="1:17" ht="15.75" x14ac:dyDescent="0.25">
      <c r="A23292" s="55">
        <f t="shared" si="727"/>
        <v>0</v>
      </c>
      <c r="Q23292" s="65">
        <f t="shared" si="728"/>
        <v>1</v>
      </c>
    </row>
    <row r="23293" spans="1:17" ht="15.75" x14ac:dyDescent="0.25">
      <c r="A23293" s="55">
        <f t="shared" si="727"/>
        <v>0</v>
      </c>
      <c r="Q23293" s="65">
        <f t="shared" si="728"/>
        <v>1</v>
      </c>
    </row>
    <row r="23294" spans="1:17" ht="15.75" x14ac:dyDescent="0.25">
      <c r="A23294" s="55">
        <f t="shared" si="727"/>
        <v>0</v>
      </c>
      <c r="Q23294" s="65">
        <f t="shared" si="728"/>
        <v>1</v>
      </c>
    </row>
    <row r="23295" spans="1:17" ht="15.75" x14ac:dyDescent="0.25">
      <c r="A23295" s="55">
        <f t="shared" si="727"/>
        <v>0</v>
      </c>
      <c r="Q23295" s="65">
        <f t="shared" si="728"/>
        <v>1</v>
      </c>
    </row>
    <row r="23296" spans="1:17" ht="15.75" x14ac:dyDescent="0.25">
      <c r="A23296" s="55">
        <f t="shared" si="727"/>
        <v>0</v>
      </c>
      <c r="Q23296" s="65">
        <f t="shared" si="728"/>
        <v>1</v>
      </c>
    </row>
    <row r="23297" spans="1:17" ht="15.75" x14ac:dyDescent="0.25">
      <c r="A23297" s="55">
        <f t="shared" si="727"/>
        <v>0</v>
      </c>
      <c r="Q23297" s="65">
        <f t="shared" si="728"/>
        <v>1</v>
      </c>
    </row>
    <row r="23298" spans="1:17" ht="15.75" x14ac:dyDescent="0.25">
      <c r="A23298" s="55">
        <f t="shared" si="727"/>
        <v>0</v>
      </c>
      <c r="Q23298" s="65">
        <f t="shared" si="728"/>
        <v>1</v>
      </c>
    </row>
    <row r="23299" spans="1:17" ht="15.75" x14ac:dyDescent="0.25">
      <c r="A23299" s="55">
        <f t="shared" si="727"/>
        <v>0</v>
      </c>
      <c r="Q23299" s="65">
        <f t="shared" si="728"/>
        <v>1</v>
      </c>
    </row>
    <row r="23300" spans="1:17" ht="15.75" x14ac:dyDescent="0.25">
      <c r="A23300" s="55">
        <f t="shared" ref="A23300:A23363" si="729">WEEKNUM(B23300,2)-1</f>
        <v>0</v>
      </c>
      <c r="Q23300" s="65">
        <f t="shared" ref="Q23300:Q23363" si="730">MONTH(B23300)</f>
        <v>1</v>
      </c>
    </row>
    <row r="23301" spans="1:17" ht="15.75" x14ac:dyDescent="0.25">
      <c r="A23301" s="55">
        <f t="shared" si="729"/>
        <v>0</v>
      </c>
      <c r="Q23301" s="65">
        <f t="shared" si="730"/>
        <v>1</v>
      </c>
    </row>
    <row r="23302" spans="1:17" ht="15.75" x14ac:dyDescent="0.25">
      <c r="A23302" s="55">
        <f t="shared" si="729"/>
        <v>0</v>
      </c>
      <c r="Q23302" s="65">
        <f t="shared" si="730"/>
        <v>1</v>
      </c>
    </row>
    <row r="23303" spans="1:17" ht="15.75" x14ac:dyDescent="0.25">
      <c r="A23303" s="55">
        <f t="shared" si="729"/>
        <v>0</v>
      </c>
      <c r="Q23303" s="65">
        <f t="shared" si="730"/>
        <v>1</v>
      </c>
    </row>
    <row r="23304" spans="1:17" ht="15.75" x14ac:dyDescent="0.25">
      <c r="A23304" s="55">
        <f t="shared" si="729"/>
        <v>0</v>
      </c>
      <c r="Q23304" s="65">
        <f t="shared" si="730"/>
        <v>1</v>
      </c>
    </row>
    <row r="23305" spans="1:17" ht="15.75" x14ac:dyDescent="0.25">
      <c r="A23305" s="55">
        <f t="shared" si="729"/>
        <v>0</v>
      </c>
      <c r="Q23305" s="65">
        <f t="shared" si="730"/>
        <v>1</v>
      </c>
    </row>
    <row r="23306" spans="1:17" ht="15.75" x14ac:dyDescent="0.25">
      <c r="A23306" s="55">
        <f t="shared" si="729"/>
        <v>0</v>
      </c>
      <c r="Q23306" s="65">
        <f t="shared" si="730"/>
        <v>1</v>
      </c>
    </row>
    <row r="23307" spans="1:17" ht="15.75" x14ac:dyDescent="0.25">
      <c r="A23307" s="55">
        <f t="shared" si="729"/>
        <v>0</v>
      </c>
      <c r="Q23307" s="65">
        <f t="shared" si="730"/>
        <v>1</v>
      </c>
    </row>
    <row r="23308" spans="1:17" ht="15.75" x14ac:dyDescent="0.25">
      <c r="A23308" s="55">
        <f t="shared" si="729"/>
        <v>0</v>
      </c>
      <c r="Q23308" s="65">
        <f t="shared" si="730"/>
        <v>1</v>
      </c>
    </row>
    <row r="23309" spans="1:17" ht="15.75" x14ac:dyDescent="0.25">
      <c r="A23309" s="55">
        <f t="shared" si="729"/>
        <v>0</v>
      </c>
      <c r="Q23309" s="65">
        <f t="shared" si="730"/>
        <v>1</v>
      </c>
    </row>
    <row r="23310" spans="1:17" ht="15.75" x14ac:dyDescent="0.25">
      <c r="A23310" s="55">
        <f t="shared" si="729"/>
        <v>0</v>
      </c>
      <c r="Q23310" s="65">
        <f t="shared" si="730"/>
        <v>1</v>
      </c>
    </row>
    <row r="23311" spans="1:17" ht="15.75" x14ac:dyDescent="0.25">
      <c r="A23311" s="55">
        <f t="shared" si="729"/>
        <v>0</v>
      </c>
      <c r="Q23311" s="65">
        <f t="shared" si="730"/>
        <v>1</v>
      </c>
    </row>
    <row r="23312" spans="1:17" ht="15.75" x14ac:dyDescent="0.25">
      <c r="A23312" s="55">
        <f t="shared" si="729"/>
        <v>0</v>
      </c>
      <c r="Q23312" s="65">
        <f t="shared" si="730"/>
        <v>1</v>
      </c>
    </row>
    <row r="23313" spans="1:17" ht="15.75" x14ac:dyDescent="0.25">
      <c r="A23313" s="55">
        <f t="shared" si="729"/>
        <v>0</v>
      </c>
      <c r="Q23313" s="65">
        <f t="shared" si="730"/>
        <v>1</v>
      </c>
    </row>
    <row r="23314" spans="1:17" ht="15.75" x14ac:dyDescent="0.25">
      <c r="A23314" s="55">
        <f t="shared" si="729"/>
        <v>0</v>
      </c>
      <c r="Q23314" s="65">
        <f t="shared" si="730"/>
        <v>1</v>
      </c>
    </row>
    <row r="23315" spans="1:17" ht="15.75" x14ac:dyDescent="0.25">
      <c r="A23315" s="55">
        <f t="shared" si="729"/>
        <v>0</v>
      </c>
      <c r="Q23315" s="65">
        <f t="shared" si="730"/>
        <v>1</v>
      </c>
    </row>
    <row r="23316" spans="1:17" ht="15.75" x14ac:dyDescent="0.25">
      <c r="A23316" s="55">
        <f t="shared" si="729"/>
        <v>0</v>
      </c>
      <c r="Q23316" s="65">
        <f t="shared" si="730"/>
        <v>1</v>
      </c>
    </row>
    <row r="23317" spans="1:17" ht="15.75" x14ac:dyDescent="0.25">
      <c r="A23317" s="55">
        <f t="shared" si="729"/>
        <v>0</v>
      </c>
      <c r="Q23317" s="65">
        <f t="shared" si="730"/>
        <v>1</v>
      </c>
    </row>
    <row r="23318" spans="1:17" ht="15.75" x14ac:dyDescent="0.25">
      <c r="A23318" s="55">
        <f t="shared" si="729"/>
        <v>0</v>
      </c>
      <c r="Q23318" s="65">
        <f t="shared" si="730"/>
        <v>1</v>
      </c>
    </row>
    <row r="23319" spans="1:17" ht="15.75" x14ac:dyDescent="0.25">
      <c r="A23319" s="55">
        <f t="shared" si="729"/>
        <v>0</v>
      </c>
      <c r="Q23319" s="65">
        <f t="shared" si="730"/>
        <v>1</v>
      </c>
    </row>
    <row r="23320" spans="1:17" ht="15.75" x14ac:dyDescent="0.25">
      <c r="A23320" s="55">
        <f t="shared" si="729"/>
        <v>0</v>
      </c>
      <c r="Q23320" s="65">
        <f t="shared" si="730"/>
        <v>1</v>
      </c>
    </row>
    <row r="23321" spans="1:17" ht="15.75" x14ac:dyDescent="0.25">
      <c r="A23321" s="55">
        <f t="shared" si="729"/>
        <v>0</v>
      </c>
      <c r="Q23321" s="65">
        <f t="shared" si="730"/>
        <v>1</v>
      </c>
    </row>
    <row r="23322" spans="1:17" ht="15.75" x14ac:dyDescent="0.25">
      <c r="A23322" s="55">
        <f t="shared" si="729"/>
        <v>0</v>
      </c>
      <c r="Q23322" s="65">
        <f t="shared" si="730"/>
        <v>1</v>
      </c>
    </row>
    <row r="23323" spans="1:17" ht="15.75" x14ac:dyDescent="0.25">
      <c r="A23323" s="55">
        <f t="shared" si="729"/>
        <v>0</v>
      </c>
      <c r="Q23323" s="65">
        <f t="shared" si="730"/>
        <v>1</v>
      </c>
    </row>
    <row r="23324" spans="1:17" ht="15.75" x14ac:dyDescent="0.25">
      <c r="A23324" s="55">
        <f t="shared" si="729"/>
        <v>0</v>
      </c>
      <c r="Q23324" s="65">
        <f t="shared" si="730"/>
        <v>1</v>
      </c>
    </row>
    <row r="23325" spans="1:17" ht="15.75" x14ac:dyDescent="0.25">
      <c r="A23325" s="55">
        <f t="shared" si="729"/>
        <v>0</v>
      </c>
      <c r="Q23325" s="65">
        <f t="shared" si="730"/>
        <v>1</v>
      </c>
    </row>
    <row r="23326" spans="1:17" ht="15.75" x14ac:dyDescent="0.25">
      <c r="A23326" s="55">
        <f t="shared" si="729"/>
        <v>0</v>
      </c>
      <c r="Q23326" s="65">
        <f t="shared" si="730"/>
        <v>1</v>
      </c>
    </row>
    <row r="23327" spans="1:17" ht="15.75" x14ac:dyDescent="0.25">
      <c r="A23327" s="55">
        <f t="shared" si="729"/>
        <v>0</v>
      </c>
      <c r="Q23327" s="65">
        <f t="shared" si="730"/>
        <v>1</v>
      </c>
    </row>
    <row r="23328" spans="1:17" ht="15.75" x14ac:dyDescent="0.25">
      <c r="A23328" s="55">
        <f t="shared" si="729"/>
        <v>0</v>
      </c>
      <c r="Q23328" s="65">
        <f t="shared" si="730"/>
        <v>1</v>
      </c>
    </row>
    <row r="23329" spans="1:17" ht="15.75" x14ac:dyDescent="0.25">
      <c r="A23329" s="55">
        <f t="shared" si="729"/>
        <v>0</v>
      </c>
      <c r="Q23329" s="65">
        <f t="shared" si="730"/>
        <v>1</v>
      </c>
    </row>
    <row r="23330" spans="1:17" ht="15.75" x14ac:dyDescent="0.25">
      <c r="A23330" s="55">
        <f t="shared" si="729"/>
        <v>0</v>
      </c>
      <c r="Q23330" s="65">
        <f t="shared" si="730"/>
        <v>1</v>
      </c>
    </row>
    <row r="23331" spans="1:17" ht="15.75" x14ac:dyDescent="0.25">
      <c r="A23331" s="55">
        <f t="shared" si="729"/>
        <v>0</v>
      </c>
      <c r="Q23331" s="65">
        <f t="shared" si="730"/>
        <v>1</v>
      </c>
    </row>
    <row r="23332" spans="1:17" ht="15.75" x14ac:dyDescent="0.25">
      <c r="A23332" s="55">
        <f t="shared" si="729"/>
        <v>0</v>
      </c>
      <c r="Q23332" s="65">
        <f t="shared" si="730"/>
        <v>1</v>
      </c>
    </row>
    <row r="23333" spans="1:17" ht="15.75" x14ac:dyDescent="0.25">
      <c r="A23333" s="55">
        <f t="shared" si="729"/>
        <v>0</v>
      </c>
      <c r="Q23333" s="65">
        <f t="shared" si="730"/>
        <v>1</v>
      </c>
    </row>
    <row r="23334" spans="1:17" ht="15.75" x14ac:dyDescent="0.25">
      <c r="A23334" s="55">
        <f t="shared" si="729"/>
        <v>0</v>
      </c>
      <c r="Q23334" s="65">
        <f t="shared" si="730"/>
        <v>1</v>
      </c>
    </row>
    <row r="23335" spans="1:17" ht="15.75" x14ac:dyDescent="0.25">
      <c r="A23335" s="55">
        <f t="shared" si="729"/>
        <v>0</v>
      </c>
      <c r="Q23335" s="65">
        <f t="shared" si="730"/>
        <v>1</v>
      </c>
    </row>
    <row r="23336" spans="1:17" ht="15.75" x14ac:dyDescent="0.25">
      <c r="A23336" s="55">
        <f t="shared" si="729"/>
        <v>0</v>
      </c>
      <c r="Q23336" s="65">
        <f t="shared" si="730"/>
        <v>1</v>
      </c>
    </row>
    <row r="23337" spans="1:17" ht="15.75" x14ac:dyDescent="0.25">
      <c r="A23337" s="55">
        <f t="shared" si="729"/>
        <v>0</v>
      </c>
      <c r="Q23337" s="65">
        <f t="shared" si="730"/>
        <v>1</v>
      </c>
    </row>
    <row r="23338" spans="1:17" ht="15.75" x14ac:dyDescent="0.25">
      <c r="A23338" s="55">
        <f t="shared" si="729"/>
        <v>0</v>
      </c>
      <c r="Q23338" s="65">
        <f t="shared" si="730"/>
        <v>1</v>
      </c>
    </row>
    <row r="23339" spans="1:17" ht="15.75" x14ac:dyDescent="0.25">
      <c r="A23339" s="55">
        <f t="shared" si="729"/>
        <v>0</v>
      </c>
      <c r="Q23339" s="65">
        <f t="shared" si="730"/>
        <v>1</v>
      </c>
    </row>
    <row r="23340" spans="1:17" ht="15.75" x14ac:dyDescent="0.25">
      <c r="A23340" s="55">
        <f t="shared" si="729"/>
        <v>0</v>
      </c>
      <c r="Q23340" s="65">
        <f t="shared" si="730"/>
        <v>1</v>
      </c>
    </row>
    <row r="23341" spans="1:17" ht="15.75" x14ac:dyDescent="0.25">
      <c r="A23341" s="55">
        <f t="shared" si="729"/>
        <v>0</v>
      </c>
      <c r="Q23341" s="65">
        <f t="shared" si="730"/>
        <v>1</v>
      </c>
    </row>
    <row r="23342" spans="1:17" ht="15.75" x14ac:dyDescent="0.25">
      <c r="A23342" s="55">
        <f t="shared" si="729"/>
        <v>0</v>
      </c>
      <c r="Q23342" s="65">
        <f t="shared" si="730"/>
        <v>1</v>
      </c>
    </row>
    <row r="23343" spans="1:17" ht="15.75" x14ac:dyDescent="0.25">
      <c r="A23343" s="55">
        <f t="shared" si="729"/>
        <v>0</v>
      </c>
      <c r="Q23343" s="65">
        <f t="shared" si="730"/>
        <v>1</v>
      </c>
    </row>
    <row r="23344" spans="1:17" ht="15.75" x14ac:dyDescent="0.25">
      <c r="A23344" s="55">
        <f t="shared" si="729"/>
        <v>0</v>
      </c>
      <c r="Q23344" s="65">
        <f t="shared" si="730"/>
        <v>1</v>
      </c>
    </row>
    <row r="23345" spans="1:17" ht="15.75" x14ac:dyDescent="0.25">
      <c r="A23345" s="55">
        <f t="shared" si="729"/>
        <v>0</v>
      </c>
      <c r="Q23345" s="65">
        <f t="shared" si="730"/>
        <v>1</v>
      </c>
    </row>
    <row r="23346" spans="1:17" ht="15.75" x14ac:dyDescent="0.25">
      <c r="A23346" s="55">
        <f t="shared" si="729"/>
        <v>0</v>
      </c>
      <c r="Q23346" s="65">
        <f t="shared" si="730"/>
        <v>1</v>
      </c>
    </row>
    <row r="23347" spans="1:17" ht="15.75" x14ac:dyDescent="0.25">
      <c r="A23347" s="55">
        <f t="shared" si="729"/>
        <v>0</v>
      </c>
      <c r="Q23347" s="65">
        <f t="shared" si="730"/>
        <v>1</v>
      </c>
    </row>
    <row r="23348" spans="1:17" ht="15.75" x14ac:dyDescent="0.25">
      <c r="A23348" s="55">
        <f t="shared" si="729"/>
        <v>0</v>
      </c>
      <c r="Q23348" s="65">
        <f t="shared" si="730"/>
        <v>1</v>
      </c>
    </row>
    <row r="23349" spans="1:17" ht="15.75" x14ac:dyDescent="0.25">
      <c r="A23349" s="55">
        <f t="shared" si="729"/>
        <v>0</v>
      </c>
      <c r="Q23349" s="65">
        <f t="shared" si="730"/>
        <v>1</v>
      </c>
    </row>
    <row r="23350" spans="1:17" ht="15.75" x14ac:dyDescent="0.25">
      <c r="A23350" s="55">
        <f t="shared" si="729"/>
        <v>0</v>
      </c>
      <c r="Q23350" s="65">
        <f t="shared" si="730"/>
        <v>1</v>
      </c>
    </row>
    <row r="23351" spans="1:17" ht="15.75" x14ac:dyDescent="0.25">
      <c r="A23351" s="55">
        <f t="shared" si="729"/>
        <v>0</v>
      </c>
      <c r="Q23351" s="65">
        <f t="shared" si="730"/>
        <v>1</v>
      </c>
    </row>
    <row r="23352" spans="1:17" ht="15.75" x14ac:dyDescent="0.25">
      <c r="A23352" s="55">
        <f t="shared" si="729"/>
        <v>0</v>
      </c>
      <c r="Q23352" s="65">
        <f t="shared" si="730"/>
        <v>1</v>
      </c>
    </row>
    <row r="23353" spans="1:17" ht="15.75" x14ac:dyDescent="0.25">
      <c r="A23353" s="55">
        <f t="shared" si="729"/>
        <v>0</v>
      </c>
      <c r="Q23353" s="65">
        <f t="shared" si="730"/>
        <v>1</v>
      </c>
    </row>
    <row r="23354" spans="1:17" ht="15.75" x14ac:dyDescent="0.25">
      <c r="A23354" s="55">
        <f t="shared" si="729"/>
        <v>0</v>
      </c>
      <c r="Q23354" s="65">
        <f t="shared" si="730"/>
        <v>1</v>
      </c>
    </row>
    <row r="23355" spans="1:17" ht="15.75" x14ac:dyDescent="0.25">
      <c r="A23355" s="55">
        <f t="shared" si="729"/>
        <v>0</v>
      </c>
      <c r="Q23355" s="65">
        <f t="shared" si="730"/>
        <v>1</v>
      </c>
    </row>
    <row r="23356" spans="1:17" ht="15.75" x14ac:dyDescent="0.25">
      <c r="A23356" s="55">
        <f t="shared" si="729"/>
        <v>0</v>
      </c>
      <c r="Q23356" s="65">
        <f t="shared" si="730"/>
        <v>1</v>
      </c>
    </row>
    <row r="23357" spans="1:17" ht="15.75" x14ac:dyDescent="0.25">
      <c r="A23357" s="55">
        <f t="shared" si="729"/>
        <v>0</v>
      </c>
      <c r="Q23357" s="65">
        <f t="shared" si="730"/>
        <v>1</v>
      </c>
    </row>
    <row r="23358" spans="1:17" ht="15.75" x14ac:dyDescent="0.25">
      <c r="A23358" s="55">
        <f t="shared" si="729"/>
        <v>0</v>
      </c>
      <c r="Q23358" s="65">
        <f t="shared" si="730"/>
        <v>1</v>
      </c>
    </row>
    <row r="23359" spans="1:17" ht="15.75" x14ac:dyDescent="0.25">
      <c r="A23359" s="55">
        <f t="shared" si="729"/>
        <v>0</v>
      </c>
      <c r="Q23359" s="65">
        <f t="shared" si="730"/>
        <v>1</v>
      </c>
    </row>
    <row r="23360" spans="1:17" ht="15.75" x14ac:dyDescent="0.25">
      <c r="A23360" s="55">
        <f t="shared" si="729"/>
        <v>0</v>
      </c>
      <c r="Q23360" s="65">
        <f t="shared" si="730"/>
        <v>1</v>
      </c>
    </row>
    <row r="23361" spans="1:17" ht="15.75" x14ac:dyDescent="0.25">
      <c r="A23361" s="55">
        <f t="shared" si="729"/>
        <v>0</v>
      </c>
      <c r="Q23361" s="65">
        <f t="shared" si="730"/>
        <v>1</v>
      </c>
    </row>
    <row r="23362" spans="1:17" ht="15.75" x14ac:dyDescent="0.25">
      <c r="A23362" s="55">
        <f t="shared" si="729"/>
        <v>0</v>
      </c>
      <c r="Q23362" s="65">
        <f t="shared" si="730"/>
        <v>1</v>
      </c>
    </row>
    <row r="23363" spans="1:17" ht="15.75" x14ac:dyDescent="0.25">
      <c r="A23363" s="55">
        <f t="shared" si="729"/>
        <v>0</v>
      </c>
      <c r="Q23363" s="65">
        <f t="shared" si="730"/>
        <v>1</v>
      </c>
    </row>
    <row r="23364" spans="1:17" ht="15.75" x14ac:dyDescent="0.25">
      <c r="A23364" s="55">
        <f t="shared" ref="A23364:A23427" si="731">WEEKNUM(B23364,2)-1</f>
        <v>0</v>
      </c>
      <c r="Q23364" s="65">
        <f t="shared" ref="Q23364:Q23427" si="732">MONTH(B23364)</f>
        <v>1</v>
      </c>
    </row>
    <row r="23365" spans="1:17" ht="15.75" x14ac:dyDescent="0.25">
      <c r="A23365" s="55">
        <f t="shared" si="731"/>
        <v>0</v>
      </c>
      <c r="Q23365" s="65">
        <f t="shared" si="732"/>
        <v>1</v>
      </c>
    </row>
    <row r="23366" spans="1:17" ht="15.75" x14ac:dyDescent="0.25">
      <c r="A23366" s="55">
        <f t="shared" si="731"/>
        <v>0</v>
      </c>
      <c r="Q23366" s="65">
        <f t="shared" si="732"/>
        <v>1</v>
      </c>
    </row>
    <row r="23367" spans="1:17" ht="15.75" x14ac:dyDescent="0.25">
      <c r="A23367" s="55">
        <f t="shared" si="731"/>
        <v>0</v>
      </c>
      <c r="Q23367" s="65">
        <f t="shared" si="732"/>
        <v>1</v>
      </c>
    </row>
    <row r="23368" spans="1:17" ht="15.75" x14ac:dyDescent="0.25">
      <c r="A23368" s="55">
        <f t="shared" si="731"/>
        <v>0</v>
      </c>
      <c r="Q23368" s="65">
        <f t="shared" si="732"/>
        <v>1</v>
      </c>
    </row>
    <row r="23369" spans="1:17" ht="15.75" x14ac:dyDescent="0.25">
      <c r="A23369" s="55">
        <f t="shared" si="731"/>
        <v>0</v>
      </c>
      <c r="Q23369" s="65">
        <f t="shared" si="732"/>
        <v>1</v>
      </c>
    </row>
    <row r="23370" spans="1:17" ht="15.75" x14ac:dyDescent="0.25">
      <c r="A23370" s="55">
        <f t="shared" si="731"/>
        <v>0</v>
      </c>
      <c r="Q23370" s="65">
        <f t="shared" si="732"/>
        <v>1</v>
      </c>
    </row>
    <row r="23371" spans="1:17" ht="15.75" x14ac:dyDescent="0.25">
      <c r="A23371" s="55">
        <f t="shared" si="731"/>
        <v>0</v>
      </c>
      <c r="Q23371" s="65">
        <f t="shared" si="732"/>
        <v>1</v>
      </c>
    </row>
    <row r="23372" spans="1:17" ht="15.75" x14ac:dyDescent="0.25">
      <c r="A23372" s="55">
        <f t="shared" si="731"/>
        <v>0</v>
      </c>
      <c r="Q23372" s="65">
        <f t="shared" si="732"/>
        <v>1</v>
      </c>
    </row>
    <row r="23373" spans="1:17" ht="15.75" x14ac:dyDescent="0.25">
      <c r="A23373" s="55">
        <f t="shared" si="731"/>
        <v>0</v>
      </c>
      <c r="Q23373" s="65">
        <f t="shared" si="732"/>
        <v>1</v>
      </c>
    </row>
    <row r="23374" spans="1:17" ht="15.75" x14ac:dyDescent="0.25">
      <c r="A23374" s="55">
        <f t="shared" si="731"/>
        <v>0</v>
      </c>
      <c r="Q23374" s="65">
        <f t="shared" si="732"/>
        <v>1</v>
      </c>
    </row>
    <row r="23375" spans="1:17" ht="15.75" x14ac:dyDescent="0.25">
      <c r="A23375" s="55">
        <f t="shared" si="731"/>
        <v>0</v>
      </c>
      <c r="Q23375" s="65">
        <f t="shared" si="732"/>
        <v>1</v>
      </c>
    </row>
    <row r="23376" spans="1:17" ht="15.75" x14ac:dyDescent="0.25">
      <c r="A23376" s="55">
        <f t="shared" si="731"/>
        <v>0</v>
      </c>
      <c r="Q23376" s="65">
        <f t="shared" si="732"/>
        <v>1</v>
      </c>
    </row>
    <row r="23377" spans="1:17" ht="15.75" x14ac:dyDescent="0.25">
      <c r="A23377" s="55">
        <f t="shared" si="731"/>
        <v>0</v>
      </c>
      <c r="Q23377" s="65">
        <f t="shared" si="732"/>
        <v>1</v>
      </c>
    </row>
    <row r="23378" spans="1:17" ht="15.75" x14ac:dyDescent="0.25">
      <c r="A23378" s="55">
        <f t="shared" si="731"/>
        <v>0</v>
      </c>
      <c r="Q23378" s="65">
        <f t="shared" si="732"/>
        <v>1</v>
      </c>
    </row>
    <row r="23379" spans="1:17" ht="15.75" x14ac:dyDescent="0.25">
      <c r="A23379" s="55">
        <f t="shared" si="731"/>
        <v>0</v>
      </c>
      <c r="Q23379" s="65">
        <f t="shared" si="732"/>
        <v>1</v>
      </c>
    </row>
    <row r="23380" spans="1:17" ht="15.75" x14ac:dyDescent="0.25">
      <c r="A23380" s="55">
        <f t="shared" si="731"/>
        <v>0</v>
      </c>
      <c r="Q23380" s="65">
        <f t="shared" si="732"/>
        <v>1</v>
      </c>
    </row>
    <row r="23381" spans="1:17" ht="15.75" x14ac:dyDescent="0.25">
      <c r="A23381" s="55">
        <f t="shared" si="731"/>
        <v>0</v>
      </c>
      <c r="Q23381" s="65">
        <f t="shared" si="732"/>
        <v>1</v>
      </c>
    </row>
    <row r="23382" spans="1:17" ht="15.75" x14ac:dyDescent="0.25">
      <c r="A23382" s="55">
        <f t="shared" si="731"/>
        <v>0</v>
      </c>
      <c r="Q23382" s="65">
        <f t="shared" si="732"/>
        <v>1</v>
      </c>
    </row>
    <row r="23383" spans="1:17" ht="15.75" x14ac:dyDescent="0.25">
      <c r="A23383" s="55">
        <f t="shared" si="731"/>
        <v>0</v>
      </c>
      <c r="Q23383" s="65">
        <f t="shared" si="732"/>
        <v>1</v>
      </c>
    </row>
    <row r="23384" spans="1:17" ht="15.75" x14ac:dyDescent="0.25">
      <c r="A23384" s="55">
        <f t="shared" si="731"/>
        <v>0</v>
      </c>
      <c r="Q23384" s="65">
        <f t="shared" si="732"/>
        <v>1</v>
      </c>
    </row>
    <row r="23385" spans="1:17" ht="15.75" x14ac:dyDescent="0.25">
      <c r="A23385" s="55">
        <f t="shared" si="731"/>
        <v>0</v>
      </c>
      <c r="Q23385" s="65">
        <f t="shared" si="732"/>
        <v>1</v>
      </c>
    </row>
    <row r="23386" spans="1:17" ht="15.75" x14ac:dyDescent="0.25">
      <c r="A23386" s="55">
        <f t="shared" si="731"/>
        <v>0</v>
      </c>
      <c r="Q23386" s="65">
        <f t="shared" si="732"/>
        <v>1</v>
      </c>
    </row>
    <row r="23387" spans="1:17" ht="15.75" x14ac:dyDescent="0.25">
      <c r="A23387" s="55">
        <f t="shared" si="731"/>
        <v>0</v>
      </c>
      <c r="Q23387" s="65">
        <f t="shared" si="732"/>
        <v>1</v>
      </c>
    </row>
    <row r="23388" spans="1:17" ht="15.75" x14ac:dyDescent="0.25">
      <c r="A23388" s="55">
        <f t="shared" si="731"/>
        <v>0</v>
      </c>
      <c r="Q23388" s="65">
        <f t="shared" si="732"/>
        <v>1</v>
      </c>
    </row>
    <row r="23389" spans="1:17" ht="15.75" x14ac:dyDescent="0.25">
      <c r="A23389" s="55">
        <f t="shared" si="731"/>
        <v>0</v>
      </c>
      <c r="Q23389" s="65">
        <f t="shared" si="732"/>
        <v>1</v>
      </c>
    </row>
    <row r="23390" spans="1:17" ht="15.75" x14ac:dyDescent="0.25">
      <c r="A23390" s="55">
        <f t="shared" si="731"/>
        <v>0</v>
      </c>
      <c r="Q23390" s="65">
        <f t="shared" si="732"/>
        <v>1</v>
      </c>
    </row>
    <row r="23391" spans="1:17" ht="15.75" x14ac:dyDescent="0.25">
      <c r="A23391" s="55">
        <f t="shared" si="731"/>
        <v>0</v>
      </c>
      <c r="Q23391" s="65">
        <f t="shared" si="732"/>
        <v>1</v>
      </c>
    </row>
    <row r="23392" spans="1:17" ht="15.75" x14ac:dyDescent="0.25">
      <c r="A23392" s="55">
        <f t="shared" si="731"/>
        <v>0</v>
      </c>
      <c r="Q23392" s="65">
        <f t="shared" si="732"/>
        <v>1</v>
      </c>
    </row>
    <row r="23393" spans="1:17" ht="15.75" x14ac:dyDescent="0.25">
      <c r="A23393" s="55">
        <f t="shared" si="731"/>
        <v>0</v>
      </c>
      <c r="Q23393" s="65">
        <f t="shared" si="732"/>
        <v>1</v>
      </c>
    </row>
    <row r="23394" spans="1:17" ht="15.75" x14ac:dyDescent="0.25">
      <c r="A23394" s="55">
        <f t="shared" si="731"/>
        <v>0</v>
      </c>
      <c r="Q23394" s="65">
        <f t="shared" si="732"/>
        <v>1</v>
      </c>
    </row>
    <row r="23395" spans="1:17" ht="15.75" x14ac:dyDescent="0.25">
      <c r="A23395" s="55">
        <f t="shared" si="731"/>
        <v>0</v>
      </c>
      <c r="Q23395" s="65">
        <f t="shared" si="732"/>
        <v>1</v>
      </c>
    </row>
    <row r="23396" spans="1:17" ht="15.75" x14ac:dyDescent="0.25">
      <c r="A23396" s="55">
        <f t="shared" si="731"/>
        <v>0</v>
      </c>
      <c r="Q23396" s="65">
        <f t="shared" si="732"/>
        <v>1</v>
      </c>
    </row>
    <row r="23397" spans="1:17" ht="15.75" x14ac:dyDescent="0.25">
      <c r="A23397" s="55">
        <f t="shared" si="731"/>
        <v>0</v>
      </c>
      <c r="Q23397" s="65">
        <f t="shared" si="732"/>
        <v>1</v>
      </c>
    </row>
    <row r="23398" spans="1:17" ht="15.75" x14ac:dyDescent="0.25">
      <c r="A23398" s="55">
        <f t="shared" si="731"/>
        <v>0</v>
      </c>
      <c r="Q23398" s="65">
        <f t="shared" si="732"/>
        <v>1</v>
      </c>
    </row>
    <row r="23399" spans="1:17" ht="15.75" x14ac:dyDescent="0.25">
      <c r="A23399" s="55">
        <f t="shared" si="731"/>
        <v>0</v>
      </c>
      <c r="Q23399" s="65">
        <f t="shared" si="732"/>
        <v>1</v>
      </c>
    </row>
    <row r="23400" spans="1:17" ht="15.75" x14ac:dyDescent="0.25">
      <c r="A23400" s="55">
        <f t="shared" si="731"/>
        <v>0</v>
      </c>
      <c r="Q23400" s="65">
        <f t="shared" si="732"/>
        <v>1</v>
      </c>
    </row>
    <row r="23401" spans="1:17" ht="15.75" x14ac:dyDescent="0.25">
      <c r="A23401" s="55">
        <f t="shared" si="731"/>
        <v>0</v>
      </c>
      <c r="Q23401" s="65">
        <f t="shared" si="732"/>
        <v>1</v>
      </c>
    </row>
    <row r="23402" spans="1:17" ht="15.75" x14ac:dyDescent="0.25">
      <c r="A23402" s="55">
        <f t="shared" si="731"/>
        <v>0</v>
      </c>
      <c r="Q23402" s="65">
        <f t="shared" si="732"/>
        <v>1</v>
      </c>
    </row>
    <row r="23403" spans="1:17" ht="15.75" x14ac:dyDescent="0.25">
      <c r="A23403" s="55">
        <f t="shared" si="731"/>
        <v>0</v>
      </c>
      <c r="Q23403" s="65">
        <f t="shared" si="732"/>
        <v>1</v>
      </c>
    </row>
    <row r="23404" spans="1:17" ht="15.75" x14ac:dyDescent="0.25">
      <c r="A23404" s="55">
        <f t="shared" si="731"/>
        <v>0</v>
      </c>
      <c r="Q23404" s="65">
        <f t="shared" si="732"/>
        <v>1</v>
      </c>
    </row>
    <row r="23405" spans="1:17" ht="15.75" x14ac:dyDescent="0.25">
      <c r="A23405" s="55">
        <f t="shared" si="731"/>
        <v>0</v>
      </c>
      <c r="Q23405" s="65">
        <f t="shared" si="732"/>
        <v>1</v>
      </c>
    </row>
    <row r="23406" spans="1:17" ht="15.75" x14ac:dyDescent="0.25">
      <c r="A23406" s="55">
        <f t="shared" si="731"/>
        <v>0</v>
      </c>
      <c r="Q23406" s="65">
        <f t="shared" si="732"/>
        <v>1</v>
      </c>
    </row>
    <row r="23407" spans="1:17" ht="15.75" x14ac:dyDescent="0.25">
      <c r="A23407" s="55">
        <f t="shared" si="731"/>
        <v>0</v>
      </c>
      <c r="Q23407" s="65">
        <f t="shared" si="732"/>
        <v>1</v>
      </c>
    </row>
    <row r="23408" spans="1:17" ht="15.75" x14ac:dyDescent="0.25">
      <c r="A23408" s="55">
        <f t="shared" si="731"/>
        <v>0</v>
      </c>
      <c r="Q23408" s="65">
        <f t="shared" si="732"/>
        <v>1</v>
      </c>
    </row>
    <row r="23409" spans="1:17" ht="15.75" x14ac:dyDescent="0.25">
      <c r="A23409" s="55">
        <f t="shared" si="731"/>
        <v>0</v>
      </c>
      <c r="Q23409" s="65">
        <f t="shared" si="732"/>
        <v>1</v>
      </c>
    </row>
    <row r="23410" spans="1:17" ht="15.75" x14ac:dyDescent="0.25">
      <c r="A23410" s="55">
        <f t="shared" si="731"/>
        <v>0</v>
      </c>
      <c r="Q23410" s="65">
        <f t="shared" si="732"/>
        <v>1</v>
      </c>
    </row>
    <row r="23411" spans="1:17" ht="15.75" x14ac:dyDescent="0.25">
      <c r="A23411" s="55">
        <f t="shared" si="731"/>
        <v>0</v>
      </c>
      <c r="Q23411" s="65">
        <f t="shared" si="732"/>
        <v>1</v>
      </c>
    </row>
    <row r="23412" spans="1:17" ht="15.75" x14ac:dyDescent="0.25">
      <c r="A23412" s="55">
        <f t="shared" si="731"/>
        <v>0</v>
      </c>
      <c r="Q23412" s="65">
        <f t="shared" si="732"/>
        <v>1</v>
      </c>
    </row>
    <row r="23413" spans="1:17" ht="15.75" x14ac:dyDescent="0.25">
      <c r="A23413" s="55">
        <f t="shared" si="731"/>
        <v>0</v>
      </c>
      <c r="Q23413" s="65">
        <f t="shared" si="732"/>
        <v>1</v>
      </c>
    </row>
    <row r="23414" spans="1:17" ht="15.75" x14ac:dyDescent="0.25">
      <c r="A23414" s="55">
        <f t="shared" si="731"/>
        <v>0</v>
      </c>
      <c r="Q23414" s="65">
        <f t="shared" si="732"/>
        <v>1</v>
      </c>
    </row>
    <row r="23415" spans="1:17" ht="15.75" x14ac:dyDescent="0.25">
      <c r="A23415" s="55">
        <f t="shared" si="731"/>
        <v>0</v>
      </c>
      <c r="Q23415" s="65">
        <f t="shared" si="732"/>
        <v>1</v>
      </c>
    </row>
    <row r="23416" spans="1:17" ht="15.75" x14ac:dyDescent="0.25">
      <c r="A23416" s="55">
        <f t="shared" si="731"/>
        <v>0</v>
      </c>
      <c r="Q23416" s="65">
        <f t="shared" si="732"/>
        <v>1</v>
      </c>
    </row>
    <row r="23417" spans="1:17" ht="15.75" x14ac:dyDescent="0.25">
      <c r="A23417" s="55">
        <f t="shared" si="731"/>
        <v>0</v>
      </c>
      <c r="Q23417" s="65">
        <f t="shared" si="732"/>
        <v>1</v>
      </c>
    </row>
    <row r="23418" spans="1:17" ht="15.75" x14ac:dyDescent="0.25">
      <c r="A23418" s="55">
        <f t="shared" si="731"/>
        <v>0</v>
      </c>
      <c r="Q23418" s="65">
        <f t="shared" si="732"/>
        <v>1</v>
      </c>
    </row>
    <row r="23419" spans="1:17" ht="15.75" x14ac:dyDescent="0.25">
      <c r="A23419" s="55">
        <f t="shared" si="731"/>
        <v>0</v>
      </c>
      <c r="Q23419" s="65">
        <f t="shared" si="732"/>
        <v>1</v>
      </c>
    </row>
    <row r="23420" spans="1:17" ht="15.75" x14ac:dyDescent="0.25">
      <c r="A23420" s="55">
        <f t="shared" si="731"/>
        <v>0</v>
      </c>
      <c r="Q23420" s="65">
        <f t="shared" si="732"/>
        <v>1</v>
      </c>
    </row>
    <row r="23421" spans="1:17" ht="15.75" x14ac:dyDescent="0.25">
      <c r="A23421" s="55">
        <f t="shared" si="731"/>
        <v>0</v>
      </c>
      <c r="Q23421" s="65">
        <f t="shared" si="732"/>
        <v>1</v>
      </c>
    </row>
    <row r="23422" spans="1:17" ht="15.75" x14ac:dyDescent="0.25">
      <c r="A23422" s="55">
        <f t="shared" si="731"/>
        <v>0</v>
      </c>
      <c r="Q23422" s="65">
        <f t="shared" si="732"/>
        <v>1</v>
      </c>
    </row>
    <row r="23423" spans="1:17" ht="15.75" x14ac:dyDescent="0.25">
      <c r="A23423" s="55">
        <f t="shared" si="731"/>
        <v>0</v>
      </c>
      <c r="Q23423" s="65">
        <f t="shared" si="732"/>
        <v>1</v>
      </c>
    </row>
    <row r="23424" spans="1:17" ht="15.75" x14ac:dyDescent="0.25">
      <c r="A23424" s="55">
        <f t="shared" si="731"/>
        <v>0</v>
      </c>
      <c r="Q23424" s="65">
        <f t="shared" si="732"/>
        <v>1</v>
      </c>
    </row>
    <row r="23425" spans="1:17" ht="15.75" x14ac:dyDescent="0.25">
      <c r="A23425" s="55">
        <f t="shared" si="731"/>
        <v>0</v>
      </c>
      <c r="Q23425" s="65">
        <f t="shared" si="732"/>
        <v>1</v>
      </c>
    </row>
    <row r="23426" spans="1:17" ht="15.75" x14ac:dyDescent="0.25">
      <c r="A23426" s="55">
        <f t="shared" si="731"/>
        <v>0</v>
      </c>
      <c r="Q23426" s="65">
        <f t="shared" si="732"/>
        <v>1</v>
      </c>
    </row>
    <row r="23427" spans="1:17" ht="15.75" x14ac:dyDescent="0.25">
      <c r="A23427" s="55">
        <f t="shared" si="731"/>
        <v>0</v>
      </c>
      <c r="Q23427" s="65">
        <f t="shared" si="732"/>
        <v>1</v>
      </c>
    </row>
    <row r="23428" spans="1:17" ht="15.75" x14ac:dyDescent="0.25">
      <c r="A23428" s="55">
        <f t="shared" ref="A23428:A23491" si="733">WEEKNUM(B23428,2)-1</f>
        <v>0</v>
      </c>
      <c r="Q23428" s="65">
        <f t="shared" ref="Q23428:Q23491" si="734">MONTH(B23428)</f>
        <v>1</v>
      </c>
    </row>
    <row r="23429" spans="1:17" ht="15.75" x14ac:dyDescent="0.25">
      <c r="A23429" s="55">
        <f t="shared" si="733"/>
        <v>0</v>
      </c>
      <c r="Q23429" s="65">
        <f t="shared" si="734"/>
        <v>1</v>
      </c>
    </row>
    <row r="23430" spans="1:17" ht="15.75" x14ac:dyDescent="0.25">
      <c r="A23430" s="55">
        <f t="shared" si="733"/>
        <v>0</v>
      </c>
      <c r="Q23430" s="65">
        <f t="shared" si="734"/>
        <v>1</v>
      </c>
    </row>
    <row r="23431" spans="1:17" ht="15.75" x14ac:dyDescent="0.25">
      <c r="A23431" s="55">
        <f t="shared" si="733"/>
        <v>0</v>
      </c>
      <c r="Q23431" s="65">
        <f t="shared" si="734"/>
        <v>1</v>
      </c>
    </row>
    <row r="23432" spans="1:17" ht="15.75" x14ac:dyDescent="0.25">
      <c r="A23432" s="55">
        <f t="shared" si="733"/>
        <v>0</v>
      </c>
      <c r="Q23432" s="65">
        <f t="shared" si="734"/>
        <v>1</v>
      </c>
    </row>
    <row r="23433" spans="1:17" ht="15.75" x14ac:dyDescent="0.25">
      <c r="A23433" s="55">
        <f t="shared" si="733"/>
        <v>0</v>
      </c>
      <c r="Q23433" s="65">
        <f t="shared" si="734"/>
        <v>1</v>
      </c>
    </row>
    <row r="23434" spans="1:17" ht="15.75" x14ac:dyDescent="0.25">
      <c r="A23434" s="55">
        <f t="shared" si="733"/>
        <v>0</v>
      </c>
      <c r="Q23434" s="65">
        <f t="shared" si="734"/>
        <v>1</v>
      </c>
    </row>
    <row r="23435" spans="1:17" ht="15.75" x14ac:dyDescent="0.25">
      <c r="A23435" s="55">
        <f t="shared" si="733"/>
        <v>0</v>
      </c>
      <c r="Q23435" s="65">
        <f t="shared" si="734"/>
        <v>1</v>
      </c>
    </row>
    <row r="23436" spans="1:17" ht="15.75" x14ac:dyDescent="0.25">
      <c r="A23436" s="55">
        <f t="shared" si="733"/>
        <v>0</v>
      </c>
      <c r="Q23436" s="65">
        <f t="shared" si="734"/>
        <v>1</v>
      </c>
    </row>
    <row r="23437" spans="1:17" ht="15.75" x14ac:dyDescent="0.25">
      <c r="A23437" s="55">
        <f t="shared" si="733"/>
        <v>0</v>
      </c>
      <c r="Q23437" s="65">
        <f t="shared" si="734"/>
        <v>1</v>
      </c>
    </row>
    <row r="23438" spans="1:17" ht="15.75" x14ac:dyDescent="0.25">
      <c r="A23438" s="55">
        <f t="shared" si="733"/>
        <v>0</v>
      </c>
      <c r="Q23438" s="65">
        <f t="shared" si="734"/>
        <v>1</v>
      </c>
    </row>
    <row r="23439" spans="1:17" ht="15.75" x14ac:dyDescent="0.25">
      <c r="A23439" s="55">
        <f t="shared" si="733"/>
        <v>0</v>
      </c>
      <c r="Q23439" s="65">
        <f t="shared" si="734"/>
        <v>1</v>
      </c>
    </row>
    <row r="23440" spans="1:17" ht="15.75" x14ac:dyDescent="0.25">
      <c r="A23440" s="55">
        <f t="shared" si="733"/>
        <v>0</v>
      </c>
      <c r="Q23440" s="65">
        <f t="shared" si="734"/>
        <v>1</v>
      </c>
    </row>
    <row r="23441" spans="1:17" ht="15.75" x14ac:dyDescent="0.25">
      <c r="A23441" s="55">
        <f t="shared" si="733"/>
        <v>0</v>
      </c>
      <c r="Q23441" s="65">
        <f t="shared" si="734"/>
        <v>1</v>
      </c>
    </row>
    <row r="23442" spans="1:17" ht="15.75" x14ac:dyDescent="0.25">
      <c r="A23442" s="55">
        <f t="shared" si="733"/>
        <v>0</v>
      </c>
      <c r="Q23442" s="65">
        <f t="shared" si="734"/>
        <v>1</v>
      </c>
    </row>
    <row r="23443" spans="1:17" ht="15.75" x14ac:dyDescent="0.25">
      <c r="A23443" s="55">
        <f t="shared" si="733"/>
        <v>0</v>
      </c>
      <c r="Q23443" s="65">
        <f t="shared" si="734"/>
        <v>1</v>
      </c>
    </row>
    <row r="23444" spans="1:17" ht="15.75" x14ac:dyDescent="0.25">
      <c r="A23444" s="55">
        <f t="shared" si="733"/>
        <v>0</v>
      </c>
      <c r="Q23444" s="65">
        <f t="shared" si="734"/>
        <v>1</v>
      </c>
    </row>
    <row r="23445" spans="1:17" ht="15.75" x14ac:dyDescent="0.25">
      <c r="A23445" s="55">
        <f t="shared" si="733"/>
        <v>0</v>
      </c>
      <c r="Q23445" s="65">
        <f t="shared" si="734"/>
        <v>1</v>
      </c>
    </row>
    <row r="23446" spans="1:17" ht="15.75" x14ac:dyDescent="0.25">
      <c r="A23446" s="55">
        <f t="shared" si="733"/>
        <v>0</v>
      </c>
      <c r="Q23446" s="65">
        <f t="shared" si="734"/>
        <v>1</v>
      </c>
    </row>
    <row r="23447" spans="1:17" ht="15.75" x14ac:dyDescent="0.25">
      <c r="A23447" s="55">
        <f t="shared" si="733"/>
        <v>0</v>
      </c>
      <c r="Q23447" s="65">
        <f t="shared" si="734"/>
        <v>1</v>
      </c>
    </row>
    <row r="23448" spans="1:17" ht="15.75" x14ac:dyDescent="0.25">
      <c r="A23448" s="55">
        <f t="shared" si="733"/>
        <v>0</v>
      </c>
      <c r="Q23448" s="65">
        <f t="shared" si="734"/>
        <v>1</v>
      </c>
    </row>
    <row r="23449" spans="1:17" ht="15.75" x14ac:dyDescent="0.25">
      <c r="A23449" s="55">
        <f t="shared" si="733"/>
        <v>0</v>
      </c>
      <c r="Q23449" s="65">
        <f t="shared" si="734"/>
        <v>1</v>
      </c>
    </row>
    <row r="23450" spans="1:17" ht="15.75" x14ac:dyDescent="0.25">
      <c r="A23450" s="55">
        <f t="shared" si="733"/>
        <v>0</v>
      </c>
      <c r="Q23450" s="65">
        <f t="shared" si="734"/>
        <v>1</v>
      </c>
    </row>
    <row r="23451" spans="1:17" ht="15.75" x14ac:dyDescent="0.25">
      <c r="A23451" s="55">
        <f t="shared" si="733"/>
        <v>0</v>
      </c>
      <c r="Q23451" s="65">
        <f t="shared" si="734"/>
        <v>1</v>
      </c>
    </row>
    <row r="23452" spans="1:17" ht="15.75" x14ac:dyDescent="0.25">
      <c r="A23452" s="55">
        <f t="shared" si="733"/>
        <v>0</v>
      </c>
      <c r="Q23452" s="65">
        <f t="shared" si="734"/>
        <v>1</v>
      </c>
    </row>
    <row r="23453" spans="1:17" ht="15.75" x14ac:dyDescent="0.25">
      <c r="A23453" s="55">
        <f t="shared" si="733"/>
        <v>0</v>
      </c>
      <c r="Q23453" s="65">
        <f t="shared" si="734"/>
        <v>1</v>
      </c>
    </row>
    <row r="23454" spans="1:17" ht="15.75" x14ac:dyDescent="0.25">
      <c r="A23454" s="55">
        <f t="shared" si="733"/>
        <v>0</v>
      </c>
      <c r="Q23454" s="65">
        <f t="shared" si="734"/>
        <v>1</v>
      </c>
    </row>
    <row r="23455" spans="1:17" ht="15.75" x14ac:dyDescent="0.25">
      <c r="A23455" s="55">
        <f t="shared" si="733"/>
        <v>0</v>
      </c>
      <c r="Q23455" s="65">
        <f t="shared" si="734"/>
        <v>1</v>
      </c>
    </row>
    <row r="23456" spans="1:17" ht="15.75" x14ac:dyDescent="0.25">
      <c r="A23456" s="55">
        <f t="shared" si="733"/>
        <v>0</v>
      </c>
      <c r="Q23456" s="65">
        <f t="shared" si="734"/>
        <v>1</v>
      </c>
    </row>
    <row r="23457" spans="1:17" ht="15.75" x14ac:dyDescent="0.25">
      <c r="A23457" s="55">
        <f t="shared" si="733"/>
        <v>0</v>
      </c>
      <c r="Q23457" s="65">
        <f t="shared" si="734"/>
        <v>1</v>
      </c>
    </row>
    <row r="23458" spans="1:17" ht="15.75" x14ac:dyDescent="0.25">
      <c r="A23458" s="55">
        <f t="shared" si="733"/>
        <v>0</v>
      </c>
      <c r="Q23458" s="65">
        <f t="shared" si="734"/>
        <v>1</v>
      </c>
    </row>
    <row r="23459" spans="1:17" ht="15.75" x14ac:dyDescent="0.25">
      <c r="A23459" s="55">
        <f t="shared" si="733"/>
        <v>0</v>
      </c>
      <c r="Q23459" s="65">
        <f t="shared" si="734"/>
        <v>1</v>
      </c>
    </row>
    <row r="23460" spans="1:17" ht="15.75" x14ac:dyDescent="0.25">
      <c r="A23460" s="55">
        <f t="shared" si="733"/>
        <v>0</v>
      </c>
      <c r="Q23460" s="65">
        <f t="shared" si="734"/>
        <v>1</v>
      </c>
    </row>
    <row r="23461" spans="1:17" ht="15.75" x14ac:dyDescent="0.25">
      <c r="A23461" s="55">
        <f t="shared" si="733"/>
        <v>0</v>
      </c>
      <c r="Q23461" s="65">
        <f t="shared" si="734"/>
        <v>1</v>
      </c>
    </row>
    <row r="23462" spans="1:17" ht="15.75" x14ac:dyDescent="0.25">
      <c r="A23462" s="55">
        <f t="shared" si="733"/>
        <v>0</v>
      </c>
      <c r="Q23462" s="65">
        <f t="shared" si="734"/>
        <v>1</v>
      </c>
    </row>
    <row r="23463" spans="1:17" ht="15.75" x14ac:dyDescent="0.25">
      <c r="A23463" s="55">
        <f t="shared" si="733"/>
        <v>0</v>
      </c>
      <c r="Q23463" s="65">
        <f t="shared" si="734"/>
        <v>1</v>
      </c>
    </row>
    <row r="23464" spans="1:17" ht="15.75" x14ac:dyDescent="0.25">
      <c r="A23464" s="55">
        <f t="shared" si="733"/>
        <v>0</v>
      </c>
      <c r="Q23464" s="65">
        <f t="shared" si="734"/>
        <v>1</v>
      </c>
    </row>
    <row r="23465" spans="1:17" ht="15.75" x14ac:dyDescent="0.25">
      <c r="A23465" s="55">
        <f t="shared" si="733"/>
        <v>0</v>
      </c>
      <c r="Q23465" s="65">
        <f t="shared" si="734"/>
        <v>1</v>
      </c>
    </row>
    <row r="23466" spans="1:17" ht="15.75" x14ac:dyDescent="0.25">
      <c r="A23466" s="55">
        <f t="shared" si="733"/>
        <v>0</v>
      </c>
      <c r="Q23466" s="65">
        <f t="shared" si="734"/>
        <v>1</v>
      </c>
    </row>
    <row r="23467" spans="1:17" ht="15.75" x14ac:dyDescent="0.25">
      <c r="A23467" s="55">
        <f t="shared" si="733"/>
        <v>0</v>
      </c>
      <c r="Q23467" s="65">
        <f t="shared" si="734"/>
        <v>1</v>
      </c>
    </row>
    <row r="23468" spans="1:17" ht="15.75" x14ac:dyDescent="0.25">
      <c r="A23468" s="55">
        <f t="shared" si="733"/>
        <v>0</v>
      </c>
      <c r="Q23468" s="65">
        <f t="shared" si="734"/>
        <v>1</v>
      </c>
    </row>
    <row r="23469" spans="1:17" ht="15.75" x14ac:dyDescent="0.25">
      <c r="A23469" s="55">
        <f t="shared" si="733"/>
        <v>0</v>
      </c>
      <c r="Q23469" s="65">
        <f t="shared" si="734"/>
        <v>1</v>
      </c>
    </row>
    <row r="23470" spans="1:17" ht="15.75" x14ac:dyDescent="0.25">
      <c r="A23470" s="55">
        <f t="shared" si="733"/>
        <v>0</v>
      </c>
      <c r="Q23470" s="65">
        <f t="shared" si="734"/>
        <v>1</v>
      </c>
    </row>
    <row r="23471" spans="1:17" ht="15.75" x14ac:dyDescent="0.25">
      <c r="A23471" s="55">
        <f t="shared" si="733"/>
        <v>0</v>
      </c>
      <c r="Q23471" s="65">
        <f t="shared" si="734"/>
        <v>1</v>
      </c>
    </row>
    <row r="23472" spans="1:17" ht="15.75" x14ac:dyDescent="0.25">
      <c r="A23472" s="55">
        <f t="shared" si="733"/>
        <v>0</v>
      </c>
      <c r="Q23472" s="65">
        <f t="shared" si="734"/>
        <v>1</v>
      </c>
    </row>
    <row r="23473" spans="1:17" ht="15.75" x14ac:dyDescent="0.25">
      <c r="A23473" s="55">
        <f t="shared" si="733"/>
        <v>0</v>
      </c>
      <c r="Q23473" s="65">
        <f t="shared" si="734"/>
        <v>1</v>
      </c>
    </row>
    <row r="23474" spans="1:17" ht="15.75" x14ac:dyDescent="0.25">
      <c r="A23474" s="55">
        <f t="shared" si="733"/>
        <v>0</v>
      </c>
      <c r="Q23474" s="65">
        <f t="shared" si="734"/>
        <v>1</v>
      </c>
    </row>
    <row r="23475" spans="1:17" ht="15.75" x14ac:dyDescent="0.25">
      <c r="A23475" s="55">
        <f t="shared" si="733"/>
        <v>0</v>
      </c>
      <c r="Q23475" s="65">
        <f t="shared" si="734"/>
        <v>1</v>
      </c>
    </row>
    <row r="23476" spans="1:17" ht="15.75" x14ac:dyDescent="0.25">
      <c r="A23476" s="55">
        <f t="shared" si="733"/>
        <v>0</v>
      </c>
      <c r="Q23476" s="65">
        <f t="shared" si="734"/>
        <v>1</v>
      </c>
    </row>
    <row r="23477" spans="1:17" ht="15.75" x14ac:dyDescent="0.25">
      <c r="A23477" s="55">
        <f t="shared" si="733"/>
        <v>0</v>
      </c>
      <c r="Q23477" s="65">
        <f t="shared" si="734"/>
        <v>1</v>
      </c>
    </row>
    <row r="23478" spans="1:17" ht="15.75" x14ac:dyDescent="0.25">
      <c r="A23478" s="55">
        <f t="shared" si="733"/>
        <v>0</v>
      </c>
      <c r="Q23478" s="65">
        <f t="shared" si="734"/>
        <v>1</v>
      </c>
    </row>
    <row r="23479" spans="1:17" ht="15.75" x14ac:dyDescent="0.25">
      <c r="A23479" s="55">
        <f t="shared" si="733"/>
        <v>0</v>
      </c>
      <c r="Q23479" s="65">
        <f t="shared" si="734"/>
        <v>1</v>
      </c>
    </row>
    <row r="23480" spans="1:17" ht="15.75" x14ac:dyDescent="0.25">
      <c r="A23480" s="55">
        <f t="shared" si="733"/>
        <v>0</v>
      </c>
      <c r="Q23480" s="65">
        <f t="shared" si="734"/>
        <v>1</v>
      </c>
    </row>
    <row r="23481" spans="1:17" ht="15.75" x14ac:dyDescent="0.25">
      <c r="A23481" s="55">
        <f t="shared" si="733"/>
        <v>0</v>
      </c>
      <c r="Q23481" s="65">
        <f t="shared" si="734"/>
        <v>1</v>
      </c>
    </row>
    <row r="23482" spans="1:17" ht="15.75" x14ac:dyDescent="0.25">
      <c r="A23482" s="55">
        <f t="shared" si="733"/>
        <v>0</v>
      </c>
      <c r="Q23482" s="65">
        <f t="shared" si="734"/>
        <v>1</v>
      </c>
    </row>
    <row r="23483" spans="1:17" ht="15.75" x14ac:dyDescent="0.25">
      <c r="A23483" s="55">
        <f t="shared" si="733"/>
        <v>0</v>
      </c>
      <c r="Q23483" s="65">
        <f t="shared" si="734"/>
        <v>1</v>
      </c>
    </row>
    <row r="23484" spans="1:17" ht="15.75" x14ac:dyDescent="0.25">
      <c r="A23484" s="55">
        <f t="shared" si="733"/>
        <v>0</v>
      </c>
      <c r="Q23484" s="65">
        <f t="shared" si="734"/>
        <v>1</v>
      </c>
    </row>
    <row r="23485" spans="1:17" ht="15.75" x14ac:dyDescent="0.25">
      <c r="A23485" s="55">
        <f t="shared" si="733"/>
        <v>0</v>
      </c>
      <c r="Q23485" s="65">
        <f t="shared" si="734"/>
        <v>1</v>
      </c>
    </row>
    <row r="23486" spans="1:17" ht="15.75" x14ac:dyDescent="0.25">
      <c r="A23486" s="55">
        <f t="shared" si="733"/>
        <v>0</v>
      </c>
      <c r="Q23486" s="65">
        <f t="shared" si="734"/>
        <v>1</v>
      </c>
    </row>
    <row r="23487" spans="1:17" ht="15.75" x14ac:dyDescent="0.25">
      <c r="A23487" s="55">
        <f t="shared" si="733"/>
        <v>0</v>
      </c>
      <c r="Q23487" s="65">
        <f t="shared" si="734"/>
        <v>1</v>
      </c>
    </row>
    <row r="23488" spans="1:17" ht="15.75" x14ac:dyDescent="0.25">
      <c r="A23488" s="55">
        <f t="shared" si="733"/>
        <v>0</v>
      </c>
      <c r="Q23488" s="65">
        <f t="shared" si="734"/>
        <v>1</v>
      </c>
    </row>
    <row r="23489" spans="1:17" ht="15.75" x14ac:dyDescent="0.25">
      <c r="A23489" s="55">
        <f t="shared" si="733"/>
        <v>0</v>
      </c>
      <c r="Q23489" s="65">
        <f t="shared" si="734"/>
        <v>1</v>
      </c>
    </row>
    <row r="23490" spans="1:17" ht="15.75" x14ac:dyDescent="0.25">
      <c r="A23490" s="55">
        <f t="shared" si="733"/>
        <v>0</v>
      </c>
      <c r="Q23490" s="65">
        <f t="shared" si="734"/>
        <v>1</v>
      </c>
    </row>
    <row r="23491" spans="1:17" ht="15.75" x14ac:dyDescent="0.25">
      <c r="A23491" s="55">
        <f t="shared" si="733"/>
        <v>0</v>
      </c>
      <c r="Q23491" s="65">
        <f t="shared" si="734"/>
        <v>1</v>
      </c>
    </row>
    <row r="23492" spans="1:17" ht="15.75" x14ac:dyDescent="0.25">
      <c r="A23492" s="55">
        <f t="shared" ref="A23492:A23555" si="735">WEEKNUM(B23492,2)-1</f>
        <v>0</v>
      </c>
      <c r="Q23492" s="65">
        <f t="shared" ref="Q23492:Q23555" si="736">MONTH(B23492)</f>
        <v>1</v>
      </c>
    </row>
    <row r="23493" spans="1:17" ht="15.75" x14ac:dyDescent="0.25">
      <c r="A23493" s="55">
        <f t="shared" si="735"/>
        <v>0</v>
      </c>
      <c r="Q23493" s="65">
        <f t="shared" si="736"/>
        <v>1</v>
      </c>
    </row>
    <row r="23494" spans="1:17" ht="15.75" x14ac:dyDescent="0.25">
      <c r="A23494" s="55">
        <f t="shared" si="735"/>
        <v>0</v>
      </c>
      <c r="Q23494" s="65">
        <f t="shared" si="736"/>
        <v>1</v>
      </c>
    </row>
    <row r="23495" spans="1:17" ht="15.75" x14ac:dyDescent="0.25">
      <c r="A23495" s="55">
        <f t="shared" si="735"/>
        <v>0</v>
      </c>
      <c r="Q23495" s="65">
        <f t="shared" si="736"/>
        <v>1</v>
      </c>
    </row>
    <row r="23496" spans="1:17" ht="15.75" x14ac:dyDescent="0.25">
      <c r="A23496" s="55">
        <f t="shared" si="735"/>
        <v>0</v>
      </c>
      <c r="Q23496" s="65">
        <f t="shared" si="736"/>
        <v>1</v>
      </c>
    </row>
    <row r="23497" spans="1:17" ht="15.75" x14ac:dyDescent="0.25">
      <c r="A23497" s="55">
        <f t="shared" si="735"/>
        <v>0</v>
      </c>
      <c r="Q23497" s="65">
        <f t="shared" si="736"/>
        <v>1</v>
      </c>
    </row>
    <row r="23498" spans="1:17" ht="15.75" x14ac:dyDescent="0.25">
      <c r="A23498" s="55">
        <f t="shared" si="735"/>
        <v>0</v>
      </c>
      <c r="Q23498" s="65">
        <f t="shared" si="736"/>
        <v>1</v>
      </c>
    </row>
    <row r="23499" spans="1:17" ht="15.75" x14ac:dyDescent="0.25">
      <c r="A23499" s="55">
        <f t="shared" si="735"/>
        <v>0</v>
      </c>
      <c r="Q23499" s="65">
        <f t="shared" si="736"/>
        <v>1</v>
      </c>
    </row>
    <row r="23500" spans="1:17" ht="15.75" x14ac:dyDescent="0.25">
      <c r="A23500" s="55">
        <f t="shared" si="735"/>
        <v>0</v>
      </c>
      <c r="Q23500" s="65">
        <f t="shared" si="736"/>
        <v>1</v>
      </c>
    </row>
    <row r="23501" spans="1:17" ht="15.75" x14ac:dyDescent="0.25">
      <c r="A23501" s="55">
        <f t="shared" si="735"/>
        <v>0</v>
      </c>
      <c r="Q23501" s="65">
        <f t="shared" si="736"/>
        <v>1</v>
      </c>
    </row>
    <row r="23502" spans="1:17" ht="15.75" x14ac:dyDescent="0.25">
      <c r="A23502" s="55">
        <f t="shared" si="735"/>
        <v>0</v>
      </c>
      <c r="Q23502" s="65">
        <f t="shared" si="736"/>
        <v>1</v>
      </c>
    </row>
    <row r="23503" spans="1:17" ht="15.75" x14ac:dyDescent="0.25">
      <c r="A23503" s="55">
        <f t="shared" si="735"/>
        <v>0</v>
      </c>
      <c r="Q23503" s="65">
        <f t="shared" si="736"/>
        <v>1</v>
      </c>
    </row>
    <row r="23504" spans="1:17" ht="15.75" x14ac:dyDescent="0.25">
      <c r="A23504" s="55">
        <f t="shared" si="735"/>
        <v>0</v>
      </c>
      <c r="Q23504" s="65">
        <f t="shared" si="736"/>
        <v>1</v>
      </c>
    </row>
    <row r="23505" spans="1:17" ht="15.75" x14ac:dyDescent="0.25">
      <c r="A23505" s="55">
        <f t="shared" si="735"/>
        <v>0</v>
      </c>
      <c r="Q23505" s="65">
        <f t="shared" si="736"/>
        <v>1</v>
      </c>
    </row>
    <row r="23506" spans="1:17" ht="15.75" x14ac:dyDescent="0.25">
      <c r="A23506" s="55">
        <f t="shared" si="735"/>
        <v>0</v>
      </c>
      <c r="Q23506" s="65">
        <f t="shared" si="736"/>
        <v>1</v>
      </c>
    </row>
    <row r="23507" spans="1:17" ht="15.75" x14ac:dyDescent="0.25">
      <c r="A23507" s="55">
        <f t="shared" si="735"/>
        <v>0</v>
      </c>
      <c r="Q23507" s="65">
        <f t="shared" si="736"/>
        <v>1</v>
      </c>
    </row>
    <row r="23508" spans="1:17" ht="15.75" x14ac:dyDescent="0.25">
      <c r="A23508" s="55">
        <f t="shared" si="735"/>
        <v>0</v>
      </c>
      <c r="Q23508" s="65">
        <f t="shared" si="736"/>
        <v>1</v>
      </c>
    </row>
    <row r="23509" spans="1:17" ht="15.75" x14ac:dyDescent="0.25">
      <c r="A23509" s="55">
        <f t="shared" si="735"/>
        <v>0</v>
      </c>
      <c r="Q23509" s="65">
        <f t="shared" si="736"/>
        <v>1</v>
      </c>
    </row>
    <row r="23510" spans="1:17" ht="15.75" x14ac:dyDescent="0.25">
      <c r="A23510" s="55">
        <f t="shared" si="735"/>
        <v>0</v>
      </c>
      <c r="Q23510" s="65">
        <f t="shared" si="736"/>
        <v>1</v>
      </c>
    </row>
    <row r="23511" spans="1:17" ht="15.75" x14ac:dyDescent="0.25">
      <c r="A23511" s="55">
        <f t="shared" si="735"/>
        <v>0</v>
      </c>
      <c r="Q23511" s="65">
        <f t="shared" si="736"/>
        <v>1</v>
      </c>
    </row>
    <row r="23512" spans="1:17" ht="15.75" x14ac:dyDescent="0.25">
      <c r="A23512" s="55">
        <f t="shared" si="735"/>
        <v>0</v>
      </c>
      <c r="Q23512" s="65">
        <f t="shared" si="736"/>
        <v>1</v>
      </c>
    </row>
    <row r="23513" spans="1:17" ht="15.75" x14ac:dyDescent="0.25">
      <c r="A23513" s="55">
        <f t="shared" si="735"/>
        <v>0</v>
      </c>
      <c r="Q23513" s="65">
        <f t="shared" si="736"/>
        <v>1</v>
      </c>
    </row>
    <row r="23514" spans="1:17" ht="15.75" x14ac:dyDescent="0.25">
      <c r="A23514" s="55">
        <f t="shared" si="735"/>
        <v>0</v>
      </c>
      <c r="Q23514" s="65">
        <f t="shared" si="736"/>
        <v>1</v>
      </c>
    </row>
    <row r="23515" spans="1:17" ht="15.75" x14ac:dyDescent="0.25">
      <c r="A23515" s="55">
        <f t="shared" si="735"/>
        <v>0</v>
      </c>
      <c r="Q23515" s="65">
        <f t="shared" si="736"/>
        <v>1</v>
      </c>
    </row>
    <row r="23516" spans="1:17" ht="15.75" x14ac:dyDescent="0.25">
      <c r="A23516" s="55">
        <f t="shared" si="735"/>
        <v>0</v>
      </c>
      <c r="Q23516" s="65">
        <f t="shared" si="736"/>
        <v>1</v>
      </c>
    </row>
    <row r="23517" spans="1:17" ht="15.75" x14ac:dyDescent="0.25">
      <c r="A23517" s="55">
        <f t="shared" si="735"/>
        <v>0</v>
      </c>
      <c r="Q23517" s="65">
        <f t="shared" si="736"/>
        <v>1</v>
      </c>
    </row>
    <row r="23518" spans="1:17" ht="15.75" x14ac:dyDescent="0.25">
      <c r="A23518" s="55">
        <f t="shared" si="735"/>
        <v>0</v>
      </c>
      <c r="Q23518" s="65">
        <f t="shared" si="736"/>
        <v>1</v>
      </c>
    </row>
    <row r="23519" spans="1:17" ht="15.75" x14ac:dyDescent="0.25">
      <c r="A23519" s="55">
        <f t="shared" si="735"/>
        <v>0</v>
      </c>
      <c r="Q23519" s="65">
        <f t="shared" si="736"/>
        <v>1</v>
      </c>
    </row>
    <row r="23520" spans="1:17" ht="15.75" x14ac:dyDescent="0.25">
      <c r="A23520" s="55">
        <f t="shared" si="735"/>
        <v>0</v>
      </c>
      <c r="Q23520" s="65">
        <f t="shared" si="736"/>
        <v>1</v>
      </c>
    </row>
    <row r="23521" spans="1:17" ht="15.75" x14ac:dyDescent="0.25">
      <c r="A23521" s="55">
        <f t="shared" si="735"/>
        <v>0</v>
      </c>
      <c r="Q23521" s="65">
        <f t="shared" si="736"/>
        <v>1</v>
      </c>
    </row>
    <row r="23522" spans="1:17" ht="15.75" x14ac:dyDescent="0.25">
      <c r="A23522" s="55">
        <f t="shared" si="735"/>
        <v>0</v>
      </c>
      <c r="Q23522" s="65">
        <f t="shared" si="736"/>
        <v>1</v>
      </c>
    </row>
    <row r="23523" spans="1:17" ht="15.75" x14ac:dyDescent="0.25">
      <c r="A23523" s="55">
        <f t="shared" si="735"/>
        <v>0</v>
      </c>
      <c r="Q23523" s="65">
        <f t="shared" si="736"/>
        <v>1</v>
      </c>
    </row>
    <row r="23524" spans="1:17" ht="15.75" x14ac:dyDescent="0.25">
      <c r="A23524" s="55">
        <f t="shared" si="735"/>
        <v>0</v>
      </c>
      <c r="Q23524" s="65">
        <f t="shared" si="736"/>
        <v>1</v>
      </c>
    </row>
    <row r="23525" spans="1:17" ht="15.75" x14ac:dyDescent="0.25">
      <c r="A23525" s="55">
        <f t="shared" si="735"/>
        <v>0</v>
      </c>
      <c r="Q23525" s="65">
        <f t="shared" si="736"/>
        <v>1</v>
      </c>
    </row>
    <row r="23526" spans="1:17" ht="15.75" x14ac:dyDescent="0.25">
      <c r="A23526" s="55">
        <f t="shared" si="735"/>
        <v>0</v>
      </c>
      <c r="Q23526" s="65">
        <f t="shared" si="736"/>
        <v>1</v>
      </c>
    </row>
    <row r="23527" spans="1:17" ht="15.75" x14ac:dyDescent="0.25">
      <c r="A23527" s="55">
        <f t="shared" si="735"/>
        <v>0</v>
      </c>
      <c r="Q23527" s="65">
        <f t="shared" si="736"/>
        <v>1</v>
      </c>
    </row>
    <row r="23528" spans="1:17" ht="15.75" x14ac:dyDescent="0.25">
      <c r="A23528" s="55">
        <f t="shared" si="735"/>
        <v>0</v>
      </c>
      <c r="Q23528" s="65">
        <f t="shared" si="736"/>
        <v>1</v>
      </c>
    </row>
    <row r="23529" spans="1:17" ht="15.75" x14ac:dyDescent="0.25">
      <c r="A23529" s="55">
        <f t="shared" si="735"/>
        <v>0</v>
      </c>
      <c r="Q23529" s="65">
        <f t="shared" si="736"/>
        <v>1</v>
      </c>
    </row>
    <row r="23530" spans="1:17" ht="15.75" x14ac:dyDescent="0.25">
      <c r="A23530" s="55">
        <f t="shared" si="735"/>
        <v>0</v>
      </c>
      <c r="Q23530" s="65">
        <f t="shared" si="736"/>
        <v>1</v>
      </c>
    </row>
    <row r="23531" spans="1:17" ht="15.75" x14ac:dyDescent="0.25">
      <c r="A23531" s="55">
        <f t="shared" si="735"/>
        <v>0</v>
      </c>
      <c r="Q23531" s="65">
        <f t="shared" si="736"/>
        <v>1</v>
      </c>
    </row>
    <row r="23532" spans="1:17" ht="15.75" x14ac:dyDescent="0.25">
      <c r="A23532" s="55">
        <f t="shared" si="735"/>
        <v>0</v>
      </c>
      <c r="Q23532" s="65">
        <f t="shared" si="736"/>
        <v>1</v>
      </c>
    </row>
    <row r="23533" spans="1:17" ht="15.75" x14ac:dyDescent="0.25">
      <c r="A23533" s="55">
        <f t="shared" si="735"/>
        <v>0</v>
      </c>
      <c r="Q23533" s="65">
        <f t="shared" si="736"/>
        <v>1</v>
      </c>
    </row>
    <row r="23534" spans="1:17" ht="15.75" x14ac:dyDescent="0.25">
      <c r="A23534" s="55">
        <f t="shared" si="735"/>
        <v>0</v>
      </c>
      <c r="Q23534" s="65">
        <f t="shared" si="736"/>
        <v>1</v>
      </c>
    </row>
    <row r="23535" spans="1:17" ht="15.75" x14ac:dyDescent="0.25">
      <c r="A23535" s="55">
        <f t="shared" si="735"/>
        <v>0</v>
      </c>
      <c r="Q23535" s="65">
        <f t="shared" si="736"/>
        <v>1</v>
      </c>
    </row>
    <row r="23536" spans="1:17" ht="15.75" x14ac:dyDescent="0.25">
      <c r="A23536" s="55">
        <f t="shared" si="735"/>
        <v>0</v>
      </c>
      <c r="Q23536" s="65">
        <f t="shared" si="736"/>
        <v>1</v>
      </c>
    </row>
    <row r="23537" spans="1:17" ht="15.75" x14ac:dyDescent="0.25">
      <c r="A23537" s="55">
        <f t="shared" si="735"/>
        <v>0</v>
      </c>
      <c r="Q23537" s="65">
        <f t="shared" si="736"/>
        <v>1</v>
      </c>
    </row>
    <row r="23538" spans="1:17" ht="15.75" x14ac:dyDescent="0.25">
      <c r="A23538" s="55">
        <f t="shared" si="735"/>
        <v>0</v>
      </c>
      <c r="Q23538" s="65">
        <f t="shared" si="736"/>
        <v>1</v>
      </c>
    </row>
    <row r="23539" spans="1:17" ht="15.75" x14ac:dyDescent="0.25">
      <c r="A23539" s="55">
        <f t="shared" si="735"/>
        <v>0</v>
      </c>
      <c r="Q23539" s="65">
        <f t="shared" si="736"/>
        <v>1</v>
      </c>
    </row>
    <row r="23540" spans="1:17" ht="15.75" x14ac:dyDescent="0.25">
      <c r="A23540" s="55">
        <f t="shared" si="735"/>
        <v>0</v>
      </c>
      <c r="Q23540" s="65">
        <f t="shared" si="736"/>
        <v>1</v>
      </c>
    </row>
    <row r="23541" spans="1:17" ht="15.75" x14ac:dyDescent="0.25">
      <c r="A23541" s="55">
        <f t="shared" si="735"/>
        <v>0</v>
      </c>
      <c r="Q23541" s="65">
        <f t="shared" si="736"/>
        <v>1</v>
      </c>
    </row>
    <row r="23542" spans="1:17" ht="15.75" x14ac:dyDescent="0.25">
      <c r="A23542" s="55">
        <f t="shared" si="735"/>
        <v>0</v>
      </c>
      <c r="Q23542" s="65">
        <f t="shared" si="736"/>
        <v>1</v>
      </c>
    </row>
    <row r="23543" spans="1:17" ht="15.75" x14ac:dyDescent="0.25">
      <c r="A23543" s="55">
        <f t="shared" si="735"/>
        <v>0</v>
      </c>
      <c r="Q23543" s="65">
        <f t="shared" si="736"/>
        <v>1</v>
      </c>
    </row>
    <row r="23544" spans="1:17" ht="15.75" x14ac:dyDescent="0.25">
      <c r="A23544" s="55">
        <f t="shared" si="735"/>
        <v>0</v>
      </c>
      <c r="Q23544" s="65">
        <f t="shared" si="736"/>
        <v>1</v>
      </c>
    </row>
    <row r="23545" spans="1:17" ht="15.75" x14ac:dyDescent="0.25">
      <c r="A23545" s="55">
        <f t="shared" si="735"/>
        <v>0</v>
      </c>
      <c r="Q23545" s="65">
        <f t="shared" si="736"/>
        <v>1</v>
      </c>
    </row>
    <row r="23546" spans="1:17" ht="15.75" x14ac:dyDescent="0.25">
      <c r="A23546" s="55">
        <f t="shared" si="735"/>
        <v>0</v>
      </c>
      <c r="Q23546" s="65">
        <f t="shared" si="736"/>
        <v>1</v>
      </c>
    </row>
    <row r="23547" spans="1:17" ht="15.75" x14ac:dyDescent="0.25">
      <c r="A23547" s="55">
        <f t="shared" si="735"/>
        <v>0</v>
      </c>
      <c r="Q23547" s="65">
        <f t="shared" si="736"/>
        <v>1</v>
      </c>
    </row>
    <row r="23548" spans="1:17" ht="15.75" x14ac:dyDescent="0.25">
      <c r="A23548" s="55">
        <f t="shared" si="735"/>
        <v>0</v>
      </c>
      <c r="Q23548" s="65">
        <f t="shared" si="736"/>
        <v>1</v>
      </c>
    </row>
    <row r="23549" spans="1:17" ht="15.75" x14ac:dyDescent="0.25">
      <c r="A23549" s="55">
        <f t="shared" si="735"/>
        <v>0</v>
      </c>
      <c r="Q23549" s="65">
        <f t="shared" si="736"/>
        <v>1</v>
      </c>
    </row>
    <row r="23550" spans="1:17" ht="15.75" x14ac:dyDescent="0.25">
      <c r="A23550" s="55">
        <f t="shared" si="735"/>
        <v>0</v>
      </c>
      <c r="Q23550" s="65">
        <f t="shared" si="736"/>
        <v>1</v>
      </c>
    </row>
    <row r="23551" spans="1:17" ht="15.75" x14ac:dyDescent="0.25">
      <c r="A23551" s="55">
        <f t="shared" si="735"/>
        <v>0</v>
      </c>
      <c r="Q23551" s="65">
        <f t="shared" si="736"/>
        <v>1</v>
      </c>
    </row>
    <row r="23552" spans="1:17" ht="15.75" x14ac:dyDescent="0.25">
      <c r="A23552" s="55">
        <f t="shared" si="735"/>
        <v>0</v>
      </c>
      <c r="Q23552" s="65">
        <f t="shared" si="736"/>
        <v>1</v>
      </c>
    </row>
    <row r="23553" spans="1:17" ht="15.75" x14ac:dyDescent="0.25">
      <c r="A23553" s="55">
        <f t="shared" si="735"/>
        <v>0</v>
      </c>
      <c r="Q23553" s="65">
        <f t="shared" si="736"/>
        <v>1</v>
      </c>
    </row>
    <row r="23554" spans="1:17" ht="15.75" x14ac:dyDescent="0.25">
      <c r="A23554" s="55">
        <f t="shared" si="735"/>
        <v>0</v>
      </c>
      <c r="Q23554" s="65">
        <f t="shared" si="736"/>
        <v>1</v>
      </c>
    </row>
    <row r="23555" spans="1:17" ht="15.75" x14ac:dyDescent="0.25">
      <c r="A23555" s="55">
        <f t="shared" si="735"/>
        <v>0</v>
      </c>
      <c r="Q23555" s="65">
        <f t="shared" si="736"/>
        <v>1</v>
      </c>
    </row>
    <row r="23556" spans="1:17" ht="15.75" x14ac:dyDescent="0.25">
      <c r="A23556" s="55">
        <f t="shared" ref="A23556:A23619" si="737">WEEKNUM(B23556,2)-1</f>
        <v>0</v>
      </c>
      <c r="Q23556" s="65">
        <f t="shared" ref="Q23556:Q23619" si="738">MONTH(B23556)</f>
        <v>1</v>
      </c>
    </row>
    <row r="23557" spans="1:17" ht="15.75" x14ac:dyDescent="0.25">
      <c r="A23557" s="55">
        <f t="shared" si="737"/>
        <v>0</v>
      </c>
      <c r="Q23557" s="65">
        <f t="shared" si="738"/>
        <v>1</v>
      </c>
    </row>
    <row r="23558" spans="1:17" ht="15.75" x14ac:dyDescent="0.25">
      <c r="A23558" s="55">
        <f t="shared" si="737"/>
        <v>0</v>
      </c>
      <c r="Q23558" s="65">
        <f t="shared" si="738"/>
        <v>1</v>
      </c>
    </row>
    <row r="23559" spans="1:17" ht="15.75" x14ac:dyDescent="0.25">
      <c r="A23559" s="55">
        <f t="shared" si="737"/>
        <v>0</v>
      </c>
      <c r="Q23559" s="65">
        <f t="shared" si="738"/>
        <v>1</v>
      </c>
    </row>
    <row r="23560" spans="1:17" ht="15.75" x14ac:dyDescent="0.25">
      <c r="A23560" s="55">
        <f t="shared" si="737"/>
        <v>0</v>
      </c>
      <c r="Q23560" s="65">
        <f t="shared" si="738"/>
        <v>1</v>
      </c>
    </row>
    <row r="23561" spans="1:17" ht="15.75" x14ac:dyDescent="0.25">
      <c r="A23561" s="55">
        <f t="shared" si="737"/>
        <v>0</v>
      </c>
      <c r="Q23561" s="65">
        <f t="shared" si="738"/>
        <v>1</v>
      </c>
    </row>
    <row r="23562" spans="1:17" ht="15.75" x14ac:dyDescent="0.25">
      <c r="A23562" s="55">
        <f t="shared" si="737"/>
        <v>0</v>
      </c>
      <c r="Q23562" s="65">
        <f t="shared" si="738"/>
        <v>1</v>
      </c>
    </row>
    <row r="23563" spans="1:17" ht="15.75" x14ac:dyDescent="0.25">
      <c r="A23563" s="55">
        <f t="shared" si="737"/>
        <v>0</v>
      </c>
      <c r="Q23563" s="65">
        <f t="shared" si="738"/>
        <v>1</v>
      </c>
    </row>
    <row r="23564" spans="1:17" ht="15.75" x14ac:dyDescent="0.25">
      <c r="A23564" s="55">
        <f t="shared" si="737"/>
        <v>0</v>
      </c>
      <c r="Q23564" s="65">
        <f t="shared" si="738"/>
        <v>1</v>
      </c>
    </row>
    <row r="23565" spans="1:17" ht="15.75" x14ac:dyDescent="0.25">
      <c r="A23565" s="55">
        <f t="shared" si="737"/>
        <v>0</v>
      </c>
      <c r="Q23565" s="65">
        <f t="shared" si="738"/>
        <v>1</v>
      </c>
    </row>
    <row r="23566" spans="1:17" ht="15.75" x14ac:dyDescent="0.25">
      <c r="A23566" s="55">
        <f t="shared" si="737"/>
        <v>0</v>
      </c>
      <c r="Q23566" s="65">
        <f t="shared" si="738"/>
        <v>1</v>
      </c>
    </row>
    <row r="23567" spans="1:17" ht="15.75" x14ac:dyDescent="0.25">
      <c r="A23567" s="55">
        <f t="shared" si="737"/>
        <v>0</v>
      </c>
      <c r="Q23567" s="65">
        <f t="shared" si="738"/>
        <v>1</v>
      </c>
    </row>
    <row r="23568" spans="1:17" ht="15.75" x14ac:dyDescent="0.25">
      <c r="A23568" s="55">
        <f t="shared" si="737"/>
        <v>0</v>
      </c>
      <c r="Q23568" s="65">
        <f t="shared" si="738"/>
        <v>1</v>
      </c>
    </row>
    <row r="23569" spans="1:17" ht="15.75" x14ac:dyDescent="0.25">
      <c r="A23569" s="55">
        <f t="shared" si="737"/>
        <v>0</v>
      </c>
      <c r="Q23569" s="65">
        <f t="shared" si="738"/>
        <v>1</v>
      </c>
    </row>
    <row r="23570" spans="1:17" ht="15.75" x14ac:dyDescent="0.25">
      <c r="A23570" s="55">
        <f t="shared" si="737"/>
        <v>0</v>
      </c>
      <c r="Q23570" s="65">
        <f t="shared" si="738"/>
        <v>1</v>
      </c>
    </row>
    <row r="23571" spans="1:17" ht="15.75" x14ac:dyDescent="0.25">
      <c r="A23571" s="55">
        <f t="shared" si="737"/>
        <v>0</v>
      </c>
      <c r="Q23571" s="65">
        <f t="shared" si="738"/>
        <v>1</v>
      </c>
    </row>
    <row r="23572" spans="1:17" ht="15.75" x14ac:dyDescent="0.25">
      <c r="A23572" s="55">
        <f t="shared" si="737"/>
        <v>0</v>
      </c>
      <c r="Q23572" s="65">
        <f t="shared" si="738"/>
        <v>1</v>
      </c>
    </row>
    <row r="23573" spans="1:17" ht="15.75" x14ac:dyDescent="0.25">
      <c r="A23573" s="55">
        <f t="shared" si="737"/>
        <v>0</v>
      </c>
      <c r="Q23573" s="65">
        <f t="shared" si="738"/>
        <v>1</v>
      </c>
    </row>
    <row r="23574" spans="1:17" ht="15.75" x14ac:dyDescent="0.25">
      <c r="A23574" s="55">
        <f t="shared" si="737"/>
        <v>0</v>
      </c>
      <c r="Q23574" s="65">
        <f t="shared" si="738"/>
        <v>1</v>
      </c>
    </row>
    <row r="23575" spans="1:17" ht="15.75" x14ac:dyDescent="0.25">
      <c r="A23575" s="55">
        <f t="shared" si="737"/>
        <v>0</v>
      </c>
      <c r="Q23575" s="65">
        <f t="shared" si="738"/>
        <v>1</v>
      </c>
    </row>
    <row r="23576" spans="1:17" ht="15.75" x14ac:dyDescent="0.25">
      <c r="A23576" s="55">
        <f t="shared" si="737"/>
        <v>0</v>
      </c>
      <c r="Q23576" s="65">
        <f t="shared" si="738"/>
        <v>1</v>
      </c>
    </row>
    <row r="23577" spans="1:17" ht="15.75" x14ac:dyDescent="0.25">
      <c r="A23577" s="55">
        <f t="shared" si="737"/>
        <v>0</v>
      </c>
      <c r="Q23577" s="65">
        <f t="shared" si="738"/>
        <v>1</v>
      </c>
    </row>
    <row r="23578" spans="1:17" ht="15.75" x14ac:dyDescent="0.25">
      <c r="A23578" s="55">
        <f t="shared" si="737"/>
        <v>0</v>
      </c>
      <c r="Q23578" s="65">
        <f t="shared" si="738"/>
        <v>1</v>
      </c>
    </row>
    <row r="23579" spans="1:17" ht="15.75" x14ac:dyDescent="0.25">
      <c r="A23579" s="55">
        <f t="shared" si="737"/>
        <v>0</v>
      </c>
      <c r="Q23579" s="65">
        <f t="shared" si="738"/>
        <v>1</v>
      </c>
    </row>
    <row r="23580" spans="1:17" ht="15.75" x14ac:dyDescent="0.25">
      <c r="A23580" s="55">
        <f t="shared" si="737"/>
        <v>0</v>
      </c>
      <c r="Q23580" s="65">
        <f t="shared" si="738"/>
        <v>1</v>
      </c>
    </row>
    <row r="23581" spans="1:17" ht="15.75" x14ac:dyDescent="0.25">
      <c r="A23581" s="55">
        <f t="shared" si="737"/>
        <v>0</v>
      </c>
      <c r="Q23581" s="65">
        <f t="shared" si="738"/>
        <v>1</v>
      </c>
    </row>
    <row r="23582" spans="1:17" ht="15.75" x14ac:dyDescent="0.25">
      <c r="A23582" s="55">
        <f t="shared" si="737"/>
        <v>0</v>
      </c>
      <c r="Q23582" s="65">
        <f t="shared" si="738"/>
        <v>1</v>
      </c>
    </row>
    <row r="23583" spans="1:17" ht="15.75" x14ac:dyDescent="0.25">
      <c r="A23583" s="55">
        <f t="shared" si="737"/>
        <v>0</v>
      </c>
      <c r="Q23583" s="65">
        <f t="shared" si="738"/>
        <v>1</v>
      </c>
    </row>
    <row r="23584" spans="1:17" ht="15.75" x14ac:dyDescent="0.25">
      <c r="A23584" s="55">
        <f t="shared" si="737"/>
        <v>0</v>
      </c>
      <c r="Q23584" s="65">
        <f t="shared" si="738"/>
        <v>1</v>
      </c>
    </row>
    <row r="23585" spans="1:17" ht="15.75" x14ac:dyDescent="0.25">
      <c r="A23585" s="55">
        <f t="shared" si="737"/>
        <v>0</v>
      </c>
      <c r="Q23585" s="65">
        <f t="shared" si="738"/>
        <v>1</v>
      </c>
    </row>
    <row r="23586" spans="1:17" ht="15.75" x14ac:dyDescent="0.25">
      <c r="A23586" s="55">
        <f t="shared" si="737"/>
        <v>0</v>
      </c>
      <c r="Q23586" s="65">
        <f t="shared" si="738"/>
        <v>1</v>
      </c>
    </row>
    <row r="23587" spans="1:17" ht="15.75" x14ac:dyDescent="0.25">
      <c r="A23587" s="55">
        <f t="shared" si="737"/>
        <v>0</v>
      </c>
      <c r="Q23587" s="65">
        <f t="shared" si="738"/>
        <v>1</v>
      </c>
    </row>
    <row r="23588" spans="1:17" ht="15.75" x14ac:dyDescent="0.25">
      <c r="A23588" s="55">
        <f t="shared" si="737"/>
        <v>0</v>
      </c>
      <c r="Q23588" s="65">
        <f t="shared" si="738"/>
        <v>1</v>
      </c>
    </row>
    <row r="23589" spans="1:17" ht="15.75" x14ac:dyDescent="0.25">
      <c r="A23589" s="55">
        <f t="shared" si="737"/>
        <v>0</v>
      </c>
      <c r="Q23589" s="65">
        <f t="shared" si="738"/>
        <v>1</v>
      </c>
    </row>
    <row r="23590" spans="1:17" ht="15.75" x14ac:dyDescent="0.25">
      <c r="A23590" s="55">
        <f t="shared" si="737"/>
        <v>0</v>
      </c>
      <c r="Q23590" s="65">
        <f t="shared" si="738"/>
        <v>1</v>
      </c>
    </row>
    <row r="23591" spans="1:17" ht="15.75" x14ac:dyDescent="0.25">
      <c r="A23591" s="55">
        <f t="shared" si="737"/>
        <v>0</v>
      </c>
      <c r="Q23591" s="65">
        <f t="shared" si="738"/>
        <v>1</v>
      </c>
    </row>
    <row r="23592" spans="1:17" ht="15.75" x14ac:dyDescent="0.25">
      <c r="A23592" s="55">
        <f t="shared" si="737"/>
        <v>0</v>
      </c>
      <c r="Q23592" s="65">
        <f t="shared" si="738"/>
        <v>1</v>
      </c>
    </row>
    <row r="23593" spans="1:17" ht="15.75" x14ac:dyDescent="0.25">
      <c r="A23593" s="55">
        <f t="shared" si="737"/>
        <v>0</v>
      </c>
      <c r="Q23593" s="65">
        <f t="shared" si="738"/>
        <v>1</v>
      </c>
    </row>
    <row r="23594" spans="1:17" ht="15.75" x14ac:dyDescent="0.25">
      <c r="A23594" s="55">
        <f t="shared" si="737"/>
        <v>0</v>
      </c>
      <c r="Q23594" s="65">
        <f t="shared" si="738"/>
        <v>1</v>
      </c>
    </row>
    <row r="23595" spans="1:17" ht="15.75" x14ac:dyDescent="0.25">
      <c r="A23595" s="55">
        <f t="shared" si="737"/>
        <v>0</v>
      </c>
      <c r="Q23595" s="65">
        <f t="shared" si="738"/>
        <v>1</v>
      </c>
    </row>
    <row r="23596" spans="1:17" ht="15.75" x14ac:dyDescent="0.25">
      <c r="A23596" s="55">
        <f t="shared" si="737"/>
        <v>0</v>
      </c>
      <c r="Q23596" s="65">
        <f t="shared" si="738"/>
        <v>1</v>
      </c>
    </row>
    <row r="23597" spans="1:17" ht="15.75" x14ac:dyDescent="0.25">
      <c r="A23597" s="55">
        <f t="shared" si="737"/>
        <v>0</v>
      </c>
      <c r="Q23597" s="65">
        <f t="shared" si="738"/>
        <v>1</v>
      </c>
    </row>
    <row r="23598" spans="1:17" ht="15.75" x14ac:dyDescent="0.25">
      <c r="A23598" s="55">
        <f t="shared" si="737"/>
        <v>0</v>
      </c>
      <c r="Q23598" s="65">
        <f t="shared" si="738"/>
        <v>1</v>
      </c>
    </row>
    <row r="23599" spans="1:17" ht="15.75" x14ac:dyDescent="0.25">
      <c r="A23599" s="55">
        <f t="shared" si="737"/>
        <v>0</v>
      </c>
      <c r="Q23599" s="65">
        <f t="shared" si="738"/>
        <v>1</v>
      </c>
    </row>
    <row r="23600" spans="1:17" ht="15.75" x14ac:dyDescent="0.25">
      <c r="A23600" s="55">
        <f t="shared" si="737"/>
        <v>0</v>
      </c>
      <c r="Q23600" s="65">
        <f t="shared" si="738"/>
        <v>1</v>
      </c>
    </row>
    <row r="23601" spans="1:17" ht="15.75" x14ac:dyDescent="0.25">
      <c r="A23601" s="55">
        <f t="shared" si="737"/>
        <v>0</v>
      </c>
      <c r="Q23601" s="65">
        <f t="shared" si="738"/>
        <v>1</v>
      </c>
    </row>
    <row r="23602" spans="1:17" ht="15.75" x14ac:dyDescent="0.25">
      <c r="A23602" s="55">
        <f t="shared" si="737"/>
        <v>0</v>
      </c>
      <c r="Q23602" s="65">
        <f t="shared" si="738"/>
        <v>1</v>
      </c>
    </row>
    <row r="23603" spans="1:17" ht="15.75" x14ac:dyDescent="0.25">
      <c r="A23603" s="55">
        <f t="shared" si="737"/>
        <v>0</v>
      </c>
      <c r="Q23603" s="65">
        <f t="shared" si="738"/>
        <v>1</v>
      </c>
    </row>
    <row r="23604" spans="1:17" ht="15.75" x14ac:dyDescent="0.25">
      <c r="A23604" s="55">
        <f t="shared" si="737"/>
        <v>0</v>
      </c>
      <c r="Q23604" s="65">
        <f t="shared" si="738"/>
        <v>1</v>
      </c>
    </row>
    <row r="23605" spans="1:17" ht="15.75" x14ac:dyDescent="0.25">
      <c r="A23605" s="55">
        <f t="shared" si="737"/>
        <v>0</v>
      </c>
      <c r="Q23605" s="65">
        <f t="shared" si="738"/>
        <v>1</v>
      </c>
    </row>
    <row r="23606" spans="1:17" ht="15.75" x14ac:dyDescent="0.25">
      <c r="A23606" s="55">
        <f t="shared" si="737"/>
        <v>0</v>
      </c>
      <c r="Q23606" s="65">
        <f t="shared" si="738"/>
        <v>1</v>
      </c>
    </row>
    <row r="23607" spans="1:17" ht="15.75" x14ac:dyDescent="0.25">
      <c r="A23607" s="55">
        <f t="shared" si="737"/>
        <v>0</v>
      </c>
      <c r="Q23607" s="65">
        <f t="shared" si="738"/>
        <v>1</v>
      </c>
    </row>
    <row r="23608" spans="1:17" ht="15.75" x14ac:dyDescent="0.25">
      <c r="A23608" s="55">
        <f t="shared" si="737"/>
        <v>0</v>
      </c>
      <c r="Q23608" s="65">
        <f t="shared" si="738"/>
        <v>1</v>
      </c>
    </row>
    <row r="23609" spans="1:17" ht="15.75" x14ac:dyDescent="0.25">
      <c r="A23609" s="55">
        <f t="shared" si="737"/>
        <v>0</v>
      </c>
      <c r="Q23609" s="65">
        <f t="shared" si="738"/>
        <v>1</v>
      </c>
    </row>
    <row r="23610" spans="1:17" ht="15.75" x14ac:dyDescent="0.25">
      <c r="A23610" s="55">
        <f t="shared" si="737"/>
        <v>0</v>
      </c>
      <c r="Q23610" s="65">
        <f t="shared" si="738"/>
        <v>1</v>
      </c>
    </row>
    <row r="23611" spans="1:17" ht="15.75" x14ac:dyDescent="0.25">
      <c r="A23611" s="55">
        <f t="shared" si="737"/>
        <v>0</v>
      </c>
      <c r="Q23611" s="65">
        <f t="shared" si="738"/>
        <v>1</v>
      </c>
    </row>
    <row r="23612" spans="1:17" ht="15.75" x14ac:dyDescent="0.25">
      <c r="A23612" s="55">
        <f t="shared" si="737"/>
        <v>0</v>
      </c>
      <c r="Q23612" s="65">
        <f t="shared" si="738"/>
        <v>1</v>
      </c>
    </row>
    <row r="23613" spans="1:17" ht="15.75" x14ac:dyDescent="0.25">
      <c r="A23613" s="55">
        <f t="shared" si="737"/>
        <v>0</v>
      </c>
      <c r="Q23613" s="65">
        <f t="shared" si="738"/>
        <v>1</v>
      </c>
    </row>
    <row r="23614" spans="1:17" ht="15.75" x14ac:dyDescent="0.25">
      <c r="A23614" s="55">
        <f t="shared" si="737"/>
        <v>0</v>
      </c>
      <c r="Q23614" s="65">
        <f t="shared" si="738"/>
        <v>1</v>
      </c>
    </row>
    <row r="23615" spans="1:17" ht="15.75" x14ac:dyDescent="0.25">
      <c r="A23615" s="55">
        <f t="shared" si="737"/>
        <v>0</v>
      </c>
      <c r="Q23615" s="65">
        <f t="shared" si="738"/>
        <v>1</v>
      </c>
    </row>
    <row r="23616" spans="1:17" ht="15.75" x14ac:dyDescent="0.25">
      <c r="A23616" s="55">
        <f t="shared" si="737"/>
        <v>0</v>
      </c>
      <c r="Q23616" s="65">
        <f t="shared" si="738"/>
        <v>1</v>
      </c>
    </row>
    <row r="23617" spans="1:17" ht="15.75" x14ac:dyDescent="0.25">
      <c r="A23617" s="55">
        <f t="shared" si="737"/>
        <v>0</v>
      </c>
      <c r="Q23617" s="65">
        <f t="shared" si="738"/>
        <v>1</v>
      </c>
    </row>
    <row r="23618" spans="1:17" ht="15.75" x14ac:dyDescent="0.25">
      <c r="A23618" s="55">
        <f t="shared" si="737"/>
        <v>0</v>
      </c>
      <c r="Q23618" s="65">
        <f t="shared" si="738"/>
        <v>1</v>
      </c>
    </row>
    <row r="23619" spans="1:17" ht="15.75" x14ac:dyDescent="0.25">
      <c r="A23619" s="55">
        <f t="shared" si="737"/>
        <v>0</v>
      </c>
      <c r="Q23619" s="65">
        <f t="shared" si="738"/>
        <v>1</v>
      </c>
    </row>
    <row r="23620" spans="1:17" ht="15.75" x14ac:dyDescent="0.25">
      <c r="A23620" s="55">
        <f t="shared" ref="A23620:A23683" si="739">WEEKNUM(B23620,2)-1</f>
        <v>0</v>
      </c>
      <c r="Q23620" s="65">
        <f t="shared" ref="Q23620:Q23683" si="740">MONTH(B23620)</f>
        <v>1</v>
      </c>
    </row>
    <row r="23621" spans="1:17" ht="15.75" x14ac:dyDescent="0.25">
      <c r="A23621" s="55">
        <f t="shared" si="739"/>
        <v>0</v>
      </c>
      <c r="Q23621" s="65">
        <f t="shared" si="740"/>
        <v>1</v>
      </c>
    </row>
    <row r="23622" spans="1:17" ht="15.75" x14ac:dyDescent="0.25">
      <c r="A23622" s="55">
        <f t="shared" si="739"/>
        <v>0</v>
      </c>
      <c r="Q23622" s="65">
        <f t="shared" si="740"/>
        <v>1</v>
      </c>
    </row>
    <row r="23623" spans="1:17" ht="15.75" x14ac:dyDescent="0.25">
      <c r="A23623" s="55">
        <f t="shared" si="739"/>
        <v>0</v>
      </c>
      <c r="Q23623" s="65">
        <f t="shared" si="740"/>
        <v>1</v>
      </c>
    </row>
    <row r="23624" spans="1:17" ht="15.75" x14ac:dyDescent="0.25">
      <c r="A23624" s="55">
        <f t="shared" si="739"/>
        <v>0</v>
      </c>
      <c r="Q23624" s="65">
        <f t="shared" si="740"/>
        <v>1</v>
      </c>
    </row>
    <row r="23625" spans="1:17" ht="15.75" x14ac:dyDescent="0.25">
      <c r="A23625" s="55">
        <f t="shared" si="739"/>
        <v>0</v>
      </c>
      <c r="Q23625" s="65">
        <f t="shared" si="740"/>
        <v>1</v>
      </c>
    </row>
    <row r="23626" spans="1:17" ht="15.75" x14ac:dyDescent="0.25">
      <c r="A23626" s="55">
        <f t="shared" si="739"/>
        <v>0</v>
      </c>
      <c r="Q23626" s="65">
        <f t="shared" si="740"/>
        <v>1</v>
      </c>
    </row>
    <row r="23627" spans="1:17" ht="15.75" x14ac:dyDescent="0.25">
      <c r="A23627" s="55">
        <f t="shared" si="739"/>
        <v>0</v>
      </c>
      <c r="Q23627" s="65">
        <f t="shared" si="740"/>
        <v>1</v>
      </c>
    </row>
    <row r="23628" spans="1:17" ht="15.75" x14ac:dyDescent="0.25">
      <c r="A23628" s="55">
        <f t="shared" si="739"/>
        <v>0</v>
      </c>
      <c r="Q23628" s="65">
        <f t="shared" si="740"/>
        <v>1</v>
      </c>
    </row>
    <row r="23629" spans="1:17" ht="15.75" x14ac:dyDescent="0.25">
      <c r="A23629" s="55">
        <f t="shared" si="739"/>
        <v>0</v>
      </c>
      <c r="Q23629" s="65">
        <f t="shared" si="740"/>
        <v>1</v>
      </c>
    </row>
    <row r="23630" spans="1:17" ht="15.75" x14ac:dyDescent="0.25">
      <c r="A23630" s="55">
        <f t="shared" si="739"/>
        <v>0</v>
      </c>
      <c r="Q23630" s="65">
        <f t="shared" si="740"/>
        <v>1</v>
      </c>
    </row>
    <row r="23631" spans="1:17" ht="15.75" x14ac:dyDescent="0.25">
      <c r="A23631" s="55">
        <f t="shared" si="739"/>
        <v>0</v>
      </c>
      <c r="Q23631" s="65">
        <f t="shared" si="740"/>
        <v>1</v>
      </c>
    </row>
    <row r="23632" spans="1:17" ht="15.75" x14ac:dyDescent="0.25">
      <c r="A23632" s="55">
        <f t="shared" si="739"/>
        <v>0</v>
      </c>
      <c r="Q23632" s="65">
        <f t="shared" si="740"/>
        <v>1</v>
      </c>
    </row>
    <row r="23633" spans="1:17" ht="15.75" x14ac:dyDescent="0.25">
      <c r="A23633" s="55">
        <f t="shared" si="739"/>
        <v>0</v>
      </c>
      <c r="Q23633" s="65">
        <f t="shared" si="740"/>
        <v>1</v>
      </c>
    </row>
    <row r="23634" spans="1:17" ht="15.75" x14ac:dyDescent="0.25">
      <c r="A23634" s="55">
        <f t="shared" si="739"/>
        <v>0</v>
      </c>
      <c r="Q23634" s="65">
        <f t="shared" si="740"/>
        <v>1</v>
      </c>
    </row>
    <row r="23635" spans="1:17" ht="15.75" x14ac:dyDescent="0.25">
      <c r="A23635" s="55">
        <f t="shared" si="739"/>
        <v>0</v>
      </c>
      <c r="Q23635" s="65">
        <f t="shared" si="740"/>
        <v>1</v>
      </c>
    </row>
    <row r="23636" spans="1:17" ht="15.75" x14ac:dyDescent="0.25">
      <c r="A23636" s="55">
        <f t="shared" si="739"/>
        <v>0</v>
      </c>
      <c r="Q23636" s="65">
        <f t="shared" si="740"/>
        <v>1</v>
      </c>
    </row>
    <row r="23637" spans="1:17" ht="15.75" x14ac:dyDescent="0.25">
      <c r="A23637" s="55">
        <f t="shared" si="739"/>
        <v>0</v>
      </c>
      <c r="Q23637" s="65">
        <f t="shared" si="740"/>
        <v>1</v>
      </c>
    </row>
    <row r="23638" spans="1:17" ht="15.75" x14ac:dyDescent="0.25">
      <c r="A23638" s="55">
        <f t="shared" si="739"/>
        <v>0</v>
      </c>
      <c r="Q23638" s="65">
        <f t="shared" si="740"/>
        <v>1</v>
      </c>
    </row>
    <row r="23639" spans="1:17" ht="15.75" x14ac:dyDescent="0.25">
      <c r="A23639" s="55">
        <f t="shared" si="739"/>
        <v>0</v>
      </c>
      <c r="Q23639" s="65">
        <f t="shared" si="740"/>
        <v>1</v>
      </c>
    </row>
    <row r="23640" spans="1:17" ht="15.75" x14ac:dyDescent="0.25">
      <c r="A23640" s="55">
        <f t="shared" si="739"/>
        <v>0</v>
      </c>
      <c r="Q23640" s="65">
        <f t="shared" si="740"/>
        <v>1</v>
      </c>
    </row>
    <row r="23641" spans="1:17" ht="15.75" x14ac:dyDescent="0.25">
      <c r="A23641" s="55">
        <f t="shared" si="739"/>
        <v>0</v>
      </c>
      <c r="Q23641" s="65">
        <f t="shared" si="740"/>
        <v>1</v>
      </c>
    </row>
    <row r="23642" spans="1:17" ht="15.75" x14ac:dyDescent="0.25">
      <c r="A23642" s="55">
        <f t="shared" si="739"/>
        <v>0</v>
      </c>
      <c r="Q23642" s="65">
        <f t="shared" si="740"/>
        <v>1</v>
      </c>
    </row>
    <row r="23643" spans="1:17" ht="15.75" x14ac:dyDescent="0.25">
      <c r="A23643" s="55">
        <f t="shared" si="739"/>
        <v>0</v>
      </c>
      <c r="Q23643" s="65">
        <f t="shared" si="740"/>
        <v>1</v>
      </c>
    </row>
    <row r="23644" spans="1:17" ht="15.75" x14ac:dyDescent="0.25">
      <c r="A23644" s="55">
        <f t="shared" si="739"/>
        <v>0</v>
      </c>
      <c r="Q23644" s="65">
        <f t="shared" si="740"/>
        <v>1</v>
      </c>
    </row>
    <row r="23645" spans="1:17" ht="15.75" x14ac:dyDescent="0.25">
      <c r="A23645" s="55">
        <f t="shared" si="739"/>
        <v>0</v>
      </c>
      <c r="Q23645" s="65">
        <f t="shared" si="740"/>
        <v>1</v>
      </c>
    </row>
    <row r="23646" spans="1:17" ht="15.75" x14ac:dyDescent="0.25">
      <c r="A23646" s="55">
        <f t="shared" si="739"/>
        <v>0</v>
      </c>
      <c r="Q23646" s="65">
        <f t="shared" si="740"/>
        <v>1</v>
      </c>
    </row>
    <row r="23647" spans="1:17" ht="15.75" x14ac:dyDescent="0.25">
      <c r="A23647" s="55">
        <f t="shared" si="739"/>
        <v>0</v>
      </c>
      <c r="Q23647" s="65">
        <f t="shared" si="740"/>
        <v>1</v>
      </c>
    </row>
    <row r="23648" spans="1:17" ht="15.75" x14ac:dyDescent="0.25">
      <c r="A23648" s="55">
        <f t="shared" si="739"/>
        <v>0</v>
      </c>
      <c r="Q23648" s="65">
        <f t="shared" si="740"/>
        <v>1</v>
      </c>
    </row>
    <row r="23649" spans="1:17" ht="15.75" x14ac:dyDescent="0.25">
      <c r="A23649" s="55">
        <f t="shared" si="739"/>
        <v>0</v>
      </c>
      <c r="Q23649" s="65">
        <f t="shared" si="740"/>
        <v>1</v>
      </c>
    </row>
    <row r="23650" spans="1:17" ht="15.75" x14ac:dyDescent="0.25">
      <c r="A23650" s="55">
        <f t="shared" si="739"/>
        <v>0</v>
      </c>
      <c r="Q23650" s="65">
        <f t="shared" si="740"/>
        <v>1</v>
      </c>
    </row>
    <row r="23651" spans="1:17" ht="15.75" x14ac:dyDescent="0.25">
      <c r="A23651" s="55">
        <f t="shared" si="739"/>
        <v>0</v>
      </c>
      <c r="Q23651" s="65">
        <f t="shared" si="740"/>
        <v>1</v>
      </c>
    </row>
    <row r="23652" spans="1:17" ht="15.75" x14ac:dyDescent="0.25">
      <c r="A23652" s="55">
        <f t="shared" si="739"/>
        <v>0</v>
      </c>
      <c r="Q23652" s="65">
        <f t="shared" si="740"/>
        <v>1</v>
      </c>
    </row>
    <row r="23653" spans="1:17" ht="15.75" x14ac:dyDescent="0.25">
      <c r="A23653" s="55">
        <f t="shared" si="739"/>
        <v>0</v>
      </c>
      <c r="Q23653" s="65">
        <f t="shared" si="740"/>
        <v>1</v>
      </c>
    </row>
    <row r="23654" spans="1:17" ht="15.75" x14ac:dyDescent="0.25">
      <c r="A23654" s="55">
        <f t="shared" si="739"/>
        <v>0</v>
      </c>
      <c r="Q23654" s="65">
        <f t="shared" si="740"/>
        <v>1</v>
      </c>
    </row>
    <row r="23655" spans="1:17" ht="15.75" x14ac:dyDescent="0.25">
      <c r="A23655" s="55">
        <f t="shared" si="739"/>
        <v>0</v>
      </c>
      <c r="Q23655" s="65">
        <f t="shared" si="740"/>
        <v>1</v>
      </c>
    </row>
    <row r="23656" spans="1:17" ht="15.75" x14ac:dyDescent="0.25">
      <c r="A23656" s="55">
        <f t="shared" si="739"/>
        <v>0</v>
      </c>
      <c r="Q23656" s="65">
        <f t="shared" si="740"/>
        <v>1</v>
      </c>
    </row>
    <row r="23657" spans="1:17" ht="15.75" x14ac:dyDescent="0.25">
      <c r="A23657" s="55">
        <f t="shared" si="739"/>
        <v>0</v>
      </c>
      <c r="Q23657" s="65">
        <f t="shared" si="740"/>
        <v>1</v>
      </c>
    </row>
    <row r="23658" spans="1:17" ht="15.75" x14ac:dyDescent="0.25">
      <c r="A23658" s="55">
        <f t="shared" si="739"/>
        <v>0</v>
      </c>
      <c r="Q23658" s="65">
        <f t="shared" si="740"/>
        <v>1</v>
      </c>
    </row>
    <row r="23659" spans="1:17" ht="15.75" x14ac:dyDescent="0.25">
      <c r="A23659" s="55">
        <f t="shared" si="739"/>
        <v>0</v>
      </c>
      <c r="Q23659" s="65">
        <f t="shared" si="740"/>
        <v>1</v>
      </c>
    </row>
    <row r="23660" spans="1:17" ht="15.75" x14ac:dyDescent="0.25">
      <c r="A23660" s="55">
        <f t="shared" si="739"/>
        <v>0</v>
      </c>
      <c r="Q23660" s="65">
        <f t="shared" si="740"/>
        <v>1</v>
      </c>
    </row>
    <row r="23661" spans="1:17" ht="15.75" x14ac:dyDescent="0.25">
      <c r="A23661" s="55">
        <f t="shared" si="739"/>
        <v>0</v>
      </c>
      <c r="Q23661" s="65">
        <f t="shared" si="740"/>
        <v>1</v>
      </c>
    </row>
    <row r="23662" spans="1:17" ht="15.75" x14ac:dyDescent="0.25">
      <c r="A23662" s="55">
        <f t="shared" si="739"/>
        <v>0</v>
      </c>
      <c r="Q23662" s="65">
        <f t="shared" si="740"/>
        <v>1</v>
      </c>
    </row>
    <row r="23663" spans="1:17" ht="15.75" x14ac:dyDescent="0.25">
      <c r="A23663" s="55">
        <f t="shared" si="739"/>
        <v>0</v>
      </c>
      <c r="Q23663" s="65">
        <f t="shared" si="740"/>
        <v>1</v>
      </c>
    </row>
    <row r="23664" spans="1:17" ht="15.75" x14ac:dyDescent="0.25">
      <c r="A23664" s="55">
        <f t="shared" si="739"/>
        <v>0</v>
      </c>
      <c r="Q23664" s="65">
        <f t="shared" si="740"/>
        <v>1</v>
      </c>
    </row>
    <row r="23665" spans="1:17" ht="15.75" x14ac:dyDescent="0.25">
      <c r="A23665" s="55">
        <f t="shared" si="739"/>
        <v>0</v>
      </c>
      <c r="Q23665" s="65">
        <f t="shared" si="740"/>
        <v>1</v>
      </c>
    </row>
    <row r="23666" spans="1:17" ht="15.75" x14ac:dyDescent="0.25">
      <c r="A23666" s="55">
        <f t="shared" si="739"/>
        <v>0</v>
      </c>
      <c r="Q23666" s="65">
        <f t="shared" si="740"/>
        <v>1</v>
      </c>
    </row>
    <row r="23667" spans="1:17" ht="15.75" x14ac:dyDescent="0.25">
      <c r="A23667" s="55">
        <f t="shared" si="739"/>
        <v>0</v>
      </c>
      <c r="Q23667" s="65">
        <f t="shared" si="740"/>
        <v>1</v>
      </c>
    </row>
    <row r="23668" spans="1:17" ht="15.75" x14ac:dyDescent="0.25">
      <c r="A23668" s="55">
        <f t="shared" si="739"/>
        <v>0</v>
      </c>
      <c r="Q23668" s="65">
        <f t="shared" si="740"/>
        <v>1</v>
      </c>
    </row>
    <row r="23669" spans="1:17" ht="15.75" x14ac:dyDescent="0.25">
      <c r="A23669" s="55">
        <f t="shared" si="739"/>
        <v>0</v>
      </c>
      <c r="Q23669" s="65">
        <f t="shared" si="740"/>
        <v>1</v>
      </c>
    </row>
    <row r="23670" spans="1:17" ht="15.75" x14ac:dyDescent="0.25">
      <c r="A23670" s="55">
        <f t="shared" si="739"/>
        <v>0</v>
      </c>
      <c r="Q23670" s="65">
        <f t="shared" si="740"/>
        <v>1</v>
      </c>
    </row>
    <row r="23671" spans="1:17" ht="15.75" x14ac:dyDescent="0.25">
      <c r="A23671" s="55">
        <f t="shared" si="739"/>
        <v>0</v>
      </c>
      <c r="Q23671" s="65">
        <f t="shared" si="740"/>
        <v>1</v>
      </c>
    </row>
    <row r="23672" spans="1:17" ht="15.75" x14ac:dyDescent="0.25">
      <c r="A23672" s="55">
        <f t="shared" si="739"/>
        <v>0</v>
      </c>
      <c r="Q23672" s="65">
        <f t="shared" si="740"/>
        <v>1</v>
      </c>
    </row>
    <row r="23673" spans="1:17" ht="15.75" x14ac:dyDescent="0.25">
      <c r="A23673" s="55">
        <f t="shared" si="739"/>
        <v>0</v>
      </c>
      <c r="Q23673" s="65">
        <f t="shared" si="740"/>
        <v>1</v>
      </c>
    </row>
    <row r="23674" spans="1:17" ht="15.75" x14ac:dyDescent="0.25">
      <c r="A23674" s="55">
        <f t="shared" si="739"/>
        <v>0</v>
      </c>
      <c r="Q23674" s="65">
        <f t="shared" si="740"/>
        <v>1</v>
      </c>
    </row>
    <row r="23675" spans="1:17" ht="15.75" x14ac:dyDescent="0.25">
      <c r="A23675" s="55">
        <f t="shared" si="739"/>
        <v>0</v>
      </c>
      <c r="Q23675" s="65">
        <f t="shared" si="740"/>
        <v>1</v>
      </c>
    </row>
    <row r="23676" spans="1:17" ht="15.75" x14ac:dyDescent="0.25">
      <c r="A23676" s="55">
        <f t="shared" si="739"/>
        <v>0</v>
      </c>
      <c r="Q23676" s="65">
        <f t="shared" si="740"/>
        <v>1</v>
      </c>
    </row>
    <row r="23677" spans="1:17" ht="15.75" x14ac:dyDescent="0.25">
      <c r="A23677" s="55">
        <f t="shared" si="739"/>
        <v>0</v>
      </c>
      <c r="Q23677" s="65">
        <f t="shared" si="740"/>
        <v>1</v>
      </c>
    </row>
    <row r="23678" spans="1:17" ht="15.75" x14ac:dyDescent="0.25">
      <c r="A23678" s="55">
        <f t="shared" si="739"/>
        <v>0</v>
      </c>
      <c r="Q23678" s="65">
        <f t="shared" si="740"/>
        <v>1</v>
      </c>
    </row>
    <row r="23679" spans="1:17" ht="15.75" x14ac:dyDescent="0.25">
      <c r="A23679" s="55">
        <f t="shared" si="739"/>
        <v>0</v>
      </c>
      <c r="Q23679" s="65">
        <f t="shared" si="740"/>
        <v>1</v>
      </c>
    </row>
    <row r="23680" spans="1:17" ht="15.75" x14ac:dyDescent="0.25">
      <c r="A23680" s="55">
        <f t="shared" si="739"/>
        <v>0</v>
      </c>
      <c r="Q23680" s="65">
        <f t="shared" si="740"/>
        <v>1</v>
      </c>
    </row>
    <row r="23681" spans="1:17" ht="15.75" x14ac:dyDescent="0.25">
      <c r="A23681" s="55">
        <f t="shared" si="739"/>
        <v>0</v>
      </c>
      <c r="Q23681" s="65">
        <f t="shared" si="740"/>
        <v>1</v>
      </c>
    </row>
    <row r="23682" spans="1:17" ht="15.75" x14ac:dyDescent="0.25">
      <c r="A23682" s="55">
        <f t="shared" si="739"/>
        <v>0</v>
      </c>
      <c r="Q23682" s="65">
        <f t="shared" si="740"/>
        <v>1</v>
      </c>
    </row>
    <row r="23683" spans="1:17" ht="15.75" x14ac:dyDescent="0.25">
      <c r="A23683" s="55">
        <f t="shared" si="739"/>
        <v>0</v>
      </c>
      <c r="Q23683" s="65">
        <f t="shared" si="740"/>
        <v>1</v>
      </c>
    </row>
    <row r="23684" spans="1:17" ht="15.75" x14ac:dyDescent="0.25">
      <c r="A23684" s="55">
        <f t="shared" ref="A23684:A23747" si="741">WEEKNUM(B23684,2)-1</f>
        <v>0</v>
      </c>
      <c r="Q23684" s="65">
        <f t="shared" ref="Q23684:Q23747" si="742">MONTH(B23684)</f>
        <v>1</v>
      </c>
    </row>
    <row r="23685" spans="1:17" ht="15.75" x14ac:dyDescent="0.25">
      <c r="A23685" s="55">
        <f t="shared" si="741"/>
        <v>0</v>
      </c>
      <c r="Q23685" s="65">
        <f t="shared" si="742"/>
        <v>1</v>
      </c>
    </row>
    <row r="23686" spans="1:17" ht="15.75" x14ac:dyDescent="0.25">
      <c r="A23686" s="55">
        <f t="shared" si="741"/>
        <v>0</v>
      </c>
      <c r="Q23686" s="65">
        <f t="shared" si="742"/>
        <v>1</v>
      </c>
    </row>
    <row r="23687" spans="1:17" ht="15.75" x14ac:dyDescent="0.25">
      <c r="A23687" s="55">
        <f t="shared" si="741"/>
        <v>0</v>
      </c>
      <c r="Q23687" s="65">
        <f t="shared" si="742"/>
        <v>1</v>
      </c>
    </row>
    <row r="23688" spans="1:17" ht="15.75" x14ac:dyDescent="0.25">
      <c r="A23688" s="55">
        <f t="shared" si="741"/>
        <v>0</v>
      </c>
      <c r="Q23688" s="65">
        <f t="shared" si="742"/>
        <v>1</v>
      </c>
    </row>
    <row r="23689" spans="1:17" ht="15.75" x14ac:dyDescent="0.25">
      <c r="A23689" s="55">
        <f t="shared" si="741"/>
        <v>0</v>
      </c>
      <c r="Q23689" s="65">
        <f t="shared" si="742"/>
        <v>1</v>
      </c>
    </row>
    <row r="23690" spans="1:17" ht="15.75" x14ac:dyDescent="0.25">
      <c r="A23690" s="55">
        <f t="shared" si="741"/>
        <v>0</v>
      </c>
      <c r="Q23690" s="65">
        <f t="shared" si="742"/>
        <v>1</v>
      </c>
    </row>
    <row r="23691" spans="1:17" ht="15.75" x14ac:dyDescent="0.25">
      <c r="A23691" s="55">
        <f t="shared" si="741"/>
        <v>0</v>
      </c>
      <c r="Q23691" s="65">
        <f t="shared" si="742"/>
        <v>1</v>
      </c>
    </row>
    <row r="23692" spans="1:17" ht="15.75" x14ac:dyDescent="0.25">
      <c r="A23692" s="55">
        <f t="shared" si="741"/>
        <v>0</v>
      </c>
      <c r="Q23692" s="65">
        <f t="shared" si="742"/>
        <v>1</v>
      </c>
    </row>
    <row r="23693" spans="1:17" ht="15.75" x14ac:dyDescent="0.25">
      <c r="A23693" s="55">
        <f t="shared" si="741"/>
        <v>0</v>
      </c>
      <c r="Q23693" s="65">
        <f t="shared" si="742"/>
        <v>1</v>
      </c>
    </row>
    <row r="23694" spans="1:17" ht="15.75" x14ac:dyDescent="0.25">
      <c r="A23694" s="55">
        <f t="shared" si="741"/>
        <v>0</v>
      </c>
      <c r="Q23694" s="65">
        <f t="shared" si="742"/>
        <v>1</v>
      </c>
    </row>
    <row r="23695" spans="1:17" ht="15.75" x14ac:dyDescent="0.25">
      <c r="A23695" s="55">
        <f t="shared" si="741"/>
        <v>0</v>
      </c>
      <c r="Q23695" s="65">
        <f t="shared" si="742"/>
        <v>1</v>
      </c>
    </row>
    <row r="23696" spans="1:17" ht="15.75" x14ac:dyDescent="0.25">
      <c r="A23696" s="55">
        <f t="shared" si="741"/>
        <v>0</v>
      </c>
      <c r="Q23696" s="65">
        <f t="shared" si="742"/>
        <v>1</v>
      </c>
    </row>
    <row r="23697" spans="1:17" ht="15.75" x14ac:dyDescent="0.25">
      <c r="A23697" s="55">
        <f t="shared" si="741"/>
        <v>0</v>
      </c>
      <c r="Q23697" s="65">
        <f t="shared" si="742"/>
        <v>1</v>
      </c>
    </row>
    <row r="23698" spans="1:17" ht="15.75" x14ac:dyDescent="0.25">
      <c r="A23698" s="55">
        <f t="shared" si="741"/>
        <v>0</v>
      </c>
      <c r="Q23698" s="65">
        <f t="shared" si="742"/>
        <v>1</v>
      </c>
    </row>
    <row r="23699" spans="1:17" ht="15.75" x14ac:dyDescent="0.25">
      <c r="A23699" s="55">
        <f t="shared" si="741"/>
        <v>0</v>
      </c>
      <c r="Q23699" s="65">
        <f t="shared" si="742"/>
        <v>1</v>
      </c>
    </row>
    <row r="23700" spans="1:17" ht="15.75" x14ac:dyDescent="0.25">
      <c r="A23700" s="55">
        <f t="shared" si="741"/>
        <v>0</v>
      </c>
      <c r="Q23700" s="65">
        <f t="shared" si="742"/>
        <v>1</v>
      </c>
    </row>
    <row r="23701" spans="1:17" ht="15.75" x14ac:dyDescent="0.25">
      <c r="A23701" s="55">
        <f t="shared" si="741"/>
        <v>0</v>
      </c>
      <c r="Q23701" s="65">
        <f t="shared" si="742"/>
        <v>1</v>
      </c>
    </row>
    <row r="23702" spans="1:17" ht="15.75" x14ac:dyDescent="0.25">
      <c r="A23702" s="55">
        <f t="shared" si="741"/>
        <v>0</v>
      </c>
      <c r="Q23702" s="65">
        <f t="shared" si="742"/>
        <v>1</v>
      </c>
    </row>
    <row r="23703" spans="1:17" ht="15.75" x14ac:dyDescent="0.25">
      <c r="A23703" s="55">
        <f t="shared" si="741"/>
        <v>0</v>
      </c>
      <c r="Q23703" s="65">
        <f t="shared" si="742"/>
        <v>1</v>
      </c>
    </row>
    <row r="23704" spans="1:17" ht="15.75" x14ac:dyDescent="0.25">
      <c r="A23704" s="55">
        <f t="shared" si="741"/>
        <v>0</v>
      </c>
      <c r="Q23704" s="65">
        <f t="shared" si="742"/>
        <v>1</v>
      </c>
    </row>
    <row r="23705" spans="1:17" ht="15.75" x14ac:dyDescent="0.25">
      <c r="A23705" s="55">
        <f t="shared" si="741"/>
        <v>0</v>
      </c>
      <c r="Q23705" s="65">
        <f t="shared" si="742"/>
        <v>1</v>
      </c>
    </row>
    <row r="23706" spans="1:17" ht="15.75" x14ac:dyDescent="0.25">
      <c r="A23706" s="55">
        <f t="shared" si="741"/>
        <v>0</v>
      </c>
      <c r="Q23706" s="65">
        <f t="shared" si="742"/>
        <v>1</v>
      </c>
    </row>
    <row r="23707" spans="1:17" ht="15.75" x14ac:dyDescent="0.25">
      <c r="A23707" s="55">
        <f t="shared" si="741"/>
        <v>0</v>
      </c>
      <c r="Q23707" s="65">
        <f t="shared" si="742"/>
        <v>1</v>
      </c>
    </row>
    <row r="23708" spans="1:17" ht="15.75" x14ac:dyDescent="0.25">
      <c r="A23708" s="55">
        <f t="shared" si="741"/>
        <v>0</v>
      </c>
      <c r="Q23708" s="65">
        <f t="shared" si="742"/>
        <v>1</v>
      </c>
    </row>
    <row r="23709" spans="1:17" ht="15.75" x14ac:dyDescent="0.25">
      <c r="A23709" s="55">
        <f t="shared" si="741"/>
        <v>0</v>
      </c>
      <c r="Q23709" s="65">
        <f t="shared" si="742"/>
        <v>1</v>
      </c>
    </row>
    <row r="23710" spans="1:17" ht="15.75" x14ac:dyDescent="0.25">
      <c r="A23710" s="55">
        <f t="shared" si="741"/>
        <v>0</v>
      </c>
      <c r="Q23710" s="65">
        <f t="shared" si="742"/>
        <v>1</v>
      </c>
    </row>
    <row r="23711" spans="1:17" ht="15.75" x14ac:dyDescent="0.25">
      <c r="A23711" s="55">
        <f t="shared" si="741"/>
        <v>0</v>
      </c>
      <c r="Q23711" s="65">
        <f t="shared" si="742"/>
        <v>1</v>
      </c>
    </row>
    <row r="23712" spans="1:17" ht="15.75" x14ac:dyDescent="0.25">
      <c r="A23712" s="55">
        <f t="shared" si="741"/>
        <v>0</v>
      </c>
      <c r="Q23712" s="65">
        <f t="shared" si="742"/>
        <v>1</v>
      </c>
    </row>
    <row r="23713" spans="1:17" ht="15.75" x14ac:dyDescent="0.25">
      <c r="A23713" s="55">
        <f t="shared" si="741"/>
        <v>0</v>
      </c>
      <c r="Q23713" s="65">
        <f t="shared" si="742"/>
        <v>1</v>
      </c>
    </row>
    <row r="23714" spans="1:17" ht="15.75" x14ac:dyDescent="0.25">
      <c r="A23714" s="55">
        <f t="shared" si="741"/>
        <v>0</v>
      </c>
      <c r="Q23714" s="65">
        <f t="shared" si="742"/>
        <v>1</v>
      </c>
    </row>
    <row r="23715" spans="1:17" ht="15.75" x14ac:dyDescent="0.25">
      <c r="A23715" s="55">
        <f t="shared" si="741"/>
        <v>0</v>
      </c>
      <c r="Q23715" s="65">
        <f t="shared" si="742"/>
        <v>1</v>
      </c>
    </row>
    <row r="23716" spans="1:17" ht="15.75" x14ac:dyDescent="0.25">
      <c r="A23716" s="55">
        <f t="shared" si="741"/>
        <v>0</v>
      </c>
      <c r="Q23716" s="65">
        <f t="shared" si="742"/>
        <v>1</v>
      </c>
    </row>
    <row r="23717" spans="1:17" ht="15.75" x14ac:dyDescent="0.25">
      <c r="A23717" s="55">
        <f t="shared" si="741"/>
        <v>0</v>
      </c>
      <c r="Q23717" s="65">
        <f t="shared" si="742"/>
        <v>1</v>
      </c>
    </row>
    <row r="23718" spans="1:17" ht="15.75" x14ac:dyDescent="0.25">
      <c r="A23718" s="55">
        <f t="shared" si="741"/>
        <v>0</v>
      </c>
      <c r="Q23718" s="65">
        <f t="shared" si="742"/>
        <v>1</v>
      </c>
    </row>
    <row r="23719" spans="1:17" ht="15.75" x14ac:dyDescent="0.25">
      <c r="A23719" s="55">
        <f t="shared" si="741"/>
        <v>0</v>
      </c>
      <c r="Q23719" s="65">
        <f t="shared" si="742"/>
        <v>1</v>
      </c>
    </row>
    <row r="23720" spans="1:17" ht="15.75" x14ac:dyDescent="0.25">
      <c r="A23720" s="55">
        <f t="shared" si="741"/>
        <v>0</v>
      </c>
      <c r="Q23720" s="65">
        <f t="shared" si="742"/>
        <v>1</v>
      </c>
    </row>
    <row r="23721" spans="1:17" ht="15.75" x14ac:dyDescent="0.25">
      <c r="A23721" s="55">
        <f t="shared" si="741"/>
        <v>0</v>
      </c>
      <c r="Q23721" s="65">
        <f t="shared" si="742"/>
        <v>1</v>
      </c>
    </row>
    <row r="23722" spans="1:17" ht="15.75" x14ac:dyDescent="0.25">
      <c r="A23722" s="55">
        <f t="shared" si="741"/>
        <v>0</v>
      </c>
      <c r="Q23722" s="65">
        <f t="shared" si="742"/>
        <v>1</v>
      </c>
    </row>
    <row r="23723" spans="1:17" ht="15.75" x14ac:dyDescent="0.25">
      <c r="A23723" s="55">
        <f t="shared" si="741"/>
        <v>0</v>
      </c>
      <c r="Q23723" s="65">
        <f t="shared" si="742"/>
        <v>1</v>
      </c>
    </row>
    <row r="23724" spans="1:17" ht="15.75" x14ac:dyDescent="0.25">
      <c r="A23724" s="55">
        <f t="shared" si="741"/>
        <v>0</v>
      </c>
      <c r="Q23724" s="65">
        <f t="shared" si="742"/>
        <v>1</v>
      </c>
    </row>
    <row r="23725" spans="1:17" ht="15.75" x14ac:dyDescent="0.25">
      <c r="A23725" s="55">
        <f t="shared" si="741"/>
        <v>0</v>
      </c>
      <c r="Q23725" s="65">
        <f t="shared" si="742"/>
        <v>1</v>
      </c>
    </row>
    <row r="23726" spans="1:17" ht="15.75" x14ac:dyDescent="0.25">
      <c r="A23726" s="55">
        <f t="shared" si="741"/>
        <v>0</v>
      </c>
      <c r="Q23726" s="65">
        <f t="shared" si="742"/>
        <v>1</v>
      </c>
    </row>
    <row r="23727" spans="1:17" ht="15.75" x14ac:dyDescent="0.25">
      <c r="A23727" s="55">
        <f t="shared" si="741"/>
        <v>0</v>
      </c>
      <c r="Q23727" s="65">
        <f t="shared" si="742"/>
        <v>1</v>
      </c>
    </row>
    <row r="23728" spans="1:17" ht="15.75" x14ac:dyDescent="0.25">
      <c r="A23728" s="55">
        <f t="shared" si="741"/>
        <v>0</v>
      </c>
      <c r="Q23728" s="65">
        <f t="shared" si="742"/>
        <v>1</v>
      </c>
    </row>
    <row r="23729" spans="1:17" ht="15.75" x14ac:dyDescent="0.25">
      <c r="A23729" s="55">
        <f t="shared" si="741"/>
        <v>0</v>
      </c>
      <c r="Q23729" s="65">
        <f t="shared" si="742"/>
        <v>1</v>
      </c>
    </row>
    <row r="23730" spans="1:17" ht="15.75" x14ac:dyDescent="0.25">
      <c r="A23730" s="55">
        <f t="shared" si="741"/>
        <v>0</v>
      </c>
      <c r="Q23730" s="65">
        <f t="shared" si="742"/>
        <v>1</v>
      </c>
    </row>
    <row r="23731" spans="1:17" ht="15.75" x14ac:dyDescent="0.25">
      <c r="A23731" s="55">
        <f t="shared" si="741"/>
        <v>0</v>
      </c>
      <c r="Q23731" s="65">
        <f t="shared" si="742"/>
        <v>1</v>
      </c>
    </row>
    <row r="23732" spans="1:17" ht="15.75" x14ac:dyDescent="0.25">
      <c r="A23732" s="55">
        <f t="shared" si="741"/>
        <v>0</v>
      </c>
      <c r="Q23732" s="65">
        <f t="shared" si="742"/>
        <v>1</v>
      </c>
    </row>
    <row r="23733" spans="1:17" ht="15.75" x14ac:dyDescent="0.25">
      <c r="A23733" s="55">
        <f t="shared" si="741"/>
        <v>0</v>
      </c>
      <c r="Q23733" s="65">
        <f t="shared" si="742"/>
        <v>1</v>
      </c>
    </row>
    <row r="23734" spans="1:17" ht="15.75" x14ac:dyDescent="0.25">
      <c r="A23734" s="55">
        <f t="shared" si="741"/>
        <v>0</v>
      </c>
      <c r="Q23734" s="65">
        <f t="shared" si="742"/>
        <v>1</v>
      </c>
    </row>
    <row r="23735" spans="1:17" ht="15.75" x14ac:dyDescent="0.25">
      <c r="A23735" s="55">
        <f t="shared" si="741"/>
        <v>0</v>
      </c>
      <c r="Q23735" s="65">
        <f t="shared" si="742"/>
        <v>1</v>
      </c>
    </row>
    <row r="23736" spans="1:17" ht="15.75" x14ac:dyDescent="0.25">
      <c r="A23736" s="55">
        <f t="shared" si="741"/>
        <v>0</v>
      </c>
      <c r="Q23736" s="65">
        <f t="shared" si="742"/>
        <v>1</v>
      </c>
    </row>
    <row r="23737" spans="1:17" ht="15.75" x14ac:dyDescent="0.25">
      <c r="A23737" s="55">
        <f t="shared" si="741"/>
        <v>0</v>
      </c>
      <c r="Q23737" s="65">
        <f t="shared" si="742"/>
        <v>1</v>
      </c>
    </row>
    <row r="23738" spans="1:17" ht="15.75" x14ac:dyDescent="0.25">
      <c r="A23738" s="55">
        <f t="shared" si="741"/>
        <v>0</v>
      </c>
      <c r="Q23738" s="65">
        <f t="shared" si="742"/>
        <v>1</v>
      </c>
    </row>
    <row r="23739" spans="1:17" ht="15.75" x14ac:dyDescent="0.25">
      <c r="A23739" s="55">
        <f t="shared" si="741"/>
        <v>0</v>
      </c>
      <c r="Q23739" s="65">
        <f t="shared" si="742"/>
        <v>1</v>
      </c>
    </row>
    <row r="23740" spans="1:17" ht="15.75" x14ac:dyDescent="0.25">
      <c r="A23740" s="55">
        <f t="shared" si="741"/>
        <v>0</v>
      </c>
      <c r="Q23740" s="65">
        <f t="shared" si="742"/>
        <v>1</v>
      </c>
    </row>
    <row r="23741" spans="1:17" ht="15.75" x14ac:dyDescent="0.25">
      <c r="A23741" s="55">
        <f t="shared" si="741"/>
        <v>0</v>
      </c>
      <c r="Q23741" s="65">
        <f t="shared" si="742"/>
        <v>1</v>
      </c>
    </row>
    <row r="23742" spans="1:17" ht="15.75" x14ac:dyDescent="0.25">
      <c r="A23742" s="55">
        <f t="shared" si="741"/>
        <v>0</v>
      </c>
      <c r="Q23742" s="65">
        <f t="shared" si="742"/>
        <v>1</v>
      </c>
    </row>
    <row r="23743" spans="1:17" ht="15.75" x14ac:dyDescent="0.25">
      <c r="A23743" s="55">
        <f t="shared" si="741"/>
        <v>0</v>
      </c>
      <c r="Q23743" s="65">
        <f t="shared" si="742"/>
        <v>1</v>
      </c>
    </row>
    <row r="23744" spans="1:17" ht="15.75" x14ac:dyDescent="0.25">
      <c r="A23744" s="55">
        <f t="shared" si="741"/>
        <v>0</v>
      </c>
      <c r="Q23744" s="65">
        <f t="shared" si="742"/>
        <v>1</v>
      </c>
    </row>
    <row r="23745" spans="1:17" ht="15.75" x14ac:dyDescent="0.25">
      <c r="A23745" s="55">
        <f t="shared" si="741"/>
        <v>0</v>
      </c>
      <c r="Q23745" s="65">
        <f t="shared" si="742"/>
        <v>1</v>
      </c>
    </row>
    <row r="23746" spans="1:17" ht="15.75" x14ac:dyDescent="0.25">
      <c r="A23746" s="55">
        <f t="shared" si="741"/>
        <v>0</v>
      </c>
      <c r="Q23746" s="65">
        <f t="shared" si="742"/>
        <v>1</v>
      </c>
    </row>
    <row r="23747" spans="1:17" ht="15.75" x14ac:dyDescent="0.25">
      <c r="A23747" s="55">
        <f t="shared" si="741"/>
        <v>0</v>
      </c>
      <c r="Q23747" s="65">
        <f t="shared" si="742"/>
        <v>1</v>
      </c>
    </row>
    <row r="23748" spans="1:17" ht="15.75" x14ac:dyDescent="0.25">
      <c r="A23748" s="55">
        <f t="shared" ref="A23748:A23811" si="743">WEEKNUM(B23748,2)-1</f>
        <v>0</v>
      </c>
      <c r="Q23748" s="65">
        <f t="shared" ref="Q23748:Q23811" si="744">MONTH(B23748)</f>
        <v>1</v>
      </c>
    </row>
    <row r="23749" spans="1:17" ht="15.75" x14ac:dyDescent="0.25">
      <c r="A23749" s="55">
        <f t="shared" si="743"/>
        <v>0</v>
      </c>
      <c r="Q23749" s="65">
        <f t="shared" si="744"/>
        <v>1</v>
      </c>
    </row>
    <row r="23750" spans="1:17" ht="15.75" x14ac:dyDescent="0.25">
      <c r="A23750" s="55">
        <f t="shared" si="743"/>
        <v>0</v>
      </c>
      <c r="Q23750" s="65">
        <f t="shared" si="744"/>
        <v>1</v>
      </c>
    </row>
    <row r="23751" spans="1:17" ht="15.75" x14ac:dyDescent="0.25">
      <c r="A23751" s="55">
        <f t="shared" si="743"/>
        <v>0</v>
      </c>
      <c r="Q23751" s="65">
        <f t="shared" si="744"/>
        <v>1</v>
      </c>
    </row>
    <row r="23752" spans="1:17" ht="15.75" x14ac:dyDescent="0.25">
      <c r="A23752" s="55">
        <f t="shared" si="743"/>
        <v>0</v>
      </c>
      <c r="Q23752" s="65">
        <f t="shared" si="744"/>
        <v>1</v>
      </c>
    </row>
    <row r="23753" spans="1:17" ht="15.75" x14ac:dyDescent="0.25">
      <c r="A23753" s="55">
        <f t="shared" si="743"/>
        <v>0</v>
      </c>
      <c r="Q23753" s="65">
        <f t="shared" si="744"/>
        <v>1</v>
      </c>
    </row>
    <row r="23754" spans="1:17" ht="15.75" x14ac:dyDescent="0.25">
      <c r="A23754" s="55">
        <f t="shared" si="743"/>
        <v>0</v>
      </c>
      <c r="Q23754" s="65">
        <f t="shared" si="744"/>
        <v>1</v>
      </c>
    </row>
    <row r="23755" spans="1:17" ht="15.75" x14ac:dyDescent="0.25">
      <c r="A23755" s="55">
        <f t="shared" si="743"/>
        <v>0</v>
      </c>
      <c r="Q23755" s="65">
        <f t="shared" si="744"/>
        <v>1</v>
      </c>
    </row>
    <row r="23756" spans="1:17" ht="15.75" x14ac:dyDescent="0.25">
      <c r="A23756" s="55">
        <f t="shared" si="743"/>
        <v>0</v>
      </c>
      <c r="Q23756" s="65">
        <f t="shared" si="744"/>
        <v>1</v>
      </c>
    </row>
    <row r="23757" spans="1:17" ht="15.75" x14ac:dyDescent="0.25">
      <c r="A23757" s="55">
        <f t="shared" si="743"/>
        <v>0</v>
      </c>
      <c r="Q23757" s="65">
        <f t="shared" si="744"/>
        <v>1</v>
      </c>
    </row>
    <row r="23758" spans="1:17" ht="15.75" x14ac:dyDescent="0.25">
      <c r="A23758" s="55">
        <f t="shared" si="743"/>
        <v>0</v>
      </c>
      <c r="Q23758" s="65">
        <f t="shared" si="744"/>
        <v>1</v>
      </c>
    </row>
    <row r="23759" spans="1:17" ht="15.75" x14ac:dyDescent="0.25">
      <c r="A23759" s="55">
        <f t="shared" si="743"/>
        <v>0</v>
      </c>
      <c r="Q23759" s="65">
        <f t="shared" si="744"/>
        <v>1</v>
      </c>
    </row>
    <row r="23760" spans="1:17" ht="15.75" x14ac:dyDescent="0.25">
      <c r="A23760" s="55">
        <f t="shared" si="743"/>
        <v>0</v>
      </c>
      <c r="Q23760" s="65">
        <f t="shared" si="744"/>
        <v>1</v>
      </c>
    </row>
    <row r="23761" spans="1:17" ht="15.75" x14ac:dyDescent="0.25">
      <c r="A23761" s="55">
        <f t="shared" si="743"/>
        <v>0</v>
      </c>
      <c r="Q23761" s="65">
        <f t="shared" si="744"/>
        <v>1</v>
      </c>
    </row>
    <row r="23762" spans="1:17" ht="15.75" x14ac:dyDescent="0.25">
      <c r="A23762" s="55">
        <f t="shared" si="743"/>
        <v>0</v>
      </c>
      <c r="Q23762" s="65">
        <f t="shared" si="744"/>
        <v>1</v>
      </c>
    </row>
    <row r="23763" spans="1:17" ht="15.75" x14ac:dyDescent="0.25">
      <c r="A23763" s="55">
        <f t="shared" si="743"/>
        <v>0</v>
      </c>
      <c r="Q23763" s="65">
        <f t="shared" si="744"/>
        <v>1</v>
      </c>
    </row>
    <row r="23764" spans="1:17" ht="15.75" x14ac:dyDescent="0.25">
      <c r="A23764" s="55">
        <f t="shared" si="743"/>
        <v>0</v>
      </c>
      <c r="Q23764" s="65">
        <f t="shared" si="744"/>
        <v>1</v>
      </c>
    </row>
    <row r="23765" spans="1:17" ht="15.75" x14ac:dyDescent="0.25">
      <c r="A23765" s="55">
        <f t="shared" si="743"/>
        <v>0</v>
      </c>
      <c r="Q23765" s="65">
        <f t="shared" si="744"/>
        <v>1</v>
      </c>
    </row>
    <row r="23766" spans="1:17" ht="15.75" x14ac:dyDescent="0.25">
      <c r="A23766" s="55">
        <f t="shared" si="743"/>
        <v>0</v>
      </c>
      <c r="Q23766" s="65">
        <f t="shared" si="744"/>
        <v>1</v>
      </c>
    </row>
    <row r="23767" spans="1:17" ht="15.75" x14ac:dyDescent="0.25">
      <c r="A23767" s="55">
        <f t="shared" si="743"/>
        <v>0</v>
      </c>
      <c r="Q23767" s="65">
        <f t="shared" si="744"/>
        <v>1</v>
      </c>
    </row>
    <row r="23768" spans="1:17" ht="15.75" x14ac:dyDescent="0.25">
      <c r="A23768" s="55">
        <f t="shared" si="743"/>
        <v>0</v>
      </c>
      <c r="Q23768" s="65">
        <f t="shared" si="744"/>
        <v>1</v>
      </c>
    </row>
    <row r="23769" spans="1:17" ht="15.75" x14ac:dyDescent="0.25">
      <c r="A23769" s="55">
        <f t="shared" si="743"/>
        <v>0</v>
      </c>
      <c r="Q23769" s="65">
        <f t="shared" si="744"/>
        <v>1</v>
      </c>
    </row>
    <row r="23770" spans="1:17" ht="15.75" x14ac:dyDescent="0.25">
      <c r="A23770" s="55">
        <f t="shared" si="743"/>
        <v>0</v>
      </c>
      <c r="Q23770" s="65">
        <f t="shared" si="744"/>
        <v>1</v>
      </c>
    </row>
    <row r="23771" spans="1:17" ht="15.75" x14ac:dyDescent="0.25">
      <c r="A23771" s="55">
        <f t="shared" si="743"/>
        <v>0</v>
      </c>
      <c r="Q23771" s="65">
        <f t="shared" si="744"/>
        <v>1</v>
      </c>
    </row>
    <row r="23772" spans="1:17" ht="15.75" x14ac:dyDescent="0.25">
      <c r="A23772" s="55">
        <f t="shared" si="743"/>
        <v>0</v>
      </c>
      <c r="Q23772" s="65">
        <f t="shared" si="744"/>
        <v>1</v>
      </c>
    </row>
    <row r="23773" spans="1:17" ht="15.75" x14ac:dyDescent="0.25">
      <c r="A23773" s="55">
        <f t="shared" si="743"/>
        <v>0</v>
      </c>
      <c r="Q23773" s="65">
        <f t="shared" si="744"/>
        <v>1</v>
      </c>
    </row>
    <row r="23774" spans="1:17" ht="15.75" x14ac:dyDescent="0.25">
      <c r="A23774" s="55">
        <f t="shared" si="743"/>
        <v>0</v>
      </c>
      <c r="Q23774" s="65">
        <f t="shared" si="744"/>
        <v>1</v>
      </c>
    </row>
    <row r="23775" spans="1:17" ht="15.75" x14ac:dyDescent="0.25">
      <c r="A23775" s="55">
        <f t="shared" si="743"/>
        <v>0</v>
      </c>
      <c r="Q23775" s="65">
        <f t="shared" si="744"/>
        <v>1</v>
      </c>
    </row>
    <row r="23776" spans="1:17" ht="15.75" x14ac:dyDescent="0.25">
      <c r="A23776" s="55">
        <f t="shared" si="743"/>
        <v>0</v>
      </c>
      <c r="Q23776" s="65">
        <f t="shared" si="744"/>
        <v>1</v>
      </c>
    </row>
    <row r="23777" spans="1:17" ht="15.75" x14ac:dyDescent="0.25">
      <c r="A23777" s="55">
        <f t="shared" si="743"/>
        <v>0</v>
      </c>
      <c r="Q23777" s="65">
        <f t="shared" si="744"/>
        <v>1</v>
      </c>
    </row>
    <row r="23778" spans="1:17" ht="15.75" x14ac:dyDescent="0.25">
      <c r="A23778" s="55">
        <f t="shared" si="743"/>
        <v>0</v>
      </c>
      <c r="Q23778" s="65">
        <f t="shared" si="744"/>
        <v>1</v>
      </c>
    </row>
    <row r="23779" spans="1:17" ht="15.75" x14ac:dyDescent="0.25">
      <c r="A23779" s="55">
        <f t="shared" si="743"/>
        <v>0</v>
      </c>
      <c r="Q23779" s="65">
        <f t="shared" si="744"/>
        <v>1</v>
      </c>
    </row>
    <row r="23780" spans="1:17" ht="15.75" x14ac:dyDescent="0.25">
      <c r="A23780" s="55">
        <f t="shared" si="743"/>
        <v>0</v>
      </c>
      <c r="Q23780" s="65">
        <f t="shared" si="744"/>
        <v>1</v>
      </c>
    </row>
    <row r="23781" spans="1:17" ht="15.75" x14ac:dyDescent="0.25">
      <c r="A23781" s="55">
        <f t="shared" si="743"/>
        <v>0</v>
      </c>
      <c r="Q23781" s="65">
        <f t="shared" si="744"/>
        <v>1</v>
      </c>
    </row>
    <row r="23782" spans="1:17" ht="15.75" x14ac:dyDescent="0.25">
      <c r="A23782" s="55">
        <f t="shared" si="743"/>
        <v>0</v>
      </c>
      <c r="Q23782" s="65">
        <f t="shared" si="744"/>
        <v>1</v>
      </c>
    </row>
    <row r="23783" spans="1:17" ht="15.75" x14ac:dyDescent="0.25">
      <c r="A23783" s="55">
        <f t="shared" si="743"/>
        <v>0</v>
      </c>
      <c r="Q23783" s="65">
        <f t="shared" si="744"/>
        <v>1</v>
      </c>
    </row>
    <row r="23784" spans="1:17" ht="15.75" x14ac:dyDescent="0.25">
      <c r="A23784" s="55">
        <f t="shared" si="743"/>
        <v>0</v>
      </c>
      <c r="Q23784" s="65">
        <f t="shared" si="744"/>
        <v>1</v>
      </c>
    </row>
    <row r="23785" spans="1:17" ht="15.75" x14ac:dyDescent="0.25">
      <c r="A23785" s="55">
        <f t="shared" si="743"/>
        <v>0</v>
      </c>
      <c r="Q23785" s="65">
        <f t="shared" si="744"/>
        <v>1</v>
      </c>
    </row>
    <row r="23786" spans="1:17" ht="15.75" x14ac:dyDescent="0.25">
      <c r="A23786" s="55">
        <f t="shared" si="743"/>
        <v>0</v>
      </c>
      <c r="Q23786" s="65">
        <f t="shared" si="744"/>
        <v>1</v>
      </c>
    </row>
    <row r="23787" spans="1:17" ht="15.75" x14ac:dyDescent="0.25">
      <c r="A23787" s="55">
        <f t="shared" si="743"/>
        <v>0</v>
      </c>
      <c r="Q23787" s="65">
        <f t="shared" si="744"/>
        <v>1</v>
      </c>
    </row>
    <row r="23788" spans="1:17" ht="15.75" x14ac:dyDescent="0.25">
      <c r="A23788" s="55">
        <f t="shared" si="743"/>
        <v>0</v>
      </c>
      <c r="Q23788" s="65">
        <f t="shared" si="744"/>
        <v>1</v>
      </c>
    </row>
    <row r="23789" spans="1:17" ht="15.75" x14ac:dyDescent="0.25">
      <c r="A23789" s="55">
        <f t="shared" si="743"/>
        <v>0</v>
      </c>
      <c r="Q23789" s="65">
        <f t="shared" si="744"/>
        <v>1</v>
      </c>
    </row>
    <row r="23790" spans="1:17" ht="15.75" x14ac:dyDescent="0.25">
      <c r="A23790" s="55">
        <f t="shared" si="743"/>
        <v>0</v>
      </c>
      <c r="Q23790" s="65">
        <f t="shared" si="744"/>
        <v>1</v>
      </c>
    </row>
    <row r="23791" spans="1:17" ht="15.75" x14ac:dyDescent="0.25">
      <c r="A23791" s="55">
        <f t="shared" si="743"/>
        <v>0</v>
      </c>
      <c r="Q23791" s="65">
        <f t="shared" si="744"/>
        <v>1</v>
      </c>
    </row>
    <row r="23792" spans="1:17" ht="15.75" x14ac:dyDescent="0.25">
      <c r="A23792" s="55">
        <f t="shared" si="743"/>
        <v>0</v>
      </c>
      <c r="Q23792" s="65">
        <f t="shared" si="744"/>
        <v>1</v>
      </c>
    </row>
    <row r="23793" spans="1:17" ht="15.75" x14ac:dyDescent="0.25">
      <c r="A23793" s="55">
        <f t="shared" si="743"/>
        <v>0</v>
      </c>
      <c r="Q23793" s="65">
        <f t="shared" si="744"/>
        <v>1</v>
      </c>
    </row>
    <row r="23794" spans="1:17" ht="15.75" x14ac:dyDescent="0.25">
      <c r="A23794" s="55">
        <f t="shared" si="743"/>
        <v>0</v>
      </c>
      <c r="Q23794" s="65">
        <f t="shared" si="744"/>
        <v>1</v>
      </c>
    </row>
    <row r="23795" spans="1:17" ht="15.75" x14ac:dyDescent="0.25">
      <c r="A23795" s="55">
        <f t="shared" si="743"/>
        <v>0</v>
      </c>
      <c r="Q23795" s="65">
        <f t="shared" si="744"/>
        <v>1</v>
      </c>
    </row>
    <row r="23796" spans="1:17" ht="15.75" x14ac:dyDescent="0.25">
      <c r="A23796" s="55">
        <f t="shared" si="743"/>
        <v>0</v>
      </c>
      <c r="Q23796" s="65">
        <f t="shared" si="744"/>
        <v>1</v>
      </c>
    </row>
    <row r="23797" spans="1:17" ht="15.75" x14ac:dyDescent="0.25">
      <c r="A23797" s="55">
        <f t="shared" si="743"/>
        <v>0</v>
      </c>
      <c r="Q23797" s="65">
        <f t="shared" si="744"/>
        <v>1</v>
      </c>
    </row>
    <row r="23798" spans="1:17" ht="15.75" x14ac:dyDescent="0.25">
      <c r="A23798" s="55">
        <f t="shared" si="743"/>
        <v>0</v>
      </c>
      <c r="Q23798" s="65">
        <f t="shared" si="744"/>
        <v>1</v>
      </c>
    </row>
    <row r="23799" spans="1:17" ht="15.75" x14ac:dyDescent="0.25">
      <c r="A23799" s="55">
        <f t="shared" si="743"/>
        <v>0</v>
      </c>
      <c r="Q23799" s="65">
        <f t="shared" si="744"/>
        <v>1</v>
      </c>
    </row>
    <row r="23800" spans="1:17" ht="15.75" x14ac:dyDescent="0.25">
      <c r="A23800" s="55">
        <f t="shared" si="743"/>
        <v>0</v>
      </c>
      <c r="Q23800" s="65">
        <f t="shared" si="744"/>
        <v>1</v>
      </c>
    </row>
    <row r="23801" spans="1:17" ht="15.75" x14ac:dyDescent="0.25">
      <c r="A23801" s="55">
        <f t="shared" si="743"/>
        <v>0</v>
      </c>
      <c r="Q23801" s="65">
        <f t="shared" si="744"/>
        <v>1</v>
      </c>
    </row>
    <row r="23802" spans="1:17" ht="15.75" x14ac:dyDescent="0.25">
      <c r="A23802" s="55">
        <f t="shared" si="743"/>
        <v>0</v>
      </c>
      <c r="Q23802" s="65">
        <f t="shared" si="744"/>
        <v>1</v>
      </c>
    </row>
    <row r="23803" spans="1:17" ht="15.75" x14ac:dyDescent="0.25">
      <c r="A23803" s="55">
        <f t="shared" si="743"/>
        <v>0</v>
      </c>
      <c r="Q23803" s="65">
        <f t="shared" si="744"/>
        <v>1</v>
      </c>
    </row>
    <row r="23804" spans="1:17" ht="15.75" x14ac:dyDescent="0.25">
      <c r="A23804" s="55">
        <f t="shared" si="743"/>
        <v>0</v>
      </c>
      <c r="Q23804" s="65">
        <f t="shared" si="744"/>
        <v>1</v>
      </c>
    </row>
    <row r="23805" spans="1:17" ht="15.75" x14ac:dyDescent="0.25">
      <c r="A23805" s="55">
        <f t="shared" si="743"/>
        <v>0</v>
      </c>
      <c r="Q23805" s="65">
        <f t="shared" si="744"/>
        <v>1</v>
      </c>
    </row>
    <row r="23806" spans="1:17" ht="15.75" x14ac:dyDescent="0.25">
      <c r="A23806" s="55">
        <f t="shared" si="743"/>
        <v>0</v>
      </c>
      <c r="Q23806" s="65">
        <f t="shared" si="744"/>
        <v>1</v>
      </c>
    </row>
    <row r="23807" spans="1:17" ht="15.75" x14ac:dyDescent="0.25">
      <c r="A23807" s="55">
        <f t="shared" si="743"/>
        <v>0</v>
      </c>
      <c r="Q23807" s="65">
        <f t="shared" si="744"/>
        <v>1</v>
      </c>
    </row>
    <row r="23808" spans="1:17" ht="15.75" x14ac:dyDescent="0.25">
      <c r="A23808" s="55">
        <f t="shared" si="743"/>
        <v>0</v>
      </c>
      <c r="Q23808" s="65">
        <f t="shared" si="744"/>
        <v>1</v>
      </c>
    </row>
    <row r="23809" spans="1:17" ht="15.75" x14ac:dyDescent="0.25">
      <c r="A23809" s="55">
        <f t="shared" si="743"/>
        <v>0</v>
      </c>
      <c r="Q23809" s="65">
        <f t="shared" si="744"/>
        <v>1</v>
      </c>
    </row>
    <row r="23810" spans="1:17" ht="15.75" x14ac:dyDescent="0.25">
      <c r="A23810" s="55">
        <f t="shared" si="743"/>
        <v>0</v>
      </c>
      <c r="Q23810" s="65">
        <f t="shared" si="744"/>
        <v>1</v>
      </c>
    </row>
    <row r="23811" spans="1:17" ht="15.75" x14ac:dyDescent="0.25">
      <c r="A23811" s="55">
        <f t="shared" si="743"/>
        <v>0</v>
      </c>
      <c r="Q23811" s="65">
        <f t="shared" si="744"/>
        <v>1</v>
      </c>
    </row>
    <row r="23812" spans="1:17" ht="15.75" x14ac:dyDescent="0.25">
      <c r="A23812" s="55">
        <f t="shared" ref="A23812:A23875" si="745">WEEKNUM(B23812,2)-1</f>
        <v>0</v>
      </c>
      <c r="Q23812" s="65">
        <f t="shared" ref="Q23812:Q23875" si="746">MONTH(B23812)</f>
        <v>1</v>
      </c>
    </row>
    <row r="23813" spans="1:17" ht="15.75" x14ac:dyDescent="0.25">
      <c r="A23813" s="55">
        <f t="shared" si="745"/>
        <v>0</v>
      </c>
      <c r="Q23813" s="65">
        <f t="shared" si="746"/>
        <v>1</v>
      </c>
    </row>
    <row r="23814" spans="1:17" ht="15.75" x14ac:dyDescent="0.25">
      <c r="A23814" s="55">
        <f t="shared" si="745"/>
        <v>0</v>
      </c>
      <c r="Q23814" s="65">
        <f t="shared" si="746"/>
        <v>1</v>
      </c>
    </row>
    <row r="23815" spans="1:17" ht="15.75" x14ac:dyDescent="0.25">
      <c r="A23815" s="55">
        <f t="shared" si="745"/>
        <v>0</v>
      </c>
      <c r="Q23815" s="65">
        <f t="shared" si="746"/>
        <v>1</v>
      </c>
    </row>
    <row r="23816" spans="1:17" ht="15.75" x14ac:dyDescent="0.25">
      <c r="A23816" s="55">
        <f t="shared" si="745"/>
        <v>0</v>
      </c>
      <c r="Q23816" s="65">
        <f t="shared" si="746"/>
        <v>1</v>
      </c>
    </row>
    <row r="23817" spans="1:17" ht="15.75" x14ac:dyDescent="0.25">
      <c r="A23817" s="55">
        <f t="shared" si="745"/>
        <v>0</v>
      </c>
      <c r="Q23817" s="65">
        <f t="shared" si="746"/>
        <v>1</v>
      </c>
    </row>
    <row r="23818" spans="1:17" ht="15.75" x14ac:dyDescent="0.25">
      <c r="A23818" s="55">
        <f t="shared" si="745"/>
        <v>0</v>
      </c>
      <c r="Q23818" s="65">
        <f t="shared" si="746"/>
        <v>1</v>
      </c>
    </row>
    <row r="23819" spans="1:17" ht="15.75" x14ac:dyDescent="0.25">
      <c r="A23819" s="55">
        <f t="shared" si="745"/>
        <v>0</v>
      </c>
      <c r="Q23819" s="65">
        <f t="shared" si="746"/>
        <v>1</v>
      </c>
    </row>
    <row r="23820" spans="1:17" ht="15.75" x14ac:dyDescent="0.25">
      <c r="A23820" s="55">
        <f t="shared" si="745"/>
        <v>0</v>
      </c>
      <c r="Q23820" s="65">
        <f t="shared" si="746"/>
        <v>1</v>
      </c>
    </row>
    <row r="23821" spans="1:17" ht="15.75" x14ac:dyDescent="0.25">
      <c r="A23821" s="55">
        <f t="shared" si="745"/>
        <v>0</v>
      </c>
      <c r="Q23821" s="65">
        <f t="shared" si="746"/>
        <v>1</v>
      </c>
    </row>
    <row r="23822" spans="1:17" ht="15.75" x14ac:dyDescent="0.25">
      <c r="A23822" s="55">
        <f t="shared" si="745"/>
        <v>0</v>
      </c>
      <c r="Q23822" s="65">
        <f t="shared" si="746"/>
        <v>1</v>
      </c>
    </row>
    <row r="23823" spans="1:17" ht="15.75" x14ac:dyDescent="0.25">
      <c r="A23823" s="55">
        <f t="shared" si="745"/>
        <v>0</v>
      </c>
      <c r="Q23823" s="65">
        <f t="shared" si="746"/>
        <v>1</v>
      </c>
    </row>
    <row r="23824" spans="1:17" ht="15.75" x14ac:dyDescent="0.25">
      <c r="A23824" s="55">
        <f t="shared" si="745"/>
        <v>0</v>
      </c>
      <c r="Q23824" s="65">
        <f t="shared" si="746"/>
        <v>1</v>
      </c>
    </row>
    <row r="23825" spans="1:17" ht="15.75" x14ac:dyDescent="0.25">
      <c r="A23825" s="55">
        <f t="shared" si="745"/>
        <v>0</v>
      </c>
      <c r="Q23825" s="65">
        <f t="shared" si="746"/>
        <v>1</v>
      </c>
    </row>
    <row r="23826" spans="1:17" ht="15.75" x14ac:dyDescent="0.25">
      <c r="A23826" s="55">
        <f t="shared" si="745"/>
        <v>0</v>
      </c>
      <c r="Q23826" s="65">
        <f t="shared" si="746"/>
        <v>1</v>
      </c>
    </row>
    <row r="23827" spans="1:17" ht="15.75" x14ac:dyDescent="0.25">
      <c r="A23827" s="55">
        <f t="shared" si="745"/>
        <v>0</v>
      </c>
      <c r="Q23827" s="65">
        <f t="shared" si="746"/>
        <v>1</v>
      </c>
    </row>
    <row r="23828" spans="1:17" ht="15.75" x14ac:dyDescent="0.25">
      <c r="A23828" s="55">
        <f t="shared" si="745"/>
        <v>0</v>
      </c>
      <c r="Q23828" s="65">
        <f t="shared" si="746"/>
        <v>1</v>
      </c>
    </row>
    <row r="23829" spans="1:17" ht="15.75" x14ac:dyDescent="0.25">
      <c r="A23829" s="55">
        <f t="shared" si="745"/>
        <v>0</v>
      </c>
      <c r="Q23829" s="65">
        <f t="shared" si="746"/>
        <v>1</v>
      </c>
    </row>
    <row r="23830" spans="1:17" ht="15.75" x14ac:dyDescent="0.25">
      <c r="A23830" s="55">
        <f t="shared" si="745"/>
        <v>0</v>
      </c>
      <c r="Q23830" s="65">
        <f t="shared" si="746"/>
        <v>1</v>
      </c>
    </row>
    <row r="23831" spans="1:17" ht="15.75" x14ac:dyDescent="0.25">
      <c r="A23831" s="55">
        <f t="shared" si="745"/>
        <v>0</v>
      </c>
      <c r="Q23831" s="65">
        <f t="shared" si="746"/>
        <v>1</v>
      </c>
    </row>
    <row r="23832" spans="1:17" ht="15.75" x14ac:dyDescent="0.25">
      <c r="A23832" s="55">
        <f t="shared" si="745"/>
        <v>0</v>
      </c>
      <c r="Q23832" s="65">
        <f t="shared" si="746"/>
        <v>1</v>
      </c>
    </row>
    <row r="23833" spans="1:17" ht="15.75" x14ac:dyDescent="0.25">
      <c r="A23833" s="55">
        <f t="shared" si="745"/>
        <v>0</v>
      </c>
      <c r="Q23833" s="65">
        <f t="shared" si="746"/>
        <v>1</v>
      </c>
    </row>
    <row r="23834" spans="1:17" ht="15.75" x14ac:dyDescent="0.25">
      <c r="A23834" s="55">
        <f t="shared" si="745"/>
        <v>0</v>
      </c>
      <c r="Q23834" s="65">
        <f t="shared" si="746"/>
        <v>1</v>
      </c>
    </row>
    <row r="23835" spans="1:17" ht="15.75" x14ac:dyDescent="0.25">
      <c r="A23835" s="55">
        <f t="shared" si="745"/>
        <v>0</v>
      </c>
      <c r="Q23835" s="65">
        <f t="shared" si="746"/>
        <v>1</v>
      </c>
    </row>
    <row r="23836" spans="1:17" ht="15.75" x14ac:dyDescent="0.25">
      <c r="A23836" s="55">
        <f t="shared" si="745"/>
        <v>0</v>
      </c>
      <c r="Q23836" s="65">
        <f t="shared" si="746"/>
        <v>1</v>
      </c>
    </row>
    <row r="23837" spans="1:17" ht="15.75" x14ac:dyDescent="0.25">
      <c r="A23837" s="55">
        <f t="shared" si="745"/>
        <v>0</v>
      </c>
      <c r="Q23837" s="65">
        <f t="shared" si="746"/>
        <v>1</v>
      </c>
    </row>
    <row r="23838" spans="1:17" ht="15.75" x14ac:dyDescent="0.25">
      <c r="A23838" s="55">
        <f t="shared" si="745"/>
        <v>0</v>
      </c>
      <c r="Q23838" s="65">
        <f t="shared" si="746"/>
        <v>1</v>
      </c>
    </row>
    <row r="23839" spans="1:17" ht="15.75" x14ac:dyDescent="0.25">
      <c r="A23839" s="55">
        <f t="shared" si="745"/>
        <v>0</v>
      </c>
      <c r="Q23839" s="65">
        <f t="shared" si="746"/>
        <v>1</v>
      </c>
    </row>
    <row r="23840" spans="1:17" ht="15.75" x14ac:dyDescent="0.25">
      <c r="A23840" s="55">
        <f t="shared" si="745"/>
        <v>0</v>
      </c>
      <c r="Q23840" s="65">
        <f t="shared" si="746"/>
        <v>1</v>
      </c>
    </row>
    <row r="23841" spans="1:17" ht="15.75" x14ac:dyDescent="0.25">
      <c r="A23841" s="55">
        <f t="shared" si="745"/>
        <v>0</v>
      </c>
      <c r="Q23841" s="65">
        <f t="shared" si="746"/>
        <v>1</v>
      </c>
    </row>
    <row r="23842" spans="1:17" ht="15.75" x14ac:dyDescent="0.25">
      <c r="A23842" s="55">
        <f t="shared" si="745"/>
        <v>0</v>
      </c>
      <c r="Q23842" s="65">
        <f t="shared" si="746"/>
        <v>1</v>
      </c>
    </row>
    <row r="23843" spans="1:17" ht="15.75" x14ac:dyDescent="0.25">
      <c r="A23843" s="55">
        <f t="shared" si="745"/>
        <v>0</v>
      </c>
      <c r="Q23843" s="65">
        <f t="shared" si="746"/>
        <v>1</v>
      </c>
    </row>
    <row r="23844" spans="1:17" ht="15.75" x14ac:dyDescent="0.25">
      <c r="A23844" s="55">
        <f t="shared" si="745"/>
        <v>0</v>
      </c>
      <c r="Q23844" s="65">
        <f t="shared" si="746"/>
        <v>1</v>
      </c>
    </row>
    <row r="23845" spans="1:17" ht="15.75" x14ac:dyDescent="0.25">
      <c r="A23845" s="55">
        <f t="shared" si="745"/>
        <v>0</v>
      </c>
      <c r="Q23845" s="65">
        <f t="shared" si="746"/>
        <v>1</v>
      </c>
    </row>
    <row r="23846" spans="1:17" ht="15.75" x14ac:dyDescent="0.25">
      <c r="A23846" s="55">
        <f t="shared" si="745"/>
        <v>0</v>
      </c>
      <c r="Q23846" s="65">
        <f t="shared" si="746"/>
        <v>1</v>
      </c>
    </row>
    <row r="23847" spans="1:17" ht="15.75" x14ac:dyDescent="0.25">
      <c r="A23847" s="55">
        <f t="shared" si="745"/>
        <v>0</v>
      </c>
      <c r="Q23847" s="65">
        <f t="shared" si="746"/>
        <v>1</v>
      </c>
    </row>
    <row r="23848" spans="1:17" ht="15.75" x14ac:dyDescent="0.25">
      <c r="A23848" s="55">
        <f t="shared" si="745"/>
        <v>0</v>
      </c>
      <c r="Q23848" s="65">
        <f t="shared" si="746"/>
        <v>1</v>
      </c>
    </row>
    <row r="23849" spans="1:17" ht="15.75" x14ac:dyDescent="0.25">
      <c r="A23849" s="55">
        <f t="shared" si="745"/>
        <v>0</v>
      </c>
      <c r="Q23849" s="65">
        <f t="shared" si="746"/>
        <v>1</v>
      </c>
    </row>
    <row r="23850" spans="1:17" ht="15.75" x14ac:dyDescent="0.25">
      <c r="A23850" s="55">
        <f t="shared" si="745"/>
        <v>0</v>
      </c>
      <c r="Q23850" s="65">
        <f t="shared" si="746"/>
        <v>1</v>
      </c>
    </row>
    <row r="23851" spans="1:17" ht="15.75" x14ac:dyDescent="0.25">
      <c r="A23851" s="55">
        <f t="shared" si="745"/>
        <v>0</v>
      </c>
      <c r="Q23851" s="65">
        <f t="shared" si="746"/>
        <v>1</v>
      </c>
    </row>
    <row r="23852" spans="1:17" ht="15.75" x14ac:dyDescent="0.25">
      <c r="A23852" s="55">
        <f t="shared" si="745"/>
        <v>0</v>
      </c>
      <c r="Q23852" s="65">
        <f t="shared" si="746"/>
        <v>1</v>
      </c>
    </row>
    <row r="23853" spans="1:17" ht="15.75" x14ac:dyDescent="0.25">
      <c r="A23853" s="55">
        <f t="shared" si="745"/>
        <v>0</v>
      </c>
      <c r="Q23853" s="65">
        <f t="shared" si="746"/>
        <v>1</v>
      </c>
    </row>
    <row r="23854" spans="1:17" ht="15.75" x14ac:dyDescent="0.25">
      <c r="A23854" s="55">
        <f t="shared" si="745"/>
        <v>0</v>
      </c>
      <c r="Q23854" s="65">
        <f t="shared" si="746"/>
        <v>1</v>
      </c>
    </row>
    <row r="23855" spans="1:17" ht="15.75" x14ac:dyDescent="0.25">
      <c r="A23855" s="55">
        <f t="shared" si="745"/>
        <v>0</v>
      </c>
      <c r="Q23855" s="65">
        <f t="shared" si="746"/>
        <v>1</v>
      </c>
    </row>
    <row r="23856" spans="1:17" ht="15.75" x14ac:dyDescent="0.25">
      <c r="A23856" s="55">
        <f t="shared" si="745"/>
        <v>0</v>
      </c>
      <c r="Q23856" s="65">
        <f t="shared" si="746"/>
        <v>1</v>
      </c>
    </row>
    <row r="23857" spans="1:17" ht="15.75" x14ac:dyDescent="0.25">
      <c r="A23857" s="55">
        <f t="shared" si="745"/>
        <v>0</v>
      </c>
      <c r="Q23857" s="65">
        <f t="shared" si="746"/>
        <v>1</v>
      </c>
    </row>
    <row r="23858" spans="1:17" ht="15.75" x14ac:dyDescent="0.25">
      <c r="A23858" s="55">
        <f t="shared" si="745"/>
        <v>0</v>
      </c>
      <c r="Q23858" s="65">
        <f t="shared" si="746"/>
        <v>1</v>
      </c>
    </row>
    <row r="23859" spans="1:17" ht="15.75" x14ac:dyDescent="0.25">
      <c r="A23859" s="55">
        <f t="shared" si="745"/>
        <v>0</v>
      </c>
      <c r="Q23859" s="65">
        <f t="shared" si="746"/>
        <v>1</v>
      </c>
    </row>
    <row r="23860" spans="1:17" ht="15.75" x14ac:dyDescent="0.25">
      <c r="A23860" s="55">
        <f t="shared" si="745"/>
        <v>0</v>
      </c>
      <c r="Q23860" s="65">
        <f t="shared" si="746"/>
        <v>1</v>
      </c>
    </row>
    <row r="23861" spans="1:17" ht="15.75" x14ac:dyDescent="0.25">
      <c r="A23861" s="55">
        <f t="shared" si="745"/>
        <v>0</v>
      </c>
      <c r="Q23861" s="65">
        <f t="shared" si="746"/>
        <v>1</v>
      </c>
    </row>
    <row r="23862" spans="1:17" ht="15.75" x14ac:dyDescent="0.25">
      <c r="A23862" s="55">
        <f t="shared" si="745"/>
        <v>0</v>
      </c>
      <c r="Q23862" s="65">
        <f t="shared" si="746"/>
        <v>1</v>
      </c>
    </row>
    <row r="23863" spans="1:17" ht="15.75" x14ac:dyDescent="0.25">
      <c r="A23863" s="55">
        <f t="shared" si="745"/>
        <v>0</v>
      </c>
      <c r="Q23863" s="65">
        <f t="shared" si="746"/>
        <v>1</v>
      </c>
    </row>
    <row r="23864" spans="1:17" ht="15.75" x14ac:dyDescent="0.25">
      <c r="A23864" s="55">
        <f t="shared" si="745"/>
        <v>0</v>
      </c>
      <c r="Q23864" s="65">
        <f t="shared" si="746"/>
        <v>1</v>
      </c>
    </row>
    <row r="23865" spans="1:17" ht="15.75" x14ac:dyDescent="0.25">
      <c r="A23865" s="55">
        <f t="shared" si="745"/>
        <v>0</v>
      </c>
      <c r="Q23865" s="65">
        <f t="shared" si="746"/>
        <v>1</v>
      </c>
    </row>
    <row r="23866" spans="1:17" ht="15.75" x14ac:dyDescent="0.25">
      <c r="A23866" s="55">
        <f t="shared" si="745"/>
        <v>0</v>
      </c>
      <c r="Q23866" s="65">
        <f t="shared" si="746"/>
        <v>1</v>
      </c>
    </row>
    <row r="23867" spans="1:17" ht="15.75" x14ac:dyDescent="0.25">
      <c r="A23867" s="55">
        <f t="shared" si="745"/>
        <v>0</v>
      </c>
      <c r="Q23867" s="65">
        <f t="shared" si="746"/>
        <v>1</v>
      </c>
    </row>
    <row r="23868" spans="1:17" ht="15.75" x14ac:dyDescent="0.25">
      <c r="A23868" s="55">
        <f t="shared" si="745"/>
        <v>0</v>
      </c>
      <c r="Q23868" s="65">
        <f t="shared" si="746"/>
        <v>1</v>
      </c>
    </row>
    <row r="23869" spans="1:17" ht="15.75" x14ac:dyDescent="0.25">
      <c r="A23869" s="55">
        <f t="shared" si="745"/>
        <v>0</v>
      </c>
      <c r="Q23869" s="65">
        <f t="shared" si="746"/>
        <v>1</v>
      </c>
    </row>
    <row r="23870" spans="1:17" ht="15.75" x14ac:dyDescent="0.25">
      <c r="A23870" s="55">
        <f t="shared" si="745"/>
        <v>0</v>
      </c>
      <c r="Q23870" s="65">
        <f t="shared" si="746"/>
        <v>1</v>
      </c>
    </row>
    <row r="23871" spans="1:17" ht="15.75" x14ac:dyDescent="0.25">
      <c r="A23871" s="55">
        <f t="shared" si="745"/>
        <v>0</v>
      </c>
      <c r="Q23871" s="65">
        <f t="shared" si="746"/>
        <v>1</v>
      </c>
    </row>
    <row r="23872" spans="1:17" ht="15.75" x14ac:dyDescent="0.25">
      <c r="A23872" s="55">
        <f t="shared" si="745"/>
        <v>0</v>
      </c>
      <c r="Q23872" s="65">
        <f t="shared" si="746"/>
        <v>1</v>
      </c>
    </row>
    <row r="23873" spans="1:17" ht="15.75" x14ac:dyDescent="0.25">
      <c r="A23873" s="55">
        <f t="shared" si="745"/>
        <v>0</v>
      </c>
      <c r="Q23873" s="65">
        <f t="shared" si="746"/>
        <v>1</v>
      </c>
    </row>
    <row r="23874" spans="1:17" ht="15.75" x14ac:dyDescent="0.25">
      <c r="A23874" s="55">
        <f t="shared" si="745"/>
        <v>0</v>
      </c>
      <c r="Q23874" s="65">
        <f t="shared" si="746"/>
        <v>1</v>
      </c>
    </row>
    <row r="23875" spans="1:17" ht="15.75" x14ac:dyDescent="0.25">
      <c r="A23875" s="55">
        <f t="shared" si="745"/>
        <v>0</v>
      </c>
      <c r="Q23875" s="65">
        <f t="shared" si="746"/>
        <v>1</v>
      </c>
    </row>
    <row r="23876" spans="1:17" ht="15.75" x14ac:dyDescent="0.25">
      <c r="A23876" s="55">
        <f t="shared" ref="A23876:A23939" si="747">WEEKNUM(B23876,2)-1</f>
        <v>0</v>
      </c>
      <c r="Q23876" s="65">
        <f t="shared" ref="Q23876:Q23939" si="748">MONTH(B23876)</f>
        <v>1</v>
      </c>
    </row>
    <row r="23877" spans="1:17" ht="15.75" x14ac:dyDescent="0.25">
      <c r="A23877" s="55">
        <f t="shared" si="747"/>
        <v>0</v>
      </c>
      <c r="Q23877" s="65">
        <f t="shared" si="748"/>
        <v>1</v>
      </c>
    </row>
    <row r="23878" spans="1:17" ht="15.75" x14ac:dyDescent="0.25">
      <c r="A23878" s="55">
        <f t="shared" si="747"/>
        <v>0</v>
      </c>
      <c r="Q23878" s="65">
        <f t="shared" si="748"/>
        <v>1</v>
      </c>
    </row>
    <row r="23879" spans="1:17" ht="15.75" x14ac:dyDescent="0.25">
      <c r="A23879" s="55">
        <f t="shared" si="747"/>
        <v>0</v>
      </c>
      <c r="Q23879" s="65">
        <f t="shared" si="748"/>
        <v>1</v>
      </c>
    </row>
    <row r="23880" spans="1:17" ht="15.75" x14ac:dyDescent="0.25">
      <c r="A23880" s="55">
        <f t="shared" si="747"/>
        <v>0</v>
      </c>
      <c r="Q23880" s="65">
        <f t="shared" si="748"/>
        <v>1</v>
      </c>
    </row>
    <row r="23881" spans="1:17" ht="15.75" x14ac:dyDescent="0.25">
      <c r="A23881" s="55">
        <f t="shared" si="747"/>
        <v>0</v>
      </c>
      <c r="Q23881" s="65">
        <f t="shared" si="748"/>
        <v>1</v>
      </c>
    </row>
    <row r="23882" spans="1:17" ht="15.75" x14ac:dyDescent="0.25">
      <c r="A23882" s="55">
        <f t="shared" si="747"/>
        <v>0</v>
      </c>
      <c r="Q23882" s="65">
        <f t="shared" si="748"/>
        <v>1</v>
      </c>
    </row>
    <row r="23883" spans="1:17" ht="15.75" x14ac:dyDescent="0.25">
      <c r="A23883" s="55">
        <f t="shared" si="747"/>
        <v>0</v>
      </c>
      <c r="Q23883" s="65">
        <f t="shared" si="748"/>
        <v>1</v>
      </c>
    </row>
    <row r="23884" spans="1:17" ht="15.75" x14ac:dyDescent="0.25">
      <c r="A23884" s="55">
        <f t="shared" si="747"/>
        <v>0</v>
      </c>
      <c r="Q23884" s="65">
        <f t="shared" si="748"/>
        <v>1</v>
      </c>
    </row>
    <row r="23885" spans="1:17" ht="15.75" x14ac:dyDescent="0.25">
      <c r="A23885" s="55">
        <f t="shared" si="747"/>
        <v>0</v>
      </c>
      <c r="Q23885" s="65">
        <f t="shared" si="748"/>
        <v>1</v>
      </c>
    </row>
    <row r="23886" spans="1:17" ht="15.75" x14ac:dyDescent="0.25">
      <c r="A23886" s="55">
        <f t="shared" si="747"/>
        <v>0</v>
      </c>
      <c r="Q23886" s="65">
        <f t="shared" si="748"/>
        <v>1</v>
      </c>
    </row>
    <row r="23887" spans="1:17" ht="15.75" x14ac:dyDescent="0.25">
      <c r="A23887" s="55">
        <f t="shared" si="747"/>
        <v>0</v>
      </c>
      <c r="Q23887" s="65">
        <f t="shared" si="748"/>
        <v>1</v>
      </c>
    </row>
    <row r="23888" spans="1:17" ht="15.75" x14ac:dyDescent="0.25">
      <c r="A23888" s="55">
        <f t="shared" si="747"/>
        <v>0</v>
      </c>
      <c r="Q23888" s="65">
        <f t="shared" si="748"/>
        <v>1</v>
      </c>
    </row>
    <row r="23889" spans="1:17" ht="15.75" x14ac:dyDescent="0.25">
      <c r="A23889" s="55">
        <f t="shared" si="747"/>
        <v>0</v>
      </c>
      <c r="Q23889" s="65">
        <f t="shared" si="748"/>
        <v>1</v>
      </c>
    </row>
    <row r="23890" spans="1:17" ht="15.75" x14ac:dyDescent="0.25">
      <c r="A23890" s="55">
        <f t="shared" si="747"/>
        <v>0</v>
      </c>
      <c r="Q23890" s="65">
        <f t="shared" si="748"/>
        <v>1</v>
      </c>
    </row>
    <row r="23891" spans="1:17" ht="15.75" x14ac:dyDescent="0.25">
      <c r="A23891" s="55">
        <f t="shared" si="747"/>
        <v>0</v>
      </c>
      <c r="Q23891" s="65">
        <f t="shared" si="748"/>
        <v>1</v>
      </c>
    </row>
    <row r="23892" spans="1:17" ht="15.75" x14ac:dyDescent="0.25">
      <c r="A23892" s="55">
        <f t="shared" si="747"/>
        <v>0</v>
      </c>
      <c r="Q23892" s="65">
        <f t="shared" si="748"/>
        <v>1</v>
      </c>
    </row>
    <row r="23893" spans="1:17" ht="15.75" x14ac:dyDescent="0.25">
      <c r="A23893" s="55">
        <f t="shared" si="747"/>
        <v>0</v>
      </c>
      <c r="Q23893" s="65">
        <f t="shared" si="748"/>
        <v>1</v>
      </c>
    </row>
    <row r="23894" spans="1:17" ht="15.75" x14ac:dyDescent="0.25">
      <c r="A23894" s="55">
        <f t="shared" si="747"/>
        <v>0</v>
      </c>
      <c r="Q23894" s="65">
        <f t="shared" si="748"/>
        <v>1</v>
      </c>
    </row>
    <row r="23895" spans="1:17" ht="15.75" x14ac:dyDescent="0.25">
      <c r="A23895" s="55">
        <f t="shared" si="747"/>
        <v>0</v>
      </c>
      <c r="Q23895" s="65">
        <f t="shared" si="748"/>
        <v>1</v>
      </c>
    </row>
    <row r="23896" spans="1:17" ht="15.75" x14ac:dyDescent="0.25">
      <c r="A23896" s="55">
        <f t="shared" si="747"/>
        <v>0</v>
      </c>
      <c r="Q23896" s="65">
        <f t="shared" si="748"/>
        <v>1</v>
      </c>
    </row>
    <row r="23897" spans="1:17" ht="15.75" x14ac:dyDescent="0.25">
      <c r="A23897" s="55">
        <f t="shared" si="747"/>
        <v>0</v>
      </c>
      <c r="Q23897" s="65">
        <f t="shared" si="748"/>
        <v>1</v>
      </c>
    </row>
    <row r="23898" spans="1:17" ht="15.75" x14ac:dyDescent="0.25">
      <c r="A23898" s="55">
        <f t="shared" si="747"/>
        <v>0</v>
      </c>
      <c r="Q23898" s="65">
        <f t="shared" si="748"/>
        <v>1</v>
      </c>
    </row>
    <row r="23899" spans="1:17" ht="15.75" x14ac:dyDescent="0.25">
      <c r="A23899" s="55">
        <f t="shared" si="747"/>
        <v>0</v>
      </c>
      <c r="Q23899" s="65">
        <f t="shared" si="748"/>
        <v>1</v>
      </c>
    </row>
    <row r="23900" spans="1:17" ht="15.75" x14ac:dyDescent="0.25">
      <c r="A23900" s="55">
        <f t="shared" si="747"/>
        <v>0</v>
      </c>
      <c r="Q23900" s="65">
        <f t="shared" si="748"/>
        <v>1</v>
      </c>
    </row>
    <row r="23901" spans="1:17" ht="15.75" x14ac:dyDescent="0.25">
      <c r="A23901" s="55">
        <f t="shared" si="747"/>
        <v>0</v>
      </c>
      <c r="Q23901" s="65">
        <f t="shared" si="748"/>
        <v>1</v>
      </c>
    </row>
    <row r="23902" spans="1:17" ht="15.75" x14ac:dyDescent="0.25">
      <c r="A23902" s="55">
        <f t="shared" si="747"/>
        <v>0</v>
      </c>
      <c r="Q23902" s="65">
        <f t="shared" si="748"/>
        <v>1</v>
      </c>
    </row>
    <row r="23903" spans="1:17" ht="15.75" x14ac:dyDescent="0.25">
      <c r="A23903" s="55">
        <f t="shared" si="747"/>
        <v>0</v>
      </c>
      <c r="Q23903" s="65">
        <f t="shared" si="748"/>
        <v>1</v>
      </c>
    </row>
    <row r="23904" spans="1:17" ht="15.75" x14ac:dyDescent="0.25">
      <c r="A23904" s="55">
        <f t="shared" si="747"/>
        <v>0</v>
      </c>
      <c r="Q23904" s="65">
        <f t="shared" si="748"/>
        <v>1</v>
      </c>
    </row>
    <row r="23905" spans="1:17" ht="15.75" x14ac:dyDescent="0.25">
      <c r="A23905" s="55">
        <f t="shared" si="747"/>
        <v>0</v>
      </c>
      <c r="Q23905" s="65">
        <f t="shared" si="748"/>
        <v>1</v>
      </c>
    </row>
    <row r="23906" spans="1:17" ht="15.75" x14ac:dyDescent="0.25">
      <c r="A23906" s="55">
        <f t="shared" si="747"/>
        <v>0</v>
      </c>
      <c r="Q23906" s="65">
        <f t="shared" si="748"/>
        <v>1</v>
      </c>
    </row>
    <row r="23907" spans="1:17" ht="15.75" x14ac:dyDescent="0.25">
      <c r="A23907" s="55">
        <f t="shared" si="747"/>
        <v>0</v>
      </c>
      <c r="Q23907" s="65">
        <f t="shared" si="748"/>
        <v>1</v>
      </c>
    </row>
    <row r="23908" spans="1:17" ht="15.75" x14ac:dyDescent="0.25">
      <c r="A23908" s="55">
        <f t="shared" si="747"/>
        <v>0</v>
      </c>
      <c r="Q23908" s="65">
        <f t="shared" si="748"/>
        <v>1</v>
      </c>
    </row>
    <row r="23909" spans="1:17" ht="15.75" x14ac:dyDescent="0.25">
      <c r="A23909" s="55">
        <f t="shared" si="747"/>
        <v>0</v>
      </c>
      <c r="Q23909" s="65">
        <f t="shared" si="748"/>
        <v>1</v>
      </c>
    </row>
    <row r="23910" spans="1:17" ht="15.75" x14ac:dyDescent="0.25">
      <c r="A23910" s="55">
        <f t="shared" si="747"/>
        <v>0</v>
      </c>
      <c r="Q23910" s="65">
        <f t="shared" si="748"/>
        <v>1</v>
      </c>
    </row>
    <row r="23911" spans="1:17" ht="15.75" x14ac:dyDescent="0.25">
      <c r="A23911" s="55">
        <f t="shared" si="747"/>
        <v>0</v>
      </c>
      <c r="Q23911" s="65">
        <f t="shared" si="748"/>
        <v>1</v>
      </c>
    </row>
    <row r="23912" spans="1:17" ht="15.75" x14ac:dyDescent="0.25">
      <c r="A23912" s="55">
        <f t="shared" si="747"/>
        <v>0</v>
      </c>
      <c r="Q23912" s="65">
        <f t="shared" si="748"/>
        <v>1</v>
      </c>
    </row>
    <row r="23913" spans="1:17" ht="15.75" x14ac:dyDescent="0.25">
      <c r="A23913" s="55">
        <f t="shared" si="747"/>
        <v>0</v>
      </c>
      <c r="Q23913" s="65">
        <f t="shared" si="748"/>
        <v>1</v>
      </c>
    </row>
    <row r="23914" spans="1:17" ht="15.75" x14ac:dyDescent="0.25">
      <c r="A23914" s="55">
        <f t="shared" si="747"/>
        <v>0</v>
      </c>
      <c r="Q23914" s="65">
        <f t="shared" si="748"/>
        <v>1</v>
      </c>
    </row>
    <row r="23915" spans="1:17" ht="15.75" x14ac:dyDescent="0.25">
      <c r="A23915" s="55">
        <f t="shared" si="747"/>
        <v>0</v>
      </c>
      <c r="Q23915" s="65">
        <f t="shared" si="748"/>
        <v>1</v>
      </c>
    </row>
    <row r="23916" spans="1:17" ht="15.75" x14ac:dyDescent="0.25">
      <c r="A23916" s="55">
        <f t="shared" si="747"/>
        <v>0</v>
      </c>
      <c r="Q23916" s="65">
        <f t="shared" si="748"/>
        <v>1</v>
      </c>
    </row>
    <row r="23917" spans="1:17" ht="15.75" x14ac:dyDescent="0.25">
      <c r="A23917" s="55">
        <f t="shared" si="747"/>
        <v>0</v>
      </c>
      <c r="Q23917" s="65">
        <f t="shared" si="748"/>
        <v>1</v>
      </c>
    </row>
    <row r="23918" spans="1:17" ht="15.75" x14ac:dyDescent="0.25">
      <c r="A23918" s="55">
        <f t="shared" si="747"/>
        <v>0</v>
      </c>
      <c r="Q23918" s="65">
        <f t="shared" si="748"/>
        <v>1</v>
      </c>
    </row>
    <row r="23919" spans="1:17" ht="15.75" x14ac:dyDescent="0.25">
      <c r="A23919" s="55">
        <f t="shared" si="747"/>
        <v>0</v>
      </c>
      <c r="Q23919" s="65">
        <f t="shared" si="748"/>
        <v>1</v>
      </c>
    </row>
    <row r="23920" spans="1:17" ht="15.75" x14ac:dyDescent="0.25">
      <c r="A23920" s="55">
        <f t="shared" si="747"/>
        <v>0</v>
      </c>
      <c r="Q23920" s="65">
        <f t="shared" si="748"/>
        <v>1</v>
      </c>
    </row>
    <row r="23921" spans="1:17" ht="15.75" x14ac:dyDescent="0.25">
      <c r="A23921" s="55">
        <f t="shared" si="747"/>
        <v>0</v>
      </c>
      <c r="Q23921" s="65">
        <f t="shared" si="748"/>
        <v>1</v>
      </c>
    </row>
    <row r="23922" spans="1:17" ht="15.75" x14ac:dyDescent="0.25">
      <c r="A23922" s="55">
        <f t="shared" si="747"/>
        <v>0</v>
      </c>
      <c r="Q23922" s="65">
        <f t="shared" si="748"/>
        <v>1</v>
      </c>
    </row>
    <row r="23923" spans="1:17" ht="15.75" x14ac:dyDescent="0.25">
      <c r="A23923" s="55">
        <f t="shared" si="747"/>
        <v>0</v>
      </c>
      <c r="Q23923" s="65">
        <f t="shared" si="748"/>
        <v>1</v>
      </c>
    </row>
    <row r="23924" spans="1:17" ht="15.75" x14ac:dyDescent="0.25">
      <c r="A23924" s="55">
        <f t="shared" si="747"/>
        <v>0</v>
      </c>
      <c r="Q23924" s="65">
        <f t="shared" si="748"/>
        <v>1</v>
      </c>
    </row>
    <row r="23925" spans="1:17" ht="15.75" x14ac:dyDescent="0.25">
      <c r="A23925" s="55">
        <f t="shared" si="747"/>
        <v>0</v>
      </c>
      <c r="Q23925" s="65">
        <f t="shared" si="748"/>
        <v>1</v>
      </c>
    </row>
    <row r="23926" spans="1:17" ht="15.75" x14ac:dyDescent="0.25">
      <c r="A23926" s="55">
        <f t="shared" si="747"/>
        <v>0</v>
      </c>
      <c r="Q23926" s="65">
        <f t="shared" si="748"/>
        <v>1</v>
      </c>
    </row>
    <row r="23927" spans="1:17" ht="15.75" x14ac:dyDescent="0.25">
      <c r="A23927" s="55">
        <f t="shared" si="747"/>
        <v>0</v>
      </c>
      <c r="Q23927" s="65">
        <f t="shared" si="748"/>
        <v>1</v>
      </c>
    </row>
    <row r="23928" spans="1:17" ht="15.75" x14ac:dyDescent="0.25">
      <c r="A23928" s="55">
        <f t="shared" si="747"/>
        <v>0</v>
      </c>
      <c r="Q23928" s="65">
        <f t="shared" si="748"/>
        <v>1</v>
      </c>
    </row>
    <row r="23929" spans="1:17" ht="15.75" x14ac:dyDescent="0.25">
      <c r="A23929" s="55">
        <f t="shared" si="747"/>
        <v>0</v>
      </c>
      <c r="Q23929" s="65">
        <f t="shared" si="748"/>
        <v>1</v>
      </c>
    </row>
    <row r="23930" spans="1:17" ht="15.75" x14ac:dyDescent="0.25">
      <c r="A23930" s="55">
        <f t="shared" si="747"/>
        <v>0</v>
      </c>
      <c r="Q23930" s="65">
        <f t="shared" si="748"/>
        <v>1</v>
      </c>
    </row>
    <row r="23931" spans="1:17" ht="15.75" x14ac:dyDescent="0.25">
      <c r="A23931" s="55">
        <f t="shared" si="747"/>
        <v>0</v>
      </c>
      <c r="Q23931" s="65">
        <f t="shared" si="748"/>
        <v>1</v>
      </c>
    </row>
    <row r="23932" spans="1:17" ht="15.75" x14ac:dyDescent="0.25">
      <c r="A23932" s="55">
        <f t="shared" si="747"/>
        <v>0</v>
      </c>
      <c r="Q23932" s="65">
        <f t="shared" si="748"/>
        <v>1</v>
      </c>
    </row>
    <row r="23933" spans="1:17" ht="15.75" x14ac:dyDescent="0.25">
      <c r="A23933" s="55">
        <f t="shared" si="747"/>
        <v>0</v>
      </c>
      <c r="Q23933" s="65">
        <f t="shared" si="748"/>
        <v>1</v>
      </c>
    </row>
    <row r="23934" spans="1:17" ht="15.75" x14ac:dyDescent="0.25">
      <c r="A23934" s="55">
        <f t="shared" si="747"/>
        <v>0</v>
      </c>
      <c r="Q23934" s="65">
        <f t="shared" si="748"/>
        <v>1</v>
      </c>
    </row>
    <row r="23935" spans="1:17" ht="15.75" x14ac:dyDescent="0.25">
      <c r="A23935" s="55">
        <f t="shared" si="747"/>
        <v>0</v>
      </c>
      <c r="Q23935" s="65">
        <f t="shared" si="748"/>
        <v>1</v>
      </c>
    </row>
    <row r="23936" spans="1:17" ht="15.75" x14ac:dyDescent="0.25">
      <c r="A23936" s="55">
        <f t="shared" si="747"/>
        <v>0</v>
      </c>
      <c r="Q23936" s="65">
        <f t="shared" si="748"/>
        <v>1</v>
      </c>
    </row>
    <row r="23937" spans="1:17" ht="15.75" x14ac:dyDescent="0.25">
      <c r="A23937" s="55">
        <f t="shared" si="747"/>
        <v>0</v>
      </c>
      <c r="Q23937" s="65">
        <f t="shared" si="748"/>
        <v>1</v>
      </c>
    </row>
    <row r="23938" spans="1:17" ht="15.75" x14ac:dyDescent="0.25">
      <c r="A23938" s="55">
        <f t="shared" si="747"/>
        <v>0</v>
      </c>
      <c r="Q23938" s="65">
        <f t="shared" si="748"/>
        <v>1</v>
      </c>
    </row>
    <row r="23939" spans="1:17" ht="15.75" x14ac:dyDescent="0.25">
      <c r="A23939" s="55">
        <f t="shared" si="747"/>
        <v>0</v>
      </c>
      <c r="Q23939" s="65">
        <f t="shared" si="748"/>
        <v>1</v>
      </c>
    </row>
    <row r="23940" spans="1:17" ht="15.75" x14ac:dyDescent="0.25">
      <c r="A23940" s="55">
        <f t="shared" ref="A23940:A24003" si="749">WEEKNUM(B23940,2)-1</f>
        <v>0</v>
      </c>
      <c r="Q23940" s="65">
        <f t="shared" ref="Q23940:Q24003" si="750">MONTH(B23940)</f>
        <v>1</v>
      </c>
    </row>
    <row r="23941" spans="1:17" ht="15.75" x14ac:dyDescent="0.25">
      <c r="A23941" s="55">
        <f t="shared" si="749"/>
        <v>0</v>
      </c>
      <c r="Q23941" s="65">
        <f t="shared" si="750"/>
        <v>1</v>
      </c>
    </row>
    <row r="23942" spans="1:17" ht="15.75" x14ac:dyDescent="0.25">
      <c r="A23942" s="55">
        <f t="shared" si="749"/>
        <v>0</v>
      </c>
      <c r="Q23942" s="65">
        <f t="shared" si="750"/>
        <v>1</v>
      </c>
    </row>
    <row r="23943" spans="1:17" ht="15.75" x14ac:dyDescent="0.25">
      <c r="A23943" s="55">
        <f t="shared" si="749"/>
        <v>0</v>
      </c>
      <c r="Q23943" s="65">
        <f t="shared" si="750"/>
        <v>1</v>
      </c>
    </row>
    <row r="23944" spans="1:17" ht="15.75" x14ac:dyDescent="0.25">
      <c r="A23944" s="55">
        <f t="shared" si="749"/>
        <v>0</v>
      </c>
      <c r="Q23944" s="65">
        <f t="shared" si="750"/>
        <v>1</v>
      </c>
    </row>
    <row r="23945" spans="1:17" ht="15.75" x14ac:dyDescent="0.25">
      <c r="A23945" s="55">
        <f t="shared" si="749"/>
        <v>0</v>
      </c>
      <c r="Q23945" s="65">
        <f t="shared" si="750"/>
        <v>1</v>
      </c>
    </row>
    <row r="23946" spans="1:17" ht="15.75" x14ac:dyDescent="0.25">
      <c r="A23946" s="55">
        <f t="shared" si="749"/>
        <v>0</v>
      </c>
      <c r="Q23946" s="65">
        <f t="shared" si="750"/>
        <v>1</v>
      </c>
    </row>
    <row r="23947" spans="1:17" ht="15.75" x14ac:dyDescent="0.25">
      <c r="A23947" s="55">
        <f t="shared" si="749"/>
        <v>0</v>
      </c>
      <c r="Q23947" s="65">
        <f t="shared" si="750"/>
        <v>1</v>
      </c>
    </row>
    <row r="23948" spans="1:17" ht="15.75" x14ac:dyDescent="0.25">
      <c r="A23948" s="55">
        <f t="shared" si="749"/>
        <v>0</v>
      </c>
      <c r="Q23948" s="65">
        <f t="shared" si="750"/>
        <v>1</v>
      </c>
    </row>
    <row r="23949" spans="1:17" ht="15.75" x14ac:dyDescent="0.25">
      <c r="A23949" s="55">
        <f t="shared" si="749"/>
        <v>0</v>
      </c>
      <c r="Q23949" s="65">
        <f t="shared" si="750"/>
        <v>1</v>
      </c>
    </row>
    <row r="23950" spans="1:17" ht="15.75" x14ac:dyDescent="0.25">
      <c r="A23950" s="55">
        <f t="shared" si="749"/>
        <v>0</v>
      </c>
      <c r="Q23950" s="65">
        <f t="shared" si="750"/>
        <v>1</v>
      </c>
    </row>
    <row r="23951" spans="1:17" ht="15.75" x14ac:dyDescent="0.25">
      <c r="A23951" s="55">
        <f t="shared" si="749"/>
        <v>0</v>
      </c>
      <c r="Q23951" s="65">
        <f t="shared" si="750"/>
        <v>1</v>
      </c>
    </row>
    <row r="23952" spans="1:17" ht="15.75" x14ac:dyDescent="0.25">
      <c r="A23952" s="55">
        <f t="shared" si="749"/>
        <v>0</v>
      </c>
      <c r="Q23952" s="65">
        <f t="shared" si="750"/>
        <v>1</v>
      </c>
    </row>
    <row r="23953" spans="1:17" ht="15.75" x14ac:dyDescent="0.25">
      <c r="A23953" s="55">
        <f t="shared" si="749"/>
        <v>0</v>
      </c>
      <c r="Q23953" s="65">
        <f t="shared" si="750"/>
        <v>1</v>
      </c>
    </row>
    <row r="23954" spans="1:17" ht="15.75" x14ac:dyDescent="0.25">
      <c r="A23954" s="55">
        <f t="shared" si="749"/>
        <v>0</v>
      </c>
      <c r="Q23954" s="65">
        <f t="shared" si="750"/>
        <v>1</v>
      </c>
    </row>
    <row r="23955" spans="1:17" ht="15.75" x14ac:dyDescent="0.25">
      <c r="A23955" s="55">
        <f t="shared" si="749"/>
        <v>0</v>
      </c>
      <c r="Q23955" s="65">
        <f t="shared" si="750"/>
        <v>1</v>
      </c>
    </row>
    <row r="23956" spans="1:17" ht="15.75" x14ac:dyDescent="0.25">
      <c r="A23956" s="55">
        <f t="shared" si="749"/>
        <v>0</v>
      </c>
      <c r="Q23956" s="65">
        <f t="shared" si="750"/>
        <v>1</v>
      </c>
    </row>
    <row r="23957" spans="1:17" ht="15.75" x14ac:dyDescent="0.25">
      <c r="A23957" s="55">
        <f t="shared" si="749"/>
        <v>0</v>
      </c>
      <c r="Q23957" s="65">
        <f t="shared" si="750"/>
        <v>1</v>
      </c>
    </row>
    <row r="23958" spans="1:17" ht="15.75" x14ac:dyDescent="0.25">
      <c r="A23958" s="55">
        <f t="shared" si="749"/>
        <v>0</v>
      </c>
      <c r="Q23958" s="65">
        <f t="shared" si="750"/>
        <v>1</v>
      </c>
    </row>
    <row r="23959" spans="1:17" ht="15.75" x14ac:dyDescent="0.25">
      <c r="A23959" s="55">
        <f t="shared" si="749"/>
        <v>0</v>
      </c>
      <c r="Q23959" s="65">
        <f t="shared" si="750"/>
        <v>1</v>
      </c>
    </row>
    <row r="23960" spans="1:17" ht="15.75" x14ac:dyDescent="0.25">
      <c r="A23960" s="55">
        <f t="shared" si="749"/>
        <v>0</v>
      </c>
      <c r="Q23960" s="65">
        <f t="shared" si="750"/>
        <v>1</v>
      </c>
    </row>
    <row r="23961" spans="1:17" ht="15.75" x14ac:dyDescent="0.25">
      <c r="A23961" s="55">
        <f t="shared" si="749"/>
        <v>0</v>
      </c>
      <c r="Q23961" s="65">
        <f t="shared" si="750"/>
        <v>1</v>
      </c>
    </row>
    <row r="23962" spans="1:17" ht="15.75" x14ac:dyDescent="0.25">
      <c r="A23962" s="55">
        <f t="shared" si="749"/>
        <v>0</v>
      </c>
      <c r="Q23962" s="65">
        <f t="shared" si="750"/>
        <v>1</v>
      </c>
    </row>
    <row r="23963" spans="1:17" ht="15.75" x14ac:dyDescent="0.25">
      <c r="A23963" s="55">
        <f t="shared" si="749"/>
        <v>0</v>
      </c>
      <c r="Q23963" s="65">
        <f t="shared" si="750"/>
        <v>1</v>
      </c>
    </row>
    <row r="23964" spans="1:17" ht="15.75" x14ac:dyDescent="0.25">
      <c r="A23964" s="55">
        <f t="shared" si="749"/>
        <v>0</v>
      </c>
      <c r="Q23964" s="65">
        <f t="shared" si="750"/>
        <v>1</v>
      </c>
    </row>
    <row r="23965" spans="1:17" ht="15.75" x14ac:dyDescent="0.25">
      <c r="A23965" s="55">
        <f t="shared" si="749"/>
        <v>0</v>
      </c>
      <c r="Q23965" s="65">
        <f t="shared" si="750"/>
        <v>1</v>
      </c>
    </row>
    <row r="23966" spans="1:17" ht="15.75" x14ac:dyDescent="0.25">
      <c r="A23966" s="55">
        <f t="shared" si="749"/>
        <v>0</v>
      </c>
      <c r="Q23966" s="65">
        <f t="shared" si="750"/>
        <v>1</v>
      </c>
    </row>
    <row r="23967" spans="1:17" ht="15.75" x14ac:dyDescent="0.25">
      <c r="A23967" s="55">
        <f t="shared" si="749"/>
        <v>0</v>
      </c>
      <c r="Q23967" s="65">
        <f t="shared" si="750"/>
        <v>1</v>
      </c>
    </row>
    <row r="23968" spans="1:17" ht="15.75" x14ac:dyDescent="0.25">
      <c r="A23968" s="55">
        <f t="shared" si="749"/>
        <v>0</v>
      </c>
      <c r="Q23968" s="65">
        <f t="shared" si="750"/>
        <v>1</v>
      </c>
    </row>
    <row r="23969" spans="1:17" ht="15.75" x14ac:dyDescent="0.25">
      <c r="A23969" s="55">
        <f t="shared" si="749"/>
        <v>0</v>
      </c>
      <c r="Q23969" s="65">
        <f t="shared" si="750"/>
        <v>1</v>
      </c>
    </row>
    <row r="23970" spans="1:17" ht="15.75" x14ac:dyDescent="0.25">
      <c r="A23970" s="55">
        <f t="shared" si="749"/>
        <v>0</v>
      </c>
      <c r="Q23970" s="65">
        <f t="shared" si="750"/>
        <v>1</v>
      </c>
    </row>
    <row r="23971" spans="1:17" ht="15.75" x14ac:dyDescent="0.25">
      <c r="A23971" s="55">
        <f t="shared" si="749"/>
        <v>0</v>
      </c>
      <c r="Q23971" s="65">
        <f t="shared" si="750"/>
        <v>1</v>
      </c>
    </row>
    <row r="23972" spans="1:17" ht="15.75" x14ac:dyDescent="0.25">
      <c r="A23972" s="55">
        <f t="shared" si="749"/>
        <v>0</v>
      </c>
      <c r="Q23972" s="65">
        <f t="shared" si="750"/>
        <v>1</v>
      </c>
    </row>
    <row r="23973" spans="1:17" ht="15.75" x14ac:dyDescent="0.25">
      <c r="A23973" s="55">
        <f t="shared" si="749"/>
        <v>0</v>
      </c>
      <c r="Q23973" s="65">
        <f t="shared" si="750"/>
        <v>1</v>
      </c>
    </row>
    <row r="23974" spans="1:17" ht="15.75" x14ac:dyDescent="0.25">
      <c r="A23974" s="55">
        <f t="shared" si="749"/>
        <v>0</v>
      </c>
      <c r="Q23974" s="65">
        <f t="shared" si="750"/>
        <v>1</v>
      </c>
    </row>
    <row r="23975" spans="1:17" ht="15.75" x14ac:dyDescent="0.25">
      <c r="A23975" s="55">
        <f t="shared" si="749"/>
        <v>0</v>
      </c>
      <c r="Q23975" s="65">
        <f t="shared" si="750"/>
        <v>1</v>
      </c>
    </row>
    <row r="23976" spans="1:17" ht="15.75" x14ac:dyDescent="0.25">
      <c r="A23976" s="55">
        <f t="shared" si="749"/>
        <v>0</v>
      </c>
      <c r="Q23976" s="65">
        <f t="shared" si="750"/>
        <v>1</v>
      </c>
    </row>
    <row r="23977" spans="1:17" ht="15.75" x14ac:dyDescent="0.25">
      <c r="A23977" s="55">
        <f t="shared" si="749"/>
        <v>0</v>
      </c>
      <c r="Q23977" s="65">
        <f t="shared" si="750"/>
        <v>1</v>
      </c>
    </row>
    <row r="23978" spans="1:17" ht="15.75" x14ac:dyDescent="0.25">
      <c r="A23978" s="55">
        <f t="shared" si="749"/>
        <v>0</v>
      </c>
      <c r="Q23978" s="65">
        <f t="shared" si="750"/>
        <v>1</v>
      </c>
    </row>
    <row r="23979" spans="1:17" ht="15.75" x14ac:dyDescent="0.25">
      <c r="A23979" s="55">
        <f t="shared" si="749"/>
        <v>0</v>
      </c>
      <c r="Q23979" s="65">
        <f t="shared" si="750"/>
        <v>1</v>
      </c>
    </row>
    <row r="23980" spans="1:17" ht="15.75" x14ac:dyDescent="0.25">
      <c r="A23980" s="55">
        <f t="shared" si="749"/>
        <v>0</v>
      </c>
      <c r="Q23980" s="65">
        <f t="shared" si="750"/>
        <v>1</v>
      </c>
    </row>
    <row r="23981" spans="1:17" ht="15.75" x14ac:dyDescent="0.25">
      <c r="A23981" s="55">
        <f t="shared" si="749"/>
        <v>0</v>
      </c>
      <c r="Q23981" s="65">
        <f t="shared" si="750"/>
        <v>1</v>
      </c>
    </row>
    <row r="23982" spans="1:17" ht="15.75" x14ac:dyDescent="0.25">
      <c r="A23982" s="55">
        <f t="shared" si="749"/>
        <v>0</v>
      </c>
      <c r="Q23982" s="65">
        <f t="shared" si="750"/>
        <v>1</v>
      </c>
    </row>
    <row r="23983" spans="1:17" ht="15.75" x14ac:dyDescent="0.25">
      <c r="A23983" s="55">
        <f t="shared" si="749"/>
        <v>0</v>
      </c>
      <c r="Q23983" s="65">
        <f t="shared" si="750"/>
        <v>1</v>
      </c>
    </row>
    <row r="23984" spans="1:17" ht="15.75" x14ac:dyDescent="0.25">
      <c r="A23984" s="55">
        <f t="shared" si="749"/>
        <v>0</v>
      </c>
      <c r="Q23984" s="65">
        <f t="shared" si="750"/>
        <v>1</v>
      </c>
    </row>
    <row r="23985" spans="1:17" ht="15.75" x14ac:dyDescent="0.25">
      <c r="A23985" s="55">
        <f t="shared" si="749"/>
        <v>0</v>
      </c>
      <c r="Q23985" s="65">
        <f t="shared" si="750"/>
        <v>1</v>
      </c>
    </row>
    <row r="23986" spans="1:17" ht="15.75" x14ac:dyDescent="0.25">
      <c r="A23986" s="55">
        <f t="shared" si="749"/>
        <v>0</v>
      </c>
      <c r="Q23986" s="65">
        <f t="shared" si="750"/>
        <v>1</v>
      </c>
    </row>
    <row r="23987" spans="1:17" ht="15.75" x14ac:dyDescent="0.25">
      <c r="A23987" s="55">
        <f t="shared" si="749"/>
        <v>0</v>
      </c>
      <c r="Q23987" s="65">
        <f t="shared" si="750"/>
        <v>1</v>
      </c>
    </row>
    <row r="23988" spans="1:17" ht="15.75" x14ac:dyDescent="0.25">
      <c r="A23988" s="55">
        <f t="shared" si="749"/>
        <v>0</v>
      </c>
      <c r="Q23988" s="65">
        <f t="shared" si="750"/>
        <v>1</v>
      </c>
    </row>
    <row r="23989" spans="1:17" ht="15.75" x14ac:dyDescent="0.25">
      <c r="A23989" s="55">
        <f t="shared" si="749"/>
        <v>0</v>
      </c>
      <c r="Q23989" s="65">
        <f t="shared" si="750"/>
        <v>1</v>
      </c>
    </row>
    <row r="23990" spans="1:17" ht="15.75" x14ac:dyDescent="0.25">
      <c r="A23990" s="55">
        <f t="shared" si="749"/>
        <v>0</v>
      </c>
      <c r="Q23990" s="65">
        <f t="shared" si="750"/>
        <v>1</v>
      </c>
    </row>
    <row r="23991" spans="1:17" ht="15.75" x14ac:dyDescent="0.25">
      <c r="A23991" s="55">
        <f t="shared" si="749"/>
        <v>0</v>
      </c>
      <c r="Q23991" s="65">
        <f t="shared" si="750"/>
        <v>1</v>
      </c>
    </row>
    <row r="23992" spans="1:17" ht="15.75" x14ac:dyDescent="0.25">
      <c r="A23992" s="55">
        <f t="shared" si="749"/>
        <v>0</v>
      </c>
      <c r="Q23992" s="65">
        <f t="shared" si="750"/>
        <v>1</v>
      </c>
    </row>
    <row r="23993" spans="1:17" ht="15.75" x14ac:dyDescent="0.25">
      <c r="A23993" s="55">
        <f t="shared" si="749"/>
        <v>0</v>
      </c>
      <c r="Q23993" s="65">
        <f t="shared" si="750"/>
        <v>1</v>
      </c>
    </row>
    <row r="23994" spans="1:17" ht="15.75" x14ac:dyDescent="0.25">
      <c r="A23994" s="55">
        <f t="shared" si="749"/>
        <v>0</v>
      </c>
      <c r="Q23994" s="65">
        <f t="shared" si="750"/>
        <v>1</v>
      </c>
    </row>
    <row r="23995" spans="1:17" ht="15.75" x14ac:dyDescent="0.25">
      <c r="A23995" s="55">
        <f t="shared" si="749"/>
        <v>0</v>
      </c>
      <c r="Q23995" s="65">
        <f t="shared" si="750"/>
        <v>1</v>
      </c>
    </row>
    <row r="23996" spans="1:17" ht="15.75" x14ac:dyDescent="0.25">
      <c r="A23996" s="55">
        <f t="shared" si="749"/>
        <v>0</v>
      </c>
      <c r="Q23996" s="65">
        <f t="shared" si="750"/>
        <v>1</v>
      </c>
    </row>
    <row r="23997" spans="1:17" ht="15.75" x14ac:dyDescent="0.25">
      <c r="A23997" s="55">
        <f t="shared" si="749"/>
        <v>0</v>
      </c>
      <c r="Q23997" s="65">
        <f t="shared" si="750"/>
        <v>1</v>
      </c>
    </row>
    <row r="23998" spans="1:17" ht="15.75" x14ac:dyDescent="0.25">
      <c r="A23998" s="55">
        <f t="shared" si="749"/>
        <v>0</v>
      </c>
      <c r="Q23998" s="65">
        <f t="shared" si="750"/>
        <v>1</v>
      </c>
    </row>
    <row r="23999" spans="1:17" ht="15.75" x14ac:dyDescent="0.25">
      <c r="A23999" s="55">
        <f t="shared" si="749"/>
        <v>0</v>
      </c>
      <c r="Q23999" s="65">
        <f t="shared" si="750"/>
        <v>1</v>
      </c>
    </row>
    <row r="24000" spans="1:17" ht="15.75" x14ac:dyDescent="0.25">
      <c r="A24000" s="55">
        <f t="shared" si="749"/>
        <v>0</v>
      </c>
      <c r="Q24000" s="65">
        <f t="shared" si="750"/>
        <v>1</v>
      </c>
    </row>
    <row r="24001" spans="1:17" ht="15.75" x14ac:dyDescent="0.25">
      <c r="A24001" s="55">
        <f t="shared" si="749"/>
        <v>0</v>
      </c>
      <c r="Q24001" s="65">
        <f t="shared" si="750"/>
        <v>1</v>
      </c>
    </row>
    <row r="24002" spans="1:17" ht="15.75" x14ac:dyDescent="0.25">
      <c r="A24002" s="55">
        <f t="shared" si="749"/>
        <v>0</v>
      </c>
      <c r="Q24002" s="65">
        <f t="shared" si="750"/>
        <v>1</v>
      </c>
    </row>
    <row r="24003" spans="1:17" ht="15.75" x14ac:dyDescent="0.25">
      <c r="A24003" s="55">
        <f t="shared" si="749"/>
        <v>0</v>
      </c>
      <c r="Q24003" s="65">
        <f t="shared" si="750"/>
        <v>1</v>
      </c>
    </row>
    <row r="24004" spans="1:17" ht="15.75" x14ac:dyDescent="0.25">
      <c r="A24004" s="55">
        <f t="shared" ref="A24004:A24067" si="751">WEEKNUM(B24004,2)-1</f>
        <v>0</v>
      </c>
      <c r="Q24004" s="65">
        <f t="shared" ref="Q24004:Q24067" si="752">MONTH(B24004)</f>
        <v>1</v>
      </c>
    </row>
    <row r="24005" spans="1:17" ht="15.75" x14ac:dyDescent="0.25">
      <c r="A24005" s="55">
        <f t="shared" si="751"/>
        <v>0</v>
      </c>
      <c r="Q24005" s="65">
        <f t="shared" si="752"/>
        <v>1</v>
      </c>
    </row>
    <row r="24006" spans="1:17" ht="15.75" x14ac:dyDescent="0.25">
      <c r="A24006" s="55">
        <f t="shared" si="751"/>
        <v>0</v>
      </c>
      <c r="Q24006" s="65">
        <f t="shared" si="752"/>
        <v>1</v>
      </c>
    </row>
    <row r="24007" spans="1:17" ht="15.75" x14ac:dyDescent="0.25">
      <c r="A24007" s="55">
        <f t="shared" si="751"/>
        <v>0</v>
      </c>
      <c r="Q24007" s="65">
        <f t="shared" si="752"/>
        <v>1</v>
      </c>
    </row>
    <row r="24008" spans="1:17" ht="15.75" x14ac:dyDescent="0.25">
      <c r="A24008" s="55">
        <f t="shared" si="751"/>
        <v>0</v>
      </c>
      <c r="Q24008" s="65">
        <f t="shared" si="752"/>
        <v>1</v>
      </c>
    </row>
    <row r="24009" spans="1:17" ht="15.75" x14ac:dyDescent="0.25">
      <c r="A24009" s="55">
        <f t="shared" si="751"/>
        <v>0</v>
      </c>
      <c r="Q24009" s="65">
        <f t="shared" si="752"/>
        <v>1</v>
      </c>
    </row>
    <row r="24010" spans="1:17" ht="15.75" x14ac:dyDescent="0.25">
      <c r="A24010" s="55">
        <f t="shared" si="751"/>
        <v>0</v>
      </c>
      <c r="Q24010" s="65">
        <f t="shared" si="752"/>
        <v>1</v>
      </c>
    </row>
    <row r="24011" spans="1:17" ht="15.75" x14ac:dyDescent="0.25">
      <c r="A24011" s="55">
        <f t="shared" si="751"/>
        <v>0</v>
      </c>
      <c r="Q24011" s="65">
        <f t="shared" si="752"/>
        <v>1</v>
      </c>
    </row>
    <row r="24012" spans="1:17" ht="15.75" x14ac:dyDescent="0.25">
      <c r="A24012" s="55">
        <f t="shared" si="751"/>
        <v>0</v>
      </c>
      <c r="Q24012" s="65">
        <f t="shared" si="752"/>
        <v>1</v>
      </c>
    </row>
    <row r="24013" spans="1:17" ht="15.75" x14ac:dyDescent="0.25">
      <c r="A24013" s="55">
        <f t="shared" si="751"/>
        <v>0</v>
      </c>
      <c r="Q24013" s="65">
        <f t="shared" si="752"/>
        <v>1</v>
      </c>
    </row>
    <row r="24014" spans="1:17" ht="15.75" x14ac:dyDescent="0.25">
      <c r="A24014" s="55">
        <f t="shared" si="751"/>
        <v>0</v>
      </c>
      <c r="Q24014" s="65">
        <f t="shared" si="752"/>
        <v>1</v>
      </c>
    </row>
    <row r="24015" spans="1:17" ht="15.75" x14ac:dyDescent="0.25">
      <c r="A24015" s="55">
        <f t="shared" si="751"/>
        <v>0</v>
      </c>
      <c r="Q24015" s="65">
        <f t="shared" si="752"/>
        <v>1</v>
      </c>
    </row>
    <row r="24016" spans="1:17" ht="15.75" x14ac:dyDescent="0.25">
      <c r="A24016" s="55">
        <f t="shared" si="751"/>
        <v>0</v>
      </c>
      <c r="Q24016" s="65">
        <f t="shared" si="752"/>
        <v>1</v>
      </c>
    </row>
    <row r="24017" spans="1:17" ht="15.75" x14ac:dyDescent="0.25">
      <c r="A24017" s="55">
        <f t="shared" si="751"/>
        <v>0</v>
      </c>
      <c r="Q24017" s="65">
        <f t="shared" si="752"/>
        <v>1</v>
      </c>
    </row>
    <row r="24018" spans="1:17" ht="15.75" x14ac:dyDescent="0.25">
      <c r="A24018" s="55">
        <f t="shared" si="751"/>
        <v>0</v>
      </c>
      <c r="Q24018" s="65">
        <f t="shared" si="752"/>
        <v>1</v>
      </c>
    </row>
    <row r="24019" spans="1:17" ht="15.75" x14ac:dyDescent="0.25">
      <c r="A24019" s="55">
        <f t="shared" si="751"/>
        <v>0</v>
      </c>
      <c r="Q24019" s="65">
        <f t="shared" si="752"/>
        <v>1</v>
      </c>
    </row>
    <row r="24020" spans="1:17" ht="15.75" x14ac:dyDescent="0.25">
      <c r="A24020" s="55">
        <f t="shared" si="751"/>
        <v>0</v>
      </c>
      <c r="Q24020" s="65">
        <f t="shared" si="752"/>
        <v>1</v>
      </c>
    </row>
    <row r="24021" spans="1:17" ht="15.75" x14ac:dyDescent="0.25">
      <c r="A24021" s="55">
        <f t="shared" si="751"/>
        <v>0</v>
      </c>
      <c r="Q24021" s="65">
        <f t="shared" si="752"/>
        <v>1</v>
      </c>
    </row>
    <row r="24022" spans="1:17" ht="15.75" x14ac:dyDescent="0.25">
      <c r="A24022" s="55">
        <f t="shared" si="751"/>
        <v>0</v>
      </c>
      <c r="Q24022" s="65">
        <f t="shared" si="752"/>
        <v>1</v>
      </c>
    </row>
    <row r="24023" spans="1:17" ht="15.75" x14ac:dyDescent="0.25">
      <c r="A24023" s="55">
        <f t="shared" si="751"/>
        <v>0</v>
      </c>
      <c r="Q24023" s="65">
        <f t="shared" si="752"/>
        <v>1</v>
      </c>
    </row>
    <row r="24024" spans="1:17" ht="15.75" x14ac:dyDescent="0.25">
      <c r="A24024" s="55">
        <f t="shared" si="751"/>
        <v>0</v>
      </c>
      <c r="Q24024" s="65">
        <f t="shared" si="752"/>
        <v>1</v>
      </c>
    </row>
    <row r="24025" spans="1:17" ht="15.75" x14ac:dyDescent="0.25">
      <c r="A24025" s="55">
        <f t="shared" si="751"/>
        <v>0</v>
      </c>
      <c r="Q24025" s="65">
        <f t="shared" si="752"/>
        <v>1</v>
      </c>
    </row>
    <row r="24026" spans="1:17" ht="15.75" x14ac:dyDescent="0.25">
      <c r="A24026" s="55">
        <f t="shared" si="751"/>
        <v>0</v>
      </c>
      <c r="Q24026" s="65">
        <f t="shared" si="752"/>
        <v>1</v>
      </c>
    </row>
    <row r="24027" spans="1:17" ht="15.75" x14ac:dyDescent="0.25">
      <c r="A24027" s="55">
        <f t="shared" si="751"/>
        <v>0</v>
      </c>
      <c r="Q24027" s="65">
        <f t="shared" si="752"/>
        <v>1</v>
      </c>
    </row>
    <row r="24028" spans="1:17" ht="15.75" x14ac:dyDescent="0.25">
      <c r="A24028" s="55">
        <f t="shared" si="751"/>
        <v>0</v>
      </c>
      <c r="Q24028" s="65">
        <f t="shared" si="752"/>
        <v>1</v>
      </c>
    </row>
    <row r="24029" spans="1:17" ht="15.75" x14ac:dyDescent="0.25">
      <c r="A24029" s="55">
        <f t="shared" si="751"/>
        <v>0</v>
      </c>
      <c r="Q24029" s="65">
        <f t="shared" si="752"/>
        <v>1</v>
      </c>
    </row>
    <row r="24030" spans="1:17" ht="15.75" x14ac:dyDescent="0.25">
      <c r="A24030" s="55">
        <f t="shared" si="751"/>
        <v>0</v>
      </c>
      <c r="Q24030" s="65">
        <f t="shared" si="752"/>
        <v>1</v>
      </c>
    </row>
    <row r="24031" spans="1:17" ht="15.75" x14ac:dyDescent="0.25">
      <c r="A24031" s="55">
        <f t="shared" si="751"/>
        <v>0</v>
      </c>
      <c r="Q24031" s="65">
        <f t="shared" si="752"/>
        <v>1</v>
      </c>
    </row>
    <row r="24032" spans="1:17" ht="15.75" x14ac:dyDescent="0.25">
      <c r="A24032" s="55">
        <f t="shared" si="751"/>
        <v>0</v>
      </c>
      <c r="Q24032" s="65">
        <f t="shared" si="752"/>
        <v>1</v>
      </c>
    </row>
    <row r="24033" spans="1:17" ht="15.75" x14ac:dyDescent="0.25">
      <c r="A24033" s="55">
        <f t="shared" si="751"/>
        <v>0</v>
      </c>
      <c r="Q24033" s="65">
        <f t="shared" si="752"/>
        <v>1</v>
      </c>
    </row>
    <row r="24034" spans="1:17" ht="15.75" x14ac:dyDescent="0.25">
      <c r="A24034" s="55">
        <f t="shared" si="751"/>
        <v>0</v>
      </c>
      <c r="Q24034" s="65">
        <f t="shared" si="752"/>
        <v>1</v>
      </c>
    </row>
    <row r="24035" spans="1:17" ht="15.75" x14ac:dyDescent="0.25">
      <c r="A24035" s="55">
        <f t="shared" si="751"/>
        <v>0</v>
      </c>
      <c r="Q24035" s="65">
        <f t="shared" si="752"/>
        <v>1</v>
      </c>
    </row>
    <row r="24036" spans="1:17" ht="15.75" x14ac:dyDescent="0.25">
      <c r="A24036" s="55">
        <f t="shared" si="751"/>
        <v>0</v>
      </c>
      <c r="Q24036" s="65">
        <f t="shared" si="752"/>
        <v>1</v>
      </c>
    </row>
    <row r="24037" spans="1:17" ht="15.75" x14ac:dyDescent="0.25">
      <c r="A24037" s="55">
        <f t="shared" si="751"/>
        <v>0</v>
      </c>
      <c r="Q24037" s="65">
        <f t="shared" si="752"/>
        <v>1</v>
      </c>
    </row>
    <row r="24038" spans="1:17" ht="15.75" x14ac:dyDescent="0.25">
      <c r="A24038" s="55">
        <f t="shared" si="751"/>
        <v>0</v>
      </c>
      <c r="Q24038" s="65">
        <f t="shared" si="752"/>
        <v>1</v>
      </c>
    </row>
    <row r="24039" spans="1:17" ht="15.75" x14ac:dyDescent="0.25">
      <c r="A24039" s="55">
        <f t="shared" si="751"/>
        <v>0</v>
      </c>
      <c r="Q24039" s="65">
        <f t="shared" si="752"/>
        <v>1</v>
      </c>
    </row>
    <row r="24040" spans="1:17" ht="15.75" x14ac:dyDescent="0.25">
      <c r="A24040" s="55">
        <f t="shared" si="751"/>
        <v>0</v>
      </c>
      <c r="Q24040" s="65">
        <f t="shared" si="752"/>
        <v>1</v>
      </c>
    </row>
    <row r="24041" spans="1:17" ht="15.75" x14ac:dyDescent="0.25">
      <c r="A24041" s="55">
        <f t="shared" si="751"/>
        <v>0</v>
      </c>
      <c r="Q24041" s="65">
        <f t="shared" si="752"/>
        <v>1</v>
      </c>
    </row>
    <row r="24042" spans="1:17" ht="15.75" x14ac:dyDescent="0.25">
      <c r="A24042" s="55">
        <f t="shared" si="751"/>
        <v>0</v>
      </c>
      <c r="Q24042" s="65">
        <f t="shared" si="752"/>
        <v>1</v>
      </c>
    </row>
    <row r="24043" spans="1:17" ht="15.75" x14ac:dyDescent="0.25">
      <c r="A24043" s="55">
        <f t="shared" si="751"/>
        <v>0</v>
      </c>
      <c r="Q24043" s="65">
        <f t="shared" si="752"/>
        <v>1</v>
      </c>
    </row>
    <row r="24044" spans="1:17" ht="15.75" x14ac:dyDescent="0.25">
      <c r="A24044" s="55">
        <f t="shared" si="751"/>
        <v>0</v>
      </c>
      <c r="Q24044" s="65">
        <f t="shared" si="752"/>
        <v>1</v>
      </c>
    </row>
    <row r="24045" spans="1:17" ht="15.75" x14ac:dyDescent="0.25">
      <c r="A24045" s="55">
        <f t="shared" si="751"/>
        <v>0</v>
      </c>
      <c r="Q24045" s="65">
        <f t="shared" si="752"/>
        <v>1</v>
      </c>
    </row>
    <row r="24046" spans="1:17" ht="15.75" x14ac:dyDescent="0.25">
      <c r="A24046" s="55">
        <f t="shared" si="751"/>
        <v>0</v>
      </c>
      <c r="Q24046" s="65">
        <f t="shared" si="752"/>
        <v>1</v>
      </c>
    </row>
    <row r="24047" spans="1:17" ht="15.75" x14ac:dyDescent="0.25">
      <c r="A24047" s="55">
        <f t="shared" si="751"/>
        <v>0</v>
      </c>
      <c r="Q24047" s="65">
        <f t="shared" si="752"/>
        <v>1</v>
      </c>
    </row>
    <row r="24048" spans="1:17" ht="15.75" x14ac:dyDescent="0.25">
      <c r="A24048" s="55">
        <f t="shared" si="751"/>
        <v>0</v>
      </c>
      <c r="Q24048" s="65">
        <f t="shared" si="752"/>
        <v>1</v>
      </c>
    </row>
    <row r="24049" spans="1:17" ht="15.75" x14ac:dyDescent="0.25">
      <c r="A24049" s="55">
        <f t="shared" si="751"/>
        <v>0</v>
      </c>
      <c r="Q24049" s="65">
        <f t="shared" si="752"/>
        <v>1</v>
      </c>
    </row>
    <row r="24050" spans="1:17" ht="15.75" x14ac:dyDescent="0.25">
      <c r="A24050" s="55">
        <f t="shared" si="751"/>
        <v>0</v>
      </c>
      <c r="Q24050" s="65">
        <f t="shared" si="752"/>
        <v>1</v>
      </c>
    </row>
    <row r="24051" spans="1:17" ht="15.75" x14ac:dyDescent="0.25">
      <c r="A24051" s="55">
        <f t="shared" si="751"/>
        <v>0</v>
      </c>
      <c r="Q24051" s="65">
        <f t="shared" si="752"/>
        <v>1</v>
      </c>
    </row>
    <row r="24052" spans="1:17" ht="15.75" x14ac:dyDescent="0.25">
      <c r="A24052" s="55">
        <f t="shared" si="751"/>
        <v>0</v>
      </c>
      <c r="Q24052" s="65">
        <f t="shared" si="752"/>
        <v>1</v>
      </c>
    </row>
    <row r="24053" spans="1:17" ht="15.75" x14ac:dyDescent="0.25">
      <c r="A24053" s="55">
        <f t="shared" si="751"/>
        <v>0</v>
      </c>
      <c r="Q24053" s="65">
        <f t="shared" si="752"/>
        <v>1</v>
      </c>
    </row>
    <row r="24054" spans="1:17" ht="15.75" x14ac:dyDescent="0.25">
      <c r="A24054" s="55">
        <f t="shared" si="751"/>
        <v>0</v>
      </c>
      <c r="Q24054" s="65">
        <f t="shared" si="752"/>
        <v>1</v>
      </c>
    </row>
    <row r="24055" spans="1:17" ht="15.75" x14ac:dyDescent="0.25">
      <c r="A24055" s="55">
        <f t="shared" si="751"/>
        <v>0</v>
      </c>
      <c r="Q24055" s="65">
        <f t="shared" si="752"/>
        <v>1</v>
      </c>
    </row>
    <row r="24056" spans="1:17" ht="15.75" x14ac:dyDescent="0.25">
      <c r="A24056" s="55">
        <f t="shared" si="751"/>
        <v>0</v>
      </c>
      <c r="Q24056" s="65">
        <f t="shared" si="752"/>
        <v>1</v>
      </c>
    </row>
    <row r="24057" spans="1:17" ht="15.75" x14ac:dyDescent="0.25">
      <c r="A24057" s="55">
        <f t="shared" si="751"/>
        <v>0</v>
      </c>
      <c r="Q24057" s="65">
        <f t="shared" si="752"/>
        <v>1</v>
      </c>
    </row>
    <row r="24058" spans="1:17" ht="15.75" x14ac:dyDescent="0.25">
      <c r="A24058" s="55">
        <f t="shared" si="751"/>
        <v>0</v>
      </c>
      <c r="Q24058" s="65">
        <f t="shared" si="752"/>
        <v>1</v>
      </c>
    </row>
    <row r="24059" spans="1:17" ht="15.75" x14ac:dyDescent="0.25">
      <c r="A24059" s="55">
        <f t="shared" si="751"/>
        <v>0</v>
      </c>
      <c r="Q24059" s="65">
        <f t="shared" si="752"/>
        <v>1</v>
      </c>
    </row>
    <row r="24060" spans="1:17" ht="15.75" x14ac:dyDescent="0.25">
      <c r="A24060" s="55">
        <f t="shared" si="751"/>
        <v>0</v>
      </c>
      <c r="Q24060" s="65">
        <f t="shared" si="752"/>
        <v>1</v>
      </c>
    </row>
    <row r="24061" spans="1:17" ht="15.75" x14ac:dyDescent="0.25">
      <c r="A24061" s="55">
        <f t="shared" si="751"/>
        <v>0</v>
      </c>
      <c r="Q24061" s="65">
        <f t="shared" si="752"/>
        <v>1</v>
      </c>
    </row>
    <row r="24062" spans="1:17" ht="15.75" x14ac:dyDescent="0.25">
      <c r="A24062" s="55">
        <f t="shared" si="751"/>
        <v>0</v>
      </c>
      <c r="Q24062" s="65">
        <f t="shared" si="752"/>
        <v>1</v>
      </c>
    </row>
    <row r="24063" spans="1:17" ht="15.75" x14ac:dyDescent="0.25">
      <c r="A24063" s="55">
        <f t="shared" si="751"/>
        <v>0</v>
      </c>
      <c r="Q24063" s="65">
        <f t="shared" si="752"/>
        <v>1</v>
      </c>
    </row>
    <row r="24064" spans="1:17" ht="15.75" x14ac:dyDescent="0.25">
      <c r="A24064" s="55">
        <f t="shared" si="751"/>
        <v>0</v>
      </c>
      <c r="Q24064" s="65">
        <f t="shared" si="752"/>
        <v>1</v>
      </c>
    </row>
    <row r="24065" spans="1:17" ht="15.75" x14ac:dyDescent="0.25">
      <c r="A24065" s="55">
        <f t="shared" si="751"/>
        <v>0</v>
      </c>
      <c r="Q24065" s="65">
        <f t="shared" si="752"/>
        <v>1</v>
      </c>
    </row>
    <row r="24066" spans="1:17" ht="15.75" x14ac:dyDescent="0.25">
      <c r="A24066" s="55">
        <f t="shared" si="751"/>
        <v>0</v>
      </c>
      <c r="Q24066" s="65">
        <f t="shared" si="752"/>
        <v>1</v>
      </c>
    </row>
    <row r="24067" spans="1:17" ht="15.75" x14ac:dyDescent="0.25">
      <c r="A24067" s="55">
        <f t="shared" si="751"/>
        <v>0</v>
      </c>
      <c r="Q24067" s="65">
        <f t="shared" si="752"/>
        <v>1</v>
      </c>
    </row>
    <row r="24068" spans="1:17" ht="15.75" x14ac:dyDescent="0.25">
      <c r="A24068" s="55">
        <f t="shared" ref="A24068:A24131" si="753">WEEKNUM(B24068,2)-1</f>
        <v>0</v>
      </c>
      <c r="Q24068" s="65">
        <f t="shared" ref="Q24068:Q24131" si="754">MONTH(B24068)</f>
        <v>1</v>
      </c>
    </row>
    <row r="24069" spans="1:17" ht="15.75" x14ac:dyDescent="0.25">
      <c r="A24069" s="55">
        <f t="shared" si="753"/>
        <v>0</v>
      </c>
      <c r="Q24069" s="65">
        <f t="shared" si="754"/>
        <v>1</v>
      </c>
    </row>
    <row r="24070" spans="1:17" ht="15.75" x14ac:dyDescent="0.25">
      <c r="A24070" s="55">
        <f t="shared" si="753"/>
        <v>0</v>
      </c>
      <c r="Q24070" s="65">
        <f t="shared" si="754"/>
        <v>1</v>
      </c>
    </row>
    <row r="24071" spans="1:17" ht="15.75" x14ac:dyDescent="0.25">
      <c r="A24071" s="55">
        <f t="shared" si="753"/>
        <v>0</v>
      </c>
      <c r="Q24071" s="65">
        <f t="shared" si="754"/>
        <v>1</v>
      </c>
    </row>
    <row r="24072" spans="1:17" ht="15.75" x14ac:dyDescent="0.25">
      <c r="A24072" s="55">
        <f t="shared" si="753"/>
        <v>0</v>
      </c>
      <c r="Q24072" s="65">
        <f t="shared" si="754"/>
        <v>1</v>
      </c>
    </row>
    <row r="24073" spans="1:17" ht="15.75" x14ac:dyDescent="0.25">
      <c r="A24073" s="55">
        <f t="shared" si="753"/>
        <v>0</v>
      </c>
      <c r="Q24073" s="65">
        <f t="shared" si="754"/>
        <v>1</v>
      </c>
    </row>
    <row r="24074" spans="1:17" ht="15.75" x14ac:dyDescent="0.25">
      <c r="A24074" s="55">
        <f t="shared" si="753"/>
        <v>0</v>
      </c>
      <c r="Q24074" s="65">
        <f t="shared" si="754"/>
        <v>1</v>
      </c>
    </row>
    <row r="24075" spans="1:17" ht="15.75" x14ac:dyDescent="0.25">
      <c r="A24075" s="55">
        <f t="shared" si="753"/>
        <v>0</v>
      </c>
      <c r="Q24075" s="65">
        <f t="shared" si="754"/>
        <v>1</v>
      </c>
    </row>
    <row r="24076" spans="1:17" ht="15.75" x14ac:dyDescent="0.25">
      <c r="A24076" s="55">
        <f t="shared" si="753"/>
        <v>0</v>
      </c>
      <c r="Q24076" s="65">
        <f t="shared" si="754"/>
        <v>1</v>
      </c>
    </row>
    <row r="24077" spans="1:17" ht="15.75" x14ac:dyDescent="0.25">
      <c r="A24077" s="55">
        <f t="shared" si="753"/>
        <v>0</v>
      </c>
      <c r="Q24077" s="65">
        <f t="shared" si="754"/>
        <v>1</v>
      </c>
    </row>
    <row r="24078" spans="1:17" ht="15.75" x14ac:dyDescent="0.25">
      <c r="A24078" s="55">
        <f t="shared" si="753"/>
        <v>0</v>
      </c>
      <c r="Q24078" s="65">
        <f t="shared" si="754"/>
        <v>1</v>
      </c>
    </row>
    <row r="24079" spans="1:17" ht="15.75" x14ac:dyDescent="0.25">
      <c r="A24079" s="55">
        <f t="shared" si="753"/>
        <v>0</v>
      </c>
      <c r="Q24079" s="65">
        <f t="shared" si="754"/>
        <v>1</v>
      </c>
    </row>
    <row r="24080" spans="1:17" ht="15.75" x14ac:dyDescent="0.25">
      <c r="A24080" s="55">
        <f t="shared" si="753"/>
        <v>0</v>
      </c>
      <c r="Q24080" s="65">
        <f t="shared" si="754"/>
        <v>1</v>
      </c>
    </row>
    <row r="24081" spans="1:17" ht="15.75" x14ac:dyDescent="0.25">
      <c r="A24081" s="55">
        <f t="shared" si="753"/>
        <v>0</v>
      </c>
      <c r="Q24081" s="65">
        <f t="shared" si="754"/>
        <v>1</v>
      </c>
    </row>
    <row r="24082" spans="1:17" ht="15.75" x14ac:dyDescent="0.25">
      <c r="A24082" s="55">
        <f t="shared" si="753"/>
        <v>0</v>
      </c>
      <c r="Q24082" s="65">
        <f t="shared" si="754"/>
        <v>1</v>
      </c>
    </row>
    <row r="24083" spans="1:17" ht="15.75" x14ac:dyDescent="0.25">
      <c r="A24083" s="55">
        <f t="shared" si="753"/>
        <v>0</v>
      </c>
      <c r="Q24083" s="65">
        <f t="shared" si="754"/>
        <v>1</v>
      </c>
    </row>
    <row r="24084" spans="1:17" ht="15.75" x14ac:dyDescent="0.25">
      <c r="A24084" s="55">
        <f t="shared" si="753"/>
        <v>0</v>
      </c>
      <c r="Q24084" s="65">
        <f t="shared" si="754"/>
        <v>1</v>
      </c>
    </row>
    <row r="24085" spans="1:17" ht="15.75" x14ac:dyDescent="0.25">
      <c r="A24085" s="55">
        <f t="shared" si="753"/>
        <v>0</v>
      </c>
      <c r="Q24085" s="65">
        <f t="shared" si="754"/>
        <v>1</v>
      </c>
    </row>
    <row r="24086" spans="1:17" ht="15.75" x14ac:dyDescent="0.25">
      <c r="A24086" s="55">
        <f t="shared" si="753"/>
        <v>0</v>
      </c>
      <c r="Q24086" s="65">
        <f t="shared" si="754"/>
        <v>1</v>
      </c>
    </row>
    <row r="24087" spans="1:17" ht="15.75" x14ac:dyDescent="0.25">
      <c r="A24087" s="55">
        <f t="shared" si="753"/>
        <v>0</v>
      </c>
      <c r="Q24087" s="65">
        <f t="shared" si="754"/>
        <v>1</v>
      </c>
    </row>
    <row r="24088" spans="1:17" ht="15.75" x14ac:dyDescent="0.25">
      <c r="A24088" s="55">
        <f t="shared" si="753"/>
        <v>0</v>
      </c>
      <c r="Q24088" s="65">
        <f t="shared" si="754"/>
        <v>1</v>
      </c>
    </row>
    <row r="24089" spans="1:17" ht="15.75" x14ac:dyDescent="0.25">
      <c r="A24089" s="55">
        <f t="shared" si="753"/>
        <v>0</v>
      </c>
      <c r="Q24089" s="65">
        <f t="shared" si="754"/>
        <v>1</v>
      </c>
    </row>
    <row r="24090" spans="1:17" ht="15.75" x14ac:dyDescent="0.25">
      <c r="A24090" s="55">
        <f t="shared" si="753"/>
        <v>0</v>
      </c>
      <c r="Q24090" s="65">
        <f t="shared" si="754"/>
        <v>1</v>
      </c>
    </row>
    <row r="24091" spans="1:17" ht="15.75" x14ac:dyDescent="0.25">
      <c r="A24091" s="55">
        <f t="shared" si="753"/>
        <v>0</v>
      </c>
      <c r="Q24091" s="65">
        <f t="shared" si="754"/>
        <v>1</v>
      </c>
    </row>
    <row r="24092" spans="1:17" ht="15.75" x14ac:dyDescent="0.25">
      <c r="A24092" s="55">
        <f t="shared" si="753"/>
        <v>0</v>
      </c>
      <c r="Q24092" s="65">
        <f t="shared" si="754"/>
        <v>1</v>
      </c>
    </row>
    <row r="24093" spans="1:17" ht="15.75" x14ac:dyDescent="0.25">
      <c r="A24093" s="55">
        <f t="shared" si="753"/>
        <v>0</v>
      </c>
      <c r="Q24093" s="65">
        <f t="shared" si="754"/>
        <v>1</v>
      </c>
    </row>
    <row r="24094" spans="1:17" ht="15.75" x14ac:dyDescent="0.25">
      <c r="A24094" s="55">
        <f t="shared" si="753"/>
        <v>0</v>
      </c>
      <c r="Q24094" s="65">
        <f t="shared" si="754"/>
        <v>1</v>
      </c>
    </row>
    <row r="24095" spans="1:17" ht="15.75" x14ac:dyDescent="0.25">
      <c r="A24095" s="55">
        <f t="shared" si="753"/>
        <v>0</v>
      </c>
      <c r="Q24095" s="65">
        <f t="shared" si="754"/>
        <v>1</v>
      </c>
    </row>
    <row r="24096" spans="1:17" ht="15.75" x14ac:dyDescent="0.25">
      <c r="A24096" s="55">
        <f t="shared" si="753"/>
        <v>0</v>
      </c>
      <c r="Q24096" s="65">
        <f t="shared" si="754"/>
        <v>1</v>
      </c>
    </row>
    <row r="24097" spans="1:17" ht="15.75" x14ac:dyDescent="0.25">
      <c r="A24097" s="55">
        <f t="shared" si="753"/>
        <v>0</v>
      </c>
      <c r="Q24097" s="65">
        <f t="shared" si="754"/>
        <v>1</v>
      </c>
    </row>
    <row r="24098" spans="1:17" ht="15.75" x14ac:dyDescent="0.25">
      <c r="A24098" s="55">
        <f t="shared" si="753"/>
        <v>0</v>
      </c>
      <c r="Q24098" s="65">
        <f t="shared" si="754"/>
        <v>1</v>
      </c>
    </row>
    <row r="24099" spans="1:17" ht="15.75" x14ac:dyDescent="0.25">
      <c r="A24099" s="55">
        <f t="shared" si="753"/>
        <v>0</v>
      </c>
      <c r="Q24099" s="65">
        <f t="shared" si="754"/>
        <v>1</v>
      </c>
    </row>
    <row r="24100" spans="1:17" ht="15.75" x14ac:dyDescent="0.25">
      <c r="A24100" s="55">
        <f t="shared" si="753"/>
        <v>0</v>
      </c>
      <c r="Q24100" s="65">
        <f t="shared" si="754"/>
        <v>1</v>
      </c>
    </row>
    <row r="24101" spans="1:17" ht="15.75" x14ac:dyDescent="0.25">
      <c r="A24101" s="55">
        <f t="shared" si="753"/>
        <v>0</v>
      </c>
      <c r="Q24101" s="65">
        <f t="shared" si="754"/>
        <v>1</v>
      </c>
    </row>
    <row r="24102" spans="1:17" ht="15.75" x14ac:dyDescent="0.25">
      <c r="A24102" s="55">
        <f t="shared" si="753"/>
        <v>0</v>
      </c>
      <c r="Q24102" s="65">
        <f t="shared" si="754"/>
        <v>1</v>
      </c>
    </row>
    <row r="24103" spans="1:17" ht="15.75" x14ac:dyDescent="0.25">
      <c r="A24103" s="55">
        <f t="shared" si="753"/>
        <v>0</v>
      </c>
      <c r="Q24103" s="65">
        <f t="shared" si="754"/>
        <v>1</v>
      </c>
    </row>
    <row r="24104" spans="1:17" ht="15.75" x14ac:dyDescent="0.25">
      <c r="A24104" s="55">
        <f t="shared" si="753"/>
        <v>0</v>
      </c>
      <c r="Q24104" s="65">
        <f t="shared" si="754"/>
        <v>1</v>
      </c>
    </row>
    <row r="24105" spans="1:17" ht="15.75" x14ac:dyDescent="0.25">
      <c r="A24105" s="55">
        <f t="shared" si="753"/>
        <v>0</v>
      </c>
      <c r="Q24105" s="65">
        <f t="shared" si="754"/>
        <v>1</v>
      </c>
    </row>
    <row r="24106" spans="1:17" ht="15.75" x14ac:dyDescent="0.25">
      <c r="A24106" s="55">
        <f t="shared" si="753"/>
        <v>0</v>
      </c>
      <c r="Q24106" s="65">
        <f t="shared" si="754"/>
        <v>1</v>
      </c>
    </row>
    <row r="24107" spans="1:17" ht="15.75" x14ac:dyDescent="0.25">
      <c r="A24107" s="55">
        <f t="shared" si="753"/>
        <v>0</v>
      </c>
      <c r="Q24107" s="65">
        <f t="shared" si="754"/>
        <v>1</v>
      </c>
    </row>
    <row r="24108" spans="1:17" ht="15.75" x14ac:dyDescent="0.25">
      <c r="A24108" s="55">
        <f t="shared" si="753"/>
        <v>0</v>
      </c>
      <c r="Q24108" s="65">
        <f t="shared" si="754"/>
        <v>1</v>
      </c>
    </row>
    <row r="24109" spans="1:17" ht="15.75" x14ac:dyDescent="0.25">
      <c r="A24109" s="55">
        <f t="shared" si="753"/>
        <v>0</v>
      </c>
      <c r="Q24109" s="65">
        <f t="shared" si="754"/>
        <v>1</v>
      </c>
    </row>
    <row r="24110" spans="1:17" ht="15.75" x14ac:dyDescent="0.25">
      <c r="A24110" s="55">
        <f t="shared" si="753"/>
        <v>0</v>
      </c>
      <c r="Q24110" s="65">
        <f t="shared" si="754"/>
        <v>1</v>
      </c>
    </row>
    <row r="24111" spans="1:17" ht="15.75" x14ac:dyDescent="0.25">
      <c r="A24111" s="55">
        <f t="shared" si="753"/>
        <v>0</v>
      </c>
      <c r="Q24111" s="65">
        <f t="shared" si="754"/>
        <v>1</v>
      </c>
    </row>
    <row r="24112" spans="1:17" ht="15.75" x14ac:dyDescent="0.25">
      <c r="A24112" s="55">
        <f t="shared" si="753"/>
        <v>0</v>
      </c>
      <c r="Q24112" s="65">
        <f t="shared" si="754"/>
        <v>1</v>
      </c>
    </row>
    <row r="24113" spans="1:17" ht="15.75" x14ac:dyDescent="0.25">
      <c r="A24113" s="55">
        <f t="shared" si="753"/>
        <v>0</v>
      </c>
      <c r="Q24113" s="65">
        <f t="shared" si="754"/>
        <v>1</v>
      </c>
    </row>
    <row r="24114" spans="1:17" ht="15.75" x14ac:dyDescent="0.25">
      <c r="A24114" s="55">
        <f t="shared" si="753"/>
        <v>0</v>
      </c>
      <c r="Q24114" s="65">
        <f t="shared" si="754"/>
        <v>1</v>
      </c>
    </row>
    <row r="24115" spans="1:17" ht="15.75" x14ac:dyDescent="0.25">
      <c r="A24115" s="55">
        <f t="shared" si="753"/>
        <v>0</v>
      </c>
      <c r="Q24115" s="65">
        <f t="shared" si="754"/>
        <v>1</v>
      </c>
    </row>
    <row r="24116" spans="1:17" ht="15.75" x14ac:dyDescent="0.25">
      <c r="A24116" s="55">
        <f t="shared" si="753"/>
        <v>0</v>
      </c>
      <c r="Q24116" s="65">
        <f t="shared" si="754"/>
        <v>1</v>
      </c>
    </row>
    <row r="24117" spans="1:17" ht="15.75" x14ac:dyDescent="0.25">
      <c r="A24117" s="55">
        <f t="shared" si="753"/>
        <v>0</v>
      </c>
      <c r="Q24117" s="65">
        <f t="shared" si="754"/>
        <v>1</v>
      </c>
    </row>
    <row r="24118" spans="1:17" ht="15.75" x14ac:dyDescent="0.25">
      <c r="A24118" s="55">
        <f t="shared" si="753"/>
        <v>0</v>
      </c>
      <c r="Q24118" s="65">
        <f t="shared" si="754"/>
        <v>1</v>
      </c>
    </row>
    <row r="24119" spans="1:17" ht="15.75" x14ac:dyDescent="0.25">
      <c r="A24119" s="55">
        <f t="shared" si="753"/>
        <v>0</v>
      </c>
      <c r="Q24119" s="65">
        <f t="shared" si="754"/>
        <v>1</v>
      </c>
    </row>
    <row r="24120" spans="1:17" ht="15.75" x14ac:dyDescent="0.25">
      <c r="A24120" s="55">
        <f t="shared" si="753"/>
        <v>0</v>
      </c>
      <c r="Q24120" s="65">
        <f t="shared" si="754"/>
        <v>1</v>
      </c>
    </row>
    <row r="24121" spans="1:17" ht="15.75" x14ac:dyDescent="0.25">
      <c r="A24121" s="55">
        <f t="shared" si="753"/>
        <v>0</v>
      </c>
      <c r="Q24121" s="65">
        <f t="shared" si="754"/>
        <v>1</v>
      </c>
    </row>
    <row r="24122" spans="1:17" ht="15.75" x14ac:dyDescent="0.25">
      <c r="A24122" s="55">
        <f t="shared" si="753"/>
        <v>0</v>
      </c>
      <c r="Q24122" s="65">
        <f t="shared" si="754"/>
        <v>1</v>
      </c>
    </row>
    <row r="24123" spans="1:17" ht="15.75" x14ac:dyDescent="0.25">
      <c r="A24123" s="55">
        <f t="shared" si="753"/>
        <v>0</v>
      </c>
      <c r="Q24123" s="65">
        <f t="shared" si="754"/>
        <v>1</v>
      </c>
    </row>
    <row r="24124" spans="1:17" ht="15.75" x14ac:dyDescent="0.25">
      <c r="A24124" s="55">
        <f t="shared" si="753"/>
        <v>0</v>
      </c>
      <c r="Q24124" s="65">
        <f t="shared" si="754"/>
        <v>1</v>
      </c>
    </row>
    <row r="24125" spans="1:17" ht="15.75" x14ac:dyDescent="0.25">
      <c r="A24125" s="55">
        <f t="shared" si="753"/>
        <v>0</v>
      </c>
      <c r="Q24125" s="65">
        <f t="shared" si="754"/>
        <v>1</v>
      </c>
    </row>
    <row r="24126" spans="1:17" ht="15.75" x14ac:dyDescent="0.25">
      <c r="A24126" s="55">
        <f t="shared" si="753"/>
        <v>0</v>
      </c>
      <c r="Q24126" s="65">
        <f t="shared" si="754"/>
        <v>1</v>
      </c>
    </row>
    <row r="24127" spans="1:17" ht="15.75" x14ac:dyDescent="0.25">
      <c r="A24127" s="55">
        <f t="shared" si="753"/>
        <v>0</v>
      </c>
      <c r="Q24127" s="65">
        <f t="shared" si="754"/>
        <v>1</v>
      </c>
    </row>
    <row r="24128" spans="1:17" ht="15.75" x14ac:dyDescent="0.25">
      <c r="A24128" s="55">
        <f t="shared" si="753"/>
        <v>0</v>
      </c>
      <c r="Q24128" s="65">
        <f t="shared" si="754"/>
        <v>1</v>
      </c>
    </row>
    <row r="24129" spans="1:17" ht="15.75" x14ac:dyDescent="0.25">
      <c r="A24129" s="55">
        <f t="shared" si="753"/>
        <v>0</v>
      </c>
      <c r="Q24129" s="65">
        <f t="shared" si="754"/>
        <v>1</v>
      </c>
    </row>
    <row r="24130" spans="1:17" ht="15.75" x14ac:dyDescent="0.25">
      <c r="A24130" s="55">
        <f t="shared" si="753"/>
        <v>0</v>
      </c>
      <c r="Q24130" s="65">
        <f t="shared" si="754"/>
        <v>1</v>
      </c>
    </row>
    <row r="24131" spans="1:17" ht="15.75" x14ac:dyDescent="0.25">
      <c r="A24131" s="55">
        <f t="shared" si="753"/>
        <v>0</v>
      </c>
      <c r="Q24131" s="65">
        <f t="shared" si="754"/>
        <v>1</v>
      </c>
    </row>
    <row r="24132" spans="1:17" ht="15.75" x14ac:dyDescent="0.25">
      <c r="A24132" s="55">
        <f t="shared" ref="A24132:A24195" si="755">WEEKNUM(B24132,2)-1</f>
        <v>0</v>
      </c>
      <c r="Q24132" s="65">
        <f t="shared" ref="Q24132:Q24195" si="756">MONTH(B24132)</f>
        <v>1</v>
      </c>
    </row>
    <row r="24133" spans="1:17" ht="15.75" x14ac:dyDescent="0.25">
      <c r="A24133" s="55">
        <f t="shared" si="755"/>
        <v>0</v>
      </c>
      <c r="Q24133" s="65">
        <f t="shared" si="756"/>
        <v>1</v>
      </c>
    </row>
    <row r="24134" spans="1:17" ht="15.75" x14ac:dyDescent="0.25">
      <c r="A24134" s="55">
        <f t="shared" si="755"/>
        <v>0</v>
      </c>
      <c r="Q24134" s="65">
        <f t="shared" si="756"/>
        <v>1</v>
      </c>
    </row>
    <row r="24135" spans="1:17" ht="15.75" x14ac:dyDescent="0.25">
      <c r="A24135" s="55">
        <f t="shared" si="755"/>
        <v>0</v>
      </c>
      <c r="Q24135" s="65">
        <f t="shared" si="756"/>
        <v>1</v>
      </c>
    </row>
    <row r="24136" spans="1:17" ht="15.75" x14ac:dyDescent="0.25">
      <c r="A24136" s="55">
        <f t="shared" si="755"/>
        <v>0</v>
      </c>
      <c r="Q24136" s="65">
        <f t="shared" si="756"/>
        <v>1</v>
      </c>
    </row>
    <row r="24137" spans="1:17" ht="15.75" x14ac:dyDescent="0.25">
      <c r="A24137" s="55">
        <f t="shared" si="755"/>
        <v>0</v>
      </c>
      <c r="Q24137" s="65">
        <f t="shared" si="756"/>
        <v>1</v>
      </c>
    </row>
    <row r="24138" spans="1:17" ht="15.75" x14ac:dyDescent="0.25">
      <c r="A24138" s="55">
        <f t="shared" si="755"/>
        <v>0</v>
      </c>
      <c r="Q24138" s="65">
        <f t="shared" si="756"/>
        <v>1</v>
      </c>
    </row>
    <row r="24139" spans="1:17" ht="15.75" x14ac:dyDescent="0.25">
      <c r="A24139" s="55">
        <f t="shared" si="755"/>
        <v>0</v>
      </c>
      <c r="Q24139" s="65">
        <f t="shared" si="756"/>
        <v>1</v>
      </c>
    </row>
    <row r="24140" spans="1:17" ht="15.75" x14ac:dyDescent="0.25">
      <c r="A24140" s="55">
        <f t="shared" si="755"/>
        <v>0</v>
      </c>
      <c r="Q24140" s="65">
        <f t="shared" si="756"/>
        <v>1</v>
      </c>
    </row>
    <row r="24141" spans="1:17" ht="15.75" x14ac:dyDescent="0.25">
      <c r="A24141" s="55">
        <f t="shared" si="755"/>
        <v>0</v>
      </c>
      <c r="Q24141" s="65">
        <f t="shared" si="756"/>
        <v>1</v>
      </c>
    </row>
    <row r="24142" spans="1:17" ht="15.75" x14ac:dyDescent="0.25">
      <c r="A24142" s="55">
        <f t="shared" si="755"/>
        <v>0</v>
      </c>
      <c r="Q24142" s="65">
        <f t="shared" si="756"/>
        <v>1</v>
      </c>
    </row>
    <row r="24143" spans="1:17" ht="15.75" x14ac:dyDescent="0.25">
      <c r="A24143" s="55">
        <f t="shared" si="755"/>
        <v>0</v>
      </c>
      <c r="Q24143" s="65">
        <f t="shared" si="756"/>
        <v>1</v>
      </c>
    </row>
    <row r="24144" spans="1:17" ht="15.75" x14ac:dyDescent="0.25">
      <c r="A24144" s="55">
        <f t="shared" si="755"/>
        <v>0</v>
      </c>
      <c r="Q24144" s="65">
        <f t="shared" si="756"/>
        <v>1</v>
      </c>
    </row>
    <row r="24145" spans="1:17" ht="15.75" x14ac:dyDescent="0.25">
      <c r="A24145" s="55">
        <f t="shared" si="755"/>
        <v>0</v>
      </c>
      <c r="Q24145" s="65">
        <f t="shared" si="756"/>
        <v>1</v>
      </c>
    </row>
    <row r="24146" spans="1:17" ht="15.75" x14ac:dyDescent="0.25">
      <c r="A24146" s="55">
        <f t="shared" si="755"/>
        <v>0</v>
      </c>
      <c r="Q24146" s="65">
        <f t="shared" si="756"/>
        <v>1</v>
      </c>
    </row>
    <row r="24147" spans="1:17" ht="15.75" x14ac:dyDescent="0.25">
      <c r="A24147" s="55">
        <f t="shared" si="755"/>
        <v>0</v>
      </c>
      <c r="Q24147" s="65">
        <f t="shared" si="756"/>
        <v>1</v>
      </c>
    </row>
    <row r="24148" spans="1:17" ht="15.75" x14ac:dyDescent="0.25">
      <c r="A24148" s="55">
        <f t="shared" si="755"/>
        <v>0</v>
      </c>
      <c r="Q24148" s="65">
        <f t="shared" si="756"/>
        <v>1</v>
      </c>
    </row>
    <row r="24149" spans="1:17" ht="15.75" x14ac:dyDescent="0.25">
      <c r="A24149" s="55">
        <f t="shared" si="755"/>
        <v>0</v>
      </c>
      <c r="Q24149" s="65">
        <f t="shared" si="756"/>
        <v>1</v>
      </c>
    </row>
    <row r="24150" spans="1:17" ht="15.75" x14ac:dyDescent="0.25">
      <c r="A24150" s="55">
        <f t="shared" si="755"/>
        <v>0</v>
      </c>
      <c r="Q24150" s="65">
        <f t="shared" si="756"/>
        <v>1</v>
      </c>
    </row>
    <row r="24151" spans="1:17" ht="15.75" x14ac:dyDescent="0.25">
      <c r="A24151" s="55">
        <f t="shared" si="755"/>
        <v>0</v>
      </c>
      <c r="Q24151" s="65">
        <f t="shared" si="756"/>
        <v>1</v>
      </c>
    </row>
    <row r="24152" spans="1:17" ht="15.75" x14ac:dyDescent="0.25">
      <c r="A24152" s="55">
        <f t="shared" si="755"/>
        <v>0</v>
      </c>
      <c r="Q24152" s="65">
        <f t="shared" si="756"/>
        <v>1</v>
      </c>
    </row>
    <row r="24153" spans="1:17" ht="15.75" x14ac:dyDescent="0.25">
      <c r="A24153" s="55">
        <f t="shared" si="755"/>
        <v>0</v>
      </c>
      <c r="Q24153" s="65">
        <f t="shared" si="756"/>
        <v>1</v>
      </c>
    </row>
    <row r="24154" spans="1:17" ht="15.75" x14ac:dyDescent="0.25">
      <c r="A24154" s="55">
        <f t="shared" si="755"/>
        <v>0</v>
      </c>
      <c r="Q24154" s="65">
        <f t="shared" si="756"/>
        <v>1</v>
      </c>
    </row>
    <row r="24155" spans="1:17" ht="15.75" x14ac:dyDescent="0.25">
      <c r="A24155" s="55">
        <f t="shared" si="755"/>
        <v>0</v>
      </c>
      <c r="Q24155" s="65">
        <f t="shared" si="756"/>
        <v>1</v>
      </c>
    </row>
    <row r="24156" spans="1:17" ht="15.75" x14ac:dyDescent="0.25">
      <c r="A24156" s="55">
        <f t="shared" si="755"/>
        <v>0</v>
      </c>
      <c r="Q24156" s="65">
        <f t="shared" si="756"/>
        <v>1</v>
      </c>
    </row>
    <row r="24157" spans="1:17" ht="15.75" x14ac:dyDescent="0.25">
      <c r="A24157" s="55">
        <f t="shared" si="755"/>
        <v>0</v>
      </c>
      <c r="Q24157" s="65">
        <f t="shared" si="756"/>
        <v>1</v>
      </c>
    </row>
    <row r="24158" spans="1:17" ht="15.75" x14ac:dyDescent="0.25">
      <c r="A24158" s="55">
        <f t="shared" si="755"/>
        <v>0</v>
      </c>
      <c r="Q24158" s="65">
        <f t="shared" si="756"/>
        <v>1</v>
      </c>
    </row>
    <row r="24159" spans="1:17" ht="15.75" x14ac:dyDescent="0.25">
      <c r="A24159" s="55">
        <f t="shared" si="755"/>
        <v>0</v>
      </c>
      <c r="Q24159" s="65">
        <f t="shared" si="756"/>
        <v>1</v>
      </c>
    </row>
    <row r="24160" spans="1:17" ht="15.75" x14ac:dyDescent="0.25">
      <c r="A24160" s="55">
        <f t="shared" si="755"/>
        <v>0</v>
      </c>
      <c r="Q24160" s="65">
        <f t="shared" si="756"/>
        <v>1</v>
      </c>
    </row>
    <row r="24161" spans="1:17" ht="15.75" x14ac:dyDescent="0.25">
      <c r="A24161" s="55">
        <f t="shared" si="755"/>
        <v>0</v>
      </c>
      <c r="Q24161" s="65">
        <f t="shared" si="756"/>
        <v>1</v>
      </c>
    </row>
    <row r="24162" spans="1:17" ht="15.75" x14ac:dyDescent="0.25">
      <c r="A24162" s="55">
        <f t="shared" si="755"/>
        <v>0</v>
      </c>
      <c r="Q24162" s="65">
        <f t="shared" si="756"/>
        <v>1</v>
      </c>
    </row>
    <row r="24163" spans="1:17" ht="15.75" x14ac:dyDescent="0.25">
      <c r="A24163" s="55">
        <f t="shared" si="755"/>
        <v>0</v>
      </c>
      <c r="Q24163" s="65">
        <f t="shared" si="756"/>
        <v>1</v>
      </c>
    </row>
    <row r="24164" spans="1:17" ht="15.75" x14ac:dyDescent="0.25">
      <c r="A24164" s="55">
        <f t="shared" si="755"/>
        <v>0</v>
      </c>
      <c r="Q24164" s="65">
        <f t="shared" si="756"/>
        <v>1</v>
      </c>
    </row>
    <row r="24165" spans="1:17" ht="15.75" x14ac:dyDescent="0.25">
      <c r="A24165" s="55">
        <f t="shared" si="755"/>
        <v>0</v>
      </c>
      <c r="Q24165" s="65">
        <f t="shared" si="756"/>
        <v>1</v>
      </c>
    </row>
    <row r="24166" spans="1:17" ht="15.75" x14ac:dyDescent="0.25">
      <c r="A24166" s="55">
        <f t="shared" si="755"/>
        <v>0</v>
      </c>
      <c r="Q24166" s="65">
        <f t="shared" si="756"/>
        <v>1</v>
      </c>
    </row>
    <row r="24167" spans="1:17" ht="15.75" x14ac:dyDescent="0.25">
      <c r="A24167" s="55">
        <f t="shared" si="755"/>
        <v>0</v>
      </c>
      <c r="Q24167" s="65">
        <f t="shared" si="756"/>
        <v>1</v>
      </c>
    </row>
    <row r="24168" spans="1:17" ht="15.75" x14ac:dyDescent="0.25">
      <c r="A24168" s="55">
        <f t="shared" si="755"/>
        <v>0</v>
      </c>
      <c r="Q24168" s="65">
        <f t="shared" si="756"/>
        <v>1</v>
      </c>
    </row>
    <row r="24169" spans="1:17" ht="15.75" x14ac:dyDescent="0.25">
      <c r="A24169" s="55">
        <f t="shared" si="755"/>
        <v>0</v>
      </c>
      <c r="Q24169" s="65">
        <f t="shared" si="756"/>
        <v>1</v>
      </c>
    </row>
    <row r="24170" spans="1:17" ht="15.75" x14ac:dyDescent="0.25">
      <c r="A24170" s="55">
        <f t="shared" si="755"/>
        <v>0</v>
      </c>
      <c r="Q24170" s="65">
        <f t="shared" si="756"/>
        <v>1</v>
      </c>
    </row>
    <row r="24171" spans="1:17" ht="15.75" x14ac:dyDescent="0.25">
      <c r="A24171" s="55">
        <f t="shared" si="755"/>
        <v>0</v>
      </c>
      <c r="Q24171" s="65">
        <f t="shared" si="756"/>
        <v>1</v>
      </c>
    </row>
    <row r="24172" spans="1:17" ht="15.75" x14ac:dyDescent="0.25">
      <c r="A24172" s="55">
        <f t="shared" si="755"/>
        <v>0</v>
      </c>
      <c r="Q24172" s="65">
        <f t="shared" si="756"/>
        <v>1</v>
      </c>
    </row>
    <row r="24173" spans="1:17" ht="15.75" x14ac:dyDescent="0.25">
      <c r="A24173" s="55">
        <f t="shared" si="755"/>
        <v>0</v>
      </c>
      <c r="Q24173" s="65">
        <f t="shared" si="756"/>
        <v>1</v>
      </c>
    </row>
    <row r="24174" spans="1:17" ht="15.75" x14ac:dyDescent="0.25">
      <c r="A24174" s="55">
        <f t="shared" si="755"/>
        <v>0</v>
      </c>
      <c r="Q24174" s="65">
        <f t="shared" si="756"/>
        <v>1</v>
      </c>
    </row>
    <row r="24175" spans="1:17" ht="15.75" x14ac:dyDescent="0.25">
      <c r="A24175" s="55">
        <f t="shared" si="755"/>
        <v>0</v>
      </c>
      <c r="Q24175" s="65">
        <f t="shared" si="756"/>
        <v>1</v>
      </c>
    </row>
    <row r="24176" spans="1:17" ht="15.75" x14ac:dyDescent="0.25">
      <c r="A24176" s="55">
        <f t="shared" si="755"/>
        <v>0</v>
      </c>
      <c r="Q24176" s="65">
        <f t="shared" si="756"/>
        <v>1</v>
      </c>
    </row>
    <row r="24177" spans="1:17" ht="15.75" x14ac:dyDescent="0.25">
      <c r="A24177" s="55">
        <f t="shared" si="755"/>
        <v>0</v>
      </c>
      <c r="Q24177" s="65">
        <f t="shared" si="756"/>
        <v>1</v>
      </c>
    </row>
    <row r="24178" spans="1:17" ht="15.75" x14ac:dyDescent="0.25">
      <c r="A24178" s="55">
        <f t="shared" si="755"/>
        <v>0</v>
      </c>
      <c r="Q24178" s="65">
        <f t="shared" si="756"/>
        <v>1</v>
      </c>
    </row>
    <row r="24179" spans="1:17" ht="15.75" x14ac:dyDescent="0.25">
      <c r="A24179" s="55">
        <f t="shared" si="755"/>
        <v>0</v>
      </c>
      <c r="Q24179" s="65">
        <f t="shared" si="756"/>
        <v>1</v>
      </c>
    </row>
    <row r="24180" spans="1:17" ht="15.75" x14ac:dyDescent="0.25">
      <c r="A24180" s="55">
        <f t="shared" si="755"/>
        <v>0</v>
      </c>
      <c r="Q24180" s="65">
        <f t="shared" si="756"/>
        <v>1</v>
      </c>
    </row>
    <row r="24181" spans="1:17" ht="15.75" x14ac:dyDescent="0.25">
      <c r="A24181" s="55">
        <f t="shared" si="755"/>
        <v>0</v>
      </c>
      <c r="Q24181" s="65">
        <f t="shared" si="756"/>
        <v>1</v>
      </c>
    </row>
    <row r="24182" spans="1:17" ht="15.75" x14ac:dyDescent="0.25">
      <c r="A24182" s="55">
        <f t="shared" si="755"/>
        <v>0</v>
      </c>
      <c r="Q24182" s="65">
        <f t="shared" si="756"/>
        <v>1</v>
      </c>
    </row>
    <row r="24183" spans="1:17" ht="15.75" x14ac:dyDescent="0.25">
      <c r="A24183" s="55">
        <f t="shared" si="755"/>
        <v>0</v>
      </c>
      <c r="Q24183" s="65">
        <f t="shared" si="756"/>
        <v>1</v>
      </c>
    </row>
    <row r="24184" spans="1:17" ht="15.75" x14ac:dyDescent="0.25">
      <c r="A24184" s="55">
        <f t="shared" si="755"/>
        <v>0</v>
      </c>
      <c r="Q24184" s="65">
        <f t="shared" si="756"/>
        <v>1</v>
      </c>
    </row>
    <row r="24185" spans="1:17" ht="15.75" x14ac:dyDescent="0.25">
      <c r="A24185" s="55">
        <f t="shared" si="755"/>
        <v>0</v>
      </c>
      <c r="Q24185" s="65">
        <f t="shared" si="756"/>
        <v>1</v>
      </c>
    </row>
    <row r="24186" spans="1:17" ht="15.75" x14ac:dyDescent="0.25">
      <c r="A24186" s="55">
        <f t="shared" si="755"/>
        <v>0</v>
      </c>
      <c r="Q24186" s="65">
        <f t="shared" si="756"/>
        <v>1</v>
      </c>
    </row>
    <row r="24187" spans="1:17" ht="15.75" x14ac:dyDescent="0.25">
      <c r="A24187" s="55">
        <f t="shared" si="755"/>
        <v>0</v>
      </c>
      <c r="Q24187" s="65">
        <f t="shared" si="756"/>
        <v>1</v>
      </c>
    </row>
    <row r="24188" spans="1:17" ht="15.75" x14ac:dyDescent="0.25">
      <c r="A24188" s="55">
        <f t="shared" si="755"/>
        <v>0</v>
      </c>
      <c r="Q24188" s="65">
        <f t="shared" si="756"/>
        <v>1</v>
      </c>
    </row>
    <row r="24189" spans="1:17" ht="15.75" x14ac:dyDescent="0.25">
      <c r="A24189" s="55">
        <f t="shared" si="755"/>
        <v>0</v>
      </c>
      <c r="Q24189" s="65">
        <f t="shared" si="756"/>
        <v>1</v>
      </c>
    </row>
    <row r="24190" spans="1:17" ht="15.75" x14ac:dyDescent="0.25">
      <c r="A24190" s="55">
        <f t="shared" si="755"/>
        <v>0</v>
      </c>
      <c r="Q24190" s="65">
        <f t="shared" si="756"/>
        <v>1</v>
      </c>
    </row>
    <row r="24191" spans="1:17" ht="15.75" x14ac:dyDescent="0.25">
      <c r="A24191" s="55">
        <f t="shared" si="755"/>
        <v>0</v>
      </c>
      <c r="Q24191" s="65">
        <f t="shared" si="756"/>
        <v>1</v>
      </c>
    </row>
    <row r="24192" spans="1:17" ht="15.75" x14ac:dyDescent="0.25">
      <c r="A24192" s="55">
        <f t="shared" si="755"/>
        <v>0</v>
      </c>
      <c r="Q24192" s="65">
        <f t="shared" si="756"/>
        <v>1</v>
      </c>
    </row>
    <row r="24193" spans="1:17" ht="15.75" x14ac:dyDescent="0.25">
      <c r="A24193" s="55">
        <f t="shared" si="755"/>
        <v>0</v>
      </c>
      <c r="Q24193" s="65">
        <f t="shared" si="756"/>
        <v>1</v>
      </c>
    </row>
    <row r="24194" spans="1:17" ht="15.75" x14ac:dyDescent="0.25">
      <c r="A24194" s="55">
        <f t="shared" si="755"/>
        <v>0</v>
      </c>
      <c r="Q24194" s="65">
        <f t="shared" si="756"/>
        <v>1</v>
      </c>
    </row>
    <row r="24195" spans="1:17" ht="15.75" x14ac:dyDescent="0.25">
      <c r="A24195" s="55">
        <f t="shared" si="755"/>
        <v>0</v>
      </c>
      <c r="Q24195" s="65">
        <f t="shared" si="756"/>
        <v>1</v>
      </c>
    </row>
    <row r="24196" spans="1:17" ht="15.75" x14ac:dyDescent="0.25">
      <c r="A24196" s="55">
        <f t="shared" ref="A24196:A24259" si="757">WEEKNUM(B24196,2)-1</f>
        <v>0</v>
      </c>
      <c r="Q24196" s="65">
        <f t="shared" ref="Q24196:Q24259" si="758">MONTH(B24196)</f>
        <v>1</v>
      </c>
    </row>
    <row r="24197" spans="1:17" ht="15.75" x14ac:dyDescent="0.25">
      <c r="A24197" s="55">
        <f t="shared" si="757"/>
        <v>0</v>
      </c>
      <c r="Q24197" s="65">
        <f t="shared" si="758"/>
        <v>1</v>
      </c>
    </row>
    <row r="24198" spans="1:17" ht="15.75" x14ac:dyDescent="0.25">
      <c r="A24198" s="55">
        <f t="shared" si="757"/>
        <v>0</v>
      </c>
      <c r="Q24198" s="65">
        <f t="shared" si="758"/>
        <v>1</v>
      </c>
    </row>
    <row r="24199" spans="1:17" ht="15.75" x14ac:dyDescent="0.25">
      <c r="A24199" s="55">
        <f t="shared" si="757"/>
        <v>0</v>
      </c>
      <c r="Q24199" s="65">
        <f t="shared" si="758"/>
        <v>1</v>
      </c>
    </row>
    <row r="24200" spans="1:17" ht="15.75" x14ac:dyDescent="0.25">
      <c r="A24200" s="55">
        <f t="shared" si="757"/>
        <v>0</v>
      </c>
      <c r="Q24200" s="65">
        <f t="shared" si="758"/>
        <v>1</v>
      </c>
    </row>
    <row r="24201" spans="1:17" ht="15.75" x14ac:dyDescent="0.25">
      <c r="A24201" s="55">
        <f t="shared" si="757"/>
        <v>0</v>
      </c>
      <c r="Q24201" s="65">
        <f t="shared" si="758"/>
        <v>1</v>
      </c>
    </row>
    <row r="24202" spans="1:17" ht="15.75" x14ac:dyDescent="0.25">
      <c r="A24202" s="55">
        <f t="shared" si="757"/>
        <v>0</v>
      </c>
      <c r="Q24202" s="65">
        <f t="shared" si="758"/>
        <v>1</v>
      </c>
    </row>
    <row r="24203" spans="1:17" ht="15.75" x14ac:dyDescent="0.25">
      <c r="A24203" s="55">
        <f t="shared" si="757"/>
        <v>0</v>
      </c>
      <c r="Q24203" s="65">
        <f t="shared" si="758"/>
        <v>1</v>
      </c>
    </row>
    <row r="24204" spans="1:17" ht="15.75" x14ac:dyDescent="0.25">
      <c r="A24204" s="55">
        <f t="shared" si="757"/>
        <v>0</v>
      </c>
      <c r="Q24204" s="65">
        <f t="shared" si="758"/>
        <v>1</v>
      </c>
    </row>
    <row r="24205" spans="1:17" ht="15.75" x14ac:dyDescent="0.25">
      <c r="A24205" s="55">
        <f t="shared" si="757"/>
        <v>0</v>
      </c>
      <c r="Q24205" s="65">
        <f t="shared" si="758"/>
        <v>1</v>
      </c>
    </row>
    <row r="24206" spans="1:17" ht="15.75" x14ac:dyDescent="0.25">
      <c r="A24206" s="55">
        <f t="shared" si="757"/>
        <v>0</v>
      </c>
      <c r="Q24206" s="65">
        <f t="shared" si="758"/>
        <v>1</v>
      </c>
    </row>
    <row r="24207" spans="1:17" ht="15.75" x14ac:dyDescent="0.25">
      <c r="A24207" s="55">
        <f t="shared" si="757"/>
        <v>0</v>
      </c>
      <c r="Q24207" s="65">
        <f t="shared" si="758"/>
        <v>1</v>
      </c>
    </row>
    <row r="24208" spans="1:17" ht="15.75" x14ac:dyDescent="0.25">
      <c r="A24208" s="55">
        <f t="shared" si="757"/>
        <v>0</v>
      </c>
      <c r="Q24208" s="65">
        <f t="shared" si="758"/>
        <v>1</v>
      </c>
    </row>
    <row r="24209" spans="1:17" ht="15.75" x14ac:dyDescent="0.25">
      <c r="A24209" s="55">
        <f t="shared" si="757"/>
        <v>0</v>
      </c>
      <c r="Q24209" s="65">
        <f t="shared" si="758"/>
        <v>1</v>
      </c>
    </row>
    <row r="24210" spans="1:17" ht="15.75" x14ac:dyDescent="0.25">
      <c r="A24210" s="55">
        <f t="shared" si="757"/>
        <v>0</v>
      </c>
      <c r="Q24210" s="65">
        <f t="shared" si="758"/>
        <v>1</v>
      </c>
    </row>
    <row r="24211" spans="1:17" ht="15.75" x14ac:dyDescent="0.25">
      <c r="A24211" s="55">
        <f t="shared" si="757"/>
        <v>0</v>
      </c>
      <c r="Q24211" s="65">
        <f t="shared" si="758"/>
        <v>1</v>
      </c>
    </row>
    <row r="24212" spans="1:17" ht="15.75" x14ac:dyDescent="0.25">
      <c r="A24212" s="55">
        <f t="shared" si="757"/>
        <v>0</v>
      </c>
      <c r="Q24212" s="65">
        <f t="shared" si="758"/>
        <v>1</v>
      </c>
    </row>
    <row r="24213" spans="1:17" ht="15.75" x14ac:dyDescent="0.25">
      <c r="A24213" s="55">
        <f t="shared" si="757"/>
        <v>0</v>
      </c>
      <c r="Q24213" s="65">
        <f t="shared" si="758"/>
        <v>1</v>
      </c>
    </row>
    <row r="24214" spans="1:17" ht="15.75" x14ac:dyDescent="0.25">
      <c r="A24214" s="55">
        <f t="shared" si="757"/>
        <v>0</v>
      </c>
      <c r="Q24214" s="65">
        <f t="shared" si="758"/>
        <v>1</v>
      </c>
    </row>
    <row r="24215" spans="1:17" ht="15.75" x14ac:dyDescent="0.25">
      <c r="A24215" s="55">
        <f t="shared" si="757"/>
        <v>0</v>
      </c>
      <c r="Q24215" s="65">
        <f t="shared" si="758"/>
        <v>1</v>
      </c>
    </row>
    <row r="24216" spans="1:17" ht="15.75" x14ac:dyDescent="0.25">
      <c r="A24216" s="55">
        <f t="shared" si="757"/>
        <v>0</v>
      </c>
      <c r="Q24216" s="65">
        <f t="shared" si="758"/>
        <v>1</v>
      </c>
    </row>
    <row r="24217" spans="1:17" ht="15.75" x14ac:dyDescent="0.25">
      <c r="A24217" s="55">
        <f t="shared" si="757"/>
        <v>0</v>
      </c>
      <c r="Q24217" s="65">
        <f t="shared" si="758"/>
        <v>1</v>
      </c>
    </row>
    <row r="24218" spans="1:17" ht="15.75" x14ac:dyDescent="0.25">
      <c r="A24218" s="55">
        <f t="shared" si="757"/>
        <v>0</v>
      </c>
      <c r="Q24218" s="65">
        <f t="shared" si="758"/>
        <v>1</v>
      </c>
    </row>
    <row r="24219" spans="1:17" ht="15.75" x14ac:dyDescent="0.25">
      <c r="A24219" s="55">
        <f t="shared" si="757"/>
        <v>0</v>
      </c>
      <c r="Q24219" s="65">
        <f t="shared" si="758"/>
        <v>1</v>
      </c>
    </row>
    <row r="24220" spans="1:17" ht="15.75" x14ac:dyDescent="0.25">
      <c r="A24220" s="55">
        <f t="shared" si="757"/>
        <v>0</v>
      </c>
      <c r="Q24220" s="65">
        <f t="shared" si="758"/>
        <v>1</v>
      </c>
    </row>
    <row r="24221" spans="1:17" ht="15.75" x14ac:dyDescent="0.25">
      <c r="A24221" s="55">
        <f t="shared" si="757"/>
        <v>0</v>
      </c>
      <c r="Q24221" s="65">
        <f t="shared" si="758"/>
        <v>1</v>
      </c>
    </row>
    <row r="24222" spans="1:17" ht="15.75" x14ac:dyDescent="0.25">
      <c r="A24222" s="55">
        <f t="shared" si="757"/>
        <v>0</v>
      </c>
      <c r="Q24222" s="65">
        <f t="shared" si="758"/>
        <v>1</v>
      </c>
    </row>
    <row r="24223" spans="1:17" ht="15.75" x14ac:dyDescent="0.25">
      <c r="A24223" s="55">
        <f t="shared" si="757"/>
        <v>0</v>
      </c>
      <c r="Q24223" s="65">
        <f t="shared" si="758"/>
        <v>1</v>
      </c>
    </row>
    <row r="24224" spans="1:17" ht="15.75" x14ac:dyDescent="0.25">
      <c r="A24224" s="55">
        <f t="shared" si="757"/>
        <v>0</v>
      </c>
      <c r="Q24224" s="65">
        <f t="shared" si="758"/>
        <v>1</v>
      </c>
    </row>
    <row r="24225" spans="1:17" ht="15.75" x14ac:dyDescent="0.25">
      <c r="A24225" s="55">
        <f t="shared" si="757"/>
        <v>0</v>
      </c>
      <c r="Q24225" s="65">
        <f t="shared" si="758"/>
        <v>1</v>
      </c>
    </row>
    <row r="24226" spans="1:17" ht="15.75" x14ac:dyDescent="0.25">
      <c r="A24226" s="55">
        <f t="shared" si="757"/>
        <v>0</v>
      </c>
      <c r="Q24226" s="65">
        <f t="shared" si="758"/>
        <v>1</v>
      </c>
    </row>
    <row r="24227" spans="1:17" ht="15.75" x14ac:dyDescent="0.25">
      <c r="A24227" s="55">
        <f t="shared" si="757"/>
        <v>0</v>
      </c>
      <c r="Q24227" s="65">
        <f t="shared" si="758"/>
        <v>1</v>
      </c>
    </row>
    <row r="24228" spans="1:17" ht="15.75" x14ac:dyDescent="0.25">
      <c r="A24228" s="55">
        <f t="shared" si="757"/>
        <v>0</v>
      </c>
      <c r="Q24228" s="65">
        <f t="shared" si="758"/>
        <v>1</v>
      </c>
    </row>
    <row r="24229" spans="1:17" ht="15.75" x14ac:dyDescent="0.25">
      <c r="A24229" s="55">
        <f t="shared" si="757"/>
        <v>0</v>
      </c>
      <c r="Q24229" s="65">
        <f t="shared" si="758"/>
        <v>1</v>
      </c>
    </row>
    <row r="24230" spans="1:17" ht="15.75" x14ac:dyDescent="0.25">
      <c r="A24230" s="55">
        <f t="shared" si="757"/>
        <v>0</v>
      </c>
      <c r="Q24230" s="65">
        <f t="shared" si="758"/>
        <v>1</v>
      </c>
    </row>
    <row r="24231" spans="1:17" ht="15.75" x14ac:dyDescent="0.25">
      <c r="A24231" s="55">
        <f t="shared" si="757"/>
        <v>0</v>
      </c>
      <c r="Q24231" s="65">
        <f t="shared" si="758"/>
        <v>1</v>
      </c>
    </row>
    <row r="24232" spans="1:17" ht="15.75" x14ac:dyDescent="0.25">
      <c r="A24232" s="55">
        <f t="shared" si="757"/>
        <v>0</v>
      </c>
      <c r="Q24232" s="65">
        <f t="shared" si="758"/>
        <v>1</v>
      </c>
    </row>
    <row r="24233" spans="1:17" ht="15.75" x14ac:dyDescent="0.25">
      <c r="A24233" s="55">
        <f t="shared" si="757"/>
        <v>0</v>
      </c>
      <c r="Q24233" s="65">
        <f t="shared" si="758"/>
        <v>1</v>
      </c>
    </row>
    <row r="24234" spans="1:17" ht="15.75" x14ac:dyDescent="0.25">
      <c r="A24234" s="55">
        <f t="shared" si="757"/>
        <v>0</v>
      </c>
      <c r="Q24234" s="65">
        <f t="shared" si="758"/>
        <v>1</v>
      </c>
    </row>
    <row r="24235" spans="1:17" ht="15.75" x14ac:dyDescent="0.25">
      <c r="A24235" s="55">
        <f t="shared" si="757"/>
        <v>0</v>
      </c>
      <c r="Q24235" s="65">
        <f t="shared" si="758"/>
        <v>1</v>
      </c>
    </row>
    <row r="24236" spans="1:17" ht="15.75" x14ac:dyDescent="0.25">
      <c r="A24236" s="55">
        <f t="shared" si="757"/>
        <v>0</v>
      </c>
      <c r="Q24236" s="65">
        <f t="shared" si="758"/>
        <v>1</v>
      </c>
    </row>
    <row r="24237" spans="1:17" ht="15.75" x14ac:dyDescent="0.25">
      <c r="A24237" s="55">
        <f t="shared" si="757"/>
        <v>0</v>
      </c>
      <c r="Q24237" s="65">
        <f t="shared" si="758"/>
        <v>1</v>
      </c>
    </row>
    <row r="24238" spans="1:17" ht="15.75" x14ac:dyDescent="0.25">
      <c r="A24238" s="55">
        <f t="shared" si="757"/>
        <v>0</v>
      </c>
      <c r="Q24238" s="65">
        <f t="shared" si="758"/>
        <v>1</v>
      </c>
    </row>
    <row r="24239" spans="1:17" ht="15.75" x14ac:dyDescent="0.25">
      <c r="A24239" s="55">
        <f t="shared" si="757"/>
        <v>0</v>
      </c>
      <c r="Q24239" s="65">
        <f t="shared" si="758"/>
        <v>1</v>
      </c>
    </row>
    <row r="24240" spans="1:17" ht="15.75" x14ac:dyDescent="0.25">
      <c r="A24240" s="55">
        <f t="shared" si="757"/>
        <v>0</v>
      </c>
      <c r="Q24240" s="65">
        <f t="shared" si="758"/>
        <v>1</v>
      </c>
    </row>
    <row r="24241" spans="1:17" ht="15.75" x14ac:dyDescent="0.25">
      <c r="A24241" s="55">
        <f t="shared" si="757"/>
        <v>0</v>
      </c>
      <c r="Q24241" s="65">
        <f t="shared" si="758"/>
        <v>1</v>
      </c>
    </row>
    <row r="24242" spans="1:17" ht="15.75" x14ac:dyDescent="0.25">
      <c r="A24242" s="55">
        <f t="shared" si="757"/>
        <v>0</v>
      </c>
      <c r="Q24242" s="65">
        <f t="shared" si="758"/>
        <v>1</v>
      </c>
    </row>
    <row r="24243" spans="1:17" ht="15.75" x14ac:dyDescent="0.25">
      <c r="A24243" s="55">
        <f t="shared" si="757"/>
        <v>0</v>
      </c>
      <c r="Q24243" s="65">
        <f t="shared" si="758"/>
        <v>1</v>
      </c>
    </row>
    <row r="24244" spans="1:17" ht="15.75" x14ac:dyDescent="0.25">
      <c r="A24244" s="55">
        <f t="shared" si="757"/>
        <v>0</v>
      </c>
      <c r="Q24244" s="65">
        <f t="shared" si="758"/>
        <v>1</v>
      </c>
    </row>
    <row r="24245" spans="1:17" ht="15.75" x14ac:dyDescent="0.25">
      <c r="A24245" s="55">
        <f t="shared" si="757"/>
        <v>0</v>
      </c>
      <c r="Q24245" s="65">
        <f t="shared" si="758"/>
        <v>1</v>
      </c>
    </row>
    <row r="24246" spans="1:17" ht="15.75" x14ac:dyDescent="0.25">
      <c r="A24246" s="55">
        <f t="shared" si="757"/>
        <v>0</v>
      </c>
      <c r="Q24246" s="65">
        <f t="shared" si="758"/>
        <v>1</v>
      </c>
    </row>
    <row r="24247" spans="1:17" ht="15.75" x14ac:dyDescent="0.25">
      <c r="A24247" s="55">
        <f t="shared" si="757"/>
        <v>0</v>
      </c>
      <c r="Q24247" s="65">
        <f t="shared" si="758"/>
        <v>1</v>
      </c>
    </row>
    <row r="24248" spans="1:17" ht="15.75" x14ac:dyDescent="0.25">
      <c r="A24248" s="55">
        <f t="shared" si="757"/>
        <v>0</v>
      </c>
      <c r="Q24248" s="65">
        <f t="shared" si="758"/>
        <v>1</v>
      </c>
    </row>
    <row r="24249" spans="1:17" ht="15.75" x14ac:dyDescent="0.25">
      <c r="A24249" s="55">
        <f t="shared" si="757"/>
        <v>0</v>
      </c>
      <c r="Q24249" s="65">
        <f t="shared" si="758"/>
        <v>1</v>
      </c>
    </row>
    <row r="24250" spans="1:17" ht="15.75" x14ac:dyDescent="0.25">
      <c r="A24250" s="55">
        <f t="shared" si="757"/>
        <v>0</v>
      </c>
      <c r="Q24250" s="65">
        <f t="shared" si="758"/>
        <v>1</v>
      </c>
    </row>
    <row r="24251" spans="1:17" ht="15.75" x14ac:dyDescent="0.25">
      <c r="A24251" s="55">
        <f t="shared" si="757"/>
        <v>0</v>
      </c>
      <c r="Q24251" s="65">
        <f t="shared" si="758"/>
        <v>1</v>
      </c>
    </row>
    <row r="24252" spans="1:17" ht="15.75" x14ac:dyDescent="0.25">
      <c r="A24252" s="55">
        <f t="shared" si="757"/>
        <v>0</v>
      </c>
      <c r="Q24252" s="65">
        <f t="shared" si="758"/>
        <v>1</v>
      </c>
    </row>
    <row r="24253" spans="1:17" ht="15.75" x14ac:dyDescent="0.25">
      <c r="A24253" s="55">
        <f t="shared" si="757"/>
        <v>0</v>
      </c>
      <c r="Q24253" s="65">
        <f t="shared" si="758"/>
        <v>1</v>
      </c>
    </row>
    <row r="24254" spans="1:17" ht="15.75" x14ac:dyDescent="0.25">
      <c r="A24254" s="55">
        <f t="shared" si="757"/>
        <v>0</v>
      </c>
      <c r="Q24254" s="65">
        <f t="shared" si="758"/>
        <v>1</v>
      </c>
    </row>
    <row r="24255" spans="1:17" ht="15.75" x14ac:dyDescent="0.25">
      <c r="A24255" s="55">
        <f t="shared" si="757"/>
        <v>0</v>
      </c>
      <c r="Q24255" s="65">
        <f t="shared" si="758"/>
        <v>1</v>
      </c>
    </row>
    <row r="24256" spans="1:17" ht="15.75" x14ac:dyDescent="0.25">
      <c r="A24256" s="55">
        <f t="shared" si="757"/>
        <v>0</v>
      </c>
      <c r="Q24256" s="65">
        <f t="shared" si="758"/>
        <v>1</v>
      </c>
    </row>
    <row r="24257" spans="1:17" ht="15.75" x14ac:dyDescent="0.25">
      <c r="A24257" s="55">
        <f t="shared" si="757"/>
        <v>0</v>
      </c>
      <c r="Q24257" s="65">
        <f t="shared" si="758"/>
        <v>1</v>
      </c>
    </row>
    <row r="24258" spans="1:17" ht="15.75" x14ac:dyDescent="0.25">
      <c r="A24258" s="55">
        <f t="shared" si="757"/>
        <v>0</v>
      </c>
      <c r="Q24258" s="65">
        <f t="shared" si="758"/>
        <v>1</v>
      </c>
    </row>
    <row r="24259" spans="1:17" ht="15.75" x14ac:dyDescent="0.25">
      <c r="A24259" s="55">
        <f t="shared" si="757"/>
        <v>0</v>
      </c>
      <c r="Q24259" s="65">
        <f t="shared" si="758"/>
        <v>1</v>
      </c>
    </row>
    <row r="24260" spans="1:17" ht="15.75" x14ac:dyDescent="0.25">
      <c r="A24260" s="55">
        <f t="shared" ref="A24260:A24323" si="759">WEEKNUM(B24260,2)-1</f>
        <v>0</v>
      </c>
      <c r="Q24260" s="65">
        <f t="shared" ref="Q24260:Q24323" si="760">MONTH(B24260)</f>
        <v>1</v>
      </c>
    </row>
    <row r="24261" spans="1:17" ht="15.75" x14ac:dyDescent="0.25">
      <c r="A24261" s="55">
        <f t="shared" si="759"/>
        <v>0</v>
      </c>
      <c r="Q24261" s="65">
        <f t="shared" si="760"/>
        <v>1</v>
      </c>
    </row>
    <row r="24262" spans="1:17" ht="15.75" x14ac:dyDescent="0.25">
      <c r="A24262" s="55">
        <f t="shared" si="759"/>
        <v>0</v>
      </c>
      <c r="Q24262" s="65">
        <f t="shared" si="760"/>
        <v>1</v>
      </c>
    </row>
    <row r="24263" spans="1:17" ht="15.75" x14ac:dyDescent="0.25">
      <c r="A24263" s="55">
        <f t="shared" si="759"/>
        <v>0</v>
      </c>
      <c r="Q24263" s="65">
        <f t="shared" si="760"/>
        <v>1</v>
      </c>
    </row>
    <row r="24264" spans="1:17" ht="15.75" x14ac:dyDescent="0.25">
      <c r="A24264" s="55">
        <f t="shared" si="759"/>
        <v>0</v>
      </c>
      <c r="Q24264" s="65">
        <f t="shared" si="760"/>
        <v>1</v>
      </c>
    </row>
    <row r="24265" spans="1:17" ht="15.75" x14ac:dyDescent="0.25">
      <c r="A24265" s="55">
        <f t="shared" si="759"/>
        <v>0</v>
      </c>
      <c r="Q24265" s="65">
        <f t="shared" si="760"/>
        <v>1</v>
      </c>
    </row>
    <row r="24266" spans="1:17" ht="15.75" x14ac:dyDescent="0.25">
      <c r="A24266" s="55">
        <f t="shared" si="759"/>
        <v>0</v>
      </c>
      <c r="Q24266" s="65">
        <f t="shared" si="760"/>
        <v>1</v>
      </c>
    </row>
    <row r="24267" spans="1:17" ht="15.75" x14ac:dyDescent="0.25">
      <c r="A24267" s="55">
        <f t="shared" si="759"/>
        <v>0</v>
      </c>
      <c r="Q24267" s="65">
        <f t="shared" si="760"/>
        <v>1</v>
      </c>
    </row>
    <row r="24268" spans="1:17" ht="15.75" x14ac:dyDescent="0.25">
      <c r="A24268" s="55">
        <f t="shared" si="759"/>
        <v>0</v>
      </c>
      <c r="Q24268" s="65">
        <f t="shared" si="760"/>
        <v>1</v>
      </c>
    </row>
    <row r="24269" spans="1:17" ht="15.75" x14ac:dyDescent="0.25">
      <c r="A24269" s="55">
        <f t="shared" si="759"/>
        <v>0</v>
      </c>
      <c r="Q24269" s="65">
        <f t="shared" si="760"/>
        <v>1</v>
      </c>
    </row>
    <row r="24270" spans="1:17" ht="15.75" x14ac:dyDescent="0.25">
      <c r="A24270" s="55">
        <f t="shared" si="759"/>
        <v>0</v>
      </c>
      <c r="Q24270" s="65">
        <f t="shared" si="760"/>
        <v>1</v>
      </c>
    </row>
    <row r="24271" spans="1:17" ht="15.75" x14ac:dyDescent="0.25">
      <c r="A24271" s="55">
        <f t="shared" si="759"/>
        <v>0</v>
      </c>
      <c r="Q24271" s="65">
        <f t="shared" si="760"/>
        <v>1</v>
      </c>
    </row>
    <row r="24272" spans="1:17" ht="15.75" x14ac:dyDescent="0.25">
      <c r="A24272" s="55">
        <f t="shared" si="759"/>
        <v>0</v>
      </c>
      <c r="Q24272" s="65">
        <f t="shared" si="760"/>
        <v>1</v>
      </c>
    </row>
    <row r="24273" spans="1:17" ht="15.75" x14ac:dyDescent="0.25">
      <c r="A24273" s="55">
        <f t="shared" si="759"/>
        <v>0</v>
      </c>
      <c r="Q24273" s="65">
        <f t="shared" si="760"/>
        <v>1</v>
      </c>
    </row>
    <row r="24274" spans="1:17" ht="15.75" x14ac:dyDescent="0.25">
      <c r="A24274" s="55">
        <f t="shared" si="759"/>
        <v>0</v>
      </c>
      <c r="Q24274" s="65">
        <f t="shared" si="760"/>
        <v>1</v>
      </c>
    </row>
    <row r="24275" spans="1:17" ht="15.75" x14ac:dyDescent="0.25">
      <c r="A24275" s="55">
        <f t="shared" si="759"/>
        <v>0</v>
      </c>
      <c r="Q24275" s="65">
        <f t="shared" si="760"/>
        <v>1</v>
      </c>
    </row>
    <row r="24276" spans="1:17" ht="15.75" x14ac:dyDescent="0.25">
      <c r="A24276" s="55">
        <f t="shared" si="759"/>
        <v>0</v>
      </c>
      <c r="Q24276" s="65">
        <f t="shared" si="760"/>
        <v>1</v>
      </c>
    </row>
    <row r="24277" spans="1:17" ht="15.75" x14ac:dyDescent="0.25">
      <c r="A24277" s="55">
        <f t="shared" si="759"/>
        <v>0</v>
      </c>
      <c r="Q24277" s="65">
        <f t="shared" si="760"/>
        <v>1</v>
      </c>
    </row>
    <row r="24278" spans="1:17" ht="15.75" x14ac:dyDescent="0.25">
      <c r="A24278" s="55">
        <f t="shared" si="759"/>
        <v>0</v>
      </c>
      <c r="Q24278" s="65">
        <f t="shared" si="760"/>
        <v>1</v>
      </c>
    </row>
    <row r="24279" spans="1:17" ht="15.75" x14ac:dyDescent="0.25">
      <c r="A24279" s="55">
        <f t="shared" si="759"/>
        <v>0</v>
      </c>
      <c r="Q24279" s="65">
        <f t="shared" si="760"/>
        <v>1</v>
      </c>
    </row>
    <row r="24280" spans="1:17" ht="15.75" x14ac:dyDescent="0.25">
      <c r="A24280" s="55">
        <f t="shared" si="759"/>
        <v>0</v>
      </c>
      <c r="Q24280" s="65">
        <f t="shared" si="760"/>
        <v>1</v>
      </c>
    </row>
    <row r="24281" spans="1:17" ht="15.75" x14ac:dyDescent="0.25">
      <c r="A24281" s="55">
        <f t="shared" si="759"/>
        <v>0</v>
      </c>
      <c r="Q24281" s="65">
        <f t="shared" si="760"/>
        <v>1</v>
      </c>
    </row>
    <row r="24282" spans="1:17" ht="15.75" x14ac:dyDescent="0.25">
      <c r="A24282" s="55">
        <f t="shared" si="759"/>
        <v>0</v>
      </c>
      <c r="Q24282" s="65">
        <f t="shared" si="760"/>
        <v>1</v>
      </c>
    </row>
    <row r="24283" spans="1:17" ht="15.75" x14ac:dyDescent="0.25">
      <c r="A24283" s="55">
        <f t="shared" si="759"/>
        <v>0</v>
      </c>
      <c r="Q24283" s="65">
        <f t="shared" si="760"/>
        <v>1</v>
      </c>
    </row>
    <row r="24284" spans="1:17" ht="15.75" x14ac:dyDescent="0.25">
      <c r="A24284" s="55">
        <f t="shared" si="759"/>
        <v>0</v>
      </c>
      <c r="Q24284" s="65">
        <f t="shared" si="760"/>
        <v>1</v>
      </c>
    </row>
    <row r="24285" spans="1:17" ht="15.75" x14ac:dyDescent="0.25">
      <c r="A24285" s="55">
        <f t="shared" si="759"/>
        <v>0</v>
      </c>
      <c r="Q24285" s="65">
        <f t="shared" si="760"/>
        <v>1</v>
      </c>
    </row>
    <row r="24286" spans="1:17" ht="15.75" x14ac:dyDescent="0.25">
      <c r="A24286" s="55">
        <f t="shared" si="759"/>
        <v>0</v>
      </c>
      <c r="Q24286" s="65">
        <f t="shared" si="760"/>
        <v>1</v>
      </c>
    </row>
    <row r="24287" spans="1:17" ht="15.75" x14ac:dyDescent="0.25">
      <c r="A24287" s="55">
        <f t="shared" si="759"/>
        <v>0</v>
      </c>
      <c r="Q24287" s="65">
        <f t="shared" si="760"/>
        <v>1</v>
      </c>
    </row>
    <row r="24288" spans="1:17" ht="15.75" x14ac:dyDescent="0.25">
      <c r="A24288" s="55">
        <f t="shared" si="759"/>
        <v>0</v>
      </c>
      <c r="Q24288" s="65">
        <f t="shared" si="760"/>
        <v>1</v>
      </c>
    </row>
    <row r="24289" spans="1:17" ht="15.75" x14ac:dyDescent="0.25">
      <c r="A24289" s="55">
        <f t="shared" si="759"/>
        <v>0</v>
      </c>
      <c r="Q24289" s="65">
        <f t="shared" si="760"/>
        <v>1</v>
      </c>
    </row>
    <row r="24290" spans="1:17" ht="15.75" x14ac:dyDescent="0.25">
      <c r="A24290" s="55">
        <f t="shared" si="759"/>
        <v>0</v>
      </c>
      <c r="Q24290" s="65">
        <f t="shared" si="760"/>
        <v>1</v>
      </c>
    </row>
    <row r="24291" spans="1:17" ht="15.75" x14ac:dyDescent="0.25">
      <c r="A24291" s="55">
        <f t="shared" si="759"/>
        <v>0</v>
      </c>
      <c r="Q24291" s="65">
        <f t="shared" si="760"/>
        <v>1</v>
      </c>
    </row>
    <row r="24292" spans="1:17" ht="15.75" x14ac:dyDescent="0.25">
      <c r="A24292" s="55">
        <f t="shared" si="759"/>
        <v>0</v>
      </c>
      <c r="Q24292" s="65">
        <f t="shared" si="760"/>
        <v>1</v>
      </c>
    </row>
    <row r="24293" spans="1:17" ht="15.75" x14ac:dyDescent="0.25">
      <c r="A24293" s="55">
        <f t="shared" si="759"/>
        <v>0</v>
      </c>
      <c r="Q24293" s="65">
        <f t="shared" si="760"/>
        <v>1</v>
      </c>
    </row>
    <row r="24294" spans="1:17" ht="15.75" x14ac:dyDescent="0.25">
      <c r="A24294" s="55">
        <f t="shared" si="759"/>
        <v>0</v>
      </c>
      <c r="Q24294" s="65">
        <f t="shared" si="760"/>
        <v>1</v>
      </c>
    </row>
    <row r="24295" spans="1:17" ht="15.75" x14ac:dyDescent="0.25">
      <c r="A24295" s="55">
        <f t="shared" si="759"/>
        <v>0</v>
      </c>
      <c r="Q24295" s="65">
        <f t="shared" si="760"/>
        <v>1</v>
      </c>
    </row>
    <row r="24296" spans="1:17" ht="15.75" x14ac:dyDescent="0.25">
      <c r="A24296" s="55">
        <f t="shared" si="759"/>
        <v>0</v>
      </c>
      <c r="Q24296" s="65">
        <f t="shared" si="760"/>
        <v>1</v>
      </c>
    </row>
    <row r="24297" spans="1:17" ht="15.75" x14ac:dyDescent="0.25">
      <c r="A24297" s="55">
        <f t="shared" si="759"/>
        <v>0</v>
      </c>
      <c r="Q24297" s="65">
        <f t="shared" si="760"/>
        <v>1</v>
      </c>
    </row>
    <row r="24298" spans="1:17" ht="15.75" x14ac:dyDescent="0.25">
      <c r="A24298" s="55">
        <f t="shared" si="759"/>
        <v>0</v>
      </c>
      <c r="Q24298" s="65">
        <f t="shared" si="760"/>
        <v>1</v>
      </c>
    </row>
    <row r="24299" spans="1:17" ht="15.75" x14ac:dyDescent="0.25">
      <c r="A24299" s="55">
        <f t="shared" si="759"/>
        <v>0</v>
      </c>
      <c r="Q24299" s="65">
        <f t="shared" si="760"/>
        <v>1</v>
      </c>
    </row>
    <row r="24300" spans="1:17" ht="15.75" x14ac:dyDescent="0.25">
      <c r="A24300" s="55">
        <f t="shared" si="759"/>
        <v>0</v>
      </c>
      <c r="Q24300" s="65">
        <f t="shared" si="760"/>
        <v>1</v>
      </c>
    </row>
    <row r="24301" spans="1:17" ht="15.75" x14ac:dyDescent="0.25">
      <c r="A24301" s="55">
        <f t="shared" si="759"/>
        <v>0</v>
      </c>
      <c r="Q24301" s="65">
        <f t="shared" si="760"/>
        <v>1</v>
      </c>
    </row>
    <row r="24302" spans="1:17" ht="15.75" x14ac:dyDescent="0.25">
      <c r="A24302" s="55">
        <f t="shared" si="759"/>
        <v>0</v>
      </c>
      <c r="Q24302" s="65">
        <f t="shared" si="760"/>
        <v>1</v>
      </c>
    </row>
    <row r="24303" spans="1:17" ht="15.75" x14ac:dyDescent="0.25">
      <c r="A24303" s="55">
        <f t="shared" si="759"/>
        <v>0</v>
      </c>
      <c r="Q24303" s="65">
        <f t="shared" si="760"/>
        <v>1</v>
      </c>
    </row>
    <row r="24304" spans="1:17" ht="15.75" x14ac:dyDescent="0.25">
      <c r="A24304" s="55">
        <f t="shared" si="759"/>
        <v>0</v>
      </c>
      <c r="Q24304" s="65">
        <f t="shared" si="760"/>
        <v>1</v>
      </c>
    </row>
    <row r="24305" spans="1:17" ht="15.75" x14ac:dyDescent="0.25">
      <c r="A24305" s="55">
        <f t="shared" si="759"/>
        <v>0</v>
      </c>
      <c r="Q24305" s="65">
        <f t="shared" si="760"/>
        <v>1</v>
      </c>
    </row>
    <row r="24306" spans="1:17" ht="15.75" x14ac:dyDescent="0.25">
      <c r="A24306" s="55">
        <f t="shared" si="759"/>
        <v>0</v>
      </c>
      <c r="Q24306" s="65">
        <f t="shared" si="760"/>
        <v>1</v>
      </c>
    </row>
    <row r="24307" spans="1:17" ht="15.75" x14ac:dyDescent="0.25">
      <c r="A24307" s="55">
        <f t="shared" si="759"/>
        <v>0</v>
      </c>
      <c r="Q24307" s="65">
        <f t="shared" si="760"/>
        <v>1</v>
      </c>
    </row>
    <row r="24308" spans="1:17" ht="15.75" x14ac:dyDescent="0.25">
      <c r="A24308" s="55">
        <f t="shared" si="759"/>
        <v>0</v>
      </c>
      <c r="Q24308" s="65">
        <f t="shared" si="760"/>
        <v>1</v>
      </c>
    </row>
    <row r="24309" spans="1:17" ht="15.75" x14ac:dyDescent="0.25">
      <c r="A24309" s="55">
        <f t="shared" si="759"/>
        <v>0</v>
      </c>
      <c r="Q24309" s="65">
        <f t="shared" si="760"/>
        <v>1</v>
      </c>
    </row>
    <row r="24310" spans="1:17" ht="15.75" x14ac:dyDescent="0.25">
      <c r="A24310" s="55">
        <f t="shared" si="759"/>
        <v>0</v>
      </c>
      <c r="Q24310" s="65">
        <f t="shared" si="760"/>
        <v>1</v>
      </c>
    </row>
    <row r="24311" spans="1:17" ht="15.75" x14ac:dyDescent="0.25">
      <c r="A24311" s="55">
        <f t="shared" si="759"/>
        <v>0</v>
      </c>
      <c r="Q24311" s="65">
        <f t="shared" si="760"/>
        <v>1</v>
      </c>
    </row>
    <row r="24312" spans="1:17" ht="15.75" x14ac:dyDescent="0.25">
      <c r="A24312" s="55">
        <f t="shared" si="759"/>
        <v>0</v>
      </c>
      <c r="Q24312" s="65">
        <f t="shared" si="760"/>
        <v>1</v>
      </c>
    </row>
    <row r="24313" spans="1:17" ht="15.75" x14ac:dyDescent="0.25">
      <c r="A24313" s="55">
        <f t="shared" si="759"/>
        <v>0</v>
      </c>
      <c r="Q24313" s="65">
        <f t="shared" si="760"/>
        <v>1</v>
      </c>
    </row>
    <row r="24314" spans="1:17" ht="15.75" x14ac:dyDescent="0.25">
      <c r="A24314" s="55">
        <f t="shared" si="759"/>
        <v>0</v>
      </c>
      <c r="Q24314" s="65">
        <f t="shared" si="760"/>
        <v>1</v>
      </c>
    </row>
    <row r="24315" spans="1:17" ht="15.75" x14ac:dyDescent="0.25">
      <c r="A24315" s="55">
        <f t="shared" si="759"/>
        <v>0</v>
      </c>
      <c r="Q24315" s="65">
        <f t="shared" si="760"/>
        <v>1</v>
      </c>
    </row>
    <row r="24316" spans="1:17" ht="15.75" x14ac:dyDescent="0.25">
      <c r="A24316" s="55">
        <f t="shared" si="759"/>
        <v>0</v>
      </c>
      <c r="Q24316" s="65">
        <f t="shared" si="760"/>
        <v>1</v>
      </c>
    </row>
    <row r="24317" spans="1:17" ht="15.75" x14ac:dyDescent="0.25">
      <c r="A24317" s="55">
        <f t="shared" si="759"/>
        <v>0</v>
      </c>
      <c r="Q24317" s="65">
        <f t="shared" si="760"/>
        <v>1</v>
      </c>
    </row>
    <row r="24318" spans="1:17" ht="15.75" x14ac:dyDescent="0.25">
      <c r="A24318" s="55">
        <f t="shared" si="759"/>
        <v>0</v>
      </c>
      <c r="Q24318" s="65">
        <f t="shared" si="760"/>
        <v>1</v>
      </c>
    </row>
    <row r="24319" spans="1:17" ht="15.75" x14ac:dyDescent="0.25">
      <c r="A24319" s="55">
        <f t="shared" si="759"/>
        <v>0</v>
      </c>
      <c r="Q24319" s="65">
        <f t="shared" si="760"/>
        <v>1</v>
      </c>
    </row>
    <row r="24320" spans="1:17" ht="15.75" x14ac:dyDescent="0.25">
      <c r="A24320" s="55">
        <f t="shared" si="759"/>
        <v>0</v>
      </c>
      <c r="Q24320" s="65">
        <f t="shared" si="760"/>
        <v>1</v>
      </c>
    </row>
    <row r="24321" spans="1:17" ht="15.75" x14ac:dyDescent="0.25">
      <c r="A24321" s="55">
        <f t="shared" si="759"/>
        <v>0</v>
      </c>
      <c r="Q24321" s="65">
        <f t="shared" si="760"/>
        <v>1</v>
      </c>
    </row>
    <row r="24322" spans="1:17" ht="15.75" x14ac:dyDescent="0.25">
      <c r="A24322" s="55">
        <f t="shared" si="759"/>
        <v>0</v>
      </c>
      <c r="Q24322" s="65">
        <f t="shared" si="760"/>
        <v>1</v>
      </c>
    </row>
    <row r="24323" spans="1:17" ht="15.75" x14ac:dyDescent="0.25">
      <c r="A24323" s="55">
        <f t="shared" si="759"/>
        <v>0</v>
      </c>
      <c r="Q24323" s="65">
        <f t="shared" si="760"/>
        <v>1</v>
      </c>
    </row>
    <row r="24324" spans="1:17" ht="15.75" x14ac:dyDescent="0.25">
      <c r="A24324" s="55">
        <f t="shared" ref="A24324:A24387" si="761">WEEKNUM(B24324,2)-1</f>
        <v>0</v>
      </c>
      <c r="Q24324" s="65">
        <f t="shared" ref="Q24324:Q24387" si="762">MONTH(B24324)</f>
        <v>1</v>
      </c>
    </row>
    <row r="24325" spans="1:17" ht="15.75" x14ac:dyDescent="0.25">
      <c r="A24325" s="55">
        <f t="shared" si="761"/>
        <v>0</v>
      </c>
      <c r="Q24325" s="65">
        <f t="shared" si="762"/>
        <v>1</v>
      </c>
    </row>
    <row r="24326" spans="1:17" ht="15.75" x14ac:dyDescent="0.25">
      <c r="A24326" s="55">
        <f t="shared" si="761"/>
        <v>0</v>
      </c>
      <c r="Q24326" s="65">
        <f t="shared" si="762"/>
        <v>1</v>
      </c>
    </row>
    <row r="24327" spans="1:17" ht="15.75" x14ac:dyDescent="0.25">
      <c r="A24327" s="55">
        <f t="shared" si="761"/>
        <v>0</v>
      </c>
      <c r="Q24327" s="65">
        <f t="shared" si="762"/>
        <v>1</v>
      </c>
    </row>
    <row r="24328" spans="1:17" ht="15.75" x14ac:dyDescent="0.25">
      <c r="A24328" s="55">
        <f t="shared" si="761"/>
        <v>0</v>
      </c>
      <c r="Q24328" s="65">
        <f t="shared" si="762"/>
        <v>1</v>
      </c>
    </row>
    <row r="24329" spans="1:17" ht="15.75" x14ac:dyDescent="0.25">
      <c r="A24329" s="55">
        <f t="shared" si="761"/>
        <v>0</v>
      </c>
      <c r="Q24329" s="65">
        <f t="shared" si="762"/>
        <v>1</v>
      </c>
    </row>
    <row r="24330" spans="1:17" ht="15.75" x14ac:dyDescent="0.25">
      <c r="A24330" s="55">
        <f t="shared" si="761"/>
        <v>0</v>
      </c>
      <c r="Q24330" s="65">
        <f t="shared" si="762"/>
        <v>1</v>
      </c>
    </row>
    <row r="24331" spans="1:17" ht="15.75" x14ac:dyDescent="0.25">
      <c r="A24331" s="55">
        <f t="shared" si="761"/>
        <v>0</v>
      </c>
      <c r="Q24331" s="65">
        <f t="shared" si="762"/>
        <v>1</v>
      </c>
    </row>
    <row r="24332" spans="1:17" ht="15.75" x14ac:dyDescent="0.25">
      <c r="A24332" s="55">
        <f t="shared" si="761"/>
        <v>0</v>
      </c>
      <c r="Q24332" s="65">
        <f t="shared" si="762"/>
        <v>1</v>
      </c>
    </row>
    <row r="24333" spans="1:17" ht="15.75" x14ac:dyDescent="0.25">
      <c r="A24333" s="55">
        <f t="shared" si="761"/>
        <v>0</v>
      </c>
      <c r="Q24333" s="65">
        <f t="shared" si="762"/>
        <v>1</v>
      </c>
    </row>
    <row r="24334" spans="1:17" ht="15.75" x14ac:dyDescent="0.25">
      <c r="A24334" s="55">
        <f t="shared" si="761"/>
        <v>0</v>
      </c>
      <c r="Q24334" s="65">
        <f t="shared" si="762"/>
        <v>1</v>
      </c>
    </row>
    <row r="24335" spans="1:17" ht="15.75" x14ac:dyDescent="0.25">
      <c r="A24335" s="55">
        <f t="shared" si="761"/>
        <v>0</v>
      </c>
      <c r="Q24335" s="65">
        <f t="shared" si="762"/>
        <v>1</v>
      </c>
    </row>
    <row r="24336" spans="1:17" ht="15.75" x14ac:dyDescent="0.25">
      <c r="A24336" s="55">
        <f t="shared" si="761"/>
        <v>0</v>
      </c>
      <c r="Q24336" s="65">
        <f t="shared" si="762"/>
        <v>1</v>
      </c>
    </row>
    <row r="24337" spans="1:17" ht="15.75" x14ac:dyDescent="0.25">
      <c r="A24337" s="55">
        <f t="shared" si="761"/>
        <v>0</v>
      </c>
      <c r="Q24337" s="65">
        <f t="shared" si="762"/>
        <v>1</v>
      </c>
    </row>
    <row r="24338" spans="1:17" ht="15.75" x14ac:dyDescent="0.25">
      <c r="A24338" s="55">
        <f t="shared" si="761"/>
        <v>0</v>
      </c>
      <c r="Q24338" s="65">
        <f t="shared" si="762"/>
        <v>1</v>
      </c>
    </row>
    <row r="24339" spans="1:17" ht="15.75" x14ac:dyDescent="0.25">
      <c r="A24339" s="55">
        <f t="shared" si="761"/>
        <v>0</v>
      </c>
      <c r="Q24339" s="65">
        <f t="shared" si="762"/>
        <v>1</v>
      </c>
    </row>
    <row r="24340" spans="1:17" ht="15.75" x14ac:dyDescent="0.25">
      <c r="A24340" s="55">
        <f t="shared" si="761"/>
        <v>0</v>
      </c>
      <c r="Q24340" s="65">
        <f t="shared" si="762"/>
        <v>1</v>
      </c>
    </row>
    <row r="24341" spans="1:17" ht="15.75" x14ac:dyDescent="0.25">
      <c r="A24341" s="55">
        <f t="shared" si="761"/>
        <v>0</v>
      </c>
      <c r="Q24341" s="65">
        <f t="shared" si="762"/>
        <v>1</v>
      </c>
    </row>
    <row r="24342" spans="1:17" ht="15.75" x14ac:dyDescent="0.25">
      <c r="A24342" s="55">
        <f t="shared" si="761"/>
        <v>0</v>
      </c>
      <c r="Q24342" s="65">
        <f t="shared" si="762"/>
        <v>1</v>
      </c>
    </row>
    <row r="24343" spans="1:17" ht="15.75" x14ac:dyDescent="0.25">
      <c r="A24343" s="55">
        <f t="shared" si="761"/>
        <v>0</v>
      </c>
      <c r="Q24343" s="65">
        <f t="shared" si="762"/>
        <v>1</v>
      </c>
    </row>
    <row r="24344" spans="1:17" ht="15.75" x14ac:dyDescent="0.25">
      <c r="A24344" s="55">
        <f t="shared" si="761"/>
        <v>0</v>
      </c>
      <c r="Q24344" s="65">
        <f t="shared" si="762"/>
        <v>1</v>
      </c>
    </row>
    <row r="24345" spans="1:17" ht="15.75" x14ac:dyDescent="0.25">
      <c r="A24345" s="55">
        <f t="shared" si="761"/>
        <v>0</v>
      </c>
      <c r="Q24345" s="65">
        <f t="shared" si="762"/>
        <v>1</v>
      </c>
    </row>
    <row r="24346" spans="1:17" ht="15.75" x14ac:dyDescent="0.25">
      <c r="A24346" s="55">
        <f t="shared" si="761"/>
        <v>0</v>
      </c>
      <c r="Q24346" s="65">
        <f t="shared" si="762"/>
        <v>1</v>
      </c>
    </row>
    <row r="24347" spans="1:17" ht="15.75" x14ac:dyDescent="0.25">
      <c r="A24347" s="55">
        <f t="shared" si="761"/>
        <v>0</v>
      </c>
      <c r="Q24347" s="65">
        <f t="shared" si="762"/>
        <v>1</v>
      </c>
    </row>
    <row r="24348" spans="1:17" ht="15.75" x14ac:dyDescent="0.25">
      <c r="A24348" s="55">
        <f t="shared" si="761"/>
        <v>0</v>
      </c>
      <c r="Q24348" s="65">
        <f t="shared" si="762"/>
        <v>1</v>
      </c>
    </row>
    <row r="24349" spans="1:17" ht="15.75" x14ac:dyDescent="0.25">
      <c r="A24349" s="55">
        <f t="shared" si="761"/>
        <v>0</v>
      </c>
      <c r="Q24349" s="65">
        <f t="shared" si="762"/>
        <v>1</v>
      </c>
    </row>
    <row r="24350" spans="1:17" ht="15.75" x14ac:dyDescent="0.25">
      <c r="A24350" s="55">
        <f t="shared" si="761"/>
        <v>0</v>
      </c>
      <c r="Q24350" s="65">
        <f t="shared" si="762"/>
        <v>1</v>
      </c>
    </row>
    <row r="24351" spans="1:17" ht="15.75" x14ac:dyDescent="0.25">
      <c r="A24351" s="55">
        <f t="shared" si="761"/>
        <v>0</v>
      </c>
      <c r="Q24351" s="65">
        <f t="shared" si="762"/>
        <v>1</v>
      </c>
    </row>
    <row r="24352" spans="1:17" ht="15.75" x14ac:dyDescent="0.25">
      <c r="A24352" s="55">
        <f t="shared" si="761"/>
        <v>0</v>
      </c>
      <c r="Q24352" s="65">
        <f t="shared" si="762"/>
        <v>1</v>
      </c>
    </row>
    <row r="24353" spans="1:17" ht="15.75" x14ac:dyDescent="0.25">
      <c r="A24353" s="55">
        <f t="shared" si="761"/>
        <v>0</v>
      </c>
      <c r="Q24353" s="65">
        <f t="shared" si="762"/>
        <v>1</v>
      </c>
    </row>
    <row r="24354" spans="1:17" ht="15.75" x14ac:dyDescent="0.25">
      <c r="A24354" s="55">
        <f t="shared" si="761"/>
        <v>0</v>
      </c>
      <c r="Q24354" s="65">
        <f t="shared" si="762"/>
        <v>1</v>
      </c>
    </row>
    <row r="24355" spans="1:17" ht="15.75" x14ac:dyDescent="0.25">
      <c r="A24355" s="55">
        <f t="shared" si="761"/>
        <v>0</v>
      </c>
      <c r="Q24355" s="65">
        <f t="shared" si="762"/>
        <v>1</v>
      </c>
    </row>
    <row r="24356" spans="1:17" ht="15.75" x14ac:dyDescent="0.25">
      <c r="A24356" s="55">
        <f t="shared" si="761"/>
        <v>0</v>
      </c>
      <c r="Q24356" s="65">
        <f t="shared" si="762"/>
        <v>1</v>
      </c>
    </row>
    <row r="24357" spans="1:17" ht="15.75" x14ac:dyDescent="0.25">
      <c r="A24357" s="55">
        <f t="shared" si="761"/>
        <v>0</v>
      </c>
      <c r="Q24357" s="65">
        <f t="shared" si="762"/>
        <v>1</v>
      </c>
    </row>
    <row r="24358" spans="1:17" ht="15.75" x14ac:dyDescent="0.25">
      <c r="A24358" s="55">
        <f t="shared" si="761"/>
        <v>0</v>
      </c>
      <c r="Q24358" s="65">
        <f t="shared" si="762"/>
        <v>1</v>
      </c>
    </row>
    <row r="24359" spans="1:17" ht="15.75" x14ac:dyDescent="0.25">
      <c r="A24359" s="55">
        <f t="shared" si="761"/>
        <v>0</v>
      </c>
      <c r="Q24359" s="65">
        <f t="shared" si="762"/>
        <v>1</v>
      </c>
    </row>
    <row r="24360" spans="1:17" ht="15.75" x14ac:dyDescent="0.25">
      <c r="A24360" s="55">
        <f t="shared" si="761"/>
        <v>0</v>
      </c>
      <c r="Q24360" s="65">
        <f t="shared" si="762"/>
        <v>1</v>
      </c>
    </row>
    <row r="24361" spans="1:17" ht="15.75" x14ac:dyDescent="0.25">
      <c r="A24361" s="55">
        <f t="shared" si="761"/>
        <v>0</v>
      </c>
      <c r="Q24361" s="65">
        <f t="shared" si="762"/>
        <v>1</v>
      </c>
    </row>
    <row r="24362" spans="1:17" ht="15.75" x14ac:dyDescent="0.25">
      <c r="A24362" s="55">
        <f t="shared" si="761"/>
        <v>0</v>
      </c>
      <c r="Q24362" s="65">
        <f t="shared" si="762"/>
        <v>1</v>
      </c>
    </row>
    <row r="24363" spans="1:17" ht="15.75" x14ac:dyDescent="0.25">
      <c r="A24363" s="55">
        <f t="shared" si="761"/>
        <v>0</v>
      </c>
      <c r="Q24363" s="65">
        <f t="shared" si="762"/>
        <v>1</v>
      </c>
    </row>
    <row r="24364" spans="1:17" ht="15.75" x14ac:dyDescent="0.25">
      <c r="A24364" s="55">
        <f t="shared" si="761"/>
        <v>0</v>
      </c>
      <c r="Q24364" s="65">
        <f t="shared" si="762"/>
        <v>1</v>
      </c>
    </row>
    <row r="24365" spans="1:17" ht="15.75" x14ac:dyDescent="0.25">
      <c r="A24365" s="55">
        <f t="shared" si="761"/>
        <v>0</v>
      </c>
      <c r="Q24365" s="65">
        <f t="shared" si="762"/>
        <v>1</v>
      </c>
    </row>
    <row r="24366" spans="1:17" ht="15.75" x14ac:dyDescent="0.25">
      <c r="A24366" s="55">
        <f t="shared" si="761"/>
        <v>0</v>
      </c>
      <c r="Q24366" s="65">
        <f t="shared" si="762"/>
        <v>1</v>
      </c>
    </row>
    <row r="24367" spans="1:17" ht="15.75" x14ac:dyDescent="0.25">
      <c r="A24367" s="55">
        <f t="shared" si="761"/>
        <v>0</v>
      </c>
      <c r="Q24367" s="65">
        <f t="shared" si="762"/>
        <v>1</v>
      </c>
    </row>
    <row r="24368" spans="1:17" ht="15.75" x14ac:dyDescent="0.25">
      <c r="A24368" s="55">
        <f t="shared" si="761"/>
        <v>0</v>
      </c>
      <c r="Q24368" s="65">
        <f t="shared" si="762"/>
        <v>1</v>
      </c>
    </row>
    <row r="24369" spans="1:17" ht="15.75" x14ac:dyDescent="0.25">
      <c r="A24369" s="55">
        <f t="shared" si="761"/>
        <v>0</v>
      </c>
      <c r="Q24369" s="65">
        <f t="shared" si="762"/>
        <v>1</v>
      </c>
    </row>
    <row r="24370" spans="1:17" ht="15.75" x14ac:dyDescent="0.25">
      <c r="A24370" s="55">
        <f t="shared" si="761"/>
        <v>0</v>
      </c>
      <c r="Q24370" s="65">
        <f t="shared" si="762"/>
        <v>1</v>
      </c>
    </row>
    <row r="24371" spans="1:17" ht="15.75" x14ac:dyDescent="0.25">
      <c r="A24371" s="55">
        <f t="shared" si="761"/>
        <v>0</v>
      </c>
      <c r="Q24371" s="65">
        <f t="shared" si="762"/>
        <v>1</v>
      </c>
    </row>
    <row r="24372" spans="1:17" ht="15.75" x14ac:dyDescent="0.25">
      <c r="A24372" s="55">
        <f t="shared" si="761"/>
        <v>0</v>
      </c>
      <c r="Q24372" s="65">
        <f t="shared" si="762"/>
        <v>1</v>
      </c>
    </row>
    <row r="24373" spans="1:17" ht="15.75" x14ac:dyDescent="0.25">
      <c r="A24373" s="55">
        <f t="shared" si="761"/>
        <v>0</v>
      </c>
      <c r="Q24373" s="65">
        <f t="shared" si="762"/>
        <v>1</v>
      </c>
    </row>
    <row r="24374" spans="1:17" ht="15.75" x14ac:dyDescent="0.25">
      <c r="A24374" s="55">
        <f t="shared" si="761"/>
        <v>0</v>
      </c>
      <c r="Q24374" s="65">
        <f t="shared" si="762"/>
        <v>1</v>
      </c>
    </row>
    <row r="24375" spans="1:17" ht="15.75" x14ac:dyDescent="0.25">
      <c r="A24375" s="55">
        <f t="shared" si="761"/>
        <v>0</v>
      </c>
      <c r="Q24375" s="65">
        <f t="shared" si="762"/>
        <v>1</v>
      </c>
    </row>
    <row r="24376" spans="1:17" ht="15.75" x14ac:dyDescent="0.25">
      <c r="A24376" s="55">
        <f t="shared" si="761"/>
        <v>0</v>
      </c>
      <c r="Q24376" s="65">
        <f t="shared" si="762"/>
        <v>1</v>
      </c>
    </row>
    <row r="24377" spans="1:17" ht="15.75" x14ac:dyDescent="0.25">
      <c r="A24377" s="55">
        <f t="shared" si="761"/>
        <v>0</v>
      </c>
      <c r="Q24377" s="65">
        <f t="shared" si="762"/>
        <v>1</v>
      </c>
    </row>
    <row r="24378" spans="1:17" ht="15.75" x14ac:dyDescent="0.25">
      <c r="A24378" s="55">
        <f t="shared" si="761"/>
        <v>0</v>
      </c>
      <c r="Q24378" s="65">
        <f t="shared" si="762"/>
        <v>1</v>
      </c>
    </row>
    <row r="24379" spans="1:17" ht="15.75" x14ac:dyDescent="0.25">
      <c r="A24379" s="55">
        <f t="shared" si="761"/>
        <v>0</v>
      </c>
      <c r="Q24379" s="65">
        <f t="shared" si="762"/>
        <v>1</v>
      </c>
    </row>
    <row r="24380" spans="1:17" ht="15.75" x14ac:dyDescent="0.25">
      <c r="A24380" s="55">
        <f t="shared" si="761"/>
        <v>0</v>
      </c>
      <c r="Q24380" s="65">
        <f t="shared" si="762"/>
        <v>1</v>
      </c>
    </row>
    <row r="24381" spans="1:17" ht="15.75" x14ac:dyDescent="0.25">
      <c r="A24381" s="55">
        <f t="shared" si="761"/>
        <v>0</v>
      </c>
      <c r="Q24381" s="65">
        <f t="shared" si="762"/>
        <v>1</v>
      </c>
    </row>
    <row r="24382" spans="1:17" ht="15.75" x14ac:dyDescent="0.25">
      <c r="A24382" s="55">
        <f t="shared" si="761"/>
        <v>0</v>
      </c>
      <c r="Q24382" s="65">
        <f t="shared" si="762"/>
        <v>1</v>
      </c>
    </row>
    <row r="24383" spans="1:17" ht="15.75" x14ac:dyDescent="0.25">
      <c r="A24383" s="55">
        <f t="shared" si="761"/>
        <v>0</v>
      </c>
      <c r="Q24383" s="65">
        <f t="shared" si="762"/>
        <v>1</v>
      </c>
    </row>
    <row r="24384" spans="1:17" ht="15.75" x14ac:dyDescent="0.25">
      <c r="A24384" s="55">
        <f t="shared" si="761"/>
        <v>0</v>
      </c>
      <c r="Q24384" s="65">
        <f t="shared" si="762"/>
        <v>1</v>
      </c>
    </row>
    <row r="24385" spans="1:17" ht="15.75" x14ac:dyDescent="0.25">
      <c r="A24385" s="55">
        <f t="shared" si="761"/>
        <v>0</v>
      </c>
      <c r="Q24385" s="65">
        <f t="shared" si="762"/>
        <v>1</v>
      </c>
    </row>
    <row r="24386" spans="1:17" ht="15.75" x14ac:dyDescent="0.25">
      <c r="A24386" s="55">
        <f t="shared" si="761"/>
        <v>0</v>
      </c>
      <c r="Q24386" s="65">
        <f t="shared" si="762"/>
        <v>1</v>
      </c>
    </row>
    <row r="24387" spans="1:17" ht="15.75" x14ac:dyDescent="0.25">
      <c r="A24387" s="55">
        <f t="shared" si="761"/>
        <v>0</v>
      </c>
      <c r="Q24387" s="65">
        <f t="shared" si="762"/>
        <v>1</v>
      </c>
    </row>
    <row r="24388" spans="1:17" ht="15.75" x14ac:dyDescent="0.25">
      <c r="A24388" s="55">
        <f t="shared" ref="A24388:A24451" si="763">WEEKNUM(B24388,2)-1</f>
        <v>0</v>
      </c>
      <c r="Q24388" s="65">
        <f t="shared" ref="Q24388:Q24451" si="764">MONTH(B24388)</f>
        <v>1</v>
      </c>
    </row>
    <row r="24389" spans="1:17" ht="15.75" x14ac:dyDescent="0.25">
      <c r="A24389" s="55">
        <f t="shared" si="763"/>
        <v>0</v>
      </c>
      <c r="Q24389" s="65">
        <f t="shared" si="764"/>
        <v>1</v>
      </c>
    </row>
    <row r="24390" spans="1:17" ht="15.75" x14ac:dyDescent="0.25">
      <c r="A24390" s="55">
        <f t="shared" si="763"/>
        <v>0</v>
      </c>
      <c r="Q24390" s="65">
        <f t="shared" si="764"/>
        <v>1</v>
      </c>
    </row>
    <row r="24391" spans="1:17" ht="15.75" x14ac:dyDescent="0.25">
      <c r="A24391" s="55">
        <f t="shared" si="763"/>
        <v>0</v>
      </c>
      <c r="Q24391" s="65">
        <f t="shared" si="764"/>
        <v>1</v>
      </c>
    </row>
    <row r="24392" spans="1:17" ht="15.75" x14ac:dyDescent="0.25">
      <c r="A24392" s="55">
        <f t="shared" si="763"/>
        <v>0</v>
      </c>
      <c r="Q24392" s="65">
        <f t="shared" si="764"/>
        <v>1</v>
      </c>
    </row>
    <row r="24393" spans="1:17" ht="15.75" x14ac:dyDescent="0.25">
      <c r="A24393" s="55">
        <f t="shared" si="763"/>
        <v>0</v>
      </c>
      <c r="Q24393" s="65">
        <f t="shared" si="764"/>
        <v>1</v>
      </c>
    </row>
    <row r="24394" spans="1:17" ht="15.75" x14ac:dyDescent="0.25">
      <c r="A24394" s="55">
        <f t="shared" si="763"/>
        <v>0</v>
      </c>
      <c r="Q24394" s="65">
        <f t="shared" si="764"/>
        <v>1</v>
      </c>
    </row>
    <row r="24395" spans="1:17" ht="15.75" x14ac:dyDescent="0.25">
      <c r="A24395" s="55">
        <f t="shared" si="763"/>
        <v>0</v>
      </c>
      <c r="Q24395" s="65">
        <f t="shared" si="764"/>
        <v>1</v>
      </c>
    </row>
    <row r="24396" spans="1:17" ht="15.75" x14ac:dyDescent="0.25">
      <c r="A24396" s="55">
        <f t="shared" si="763"/>
        <v>0</v>
      </c>
      <c r="Q24396" s="65">
        <f t="shared" si="764"/>
        <v>1</v>
      </c>
    </row>
    <row r="24397" spans="1:17" ht="15.75" x14ac:dyDescent="0.25">
      <c r="A24397" s="55">
        <f t="shared" si="763"/>
        <v>0</v>
      </c>
      <c r="Q24397" s="65">
        <f t="shared" si="764"/>
        <v>1</v>
      </c>
    </row>
    <row r="24398" spans="1:17" ht="15.75" x14ac:dyDescent="0.25">
      <c r="A24398" s="55">
        <f t="shared" si="763"/>
        <v>0</v>
      </c>
      <c r="Q24398" s="65">
        <f t="shared" si="764"/>
        <v>1</v>
      </c>
    </row>
    <row r="24399" spans="1:17" ht="15.75" x14ac:dyDescent="0.25">
      <c r="A24399" s="55">
        <f t="shared" si="763"/>
        <v>0</v>
      </c>
      <c r="Q24399" s="65">
        <f t="shared" si="764"/>
        <v>1</v>
      </c>
    </row>
    <row r="24400" spans="1:17" ht="15.75" x14ac:dyDescent="0.25">
      <c r="A24400" s="55">
        <f t="shared" si="763"/>
        <v>0</v>
      </c>
      <c r="Q24400" s="65">
        <f t="shared" si="764"/>
        <v>1</v>
      </c>
    </row>
    <row r="24401" spans="1:17" ht="15.75" x14ac:dyDescent="0.25">
      <c r="A24401" s="55">
        <f t="shared" si="763"/>
        <v>0</v>
      </c>
      <c r="Q24401" s="65">
        <f t="shared" si="764"/>
        <v>1</v>
      </c>
    </row>
    <row r="24402" spans="1:17" ht="15.75" x14ac:dyDescent="0.25">
      <c r="A24402" s="55">
        <f t="shared" si="763"/>
        <v>0</v>
      </c>
      <c r="Q24402" s="65">
        <f t="shared" si="764"/>
        <v>1</v>
      </c>
    </row>
    <row r="24403" spans="1:17" ht="15.75" x14ac:dyDescent="0.25">
      <c r="A24403" s="55">
        <f t="shared" si="763"/>
        <v>0</v>
      </c>
      <c r="Q24403" s="65">
        <f t="shared" si="764"/>
        <v>1</v>
      </c>
    </row>
    <row r="24404" spans="1:17" ht="15.75" x14ac:dyDescent="0.25">
      <c r="A24404" s="55">
        <f t="shared" si="763"/>
        <v>0</v>
      </c>
      <c r="Q24404" s="65">
        <f t="shared" si="764"/>
        <v>1</v>
      </c>
    </row>
    <row r="24405" spans="1:17" ht="15.75" x14ac:dyDescent="0.25">
      <c r="A24405" s="55">
        <f t="shared" si="763"/>
        <v>0</v>
      </c>
      <c r="Q24405" s="65">
        <f t="shared" si="764"/>
        <v>1</v>
      </c>
    </row>
    <row r="24406" spans="1:17" ht="15.75" x14ac:dyDescent="0.25">
      <c r="A24406" s="55">
        <f t="shared" si="763"/>
        <v>0</v>
      </c>
      <c r="Q24406" s="65">
        <f t="shared" si="764"/>
        <v>1</v>
      </c>
    </row>
    <row r="24407" spans="1:17" ht="15.75" x14ac:dyDescent="0.25">
      <c r="A24407" s="55">
        <f t="shared" si="763"/>
        <v>0</v>
      </c>
      <c r="Q24407" s="65">
        <f t="shared" si="764"/>
        <v>1</v>
      </c>
    </row>
    <row r="24408" spans="1:17" ht="15.75" x14ac:dyDescent="0.25">
      <c r="A24408" s="55">
        <f t="shared" si="763"/>
        <v>0</v>
      </c>
      <c r="Q24408" s="65">
        <f t="shared" si="764"/>
        <v>1</v>
      </c>
    </row>
    <row r="24409" spans="1:17" ht="15.75" x14ac:dyDescent="0.25">
      <c r="A24409" s="55">
        <f t="shared" si="763"/>
        <v>0</v>
      </c>
      <c r="Q24409" s="65">
        <f t="shared" si="764"/>
        <v>1</v>
      </c>
    </row>
    <row r="24410" spans="1:17" ht="15.75" x14ac:dyDescent="0.25">
      <c r="A24410" s="55">
        <f t="shared" si="763"/>
        <v>0</v>
      </c>
      <c r="Q24410" s="65">
        <f t="shared" si="764"/>
        <v>1</v>
      </c>
    </row>
    <row r="24411" spans="1:17" ht="15.75" x14ac:dyDescent="0.25">
      <c r="A24411" s="55">
        <f t="shared" si="763"/>
        <v>0</v>
      </c>
      <c r="Q24411" s="65">
        <f t="shared" si="764"/>
        <v>1</v>
      </c>
    </row>
    <row r="24412" spans="1:17" ht="15.75" x14ac:dyDescent="0.25">
      <c r="A24412" s="55">
        <f t="shared" si="763"/>
        <v>0</v>
      </c>
      <c r="Q24412" s="65">
        <f t="shared" si="764"/>
        <v>1</v>
      </c>
    </row>
    <row r="24413" spans="1:17" ht="15.75" x14ac:dyDescent="0.25">
      <c r="A24413" s="55">
        <f t="shared" si="763"/>
        <v>0</v>
      </c>
      <c r="Q24413" s="65">
        <f t="shared" si="764"/>
        <v>1</v>
      </c>
    </row>
    <row r="24414" spans="1:17" ht="15.75" x14ac:dyDescent="0.25">
      <c r="A24414" s="55">
        <f t="shared" si="763"/>
        <v>0</v>
      </c>
      <c r="Q24414" s="65">
        <f t="shared" si="764"/>
        <v>1</v>
      </c>
    </row>
    <row r="24415" spans="1:17" ht="15.75" x14ac:dyDescent="0.25">
      <c r="A24415" s="55">
        <f t="shared" si="763"/>
        <v>0</v>
      </c>
      <c r="Q24415" s="65">
        <f t="shared" si="764"/>
        <v>1</v>
      </c>
    </row>
    <row r="24416" spans="1:17" ht="15.75" x14ac:dyDescent="0.25">
      <c r="A24416" s="55">
        <f t="shared" si="763"/>
        <v>0</v>
      </c>
      <c r="Q24416" s="65">
        <f t="shared" si="764"/>
        <v>1</v>
      </c>
    </row>
    <row r="24417" spans="1:17" ht="15.75" x14ac:dyDescent="0.25">
      <c r="A24417" s="55">
        <f t="shared" si="763"/>
        <v>0</v>
      </c>
      <c r="Q24417" s="65">
        <f t="shared" si="764"/>
        <v>1</v>
      </c>
    </row>
    <row r="24418" spans="1:17" ht="15.75" x14ac:dyDescent="0.25">
      <c r="A24418" s="55">
        <f t="shared" si="763"/>
        <v>0</v>
      </c>
      <c r="Q24418" s="65">
        <f t="shared" si="764"/>
        <v>1</v>
      </c>
    </row>
    <row r="24419" spans="1:17" ht="15.75" x14ac:dyDescent="0.25">
      <c r="A24419" s="55">
        <f t="shared" si="763"/>
        <v>0</v>
      </c>
      <c r="Q24419" s="65">
        <f t="shared" si="764"/>
        <v>1</v>
      </c>
    </row>
    <row r="24420" spans="1:17" ht="15.75" x14ac:dyDescent="0.25">
      <c r="A24420" s="55">
        <f t="shared" si="763"/>
        <v>0</v>
      </c>
      <c r="Q24420" s="65">
        <f t="shared" si="764"/>
        <v>1</v>
      </c>
    </row>
    <row r="24421" spans="1:17" ht="15.75" x14ac:dyDescent="0.25">
      <c r="A24421" s="55">
        <f t="shared" si="763"/>
        <v>0</v>
      </c>
      <c r="Q24421" s="65">
        <f t="shared" si="764"/>
        <v>1</v>
      </c>
    </row>
    <row r="24422" spans="1:17" ht="15.75" x14ac:dyDescent="0.25">
      <c r="A24422" s="55">
        <f t="shared" si="763"/>
        <v>0</v>
      </c>
      <c r="Q24422" s="65">
        <f t="shared" si="764"/>
        <v>1</v>
      </c>
    </row>
    <row r="24423" spans="1:17" ht="15.75" x14ac:dyDescent="0.25">
      <c r="A24423" s="55">
        <f t="shared" si="763"/>
        <v>0</v>
      </c>
      <c r="Q24423" s="65">
        <f t="shared" si="764"/>
        <v>1</v>
      </c>
    </row>
    <row r="24424" spans="1:17" ht="15.75" x14ac:dyDescent="0.25">
      <c r="A24424" s="55">
        <f t="shared" si="763"/>
        <v>0</v>
      </c>
      <c r="Q24424" s="65">
        <f t="shared" si="764"/>
        <v>1</v>
      </c>
    </row>
    <row r="24425" spans="1:17" ht="15.75" x14ac:dyDescent="0.25">
      <c r="A24425" s="55">
        <f t="shared" si="763"/>
        <v>0</v>
      </c>
      <c r="Q24425" s="65">
        <f t="shared" si="764"/>
        <v>1</v>
      </c>
    </row>
    <row r="24426" spans="1:17" ht="15.75" x14ac:dyDescent="0.25">
      <c r="A24426" s="55">
        <f t="shared" si="763"/>
        <v>0</v>
      </c>
      <c r="Q24426" s="65">
        <f t="shared" si="764"/>
        <v>1</v>
      </c>
    </row>
    <row r="24427" spans="1:17" ht="15.75" x14ac:dyDescent="0.25">
      <c r="A24427" s="55">
        <f t="shared" si="763"/>
        <v>0</v>
      </c>
      <c r="Q24427" s="65">
        <f t="shared" si="764"/>
        <v>1</v>
      </c>
    </row>
    <row r="24428" spans="1:17" ht="15.75" x14ac:dyDescent="0.25">
      <c r="A24428" s="55">
        <f t="shared" si="763"/>
        <v>0</v>
      </c>
      <c r="Q24428" s="65">
        <f t="shared" si="764"/>
        <v>1</v>
      </c>
    </row>
    <row r="24429" spans="1:17" ht="15.75" x14ac:dyDescent="0.25">
      <c r="A24429" s="55">
        <f t="shared" si="763"/>
        <v>0</v>
      </c>
      <c r="Q24429" s="65">
        <f t="shared" si="764"/>
        <v>1</v>
      </c>
    </row>
    <row r="24430" spans="1:17" ht="15.75" x14ac:dyDescent="0.25">
      <c r="A24430" s="55">
        <f t="shared" si="763"/>
        <v>0</v>
      </c>
      <c r="Q24430" s="65">
        <f t="shared" si="764"/>
        <v>1</v>
      </c>
    </row>
    <row r="24431" spans="1:17" ht="15.75" x14ac:dyDescent="0.25">
      <c r="A24431" s="55">
        <f t="shared" si="763"/>
        <v>0</v>
      </c>
      <c r="Q24431" s="65">
        <f t="shared" si="764"/>
        <v>1</v>
      </c>
    </row>
    <row r="24432" spans="1:17" ht="15.75" x14ac:dyDescent="0.25">
      <c r="A24432" s="55">
        <f t="shared" si="763"/>
        <v>0</v>
      </c>
      <c r="Q24432" s="65">
        <f t="shared" si="764"/>
        <v>1</v>
      </c>
    </row>
    <row r="24433" spans="1:17" ht="15.75" x14ac:dyDescent="0.25">
      <c r="A24433" s="55">
        <f t="shared" si="763"/>
        <v>0</v>
      </c>
      <c r="Q24433" s="65">
        <f t="shared" si="764"/>
        <v>1</v>
      </c>
    </row>
    <row r="24434" spans="1:17" ht="15.75" x14ac:dyDescent="0.25">
      <c r="A24434" s="55">
        <f t="shared" si="763"/>
        <v>0</v>
      </c>
      <c r="Q24434" s="65">
        <f t="shared" si="764"/>
        <v>1</v>
      </c>
    </row>
    <row r="24435" spans="1:17" ht="15.75" x14ac:dyDescent="0.25">
      <c r="A24435" s="55">
        <f t="shared" si="763"/>
        <v>0</v>
      </c>
      <c r="Q24435" s="65">
        <f t="shared" si="764"/>
        <v>1</v>
      </c>
    </row>
    <row r="24436" spans="1:17" ht="15.75" x14ac:dyDescent="0.25">
      <c r="A24436" s="55">
        <f t="shared" si="763"/>
        <v>0</v>
      </c>
      <c r="Q24436" s="65">
        <f t="shared" si="764"/>
        <v>1</v>
      </c>
    </row>
    <row r="24437" spans="1:17" ht="15.75" x14ac:dyDescent="0.25">
      <c r="A24437" s="55">
        <f t="shared" si="763"/>
        <v>0</v>
      </c>
      <c r="Q24437" s="65">
        <f t="shared" si="764"/>
        <v>1</v>
      </c>
    </row>
    <row r="24438" spans="1:17" ht="15.75" x14ac:dyDescent="0.25">
      <c r="A24438" s="55">
        <f t="shared" si="763"/>
        <v>0</v>
      </c>
      <c r="Q24438" s="65">
        <f t="shared" si="764"/>
        <v>1</v>
      </c>
    </row>
    <row r="24439" spans="1:17" ht="15.75" x14ac:dyDescent="0.25">
      <c r="A24439" s="55">
        <f t="shared" si="763"/>
        <v>0</v>
      </c>
      <c r="Q24439" s="65">
        <f t="shared" si="764"/>
        <v>1</v>
      </c>
    </row>
    <row r="24440" spans="1:17" ht="15.75" x14ac:dyDescent="0.25">
      <c r="A24440" s="55">
        <f t="shared" si="763"/>
        <v>0</v>
      </c>
      <c r="Q24440" s="65">
        <f t="shared" si="764"/>
        <v>1</v>
      </c>
    </row>
    <row r="24441" spans="1:17" ht="15.75" x14ac:dyDescent="0.25">
      <c r="A24441" s="55">
        <f t="shared" si="763"/>
        <v>0</v>
      </c>
      <c r="Q24441" s="65">
        <f t="shared" si="764"/>
        <v>1</v>
      </c>
    </row>
    <row r="24442" spans="1:17" ht="15.75" x14ac:dyDescent="0.25">
      <c r="A24442" s="55">
        <f t="shared" si="763"/>
        <v>0</v>
      </c>
      <c r="Q24442" s="65">
        <f t="shared" si="764"/>
        <v>1</v>
      </c>
    </row>
    <row r="24443" spans="1:17" ht="15.75" x14ac:dyDescent="0.25">
      <c r="A24443" s="55">
        <f t="shared" si="763"/>
        <v>0</v>
      </c>
      <c r="Q24443" s="65">
        <f t="shared" si="764"/>
        <v>1</v>
      </c>
    </row>
    <row r="24444" spans="1:17" ht="15.75" x14ac:dyDescent="0.25">
      <c r="A24444" s="55">
        <f t="shared" si="763"/>
        <v>0</v>
      </c>
      <c r="Q24444" s="65">
        <f t="shared" si="764"/>
        <v>1</v>
      </c>
    </row>
    <row r="24445" spans="1:17" ht="15.75" x14ac:dyDescent="0.25">
      <c r="A24445" s="55">
        <f t="shared" si="763"/>
        <v>0</v>
      </c>
      <c r="Q24445" s="65">
        <f t="shared" si="764"/>
        <v>1</v>
      </c>
    </row>
    <row r="24446" spans="1:17" ht="15.75" x14ac:dyDescent="0.25">
      <c r="A24446" s="55">
        <f t="shared" si="763"/>
        <v>0</v>
      </c>
      <c r="Q24446" s="65">
        <f t="shared" si="764"/>
        <v>1</v>
      </c>
    </row>
    <row r="24447" spans="1:17" ht="15.75" x14ac:dyDescent="0.25">
      <c r="A24447" s="55">
        <f t="shared" si="763"/>
        <v>0</v>
      </c>
      <c r="Q24447" s="65">
        <f t="shared" si="764"/>
        <v>1</v>
      </c>
    </row>
    <row r="24448" spans="1:17" ht="15.75" x14ac:dyDescent="0.25">
      <c r="A24448" s="55">
        <f t="shared" si="763"/>
        <v>0</v>
      </c>
      <c r="Q24448" s="65">
        <f t="shared" si="764"/>
        <v>1</v>
      </c>
    </row>
    <row r="24449" spans="1:17" ht="15.75" x14ac:dyDescent="0.25">
      <c r="A24449" s="55">
        <f t="shared" si="763"/>
        <v>0</v>
      </c>
      <c r="Q24449" s="65">
        <f t="shared" si="764"/>
        <v>1</v>
      </c>
    </row>
    <row r="24450" spans="1:17" ht="15.75" x14ac:dyDescent="0.25">
      <c r="A24450" s="55">
        <f t="shared" si="763"/>
        <v>0</v>
      </c>
      <c r="Q24450" s="65">
        <f t="shared" si="764"/>
        <v>1</v>
      </c>
    </row>
    <row r="24451" spans="1:17" ht="15.75" x14ac:dyDescent="0.25">
      <c r="A24451" s="55">
        <f t="shared" si="763"/>
        <v>0</v>
      </c>
      <c r="Q24451" s="65">
        <f t="shared" si="764"/>
        <v>1</v>
      </c>
    </row>
    <row r="24452" spans="1:17" ht="15.75" x14ac:dyDescent="0.25">
      <c r="A24452" s="55">
        <f t="shared" ref="A24452:A24515" si="765">WEEKNUM(B24452,2)-1</f>
        <v>0</v>
      </c>
      <c r="Q24452" s="65">
        <f t="shared" ref="Q24452:Q24515" si="766">MONTH(B24452)</f>
        <v>1</v>
      </c>
    </row>
    <row r="24453" spans="1:17" ht="15.75" x14ac:dyDescent="0.25">
      <c r="A24453" s="55">
        <f t="shared" si="765"/>
        <v>0</v>
      </c>
      <c r="Q24453" s="65">
        <f t="shared" si="766"/>
        <v>1</v>
      </c>
    </row>
    <row r="24454" spans="1:17" ht="15.75" x14ac:dyDescent="0.25">
      <c r="A24454" s="55">
        <f t="shared" si="765"/>
        <v>0</v>
      </c>
      <c r="Q24454" s="65">
        <f t="shared" si="766"/>
        <v>1</v>
      </c>
    </row>
    <row r="24455" spans="1:17" ht="15.75" x14ac:dyDescent="0.25">
      <c r="A24455" s="55">
        <f t="shared" si="765"/>
        <v>0</v>
      </c>
      <c r="Q24455" s="65">
        <f t="shared" si="766"/>
        <v>1</v>
      </c>
    </row>
    <row r="24456" spans="1:17" ht="15.75" x14ac:dyDescent="0.25">
      <c r="A24456" s="55">
        <f t="shared" si="765"/>
        <v>0</v>
      </c>
      <c r="Q24456" s="65">
        <f t="shared" si="766"/>
        <v>1</v>
      </c>
    </row>
    <row r="24457" spans="1:17" ht="15.75" x14ac:dyDescent="0.25">
      <c r="A24457" s="55">
        <f t="shared" si="765"/>
        <v>0</v>
      </c>
      <c r="Q24457" s="65">
        <f t="shared" si="766"/>
        <v>1</v>
      </c>
    </row>
    <row r="24458" spans="1:17" ht="15.75" x14ac:dyDescent="0.25">
      <c r="A24458" s="55">
        <f t="shared" si="765"/>
        <v>0</v>
      </c>
      <c r="Q24458" s="65">
        <f t="shared" si="766"/>
        <v>1</v>
      </c>
    </row>
    <row r="24459" spans="1:17" ht="15.75" x14ac:dyDescent="0.25">
      <c r="A24459" s="55">
        <f t="shared" si="765"/>
        <v>0</v>
      </c>
      <c r="Q24459" s="65">
        <f t="shared" si="766"/>
        <v>1</v>
      </c>
    </row>
    <row r="24460" spans="1:17" ht="15.75" x14ac:dyDescent="0.25">
      <c r="A24460" s="55">
        <f t="shared" si="765"/>
        <v>0</v>
      </c>
      <c r="Q24460" s="65">
        <f t="shared" si="766"/>
        <v>1</v>
      </c>
    </row>
    <row r="24461" spans="1:17" ht="15.75" x14ac:dyDescent="0.25">
      <c r="A24461" s="55">
        <f t="shared" si="765"/>
        <v>0</v>
      </c>
      <c r="Q24461" s="65">
        <f t="shared" si="766"/>
        <v>1</v>
      </c>
    </row>
    <row r="24462" spans="1:17" ht="15.75" x14ac:dyDescent="0.25">
      <c r="A24462" s="55">
        <f t="shared" si="765"/>
        <v>0</v>
      </c>
      <c r="Q24462" s="65">
        <f t="shared" si="766"/>
        <v>1</v>
      </c>
    </row>
    <row r="24463" spans="1:17" ht="15.75" x14ac:dyDescent="0.25">
      <c r="A24463" s="55">
        <f t="shared" si="765"/>
        <v>0</v>
      </c>
      <c r="Q24463" s="65">
        <f t="shared" si="766"/>
        <v>1</v>
      </c>
    </row>
    <row r="24464" spans="1:17" ht="15.75" x14ac:dyDescent="0.25">
      <c r="A24464" s="55">
        <f t="shared" si="765"/>
        <v>0</v>
      </c>
      <c r="Q24464" s="65">
        <f t="shared" si="766"/>
        <v>1</v>
      </c>
    </row>
    <row r="24465" spans="1:17" ht="15.75" x14ac:dyDescent="0.25">
      <c r="A24465" s="55">
        <f t="shared" si="765"/>
        <v>0</v>
      </c>
      <c r="Q24465" s="65">
        <f t="shared" si="766"/>
        <v>1</v>
      </c>
    </row>
    <row r="24466" spans="1:17" ht="15.75" x14ac:dyDescent="0.25">
      <c r="A24466" s="55">
        <f t="shared" si="765"/>
        <v>0</v>
      </c>
      <c r="Q24466" s="65">
        <f t="shared" si="766"/>
        <v>1</v>
      </c>
    </row>
    <row r="24467" spans="1:17" ht="15.75" x14ac:dyDescent="0.25">
      <c r="A24467" s="55">
        <f t="shared" si="765"/>
        <v>0</v>
      </c>
      <c r="Q24467" s="65">
        <f t="shared" si="766"/>
        <v>1</v>
      </c>
    </row>
    <row r="24468" spans="1:17" ht="15.75" x14ac:dyDescent="0.25">
      <c r="A24468" s="55">
        <f t="shared" si="765"/>
        <v>0</v>
      </c>
      <c r="Q24468" s="65">
        <f t="shared" si="766"/>
        <v>1</v>
      </c>
    </row>
    <row r="24469" spans="1:17" ht="15.75" x14ac:dyDescent="0.25">
      <c r="A24469" s="55">
        <f t="shared" si="765"/>
        <v>0</v>
      </c>
      <c r="Q24469" s="65">
        <f t="shared" si="766"/>
        <v>1</v>
      </c>
    </row>
    <row r="24470" spans="1:17" ht="15.75" x14ac:dyDescent="0.25">
      <c r="A24470" s="55">
        <f t="shared" si="765"/>
        <v>0</v>
      </c>
      <c r="Q24470" s="65">
        <f t="shared" si="766"/>
        <v>1</v>
      </c>
    </row>
    <row r="24471" spans="1:17" ht="15.75" x14ac:dyDescent="0.25">
      <c r="A24471" s="55">
        <f t="shared" si="765"/>
        <v>0</v>
      </c>
      <c r="Q24471" s="65">
        <f t="shared" si="766"/>
        <v>1</v>
      </c>
    </row>
    <row r="24472" spans="1:17" ht="15.75" x14ac:dyDescent="0.25">
      <c r="A24472" s="55">
        <f t="shared" si="765"/>
        <v>0</v>
      </c>
      <c r="Q24472" s="65">
        <f t="shared" si="766"/>
        <v>1</v>
      </c>
    </row>
    <row r="24473" spans="1:17" ht="15.75" x14ac:dyDescent="0.25">
      <c r="A24473" s="55">
        <f t="shared" si="765"/>
        <v>0</v>
      </c>
      <c r="Q24473" s="65">
        <f t="shared" si="766"/>
        <v>1</v>
      </c>
    </row>
    <row r="24474" spans="1:17" ht="15.75" x14ac:dyDescent="0.25">
      <c r="A24474" s="55">
        <f t="shared" si="765"/>
        <v>0</v>
      </c>
      <c r="Q24474" s="65">
        <f t="shared" si="766"/>
        <v>1</v>
      </c>
    </row>
    <row r="24475" spans="1:17" ht="15.75" x14ac:dyDescent="0.25">
      <c r="A24475" s="55">
        <f t="shared" si="765"/>
        <v>0</v>
      </c>
      <c r="Q24475" s="65">
        <f t="shared" si="766"/>
        <v>1</v>
      </c>
    </row>
    <row r="24476" spans="1:17" ht="15.75" x14ac:dyDescent="0.25">
      <c r="A24476" s="55">
        <f t="shared" si="765"/>
        <v>0</v>
      </c>
      <c r="Q24476" s="65">
        <f t="shared" si="766"/>
        <v>1</v>
      </c>
    </row>
    <row r="24477" spans="1:17" ht="15.75" x14ac:dyDescent="0.25">
      <c r="A24477" s="55">
        <f t="shared" si="765"/>
        <v>0</v>
      </c>
      <c r="Q24477" s="65">
        <f t="shared" si="766"/>
        <v>1</v>
      </c>
    </row>
    <row r="24478" spans="1:17" ht="15.75" x14ac:dyDescent="0.25">
      <c r="A24478" s="55">
        <f t="shared" si="765"/>
        <v>0</v>
      </c>
      <c r="Q24478" s="65">
        <f t="shared" si="766"/>
        <v>1</v>
      </c>
    </row>
    <row r="24479" spans="1:17" ht="15.75" x14ac:dyDescent="0.25">
      <c r="A24479" s="55">
        <f t="shared" si="765"/>
        <v>0</v>
      </c>
      <c r="Q24479" s="65">
        <f t="shared" si="766"/>
        <v>1</v>
      </c>
    </row>
    <row r="24480" spans="1:17" ht="15.75" x14ac:dyDescent="0.25">
      <c r="A24480" s="55">
        <f t="shared" si="765"/>
        <v>0</v>
      </c>
      <c r="Q24480" s="65">
        <f t="shared" si="766"/>
        <v>1</v>
      </c>
    </row>
    <row r="24481" spans="1:17" ht="15.75" x14ac:dyDescent="0.25">
      <c r="A24481" s="55">
        <f t="shared" si="765"/>
        <v>0</v>
      </c>
      <c r="Q24481" s="65">
        <f t="shared" si="766"/>
        <v>1</v>
      </c>
    </row>
    <row r="24482" spans="1:17" ht="15.75" x14ac:dyDescent="0.25">
      <c r="A24482" s="55">
        <f t="shared" si="765"/>
        <v>0</v>
      </c>
      <c r="Q24482" s="65">
        <f t="shared" si="766"/>
        <v>1</v>
      </c>
    </row>
    <row r="24483" spans="1:17" ht="15.75" x14ac:dyDescent="0.25">
      <c r="A24483" s="55">
        <f t="shared" si="765"/>
        <v>0</v>
      </c>
      <c r="Q24483" s="65">
        <f t="shared" si="766"/>
        <v>1</v>
      </c>
    </row>
    <row r="24484" spans="1:17" ht="15.75" x14ac:dyDescent="0.25">
      <c r="A24484" s="55">
        <f t="shared" si="765"/>
        <v>0</v>
      </c>
      <c r="Q24484" s="65">
        <f t="shared" si="766"/>
        <v>1</v>
      </c>
    </row>
    <row r="24485" spans="1:17" ht="15.75" x14ac:dyDescent="0.25">
      <c r="A24485" s="55">
        <f t="shared" si="765"/>
        <v>0</v>
      </c>
      <c r="Q24485" s="65">
        <f t="shared" si="766"/>
        <v>1</v>
      </c>
    </row>
    <row r="24486" spans="1:17" ht="15.75" x14ac:dyDescent="0.25">
      <c r="A24486" s="55">
        <f t="shared" si="765"/>
        <v>0</v>
      </c>
      <c r="Q24486" s="65">
        <f t="shared" si="766"/>
        <v>1</v>
      </c>
    </row>
    <row r="24487" spans="1:17" ht="15.75" x14ac:dyDescent="0.25">
      <c r="A24487" s="55">
        <f t="shared" si="765"/>
        <v>0</v>
      </c>
      <c r="Q24487" s="65">
        <f t="shared" si="766"/>
        <v>1</v>
      </c>
    </row>
    <row r="24488" spans="1:17" ht="15.75" x14ac:dyDescent="0.25">
      <c r="A24488" s="55">
        <f t="shared" si="765"/>
        <v>0</v>
      </c>
      <c r="Q24488" s="65">
        <f t="shared" si="766"/>
        <v>1</v>
      </c>
    </row>
    <row r="24489" spans="1:17" ht="15.75" x14ac:dyDescent="0.25">
      <c r="A24489" s="55">
        <f t="shared" si="765"/>
        <v>0</v>
      </c>
      <c r="Q24489" s="65">
        <f t="shared" si="766"/>
        <v>1</v>
      </c>
    </row>
    <row r="24490" spans="1:17" ht="15.75" x14ac:dyDescent="0.25">
      <c r="A24490" s="55">
        <f t="shared" si="765"/>
        <v>0</v>
      </c>
      <c r="Q24490" s="65">
        <f t="shared" si="766"/>
        <v>1</v>
      </c>
    </row>
    <row r="24491" spans="1:17" ht="15.75" x14ac:dyDescent="0.25">
      <c r="A24491" s="55">
        <f t="shared" si="765"/>
        <v>0</v>
      </c>
      <c r="Q24491" s="65">
        <f t="shared" si="766"/>
        <v>1</v>
      </c>
    </row>
    <row r="24492" spans="1:17" ht="15.75" x14ac:dyDescent="0.25">
      <c r="A24492" s="55">
        <f t="shared" si="765"/>
        <v>0</v>
      </c>
      <c r="Q24492" s="65">
        <f t="shared" si="766"/>
        <v>1</v>
      </c>
    </row>
    <row r="24493" spans="1:17" ht="15.75" x14ac:dyDescent="0.25">
      <c r="A24493" s="55">
        <f t="shared" si="765"/>
        <v>0</v>
      </c>
      <c r="Q24493" s="65">
        <f t="shared" si="766"/>
        <v>1</v>
      </c>
    </row>
    <row r="24494" spans="1:17" ht="15.75" x14ac:dyDescent="0.25">
      <c r="A24494" s="55">
        <f t="shared" si="765"/>
        <v>0</v>
      </c>
      <c r="Q24494" s="65">
        <f t="shared" si="766"/>
        <v>1</v>
      </c>
    </row>
    <row r="24495" spans="1:17" ht="15.75" x14ac:dyDescent="0.25">
      <c r="A24495" s="55">
        <f t="shared" si="765"/>
        <v>0</v>
      </c>
      <c r="Q24495" s="65">
        <f t="shared" si="766"/>
        <v>1</v>
      </c>
    </row>
    <row r="24496" spans="1:17" ht="15.75" x14ac:dyDescent="0.25">
      <c r="A24496" s="55">
        <f t="shared" si="765"/>
        <v>0</v>
      </c>
      <c r="Q24496" s="65">
        <f t="shared" si="766"/>
        <v>1</v>
      </c>
    </row>
    <row r="24497" spans="1:17" ht="15.75" x14ac:dyDescent="0.25">
      <c r="A24497" s="55">
        <f t="shared" si="765"/>
        <v>0</v>
      </c>
      <c r="Q24497" s="65">
        <f t="shared" si="766"/>
        <v>1</v>
      </c>
    </row>
    <row r="24498" spans="1:17" ht="15.75" x14ac:dyDescent="0.25">
      <c r="A24498" s="55">
        <f t="shared" si="765"/>
        <v>0</v>
      </c>
      <c r="Q24498" s="65">
        <f t="shared" si="766"/>
        <v>1</v>
      </c>
    </row>
    <row r="24499" spans="1:17" ht="15.75" x14ac:dyDescent="0.25">
      <c r="A24499" s="55">
        <f t="shared" si="765"/>
        <v>0</v>
      </c>
      <c r="Q24499" s="65">
        <f t="shared" si="766"/>
        <v>1</v>
      </c>
    </row>
    <row r="24500" spans="1:17" ht="15.75" x14ac:dyDescent="0.25">
      <c r="A24500" s="55">
        <f t="shared" si="765"/>
        <v>0</v>
      </c>
      <c r="Q24500" s="65">
        <f t="shared" si="766"/>
        <v>1</v>
      </c>
    </row>
    <row r="24501" spans="1:17" ht="15.75" x14ac:dyDescent="0.25">
      <c r="A24501" s="55">
        <f t="shared" si="765"/>
        <v>0</v>
      </c>
      <c r="Q24501" s="65">
        <f t="shared" si="766"/>
        <v>1</v>
      </c>
    </row>
    <row r="24502" spans="1:17" ht="15.75" x14ac:dyDescent="0.25">
      <c r="A24502" s="55">
        <f t="shared" si="765"/>
        <v>0</v>
      </c>
      <c r="Q24502" s="65">
        <f t="shared" si="766"/>
        <v>1</v>
      </c>
    </row>
    <row r="24503" spans="1:17" ht="15.75" x14ac:dyDescent="0.25">
      <c r="A24503" s="55">
        <f t="shared" si="765"/>
        <v>0</v>
      </c>
      <c r="Q24503" s="65">
        <f t="shared" si="766"/>
        <v>1</v>
      </c>
    </row>
    <row r="24504" spans="1:17" ht="15.75" x14ac:dyDescent="0.25">
      <c r="A24504" s="55">
        <f t="shared" si="765"/>
        <v>0</v>
      </c>
      <c r="Q24504" s="65">
        <f t="shared" si="766"/>
        <v>1</v>
      </c>
    </row>
    <row r="24505" spans="1:17" ht="15.75" x14ac:dyDescent="0.25">
      <c r="A24505" s="55">
        <f t="shared" si="765"/>
        <v>0</v>
      </c>
      <c r="Q24505" s="65">
        <f t="shared" si="766"/>
        <v>1</v>
      </c>
    </row>
    <row r="24506" spans="1:17" ht="15.75" x14ac:dyDescent="0.25">
      <c r="A24506" s="55">
        <f t="shared" si="765"/>
        <v>0</v>
      </c>
      <c r="Q24506" s="65">
        <f t="shared" si="766"/>
        <v>1</v>
      </c>
    </row>
    <row r="24507" spans="1:17" ht="15.75" x14ac:dyDescent="0.25">
      <c r="A24507" s="55">
        <f t="shared" si="765"/>
        <v>0</v>
      </c>
      <c r="Q24507" s="65">
        <f t="shared" si="766"/>
        <v>1</v>
      </c>
    </row>
    <row r="24508" spans="1:17" ht="15.75" x14ac:dyDescent="0.25">
      <c r="A24508" s="55">
        <f t="shared" si="765"/>
        <v>0</v>
      </c>
      <c r="Q24508" s="65">
        <f t="shared" si="766"/>
        <v>1</v>
      </c>
    </row>
    <row r="24509" spans="1:17" ht="15.75" x14ac:dyDescent="0.25">
      <c r="A24509" s="55">
        <f t="shared" si="765"/>
        <v>0</v>
      </c>
      <c r="Q24509" s="65">
        <f t="shared" si="766"/>
        <v>1</v>
      </c>
    </row>
    <row r="24510" spans="1:17" ht="15.75" x14ac:dyDescent="0.25">
      <c r="A24510" s="55">
        <f t="shared" si="765"/>
        <v>0</v>
      </c>
      <c r="Q24510" s="65">
        <f t="shared" si="766"/>
        <v>1</v>
      </c>
    </row>
    <row r="24511" spans="1:17" ht="15.75" x14ac:dyDescent="0.25">
      <c r="A24511" s="55">
        <f t="shared" si="765"/>
        <v>0</v>
      </c>
      <c r="Q24511" s="65">
        <f t="shared" si="766"/>
        <v>1</v>
      </c>
    </row>
    <row r="24512" spans="1:17" ht="15.75" x14ac:dyDescent="0.25">
      <c r="A24512" s="55">
        <f t="shared" si="765"/>
        <v>0</v>
      </c>
      <c r="Q24512" s="65">
        <f t="shared" si="766"/>
        <v>1</v>
      </c>
    </row>
    <row r="24513" spans="1:17" ht="15.75" x14ac:dyDescent="0.25">
      <c r="A24513" s="55">
        <f t="shared" si="765"/>
        <v>0</v>
      </c>
      <c r="Q24513" s="65">
        <f t="shared" si="766"/>
        <v>1</v>
      </c>
    </row>
    <row r="24514" spans="1:17" ht="15.75" x14ac:dyDescent="0.25">
      <c r="A24514" s="55">
        <f t="shared" si="765"/>
        <v>0</v>
      </c>
      <c r="Q24514" s="65">
        <f t="shared" si="766"/>
        <v>1</v>
      </c>
    </row>
    <row r="24515" spans="1:17" ht="15.75" x14ac:dyDescent="0.25">
      <c r="A24515" s="55">
        <f t="shared" si="765"/>
        <v>0</v>
      </c>
      <c r="Q24515" s="65">
        <f t="shared" si="766"/>
        <v>1</v>
      </c>
    </row>
    <row r="24516" spans="1:17" ht="15.75" x14ac:dyDescent="0.25">
      <c r="A24516" s="55">
        <f t="shared" ref="A24516:A24579" si="767">WEEKNUM(B24516,2)-1</f>
        <v>0</v>
      </c>
      <c r="Q24516" s="65">
        <f t="shared" ref="Q24516:Q24579" si="768">MONTH(B24516)</f>
        <v>1</v>
      </c>
    </row>
    <row r="24517" spans="1:17" ht="15.75" x14ac:dyDescent="0.25">
      <c r="A24517" s="55">
        <f t="shared" si="767"/>
        <v>0</v>
      </c>
      <c r="Q24517" s="65">
        <f t="shared" si="768"/>
        <v>1</v>
      </c>
    </row>
    <row r="24518" spans="1:17" ht="15.75" x14ac:dyDescent="0.25">
      <c r="A24518" s="55">
        <f t="shared" si="767"/>
        <v>0</v>
      </c>
      <c r="Q24518" s="65">
        <f t="shared" si="768"/>
        <v>1</v>
      </c>
    </row>
    <row r="24519" spans="1:17" ht="15.75" x14ac:dyDescent="0.25">
      <c r="A24519" s="55">
        <f t="shared" si="767"/>
        <v>0</v>
      </c>
      <c r="Q24519" s="65">
        <f t="shared" si="768"/>
        <v>1</v>
      </c>
    </row>
    <row r="24520" spans="1:17" ht="15.75" x14ac:dyDescent="0.25">
      <c r="A24520" s="55">
        <f t="shared" si="767"/>
        <v>0</v>
      </c>
      <c r="Q24520" s="65">
        <f t="shared" si="768"/>
        <v>1</v>
      </c>
    </row>
    <row r="24521" spans="1:17" ht="15.75" x14ac:dyDescent="0.25">
      <c r="A24521" s="55">
        <f t="shared" si="767"/>
        <v>0</v>
      </c>
      <c r="Q24521" s="65">
        <f t="shared" si="768"/>
        <v>1</v>
      </c>
    </row>
    <row r="24522" spans="1:17" ht="15.75" x14ac:dyDescent="0.25">
      <c r="A24522" s="55">
        <f t="shared" si="767"/>
        <v>0</v>
      </c>
      <c r="Q24522" s="65">
        <f t="shared" si="768"/>
        <v>1</v>
      </c>
    </row>
    <row r="24523" spans="1:17" ht="15.75" x14ac:dyDescent="0.25">
      <c r="A24523" s="55">
        <f t="shared" si="767"/>
        <v>0</v>
      </c>
      <c r="Q24523" s="65">
        <f t="shared" si="768"/>
        <v>1</v>
      </c>
    </row>
    <row r="24524" spans="1:17" ht="15.75" x14ac:dyDescent="0.25">
      <c r="A24524" s="55">
        <f t="shared" si="767"/>
        <v>0</v>
      </c>
      <c r="Q24524" s="65">
        <f t="shared" si="768"/>
        <v>1</v>
      </c>
    </row>
    <row r="24525" spans="1:17" ht="15.75" x14ac:dyDescent="0.25">
      <c r="A24525" s="55">
        <f t="shared" si="767"/>
        <v>0</v>
      </c>
      <c r="Q24525" s="65">
        <f t="shared" si="768"/>
        <v>1</v>
      </c>
    </row>
    <row r="24526" spans="1:17" ht="15.75" x14ac:dyDescent="0.25">
      <c r="A24526" s="55">
        <f t="shared" si="767"/>
        <v>0</v>
      </c>
      <c r="Q24526" s="65">
        <f t="shared" si="768"/>
        <v>1</v>
      </c>
    </row>
    <row r="24527" spans="1:17" ht="15.75" x14ac:dyDescent="0.25">
      <c r="A24527" s="55">
        <f t="shared" si="767"/>
        <v>0</v>
      </c>
      <c r="Q24527" s="65">
        <f t="shared" si="768"/>
        <v>1</v>
      </c>
    </row>
    <row r="24528" spans="1:17" ht="15.75" x14ac:dyDescent="0.25">
      <c r="A24528" s="55">
        <f t="shared" si="767"/>
        <v>0</v>
      </c>
      <c r="Q24528" s="65">
        <f t="shared" si="768"/>
        <v>1</v>
      </c>
    </row>
    <row r="24529" spans="1:17" ht="15.75" x14ac:dyDescent="0.25">
      <c r="A24529" s="55">
        <f t="shared" si="767"/>
        <v>0</v>
      </c>
      <c r="Q24529" s="65">
        <f t="shared" si="768"/>
        <v>1</v>
      </c>
    </row>
    <row r="24530" spans="1:17" ht="15.75" x14ac:dyDescent="0.25">
      <c r="A24530" s="55">
        <f t="shared" si="767"/>
        <v>0</v>
      </c>
      <c r="Q24530" s="65">
        <f t="shared" si="768"/>
        <v>1</v>
      </c>
    </row>
    <row r="24531" spans="1:17" ht="15.75" x14ac:dyDescent="0.25">
      <c r="A24531" s="55">
        <f t="shared" si="767"/>
        <v>0</v>
      </c>
      <c r="Q24531" s="65">
        <f t="shared" si="768"/>
        <v>1</v>
      </c>
    </row>
    <row r="24532" spans="1:17" ht="15.75" x14ac:dyDescent="0.25">
      <c r="A24532" s="55">
        <f t="shared" si="767"/>
        <v>0</v>
      </c>
      <c r="Q24532" s="65">
        <f t="shared" si="768"/>
        <v>1</v>
      </c>
    </row>
    <row r="24533" spans="1:17" ht="15.75" x14ac:dyDescent="0.25">
      <c r="A24533" s="55">
        <f t="shared" si="767"/>
        <v>0</v>
      </c>
      <c r="Q24533" s="65">
        <f t="shared" si="768"/>
        <v>1</v>
      </c>
    </row>
    <row r="24534" spans="1:17" ht="15.75" x14ac:dyDescent="0.25">
      <c r="A24534" s="55">
        <f t="shared" si="767"/>
        <v>0</v>
      </c>
      <c r="Q24534" s="65">
        <f t="shared" si="768"/>
        <v>1</v>
      </c>
    </row>
    <row r="24535" spans="1:17" ht="15.75" x14ac:dyDescent="0.25">
      <c r="A24535" s="55">
        <f t="shared" si="767"/>
        <v>0</v>
      </c>
      <c r="Q24535" s="65">
        <f t="shared" si="768"/>
        <v>1</v>
      </c>
    </row>
    <row r="24536" spans="1:17" ht="15.75" x14ac:dyDescent="0.25">
      <c r="A24536" s="55">
        <f t="shared" si="767"/>
        <v>0</v>
      </c>
      <c r="Q24536" s="65">
        <f t="shared" si="768"/>
        <v>1</v>
      </c>
    </row>
    <row r="24537" spans="1:17" ht="15.75" x14ac:dyDescent="0.25">
      <c r="A24537" s="55">
        <f t="shared" si="767"/>
        <v>0</v>
      </c>
      <c r="Q24537" s="65">
        <f t="shared" si="768"/>
        <v>1</v>
      </c>
    </row>
    <row r="24538" spans="1:17" ht="15.75" x14ac:dyDescent="0.25">
      <c r="A24538" s="55">
        <f t="shared" si="767"/>
        <v>0</v>
      </c>
      <c r="Q24538" s="65">
        <f t="shared" si="768"/>
        <v>1</v>
      </c>
    </row>
    <row r="24539" spans="1:17" ht="15.75" x14ac:dyDescent="0.25">
      <c r="A24539" s="55">
        <f t="shared" si="767"/>
        <v>0</v>
      </c>
      <c r="Q24539" s="65">
        <f t="shared" si="768"/>
        <v>1</v>
      </c>
    </row>
    <row r="24540" spans="1:17" ht="15.75" x14ac:dyDescent="0.25">
      <c r="A24540" s="55">
        <f t="shared" si="767"/>
        <v>0</v>
      </c>
      <c r="Q24540" s="65">
        <f t="shared" si="768"/>
        <v>1</v>
      </c>
    </row>
    <row r="24541" spans="1:17" ht="15.75" x14ac:dyDescent="0.25">
      <c r="A24541" s="55">
        <f t="shared" si="767"/>
        <v>0</v>
      </c>
      <c r="Q24541" s="65">
        <f t="shared" si="768"/>
        <v>1</v>
      </c>
    </row>
    <row r="24542" spans="1:17" ht="15.75" x14ac:dyDescent="0.25">
      <c r="A24542" s="55">
        <f t="shared" si="767"/>
        <v>0</v>
      </c>
      <c r="Q24542" s="65">
        <f t="shared" si="768"/>
        <v>1</v>
      </c>
    </row>
    <row r="24543" spans="1:17" ht="15.75" x14ac:dyDescent="0.25">
      <c r="A24543" s="55">
        <f t="shared" si="767"/>
        <v>0</v>
      </c>
      <c r="Q24543" s="65">
        <f t="shared" si="768"/>
        <v>1</v>
      </c>
    </row>
    <row r="24544" spans="1:17" ht="15.75" x14ac:dyDescent="0.25">
      <c r="A24544" s="55">
        <f t="shared" si="767"/>
        <v>0</v>
      </c>
      <c r="Q24544" s="65">
        <f t="shared" si="768"/>
        <v>1</v>
      </c>
    </row>
    <row r="24545" spans="1:17" ht="15.75" x14ac:dyDescent="0.25">
      <c r="A24545" s="55">
        <f t="shared" si="767"/>
        <v>0</v>
      </c>
      <c r="Q24545" s="65">
        <f t="shared" si="768"/>
        <v>1</v>
      </c>
    </row>
    <row r="24546" spans="1:17" ht="15.75" x14ac:dyDescent="0.25">
      <c r="A24546" s="55">
        <f t="shared" si="767"/>
        <v>0</v>
      </c>
      <c r="Q24546" s="65">
        <f t="shared" si="768"/>
        <v>1</v>
      </c>
    </row>
    <row r="24547" spans="1:17" ht="15.75" x14ac:dyDescent="0.25">
      <c r="A24547" s="55">
        <f t="shared" si="767"/>
        <v>0</v>
      </c>
      <c r="Q24547" s="65">
        <f t="shared" si="768"/>
        <v>1</v>
      </c>
    </row>
    <row r="24548" spans="1:17" ht="15.75" x14ac:dyDescent="0.25">
      <c r="A24548" s="55">
        <f t="shared" si="767"/>
        <v>0</v>
      </c>
      <c r="Q24548" s="65">
        <f t="shared" si="768"/>
        <v>1</v>
      </c>
    </row>
    <row r="24549" spans="1:17" ht="15.75" x14ac:dyDescent="0.25">
      <c r="A24549" s="55">
        <f t="shared" si="767"/>
        <v>0</v>
      </c>
      <c r="Q24549" s="65">
        <f t="shared" si="768"/>
        <v>1</v>
      </c>
    </row>
    <row r="24550" spans="1:17" ht="15.75" x14ac:dyDescent="0.25">
      <c r="A24550" s="55">
        <f t="shared" si="767"/>
        <v>0</v>
      </c>
      <c r="Q24550" s="65">
        <f t="shared" si="768"/>
        <v>1</v>
      </c>
    </row>
    <row r="24551" spans="1:17" ht="15.75" x14ac:dyDescent="0.25">
      <c r="A24551" s="55">
        <f t="shared" si="767"/>
        <v>0</v>
      </c>
      <c r="Q24551" s="65">
        <f t="shared" si="768"/>
        <v>1</v>
      </c>
    </row>
    <row r="24552" spans="1:17" ht="15.75" x14ac:dyDescent="0.25">
      <c r="A24552" s="55">
        <f t="shared" si="767"/>
        <v>0</v>
      </c>
      <c r="Q24552" s="65">
        <f t="shared" si="768"/>
        <v>1</v>
      </c>
    </row>
    <row r="24553" spans="1:17" ht="15.75" x14ac:dyDescent="0.25">
      <c r="A24553" s="55">
        <f t="shared" si="767"/>
        <v>0</v>
      </c>
      <c r="Q24553" s="65">
        <f t="shared" si="768"/>
        <v>1</v>
      </c>
    </row>
    <row r="24554" spans="1:17" ht="15.75" x14ac:dyDescent="0.25">
      <c r="A24554" s="55">
        <f t="shared" si="767"/>
        <v>0</v>
      </c>
      <c r="Q24554" s="65">
        <f t="shared" si="768"/>
        <v>1</v>
      </c>
    </row>
    <row r="24555" spans="1:17" ht="15.75" x14ac:dyDescent="0.25">
      <c r="A24555" s="55">
        <f t="shared" si="767"/>
        <v>0</v>
      </c>
      <c r="Q24555" s="65">
        <f t="shared" si="768"/>
        <v>1</v>
      </c>
    </row>
    <row r="24556" spans="1:17" ht="15.75" x14ac:dyDescent="0.25">
      <c r="A24556" s="55">
        <f t="shared" si="767"/>
        <v>0</v>
      </c>
      <c r="Q24556" s="65">
        <f t="shared" si="768"/>
        <v>1</v>
      </c>
    </row>
    <row r="24557" spans="1:17" ht="15.75" x14ac:dyDescent="0.25">
      <c r="A24557" s="55">
        <f t="shared" si="767"/>
        <v>0</v>
      </c>
      <c r="Q24557" s="65">
        <f t="shared" si="768"/>
        <v>1</v>
      </c>
    </row>
    <row r="24558" spans="1:17" ht="15.75" x14ac:dyDescent="0.25">
      <c r="A24558" s="55">
        <f t="shared" si="767"/>
        <v>0</v>
      </c>
      <c r="Q24558" s="65">
        <f t="shared" si="768"/>
        <v>1</v>
      </c>
    </row>
    <row r="24559" spans="1:17" ht="15.75" x14ac:dyDescent="0.25">
      <c r="A24559" s="55">
        <f t="shared" si="767"/>
        <v>0</v>
      </c>
      <c r="Q24559" s="65">
        <f t="shared" si="768"/>
        <v>1</v>
      </c>
    </row>
    <row r="24560" spans="1:17" ht="15.75" x14ac:dyDescent="0.25">
      <c r="A24560" s="55">
        <f t="shared" si="767"/>
        <v>0</v>
      </c>
      <c r="Q24560" s="65">
        <f t="shared" si="768"/>
        <v>1</v>
      </c>
    </row>
    <row r="24561" spans="1:17" ht="15.75" x14ac:dyDescent="0.25">
      <c r="A24561" s="55">
        <f t="shared" si="767"/>
        <v>0</v>
      </c>
      <c r="Q24561" s="65">
        <f t="shared" si="768"/>
        <v>1</v>
      </c>
    </row>
    <row r="24562" spans="1:17" ht="15.75" x14ac:dyDescent="0.25">
      <c r="A24562" s="55">
        <f t="shared" si="767"/>
        <v>0</v>
      </c>
      <c r="Q24562" s="65">
        <f t="shared" si="768"/>
        <v>1</v>
      </c>
    </row>
    <row r="24563" spans="1:17" ht="15.75" x14ac:dyDescent="0.25">
      <c r="A24563" s="55">
        <f t="shared" si="767"/>
        <v>0</v>
      </c>
      <c r="Q24563" s="65">
        <f t="shared" si="768"/>
        <v>1</v>
      </c>
    </row>
    <row r="24564" spans="1:17" ht="15.75" x14ac:dyDescent="0.25">
      <c r="A24564" s="55">
        <f t="shared" si="767"/>
        <v>0</v>
      </c>
      <c r="Q24564" s="65">
        <f t="shared" si="768"/>
        <v>1</v>
      </c>
    </row>
    <row r="24565" spans="1:17" ht="15.75" x14ac:dyDescent="0.25">
      <c r="A24565" s="55">
        <f t="shared" si="767"/>
        <v>0</v>
      </c>
      <c r="Q24565" s="65">
        <f t="shared" si="768"/>
        <v>1</v>
      </c>
    </row>
    <row r="24566" spans="1:17" ht="15.75" x14ac:dyDescent="0.25">
      <c r="A24566" s="55">
        <f t="shared" si="767"/>
        <v>0</v>
      </c>
      <c r="Q24566" s="65">
        <f t="shared" si="768"/>
        <v>1</v>
      </c>
    </row>
    <row r="24567" spans="1:17" ht="15.75" x14ac:dyDescent="0.25">
      <c r="A24567" s="55">
        <f t="shared" si="767"/>
        <v>0</v>
      </c>
      <c r="Q24567" s="65">
        <f t="shared" si="768"/>
        <v>1</v>
      </c>
    </row>
    <row r="24568" spans="1:17" ht="15.75" x14ac:dyDescent="0.25">
      <c r="A24568" s="55">
        <f t="shared" si="767"/>
        <v>0</v>
      </c>
      <c r="Q24568" s="65">
        <f t="shared" si="768"/>
        <v>1</v>
      </c>
    </row>
    <row r="24569" spans="1:17" ht="15.75" x14ac:dyDescent="0.25">
      <c r="A24569" s="55">
        <f t="shared" si="767"/>
        <v>0</v>
      </c>
      <c r="Q24569" s="65">
        <f t="shared" si="768"/>
        <v>1</v>
      </c>
    </row>
    <row r="24570" spans="1:17" ht="15.75" x14ac:dyDescent="0.25">
      <c r="A24570" s="55">
        <f t="shared" si="767"/>
        <v>0</v>
      </c>
      <c r="Q24570" s="65">
        <f t="shared" si="768"/>
        <v>1</v>
      </c>
    </row>
    <row r="24571" spans="1:17" ht="15.75" x14ac:dyDescent="0.25">
      <c r="A24571" s="55">
        <f t="shared" si="767"/>
        <v>0</v>
      </c>
      <c r="Q24571" s="65">
        <f t="shared" si="768"/>
        <v>1</v>
      </c>
    </row>
    <row r="24572" spans="1:17" ht="15.75" x14ac:dyDescent="0.25">
      <c r="A24572" s="55">
        <f t="shared" si="767"/>
        <v>0</v>
      </c>
      <c r="Q24572" s="65">
        <f t="shared" si="768"/>
        <v>1</v>
      </c>
    </row>
    <row r="24573" spans="1:17" ht="15.75" x14ac:dyDescent="0.25">
      <c r="A24573" s="55">
        <f t="shared" si="767"/>
        <v>0</v>
      </c>
      <c r="Q24573" s="65">
        <f t="shared" si="768"/>
        <v>1</v>
      </c>
    </row>
    <row r="24574" spans="1:17" ht="15.75" x14ac:dyDescent="0.25">
      <c r="A24574" s="55">
        <f t="shared" si="767"/>
        <v>0</v>
      </c>
      <c r="Q24574" s="65">
        <f t="shared" si="768"/>
        <v>1</v>
      </c>
    </row>
    <row r="24575" spans="1:17" ht="15.75" x14ac:dyDescent="0.25">
      <c r="A24575" s="55">
        <f t="shared" si="767"/>
        <v>0</v>
      </c>
      <c r="Q24575" s="65">
        <f t="shared" si="768"/>
        <v>1</v>
      </c>
    </row>
    <row r="24576" spans="1:17" ht="15.75" x14ac:dyDescent="0.25">
      <c r="A24576" s="55">
        <f t="shared" si="767"/>
        <v>0</v>
      </c>
      <c r="Q24576" s="65">
        <f t="shared" si="768"/>
        <v>1</v>
      </c>
    </row>
    <row r="24577" spans="1:17" ht="15.75" x14ac:dyDescent="0.25">
      <c r="A24577" s="55">
        <f t="shared" si="767"/>
        <v>0</v>
      </c>
      <c r="Q24577" s="65">
        <f t="shared" si="768"/>
        <v>1</v>
      </c>
    </row>
    <row r="24578" spans="1:17" ht="15.75" x14ac:dyDescent="0.25">
      <c r="A24578" s="55">
        <f t="shared" si="767"/>
        <v>0</v>
      </c>
      <c r="Q24578" s="65">
        <f t="shared" si="768"/>
        <v>1</v>
      </c>
    </row>
    <row r="24579" spans="1:17" ht="15.75" x14ac:dyDescent="0.25">
      <c r="A24579" s="55">
        <f t="shared" si="767"/>
        <v>0</v>
      </c>
      <c r="Q24579" s="65">
        <f t="shared" si="768"/>
        <v>1</v>
      </c>
    </row>
    <row r="24580" spans="1:17" ht="15.75" x14ac:dyDescent="0.25">
      <c r="A24580" s="55">
        <f t="shared" ref="A24580:A24643" si="769">WEEKNUM(B24580,2)-1</f>
        <v>0</v>
      </c>
      <c r="Q24580" s="65">
        <f t="shared" ref="Q24580:Q24643" si="770">MONTH(B24580)</f>
        <v>1</v>
      </c>
    </row>
    <row r="24581" spans="1:17" ht="15.75" x14ac:dyDescent="0.25">
      <c r="A24581" s="55">
        <f t="shared" si="769"/>
        <v>0</v>
      </c>
      <c r="Q24581" s="65">
        <f t="shared" si="770"/>
        <v>1</v>
      </c>
    </row>
    <row r="24582" spans="1:17" ht="15.75" x14ac:dyDescent="0.25">
      <c r="A24582" s="55">
        <f t="shared" si="769"/>
        <v>0</v>
      </c>
      <c r="Q24582" s="65">
        <f t="shared" si="770"/>
        <v>1</v>
      </c>
    </row>
    <row r="24583" spans="1:17" ht="15.75" x14ac:dyDescent="0.25">
      <c r="A24583" s="55">
        <f t="shared" si="769"/>
        <v>0</v>
      </c>
      <c r="Q24583" s="65">
        <f t="shared" si="770"/>
        <v>1</v>
      </c>
    </row>
    <row r="24584" spans="1:17" ht="15.75" x14ac:dyDescent="0.25">
      <c r="A24584" s="55">
        <f t="shared" si="769"/>
        <v>0</v>
      </c>
      <c r="Q24584" s="65">
        <f t="shared" si="770"/>
        <v>1</v>
      </c>
    </row>
    <row r="24585" spans="1:17" ht="15.75" x14ac:dyDescent="0.25">
      <c r="A24585" s="55">
        <f t="shared" si="769"/>
        <v>0</v>
      </c>
      <c r="Q24585" s="65">
        <f t="shared" si="770"/>
        <v>1</v>
      </c>
    </row>
    <row r="24586" spans="1:17" ht="15.75" x14ac:dyDescent="0.25">
      <c r="A24586" s="55">
        <f t="shared" si="769"/>
        <v>0</v>
      </c>
      <c r="Q24586" s="65">
        <f t="shared" si="770"/>
        <v>1</v>
      </c>
    </row>
    <row r="24587" spans="1:17" ht="15.75" x14ac:dyDescent="0.25">
      <c r="A24587" s="55">
        <f t="shared" si="769"/>
        <v>0</v>
      </c>
      <c r="Q24587" s="65">
        <f t="shared" si="770"/>
        <v>1</v>
      </c>
    </row>
    <row r="24588" spans="1:17" ht="15.75" x14ac:dyDescent="0.25">
      <c r="A24588" s="55">
        <f t="shared" si="769"/>
        <v>0</v>
      </c>
      <c r="Q24588" s="65">
        <f t="shared" si="770"/>
        <v>1</v>
      </c>
    </row>
    <row r="24589" spans="1:17" ht="15.75" x14ac:dyDescent="0.25">
      <c r="A24589" s="55">
        <f t="shared" si="769"/>
        <v>0</v>
      </c>
      <c r="Q24589" s="65">
        <f t="shared" si="770"/>
        <v>1</v>
      </c>
    </row>
    <row r="24590" spans="1:17" ht="15.75" x14ac:dyDescent="0.25">
      <c r="A24590" s="55">
        <f t="shared" si="769"/>
        <v>0</v>
      </c>
      <c r="Q24590" s="65">
        <f t="shared" si="770"/>
        <v>1</v>
      </c>
    </row>
    <row r="24591" spans="1:17" ht="15.75" x14ac:dyDescent="0.25">
      <c r="A24591" s="55">
        <f t="shared" si="769"/>
        <v>0</v>
      </c>
      <c r="Q24591" s="65">
        <f t="shared" si="770"/>
        <v>1</v>
      </c>
    </row>
    <row r="24592" spans="1:17" ht="15.75" x14ac:dyDescent="0.25">
      <c r="A24592" s="55">
        <f t="shared" si="769"/>
        <v>0</v>
      </c>
      <c r="Q24592" s="65">
        <f t="shared" si="770"/>
        <v>1</v>
      </c>
    </row>
    <row r="24593" spans="1:17" ht="15.75" x14ac:dyDescent="0.25">
      <c r="A24593" s="55">
        <f t="shared" si="769"/>
        <v>0</v>
      </c>
      <c r="Q24593" s="65">
        <f t="shared" si="770"/>
        <v>1</v>
      </c>
    </row>
    <row r="24594" spans="1:17" ht="15.75" x14ac:dyDescent="0.25">
      <c r="A24594" s="55">
        <f t="shared" si="769"/>
        <v>0</v>
      </c>
      <c r="Q24594" s="65">
        <f t="shared" si="770"/>
        <v>1</v>
      </c>
    </row>
    <row r="24595" spans="1:17" ht="15.75" x14ac:dyDescent="0.25">
      <c r="A24595" s="55">
        <f t="shared" si="769"/>
        <v>0</v>
      </c>
      <c r="Q24595" s="65">
        <f t="shared" si="770"/>
        <v>1</v>
      </c>
    </row>
    <row r="24596" spans="1:17" ht="15.75" x14ac:dyDescent="0.25">
      <c r="A24596" s="55">
        <f t="shared" si="769"/>
        <v>0</v>
      </c>
      <c r="Q24596" s="65">
        <f t="shared" si="770"/>
        <v>1</v>
      </c>
    </row>
    <row r="24597" spans="1:17" ht="15.75" x14ac:dyDescent="0.25">
      <c r="A24597" s="55">
        <f t="shared" si="769"/>
        <v>0</v>
      </c>
      <c r="Q24597" s="65">
        <f t="shared" si="770"/>
        <v>1</v>
      </c>
    </row>
    <row r="24598" spans="1:17" ht="15.75" x14ac:dyDescent="0.25">
      <c r="A24598" s="55">
        <f t="shared" si="769"/>
        <v>0</v>
      </c>
      <c r="Q24598" s="65">
        <f t="shared" si="770"/>
        <v>1</v>
      </c>
    </row>
    <row r="24599" spans="1:17" ht="15.75" x14ac:dyDescent="0.25">
      <c r="A24599" s="55">
        <f t="shared" si="769"/>
        <v>0</v>
      </c>
      <c r="Q24599" s="65">
        <f t="shared" si="770"/>
        <v>1</v>
      </c>
    </row>
    <row r="24600" spans="1:17" ht="15.75" x14ac:dyDescent="0.25">
      <c r="A24600" s="55">
        <f t="shared" si="769"/>
        <v>0</v>
      </c>
      <c r="Q24600" s="65">
        <f t="shared" si="770"/>
        <v>1</v>
      </c>
    </row>
    <row r="24601" spans="1:17" ht="15.75" x14ac:dyDescent="0.25">
      <c r="A24601" s="55">
        <f t="shared" si="769"/>
        <v>0</v>
      </c>
      <c r="Q24601" s="65">
        <f t="shared" si="770"/>
        <v>1</v>
      </c>
    </row>
    <row r="24602" spans="1:17" ht="15.75" x14ac:dyDescent="0.25">
      <c r="A24602" s="55">
        <f t="shared" si="769"/>
        <v>0</v>
      </c>
      <c r="Q24602" s="65">
        <f t="shared" si="770"/>
        <v>1</v>
      </c>
    </row>
    <row r="24603" spans="1:17" ht="15.75" x14ac:dyDescent="0.25">
      <c r="A24603" s="55">
        <f t="shared" si="769"/>
        <v>0</v>
      </c>
      <c r="Q24603" s="65">
        <f t="shared" si="770"/>
        <v>1</v>
      </c>
    </row>
    <row r="24604" spans="1:17" ht="15.75" x14ac:dyDescent="0.25">
      <c r="A24604" s="55">
        <f t="shared" si="769"/>
        <v>0</v>
      </c>
      <c r="Q24604" s="65">
        <f t="shared" si="770"/>
        <v>1</v>
      </c>
    </row>
    <row r="24605" spans="1:17" ht="15.75" x14ac:dyDescent="0.25">
      <c r="A24605" s="55">
        <f t="shared" si="769"/>
        <v>0</v>
      </c>
      <c r="Q24605" s="65">
        <f t="shared" si="770"/>
        <v>1</v>
      </c>
    </row>
    <row r="24606" spans="1:17" ht="15.75" x14ac:dyDescent="0.25">
      <c r="A24606" s="55">
        <f t="shared" si="769"/>
        <v>0</v>
      </c>
      <c r="Q24606" s="65">
        <f t="shared" si="770"/>
        <v>1</v>
      </c>
    </row>
    <row r="24607" spans="1:17" ht="15.75" x14ac:dyDescent="0.25">
      <c r="A24607" s="55">
        <f t="shared" si="769"/>
        <v>0</v>
      </c>
      <c r="Q24607" s="65">
        <f t="shared" si="770"/>
        <v>1</v>
      </c>
    </row>
    <row r="24608" spans="1:17" ht="15.75" x14ac:dyDescent="0.25">
      <c r="A24608" s="55">
        <f t="shared" si="769"/>
        <v>0</v>
      </c>
      <c r="Q24608" s="65">
        <f t="shared" si="770"/>
        <v>1</v>
      </c>
    </row>
    <row r="24609" spans="1:17" ht="15.75" x14ac:dyDescent="0.25">
      <c r="A24609" s="55">
        <f t="shared" si="769"/>
        <v>0</v>
      </c>
      <c r="Q24609" s="65">
        <f t="shared" si="770"/>
        <v>1</v>
      </c>
    </row>
    <row r="24610" spans="1:17" ht="15.75" x14ac:dyDescent="0.25">
      <c r="A24610" s="55">
        <f t="shared" si="769"/>
        <v>0</v>
      </c>
      <c r="Q24610" s="65">
        <f t="shared" si="770"/>
        <v>1</v>
      </c>
    </row>
    <row r="24611" spans="1:17" ht="15.75" x14ac:dyDescent="0.25">
      <c r="A24611" s="55">
        <f t="shared" si="769"/>
        <v>0</v>
      </c>
      <c r="Q24611" s="65">
        <f t="shared" si="770"/>
        <v>1</v>
      </c>
    </row>
    <row r="24612" spans="1:17" ht="15.75" x14ac:dyDescent="0.25">
      <c r="A24612" s="55">
        <f t="shared" si="769"/>
        <v>0</v>
      </c>
      <c r="Q24612" s="65">
        <f t="shared" si="770"/>
        <v>1</v>
      </c>
    </row>
    <row r="24613" spans="1:17" ht="15.75" x14ac:dyDescent="0.25">
      <c r="A24613" s="55">
        <f t="shared" si="769"/>
        <v>0</v>
      </c>
      <c r="Q24613" s="65">
        <f t="shared" si="770"/>
        <v>1</v>
      </c>
    </row>
    <row r="24614" spans="1:17" ht="15.75" x14ac:dyDescent="0.25">
      <c r="A24614" s="55">
        <f t="shared" si="769"/>
        <v>0</v>
      </c>
      <c r="Q24614" s="65">
        <f t="shared" si="770"/>
        <v>1</v>
      </c>
    </row>
    <row r="24615" spans="1:17" ht="15.75" x14ac:dyDescent="0.25">
      <c r="A24615" s="55">
        <f t="shared" si="769"/>
        <v>0</v>
      </c>
      <c r="Q24615" s="65">
        <f t="shared" si="770"/>
        <v>1</v>
      </c>
    </row>
    <row r="24616" spans="1:17" ht="15.75" x14ac:dyDescent="0.25">
      <c r="A24616" s="55">
        <f t="shared" si="769"/>
        <v>0</v>
      </c>
      <c r="Q24616" s="65">
        <f t="shared" si="770"/>
        <v>1</v>
      </c>
    </row>
    <row r="24617" spans="1:17" ht="15.75" x14ac:dyDescent="0.25">
      <c r="A24617" s="55">
        <f t="shared" si="769"/>
        <v>0</v>
      </c>
      <c r="Q24617" s="65">
        <f t="shared" si="770"/>
        <v>1</v>
      </c>
    </row>
    <row r="24618" spans="1:17" ht="15.75" x14ac:dyDescent="0.25">
      <c r="A24618" s="55">
        <f t="shared" si="769"/>
        <v>0</v>
      </c>
      <c r="Q24618" s="65">
        <f t="shared" si="770"/>
        <v>1</v>
      </c>
    </row>
    <row r="24619" spans="1:17" ht="15.75" x14ac:dyDescent="0.25">
      <c r="A24619" s="55">
        <f t="shared" si="769"/>
        <v>0</v>
      </c>
      <c r="Q24619" s="65">
        <f t="shared" si="770"/>
        <v>1</v>
      </c>
    </row>
    <row r="24620" spans="1:17" ht="15.75" x14ac:dyDescent="0.25">
      <c r="A24620" s="55">
        <f t="shared" si="769"/>
        <v>0</v>
      </c>
      <c r="Q24620" s="65">
        <f t="shared" si="770"/>
        <v>1</v>
      </c>
    </row>
    <row r="24621" spans="1:17" ht="15.75" x14ac:dyDescent="0.25">
      <c r="A24621" s="55">
        <f t="shared" si="769"/>
        <v>0</v>
      </c>
      <c r="Q24621" s="65">
        <f t="shared" si="770"/>
        <v>1</v>
      </c>
    </row>
    <row r="24622" spans="1:17" ht="15.75" x14ac:dyDescent="0.25">
      <c r="A24622" s="55">
        <f t="shared" si="769"/>
        <v>0</v>
      </c>
      <c r="Q24622" s="65">
        <f t="shared" si="770"/>
        <v>1</v>
      </c>
    </row>
    <row r="24623" spans="1:17" ht="15.75" x14ac:dyDescent="0.25">
      <c r="A24623" s="55">
        <f t="shared" si="769"/>
        <v>0</v>
      </c>
      <c r="Q24623" s="65">
        <f t="shared" si="770"/>
        <v>1</v>
      </c>
    </row>
    <row r="24624" spans="1:17" ht="15.75" x14ac:dyDescent="0.25">
      <c r="A24624" s="55">
        <f t="shared" si="769"/>
        <v>0</v>
      </c>
      <c r="Q24624" s="65">
        <f t="shared" si="770"/>
        <v>1</v>
      </c>
    </row>
    <row r="24625" spans="1:17" ht="15.75" x14ac:dyDescent="0.25">
      <c r="A24625" s="55">
        <f t="shared" si="769"/>
        <v>0</v>
      </c>
      <c r="Q24625" s="65">
        <f t="shared" si="770"/>
        <v>1</v>
      </c>
    </row>
    <row r="24626" spans="1:17" ht="15.75" x14ac:dyDescent="0.25">
      <c r="A24626" s="55">
        <f t="shared" si="769"/>
        <v>0</v>
      </c>
      <c r="Q24626" s="65">
        <f t="shared" si="770"/>
        <v>1</v>
      </c>
    </row>
    <row r="24627" spans="1:17" ht="15.75" x14ac:dyDescent="0.25">
      <c r="A24627" s="55">
        <f t="shared" si="769"/>
        <v>0</v>
      </c>
      <c r="Q24627" s="65">
        <f t="shared" si="770"/>
        <v>1</v>
      </c>
    </row>
    <row r="24628" spans="1:17" ht="15.75" x14ac:dyDescent="0.25">
      <c r="A24628" s="55">
        <f t="shared" si="769"/>
        <v>0</v>
      </c>
      <c r="Q24628" s="65">
        <f t="shared" si="770"/>
        <v>1</v>
      </c>
    </row>
    <row r="24629" spans="1:17" ht="15.75" x14ac:dyDescent="0.25">
      <c r="A24629" s="55">
        <f t="shared" si="769"/>
        <v>0</v>
      </c>
      <c r="Q24629" s="65">
        <f t="shared" si="770"/>
        <v>1</v>
      </c>
    </row>
    <row r="24630" spans="1:17" ht="15.75" x14ac:dyDescent="0.25">
      <c r="A24630" s="55">
        <f t="shared" si="769"/>
        <v>0</v>
      </c>
      <c r="Q24630" s="65">
        <f t="shared" si="770"/>
        <v>1</v>
      </c>
    </row>
    <row r="24631" spans="1:17" ht="15.75" x14ac:dyDescent="0.25">
      <c r="A24631" s="55">
        <f t="shared" si="769"/>
        <v>0</v>
      </c>
      <c r="Q24631" s="65">
        <f t="shared" si="770"/>
        <v>1</v>
      </c>
    </row>
    <row r="24632" spans="1:17" ht="15.75" x14ac:dyDescent="0.25">
      <c r="A24632" s="55">
        <f t="shared" si="769"/>
        <v>0</v>
      </c>
      <c r="Q24632" s="65">
        <f t="shared" si="770"/>
        <v>1</v>
      </c>
    </row>
    <row r="24633" spans="1:17" ht="15.75" x14ac:dyDescent="0.25">
      <c r="A24633" s="55">
        <f t="shared" si="769"/>
        <v>0</v>
      </c>
      <c r="Q24633" s="65">
        <f t="shared" si="770"/>
        <v>1</v>
      </c>
    </row>
    <row r="24634" spans="1:17" ht="15.75" x14ac:dyDescent="0.25">
      <c r="A24634" s="55">
        <f t="shared" si="769"/>
        <v>0</v>
      </c>
      <c r="Q24634" s="65">
        <f t="shared" si="770"/>
        <v>1</v>
      </c>
    </row>
    <row r="24635" spans="1:17" ht="15.75" x14ac:dyDescent="0.25">
      <c r="A24635" s="55">
        <f t="shared" si="769"/>
        <v>0</v>
      </c>
      <c r="Q24635" s="65">
        <f t="shared" si="770"/>
        <v>1</v>
      </c>
    </row>
    <row r="24636" spans="1:17" ht="15.75" x14ac:dyDescent="0.25">
      <c r="A24636" s="55">
        <f t="shared" si="769"/>
        <v>0</v>
      </c>
      <c r="Q24636" s="65">
        <f t="shared" si="770"/>
        <v>1</v>
      </c>
    </row>
    <row r="24637" spans="1:17" ht="15.75" x14ac:dyDescent="0.25">
      <c r="A24637" s="55">
        <f t="shared" si="769"/>
        <v>0</v>
      </c>
      <c r="Q24637" s="65">
        <f t="shared" si="770"/>
        <v>1</v>
      </c>
    </row>
    <row r="24638" spans="1:17" ht="15.75" x14ac:dyDescent="0.25">
      <c r="A24638" s="55">
        <f t="shared" si="769"/>
        <v>0</v>
      </c>
      <c r="Q24638" s="65">
        <f t="shared" si="770"/>
        <v>1</v>
      </c>
    </row>
    <row r="24639" spans="1:17" ht="15.75" x14ac:dyDescent="0.25">
      <c r="A24639" s="55">
        <f t="shared" si="769"/>
        <v>0</v>
      </c>
      <c r="Q24639" s="65">
        <f t="shared" si="770"/>
        <v>1</v>
      </c>
    </row>
    <row r="24640" spans="1:17" ht="15.75" x14ac:dyDescent="0.25">
      <c r="A24640" s="55">
        <f t="shared" si="769"/>
        <v>0</v>
      </c>
      <c r="Q24640" s="65">
        <f t="shared" si="770"/>
        <v>1</v>
      </c>
    </row>
    <row r="24641" spans="1:17" ht="15.75" x14ac:dyDescent="0.25">
      <c r="A24641" s="55">
        <f t="shared" si="769"/>
        <v>0</v>
      </c>
      <c r="Q24641" s="65">
        <f t="shared" si="770"/>
        <v>1</v>
      </c>
    </row>
    <row r="24642" spans="1:17" ht="15.75" x14ac:dyDescent="0.25">
      <c r="A24642" s="55">
        <f t="shared" si="769"/>
        <v>0</v>
      </c>
      <c r="Q24642" s="65">
        <f t="shared" si="770"/>
        <v>1</v>
      </c>
    </row>
    <row r="24643" spans="1:17" ht="15.75" x14ac:dyDescent="0.25">
      <c r="A24643" s="55">
        <f t="shared" si="769"/>
        <v>0</v>
      </c>
      <c r="Q24643" s="65">
        <f t="shared" si="770"/>
        <v>1</v>
      </c>
    </row>
    <row r="24644" spans="1:17" ht="15.75" x14ac:dyDescent="0.25">
      <c r="A24644" s="55">
        <f t="shared" ref="A24644:A24707" si="771">WEEKNUM(B24644,2)-1</f>
        <v>0</v>
      </c>
      <c r="Q24644" s="65">
        <f t="shared" ref="Q24644:Q24707" si="772">MONTH(B24644)</f>
        <v>1</v>
      </c>
    </row>
    <row r="24645" spans="1:17" ht="15.75" x14ac:dyDescent="0.25">
      <c r="A24645" s="55">
        <f t="shared" si="771"/>
        <v>0</v>
      </c>
      <c r="Q24645" s="65">
        <f t="shared" si="772"/>
        <v>1</v>
      </c>
    </row>
    <row r="24646" spans="1:17" ht="15.75" x14ac:dyDescent="0.25">
      <c r="A24646" s="55">
        <f t="shared" si="771"/>
        <v>0</v>
      </c>
      <c r="Q24646" s="65">
        <f t="shared" si="772"/>
        <v>1</v>
      </c>
    </row>
    <row r="24647" spans="1:17" ht="15.75" x14ac:dyDescent="0.25">
      <c r="A24647" s="55">
        <f t="shared" si="771"/>
        <v>0</v>
      </c>
      <c r="Q24647" s="65">
        <f t="shared" si="772"/>
        <v>1</v>
      </c>
    </row>
    <row r="24648" spans="1:17" ht="15.75" x14ac:dyDescent="0.25">
      <c r="A24648" s="55">
        <f t="shared" si="771"/>
        <v>0</v>
      </c>
      <c r="Q24648" s="65">
        <f t="shared" si="772"/>
        <v>1</v>
      </c>
    </row>
    <row r="24649" spans="1:17" ht="15.75" x14ac:dyDescent="0.25">
      <c r="A24649" s="55">
        <f t="shared" si="771"/>
        <v>0</v>
      </c>
      <c r="Q24649" s="65">
        <f t="shared" si="772"/>
        <v>1</v>
      </c>
    </row>
    <row r="24650" spans="1:17" ht="15.75" x14ac:dyDescent="0.25">
      <c r="A24650" s="55">
        <f t="shared" si="771"/>
        <v>0</v>
      </c>
      <c r="Q24650" s="65">
        <f t="shared" si="772"/>
        <v>1</v>
      </c>
    </row>
    <row r="24651" spans="1:17" ht="15.75" x14ac:dyDescent="0.25">
      <c r="A24651" s="55">
        <f t="shared" si="771"/>
        <v>0</v>
      </c>
      <c r="Q24651" s="65">
        <f t="shared" si="772"/>
        <v>1</v>
      </c>
    </row>
    <row r="24652" spans="1:17" ht="15.75" x14ac:dyDescent="0.25">
      <c r="A24652" s="55">
        <f t="shared" si="771"/>
        <v>0</v>
      </c>
      <c r="Q24652" s="65">
        <f t="shared" si="772"/>
        <v>1</v>
      </c>
    </row>
    <row r="24653" spans="1:17" ht="15.75" x14ac:dyDescent="0.25">
      <c r="A24653" s="55">
        <f t="shared" si="771"/>
        <v>0</v>
      </c>
      <c r="Q24653" s="65">
        <f t="shared" si="772"/>
        <v>1</v>
      </c>
    </row>
    <row r="24654" spans="1:17" ht="15.75" x14ac:dyDescent="0.25">
      <c r="A24654" s="55">
        <f t="shared" si="771"/>
        <v>0</v>
      </c>
      <c r="Q24654" s="65">
        <f t="shared" si="772"/>
        <v>1</v>
      </c>
    </row>
    <row r="24655" spans="1:17" ht="15.75" x14ac:dyDescent="0.25">
      <c r="A24655" s="55">
        <f t="shared" si="771"/>
        <v>0</v>
      </c>
      <c r="Q24655" s="65">
        <f t="shared" si="772"/>
        <v>1</v>
      </c>
    </row>
    <row r="24656" spans="1:17" ht="15.75" x14ac:dyDescent="0.25">
      <c r="A24656" s="55">
        <f t="shared" si="771"/>
        <v>0</v>
      </c>
      <c r="Q24656" s="65">
        <f t="shared" si="772"/>
        <v>1</v>
      </c>
    </row>
    <row r="24657" spans="1:17" ht="15.75" x14ac:dyDescent="0.25">
      <c r="A24657" s="55">
        <f t="shared" si="771"/>
        <v>0</v>
      </c>
      <c r="Q24657" s="65">
        <f t="shared" si="772"/>
        <v>1</v>
      </c>
    </row>
    <row r="24658" spans="1:17" ht="15.75" x14ac:dyDescent="0.25">
      <c r="A24658" s="55">
        <f t="shared" si="771"/>
        <v>0</v>
      </c>
      <c r="Q24658" s="65">
        <f t="shared" si="772"/>
        <v>1</v>
      </c>
    </row>
    <row r="24659" spans="1:17" ht="15.75" x14ac:dyDescent="0.25">
      <c r="A24659" s="55">
        <f t="shared" si="771"/>
        <v>0</v>
      </c>
      <c r="Q24659" s="65">
        <f t="shared" si="772"/>
        <v>1</v>
      </c>
    </row>
    <row r="24660" spans="1:17" ht="15.75" x14ac:dyDescent="0.25">
      <c r="A24660" s="55">
        <f t="shared" si="771"/>
        <v>0</v>
      </c>
      <c r="Q24660" s="65">
        <f t="shared" si="772"/>
        <v>1</v>
      </c>
    </row>
    <row r="24661" spans="1:17" ht="15.75" x14ac:dyDescent="0.25">
      <c r="A24661" s="55">
        <f t="shared" si="771"/>
        <v>0</v>
      </c>
      <c r="Q24661" s="65">
        <f t="shared" si="772"/>
        <v>1</v>
      </c>
    </row>
    <row r="24662" spans="1:17" ht="15.75" x14ac:dyDescent="0.25">
      <c r="A24662" s="55">
        <f t="shared" si="771"/>
        <v>0</v>
      </c>
      <c r="Q24662" s="65">
        <f t="shared" si="772"/>
        <v>1</v>
      </c>
    </row>
    <row r="24663" spans="1:17" ht="15.75" x14ac:dyDescent="0.25">
      <c r="A24663" s="55">
        <f t="shared" si="771"/>
        <v>0</v>
      </c>
      <c r="Q24663" s="65">
        <f t="shared" si="772"/>
        <v>1</v>
      </c>
    </row>
    <row r="24664" spans="1:17" ht="15.75" x14ac:dyDescent="0.25">
      <c r="A24664" s="55">
        <f t="shared" si="771"/>
        <v>0</v>
      </c>
      <c r="Q24664" s="65">
        <f t="shared" si="772"/>
        <v>1</v>
      </c>
    </row>
    <row r="24665" spans="1:17" ht="15.75" x14ac:dyDescent="0.25">
      <c r="A24665" s="55">
        <f t="shared" si="771"/>
        <v>0</v>
      </c>
      <c r="Q24665" s="65">
        <f t="shared" si="772"/>
        <v>1</v>
      </c>
    </row>
    <row r="24666" spans="1:17" ht="15.75" x14ac:dyDescent="0.25">
      <c r="A24666" s="55">
        <f t="shared" si="771"/>
        <v>0</v>
      </c>
      <c r="Q24666" s="65">
        <f t="shared" si="772"/>
        <v>1</v>
      </c>
    </row>
    <row r="24667" spans="1:17" ht="15.75" x14ac:dyDescent="0.25">
      <c r="A24667" s="55">
        <f t="shared" si="771"/>
        <v>0</v>
      </c>
      <c r="Q24667" s="65">
        <f t="shared" si="772"/>
        <v>1</v>
      </c>
    </row>
    <row r="24668" spans="1:17" ht="15.75" x14ac:dyDescent="0.25">
      <c r="A24668" s="55">
        <f t="shared" si="771"/>
        <v>0</v>
      </c>
      <c r="Q24668" s="65">
        <f t="shared" si="772"/>
        <v>1</v>
      </c>
    </row>
    <row r="24669" spans="1:17" ht="15.75" x14ac:dyDescent="0.25">
      <c r="A24669" s="55">
        <f t="shared" si="771"/>
        <v>0</v>
      </c>
      <c r="Q24669" s="65">
        <f t="shared" si="772"/>
        <v>1</v>
      </c>
    </row>
    <row r="24670" spans="1:17" ht="15.75" x14ac:dyDescent="0.25">
      <c r="A24670" s="55">
        <f t="shared" si="771"/>
        <v>0</v>
      </c>
      <c r="Q24670" s="65">
        <f t="shared" si="772"/>
        <v>1</v>
      </c>
    </row>
    <row r="24671" spans="1:17" ht="15.75" x14ac:dyDescent="0.25">
      <c r="A24671" s="55">
        <f t="shared" si="771"/>
        <v>0</v>
      </c>
      <c r="Q24671" s="65">
        <f t="shared" si="772"/>
        <v>1</v>
      </c>
    </row>
    <row r="24672" spans="1:17" ht="15.75" x14ac:dyDescent="0.25">
      <c r="A24672" s="55">
        <f t="shared" si="771"/>
        <v>0</v>
      </c>
      <c r="Q24672" s="65">
        <f t="shared" si="772"/>
        <v>1</v>
      </c>
    </row>
    <row r="24673" spans="1:17" ht="15.75" x14ac:dyDescent="0.25">
      <c r="A24673" s="55">
        <f t="shared" si="771"/>
        <v>0</v>
      </c>
      <c r="Q24673" s="65">
        <f t="shared" si="772"/>
        <v>1</v>
      </c>
    </row>
    <row r="24674" spans="1:17" ht="15.75" x14ac:dyDescent="0.25">
      <c r="A24674" s="55">
        <f t="shared" si="771"/>
        <v>0</v>
      </c>
      <c r="Q24674" s="65">
        <f t="shared" si="772"/>
        <v>1</v>
      </c>
    </row>
    <row r="24675" spans="1:17" ht="15.75" x14ac:dyDescent="0.25">
      <c r="A24675" s="55">
        <f t="shared" si="771"/>
        <v>0</v>
      </c>
      <c r="Q24675" s="65">
        <f t="shared" si="772"/>
        <v>1</v>
      </c>
    </row>
    <row r="24676" spans="1:17" ht="15.75" x14ac:dyDescent="0.25">
      <c r="A24676" s="55">
        <f t="shared" si="771"/>
        <v>0</v>
      </c>
      <c r="Q24676" s="65">
        <f t="shared" si="772"/>
        <v>1</v>
      </c>
    </row>
    <row r="24677" spans="1:17" ht="15.75" x14ac:dyDescent="0.25">
      <c r="A24677" s="55">
        <f t="shared" si="771"/>
        <v>0</v>
      </c>
      <c r="Q24677" s="65">
        <f t="shared" si="772"/>
        <v>1</v>
      </c>
    </row>
    <row r="24678" spans="1:17" ht="15.75" x14ac:dyDescent="0.25">
      <c r="A24678" s="55">
        <f t="shared" si="771"/>
        <v>0</v>
      </c>
      <c r="Q24678" s="65">
        <f t="shared" si="772"/>
        <v>1</v>
      </c>
    </row>
    <row r="24679" spans="1:17" ht="15.75" x14ac:dyDescent="0.25">
      <c r="A24679" s="55">
        <f t="shared" si="771"/>
        <v>0</v>
      </c>
      <c r="Q24679" s="65">
        <f t="shared" si="772"/>
        <v>1</v>
      </c>
    </row>
    <row r="24680" spans="1:17" ht="15.75" x14ac:dyDescent="0.25">
      <c r="A24680" s="55">
        <f t="shared" si="771"/>
        <v>0</v>
      </c>
      <c r="Q24680" s="65">
        <f t="shared" si="772"/>
        <v>1</v>
      </c>
    </row>
    <row r="24681" spans="1:17" ht="15.75" x14ac:dyDescent="0.25">
      <c r="A24681" s="55">
        <f t="shared" si="771"/>
        <v>0</v>
      </c>
      <c r="Q24681" s="65">
        <f t="shared" si="772"/>
        <v>1</v>
      </c>
    </row>
    <row r="24682" spans="1:17" ht="15.75" x14ac:dyDescent="0.25">
      <c r="A24682" s="55">
        <f t="shared" si="771"/>
        <v>0</v>
      </c>
      <c r="Q24682" s="65">
        <f t="shared" si="772"/>
        <v>1</v>
      </c>
    </row>
    <row r="24683" spans="1:17" ht="15.75" x14ac:dyDescent="0.25">
      <c r="A24683" s="55">
        <f t="shared" si="771"/>
        <v>0</v>
      </c>
      <c r="Q24683" s="65">
        <f t="shared" si="772"/>
        <v>1</v>
      </c>
    </row>
    <row r="24684" spans="1:17" ht="15.75" x14ac:dyDescent="0.25">
      <c r="A24684" s="55">
        <f t="shared" si="771"/>
        <v>0</v>
      </c>
      <c r="Q24684" s="65">
        <f t="shared" si="772"/>
        <v>1</v>
      </c>
    </row>
    <row r="24685" spans="1:17" ht="15.75" x14ac:dyDescent="0.25">
      <c r="A24685" s="55">
        <f t="shared" si="771"/>
        <v>0</v>
      </c>
      <c r="Q24685" s="65">
        <f t="shared" si="772"/>
        <v>1</v>
      </c>
    </row>
    <row r="24686" spans="1:17" ht="15.75" x14ac:dyDescent="0.25">
      <c r="A24686" s="55">
        <f t="shared" si="771"/>
        <v>0</v>
      </c>
      <c r="Q24686" s="65">
        <f t="shared" si="772"/>
        <v>1</v>
      </c>
    </row>
    <row r="24687" spans="1:17" ht="15.75" x14ac:dyDescent="0.25">
      <c r="A24687" s="55">
        <f t="shared" si="771"/>
        <v>0</v>
      </c>
      <c r="Q24687" s="65">
        <f t="shared" si="772"/>
        <v>1</v>
      </c>
    </row>
    <row r="24688" spans="1:17" ht="15.75" x14ac:dyDescent="0.25">
      <c r="A24688" s="55">
        <f t="shared" si="771"/>
        <v>0</v>
      </c>
      <c r="Q24688" s="65">
        <f t="shared" si="772"/>
        <v>1</v>
      </c>
    </row>
    <row r="24689" spans="1:17" ht="15.75" x14ac:dyDescent="0.25">
      <c r="A24689" s="55">
        <f t="shared" si="771"/>
        <v>0</v>
      </c>
      <c r="Q24689" s="65">
        <f t="shared" si="772"/>
        <v>1</v>
      </c>
    </row>
    <row r="24690" spans="1:17" ht="15.75" x14ac:dyDescent="0.25">
      <c r="A24690" s="55">
        <f t="shared" si="771"/>
        <v>0</v>
      </c>
      <c r="Q24690" s="65">
        <f t="shared" si="772"/>
        <v>1</v>
      </c>
    </row>
    <row r="24691" spans="1:17" ht="15.75" x14ac:dyDescent="0.25">
      <c r="A24691" s="55">
        <f t="shared" si="771"/>
        <v>0</v>
      </c>
      <c r="Q24691" s="65">
        <f t="shared" si="772"/>
        <v>1</v>
      </c>
    </row>
    <row r="24692" spans="1:17" ht="15.75" x14ac:dyDescent="0.25">
      <c r="A24692" s="55">
        <f t="shared" si="771"/>
        <v>0</v>
      </c>
      <c r="Q24692" s="65">
        <f t="shared" si="772"/>
        <v>1</v>
      </c>
    </row>
    <row r="24693" spans="1:17" ht="15.75" x14ac:dyDescent="0.25">
      <c r="A24693" s="55">
        <f t="shared" si="771"/>
        <v>0</v>
      </c>
      <c r="Q24693" s="65">
        <f t="shared" si="772"/>
        <v>1</v>
      </c>
    </row>
    <row r="24694" spans="1:17" ht="15.75" x14ac:dyDescent="0.25">
      <c r="A24694" s="55">
        <f t="shared" si="771"/>
        <v>0</v>
      </c>
      <c r="Q24694" s="65">
        <f t="shared" si="772"/>
        <v>1</v>
      </c>
    </row>
    <row r="24695" spans="1:17" ht="15.75" x14ac:dyDescent="0.25">
      <c r="A24695" s="55">
        <f t="shared" si="771"/>
        <v>0</v>
      </c>
      <c r="Q24695" s="65">
        <f t="shared" si="772"/>
        <v>1</v>
      </c>
    </row>
    <row r="24696" spans="1:17" ht="15.75" x14ac:dyDescent="0.25">
      <c r="A24696" s="55">
        <f t="shared" si="771"/>
        <v>0</v>
      </c>
      <c r="Q24696" s="65">
        <f t="shared" si="772"/>
        <v>1</v>
      </c>
    </row>
    <row r="24697" spans="1:17" ht="15.75" x14ac:dyDescent="0.25">
      <c r="A24697" s="55">
        <f t="shared" si="771"/>
        <v>0</v>
      </c>
      <c r="Q24697" s="65">
        <f t="shared" si="772"/>
        <v>1</v>
      </c>
    </row>
    <row r="24698" spans="1:17" ht="15.75" x14ac:dyDescent="0.25">
      <c r="A24698" s="55">
        <f t="shared" si="771"/>
        <v>0</v>
      </c>
      <c r="Q24698" s="65">
        <f t="shared" si="772"/>
        <v>1</v>
      </c>
    </row>
    <row r="24699" spans="1:17" ht="15.75" x14ac:dyDescent="0.25">
      <c r="A24699" s="55">
        <f t="shared" si="771"/>
        <v>0</v>
      </c>
      <c r="Q24699" s="65">
        <f t="shared" si="772"/>
        <v>1</v>
      </c>
    </row>
    <row r="24700" spans="1:17" ht="15.75" x14ac:dyDescent="0.25">
      <c r="A24700" s="55">
        <f t="shared" si="771"/>
        <v>0</v>
      </c>
      <c r="Q24700" s="65">
        <f t="shared" si="772"/>
        <v>1</v>
      </c>
    </row>
    <row r="24701" spans="1:17" ht="15.75" x14ac:dyDescent="0.25">
      <c r="A24701" s="55">
        <f t="shared" si="771"/>
        <v>0</v>
      </c>
      <c r="Q24701" s="65">
        <f t="shared" si="772"/>
        <v>1</v>
      </c>
    </row>
    <row r="24702" spans="1:17" ht="15.75" x14ac:dyDescent="0.25">
      <c r="A24702" s="55">
        <f t="shared" si="771"/>
        <v>0</v>
      </c>
      <c r="Q24702" s="65">
        <f t="shared" si="772"/>
        <v>1</v>
      </c>
    </row>
    <row r="24703" spans="1:17" ht="15.75" x14ac:dyDescent="0.25">
      <c r="A24703" s="55">
        <f t="shared" si="771"/>
        <v>0</v>
      </c>
      <c r="Q24703" s="65">
        <f t="shared" si="772"/>
        <v>1</v>
      </c>
    </row>
    <row r="24704" spans="1:17" ht="15.75" x14ac:dyDescent="0.25">
      <c r="A24704" s="55">
        <f t="shared" si="771"/>
        <v>0</v>
      </c>
      <c r="Q24704" s="65">
        <f t="shared" si="772"/>
        <v>1</v>
      </c>
    </row>
    <row r="24705" spans="1:17" ht="15.75" x14ac:dyDescent="0.25">
      <c r="A24705" s="55">
        <f t="shared" si="771"/>
        <v>0</v>
      </c>
      <c r="Q24705" s="65">
        <f t="shared" si="772"/>
        <v>1</v>
      </c>
    </row>
    <row r="24706" spans="1:17" ht="15.75" x14ac:dyDescent="0.25">
      <c r="A24706" s="55">
        <f t="shared" si="771"/>
        <v>0</v>
      </c>
      <c r="Q24706" s="65">
        <f t="shared" si="772"/>
        <v>1</v>
      </c>
    </row>
    <row r="24707" spans="1:17" ht="15.75" x14ac:dyDescent="0.25">
      <c r="A24707" s="55">
        <f t="shared" si="771"/>
        <v>0</v>
      </c>
      <c r="Q24707" s="65">
        <f t="shared" si="772"/>
        <v>1</v>
      </c>
    </row>
    <row r="24708" spans="1:17" ht="15.75" x14ac:dyDescent="0.25">
      <c r="A24708" s="55">
        <f t="shared" ref="A24708:A24771" si="773">WEEKNUM(B24708,2)-1</f>
        <v>0</v>
      </c>
      <c r="Q24708" s="65">
        <f t="shared" ref="Q24708:Q24771" si="774">MONTH(B24708)</f>
        <v>1</v>
      </c>
    </row>
    <row r="24709" spans="1:17" ht="15.75" x14ac:dyDescent="0.25">
      <c r="A24709" s="55">
        <f t="shared" si="773"/>
        <v>0</v>
      </c>
      <c r="Q24709" s="65">
        <f t="shared" si="774"/>
        <v>1</v>
      </c>
    </row>
    <row r="24710" spans="1:17" ht="15.75" x14ac:dyDescent="0.25">
      <c r="A24710" s="55">
        <f t="shared" si="773"/>
        <v>0</v>
      </c>
      <c r="Q24710" s="65">
        <f t="shared" si="774"/>
        <v>1</v>
      </c>
    </row>
    <row r="24711" spans="1:17" ht="15.75" x14ac:dyDescent="0.25">
      <c r="A24711" s="55">
        <f t="shared" si="773"/>
        <v>0</v>
      </c>
      <c r="Q24711" s="65">
        <f t="shared" si="774"/>
        <v>1</v>
      </c>
    </row>
    <row r="24712" spans="1:17" ht="15.75" x14ac:dyDescent="0.25">
      <c r="A24712" s="55">
        <f t="shared" si="773"/>
        <v>0</v>
      </c>
      <c r="Q24712" s="65">
        <f t="shared" si="774"/>
        <v>1</v>
      </c>
    </row>
    <row r="24713" spans="1:17" ht="15.75" x14ac:dyDescent="0.25">
      <c r="A24713" s="55">
        <f t="shared" si="773"/>
        <v>0</v>
      </c>
      <c r="Q24713" s="65">
        <f t="shared" si="774"/>
        <v>1</v>
      </c>
    </row>
    <row r="24714" spans="1:17" ht="15.75" x14ac:dyDescent="0.25">
      <c r="A24714" s="55">
        <f t="shared" si="773"/>
        <v>0</v>
      </c>
      <c r="Q24714" s="65">
        <f t="shared" si="774"/>
        <v>1</v>
      </c>
    </row>
    <row r="24715" spans="1:17" ht="15.75" x14ac:dyDescent="0.25">
      <c r="A24715" s="55">
        <f t="shared" si="773"/>
        <v>0</v>
      </c>
      <c r="Q24715" s="65">
        <f t="shared" si="774"/>
        <v>1</v>
      </c>
    </row>
    <row r="24716" spans="1:17" ht="15.75" x14ac:dyDescent="0.25">
      <c r="A24716" s="55">
        <f t="shared" si="773"/>
        <v>0</v>
      </c>
      <c r="Q24716" s="65">
        <f t="shared" si="774"/>
        <v>1</v>
      </c>
    </row>
    <row r="24717" spans="1:17" ht="15.75" x14ac:dyDescent="0.25">
      <c r="A24717" s="55">
        <f t="shared" si="773"/>
        <v>0</v>
      </c>
      <c r="Q24717" s="65">
        <f t="shared" si="774"/>
        <v>1</v>
      </c>
    </row>
    <row r="24718" spans="1:17" ht="15.75" x14ac:dyDescent="0.25">
      <c r="A24718" s="55">
        <f t="shared" si="773"/>
        <v>0</v>
      </c>
      <c r="Q24718" s="65">
        <f t="shared" si="774"/>
        <v>1</v>
      </c>
    </row>
    <row r="24719" spans="1:17" ht="15.75" x14ac:dyDescent="0.25">
      <c r="A24719" s="55">
        <f t="shared" si="773"/>
        <v>0</v>
      </c>
      <c r="Q24719" s="65">
        <f t="shared" si="774"/>
        <v>1</v>
      </c>
    </row>
    <row r="24720" spans="1:17" ht="15.75" x14ac:dyDescent="0.25">
      <c r="A24720" s="55">
        <f t="shared" si="773"/>
        <v>0</v>
      </c>
      <c r="Q24720" s="65">
        <f t="shared" si="774"/>
        <v>1</v>
      </c>
    </row>
    <row r="24721" spans="1:17" ht="15.75" x14ac:dyDescent="0.25">
      <c r="A24721" s="55">
        <f t="shared" si="773"/>
        <v>0</v>
      </c>
      <c r="Q24721" s="65">
        <f t="shared" si="774"/>
        <v>1</v>
      </c>
    </row>
    <row r="24722" spans="1:17" ht="15.75" x14ac:dyDescent="0.25">
      <c r="A24722" s="55">
        <f t="shared" si="773"/>
        <v>0</v>
      </c>
      <c r="Q24722" s="65">
        <f t="shared" si="774"/>
        <v>1</v>
      </c>
    </row>
    <row r="24723" spans="1:17" ht="15.75" x14ac:dyDescent="0.25">
      <c r="A24723" s="55">
        <f t="shared" si="773"/>
        <v>0</v>
      </c>
      <c r="Q24723" s="65">
        <f t="shared" si="774"/>
        <v>1</v>
      </c>
    </row>
    <row r="24724" spans="1:17" ht="15.75" x14ac:dyDescent="0.25">
      <c r="A24724" s="55">
        <f t="shared" si="773"/>
        <v>0</v>
      </c>
      <c r="Q24724" s="65">
        <f t="shared" si="774"/>
        <v>1</v>
      </c>
    </row>
    <row r="24725" spans="1:17" ht="15.75" x14ac:dyDescent="0.25">
      <c r="A24725" s="55">
        <f t="shared" si="773"/>
        <v>0</v>
      </c>
      <c r="Q24725" s="65">
        <f t="shared" si="774"/>
        <v>1</v>
      </c>
    </row>
    <row r="24726" spans="1:17" ht="15.75" x14ac:dyDescent="0.25">
      <c r="A24726" s="55">
        <f t="shared" si="773"/>
        <v>0</v>
      </c>
      <c r="Q24726" s="65">
        <f t="shared" si="774"/>
        <v>1</v>
      </c>
    </row>
    <row r="24727" spans="1:17" ht="15.75" x14ac:dyDescent="0.25">
      <c r="A24727" s="55">
        <f t="shared" si="773"/>
        <v>0</v>
      </c>
      <c r="Q24727" s="65">
        <f t="shared" si="774"/>
        <v>1</v>
      </c>
    </row>
    <row r="24728" spans="1:17" ht="15.75" x14ac:dyDescent="0.25">
      <c r="A24728" s="55">
        <f t="shared" si="773"/>
        <v>0</v>
      </c>
      <c r="Q24728" s="65">
        <f t="shared" si="774"/>
        <v>1</v>
      </c>
    </row>
    <row r="24729" spans="1:17" ht="15.75" x14ac:dyDescent="0.25">
      <c r="A24729" s="55">
        <f t="shared" si="773"/>
        <v>0</v>
      </c>
      <c r="Q24729" s="65">
        <f t="shared" si="774"/>
        <v>1</v>
      </c>
    </row>
    <row r="24730" spans="1:17" ht="15.75" x14ac:dyDescent="0.25">
      <c r="A24730" s="55">
        <f t="shared" si="773"/>
        <v>0</v>
      </c>
      <c r="Q24730" s="65">
        <f t="shared" si="774"/>
        <v>1</v>
      </c>
    </row>
    <row r="24731" spans="1:17" ht="15.75" x14ac:dyDescent="0.25">
      <c r="A24731" s="55">
        <f t="shared" si="773"/>
        <v>0</v>
      </c>
      <c r="Q24731" s="65">
        <f t="shared" si="774"/>
        <v>1</v>
      </c>
    </row>
    <row r="24732" spans="1:17" ht="15.75" x14ac:dyDescent="0.25">
      <c r="A24732" s="55">
        <f t="shared" si="773"/>
        <v>0</v>
      </c>
      <c r="Q24732" s="65">
        <f t="shared" si="774"/>
        <v>1</v>
      </c>
    </row>
    <row r="24733" spans="1:17" ht="15.75" x14ac:dyDescent="0.25">
      <c r="A24733" s="55">
        <f t="shared" si="773"/>
        <v>0</v>
      </c>
      <c r="Q24733" s="65">
        <f t="shared" si="774"/>
        <v>1</v>
      </c>
    </row>
    <row r="24734" spans="1:17" ht="15.75" x14ac:dyDescent="0.25">
      <c r="A24734" s="55">
        <f t="shared" si="773"/>
        <v>0</v>
      </c>
      <c r="Q24734" s="65">
        <f t="shared" si="774"/>
        <v>1</v>
      </c>
    </row>
    <row r="24735" spans="1:17" ht="15.75" x14ac:dyDescent="0.25">
      <c r="A24735" s="55">
        <f t="shared" si="773"/>
        <v>0</v>
      </c>
      <c r="Q24735" s="65">
        <f t="shared" si="774"/>
        <v>1</v>
      </c>
    </row>
    <row r="24736" spans="1:17" ht="15.75" x14ac:dyDescent="0.25">
      <c r="A24736" s="55">
        <f t="shared" si="773"/>
        <v>0</v>
      </c>
      <c r="Q24736" s="65">
        <f t="shared" si="774"/>
        <v>1</v>
      </c>
    </row>
    <row r="24737" spans="1:17" ht="15.75" x14ac:dyDescent="0.25">
      <c r="A24737" s="55">
        <f t="shared" si="773"/>
        <v>0</v>
      </c>
      <c r="Q24737" s="65">
        <f t="shared" si="774"/>
        <v>1</v>
      </c>
    </row>
    <row r="24738" spans="1:17" ht="15.75" x14ac:dyDescent="0.25">
      <c r="A24738" s="55">
        <f t="shared" si="773"/>
        <v>0</v>
      </c>
      <c r="Q24738" s="65">
        <f t="shared" si="774"/>
        <v>1</v>
      </c>
    </row>
    <row r="24739" spans="1:17" ht="15.75" x14ac:dyDescent="0.25">
      <c r="A24739" s="55">
        <f t="shared" si="773"/>
        <v>0</v>
      </c>
      <c r="Q24739" s="65">
        <f t="shared" si="774"/>
        <v>1</v>
      </c>
    </row>
    <row r="24740" spans="1:17" ht="15.75" x14ac:dyDescent="0.25">
      <c r="A24740" s="55">
        <f t="shared" si="773"/>
        <v>0</v>
      </c>
      <c r="Q24740" s="65">
        <f t="shared" si="774"/>
        <v>1</v>
      </c>
    </row>
    <row r="24741" spans="1:17" ht="15.75" x14ac:dyDescent="0.25">
      <c r="A24741" s="55">
        <f t="shared" si="773"/>
        <v>0</v>
      </c>
      <c r="Q24741" s="65">
        <f t="shared" si="774"/>
        <v>1</v>
      </c>
    </row>
    <row r="24742" spans="1:17" ht="15.75" x14ac:dyDescent="0.25">
      <c r="A24742" s="55">
        <f t="shared" si="773"/>
        <v>0</v>
      </c>
      <c r="Q24742" s="65">
        <f t="shared" si="774"/>
        <v>1</v>
      </c>
    </row>
    <row r="24743" spans="1:17" ht="15.75" x14ac:dyDescent="0.25">
      <c r="A24743" s="55">
        <f t="shared" si="773"/>
        <v>0</v>
      </c>
      <c r="Q24743" s="65">
        <f t="shared" si="774"/>
        <v>1</v>
      </c>
    </row>
    <row r="24744" spans="1:17" ht="15.75" x14ac:dyDescent="0.25">
      <c r="A24744" s="55">
        <f t="shared" si="773"/>
        <v>0</v>
      </c>
      <c r="Q24744" s="65">
        <f t="shared" si="774"/>
        <v>1</v>
      </c>
    </row>
    <row r="24745" spans="1:17" ht="15.75" x14ac:dyDescent="0.25">
      <c r="A24745" s="55">
        <f t="shared" si="773"/>
        <v>0</v>
      </c>
      <c r="Q24745" s="65">
        <f t="shared" si="774"/>
        <v>1</v>
      </c>
    </row>
    <row r="24746" spans="1:17" ht="15.75" x14ac:dyDescent="0.25">
      <c r="A24746" s="55">
        <f t="shared" si="773"/>
        <v>0</v>
      </c>
      <c r="Q24746" s="65">
        <f t="shared" si="774"/>
        <v>1</v>
      </c>
    </row>
    <row r="24747" spans="1:17" ht="15.75" x14ac:dyDescent="0.25">
      <c r="A24747" s="55">
        <f t="shared" si="773"/>
        <v>0</v>
      </c>
      <c r="Q24747" s="65">
        <f t="shared" si="774"/>
        <v>1</v>
      </c>
    </row>
    <row r="24748" spans="1:17" ht="15.75" x14ac:dyDescent="0.25">
      <c r="A24748" s="55">
        <f t="shared" si="773"/>
        <v>0</v>
      </c>
      <c r="Q24748" s="65">
        <f t="shared" si="774"/>
        <v>1</v>
      </c>
    </row>
    <row r="24749" spans="1:17" ht="15.75" x14ac:dyDescent="0.25">
      <c r="A24749" s="55">
        <f t="shared" si="773"/>
        <v>0</v>
      </c>
      <c r="Q24749" s="65">
        <f t="shared" si="774"/>
        <v>1</v>
      </c>
    </row>
    <row r="24750" spans="1:17" ht="15.75" x14ac:dyDescent="0.25">
      <c r="A24750" s="55">
        <f t="shared" si="773"/>
        <v>0</v>
      </c>
      <c r="Q24750" s="65">
        <f t="shared" si="774"/>
        <v>1</v>
      </c>
    </row>
    <row r="24751" spans="1:17" ht="15.75" x14ac:dyDescent="0.25">
      <c r="A24751" s="55">
        <f t="shared" si="773"/>
        <v>0</v>
      </c>
      <c r="Q24751" s="65">
        <f t="shared" si="774"/>
        <v>1</v>
      </c>
    </row>
    <row r="24752" spans="1:17" ht="15.75" x14ac:dyDescent="0.25">
      <c r="A24752" s="55">
        <f t="shared" si="773"/>
        <v>0</v>
      </c>
      <c r="Q24752" s="65">
        <f t="shared" si="774"/>
        <v>1</v>
      </c>
    </row>
    <row r="24753" spans="1:17" ht="15.75" x14ac:dyDescent="0.25">
      <c r="A24753" s="55">
        <f t="shared" si="773"/>
        <v>0</v>
      </c>
      <c r="Q24753" s="65">
        <f t="shared" si="774"/>
        <v>1</v>
      </c>
    </row>
    <row r="24754" spans="1:17" ht="15.75" x14ac:dyDescent="0.25">
      <c r="A24754" s="55">
        <f t="shared" si="773"/>
        <v>0</v>
      </c>
      <c r="Q24754" s="65">
        <f t="shared" si="774"/>
        <v>1</v>
      </c>
    </row>
    <row r="24755" spans="1:17" ht="15.75" x14ac:dyDescent="0.25">
      <c r="A24755" s="55">
        <f t="shared" si="773"/>
        <v>0</v>
      </c>
      <c r="Q24755" s="65">
        <f t="shared" si="774"/>
        <v>1</v>
      </c>
    </row>
    <row r="24756" spans="1:17" ht="15.75" x14ac:dyDescent="0.25">
      <c r="A24756" s="55">
        <f t="shared" si="773"/>
        <v>0</v>
      </c>
      <c r="Q24756" s="65">
        <f t="shared" si="774"/>
        <v>1</v>
      </c>
    </row>
    <row r="24757" spans="1:17" ht="15.75" x14ac:dyDescent="0.25">
      <c r="A24757" s="55">
        <f t="shared" si="773"/>
        <v>0</v>
      </c>
      <c r="Q24757" s="65">
        <f t="shared" si="774"/>
        <v>1</v>
      </c>
    </row>
    <row r="24758" spans="1:17" ht="15.75" x14ac:dyDescent="0.25">
      <c r="A24758" s="55">
        <f t="shared" si="773"/>
        <v>0</v>
      </c>
      <c r="Q24758" s="65">
        <f t="shared" si="774"/>
        <v>1</v>
      </c>
    </row>
    <row r="24759" spans="1:17" ht="15.75" x14ac:dyDescent="0.25">
      <c r="A24759" s="55">
        <f t="shared" si="773"/>
        <v>0</v>
      </c>
      <c r="Q24759" s="65">
        <f t="shared" si="774"/>
        <v>1</v>
      </c>
    </row>
    <row r="24760" spans="1:17" ht="15.75" x14ac:dyDescent="0.25">
      <c r="A24760" s="55">
        <f t="shared" si="773"/>
        <v>0</v>
      </c>
      <c r="Q24760" s="65">
        <f t="shared" si="774"/>
        <v>1</v>
      </c>
    </row>
    <row r="24761" spans="1:17" ht="15.75" x14ac:dyDescent="0.25">
      <c r="A24761" s="55">
        <f t="shared" si="773"/>
        <v>0</v>
      </c>
      <c r="Q24761" s="65">
        <f t="shared" si="774"/>
        <v>1</v>
      </c>
    </row>
    <row r="24762" spans="1:17" ht="15.75" x14ac:dyDescent="0.25">
      <c r="A24762" s="55">
        <f t="shared" si="773"/>
        <v>0</v>
      </c>
      <c r="Q24762" s="65">
        <f t="shared" si="774"/>
        <v>1</v>
      </c>
    </row>
    <row r="24763" spans="1:17" ht="15.75" x14ac:dyDescent="0.25">
      <c r="A24763" s="55">
        <f t="shared" si="773"/>
        <v>0</v>
      </c>
      <c r="Q24763" s="65">
        <f t="shared" si="774"/>
        <v>1</v>
      </c>
    </row>
    <row r="24764" spans="1:17" ht="15.75" x14ac:dyDescent="0.25">
      <c r="A24764" s="55">
        <f t="shared" si="773"/>
        <v>0</v>
      </c>
      <c r="Q24764" s="65">
        <f t="shared" si="774"/>
        <v>1</v>
      </c>
    </row>
    <row r="24765" spans="1:17" ht="15.75" x14ac:dyDescent="0.25">
      <c r="A24765" s="55">
        <f t="shared" si="773"/>
        <v>0</v>
      </c>
      <c r="Q24765" s="65">
        <f t="shared" si="774"/>
        <v>1</v>
      </c>
    </row>
    <row r="24766" spans="1:17" ht="15.75" x14ac:dyDescent="0.25">
      <c r="A24766" s="55">
        <f t="shared" si="773"/>
        <v>0</v>
      </c>
      <c r="Q24766" s="65">
        <f t="shared" si="774"/>
        <v>1</v>
      </c>
    </row>
    <row r="24767" spans="1:17" ht="15.75" x14ac:dyDescent="0.25">
      <c r="A24767" s="55">
        <f t="shared" si="773"/>
        <v>0</v>
      </c>
      <c r="Q24767" s="65">
        <f t="shared" si="774"/>
        <v>1</v>
      </c>
    </row>
    <row r="24768" spans="1:17" ht="15.75" x14ac:dyDescent="0.25">
      <c r="A24768" s="55">
        <f t="shared" si="773"/>
        <v>0</v>
      </c>
      <c r="Q24768" s="65">
        <f t="shared" si="774"/>
        <v>1</v>
      </c>
    </row>
    <row r="24769" spans="1:17" ht="15.75" x14ac:dyDescent="0.25">
      <c r="A24769" s="55">
        <f t="shared" si="773"/>
        <v>0</v>
      </c>
      <c r="Q24769" s="65">
        <f t="shared" si="774"/>
        <v>1</v>
      </c>
    </row>
    <row r="24770" spans="1:17" ht="15.75" x14ac:dyDescent="0.25">
      <c r="A24770" s="55">
        <f t="shared" si="773"/>
        <v>0</v>
      </c>
      <c r="Q24770" s="65">
        <f t="shared" si="774"/>
        <v>1</v>
      </c>
    </row>
    <row r="24771" spans="1:17" ht="15.75" x14ac:dyDescent="0.25">
      <c r="A24771" s="55">
        <f t="shared" si="773"/>
        <v>0</v>
      </c>
      <c r="Q24771" s="65">
        <f t="shared" si="774"/>
        <v>1</v>
      </c>
    </row>
    <row r="24772" spans="1:17" ht="15.75" x14ac:dyDescent="0.25">
      <c r="A24772" s="55">
        <f t="shared" ref="A24772:A24835" si="775">WEEKNUM(B24772,2)-1</f>
        <v>0</v>
      </c>
      <c r="Q24772" s="65">
        <f t="shared" ref="Q24772:Q24835" si="776">MONTH(B24772)</f>
        <v>1</v>
      </c>
    </row>
    <row r="24773" spans="1:17" ht="15.75" x14ac:dyDescent="0.25">
      <c r="A24773" s="55">
        <f t="shared" si="775"/>
        <v>0</v>
      </c>
      <c r="Q24773" s="65">
        <f t="shared" si="776"/>
        <v>1</v>
      </c>
    </row>
    <row r="24774" spans="1:17" ht="15.75" x14ac:dyDescent="0.25">
      <c r="A24774" s="55">
        <f t="shared" si="775"/>
        <v>0</v>
      </c>
      <c r="Q24774" s="65">
        <f t="shared" si="776"/>
        <v>1</v>
      </c>
    </row>
    <row r="24775" spans="1:17" ht="15.75" x14ac:dyDescent="0.25">
      <c r="A24775" s="55">
        <f t="shared" si="775"/>
        <v>0</v>
      </c>
      <c r="Q24775" s="65">
        <f t="shared" si="776"/>
        <v>1</v>
      </c>
    </row>
    <row r="24776" spans="1:17" ht="15.75" x14ac:dyDescent="0.25">
      <c r="A24776" s="55">
        <f t="shared" si="775"/>
        <v>0</v>
      </c>
      <c r="Q24776" s="65">
        <f t="shared" si="776"/>
        <v>1</v>
      </c>
    </row>
    <row r="24777" spans="1:17" ht="15.75" x14ac:dyDescent="0.25">
      <c r="A24777" s="55">
        <f t="shared" si="775"/>
        <v>0</v>
      </c>
      <c r="Q24777" s="65">
        <f t="shared" si="776"/>
        <v>1</v>
      </c>
    </row>
    <row r="24778" spans="1:17" ht="15.75" x14ac:dyDescent="0.25">
      <c r="A24778" s="55">
        <f t="shared" si="775"/>
        <v>0</v>
      </c>
      <c r="Q24778" s="65">
        <f t="shared" si="776"/>
        <v>1</v>
      </c>
    </row>
    <row r="24779" spans="1:17" ht="15.75" x14ac:dyDescent="0.25">
      <c r="A24779" s="55">
        <f t="shared" si="775"/>
        <v>0</v>
      </c>
      <c r="Q24779" s="65">
        <f t="shared" si="776"/>
        <v>1</v>
      </c>
    </row>
    <row r="24780" spans="1:17" ht="15.75" x14ac:dyDescent="0.25">
      <c r="A24780" s="55">
        <f t="shared" si="775"/>
        <v>0</v>
      </c>
      <c r="Q24780" s="65">
        <f t="shared" si="776"/>
        <v>1</v>
      </c>
    </row>
    <row r="24781" spans="1:17" ht="15.75" x14ac:dyDescent="0.25">
      <c r="A24781" s="55">
        <f t="shared" si="775"/>
        <v>0</v>
      </c>
      <c r="Q24781" s="65">
        <f t="shared" si="776"/>
        <v>1</v>
      </c>
    </row>
    <row r="24782" spans="1:17" ht="15.75" x14ac:dyDescent="0.25">
      <c r="A24782" s="55">
        <f t="shared" si="775"/>
        <v>0</v>
      </c>
      <c r="Q24782" s="65">
        <f t="shared" si="776"/>
        <v>1</v>
      </c>
    </row>
    <row r="24783" spans="1:17" ht="15.75" x14ac:dyDescent="0.25">
      <c r="A24783" s="55">
        <f t="shared" si="775"/>
        <v>0</v>
      </c>
      <c r="Q24783" s="65">
        <f t="shared" si="776"/>
        <v>1</v>
      </c>
    </row>
    <row r="24784" spans="1:17" ht="15.75" x14ac:dyDescent="0.25">
      <c r="A24784" s="55">
        <f t="shared" si="775"/>
        <v>0</v>
      </c>
      <c r="Q24784" s="65">
        <f t="shared" si="776"/>
        <v>1</v>
      </c>
    </row>
    <row r="24785" spans="1:17" ht="15.75" x14ac:dyDescent="0.25">
      <c r="A24785" s="55">
        <f t="shared" si="775"/>
        <v>0</v>
      </c>
      <c r="Q24785" s="65">
        <f t="shared" si="776"/>
        <v>1</v>
      </c>
    </row>
    <row r="24786" spans="1:17" ht="15.75" x14ac:dyDescent="0.25">
      <c r="A24786" s="55">
        <f t="shared" si="775"/>
        <v>0</v>
      </c>
      <c r="Q24786" s="65">
        <f t="shared" si="776"/>
        <v>1</v>
      </c>
    </row>
    <row r="24787" spans="1:17" ht="15.75" x14ac:dyDescent="0.25">
      <c r="A24787" s="55">
        <f t="shared" si="775"/>
        <v>0</v>
      </c>
      <c r="Q24787" s="65">
        <f t="shared" si="776"/>
        <v>1</v>
      </c>
    </row>
    <row r="24788" spans="1:17" ht="15.75" x14ac:dyDescent="0.25">
      <c r="A24788" s="55">
        <f t="shared" si="775"/>
        <v>0</v>
      </c>
      <c r="Q24788" s="65">
        <f t="shared" si="776"/>
        <v>1</v>
      </c>
    </row>
    <row r="24789" spans="1:17" ht="15.75" x14ac:dyDescent="0.25">
      <c r="A24789" s="55">
        <f t="shared" si="775"/>
        <v>0</v>
      </c>
      <c r="Q24789" s="65">
        <f t="shared" si="776"/>
        <v>1</v>
      </c>
    </row>
    <row r="24790" spans="1:17" ht="15.75" x14ac:dyDescent="0.25">
      <c r="A24790" s="55">
        <f t="shared" si="775"/>
        <v>0</v>
      </c>
      <c r="Q24790" s="65">
        <f t="shared" si="776"/>
        <v>1</v>
      </c>
    </row>
    <row r="24791" spans="1:17" ht="15.75" x14ac:dyDescent="0.25">
      <c r="A24791" s="55">
        <f t="shared" si="775"/>
        <v>0</v>
      </c>
      <c r="Q24791" s="65">
        <f t="shared" si="776"/>
        <v>1</v>
      </c>
    </row>
    <row r="24792" spans="1:17" ht="15.75" x14ac:dyDescent="0.25">
      <c r="A24792" s="55">
        <f t="shared" si="775"/>
        <v>0</v>
      </c>
      <c r="Q24792" s="65">
        <f t="shared" si="776"/>
        <v>1</v>
      </c>
    </row>
    <row r="24793" spans="1:17" ht="15.75" x14ac:dyDescent="0.25">
      <c r="A24793" s="55">
        <f t="shared" si="775"/>
        <v>0</v>
      </c>
      <c r="Q24793" s="65">
        <f t="shared" si="776"/>
        <v>1</v>
      </c>
    </row>
    <row r="24794" spans="1:17" ht="15.75" x14ac:dyDescent="0.25">
      <c r="A24794" s="55">
        <f t="shared" si="775"/>
        <v>0</v>
      </c>
      <c r="Q24794" s="65">
        <f t="shared" si="776"/>
        <v>1</v>
      </c>
    </row>
    <row r="24795" spans="1:17" ht="15.75" x14ac:dyDescent="0.25">
      <c r="A24795" s="55">
        <f t="shared" si="775"/>
        <v>0</v>
      </c>
      <c r="Q24795" s="65">
        <f t="shared" si="776"/>
        <v>1</v>
      </c>
    </row>
    <row r="24796" spans="1:17" ht="15.75" x14ac:dyDescent="0.25">
      <c r="A24796" s="55">
        <f t="shared" si="775"/>
        <v>0</v>
      </c>
      <c r="Q24796" s="65">
        <f t="shared" si="776"/>
        <v>1</v>
      </c>
    </row>
    <row r="24797" spans="1:17" ht="15.75" x14ac:dyDescent="0.25">
      <c r="A24797" s="55">
        <f t="shared" si="775"/>
        <v>0</v>
      </c>
      <c r="Q24797" s="65">
        <f t="shared" si="776"/>
        <v>1</v>
      </c>
    </row>
    <row r="24798" spans="1:17" ht="15.75" x14ac:dyDescent="0.25">
      <c r="A24798" s="55">
        <f t="shared" si="775"/>
        <v>0</v>
      </c>
      <c r="Q24798" s="65">
        <f t="shared" si="776"/>
        <v>1</v>
      </c>
    </row>
    <row r="24799" spans="1:17" ht="15.75" x14ac:dyDescent="0.25">
      <c r="A24799" s="55">
        <f t="shared" si="775"/>
        <v>0</v>
      </c>
      <c r="Q24799" s="65">
        <f t="shared" si="776"/>
        <v>1</v>
      </c>
    </row>
    <row r="24800" spans="1:17" ht="15.75" x14ac:dyDescent="0.25">
      <c r="A24800" s="55">
        <f t="shared" si="775"/>
        <v>0</v>
      </c>
      <c r="Q24800" s="65">
        <f t="shared" si="776"/>
        <v>1</v>
      </c>
    </row>
    <row r="24801" spans="1:17" ht="15.75" x14ac:dyDescent="0.25">
      <c r="A24801" s="55">
        <f t="shared" si="775"/>
        <v>0</v>
      </c>
      <c r="Q24801" s="65">
        <f t="shared" si="776"/>
        <v>1</v>
      </c>
    </row>
    <row r="24802" spans="1:17" ht="15.75" x14ac:dyDescent="0.25">
      <c r="A24802" s="55">
        <f t="shared" si="775"/>
        <v>0</v>
      </c>
      <c r="Q24802" s="65">
        <f t="shared" si="776"/>
        <v>1</v>
      </c>
    </row>
    <row r="24803" spans="1:17" ht="15.75" x14ac:dyDescent="0.25">
      <c r="A24803" s="55">
        <f t="shared" si="775"/>
        <v>0</v>
      </c>
      <c r="Q24803" s="65">
        <f t="shared" si="776"/>
        <v>1</v>
      </c>
    </row>
    <row r="24804" spans="1:17" ht="15.75" x14ac:dyDescent="0.25">
      <c r="A24804" s="55">
        <f t="shared" si="775"/>
        <v>0</v>
      </c>
      <c r="Q24804" s="65">
        <f t="shared" si="776"/>
        <v>1</v>
      </c>
    </row>
    <row r="24805" spans="1:17" ht="15.75" x14ac:dyDescent="0.25">
      <c r="A24805" s="55">
        <f t="shared" si="775"/>
        <v>0</v>
      </c>
      <c r="Q24805" s="65">
        <f t="shared" si="776"/>
        <v>1</v>
      </c>
    </row>
    <row r="24806" spans="1:17" ht="15.75" x14ac:dyDescent="0.25">
      <c r="A24806" s="55">
        <f t="shared" si="775"/>
        <v>0</v>
      </c>
      <c r="Q24806" s="65">
        <f t="shared" si="776"/>
        <v>1</v>
      </c>
    </row>
    <row r="24807" spans="1:17" ht="15.75" x14ac:dyDescent="0.25">
      <c r="A24807" s="55">
        <f t="shared" si="775"/>
        <v>0</v>
      </c>
      <c r="Q24807" s="65">
        <f t="shared" si="776"/>
        <v>1</v>
      </c>
    </row>
    <row r="24808" spans="1:17" ht="15.75" x14ac:dyDescent="0.25">
      <c r="A24808" s="55">
        <f t="shared" si="775"/>
        <v>0</v>
      </c>
      <c r="Q24808" s="65">
        <f t="shared" si="776"/>
        <v>1</v>
      </c>
    </row>
    <row r="24809" spans="1:17" ht="15.75" x14ac:dyDescent="0.25">
      <c r="A24809" s="55">
        <f t="shared" si="775"/>
        <v>0</v>
      </c>
      <c r="Q24809" s="65">
        <f t="shared" si="776"/>
        <v>1</v>
      </c>
    </row>
    <row r="24810" spans="1:17" ht="15.75" x14ac:dyDescent="0.25">
      <c r="A24810" s="55">
        <f t="shared" si="775"/>
        <v>0</v>
      </c>
      <c r="Q24810" s="65">
        <f t="shared" si="776"/>
        <v>1</v>
      </c>
    </row>
    <row r="24811" spans="1:17" ht="15.75" x14ac:dyDescent="0.25">
      <c r="A24811" s="55">
        <f t="shared" si="775"/>
        <v>0</v>
      </c>
      <c r="Q24811" s="65">
        <f t="shared" si="776"/>
        <v>1</v>
      </c>
    </row>
    <row r="24812" spans="1:17" ht="15.75" x14ac:dyDescent="0.25">
      <c r="A24812" s="55">
        <f t="shared" si="775"/>
        <v>0</v>
      </c>
      <c r="Q24812" s="65">
        <f t="shared" si="776"/>
        <v>1</v>
      </c>
    </row>
    <row r="24813" spans="1:17" ht="15.75" x14ac:dyDescent="0.25">
      <c r="A24813" s="55">
        <f t="shared" si="775"/>
        <v>0</v>
      </c>
      <c r="Q24813" s="65">
        <f t="shared" si="776"/>
        <v>1</v>
      </c>
    </row>
    <row r="24814" spans="1:17" ht="15.75" x14ac:dyDescent="0.25">
      <c r="A24814" s="55">
        <f t="shared" si="775"/>
        <v>0</v>
      </c>
      <c r="Q24814" s="65">
        <f t="shared" si="776"/>
        <v>1</v>
      </c>
    </row>
    <row r="24815" spans="1:17" ht="15.75" x14ac:dyDescent="0.25">
      <c r="A24815" s="55">
        <f t="shared" si="775"/>
        <v>0</v>
      </c>
      <c r="Q24815" s="65">
        <f t="shared" si="776"/>
        <v>1</v>
      </c>
    </row>
    <row r="24816" spans="1:17" ht="15.75" x14ac:dyDescent="0.25">
      <c r="A24816" s="55">
        <f t="shared" si="775"/>
        <v>0</v>
      </c>
      <c r="Q24816" s="65">
        <f t="shared" si="776"/>
        <v>1</v>
      </c>
    </row>
    <row r="24817" spans="1:17" ht="15.75" x14ac:dyDescent="0.25">
      <c r="A24817" s="55">
        <f t="shared" si="775"/>
        <v>0</v>
      </c>
      <c r="Q24817" s="65">
        <f t="shared" si="776"/>
        <v>1</v>
      </c>
    </row>
    <row r="24818" spans="1:17" ht="15.75" x14ac:dyDescent="0.25">
      <c r="A24818" s="55">
        <f t="shared" si="775"/>
        <v>0</v>
      </c>
      <c r="Q24818" s="65">
        <f t="shared" si="776"/>
        <v>1</v>
      </c>
    </row>
    <row r="24819" spans="1:17" ht="15.75" x14ac:dyDescent="0.25">
      <c r="A24819" s="55">
        <f t="shared" si="775"/>
        <v>0</v>
      </c>
      <c r="Q24819" s="65">
        <f t="shared" si="776"/>
        <v>1</v>
      </c>
    </row>
    <row r="24820" spans="1:17" ht="15.75" x14ac:dyDescent="0.25">
      <c r="A24820" s="55">
        <f t="shared" si="775"/>
        <v>0</v>
      </c>
      <c r="Q24820" s="65">
        <f t="shared" si="776"/>
        <v>1</v>
      </c>
    </row>
    <row r="24821" spans="1:17" ht="15.75" x14ac:dyDescent="0.25">
      <c r="A24821" s="55">
        <f t="shared" si="775"/>
        <v>0</v>
      </c>
      <c r="Q24821" s="65">
        <f t="shared" si="776"/>
        <v>1</v>
      </c>
    </row>
    <row r="24822" spans="1:17" ht="15.75" x14ac:dyDescent="0.25">
      <c r="A24822" s="55">
        <f t="shared" si="775"/>
        <v>0</v>
      </c>
      <c r="Q24822" s="65">
        <f t="shared" si="776"/>
        <v>1</v>
      </c>
    </row>
    <row r="24823" spans="1:17" ht="15.75" x14ac:dyDescent="0.25">
      <c r="A24823" s="55">
        <f t="shared" si="775"/>
        <v>0</v>
      </c>
      <c r="Q24823" s="65">
        <f t="shared" si="776"/>
        <v>1</v>
      </c>
    </row>
    <row r="24824" spans="1:17" ht="15.75" x14ac:dyDescent="0.25">
      <c r="A24824" s="55">
        <f t="shared" si="775"/>
        <v>0</v>
      </c>
      <c r="Q24824" s="65">
        <f t="shared" si="776"/>
        <v>1</v>
      </c>
    </row>
    <row r="24825" spans="1:17" ht="15.75" x14ac:dyDescent="0.25">
      <c r="A24825" s="55">
        <f t="shared" si="775"/>
        <v>0</v>
      </c>
      <c r="Q24825" s="65">
        <f t="shared" si="776"/>
        <v>1</v>
      </c>
    </row>
    <row r="24826" spans="1:17" ht="15.75" x14ac:dyDescent="0.25">
      <c r="A24826" s="55">
        <f t="shared" si="775"/>
        <v>0</v>
      </c>
      <c r="Q24826" s="65">
        <f t="shared" si="776"/>
        <v>1</v>
      </c>
    </row>
    <row r="24827" spans="1:17" ht="15.75" x14ac:dyDescent="0.25">
      <c r="A24827" s="55">
        <f t="shared" si="775"/>
        <v>0</v>
      </c>
      <c r="Q24827" s="65">
        <f t="shared" si="776"/>
        <v>1</v>
      </c>
    </row>
    <row r="24828" spans="1:17" ht="15.75" x14ac:dyDescent="0.25">
      <c r="A24828" s="55">
        <f t="shared" si="775"/>
        <v>0</v>
      </c>
      <c r="Q24828" s="65">
        <f t="shared" si="776"/>
        <v>1</v>
      </c>
    </row>
    <row r="24829" spans="1:17" ht="15.75" x14ac:dyDescent="0.25">
      <c r="A24829" s="55">
        <f t="shared" si="775"/>
        <v>0</v>
      </c>
      <c r="Q24829" s="65">
        <f t="shared" si="776"/>
        <v>1</v>
      </c>
    </row>
    <row r="24830" spans="1:17" ht="15.75" x14ac:dyDescent="0.25">
      <c r="A24830" s="55">
        <f t="shared" si="775"/>
        <v>0</v>
      </c>
      <c r="Q24830" s="65">
        <f t="shared" si="776"/>
        <v>1</v>
      </c>
    </row>
    <row r="24831" spans="1:17" ht="15.75" x14ac:dyDescent="0.25">
      <c r="A24831" s="55">
        <f t="shared" si="775"/>
        <v>0</v>
      </c>
      <c r="Q24831" s="65">
        <f t="shared" si="776"/>
        <v>1</v>
      </c>
    </row>
    <row r="24832" spans="1:17" ht="15.75" x14ac:dyDescent="0.25">
      <c r="A24832" s="55">
        <f t="shared" si="775"/>
        <v>0</v>
      </c>
      <c r="Q24832" s="65">
        <f t="shared" si="776"/>
        <v>1</v>
      </c>
    </row>
    <row r="24833" spans="1:17" ht="15.75" x14ac:dyDescent="0.25">
      <c r="A24833" s="55">
        <f t="shared" si="775"/>
        <v>0</v>
      </c>
      <c r="Q24833" s="65">
        <f t="shared" si="776"/>
        <v>1</v>
      </c>
    </row>
    <row r="24834" spans="1:17" ht="15.75" x14ac:dyDescent="0.25">
      <c r="A24834" s="55">
        <f t="shared" si="775"/>
        <v>0</v>
      </c>
      <c r="Q24834" s="65">
        <f t="shared" si="776"/>
        <v>1</v>
      </c>
    </row>
    <row r="24835" spans="1:17" ht="15.75" x14ac:dyDescent="0.25">
      <c r="A24835" s="55">
        <f t="shared" si="775"/>
        <v>0</v>
      </c>
      <c r="Q24835" s="65">
        <f t="shared" si="776"/>
        <v>1</v>
      </c>
    </row>
    <row r="24836" spans="1:17" ht="15.75" x14ac:dyDescent="0.25">
      <c r="A24836" s="55">
        <f t="shared" ref="A24836:A24899" si="777">WEEKNUM(B24836,2)-1</f>
        <v>0</v>
      </c>
      <c r="Q24836" s="65">
        <f t="shared" ref="Q24836:Q24899" si="778">MONTH(B24836)</f>
        <v>1</v>
      </c>
    </row>
    <row r="24837" spans="1:17" ht="15.75" x14ac:dyDescent="0.25">
      <c r="A24837" s="55">
        <f t="shared" si="777"/>
        <v>0</v>
      </c>
      <c r="Q24837" s="65">
        <f t="shared" si="778"/>
        <v>1</v>
      </c>
    </row>
    <row r="24838" spans="1:17" ht="15.75" x14ac:dyDescent="0.25">
      <c r="A24838" s="55">
        <f t="shared" si="777"/>
        <v>0</v>
      </c>
      <c r="Q24838" s="65">
        <f t="shared" si="778"/>
        <v>1</v>
      </c>
    </row>
    <row r="24839" spans="1:17" ht="15.75" x14ac:dyDescent="0.25">
      <c r="A24839" s="55">
        <f t="shared" si="777"/>
        <v>0</v>
      </c>
      <c r="Q24839" s="65">
        <f t="shared" si="778"/>
        <v>1</v>
      </c>
    </row>
    <row r="24840" spans="1:17" ht="15.75" x14ac:dyDescent="0.25">
      <c r="A24840" s="55">
        <f t="shared" si="777"/>
        <v>0</v>
      </c>
      <c r="Q24840" s="65">
        <f t="shared" si="778"/>
        <v>1</v>
      </c>
    </row>
    <row r="24841" spans="1:17" ht="15.75" x14ac:dyDescent="0.25">
      <c r="A24841" s="55">
        <f t="shared" si="777"/>
        <v>0</v>
      </c>
      <c r="Q24841" s="65">
        <f t="shared" si="778"/>
        <v>1</v>
      </c>
    </row>
    <row r="24842" spans="1:17" ht="15.75" x14ac:dyDescent="0.25">
      <c r="A24842" s="55">
        <f t="shared" si="777"/>
        <v>0</v>
      </c>
      <c r="Q24842" s="65">
        <f t="shared" si="778"/>
        <v>1</v>
      </c>
    </row>
    <row r="24843" spans="1:17" ht="15.75" x14ac:dyDescent="0.25">
      <c r="A24843" s="55">
        <f t="shared" si="777"/>
        <v>0</v>
      </c>
      <c r="Q24843" s="65">
        <f t="shared" si="778"/>
        <v>1</v>
      </c>
    </row>
    <row r="24844" spans="1:17" ht="15.75" x14ac:dyDescent="0.25">
      <c r="A24844" s="55">
        <f t="shared" si="777"/>
        <v>0</v>
      </c>
      <c r="Q24844" s="65">
        <f t="shared" si="778"/>
        <v>1</v>
      </c>
    </row>
    <row r="24845" spans="1:17" ht="15.75" x14ac:dyDescent="0.25">
      <c r="A24845" s="55">
        <f t="shared" si="777"/>
        <v>0</v>
      </c>
      <c r="Q24845" s="65">
        <f t="shared" si="778"/>
        <v>1</v>
      </c>
    </row>
    <row r="24846" spans="1:17" ht="15.75" x14ac:dyDescent="0.25">
      <c r="A24846" s="55">
        <f t="shared" si="777"/>
        <v>0</v>
      </c>
      <c r="Q24846" s="65">
        <f t="shared" si="778"/>
        <v>1</v>
      </c>
    </row>
    <row r="24847" spans="1:17" ht="15.75" x14ac:dyDescent="0.25">
      <c r="A24847" s="55">
        <f t="shared" si="777"/>
        <v>0</v>
      </c>
      <c r="Q24847" s="65">
        <f t="shared" si="778"/>
        <v>1</v>
      </c>
    </row>
    <row r="24848" spans="1:17" ht="15.75" x14ac:dyDescent="0.25">
      <c r="A24848" s="55">
        <f t="shared" si="777"/>
        <v>0</v>
      </c>
      <c r="Q24848" s="65">
        <f t="shared" si="778"/>
        <v>1</v>
      </c>
    </row>
    <row r="24849" spans="1:17" ht="15.75" x14ac:dyDescent="0.25">
      <c r="A24849" s="55">
        <f t="shared" si="777"/>
        <v>0</v>
      </c>
      <c r="Q24849" s="65">
        <f t="shared" si="778"/>
        <v>1</v>
      </c>
    </row>
    <row r="24850" spans="1:17" ht="15.75" x14ac:dyDescent="0.25">
      <c r="A24850" s="55">
        <f t="shared" si="777"/>
        <v>0</v>
      </c>
      <c r="Q24850" s="65">
        <f t="shared" si="778"/>
        <v>1</v>
      </c>
    </row>
    <row r="24851" spans="1:17" ht="15.75" x14ac:dyDescent="0.25">
      <c r="A24851" s="55">
        <f t="shared" si="777"/>
        <v>0</v>
      </c>
      <c r="Q24851" s="65">
        <f t="shared" si="778"/>
        <v>1</v>
      </c>
    </row>
    <row r="24852" spans="1:17" ht="15.75" x14ac:dyDescent="0.25">
      <c r="A24852" s="55">
        <f t="shared" si="777"/>
        <v>0</v>
      </c>
      <c r="Q24852" s="65">
        <f t="shared" si="778"/>
        <v>1</v>
      </c>
    </row>
    <row r="24853" spans="1:17" ht="15.75" x14ac:dyDescent="0.25">
      <c r="A24853" s="55">
        <f t="shared" si="777"/>
        <v>0</v>
      </c>
      <c r="Q24853" s="65">
        <f t="shared" si="778"/>
        <v>1</v>
      </c>
    </row>
    <row r="24854" spans="1:17" ht="15.75" x14ac:dyDescent="0.25">
      <c r="A24854" s="55">
        <f t="shared" si="777"/>
        <v>0</v>
      </c>
      <c r="Q24854" s="65">
        <f t="shared" si="778"/>
        <v>1</v>
      </c>
    </row>
    <row r="24855" spans="1:17" ht="15.75" x14ac:dyDescent="0.25">
      <c r="A24855" s="55">
        <f t="shared" si="777"/>
        <v>0</v>
      </c>
      <c r="Q24855" s="65">
        <f t="shared" si="778"/>
        <v>1</v>
      </c>
    </row>
    <row r="24856" spans="1:17" ht="15.75" x14ac:dyDescent="0.25">
      <c r="A24856" s="55">
        <f t="shared" si="777"/>
        <v>0</v>
      </c>
      <c r="Q24856" s="65">
        <f t="shared" si="778"/>
        <v>1</v>
      </c>
    </row>
    <row r="24857" spans="1:17" ht="15.75" x14ac:dyDescent="0.25">
      <c r="A24857" s="55">
        <f t="shared" si="777"/>
        <v>0</v>
      </c>
      <c r="Q24857" s="65">
        <f t="shared" si="778"/>
        <v>1</v>
      </c>
    </row>
    <row r="24858" spans="1:17" ht="15.75" x14ac:dyDescent="0.25">
      <c r="A24858" s="55">
        <f t="shared" si="777"/>
        <v>0</v>
      </c>
      <c r="Q24858" s="65">
        <f t="shared" si="778"/>
        <v>1</v>
      </c>
    </row>
    <row r="24859" spans="1:17" ht="15.75" x14ac:dyDescent="0.25">
      <c r="A24859" s="55">
        <f t="shared" si="777"/>
        <v>0</v>
      </c>
      <c r="Q24859" s="65">
        <f t="shared" si="778"/>
        <v>1</v>
      </c>
    </row>
    <row r="24860" spans="1:17" ht="15.75" x14ac:dyDescent="0.25">
      <c r="A24860" s="55">
        <f t="shared" si="777"/>
        <v>0</v>
      </c>
      <c r="Q24860" s="65">
        <f t="shared" si="778"/>
        <v>1</v>
      </c>
    </row>
    <row r="24861" spans="1:17" ht="15.75" x14ac:dyDescent="0.25">
      <c r="A24861" s="55">
        <f t="shared" si="777"/>
        <v>0</v>
      </c>
      <c r="Q24861" s="65">
        <f t="shared" si="778"/>
        <v>1</v>
      </c>
    </row>
    <row r="24862" spans="1:17" ht="15.75" x14ac:dyDescent="0.25">
      <c r="A24862" s="55">
        <f t="shared" si="777"/>
        <v>0</v>
      </c>
      <c r="Q24862" s="65">
        <f t="shared" si="778"/>
        <v>1</v>
      </c>
    </row>
    <row r="24863" spans="1:17" ht="15.75" x14ac:dyDescent="0.25">
      <c r="A24863" s="55">
        <f t="shared" si="777"/>
        <v>0</v>
      </c>
      <c r="Q24863" s="65">
        <f t="shared" si="778"/>
        <v>1</v>
      </c>
    </row>
    <row r="24864" spans="1:17" ht="15.75" x14ac:dyDescent="0.25">
      <c r="A24864" s="55">
        <f t="shared" si="777"/>
        <v>0</v>
      </c>
      <c r="Q24864" s="65">
        <f t="shared" si="778"/>
        <v>1</v>
      </c>
    </row>
    <row r="24865" spans="1:17" ht="15.75" x14ac:dyDescent="0.25">
      <c r="A24865" s="55">
        <f t="shared" si="777"/>
        <v>0</v>
      </c>
      <c r="Q24865" s="65">
        <f t="shared" si="778"/>
        <v>1</v>
      </c>
    </row>
    <row r="24866" spans="1:17" ht="15.75" x14ac:dyDescent="0.25">
      <c r="A24866" s="55">
        <f t="shared" si="777"/>
        <v>0</v>
      </c>
      <c r="Q24866" s="65">
        <f t="shared" si="778"/>
        <v>1</v>
      </c>
    </row>
    <row r="24867" spans="1:17" ht="15.75" x14ac:dyDescent="0.25">
      <c r="A24867" s="55">
        <f t="shared" si="777"/>
        <v>0</v>
      </c>
      <c r="Q24867" s="65">
        <f t="shared" si="778"/>
        <v>1</v>
      </c>
    </row>
    <row r="24868" spans="1:17" ht="15.75" x14ac:dyDescent="0.25">
      <c r="A24868" s="55">
        <f t="shared" si="777"/>
        <v>0</v>
      </c>
      <c r="Q24868" s="65">
        <f t="shared" si="778"/>
        <v>1</v>
      </c>
    </row>
    <row r="24869" spans="1:17" ht="15.75" x14ac:dyDescent="0.25">
      <c r="A24869" s="55">
        <f t="shared" si="777"/>
        <v>0</v>
      </c>
      <c r="Q24869" s="65">
        <f t="shared" si="778"/>
        <v>1</v>
      </c>
    </row>
    <row r="24870" spans="1:17" ht="15.75" x14ac:dyDescent="0.25">
      <c r="A24870" s="55">
        <f t="shared" si="777"/>
        <v>0</v>
      </c>
      <c r="Q24870" s="65">
        <f t="shared" si="778"/>
        <v>1</v>
      </c>
    </row>
    <row r="24871" spans="1:17" ht="15.75" x14ac:dyDescent="0.25">
      <c r="A24871" s="55">
        <f t="shared" si="777"/>
        <v>0</v>
      </c>
      <c r="Q24871" s="65">
        <f t="shared" si="778"/>
        <v>1</v>
      </c>
    </row>
    <row r="24872" spans="1:17" ht="15.75" x14ac:dyDescent="0.25">
      <c r="A24872" s="55">
        <f t="shared" si="777"/>
        <v>0</v>
      </c>
      <c r="Q24872" s="65">
        <f t="shared" si="778"/>
        <v>1</v>
      </c>
    </row>
    <row r="24873" spans="1:17" ht="15.75" x14ac:dyDescent="0.25">
      <c r="A24873" s="55">
        <f t="shared" si="777"/>
        <v>0</v>
      </c>
      <c r="Q24873" s="65">
        <f t="shared" si="778"/>
        <v>1</v>
      </c>
    </row>
    <row r="24874" spans="1:17" ht="15.75" x14ac:dyDescent="0.25">
      <c r="A24874" s="55">
        <f t="shared" si="777"/>
        <v>0</v>
      </c>
      <c r="Q24874" s="65">
        <f t="shared" si="778"/>
        <v>1</v>
      </c>
    </row>
    <row r="24875" spans="1:17" ht="15.75" x14ac:dyDescent="0.25">
      <c r="A24875" s="55">
        <f t="shared" si="777"/>
        <v>0</v>
      </c>
      <c r="Q24875" s="65">
        <f t="shared" si="778"/>
        <v>1</v>
      </c>
    </row>
    <row r="24876" spans="1:17" ht="15.75" x14ac:dyDescent="0.25">
      <c r="A24876" s="55">
        <f t="shared" si="777"/>
        <v>0</v>
      </c>
      <c r="Q24876" s="65">
        <f t="shared" si="778"/>
        <v>1</v>
      </c>
    </row>
    <row r="24877" spans="1:17" ht="15.75" x14ac:dyDescent="0.25">
      <c r="A24877" s="55">
        <f t="shared" si="777"/>
        <v>0</v>
      </c>
      <c r="Q24877" s="65">
        <f t="shared" si="778"/>
        <v>1</v>
      </c>
    </row>
    <row r="24878" spans="1:17" ht="15.75" x14ac:dyDescent="0.25">
      <c r="A24878" s="55">
        <f t="shared" si="777"/>
        <v>0</v>
      </c>
      <c r="Q24878" s="65">
        <f t="shared" si="778"/>
        <v>1</v>
      </c>
    </row>
    <row r="24879" spans="1:17" ht="15.75" x14ac:dyDescent="0.25">
      <c r="A24879" s="55">
        <f t="shared" si="777"/>
        <v>0</v>
      </c>
      <c r="Q24879" s="65">
        <f t="shared" si="778"/>
        <v>1</v>
      </c>
    </row>
    <row r="24880" spans="1:17" ht="15.75" x14ac:dyDescent="0.25">
      <c r="A24880" s="55">
        <f t="shared" si="777"/>
        <v>0</v>
      </c>
      <c r="Q24880" s="65">
        <f t="shared" si="778"/>
        <v>1</v>
      </c>
    </row>
    <row r="24881" spans="1:17" ht="15.75" x14ac:dyDescent="0.25">
      <c r="A24881" s="55">
        <f t="shared" si="777"/>
        <v>0</v>
      </c>
      <c r="Q24881" s="65">
        <f t="shared" si="778"/>
        <v>1</v>
      </c>
    </row>
    <row r="24882" spans="1:17" ht="15.75" x14ac:dyDescent="0.25">
      <c r="A24882" s="55">
        <f t="shared" si="777"/>
        <v>0</v>
      </c>
      <c r="Q24882" s="65">
        <f t="shared" si="778"/>
        <v>1</v>
      </c>
    </row>
    <row r="24883" spans="1:17" ht="15.75" x14ac:dyDescent="0.25">
      <c r="A24883" s="55">
        <f t="shared" si="777"/>
        <v>0</v>
      </c>
      <c r="Q24883" s="65">
        <f t="shared" si="778"/>
        <v>1</v>
      </c>
    </row>
    <row r="24884" spans="1:17" ht="15.75" x14ac:dyDescent="0.25">
      <c r="A24884" s="55">
        <f t="shared" si="777"/>
        <v>0</v>
      </c>
      <c r="Q24884" s="65">
        <f t="shared" si="778"/>
        <v>1</v>
      </c>
    </row>
    <row r="24885" spans="1:17" ht="15.75" x14ac:dyDescent="0.25">
      <c r="A24885" s="55">
        <f t="shared" si="777"/>
        <v>0</v>
      </c>
      <c r="Q24885" s="65">
        <f t="shared" si="778"/>
        <v>1</v>
      </c>
    </row>
    <row r="24886" spans="1:17" ht="15.75" x14ac:dyDescent="0.25">
      <c r="A24886" s="55">
        <f t="shared" si="777"/>
        <v>0</v>
      </c>
      <c r="Q24886" s="65">
        <f t="shared" si="778"/>
        <v>1</v>
      </c>
    </row>
    <row r="24887" spans="1:17" ht="15.75" x14ac:dyDescent="0.25">
      <c r="A24887" s="55">
        <f t="shared" si="777"/>
        <v>0</v>
      </c>
      <c r="Q24887" s="65">
        <f t="shared" si="778"/>
        <v>1</v>
      </c>
    </row>
    <row r="24888" spans="1:17" ht="15.75" x14ac:dyDescent="0.25">
      <c r="A24888" s="55">
        <f t="shared" si="777"/>
        <v>0</v>
      </c>
      <c r="Q24888" s="65">
        <f t="shared" si="778"/>
        <v>1</v>
      </c>
    </row>
    <row r="24889" spans="1:17" ht="15.75" x14ac:dyDescent="0.25">
      <c r="A24889" s="55">
        <f t="shared" si="777"/>
        <v>0</v>
      </c>
      <c r="Q24889" s="65">
        <f t="shared" si="778"/>
        <v>1</v>
      </c>
    </row>
    <row r="24890" spans="1:17" ht="15.75" x14ac:dyDescent="0.25">
      <c r="A24890" s="55">
        <f t="shared" si="777"/>
        <v>0</v>
      </c>
      <c r="Q24890" s="65">
        <f t="shared" si="778"/>
        <v>1</v>
      </c>
    </row>
    <row r="24891" spans="1:17" ht="15.75" x14ac:dyDescent="0.25">
      <c r="A24891" s="55">
        <f t="shared" si="777"/>
        <v>0</v>
      </c>
      <c r="Q24891" s="65">
        <f t="shared" si="778"/>
        <v>1</v>
      </c>
    </row>
    <row r="24892" spans="1:17" ht="15.75" x14ac:dyDescent="0.25">
      <c r="A24892" s="55">
        <f t="shared" si="777"/>
        <v>0</v>
      </c>
      <c r="Q24892" s="65">
        <f t="shared" si="778"/>
        <v>1</v>
      </c>
    </row>
    <row r="24893" spans="1:17" ht="15.75" x14ac:dyDescent="0.25">
      <c r="A24893" s="55">
        <f t="shared" si="777"/>
        <v>0</v>
      </c>
      <c r="Q24893" s="65">
        <f t="shared" si="778"/>
        <v>1</v>
      </c>
    </row>
    <row r="24894" spans="1:17" ht="15.75" x14ac:dyDescent="0.25">
      <c r="A24894" s="55">
        <f t="shared" si="777"/>
        <v>0</v>
      </c>
      <c r="Q24894" s="65">
        <f t="shared" si="778"/>
        <v>1</v>
      </c>
    </row>
    <row r="24895" spans="1:17" ht="15.75" x14ac:dyDescent="0.25">
      <c r="A24895" s="55">
        <f t="shared" si="777"/>
        <v>0</v>
      </c>
      <c r="Q24895" s="65">
        <f t="shared" si="778"/>
        <v>1</v>
      </c>
    </row>
    <row r="24896" spans="1:17" ht="15.75" x14ac:dyDescent="0.25">
      <c r="A24896" s="55">
        <f t="shared" si="777"/>
        <v>0</v>
      </c>
      <c r="Q24896" s="65">
        <f t="shared" si="778"/>
        <v>1</v>
      </c>
    </row>
    <row r="24897" spans="1:17" ht="15.75" x14ac:dyDescent="0.25">
      <c r="A24897" s="55">
        <f t="shared" si="777"/>
        <v>0</v>
      </c>
      <c r="Q24897" s="65">
        <f t="shared" si="778"/>
        <v>1</v>
      </c>
    </row>
    <row r="24898" spans="1:17" ht="15.75" x14ac:dyDescent="0.25">
      <c r="A24898" s="55">
        <f t="shared" si="777"/>
        <v>0</v>
      </c>
      <c r="Q24898" s="65">
        <f t="shared" si="778"/>
        <v>1</v>
      </c>
    </row>
    <row r="24899" spans="1:17" ht="15.75" x14ac:dyDescent="0.25">
      <c r="A24899" s="55">
        <f t="shared" si="777"/>
        <v>0</v>
      </c>
      <c r="Q24899" s="65">
        <f t="shared" si="778"/>
        <v>1</v>
      </c>
    </row>
    <row r="24900" spans="1:17" ht="15.75" x14ac:dyDescent="0.25">
      <c r="A24900" s="55">
        <f t="shared" ref="A24900:A24963" si="779">WEEKNUM(B24900,2)-1</f>
        <v>0</v>
      </c>
      <c r="Q24900" s="65">
        <f t="shared" ref="Q24900:Q24963" si="780">MONTH(B24900)</f>
        <v>1</v>
      </c>
    </row>
    <row r="24901" spans="1:17" ht="15.75" x14ac:dyDescent="0.25">
      <c r="A24901" s="55">
        <f t="shared" si="779"/>
        <v>0</v>
      </c>
      <c r="Q24901" s="65">
        <f t="shared" si="780"/>
        <v>1</v>
      </c>
    </row>
    <row r="24902" spans="1:17" ht="15.75" x14ac:dyDescent="0.25">
      <c r="A24902" s="55">
        <f t="shared" si="779"/>
        <v>0</v>
      </c>
      <c r="Q24902" s="65">
        <f t="shared" si="780"/>
        <v>1</v>
      </c>
    </row>
    <row r="24903" spans="1:17" ht="15.75" x14ac:dyDescent="0.25">
      <c r="A24903" s="55">
        <f t="shared" si="779"/>
        <v>0</v>
      </c>
      <c r="Q24903" s="65">
        <f t="shared" si="780"/>
        <v>1</v>
      </c>
    </row>
    <row r="24904" spans="1:17" ht="15.75" x14ac:dyDescent="0.25">
      <c r="A24904" s="55">
        <f t="shared" si="779"/>
        <v>0</v>
      </c>
      <c r="Q24904" s="65">
        <f t="shared" si="780"/>
        <v>1</v>
      </c>
    </row>
    <row r="24905" spans="1:17" ht="15.75" x14ac:dyDescent="0.25">
      <c r="A24905" s="55">
        <f t="shared" si="779"/>
        <v>0</v>
      </c>
      <c r="Q24905" s="65">
        <f t="shared" si="780"/>
        <v>1</v>
      </c>
    </row>
    <row r="24906" spans="1:17" ht="15.75" x14ac:dyDescent="0.25">
      <c r="A24906" s="55">
        <f t="shared" si="779"/>
        <v>0</v>
      </c>
      <c r="Q24906" s="65">
        <f t="shared" si="780"/>
        <v>1</v>
      </c>
    </row>
    <row r="24907" spans="1:17" ht="15.75" x14ac:dyDescent="0.25">
      <c r="A24907" s="55">
        <f t="shared" si="779"/>
        <v>0</v>
      </c>
      <c r="Q24907" s="65">
        <f t="shared" si="780"/>
        <v>1</v>
      </c>
    </row>
    <row r="24908" spans="1:17" ht="15.75" x14ac:dyDescent="0.25">
      <c r="A24908" s="55">
        <f t="shared" si="779"/>
        <v>0</v>
      </c>
      <c r="Q24908" s="65">
        <f t="shared" si="780"/>
        <v>1</v>
      </c>
    </row>
    <row r="24909" spans="1:17" ht="15.75" x14ac:dyDescent="0.25">
      <c r="A24909" s="55">
        <f t="shared" si="779"/>
        <v>0</v>
      </c>
      <c r="Q24909" s="65">
        <f t="shared" si="780"/>
        <v>1</v>
      </c>
    </row>
    <row r="24910" spans="1:17" ht="15.75" x14ac:dyDescent="0.25">
      <c r="A24910" s="55">
        <f t="shared" si="779"/>
        <v>0</v>
      </c>
      <c r="Q24910" s="65">
        <f t="shared" si="780"/>
        <v>1</v>
      </c>
    </row>
    <row r="24911" spans="1:17" ht="15.75" x14ac:dyDescent="0.25">
      <c r="A24911" s="55">
        <f t="shared" si="779"/>
        <v>0</v>
      </c>
      <c r="Q24911" s="65">
        <f t="shared" si="780"/>
        <v>1</v>
      </c>
    </row>
    <row r="24912" spans="1:17" ht="15.75" x14ac:dyDescent="0.25">
      <c r="A24912" s="55">
        <f t="shared" si="779"/>
        <v>0</v>
      </c>
      <c r="Q24912" s="65">
        <f t="shared" si="780"/>
        <v>1</v>
      </c>
    </row>
    <row r="24913" spans="1:17" ht="15.75" x14ac:dyDescent="0.25">
      <c r="A24913" s="55">
        <f t="shared" si="779"/>
        <v>0</v>
      </c>
      <c r="Q24913" s="65">
        <f t="shared" si="780"/>
        <v>1</v>
      </c>
    </row>
    <row r="24914" spans="1:17" ht="15.75" x14ac:dyDescent="0.25">
      <c r="A24914" s="55">
        <f t="shared" si="779"/>
        <v>0</v>
      </c>
      <c r="Q24914" s="65">
        <f t="shared" si="780"/>
        <v>1</v>
      </c>
    </row>
    <row r="24915" spans="1:17" ht="15.75" x14ac:dyDescent="0.25">
      <c r="A24915" s="55">
        <f t="shared" si="779"/>
        <v>0</v>
      </c>
      <c r="Q24915" s="65">
        <f t="shared" si="780"/>
        <v>1</v>
      </c>
    </row>
    <row r="24916" spans="1:17" ht="15.75" x14ac:dyDescent="0.25">
      <c r="A24916" s="55">
        <f t="shared" si="779"/>
        <v>0</v>
      </c>
      <c r="Q24916" s="65">
        <f t="shared" si="780"/>
        <v>1</v>
      </c>
    </row>
    <row r="24917" spans="1:17" ht="15.75" x14ac:dyDescent="0.25">
      <c r="A24917" s="55">
        <f t="shared" si="779"/>
        <v>0</v>
      </c>
      <c r="Q24917" s="65">
        <f t="shared" si="780"/>
        <v>1</v>
      </c>
    </row>
    <row r="24918" spans="1:17" ht="15.75" x14ac:dyDescent="0.25">
      <c r="A24918" s="55">
        <f t="shared" si="779"/>
        <v>0</v>
      </c>
      <c r="Q24918" s="65">
        <f t="shared" si="780"/>
        <v>1</v>
      </c>
    </row>
    <row r="24919" spans="1:17" ht="15.75" x14ac:dyDescent="0.25">
      <c r="A24919" s="55">
        <f t="shared" si="779"/>
        <v>0</v>
      </c>
      <c r="Q24919" s="65">
        <f t="shared" si="780"/>
        <v>1</v>
      </c>
    </row>
    <row r="24920" spans="1:17" ht="15.75" x14ac:dyDescent="0.25">
      <c r="A24920" s="55">
        <f t="shared" si="779"/>
        <v>0</v>
      </c>
      <c r="Q24920" s="65">
        <f t="shared" si="780"/>
        <v>1</v>
      </c>
    </row>
    <row r="24921" spans="1:17" ht="15.75" x14ac:dyDescent="0.25">
      <c r="A24921" s="55">
        <f t="shared" si="779"/>
        <v>0</v>
      </c>
      <c r="Q24921" s="65">
        <f t="shared" si="780"/>
        <v>1</v>
      </c>
    </row>
    <row r="24922" spans="1:17" ht="15.75" x14ac:dyDescent="0.25">
      <c r="A24922" s="55">
        <f t="shared" si="779"/>
        <v>0</v>
      </c>
      <c r="Q24922" s="65">
        <f t="shared" si="780"/>
        <v>1</v>
      </c>
    </row>
    <row r="24923" spans="1:17" ht="15.75" x14ac:dyDescent="0.25">
      <c r="A24923" s="55">
        <f t="shared" si="779"/>
        <v>0</v>
      </c>
      <c r="Q24923" s="65">
        <f t="shared" si="780"/>
        <v>1</v>
      </c>
    </row>
    <row r="24924" spans="1:17" ht="15.75" x14ac:dyDescent="0.25">
      <c r="A24924" s="55">
        <f t="shared" si="779"/>
        <v>0</v>
      </c>
      <c r="Q24924" s="65">
        <f t="shared" si="780"/>
        <v>1</v>
      </c>
    </row>
    <row r="24925" spans="1:17" ht="15.75" x14ac:dyDescent="0.25">
      <c r="A24925" s="55">
        <f t="shared" si="779"/>
        <v>0</v>
      </c>
      <c r="Q24925" s="65">
        <f t="shared" si="780"/>
        <v>1</v>
      </c>
    </row>
    <row r="24926" spans="1:17" ht="15.75" x14ac:dyDescent="0.25">
      <c r="A24926" s="55">
        <f t="shared" si="779"/>
        <v>0</v>
      </c>
      <c r="Q24926" s="65">
        <f t="shared" si="780"/>
        <v>1</v>
      </c>
    </row>
    <row r="24927" spans="1:17" ht="15.75" x14ac:dyDescent="0.25">
      <c r="A24927" s="55">
        <f t="shared" si="779"/>
        <v>0</v>
      </c>
      <c r="Q24927" s="65">
        <f t="shared" si="780"/>
        <v>1</v>
      </c>
    </row>
    <row r="24928" spans="1:17" ht="15.75" x14ac:dyDescent="0.25">
      <c r="A24928" s="55">
        <f t="shared" si="779"/>
        <v>0</v>
      </c>
      <c r="Q24928" s="65">
        <f t="shared" si="780"/>
        <v>1</v>
      </c>
    </row>
    <row r="24929" spans="1:17" ht="15.75" x14ac:dyDescent="0.25">
      <c r="A24929" s="55">
        <f t="shared" si="779"/>
        <v>0</v>
      </c>
      <c r="Q24929" s="65">
        <f t="shared" si="780"/>
        <v>1</v>
      </c>
    </row>
    <row r="24930" spans="1:17" ht="15.75" x14ac:dyDescent="0.25">
      <c r="A24930" s="55">
        <f t="shared" si="779"/>
        <v>0</v>
      </c>
      <c r="Q24930" s="65">
        <f t="shared" si="780"/>
        <v>1</v>
      </c>
    </row>
    <row r="24931" spans="1:17" ht="15.75" x14ac:dyDescent="0.25">
      <c r="A24931" s="55">
        <f t="shared" si="779"/>
        <v>0</v>
      </c>
      <c r="Q24931" s="65">
        <f t="shared" si="780"/>
        <v>1</v>
      </c>
    </row>
    <row r="24932" spans="1:17" ht="15.75" x14ac:dyDescent="0.25">
      <c r="A24932" s="55">
        <f t="shared" si="779"/>
        <v>0</v>
      </c>
      <c r="Q24932" s="65">
        <f t="shared" si="780"/>
        <v>1</v>
      </c>
    </row>
    <row r="24933" spans="1:17" ht="15.75" x14ac:dyDescent="0.25">
      <c r="A24933" s="55">
        <f t="shared" si="779"/>
        <v>0</v>
      </c>
      <c r="Q24933" s="65">
        <f t="shared" si="780"/>
        <v>1</v>
      </c>
    </row>
    <row r="24934" spans="1:17" ht="15.75" x14ac:dyDescent="0.25">
      <c r="A24934" s="55">
        <f t="shared" si="779"/>
        <v>0</v>
      </c>
      <c r="Q24934" s="65">
        <f t="shared" si="780"/>
        <v>1</v>
      </c>
    </row>
    <row r="24935" spans="1:17" ht="15.75" x14ac:dyDescent="0.25">
      <c r="A24935" s="55">
        <f t="shared" si="779"/>
        <v>0</v>
      </c>
      <c r="Q24935" s="65">
        <f t="shared" si="780"/>
        <v>1</v>
      </c>
    </row>
    <row r="24936" spans="1:17" ht="15.75" x14ac:dyDescent="0.25">
      <c r="A24936" s="55">
        <f t="shared" si="779"/>
        <v>0</v>
      </c>
      <c r="Q24936" s="65">
        <f t="shared" si="780"/>
        <v>1</v>
      </c>
    </row>
    <row r="24937" spans="1:17" ht="15.75" x14ac:dyDescent="0.25">
      <c r="A24937" s="55">
        <f t="shared" si="779"/>
        <v>0</v>
      </c>
      <c r="Q24937" s="65">
        <f t="shared" si="780"/>
        <v>1</v>
      </c>
    </row>
    <row r="24938" spans="1:17" ht="15.75" x14ac:dyDescent="0.25">
      <c r="A24938" s="55">
        <f t="shared" si="779"/>
        <v>0</v>
      </c>
      <c r="Q24938" s="65">
        <f t="shared" si="780"/>
        <v>1</v>
      </c>
    </row>
    <row r="24939" spans="1:17" ht="15.75" x14ac:dyDescent="0.25">
      <c r="A24939" s="55">
        <f t="shared" si="779"/>
        <v>0</v>
      </c>
      <c r="Q24939" s="65">
        <f t="shared" si="780"/>
        <v>1</v>
      </c>
    </row>
    <row r="24940" spans="1:17" ht="15.75" x14ac:dyDescent="0.25">
      <c r="A24940" s="55">
        <f t="shared" si="779"/>
        <v>0</v>
      </c>
      <c r="Q24940" s="65">
        <f t="shared" si="780"/>
        <v>1</v>
      </c>
    </row>
    <row r="24941" spans="1:17" ht="15.75" x14ac:dyDescent="0.25">
      <c r="A24941" s="55">
        <f t="shared" si="779"/>
        <v>0</v>
      </c>
      <c r="Q24941" s="65">
        <f t="shared" si="780"/>
        <v>1</v>
      </c>
    </row>
    <row r="24942" spans="1:17" ht="15.75" x14ac:dyDescent="0.25">
      <c r="A24942" s="55">
        <f t="shared" si="779"/>
        <v>0</v>
      </c>
      <c r="Q24942" s="65">
        <f t="shared" si="780"/>
        <v>1</v>
      </c>
    </row>
    <row r="24943" spans="1:17" ht="15.75" x14ac:dyDescent="0.25">
      <c r="A24943" s="55">
        <f t="shared" si="779"/>
        <v>0</v>
      </c>
      <c r="Q24943" s="65">
        <f t="shared" si="780"/>
        <v>1</v>
      </c>
    </row>
    <row r="24944" spans="1:17" ht="15.75" x14ac:dyDescent="0.25">
      <c r="A24944" s="55">
        <f t="shared" si="779"/>
        <v>0</v>
      </c>
      <c r="Q24944" s="65">
        <f t="shared" si="780"/>
        <v>1</v>
      </c>
    </row>
    <row r="24945" spans="1:17" ht="15.75" x14ac:dyDescent="0.25">
      <c r="A24945" s="55">
        <f t="shared" si="779"/>
        <v>0</v>
      </c>
      <c r="Q24945" s="65">
        <f t="shared" si="780"/>
        <v>1</v>
      </c>
    </row>
    <row r="24946" spans="1:17" ht="15.75" x14ac:dyDescent="0.25">
      <c r="A24946" s="55">
        <f t="shared" si="779"/>
        <v>0</v>
      </c>
      <c r="Q24946" s="65">
        <f t="shared" si="780"/>
        <v>1</v>
      </c>
    </row>
    <row r="24947" spans="1:17" ht="15.75" x14ac:dyDescent="0.25">
      <c r="A24947" s="55">
        <f t="shared" si="779"/>
        <v>0</v>
      </c>
      <c r="Q24947" s="65">
        <f t="shared" si="780"/>
        <v>1</v>
      </c>
    </row>
    <row r="24948" spans="1:17" ht="15.75" x14ac:dyDescent="0.25">
      <c r="A24948" s="55">
        <f t="shared" si="779"/>
        <v>0</v>
      </c>
      <c r="Q24948" s="65">
        <f t="shared" si="780"/>
        <v>1</v>
      </c>
    </row>
    <row r="24949" spans="1:17" ht="15.75" x14ac:dyDescent="0.25">
      <c r="A24949" s="55">
        <f t="shared" si="779"/>
        <v>0</v>
      </c>
      <c r="Q24949" s="65">
        <f t="shared" si="780"/>
        <v>1</v>
      </c>
    </row>
    <row r="24950" spans="1:17" ht="15.75" x14ac:dyDescent="0.25">
      <c r="A24950" s="55">
        <f t="shared" si="779"/>
        <v>0</v>
      </c>
      <c r="Q24950" s="65">
        <f t="shared" si="780"/>
        <v>1</v>
      </c>
    </row>
    <row r="24951" spans="1:17" ht="15.75" x14ac:dyDescent="0.25">
      <c r="A24951" s="55">
        <f t="shared" si="779"/>
        <v>0</v>
      </c>
      <c r="Q24951" s="65">
        <f t="shared" si="780"/>
        <v>1</v>
      </c>
    </row>
    <row r="24952" spans="1:17" ht="15.75" x14ac:dyDescent="0.25">
      <c r="A24952" s="55">
        <f t="shared" si="779"/>
        <v>0</v>
      </c>
      <c r="Q24952" s="65">
        <f t="shared" si="780"/>
        <v>1</v>
      </c>
    </row>
    <row r="24953" spans="1:17" ht="15.75" x14ac:dyDescent="0.25">
      <c r="A24953" s="55">
        <f t="shared" si="779"/>
        <v>0</v>
      </c>
      <c r="Q24953" s="65">
        <f t="shared" si="780"/>
        <v>1</v>
      </c>
    </row>
    <row r="24954" spans="1:17" ht="15.75" x14ac:dyDescent="0.25">
      <c r="A24954" s="55">
        <f t="shared" si="779"/>
        <v>0</v>
      </c>
      <c r="Q24954" s="65">
        <f t="shared" si="780"/>
        <v>1</v>
      </c>
    </row>
    <row r="24955" spans="1:17" ht="15.75" x14ac:dyDescent="0.25">
      <c r="A24955" s="55">
        <f t="shared" si="779"/>
        <v>0</v>
      </c>
      <c r="Q24955" s="65">
        <f t="shared" si="780"/>
        <v>1</v>
      </c>
    </row>
    <row r="24956" spans="1:17" ht="15.75" x14ac:dyDescent="0.25">
      <c r="A24956" s="55">
        <f t="shared" si="779"/>
        <v>0</v>
      </c>
      <c r="Q24956" s="65">
        <f t="shared" si="780"/>
        <v>1</v>
      </c>
    </row>
    <row r="24957" spans="1:17" ht="15.75" x14ac:dyDescent="0.25">
      <c r="A24957" s="55">
        <f t="shared" si="779"/>
        <v>0</v>
      </c>
      <c r="Q24957" s="65">
        <f t="shared" si="780"/>
        <v>1</v>
      </c>
    </row>
    <row r="24958" spans="1:17" ht="15.75" x14ac:dyDescent="0.25">
      <c r="A24958" s="55">
        <f t="shared" si="779"/>
        <v>0</v>
      </c>
      <c r="Q24958" s="65">
        <f t="shared" si="780"/>
        <v>1</v>
      </c>
    </row>
    <row r="24959" spans="1:17" ht="15.75" x14ac:dyDescent="0.25">
      <c r="A24959" s="55">
        <f t="shared" si="779"/>
        <v>0</v>
      </c>
      <c r="Q24959" s="65">
        <f t="shared" si="780"/>
        <v>1</v>
      </c>
    </row>
    <row r="24960" spans="1:17" ht="15.75" x14ac:dyDescent="0.25">
      <c r="A24960" s="55">
        <f t="shared" si="779"/>
        <v>0</v>
      </c>
      <c r="Q24960" s="65">
        <f t="shared" si="780"/>
        <v>1</v>
      </c>
    </row>
    <row r="24961" spans="1:17" ht="15.75" x14ac:dyDescent="0.25">
      <c r="A24961" s="55">
        <f t="shared" si="779"/>
        <v>0</v>
      </c>
      <c r="Q24961" s="65">
        <f t="shared" si="780"/>
        <v>1</v>
      </c>
    </row>
    <row r="24962" spans="1:17" ht="15.75" x14ac:dyDescent="0.25">
      <c r="A24962" s="55">
        <f t="shared" si="779"/>
        <v>0</v>
      </c>
      <c r="Q24962" s="65">
        <f t="shared" si="780"/>
        <v>1</v>
      </c>
    </row>
    <row r="24963" spans="1:17" ht="15.75" x14ac:dyDescent="0.25">
      <c r="A24963" s="55">
        <f t="shared" si="779"/>
        <v>0</v>
      </c>
      <c r="Q24963" s="65">
        <f t="shared" si="780"/>
        <v>1</v>
      </c>
    </row>
    <row r="24964" spans="1:17" ht="15.75" x14ac:dyDescent="0.25">
      <c r="A24964" s="55">
        <f t="shared" ref="A24964:A25001" si="781">WEEKNUM(B24964,2)-1</f>
        <v>0</v>
      </c>
      <c r="Q24964" s="65">
        <f t="shared" ref="Q24964:Q25001" si="782">MONTH(B24964)</f>
        <v>1</v>
      </c>
    </row>
    <row r="24965" spans="1:17" ht="15.75" x14ac:dyDescent="0.25">
      <c r="A24965" s="55">
        <f t="shared" si="781"/>
        <v>0</v>
      </c>
      <c r="Q24965" s="65">
        <f t="shared" si="782"/>
        <v>1</v>
      </c>
    </row>
    <row r="24966" spans="1:17" ht="15.75" x14ac:dyDescent="0.25">
      <c r="A24966" s="55">
        <f t="shared" si="781"/>
        <v>0</v>
      </c>
      <c r="Q24966" s="65">
        <f t="shared" si="782"/>
        <v>1</v>
      </c>
    </row>
    <row r="24967" spans="1:17" ht="15.75" x14ac:dyDescent="0.25">
      <c r="A24967" s="55">
        <f t="shared" si="781"/>
        <v>0</v>
      </c>
      <c r="Q24967" s="65">
        <f t="shared" si="782"/>
        <v>1</v>
      </c>
    </row>
    <row r="24968" spans="1:17" ht="15.75" x14ac:dyDescent="0.25">
      <c r="A24968" s="55">
        <f t="shared" si="781"/>
        <v>0</v>
      </c>
      <c r="Q24968" s="65">
        <f t="shared" si="782"/>
        <v>1</v>
      </c>
    </row>
    <row r="24969" spans="1:17" ht="15.75" x14ac:dyDescent="0.25">
      <c r="A24969" s="55">
        <f t="shared" si="781"/>
        <v>0</v>
      </c>
      <c r="Q24969" s="65">
        <f t="shared" si="782"/>
        <v>1</v>
      </c>
    </row>
    <row r="24970" spans="1:17" ht="15.75" x14ac:dyDescent="0.25">
      <c r="A24970" s="55">
        <f t="shared" si="781"/>
        <v>0</v>
      </c>
      <c r="Q24970" s="65">
        <f t="shared" si="782"/>
        <v>1</v>
      </c>
    </row>
    <row r="24971" spans="1:17" ht="15.75" x14ac:dyDescent="0.25">
      <c r="A24971" s="55">
        <f t="shared" si="781"/>
        <v>0</v>
      </c>
      <c r="Q24971" s="65">
        <f t="shared" si="782"/>
        <v>1</v>
      </c>
    </row>
    <row r="24972" spans="1:17" ht="15.75" x14ac:dyDescent="0.25">
      <c r="A24972" s="55">
        <f t="shared" si="781"/>
        <v>0</v>
      </c>
      <c r="Q24972" s="65">
        <f t="shared" si="782"/>
        <v>1</v>
      </c>
    </row>
    <row r="24973" spans="1:17" ht="15.75" x14ac:dyDescent="0.25">
      <c r="A24973" s="55">
        <f t="shared" si="781"/>
        <v>0</v>
      </c>
      <c r="Q24973" s="65">
        <f t="shared" si="782"/>
        <v>1</v>
      </c>
    </row>
    <row r="24974" spans="1:17" ht="15.75" x14ac:dyDescent="0.25">
      <c r="A24974" s="55">
        <f t="shared" si="781"/>
        <v>0</v>
      </c>
      <c r="Q24974" s="65">
        <f t="shared" si="782"/>
        <v>1</v>
      </c>
    </row>
    <row r="24975" spans="1:17" ht="15.75" x14ac:dyDescent="0.25">
      <c r="A24975" s="55">
        <f t="shared" si="781"/>
        <v>0</v>
      </c>
      <c r="Q24975" s="65">
        <f t="shared" si="782"/>
        <v>1</v>
      </c>
    </row>
    <row r="24976" spans="1:17" ht="15.75" x14ac:dyDescent="0.25">
      <c r="A24976" s="55">
        <f t="shared" si="781"/>
        <v>0</v>
      </c>
      <c r="Q24976" s="65">
        <f t="shared" si="782"/>
        <v>1</v>
      </c>
    </row>
    <row r="24977" spans="1:17" ht="15.75" x14ac:dyDescent="0.25">
      <c r="A24977" s="55">
        <f t="shared" si="781"/>
        <v>0</v>
      </c>
      <c r="Q24977" s="65">
        <f t="shared" si="782"/>
        <v>1</v>
      </c>
    </row>
    <row r="24978" spans="1:17" ht="15.75" x14ac:dyDescent="0.25">
      <c r="A24978" s="55">
        <f t="shared" si="781"/>
        <v>0</v>
      </c>
      <c r="Q24978" s="65">
        <f t="shared" si="782"/>
        <v>1</v>
      </c>
    </row>
    <row r="24979" spans="1:17" ht="15.75" x14ac:dyDescent="0.25">
      <c r="A24979" s="55">
        <f t="shared" si="781"/>
        <v>0</v>
      </c>
      <c r="Q24979" s="65">
        <f t="shared" si="782"/>
        <v>1</v>
      </c>
    </row>
    <row r="24980" spans="1:17" ht="15.75" x14ac:dyDescent="0.25">
      <c r="A24980" s="55">
        <f t="shared" si="781"/>
        <v>0</v>
      </c>
      <c r="Q24980" s="65">
        <f t="shared" si="782"/>
        <v>1</v>
      </c>
    </row>
    <row r="24981" spans="1:17" ht="15.75" x14ac:dyDescent="0.25">
      <c r="A24981" s="55">
        <f t="shared" si="781"/>
        <v>0</v>
      </c>
      <c r="Q24981" s="65">
        <f t="shared" si="782"/>
        <v>1</v>
      </c>
    </row>
    <row r="24982" spans="1:17" ht="15.75" x14ac:dyDescent="0.25">
      <c r="A24982" s="55">
        <f t="shared" si="781"/>
        <v>0</v>
      </c>
      <c r="Q24982" s="65">
        <f t="shared" si="782"/>
        <v>1</v>
      </c>
    </row>
    <row r="24983" spans="1:17" ht="15.75" x14ac:dyDescent="0.25">
      <c r="A24983" s="55">
        <f t="shared" si="781"/>
        <v>0</v>
      </c>
      <c r="Q24983" s="65">
        <f t="shared" si="782"/>
        <v>1</v>
      </c>
    </row>
    <row r="24984" spans="1:17" ht="15.75" x14ac:dyDescent="0.25">
      <c r="A24984" s="55">
        <f t="shared" si="781"/>
        <v>0</v>
      </c>
      <c r="Q24984" s="65">
        <f t="shared" si="782"/>
        <v>1</v>
      </c>
    </row>
    <row r="24985" spans="1:17" ht="15.75" x14ac:dyDescent="0.25">
      <c r="A24985" s="55">
        <f t="shared" si="781"/>
        <v>0</v>
      </c>
      <c r="Q24985" s="65">
        <f t="shared" si="782"/>
        <v>1</v>
      </c>
    </row>
    <row r="24986" spans="1:17" ht="15.75" x14ac:dyDescent="0.25">
      <c r="A24986" s="55">
        <f t="shared" si="781"/>
        <v>0</v>
      </c>
      <c r="Q24986" s="65">
        <f t="shared" si="782"/>
        <v>1</v>
      </c>
    </row>
    <row r="24987" spans="1:17" ht="15.75" x14ac:dyDescent="0.25">
      <c r="A24987" s="55">
        <f t="shared" si="781"/>
        <v>0</v>
      </c>
      <c r="Q24987" s="65">
        <f t="shared" si="782"/>
        <v>1</v>
      </c>
    </row>
    <row r="24988" spans="1:17" ht="15.75" x14ac:dyDescent="0.25">
      <c r="A24988" s="55">
        <f t="shared" si="781"/>
        <v>0</v>
      </c>
      <c r="Q24988" s="65">
        <f t="shared" si="782"/>
        <v>1</v>
      </c>
    </row>
    <row r="24989" spans="1:17" ht="15.75" x14ac:dyDescent="0.25">
      <c r="A24989" s="55">
        <f t="shared" si="781"/>
        <v>0</v>
      </c>
      <c r="Q24989" s="65">
        <f t="shared" si="782"/>
        <v>1</v>
      </c>
    </row>
    <row r="24990" spans="1:17" ht="15.75" x14ac:dyDescent="0.25">
      <c r="A24990" s="55">
        <f t="shared" si="781"/>
        <v>0</v>
      </c>
      <c r="Q24990" s="65">
        <f t="shared" si="782"/>
        <v>1</v>
      </c>
    </row>
    <row r="24991" spans="1:17" ht="15.75" x14ac:dyDescent="0.25">
      <c r="A24991" s="55">
        <f t="shared" si="781"/>
        <v>0</v>
      </c>
      <c r="Q24991" s="65">
        <f t="shared" si="782"/>
        <v>1</v>
      </c>
    </row>
    <row r="24992" spans="1:17" ht="15.75" x14ac:dyDescent="0.25">
      <c r="A24992" s="55">
        <f t="shared" si="781"/>
        <v>0</v>
      </c>
      <c r="Q24992" s="65">
        <f t="shared" si="782"/>
        <v>1</v>
      </c>
    </row>
    <row r="24993" spans="1:17" ht="15.75" x14ac:dyDescent="0.25">
      <c r="A24993" s="55">
        <f t="shared" si="781"/>
        <v>0</v>
      </c>
      <c r="Q24993" s="65">
        <f t="shared" si="782"/>
        <v>1</v>
      </c>
    </row>
    <row r="24994" spans="1:17" ht="15.75" x14ac:dyDescent="0.25">
      <c r="A24994" s="55">
        <f t="shared" si="781"/>
        <v>0</v>
      </c>
      <c r="Q24994" s="65">
        <f t="shared" si="782"/>
        <v>1</v>
      </c>
    </row>
    <row r="24995" spans="1:17" ht="15.75" x14ac:dyDescent="0.25">
      <c r="A24995" s="55">
        <f t="shared" si="781"/>
        <v>0</v>
      </c>
      <c r="Q24995" s="65">
        <f t="shared" si="782"/>
        <v>1</v>
      </c>
    </row>
    <row r="24996" spans="1:17" ht="15.75" x14ac:dyDescent="0.25">
      <c r="A24996" s="55">
        <f t="shared" si="781"/>
        <v>0</v>
      </c>
      <c r="Q24996" s="65">
        <f t="shared" si="782"/>
        <v>1</v>
      </c>
    </row>
    <row r="24997" spans="1:17" ht="15.75" x14ac:dyDescent="0.25">
      <c r="A24997" s="55">
        <f t="shared" si="781"/>
        <v>0</v>
      </c>
      <c r="Q24997" s="65">
        <f t="shared" si="782"/>
        <v>1</v>
      </c>
    </row>
    <row r="24998" spans="1:17" ht="15.75" x14ac:dyDescent="0.25">
      <c r="A24998" s="55">
        <f t="shared" si="781"/>
        <v>0</v>
      </c>
      <c r="Q24998" s="65">
        <f t="shared" si="782"/>
        <v>1</v>
      </c>
    </row>
    <row r="24999" spans="1:17" ht="15.75" x14ac:dyDescent="0.25">
      <c r="A24999" s="55">
        <f t="shared" si="781"/>
        <v>0</v>
      </c>
      <c r="Q24999" s="65">
        <f t="shared" si="782"/>
        <v>1</v>
      </c>
    </row>
    <row r="25000" spans="1:17" ht="15.75" x14ac:dyDescent="0.25">
      <c r="A25000" s="55">
        <f t="shared" si="781"/>
        <v>0</v>
      </c>
      <c r="Q25000" s="65">
        <f t="shared" si="782"/>
        <v>1</v>
      </c>
    </row>
    <row r="25001" spans="1:17" ht="15.75" x14ac:dyDescent="0.25">
      <c r="A25001" s="55">
        <f t="shared" si="781"/>
        <v>0</v>
      </c>
      <c r="Q25001" s="65">
        <f t="shared" si="782"/>
        <v>1</v>
      </c>
    </row>
    <row r="25002" spans="1:17" ht="15.75" x14ac:dyDescent="0.25">
      <c r="A25002" s="55">
        <f t="shared" ref="A25002:A25017" si="783">WEEKNUM(B25002,2)-1</f>
        <v>0</v>
      </c>
      <c r="Q25002" s="65">
        <f t="shared" ref="Q25002:Q25017" si="784">MONTH(B25002)</f>
        <v>1</v>
      </c>
    </row>
    <row r="25003" spans="1:17" ht="15.75" x14ac:dyDescent="0.25">
      <c r="A25003" s="55">
        <f t="shared" si="783"/>
        <v>0</v>
      </c>
      <c r="Q25003" s="65">
        <f t="shared" si="784"/>
        <v>1</v>
      </c>
    </row>
    <row r="25004" spans="1:17" ht="15.75" x14ac:dyDescent="0.25">
      <c r="A25004" s="55">
        <f t="shared" si="783"/>
        <v>0</v>
      </c>
      <c r="Q25004" s="65">
        <f t="shared" si="784"/>
        <v>1</v>
      </c>
    </row>
    <row r="25005" spans="1:17" ht="15.75" x14ac:dyDescent="0.25">
      <c r="A25005" s="55">
        <f t="shared" si="783"/>
        <v>0</v>
      </c>
      <c r="Q25005" s="65">
        <f t="shared" si="784"/>
        <v>1</v>
      </c>
    </row>
    <row r="25006" spans="1:17" ht="15.75" x14ac:dyDescent="0.25">
      <c r="A25006" s="55">
        <f t="shared" si="783"/>
        <v>0</v>
      </c>
      <c r="Q25006" s="65">
        <f t="shared" si="784"/>
        <v>1</v>
      </c>
    </row>
    <row r="25007" spans="1:17" ht="15.75" x14ac:dyDescent="0.25">
      <c r="A25007" s="55">
        <f t="shared" si="783"/>
        <v>0</v>
      </c>
      <c r="Q25007" s="65">
        <f t="shared" si="784"/>
        <v>1</v>
      </c>
    </row>
    <row r="25008" spans="1:17" ht="15.75" x14ac:dyDescent="0.25">
      <c r="A25008" s="55">
        <f t="shared" si="783"/>
        <v>0</v>
      </c>
      <c r="Q25008" s="65">
        <f t="shared" si="784"/>
        <v>1</v>
      </c>
    </row>
    <row r="25009" spans="1:17" ht="15.75" x14ac:dyDescent="0.25">
      <c r="A25009" s="55">
        <f t="shared" si="783"/>
        <v>0</v>
      </c>
      <c r="Q25009" s="65">
        <f t="shared" si="784"/>
        <v>1</v>
      </c>
    </row>
    <row r="25010" spans="1:17" ht="15.75" x14ac:dyDescent="0.25">
      <c r="A25010" s="55">
        <f t="shared" si="783"/>
        <v>0</v>
      </c>
      <c r="Q25010" s="65">
        <f t="shared" si="784"/>
        <v>1</v>
      </c>
    </row>
    <row r="25011" spans="1:17" ht="15.75" x14ac:dyDescent="0.25">
      <c r="A25011" s="55">
        <f t="shared" si="783"/>
        <v>0</v>
      </c>
      <c r="Q25011" s="65">
        <f t="shared" si="784"/>
        <v>1</v>
      </c>
    </row>
    <row r="25012" spans="1:17" ht="15.75" x14ac:dyDescent="0.25">
      <c r="A25012" s="55">
        <f t="shared" si="783"/>
        <v>0</v>
      </c>
      <c r="Q25012" s="65">
        <f t="shared" si="784"/>
        <v>1</v>
      </c>
    </row>
    <row r="25013" spans="1:17" ht="15.75" x14ac:dyDescent="0.25">
      <c r="A25013" s="55">
        <f t="shared" si="783"/>
        <v>0</v>
      </c>
      <c r="Q25013" s="65">
        <f t="shared" si="784"/>
        <v>1</v>
      </c>
    </row>
    <row r="25014" spans="1:17" ht="15.75" x14ac:dyDescent="0.25">
      <c r="A25014" s="55">
        <f t="shared" si="783"/>
        <v>0</v>
      </c>
      <c r="Q25014" s="65">
        <f t="shared" si="784"/>
        <v>1</v>
      </c>
    </row>
    <row r="25015" spans="1:17" ht="15.75" x14ac:dyDescent="0.25">
      <c r="A25015" s="55">
        <f t="shared" si="783"/>
        <v>0</v>
      </c>
      <c r="Q25015" s="65">
        <f t="shared" si="784"/>
        <v>1</v>
      </c>
    </row>
    <row r="25016" spans="1:17" ht="15.75" x14ac:dyDescent="0.25">
      <c r="A25016" s="55">
        <f t="shared" si="783"/>
        <v>0</v>
      </c>
      <c r="Q25016" s="65">
        <f t="shared" si="784"/>
        <v>1</v>
      </c>
    </row>
    <row r="25017" spans="1:17" ht="15.75" x14ac:dyDescent="0.25">
      <c r="A25017" s="55">
        <f t="shared" si="783"/>
        <v>0</v>
      </c>
      <c r="Q25017" s="65">
        <f t="shared" si="784"/>
        <v>1</v>
      </c>
    </row>
    <row r="25018" spans="1:17" ht="15.75" x14ac:dyDescent="0.25">
      <c r="A25018" s="55">
        <f t="shared" ref="A25018:A25081" si="785">WEEKNUM(B25018,2)-1</f>
        <v>0</v>
      </c>
      <c r="Q25018" s="65">
        <f t="shared" ref="Q25018:Q25081" si="786">MONTH(B25018)</f>
        <v>1</v>
      </c>
    </row>
    <row r="25019" spans="1:17" ht="15.75" x14ac:dyDescent="0.25">
      <c r="A25019" s="55">
        <f t="shared" si="785"/>
        <v>0</v>
      </c>
      <c r="Q25019" s="65">
        <f t="shared" si="786"/>
        <v>1</v>
      </c>
    </row>
    <row r="25020" spans="1:17" ht="15.75" x14ac:dyDescent="0.25">
      <c r="A25020" s="55">
        <f t="shared" si="785"/>
        <v>0</v>
      </c>
      <c r="Q25020" s="65">
        <f t="shared" si="786"/>
        <v>1</v>
      </c>
    </row>
    <row r="25021" spans="1:17" ht="15.75" x14ac:dyDescent="0.25">
      <c r="A25021" s="55">
        <f t="shared" si="785"/>
        <v>0</v>
      </c>
      <c r="Q25021" s="65">
        <f t="shared" si="786"/>
        <v>1</v>
      </c>
    </row>
    <row r="25022" spans="1:17" ht="15.75" x14ac:dyDescent="0.25">
      <c r="A25022" s="55">
        <f t="shared" si="785"/>
        <v>0</v>
      </c>
      <c r="Q25022" s="65">
        <f t="shared" si="786"/>
        <v>1</v>
      </c>
    </row>
    <row r="25023" spans="1:17" ht="15.75" x14ac:dyDescent="0.25">
      <c r="A25023" s="55">
        <f t="shared" si="785"/>
        <v>0</v>
      </c>
      <c r="Q25023" s="65">
        <f t="shared" si="786"/>
        <v>1</v>
      </c>
    </row>
    <row r="25024" spans="1:17" ht="15.75" x14ac:dyDescent="0.25">
      <c r="A25024" s="55">
        <f t="shared" si="785"/>
        <v>0</v>
      </c>
      <c r="Q25024" s="65">
        <f t="shared" si="786"/>
        <v>1</v>
      </c>
    </row>
    <row r="25025" spans="1:17" ht="15.75" x14ac:dyDescent="0.25">
      <c r="A25025" s="55">
        <f t="shared" si="785"/>
        <v>0</v>
      </c>
      <c r="Q25025" s="65">
        <f t="shared" si="786"/>
        <v>1</v>
      </c>
    </row>
    <row r="25026" spans="1:17" ht="15.75" x14ac:dyDescent="0.25">
      <c r="A25026" s="55">
        <f t="shared" si="785"/>
        <v>0</v>
      </c>
      <c r="Q25026" s="65">
        <f t="shared" si="786"/>
        <v>1</v>
      </c>
    </row>
    <row r="25027" spans="1:17" ht="15.75" x14ac:dyDescent="0.25">
      <c r="A25027" s="55">
        <f t="shared" si="785"/>
        <v>0</v>
      </c>
      <c r="Q25027" s="65">
        <f t="shared" si="786"/>
        <v>1</v>
      </c>
    </row>
    <row r="25028" spans="1:17" ht="15.75" x14ac:dyDescent="0.25">
      <c r="A25028" s="55">
        <f t="shared" si="785"/>
        <v>0</v>
      </c>
      <c r="Q25028" s="65">
        <f t="shared" si="786"/>
        <v>1</v>
      </c>
    </row>
    <row r="25029" spans="1:17" ht="15.75" x14ac:dyDescent="0.25">
      <c r="A25029" s="55">
        <f t="shared" si="785"/>
        <v>0</v>
      </c>
      <c r="Q25029" s="65">
        <f t="shared" si="786"/>
        <v>1</v>
      </c>
    </row>
    <row r="25030" spans="1:17" ht="15.75" x14ac:dyDescent="0.25">
      <c r="A25030" s="55">
        <f t="shared" si="785"/>
        <v>0</v>
      </c>
      <c r="Q25030" s="65">
        <f t="shared" si="786"/>
        <v>1</v>
      </c>
    </row>
    <row r="25031" spans="1:17" ht="15.75" x14ac:dyDescent="0.25">
      <c r="A25031" s="55">
        <f t="shared" si="785"/>
        <v>0</v>
      </c>
      <c r="Q25031" s="65">
        <f t="shared" si="786"/>
        <v>1</v>
      </c>
    </row>
    <row r="25032" spans="1:17" ht="15.75" x14ac:dyDescent="0.25">
      <c r="A25032" s="55">
        <f t="shared" si="785"/>
        <v>0</v>
      </c>
      <c r="Q25032" s="65">
        <f t="shared" si="786"/>
        <v>1</v>
      </c>
    </row>
    <row r="25033" spans="1:17" ht="15.75" x14ac:dyDescent="0.25">
      <c r="A25033" s="55">
        <f t="shared" si="785"/>
        <v>0</v>
      </c>
      <c r="Q25033" s="65">
        <f t="shared" si="786"/>
        <v>1</v>
      </c>
    </row>
    <row r="25034" spans="1:17" ht="15.75" x14ac:dyDescent="0.25">
      <c r="A25034" s="55">
        <f t="shared" si="785"/>
        <v>0</v>
      </c>
      <c r="Q25034" s="65">
        <f t="shared" si="786"/>
        <v>1</v>
      </c>
    </row>
    <row r="25035" spans="1:17" ht="15.75" x14ac:dyDescent="0.25">
      <c r="A25035" s="55">
        <f t="shared" si="785"/>
        <v>0</v>
      </c>
      <c r="Q25035" s="65">
        <f t="shared" si="786"/>
        <v>1</v>
      </c>
    </row>
    <row r="25036" spans="1:17" ht="15.75" x14ac:dyDescent="0.25">
      <c r="A25036" s="55">
        <f t="shared" si="785"/>
        <v>0</v>
      </c>
      <c r="Q25036" s="65">
        <f t="shared" si="786"/>
        <v>1</v>
      </c>
    </row>
    <row r="25037" spans="1:17" ht="15.75" x14ac:dyDescent="0.25">
      <c r="A25037" s="55">
        <f t="shared" si="785"/>
        <v>0</v>
      </c>
      <c r="Q25037" s="65">
        <f t="shared" si="786"/>
        <v>1</v>
      </c>
    </row>
    <row r="25038" spans="1:17" ht="15.75" x14ac:dyDescent="0.25">
      <c r="A25038" s="55">
        <f t="shared" si="785"/>
        <v>0</v>
      </c>
      <c r="Q25038" s="65">
        <f t="shared" si="786"/>
        <v>1</v>
      </c>
    </row>
    <row r="25039" spans="1:17" ht="15.75" x14ac:dyDescent="0.25">
      <c r="A25039" s="55">
        <f t="shared" si="785"/>
        <v>0</v>
      </c>
      <c r="Q25039" s="65">
        <f t="shared" si="786"/>
        <v>1</v>
      </c>
    </row>
    <row r="25040" spans="1:17" ht="15.75" x14ac:dyDescent="0.25">
      <c r="A25040" s="55">
        <f t="shared" si="785"/>
        <v>0</v>
      </c>
      <c r="Q25040" s="65">
        <f t="shared" si="786"/>
        <v>1</v>
      </c>
    </row>
    <row r="25041" spans="1:17" ht="15.75" x14ac:dyDescent="0.25">
      <c r="A25041" s="55">
        <f t="shared" si="785"/>
        <v>0</v>
      </c>
      <c r="Q25041" s="65">
        <f t="shared" si="786"/>
        <v>1</v>
      </c>
    </row>
    <row r="25042" spans="1:17" ht="15.75" x14ac:dyDescent="0.25">
      <c r="A25042" s="55">
        <f t="shared" si="785"/>
        <v>0</v>
      </c>
      <c r="Q25042" s="65">
        <f t="shared" si="786"/>
        <v>1</v>
      </c>
    </row>
    <row r="25043" spans="1:17" ht="15.75" x14ac:dyDescent="0.25">
      <c r="A25043" s="55">
        <f t="shared" si="785"/>
        <v>0</v>
      </c>
      <c r="Q25043" s="65">
        <f t="shared" si="786"/>
        <v>1</v>
      </c>
    </row>
    <row r="25044" spans="1:17" ht="15.75" x14ac:dyDescent="0.25">
      <c r="A25044" s="55">
        <f t="shared" si="785"/>
        <v>0</v>
      </c>
      <c r="Q25044" s="65">
        <f t="shared" si="786"/>
        <v>1</v>
      </c>
    </row>
    <row r="25045" spans="1:17" ht="15.75" x14ac:dyDescent="0.25">
      <c r="A25045" s="55">
        <f t="shared" si="785"/>
        <v>0</v>
      </c>
      <c r="Q25045" s="65">
        <f t="shared" si="786"/>
        <v>1</v>
      </c>
    </row>
    <row r="25046" spans="1:17" ht="15.75" x14ac:dyDescent="0.25">
      <c r="A25046" s="55">
        <f t="shared" si="785"/>
        <v>0</v>
      </c>
      <c r="Q25046" s="65">
        <f t="shared" si="786"/>
        <v>1</v>
      </c>
    </row>
    <row r="25047" spans="1:17" ht="15.75" x14ac:dyDescent="0.25">
      <c r="A25047" s="55">
        <f t="shared" si="785"/>
        <v>0</v>
      </c>
      <c r="Q25047" s="65">
        <f t="shared" si="786"/>
        <v>1</v>
      </c>
    </row>
    <row r="25048" spans="1:17" ht="15.75" x14ac:dyDescent="0.25">
      <c r="A25048" s="55">
        <f t="shared" si="785"/>
        <v>0</v>
      </c>
      <c r="Q25048" s="65">
        <f t="shared" si="786"/>
        <v>1</v>
      </c>
    </row>
    <row r="25049" spans="1:17" ht="15.75" x14ac:dyDescent="0.25">
      <c r="A25049" s="55">
        <f t="shared" si="785"/>
        <v>0</v>
      </c>
      <c r="Q25049" s="65">
        <f t="shared" si="786"/>
        <v>1</v>
      </c>
    </row>
    <row r="25050" spans="1:17" ht="15.75" x14ac:dyDescent="0.25">
      <c r="A25050" s="55">
        <f t="shared" si="785"/>
        <v>0</v>
      </c>
      <c r="Q25050" s="65">
        <f t="shared" si="786"/>
        <v>1</v>
      </c>
    </row>
    <row r="25051" spans="1:17" ht="15.75" x14ac:dyDescent="0.25">
      <c r="A25051" s="55">
        <f t="shared" si="785"/>
        <v>0</v>
      </c>
      <c r="Q25051" s="65">
        <f t="shared" si="786"/>
        <v>1</v>
      </c>
    </row>
    <row r="25052" spans="1:17" ht="15.75" x14ac:dyDescent="0.25">
      <c r="A25052" s="55">
        <f t="shared" si="785"/>
        <v>0</v>
      </c>
      <c r="Q25052" s="65">
        <f t="shared" si="786"/>
        <v>1</v>
      </c>
    </row>
    <row r="25053" spans="1:17" ht="15.75" x14ac:dyDescent="0.25">
      <c r="A25053" s="55">
        <f t="shared" si="785"/>
        <v>0</v>
      </c>
      <c r="Q25053" s="65">
        <f t="shared" si="786"/>
        <v>1</v>
      </c>
    </row>
    <row r="25054" spans="1:17" ht="15.75" x14ac:dyDescent="0.25">
      <c r="A25054" s="55">
        <f t="shared" si="785"/>
        <v>0</v>
      </c>
      <c r="Q25054" s="65">
        <f t="shared" si="786"/>
        <v>1</v>
      </c>
    </row>
    <row r="25055" spans="1:17" ht="15.75" x14ac:dyDescent="0.25">
      <c r="A25055" s="55">
        <f t="shared" si="785"/>
        <v>0</v>
      </c>
      <c r="Q25055" s="65">
        <f t="shared" si="786"/>
        <v>1</v>
      </c>
    </row>
    <row r="25056" spans="1:17" ht="15.75" x14ac:dyDescent="0.25">
      <c r="A25056" s="55">
        <f t="shared" si="785"/>
        <v>0</v>
      </c>
      <c r="Q25056" s="65">
        <f t="shared" si="786"/>
        <v>1</v>
      </c>
    </row>
    <row r="25057" spans="1:17" ht="15.75" x14ac:dyDescent="0.25">
      <c r="A25057" s="55">
        <f t="shared" si="785"/>
        <v>0</v>
      </c>
      <c r="Q25057" s="65">
        <f t="shared" si="786"/>
        <v>1</v>
      </c>
    </row>
    <row r="25058" spans="1:17" ht="15.75" x14ac:dyDescent="0.25">
      <c r="A25058" s="55">
        <f t="shared" si="785"/>
        <v>0</v>
      </c>
      <c r="Q25058" s="65">
        <f t="shared" si="786"/>
        <v>1</v>
      </c>
    </row>
    <row r="25059" spans="1:17" ht="15.75" x14ac:dyDescent="0.25">
      <c r="A25059" s="55">
        <f t="shared" si="785"/>
        <v>0</v>
      </c>
      <c r="Q25059" s="65">
        <f t="shared" si="786"/>
        <v>1</v>
      </c>
    </row>
    <row r="25060" spans="1:17" ht="15.75" x14ac:dyDescent="0.25">
      <c r="A25060" s="55">
        <f t="shared" si="785"/>
        <v>0</v>
      </c>
      <c r="Q25060" s="65">
        <f t="shared" si="786"/>
        <v>1</v>
      </c>
    </row>
    <row r="25061" spans="1:17" ht="15.75" x14ac:dyDescent="0.25">
      <c r="A25061" s="55">
        <f t="shared" si="785"/>
        <v>0</v>
      </c>
      <c r="Q25061" s="65">
        <f t="shared" si="786"/>
        <v>1</v>
      </c>
    </row>
    <row r="25062" spans="1:17" ht="15.75" x14ac:dyDescent="0.25">
      <c r="A25062" s="55">
        <f t="shared" si="785"/>
        <v>0</v>
      </c>
      <c r="Q25062" s="65">
        <f t="shared" si="786"/>
        <v>1</v>
      </c>
    </row>
    <row r="25063" spans="1:17" ht="15.75" x14ac:dyDescent="0.25">
      <c r="A25063" s="55">
        <f t="shared" si="785"/>
        <v>0</v>
      </c>
      <c r="Q25063" s="65">
        <f t="shared" si="786"/>
        <v>1</v>
      </c>
    </row>
    <row r="25064" spans="1:17" ht="15.75" x14ac:dyDescent="0.25">
      <c r="A25064" s="55">
        <f t="shared" si="785"/>
        <v>0</v>
      </c>
      <c r="Q25064" s="65">
        <f t="shared" si="786"/>
        <v>1</v>
      </c>
    </row>
    <row r="25065" spans="1:17" ht="15.75" x14ac:dyDescent="0.25">
      <c r="A25065" s="55">
        <f t="shared" si="785"/>
        <v>0</v>
      </c>
      <c r="Q25065" s="65">
        <f t="shared" si="786"/>
        <v>1</v>
      </c>
    </row>
    <row r="25066" spans="1:17" ht="15.75" x14ac:dyDescent="0.25">
      <c r="A25066" s="55">
        <f t="shared" si="785"/>
        <v>0</v>
      </c>
      <c r="Q25066" s="65">
        <f t="shared" si="786"/>
        <v>1</v>
      </c>
    </row>
    <row r="25067" spans="1:17" ht="15.75" x14ac:dyDescent="0.25">
      <c r="A25067" s="55">
        <f t="shared" si="785"/>
        <v>0</v>
      </c>
      <c r="Q25067" s="65">
        <f t="shared" si="786"/>
        <v>1</v>
      </c>
    </row>
    <row r="25068" spans="1:17" ht="15.75" x14ac:dyDescent="0.25">
      <c r="A25068" s="55">
        <f t="shared" si="785"/>
        <v>0</v>
      </c>
      <c r="Q25068" s="65">
        <f t="shared" si="786"/>
        <v>1</v>
      </c>
    </row>
    <row r="25069" spans="1:17" ht="15.75" x14ac:dyDescent="0.25">
      <c r="A25069" s="55">
        <f t="shared" si="785"/>
        <v>0</v>
      </c>
      <c r="Q25069" s="65">
        <f t="shared" si="786"/>
        <v>1</v>
      </c>
    </row>
    <row r="25070" spans="1:17" ht="15.75" x14ac:dyDescent="0.25">
      <c r="A25070" s="55">
        <f t="shared" si="785"/>
        <v>0</v>
      </c>
      <c r="Q25070" s="65">
        <f t="shared" si="786"/>
        <v>1</v>
      </c>
    </row>
    <row r="25071" spans="1:17" ht="15.75" x14ac:dyDescent="0.25">
      <c r="A25071" s="55">
        <f t="shared" si="785"/>
        <v>0</v>
      </c>
      <c r="Q25071" s="65">
        <f t="shared" si="786"/>
        <v>1</v>
      </c>
    </row>
    <row r="25072" spans="1:17" ht="15.75" x14ac:dyDescent="0.25">
      <c r="A25072" s="55">
        <f t="shared" si="785"/>
        <v>0</v>
      </c>
      <c r="Q25072" s="65">
        <f t="shared" si="786"/>
        <v>1</v>
      </c>
    </row>
    <row r="25073" spans="1:17" ht="15.75" x14ac:dyDescent="0.25">
      <c r="A25073" s="55">
        <f t="shared" si="785"/>
        <v>0</v>
      </c>
      <c r="Q25073" s="65">
        <f t="shared" si="786"/>
        <v>1</v>
      </c>
    </row>
    <row r="25074" spans="1:17" ht="15.75" x14ac:dyDescent="0.25">
      <c r="A25074" s="55">
        <f t="shared" si="785"/>
        <v>0</v>
      </c>
      <c r="Q25074" s="65">
        <f t="shared" si="786"/>
        <v>1</v>
      </c>
    </row>
    <row r="25075" spans="1:17" ht="15.75" x14ac:dyDescent="0.25">
      <c r="A25075" s="55">
        <f t="shared" si="785"/>
        <v>0</v>
      </c>
      <c r="Q25075" s="65">
        <f t="shared" si="786"/>
        <v>1</v>
      </c>
    </row>
    <row r="25076" spans="1:17" ht="15.75" x14ac:dyDescent="0.25">
      <c r="A25076" s="55">
        <f t="shared" si="785"/>
        <v>0</v>
      </c>
      <c r="Q25076" s="65">
        <f t="shared" si="786"/>
        <v>1</v>
      </c>
    </row>
    <row r="25077" spans="1:17" ht="15.75" x14ac:dyDescent="0.25">
      <c r="A25077" s="55">
        <f t="shared" si="785"/>
        <v>0</v>
      </c>
      <c r="Q25077" s="65">
        <f t="shared" si="786"/>
        <v>1</v>
      </c>
    </row>
    <row r="25078" spans="1:17" ht="15.75" x14ac:dyDescent="0.25">
      <c r="A25078" s="55">
        <f t="shared" si="785"/>
        <v>0</v>
      </c>
      <c r="Q25078" s="65">
        <f t="shared" si="786"/>
        <v>1</v>
      </c>
    </row>
    <row r="25079" spans="1:17" ht="15.75" x14ac:dyDescent="0.25">
      <c r="A25079" s="55">
        <f t="shared" si="785"/>
        <v>0</v>
      </c>
      <c r="Q25079" s="65">
        <f t="shared" si="786"/>
        <v>1</v>
      </c>
    </row>
    <row r="25080" spans="1:17" ht="15.75" x14ac:dyDescent="0.25">
      <c r="A25080" s="55">
        <f t="shared" si="785"/>
        <v>0</v>
      </c>
      <c r="Q25080" s="65">
        <f t="shared" si="786"/>
        <v>1</v>
      </c>
    </row>
    <row r="25081" spans="1:17" ht="15.75" x14ac:dyDescent="0.25">
      <c r="A25081" s="55">
        <f t="shared" si="785"/>
        <v>0</v>
      </c>
      <c r="Q25081" s="65">
        <f t="shared" si="786"/>
        <v>1</v>
      </c>
    </row>
    <row r="25082" spans="1:17" ht="15.75" x14ac:dyDescent="0.25">
      <c r="A25082" s="55">
        <f t="shared" ref="A25082:A25119" si="787">WEEKNUM(B25082,2)-1</f>
        <v>0</v>
      </c>
      <c r="Q25082" s="65">
        <f t="shared" ref="Q25082:Q25119" si="788">MONTH(B25082)</f>
        <v>1</v>
      </c>
    </row>
    <row r="25083" spans="1:17" ht="15.75" x14ac:dyDescent="0.25">
      <c r="A25083" s="55">
        <f t="shared" si="787"/>
        <v>0</v>
      </c>
      <c r="Q25083" s="65">
        <f t="shared" si="788"/>
        <v>1</v>
      </c>
    </row>
    <row r="25084" spans="1:17" ht="15.75" x14ac:dyDescent="0.25">
      <c r="A25084" s="55">
        <f t="shared" si="787"/>
        <v>0</v>
      </c>
      <c r="Q25084" s="65">
        <f t="shared" si="788"/>
        <v>1</v>
      </c>
    </row>
    <row r="25085" spans="1:17" ht="15.75" x14ac:dyDescent="0.25">
      <c r="A25085" s="55">
        <f t="shared" si="787"/>
        <v>0</v>
      </c>
      <c r="Q25085" s="65">
        <f t="shared" si="788"/>
        <v>1</v>
      </c>
    </row>
    <row r="25086" spans="1:17" ht="15.75" x14ac:dyDescent="0.25">
      <c r="A25086" s="55">
        <f t="shared" si="787"/>
        <v>0</v>
      </c>
      <c r="Q25086" s="65">
        <f t="shared" si="788"/>
        <v>1</v>
      </c>
    </row>
    <row r="25087" spans="1:17" ht="15.75" x14ac:dyDescent="0.25">
      <c r="A25087" s="55">
        <f t="shared" si="787"/>
        <v>0</v>
      </c>
      <c r="Q25087" s="65">
        <f t="shared" si="788"/>
        <v>1</v>
      </c>
    </row>
    <row r="25088" spans="1:17" ht="15.75" x14ac:dyDescent="0.25">
      <c r="A25088" s="55">
        <f t="shared" si="787"/>
        <v>0</v>
      </c>
      <c r="Q25088" s="65">
        <f t="shared" si="788"/>
        <v>1</v>
      </c>
    </row>
    <row r="25089" spans="1:17" ht="15.75" x14ac:dyDescent="0.25">
      <c r="A25089" s="55">
        <f t="shared" si="787"/>
        <v>0</v>
      </c>
      <c r="Q25089" s="65">
        <f t="shared" si="788"/>
        <v>1</v>
      </c>
    </row>
    <row r="25090" spans="1:17" ht="15.75" x14ac:dyDescent="0.25">
      <c r="A25090" s="55">
        <f t="shared" si="787"/>
        <v>0</v>
      </c>
      <c r="Q25090" s="65">
        <f t="shared" si="788"/>
        <v>1</v>
      </c>
    </row>
    <row r="25091" spans="1:17" ht="15.75" x14ac:dyDescent="0.25">
      <c r="A25091" s="55">
        <f t="shared" si="787"/>
        <v>0</v>
      </c>
      <c r="Q25091" s="65">
        <f t="shared" si="788"/>
        <v>1</v>
      </c>
    </row>
    <row r="25092" spans="1:17" ht="15.75" x14ac:dyDescent="0.25">
      <c r="A25092" s="55">
        <f t="shared" si="787"/>
        <v>0</v>
      </c>
      <c r="Q25092" s="65">
        <f t="shared" si="788"/>
        <v>1</v>
      </c>
    </row>
    <row r="25093" spans="1:17" ht="15.75" x14ac:dyDescent="0.25">
      <c r="A25093" s="55">
        <f t="shared" si="787"/>
        <v>0</v>
      </c>
      <c r="Q25093" s="65">
        <f t="shared" si="788"/>
        <v>1</v>
      </c>
    </row>
    <row r="25094" spans="1:17" ht="15.75" x14ac:dyDescent="0.25">
      <c r="A25094" s="55">
        <f t="shared" si="787"/>
        <v>0</v>
      </c>
      <c r="Q25094" s="65">
        <f t="shared" si="788"/>
        <v>1</v>
      </c>
    </row>
    <row r="25095" spans="1:17" ht="15.75" x14ac:dyDescent="0.25">
      <c r="A25095" s="55">
        <f t="shared" si="787"/>
        <v>0</v>
      </c>
      <c r="Q25095" s="65">
        <f t="shared" si="788"/>
        <v>1</v>
      </c>
    </row>
    <row r="25096" spans="1:17" ht="15.75" x14ac:dyDescent="0.25">
      <c r="A25096" s="55">
        <f t="shared" si="787"/>
        <v>0</v>
      </c>
      <c r="Q25096" s="65">
        <f t="shared" si="788"/>
        <v>1</v>
      </c>
    </row>
    <row r="25097" spans="1:17" ht="15.75" x14ac:dyDescent="0.25">
      <c r="A25097" s="55">
        <f t="shared" si="787"/>
        <v>0</v>
      </c>
      <c r="Q25097" s="65">
        <f t="shared" si="788"/>
        <v>1</v>
      </c>
    </row>
    <row r="25098" spans="1:17" ht="15.75" x14ac:dyDescent="0.25">
      <c r="A25098" s="55">
        <f t="shared" si="787"/>
        <v>0</v>
      </c>
      <c r="Q25098" s="65">
        <f t="shared" si="788"/>
        <v>1</v>
      </c>
    </row>
    <row r="25099" spans="1:17" ht="15.75" x14ac:dyDescent="0.25">
      <c r="A25099" s="55">
        <f t="shared" si="787"/>
        <v>0</v>
      </c>
      <c r="Q25099" s="65">
        <f t="shared" si="788"/>
        <v>1</v>
      </c>
    </row>
    <row r="25100" spans="1:17" ht="15.75" x14ac:dyDescent="0.25">
      <c r="A25100" s="55">
        <f t="shared" si="787"/>
        <v>0</v>
      </c>
      <c r="Q25100" s="65">
        <f t="shared" si="788"/>
        <v>1</v>
      </c>
    </row>
    <row r="25101" spans="1:17" ht="15.75" x14ac:dyDescent="0.25">
      <c r="A25101" s="55">
        <f t="shared" si="787"/>
        <v>0</v>
      </c>
      <c r="Q25101" s="65">
        <f t="shared" si="788"/>
        <v>1</v>
      </c>
    </row>
    <row r="25102" spans="1:17" ht="15.75" x14ac:dyDescent="0.25">
      <c r="A25102" s="55">
        <f t="shared" si="787"/>
        <v>0</v>
      </c>
      <c r="Q25102" s="65">
        <f t="shared" si="788"/>
        <v>1</v>
      </c>
    </row>
    <row r="25103" spans="1:17" ht="15.75" x14ac:dyDescent="0.25">
      <c r="A25103" s="55">
        <f t="shared" si="787"/>
        <v>0</v>
      </c>
      <c r="Q25103" s="65">
        <f t="shared" si="788"/>
        <v>1</v>
      </c>
    </row>
    <row r="25104" spans="1:17" ht="15.75" x14ac:dyDescent="0.25">
      <c r="A25104" s="55">
        <f t="shared" si="787"/>
        <v>0</v>
      </c>
      <c r="Q25104" s="65">
        <f t="shared" si="788"/>
        <v>1</v>
      </c>
    </row>
    <row r="25105" spans="1:17" ht="15.75" x14ac:dyDescent="0.25">
      <c r="A25105" s="55">
        <f t="shared" si="787"/>
        <v>0</v>
      </c>
      <c r="Q25105" s="65">
        <f t="shared" si="788"/>
        <v>1</v>
      </c>
    </row>
    <row r="25106" spans="1:17" ht="15.75" x14ac:dyDescent="0.25">
      <c r="A25106" s="55">
        <f t="shared" si="787"/>
        <v>0</v>
      </c>
      <c r="Q25106" s="65">
        <f t="shared" si="788"/>
        <v>1</v>
      </c>
    </row>
    <row r="25107" spans="1:17" ht="15.75" x14ac:dyDescent="0.25">
      <c r="A25107" s="55">
        <f t="shared" si="787"/>
        <v>0</v>
      </c>
      <c r="Q25107" s="65">
        <f t="shared" si="788"/>
        <v>1</v>
      </c>
    </row>
    <row r="25108" spans="1:17" ht="15.75" x14ac:dyDescent="0.25">
      <c r="A25108" s="55">
        <f t="shared" si="787"/>
        <v>0</v>
      </c>
      <c r="Q25108" s="65">
        <f t="shared" si="788"/>
        <v>1</v>
      </c>
    </row>
    <row r="25109" spans="1:17" ht="15.75" x14ac:dyDescent="0.25">
      <c r="A25109" s="55">
        <f t="shared" si="787"/>
        <v>0</v>
      </c>
      <c r="Q25109" s="65">
        <f t="shared" si="788"/>
        <v>1</v>
      </c>
    </row>
    <row r="25110" spans="1:17" ht="15.75" x14ac:dyDescent="0.25">
      <c r="A25110" s="55">
        <f t="shared" si="787"/>
        <v>0</v>
      </c>
      <c r="Q25110" s="65">
        <f t="shared" si="788"/>
        <v>1</v>
      </c>
    </row>
    <row r="25111" spans="1:17" ht="15.75" x14ac:dyDescent="0.25">
      <c r="A25111" s="55">
        <f t="shared" si="787"/>
        <v>0</v>
      </c>
      <c r="Q25111" s="65">
        <f t="shared" si="788"/>
        <v>1</v>
      </c>
    </row>
    <row r="25112" spans="1:17" ht="15.75" x14ac:dyDescent="0.25">
      <c r="A25112" s="55">
        <f t="shared" si="787"/>
        <v>0</v>
      </c>
      <c r="Q25112" s="65">
        <f t="shared" si="788"/>
        <v>1</v>
      </c>
    </row>
    <row r="25113" spans="1:17" ht="15.75" x14ac:dyDescent="0.25">
      <c r="A25113" s="55">
        <f t="shared" si="787"/>
        <v>0</v>
      </c>
      <c r="Q25113" s="65">
        <f t="shared" si="788"/>
        <v>1</v>
      </c>
    </row>
    <row r="25114" spans="1:17" ht="15.75" x14ac:dyDescent="0.25">
      <c r="A25114" s="55">
        <f t="shared" si="787"/>
        <v>0</v>
      </c>
      <c r="Q25114" s="65">
        <f t="shared" si="788"/>
        <v>1</v>
      </c>
    </row>
    <row r="25115" spans="1:17" ht="15.75" x14ac:dyDescent="0.25">
      <c r="A25115" s="55">
        <f t="shared" si="787"/>
        <v>0</v>
      </c>
      <c r="Q25115" s="65">
        <f t="shared" si="788"/>
        <v>1</v>
      </c>
    </row>
    <row r="25116" spans="1:17" ht="15.75" x14ac:dyDescent="0.25">
      <c r="A25116" s="55">
        <f t="shared" si="787"/>
        <v>0</v>
      </c>
      <c r="Q25116" s="65">
        <f t="shared" si="788"/>
        <v>1</v>
      </c>
    </row>
    <row r="25117" spans="1:17" ht="15.75" x14ac:dyDescent="0.25">
      <c r="A25117" s="55">
        <f t="shared" si="787"/>
        <v>0</v>
      </c>
      <c r="Q25117" s="65">
        <f t="shared" si="788"/>
        <v>1</v>
      </c>
    </row>
    <row r="25118" spans="1:17" ht="15.75" x14ac:dyDescent="0.25">
      <c r="A25118" s="55">
        <f t="shared" si="787"/>
        <v>0</v>
      </c>
      <c r="Q25118" s="65">
        <f t="shared" si="788"/>
        <v>1</v>
      </c>
    </row>
    <row r="25119" spans="1:17" ht="15.75" x14ac:dyDescent="0.25">
      <c r="A25119" s="55">
        <f t="shared" si="787"/>
        <v>0</v>
      </c>
      <c r="Q25119" s="65">
        <f t="shared" si="788"/>
        <v>1</v>
      </c>
    </row>
    <row r="25120" spans="1:17" ht="15.75" x14ac:dyDescent="0.25">
      <c r="A25120" s="55">
        <f t="shared" ref="A25120:A25139" si="789">WEEKNUM(B25120,2)-1</f>
        <v>0</v>
      </c>
      <c r="Q25120" s="65">
        <f t="shared" ref="Q25120:Q25139" si="790">MONTH(B25120)</f>
        <v>1</v>
      </c>
    </row>
    <row r="25121" spans="1:17" ht="15.75" x14ac:dyDescent="0.25">
      <c r="A25121" s="55">
        <f t="shared" si="789"/>
        <v>0</v>
      </c>
      <c r="Q25121" s="65">
        <f t="shared" si="790"/>
        <v>1</v>
      </c>
    </row>
    <row r="25122" spans="1:17" ht="15.75" x14ac:dyDescent="0.25">
      <c r="A25122" s="55">
        <f t="shared" si="789"/>
        <v>0</v>
      </c>
      <c r="Q25122" s="65">
        <f t="shared" si="790"/>
        <v>1</v>
      </c>
    </row>
    <row r="25123" spans="1:17" ht="15.75" x14ac:dyDescent="0.25">
      <c r="A25123" s="55">
        <f t="shared" si="789"/>
        <v>0</v>
      </c>
      <c r="Q25123" s="65">
        <f t="shared" si="790"/>
        <v>1</v>
      </c>
    </row>
    <row r="25124" spans="1:17" ht="15.75" x14ac:dyDescent="0.25">
      <c r="A25124" s="55">
        <f t="shared" si="789"/>
        <v>0</v>
      </c>
      <c r="Q25124" s="65">
        <f t="shared" si="790"/>
        <v>1</v>
      </c>
    </row>
    <row r="25125" spans="1:17" ht="15.75" x14ac:dyDescent="0.25">
      <c r="A25125" s="55">
        <f t="shared" si="789"/>
        <v>0</v>
      </c>
      <c r="Q25125" s="65">
        <f t="shared" si="790"/>
        <v>1</v>
      </c>
    </row>
    <row r="25126" spans="1:17" ht="15.75" x14ac:dyDescent="0.25">
      <c r="A25126" s="55">
        <f t="shared" si="789"/>
        <v>0</v>
      </c>
      <c r="Q25126" s="65">
        <f t="shared" si="790"/>
        <v>1</v>
      </c>
    </row>
    <row r="25127" spans="1:17" ht="15.75" x14ac:dyDescent="0.25">
      <c r="A25127" s="55">
        <f t="shared" si="789"/>
        <v>0</v>
      </c>
      <c r="Q25127" s="65">
        <f t="shared" si="790"/>
        <v>1</v>
      </c>
    </row>
    <row r="25128" spans="1:17" ht="15.75" x14ac:dyDescent="0.25">
      <c r="A25128" s="55">
        <f t="shared" si="789"/>
        <v>0</v>
      </c>
      <c r="Q25128" s="65">
        <f t="shared" si="790"/>
        <v>1</v>
      </c>
    </row>
    <row r="25129" spans="1:17" ht="15.75" x14ac:dyDescent="0.25">
      <c r="A25129" s="55">
        <f t="shared" si="789"/>
        <v>0</v>
      </c>
      <c r="Q25129" s="65">
        <f t="shared" si="790"/>
        <v>1</v>
      </c>
    </row>
    <row r="25130" spans="1:17" ht="15.75" x14ac:dyDescent="0.25">
      <c r="A25130" s="55">
        <f t="shared" si="789"/>
        <v>0</v>
      </c>
      <c r="Q25130" s="65">
        <f t="shared" si="790"/>
        <v>1</v>
      </c>
    </row>
    <row r="25131" spans="1:17" ht="15.75" x14ac:dyDescent="0.25">
      <c r="A25131" s="55">
        <f t="shared" si="789"/>
        <v>0</v>
      </c>
      <c r="Q25131" s="65">
        <f t="shared" si="790"/>
        <v>1</v>
      </c>
    </row>
    <row r="25132" spans="1:17" ht="15.75" x14ac:dyDescent="0.25">
      <c r="A25132" s="55">
        <f t="shared" si="789"/>
        <v>0</v>
      </c>
      <c r="Q25132" s="65">
        <f t="shared" si="790"/>
        <v>1</v>
      </c>
    </row>
    <row r="25133" spans="1:17" ht="15.75" x14ac:dyDescent="0.25">
      <c r="A25133" s="55">
        <f t="shared" si="789"/>
        <v>0</v>
      </c>
      <c r="Q25133" s="65">
        <f t="shared" si="790"/>
        <v>1</v>
      </c>
    </row>
    <row r="25134" spans="1:17" ht="15.75" x14ac:dyDescent="0.25">
      <c r="A25134" s="55">
        <f t="shared" si="789"/>
        <v>0</v>
      </c>
      <c r="Q25134" s="65">
        <f t="shared" si="790"/>
        <v>1</v>
      </c>
    </row>
    <row r="25135" spans="1:17" ht="15.75" x14ac:dyDescent="0.25">
      <c r="A25135" s="55">
        <f t="shared" si="789"/>
        <v>0</v>
      </c>
      <c r="Q25135" s="65">
        <f t="shared" si="790"/>
        <v>1</v>
      </c>
    </row>
    <row r="25136" spans="1:17" ht="15.75" x14ac:dyDescent="0.25">
      <c r="A25136" s="55">
        <f t="shared" si="789"/>
        <v>0</v>
      </c>
      <c r="Q25136" s="65">
        <f t="shared" si="790"/>
        <v>1</v>
      </c>
    </row>
    <row r="25137" spans="1:17" ht="15.75" x14ac:dyDescent="0.25">
      <c r="A25137" s="55">
        <f t="shared" si="789"/>
        <v>0</v>
      </c>
      <c r="Q25137" s="65">
        <f t="shared" si="790"/>
        <v>1</v>
      </c>
    </row>
    <row r="25138" spans="1:17" ht="15.75" x14ac:dyDescent="0.25">
      <c r="A25138" s="55">
        <f t="shared" si="789"/>
        <v>0</v>
      </c>
      <c r="Q25138" s="65">
        <f t="shared" si="790"/>
        <v>1</v>
      </c>
    </row>
    <row r="25139" spans="1:17" ht="15.75" x14ac:dyDescent="0.25">
      <c r="A25139" s="55">
        <f t="shared" si="789"/>
        <v>0</v>
      </c>
      <c r="Q25139" s="65">
        <f t="shared" si="790"/>
        <v>1</v>
      </c>
    </row>
    <row r="25140" spans="1:17" ht="15.75" x14ac:dyDescent="0.25">
      <c r="A25140" s="55">
        <f t="shared" ref="A25140:A25177" si="791">WEEKNUM(B25140,2)-1</f>
        <v>0</v>
      </c>
      <c r="Q25140" s="65">
        <f t="shared" ref="Q25140:Q25177" si="792">MONTH(B25140)</f>
        <v>1</v>
      </c>
    </row>
    <row r="25141" spans="1:17" ht="15.75" x14ac:dyDescent="0.25">
      <c r="A25141" s="55">
        <f t="shared" si="791"/>
        <v>0</v>
      </c>
      <c r="Q25141" s="65">
        <f t="shared" si="792"/>
        <v>1</v>
      </c>
    </row>
    <row r="25142" spans="1:17" ht="15.75" x14ac:dyDescent="0.25">
      <c r="A25142" s="55">
        <f t="shared" si="791"/>
        <v>0</v>
      </c>
      <c r="Q25142" s="65">
        <f t="shared" si="792"/>
        <v>1</v>
      </c>
    </row>
    <row r="25143" spans="1:17" ht="15.75" x14ac:dyDescent="0.25">
      <c r="A25143" s="55">
        <f t="shared" si="791"/>
        <v>0</v>
      </c>
      <c r="Q25143" s="65">
        <f t="shared" si="792"/>
        <v>1</v>
      </c>
    </row>
    <row r="25144" spans="1:17" ht="15.75" x14ac:dyDescent="0.25">
      <c r="A25144" s="55">
        <f t="shared" si="791"/>
        <v>0</v>
      </c>
      <c r="Q25144" s="65">
        <f t="shared" si="792"/>
        <v>1</v>
      </c>
    </row>
    <row r="25145" spans="1:17" ht="15.75" x14ac:dyDescent="0.25">
      <c r="A25145" s="55">
        <f t="shared" si="791"/>
        <v>0</v>
      </c>
      <c r="Q25145" s="65">
        <f t="shared" si="792"/>
        <v>1</v>
      </c>
    </row>
    <row r="25146" spans="1:17" ht="15.75" x14ac:dyDescent="0.25">
      <c r="A25146" s="55">
        <f t="shared" si="791"/>
        <v>0</v>
      </c>
      <c r="Q25146" s="65">
        <f t="shared" si="792"/>
        <v>1</v>
      </c>
    </row>
    <row r="25147" spans="1:17" ht="15.75" x14ac:dyDescent="0.25">
      <c r="A25147" s="55">
        <f t="shared" si="791"/>
        <v>0</v>
      </c>
      <c r="Q25147" s="65">
        <f t="shared" si="792"/>
        <v>1</v>
      </c>
    </row>
    <row r="25148" spans="1:17" ht="15.75" x14ac:dyDescent="0.25">
      <c r="A25148" s="55">
        <f t="shared" si="791"/>
        <v>0</v>
      </c>
      <c r="Q25148" s="65">
        <f t="shared" si="792"/>
        <v>1</v>
      </c>
    </row>
    <row r="25149" spans="1:17" ht="15.75" x14ac:dyDescent="0.25">
      <c r="A25149" s="55">
        <f t="shared" si="791"/>
        <v>0</v>
      </c>
      <c r="Q25149" s="65">
        <f t="shared" si="792"/>
        <v>1</v>
      </c>
    </row>
    <row r="25150" spans="1:17" ht="15.75" x14ac:dyDescent="0.25">
      <c r="A25150" s="55">
        <f t="shared" si="791"/>
        <v>0</v>
      </c>
      <c r="Q25150" s="65">
        <f t="shared" si="792"/>
        <v>1</v>
      </c>
    </row>
    <row r="25151" spans="1:17" ht="15.75" x14ac:dyDescent="0.25">
      <c r="A25151" s="55">
        <f t="shared" si="791"/>
        <v>0</v>
      </c>
      <c r="Q25151" s="65">
        <f t="shared" si="792"/>
        <v>1</v>
      </c>
    </row>
    <row r="25152" spans="1:17" ht="15.75" x14ac:dyDescent="0.25">
      <c r="A25152" s="55">
        <f t="shared" si="791"/>
        <v>0</v>
      </c>
      <c r="Q25152" s="65">
        <f t="shared" si="792"/>
        <v>1</v>
      </c>
    </row>
    <row r="25153" spans="1:17" ht="15.75" x14ac:dyDescent="0.25">
      <c r="A25153" s="55">
        <f t="shared" si="791"/>
        <v>0</v>
      </c>
      <c r="Q25153" s="65">
        <f t="shared" si="792"/>
        <v>1</v>
      </c>
    </row>
    <row r="25154" spans="1:17" ht="15.75" x14ac:dyDescent="0.25">
      <c r="A25154" s="55">
        <f t="shared" si="791"/>
        <v>0</v>
      </c>
      <c r="Q25154" s="65">
        <f t="shared" si="792"/>
        <v>1</v>
      </c>
    </row>
    <row r="25155" spans="1:17" ht="15.75" x14ac:dyDescent="0.25">
      <c r="A25155" s="55">
        <f t="shared" si="791"/>
        <v>0</v>
      </c>
      <c r="Q25155" s="65">
        <f t="shared" si="792"/>
        <v>1</v>
      </c>
    </row>
    <row r="25156" spans="1:17" ht="15.75" x14ac:dyDescent="0.25">
      <c r="A25156" s="55">
        <f t="shared" si="791"/>
        <v>0</v>
      </c>
      <c r="Q25156" s="65">
        <f t="shared" si="792"/>
        <v>1</v>
      </c>
    </row>
    <row r="25157" spans="1:17" ht="15.75" x14ac:dyDescent="0.25">
      <c r="A25157" s="55">
        <f t="shared" si="791"/>
        <v>0</v>
      </c>
      <c r="Q25157" s="65">
        <f t="shared" si="792"/>
        <v>1</v>
      </c>
    </row>
    <row r="25158" spans="1:17" ht="15.75" x14ac:dyDescent="0.25">
      <c r="A25158" s="55">
        <f t="shared" si="791"/>
        <v>0</v>
      </c>
      <c r="Q25158" s="65">
        <f t="shared" si="792"/>
        <v>1</v>
      </c>
    </row>
    <row r="25159" spans="1:17" ht="15.75" x14ac:dyDescent="0.25">
      <c r="A25159" s="55">
        <f t="shared" si="791"/>
        <v>0</v>
      </c>
      <c r="Q25159" s="65">
        <f t="shared" si="792"/>
        <v>1</v>
      </c>
    </row>
    <row r="25160" spans="1:17" ht="15.75" x14ac:dyDescent="0.25">
      <c r="A25160" s="55">
        <f t="shared" si="791"/>
        <v>0</v>
      </c>
      <c r="Q25160" s="65">
        <f t="shared" si="792"/>
        <v>1</v>
      </c>
    </row>
    <row r="25161" spans="1:17" ht="15.75" x14ac:dyDescent="0.25">
      <c r="A25161" s="55">
        <f t="shared" si="791"/>
        <v>0</v>
      </c>
      <c r="Q25161" s="65">
        <f t="shared" si="792"/>
        <v>1</v>
      </c>
    </row>
    <row r="25162" spans="1:17" ht="15.75" x14ac:dyDescent="0.25">
      <c r="A25162" s="55">
        <f t="shared" si="791"/>
        <v>0</v>
      </c>
      <c r="Q25162" s="65">
        <f t="shared" si="792"/>
        <v>1</v>
      </c>
    </row>
    <row r="25163" spans="1:17" ht="15.75" x14ac:dyDescent="0.25">
      <c r="A25163" s="55">
        <f t="shared" si="791"/>
        <v>0</v>
      </c>
      <c r="Q25163" s="65">
        <f t="shared" si="792"/>
        <v>1</v>
      </c>
    </row>
    <row r="25164" spans="1:17" ht="15.75" x14ac:dyDescent="0.25">
      <c r="A25164" s="55">
        <f t="shared" si="791"/>
        <v>0</v>
      </c>
      <c r="Q25164" s="65">
        <f t="shared" si="792"/>
        <v>1</v>
      </c>
    </row>
    <row r="25165" spans="1:17" ht="15.75" x14ac:dyDescent="0.25">
      <c r="A25165" s="55">
        <f t="shared" si="791"/>
        <v>0</v>
      </c>
      <c r="Q25165" s="65">
        <f t="shared" si="792"/>
        <v>1</v>
      </c>
    </row>
    <row r="25166" spans="1:17" ht="15.75" x14ac:dyDescent="0.25">
      <c r="A25166" s="55">
        <f t="shared" si="791"/>
        <v>0</v>
      </c>
      <c r="Q25166" s="65">
        <f t="shared" si="792"/>
        <v>1</v>
      </c>
    </row>
    <row r="25167" spans="1:17" ht="15.75" x14ac:dyDescent="0.25">
      <c r="A25167" s="55">
        <f t="shared" si="791"/>
        <v>0</v>
      </c>
      <c r="Q25167" s="65">
        <f t="shared" si="792"/>
        <v>1</v>
      </c>
    </row>
    <row r="25168" spans="1:17" ht="15.75" x14ac:dyDescent="0.25">
      <c r="A25168" s="55">
        <f t="shared" si="791"/>
        <v>0</v>
      </c>
      <c r="Q25168" s="65">
        <f t="shared" si="792"/>
        <v>1</v>
      </c>
    </row>
    <row r="25169" spans="1:17" ht="15.75" x14ac:dyDescent="0.25">
      <c r="A25169" s="55">
        <f t="shared" si="791"/>
        <v>0</v>
      </c>
      <c r="Q25169" s="65">
        <f t="shared" si="792"/>
        <v>1</v>
      </c>
    </row>
    <row r="25170" spans="1:17" ht="15.75" x14ac:dyDescent="0.25">
      <c r="A25170" s="55">
        <f t="shared" si="791"/>
        <v>0</v>
      </c>
      <c r="Q25170" s="65">
        <f t="shared" si="792"/>
        <v>1</v>
      </c>
    </row>
    <row r="25171" spans="1:17" ht="15.75" x14ac:dyDescent="0.25">
      <c r="A25171" s="55">
        <f t="shared" si="791"/>
        <v>0</v>
      </c>
      <c r="Q25171" s="65">
        <f t="shared" si="792"/>
        <v>1</v>
      </c>
    </row>
    <row r="25172" spans="1:17" ht="15.75" x14ac:dyDescent="0.25">
      <c r="A25172" s="55">
        <f t="shared" si="791"/>
        <v>0</v>
      </c>
      <c r="Q25172" s="65">
        <f t="shared" si="792"/>
        <v>1</v>
      </c>
    </row>
    <row r="25173" spans="1:17" ht="15.75" x14ac:dyDescent="0.25">
      <c r="A25173" s="55">
        <f t="shared" si="791"/>
        <v>0</v>
      </c>
      <c r="Q25173" s="65">
        <f t="shared" si="792"/>
        <v>1</v>
      </c>
    </row>
    <row r="25174" spans="1:17" ht="15.75" x14ac:dyDescent="0.25">
      <c r="A25174" s="55">
        <f t="shared" si="791"/>
        <v>0</v>
      </c>
      <c r="Q25174" s="65">
        <f t="shared" si="792"/>
        <v>1</v>
      </c>
    </row>
    <row r="25175" spans="1:17" ht="15.75" x14ac:dyDescent="0.25">
      <c r="A25175" s="55">
        <f t="shared" si="791"/>
        <v>0</v>
      </c>
      <c r="Q25175" s="65">
        <f t="shared" si="792"/>
        <v>1</v>
      </c>
    </row>
    <row r="25176" spans="1:17" ht="15.75" x14ac:dyDescent="0.25">
      <c r="A25176" s="55">
        <f t="shared" si="791"/>
        <v>0</v>
      </c>
      <c r="Q25176" s="65">
        <f t="shared" si="792"/>
        <v>1</v>
      </c>
    </row>
    <row r="25177" spans="1:17" ht="15.75" x14ac:dyDescent="0.25">
      <c r="A25177" s="55">
        <f t="shared" si="791"/>
        <v>0</v>
      </c>
      <c r="Q25177" s="65">
        <f t="shared" si="792"/>
        <v>1</v>
      </c>
    </row>
    <row r="25178" spans="1:17" ht="15.75" x14ac:dyDescent="0.25">
      <c r="A25178" s="55">
        <f t="shared" ref="A25178:A25228" si="793">WEEKNUM(B25178,2)-1</f>
        <v>0</v>
      </c>
      <c r="Q25178" s="65">
        <f t="shared" ref="Q25178:Q25228" si="794">MONTH(B25178)</f>
        <v>1</v>
      </c>
    </row>
    <row r="25179" spans="1:17" ht="15.75" x14ac:dyDescent="0.25">
      <c r="A25179" s="55">
        <f t="shared" si="793"/>
        <v>0</v>
      </c>
      <c r="Q25179" s="65">
        <f t="shared" si="794"/>
        <v>1</v>
      </c>
    </row>
    <row r="25180" spans="1:17" ht="15.75" x14ac:dyDescent="0.25">
      <c r="A25180" s="55">
        <f t="shared" si="793"/>
        <v>0</v>
      </c>
      <c r="Q25180" s="65">
        <f t="shared" si="794"/>
        <v>1</v>
      </c>
    </row>
    <row r="25181" spans="1:17" ht="15.75" x14ac:dyDescent="0.25">
      <c r="A25181" s="55">
        <f t="shared" si="793"/>
        <v>0</v>
      </c>
      <c r="Q25181" s="65">
        <f t="shared" si="794"/>
        <v>1</v>
      </c>
    </row>
    <row r="25182" spans="1:17" ht="15.75" x14ac:dyDescent="0.25">
      <c r="A25182" s="55">
        <f t="shared" si="793"/>
        <v>0</v>
      </c>
      <c r="Q25182" s="65">
        <f t="shared" si="794"/>
        <v>1</v>
      </c>
    </row>
    <row r="25183" spans="1:17" ht="15.75" x14ac:dyDescent="0.25">
      <c r="A25183" s="55">
        <f t="shared" si="793"/>
        <v>0</v>
      </c>
      <c r="Q25183" s="65">
        <f t="shared" si="794"/>
        <v>1</v>
      </c>
    </row>
    <row r="25184" spans="1:17" ht="15.75" x14ac:dyDescent="0.25">
      <c r="A25184" s="55">
        <f t="shared" si="793"/>
        <v>0</v>
      </c>
      <c r="Q25184" s="65">
        <f t="shared" si="794"/>
        <v>1</v>
      </c>
    </row>
    <row r="25185" spans="1:17" ht="15.75" x14ac:dyDescent="0.25">
      <c r="A25185" s="55">
        <f t="shared" si="793"/>
        <v>0</v>
      </c>
      <c r="Q25185" s="65">
        <f t="shared" si="794"/>
        <v>1</v>
      </c>
    </row>
    <row r="25186" spans="1:17" ht="15.75" x14ac:dyDescent="0.25">
      <c r="A25186" s="55">
        <f t="shared" si="793"/>
        <v>0</v>
      </c>
      <c r="Q25186" s="65">
        <f t="shared" si="794"/>
        <v>1</v>
      </c>
    </row>
    <row r="25187" spans="1:17" ht="15.75" x14ac:dyDescent="0.25">
      <c r="A25187" s="55">
        <f t="shared" si="793"/>
        <v>0</v>
      </c>
      <c r="Q25187" s="65">
        <f t="shared" si="794"/>
        <v>1</v>
      </c>
    </row>
    <row r="25188" spans="1:17" ht="15.75" x14ac:dyDescent="0.25">
      <c r="A25188" s="55">
        <f t="shared" si="793"/>
        <v>0</v>
      </c>
      <c r="Q25188" s="65">
        <f t="shared" si="794"/>
        <v>1</v>
      </c>
    </row>
    <row r="25189" spans="1:17" ht="15.75" x14ac:dyDescent="0.25">
      <c r="A25189" s="55">
        <f t="shared" si="793"/>
        <v>0</v>
      </c>
      <c r="Q25189" s="65">
        <f t="shared" si="794"/>
        <v>1</v>
      </c>
    </row>
    <row r="25190" spans="1:17" ht="15.75" x14ac:dyDescent="0.25">
      <c r="A25190" s="55">
        <f t="shared" si="793"/>
        <v>0</v>
      </c>
      <c r="Q25190" s="65">
        <f t="shared" si="794"/>
        <v>1</v>
      </c>
    </row>
    <row r="25191" spans="1:17" ht="15.75" x14ac:dyDescent="0.25">
      <c r="A25191" s="55">
        <f t="shared" si="793"/>
        <v>0</v>
      </c>
      <c r="Q25191" s="65">
        <f t="shared" si="794"/>
        <v>1</v>
      </c>
    </row>
    <row r="25192" spans="1:17" ht="15.75" x14ac:dyDescent="0.25">
      <c r="A25192" s="55">
        <f t="shared" si="793"/>
        <v>0</v>
      </c>
      <c r="Q25192" s="65">
        <f t="shared" si="794"/>
        <v>1</v>
      </c>
    </row>
    <row r="25193" spans="1:17" ht="15.75" x14ac:dyDescent="0.25">
      <c r="A25193" s="55">
        <f t="shared" si="793"/>
        <v>0</v>
      </c>
      <c r="Q25193" s="65">
        <f t="shared" si="794"/>
        <v>1</v>
      </c>
    </row>
    <row r="25194" spans="1:17" ht="15.75" x14ac:dyDescent="0.25">
      <c r="A25194" s="55">
        <f t="shared" si="793"/>
        <v>0</v>
      </c>
      <c r="Q25194" s="65">
        <f t="shared" si="794"/>
        <v>1</v>
      </c>
    </row>
    <row r="25195" spans="1:17" ht="15.75" x14ac:dyDescent="0.25">
      <c r="A25195" s="55">
        <f t="shared" si="793"/>
        <v>0</v>
      </c>
      <c r="Q25195" s="65">
        <f t="shared" si="794"/>
        <v>1</v>
      </c>
    </row>
    <row r="25196" spans="1:17" ht="15.75" x14ac:dyDescent="0.25">
      <c r="A25196" s="55">
        <f t="shared" si="793"/>
        <v>0</v>
      </c>
      <c r="Q25196" s="65">
        <f t="shared" si="794"/>
        <v>1</v>
      </c>
    </row>
    <row r="25197" spans="1:17" ht="15.75" x14ac:dyDescent="0.25">
      <c r="A25197" s="55">
        <f t="shared" si="793"/>
        <v>0</v>
      </c>
      <c r="Q25197" s="65">
        <f t="shared" si="794"/>
        <v>1</v>
      </c>
    </row>
    <row r="25198" spans="1:17" ht="15.75" x14ac:dyDescent="0.25">
      <c r="A25198" s="55">
        <f t="shared" si="793"/>
        <v>0</v>
      </c>
      <c r="Q25198" s="65">
        <f t="shared" si="794"/>
        <v>1</v>
      </c>
    </row>
    <row r="25199" spans="1:17" ht="15.75" x14ac:dyDescent="0.25">
      <c r="A25199" s="55">
        <f t="shared" si="793"/>
        <v>0</v>
      </c>
      <c r="Q25199" s="65">
        <f t="shared" si="794"/>
        <v>1</v>
      </c>
    </row>
    <row r="25200" spans="1:17" ht="15.75" x14ac:dyDescent="0.25">
      <c r="A25200" s="55">
        <f t="shared" si="793"/>
        <v>0</v>
      </c>
      <c r="Q25200" s="65">
        <f t="shared" si="794"/>
        <v>1</v>
      </c>
    </row>
    <row r="25201" spans="1:17" ht="15.75" x14ac:dyDescent="0.25">
      <c r="A25201" s="55">
        <f t="shared" si="793"/>
        <v>0</v>
      </c>
      <c r="Q25201" s="65">
        <f t="shared" si="794"/>
        <v>1</v>
      </c>
    </row>
    <row r="25202" spans="1:17" ht="15.75" x14ac:dyDescent="0.25">
      <c r="A25202" s="55">
        <f t="shared" si="793"/>
        <v>0</v>
      </c>
      <c r="Q25202" s="65">
        <f t="shared" si="794"/>
        <v>1</v>
      </c>
    </row>
    <row r="25203" spans="1:17" ht="15.75" x14ac:dyDescent="0.25">
      <c r="A25203" s="55">
        <f t="shared" si="793"/>
        <v>0</v>
      </c>
      <c r="Q25203" s="65">
        <f t="shared" si="794"/>
        <v>1</v>
      </c>
    </row>
    <row r="25204" spans="1:17" ht="15.75" x14ac:dyDescent="0.25">
      <c r="A25204" s="55">
        <f t="shared" si="793"/>
        <v>0</v>
      </c>
      <c r="Q25204" s="65">
        <f t="shared" si="794"/>
        <v>1</v>
      </c>
    </row>
    <row r="25205" spans="1:17" ht="15.75" x14ac:dyDescent="0.25">
      <c r="A25205" s="55">
        <f t="shared" si="793"/>
        <v>0</v>
      </c>
      <c r="Q25205" s="65">
        <f t="shared" si="794"/>
        <v>1</v>
      </c>
    </row>
    <row r="25206" spans="1:17" ht="15.75" x14ac:dyDescent="0.25">
      <c r="A25206" s="55">
        <f t="shared" si="793"/>
        <v>0</v>
      </c>
      <c r="Q25206" s="65">
        <f t="shared" si="794"/>
        <v>1</v>
      </c>
    </row>
    <row r="25207" spans="1:17" ht="15.75" x14ac:dyDescent="0.25">
      <c r="A25207" s="55">
        <f t="shared" si="793"/>
        <v>0</v>
      </c>
      <c r="Q25207" s="65">
        <f t="shared" si="794"/>
        <v>1</v>
      </c>
    </row>
    <row r="25208" spans="1:17" ht="15.75" x14ac:dyDescent="0.25">
      <c r="A25208" s="55">
        <f t="shared" si="793"/>
        <v>0</v>
      </c>
      <c r="Q25208" s="65">
        <f t="shared" si="794"/>
        <v>1</v>
      </c>
    </row>
    <row r="25209" spans="1:17" ht="15.75" x14ac:dyDescent="0.25">
      <c r="A25209" s="55">
        <f t="shared" si="793"/>
        <v>0</v>
      </c>
      <c r="Q25209" s="65">
        <f t="shared" si="794"/>
        <v>1</v>
      </c>
    </row>
    <row r="25210" spans="1:17" ht="15.75" x14ac:dyDescent="0.25">
      <c r="A25210" s="55">
        <f t="shared" si="793"/>
        <v>0</v>
      </c>
      <c r="Q25210" s="65">
        <f t="shared" si="794"/>
        <v>1</v>
      </c>
    </row>
    <row r="25211" spans="1:17" ht="15.75" x14ac:dyDescent="0.25">
      <c r="A25211" s="55">
        <f t="shared" si="793"/>
        <v>0</v>
      </c>
      <c r="Q25211" s="65">
        <f t="shared" si="794"/>
        <v>1</v>
      </c>
    </row>
    <row r="25212" spans="1:17" ht="15.75" x14ac:dyDescent="0.25">
      <c r="A25212" s="55">
        <f t="shared" si="793"/>
        <v>0</v>
      </c>
      <c r="Q25212" s="65">
        <f t="shared" si="794"/>
        <v>1</v>
      </c>
    </row>
    <row r="25213" spans="1:17" ht="15.75" x14ac:dyDescent="0.25">
      <c r="A25213" s="55">
        <f t="shared" si="793"/>
        <v>0</v>
      </c>
      <c r="Q25213" s="65">
        <f t="shared" si="794"/>
        <v>1</v>
      </c>
    </row>
    <row r="25214" spans="1:17" ht="15.75" x14ac:dyDescent="0.25">
      <c r="A25214" s="55">
        <f t="shared" si="793"/>
        <v>0</v>
      </c>
      <c r="Q25214" s="65">
        <f t="shared" si="794"/>
        <v>1</v>
      </c>
    </row>
    <row r="25215" spans="1:17" ht="15.75" x14ac:dyDescent="0.25">
      <c r="A25215" s="55">
        <f t="shared" si="793"/>
        <v>0</v>
      </c>
      <c r="Q25215" s="65">
        <f t="shared" si="794"/>
        <v>1</v>
      </c>
    </row>
    <row r="25216" spans="1:17" ht="15.75" x14ac:dyDescent="0.25">
      <c r="A25216" s="55">
        <f t="shared" si="793"/>
        <v>0</v>
      </c>
      <c r="Q25216" s="65">
        <f t="shared" si="794"/>
        <v>1</v>
      </c>
    </row>
    <row r="25217" spans="1:17" ht="15.75" x14ac:dyDescent="0.25">
      <c r="A25217" s="55">
        <f t="shared" si="793"/>
        <v>0</v>
      </c>
      <c r="Q25217" s="65">
        <f t="shared" si="794"/>
        <v>1</v>
      </c>
    </row>
    <row r="25218" spans="1:17" ht="15.75" x14ac:dyDescent="0.25">
      <c r="A25218" s="55">
        <f t="shared" si="793"/>
        <v>0</v>
      </c>
      <c r="Q25218" s="65">
        <f t="shared" si="794"/>
        <v>1</v>
      </c>
    </row>
    <row r="25219" spans="1:17" ht="15.75" x14ac:dyDescent="0.25">
      <c r="A25219" s="55">
        <f t="shared" si="793"/>
        <v>0</v>
      </c>
      <c r="Q25219" s="65">
        <f t="shared" si="794"/>
        <v>1</v>
      </c>
    </row>
    <row r="25220" spans="1:17" ht="15.75" x14ac:dyDescent="0.25">
      <c r="A25220" s="55">
        <f t="shared" si="793"/>
        <v>0</v>
      </c>
      <c r="Q25220" s="65">
        <f t="shared" si="794"/>
        <v>1</v>
      </c>
    </row>
    <row r="25221" spans="1:17" ht="15.75" x14ac:dyDescent="0.25">
      <c r="A25221" s="55">
        <f t="shared" si="793"/>
        <v>0</v>
      </c>
      <c r="Q25221" s="65">
        <f t="shared" si="794"/>
        <v>1</v>
      </c>
    </row>
    <row r="25222" spans="1:17" ht="15.75" x14ac:dyDescent="0.25">
      <c r="A25222" s="55">
        <f t="shared" si="793"/>
        <v>0</v>
      </c>
      <c r="Q25222" s="65">
        <f t="shared" si="794"/>
        <v>1</v>
      </c>
    </row>
    <row r="25223" spans="1:17" ht="15.75" x14ac:dyDescent="0.25">
      <c r="A25223" s="55">
        <f t="shared" si="793"/>
        <v>0</v>
      </c>
      <c r="Q25223" s="65">
        <f t="shared" si="794"/>
        <v>1</v>
      </c>
    </row>
    <row r="25224" spans="1:17" ht="15.75" x14ac:dyDescent="0.25">
      <c r="A25224" s="55">
        <f t="shared" si="793"/>
        <v>0</v>
      </c>
      <c r="Q25224" s="65">
        <f t="shared" si="794"/>
        <v>1</v>
      </c>
    </row>
    <row r="25225" spans="1:17" ht="15.75" x14ac:dyDescent="0.25">
      <c r="A25225" s="55">
        <f t="shared" si="793"/>
        <v>0</v>
      </c>
      <c r="Q25225" s="65">
        <f t="shared" si="794"/>
        <v>1</v>
      </c>
    </row>
    <row r="25226" spans="1:17" ht="15.75" x14ac:dyDescent="0.25">
      <c r="A25226" s="55">
        <f t="shared" si="793"/>
        <v>0</v>
      </c>
      <c r="Q25226" s="65">
        <f t="shared" si="794"/>
        <v>1</v>
      </c>
    </row>
    <row r="25227" spans="1:17" ht="15.75" x14ac:dyDescent="0.25">
      <c r="A25227" s="55">
        <f t="shared" si="793"/>
        <v>0</v>
      </c>
      <c r="Q25227" s="65">
        <f t="shared" si="794"/>
        <v>1</v>
      </c>
    </row>
    <row r="25228" spans="1:17" ht="15.75" x14ac:dyDescent="0.25">
      <c r="A25228" s="55">
        <f t="shared" si="793"/>
        <v>0</v>
      </c>
      <c r="Q25228" s="65">
        <f t="shared" si="794"/>
        <v>1</v>
      </c>
    </row>
    <row r="25229" spans="1:17" ht="15.75" x14ac:dyDescent="0.25">
      <c r="A25229" s="55">
        <f t="shared" ref="A25229:A25266" si="795">WEEKNUM(B25229,2)-1</f>
        <v>0</v>
      </c>
      <c r="Q25229" s="65">
        <f t="shared" ref="Q25229:Q25266" si="796">MONTH(B25229)</f>
        <v>1</v>
      </c>
    </row>
    <row r="25230" spans="1:17" ht="15.75" x14ac:dyDescent="0.25">
      <c r="A25230" s="55">
        <f t="shared" si="795"/>
        <v>0</v>
      </c>
      <c r="Q25230" s="65">
        <f t="shared" si="796"/>
        <v>1</v>
      </c>
    </row>
    <row r="25231" spans="1:17" ht="15.75" x14ac:dyDescent="0.25">
      <c r="A25231" s="55">
        <f t="shared" si="795"/>
        <v>0</v>
      </c>
      <c r="Q25231" s="65">
        <f t="shared" si="796"/>
        <v>1</v>
      </c>
    </row>
    <row r="25232" spans="1:17" ht="15.75" x14ac:dyDescent="0.25">
      <c r="A25232" s="55">
        <f t="shared" si="795"/>
        <v>0</v>
      </c>
      <c r="Q25232" s="65">
        <f t="shared" si="796"/>
        <v>1</v>
      </c>
    </row>
    <row r="25233" spans="1:17" ht="15.75" x14ac:dyDescent="0.25">
      <c r="A25233" s="55">
        <f t="shared" si="795"/>
        <v>0</v>
      </c>
      <c r="Q25233" s="65">
        <f t="shared" si="796"/>
        <v>1</v>
      </c>
    </row>
    <row r="25234" spans="1:17" ht="15.75" x14ac:dyDescent="0.25">
      <c r="A25234" s="55">
        <f t="shared" si="795"/>
        <v>0</v>
      </c>
      <c r="Q25234" s="65">
        <f t="shared" si="796"/>
        <v>1</v>
      </c>
    </row>
    <row r="25235" spans="1:17" ht="15.75" x14ac:dyDescent="0.25">
      <c r="A25235" s="55">
        <f t="shared" si="795"/>
        <v>0</v>
      </c>
      <c r="Q25235" s="65">
        <f t="shared" si="796"/>
        <v>1</v>
      </c>
    </row>
    <row r="25236" spans="1:17" ht="15.75" x14ac:dyDescent="0.25">
      <c r="A25236" s="55">
        <f t="shared" si="795"/>
        <v>0</v>
      </c>
      <c r="Q25236" s="65">
        <f t="shared" si="796"/>
        <v>1</v>
      </c>
    </row>
    <row r="25237" spans="1:17" ht="15.75" x14ac:dyDescent="0.25">
      <c r="A25237" s="55">
        <f t="shared" si="795"/>
        <v>0</v>
      </c>
      <c r="Q25237" s="65">
        <f t="shared" si="796"/>
        <v>1</v>
      </c>
    </row>
    <row r="25238" spans="1:17" ht="15.75" x14ac:dyDescent="0.25">
      <c r="A25238" s="55">
        <f t="shared" si="795"/>
        <v>0</v>
      </c>
      <c r="Q25238" s="65">
        <f t="shared" si="796"/>
        <v>1</v>
      </c>
    </row>
    <row r="25239" spans="1:17" ht="15.75" x14ac:dyDescent="0.25">
      <c r="A25239" s="55">
        <f t="shared" si="795"/>
        <v>0</v>
      </c>
      <c r="Q25239" s="65">
        <f t="shared" si="796"/>
        <v>1</v>
      </c>
    </row>
    <row r="25240" spans="1:17" ht="15.75" x14ac:dyDescent="0.25">
      <c r="A25240" s="55">
        <f t="shared" si="795"/>
        <v>0</v>
      </c>
      <c r="Q25240" s="65">
        <f t="shared" si="796"/>
        <v>1</v>
      </c>
    </row>
    <row r="25241" spans="1:17" ht="15.75" x14ac:dyDescent="0.25">
      <c r="A25241" s="55">
        <f t="shared" si="795"/>
        <v>0</v>
      </c>
      <c r="Q25241" s="65">
        <f t="shared" si="796"/>
        <v>1</v>
      </c>
    </row>
    <row r="25242" spans="1:17" ht="15.75" x14ac:dyDescent="0.25">
      <c r="A25242" s="55">
        <f t="shared" si="795"/>
        <v>0</v>
      </c>
      <c r="Q25242" s="65">
        <f t="shared" si="796"/>
        <v>1</v>
      </c>
    </row>
    <row r="25243" spans="1:17" ht="15.75" x14ac:dyDescent="0.25">
      <c r="A25243" s="55">
        <f t="shared" si="795"/>
        <v>0</v>
      </c>
      <c r="Q25243" s="65">
        <f t="shared" si="796"/>
        <v>1</v>
      </c>
    </row>
    <row r="25244" spans="1:17" ht="15.75" x14ac:dyDescent="0.25">
      <c r="A25244" s="55">
        <f t="shared" si="795"/>
        <v>0</v>
      </c>
      <c r="Q25244" s="65">
        <f t="shared" si="796"/>
        <v>1</v>
      </c>
    </row>
    <row r="25245" spans="1:17" ht="15.75" x14ac:dyDescent="0.25">
      <c r="A25245" s="55">
        <f t="shared" si="795"/>
        <v>0</v>
      </c>
      <c r="Q25245" s="65">
        <f t="shared" si="796"/>
        <v>1</v>
      </c>
    </row>
    <row r="25246" spans="1:17" ht="15.75" x14ac:dyDescent="0.25">
      <c r="A25246" s="55">
        <f t="shared" si="795"/>
        <v>0</v>
      </c>
      <c r="Q25246" s="65">
        <f t="shared" si="796"/>
        <v>1</v>
      </c>
    </row>
    <row r="25247" spans="1:17" ht="15.75" x14ac:dyDescent="0.25">
      <c r="A25247" s="55">
        <f t="shared" si="795"/>
        <v>0</v>
      </c>
      <c r="Q25247" s="65">
        <f t="shared" si="796"/>
        <v>1</v>
      </c>
    </row>
    <row r="25248" spans="1:17" ht="15.75" x14ac:dyDescent="0.25">
      <c r="A25248" s="55">
        <f t="shared" si="795"/>
        <v>0</v>
      </c>
      <c r="Q25248" s="65">
        <f t="shared" si="796"/>
        <v>1</v>
      </c>
    </row>
    <row r="25249" spans="1:17" ht="15.75" x14ac:dyDescent="0.25">
      <c r="A25249" s="55">
        <f t="shared" si="795"/>
        <v>0</v>
      </c>
      <c r="Q25249" s="65">
        <f t="shared" si="796"/>
        <v>1</v>
      </c>
    </row>
    <row r="25250" spans="1:17" ht="15.75" x14ac:dyDescent="0.25">
      <c r="A25250" s="55">
        <f t="shared" si="795"/>
        <v>0</v>
      </c>
      <c r="Q25250" s="65">
        <f t="shared" si="796"/>
        <v>1</v>
      </c>
    </row>
    <row r="25251" spans="1:17" ht="15.75" x14ac:dyDescent="0.25">
      <c r="A25251" s="55">
        <f t="shared" si="795"/>
        <v>0</v>
      </c>
      <c r="Q25251" s="65">
        <f t="shared" si="796"/>
        <v>1</v>
      </c>
    </row>
    <row r="25252" spans="1:17" ht="15.75" x14ac:dyDescent="0.25">
      <c r="A25252" s="55">
        <f t="shared" si="795"/>
        <v>0</v>
      </c>
      <c r="Q25252" s="65">
        <f t="shared" si="796"/>
        <v>1</v>
      </c>
    </row>
    <row r="25253" spans="1:17" ht="15.75" x14ac:dyDescent="0.25">
      <c r="A25253" s="55">
        <f t="shared" si="795"/>
        <v>0</v>
      </c>
      <c r="Q25253" s="65">
        <f t="shared" si="796"/>
        <v>1</v>
      </c>
    </row>
    <row r="25254" spans="1:17" ht="15.75" x14ac:dyDescent="0.25">
      <c r="A25254" s="55">
        <f t="shared" si="795"/>
        <v>0</v>
      </c>
      <c r="Q25254" s="65">
        <f t="shared" si="796"/>
        <v>1</v>
      </c>
    </row>
    <row r="25255" spans="1:17" ht="15.75" x14ac:dyDescent="0.25">
      <c r="A25255" s="55">
        <f t="shared" si="795"/>
        <v>0</v>
      </c>
      <c r="Q25255" s="65">
        <f t="shared" si="796"/>
        <v>1</v>
      </c>
    </row>
    <row r="25256" spans="1:17" ht="15.75" x14ac:dyDescent="0.25">
      <c r="A25256" s="55">
        <f t="shared" si="795"/>
        <v>0</v>
      </c>
      <c r="Q25256" s="65">
        <f t="shared" si="796"/>
        <v>1</v>
      </c>
    </row>
    <row r="25257" spans="1:17" ht="15.75" x14ac:dyDescent="0.25">
      <c r="A25257" s="55">
        <f t="shared" si="795"/>
        <v>0</v>
      </c>
      <c r="Q25257" s="65">
        <f t="shared" si="796"/>
        <v>1</v>
      </c>
    </row>
    <row r="25258" spans="1:17" ht="15.75" x14ac:dyDescent="0.25">
      <c r="A25258" s="55">
        <f t="shared" si="795"/>
        <v>0</v>
      </c>
      <c r="Q25258" s="65">
        <f t="shared" si="796"/>
        <v>1</v>
      </c>
    </row>
    <row r="25259" spans="1:17" ht="15.75" x14ac:dyDescent="0.25">
      <c r="A25259" s="55">
        <f t="shared" si="795"/>
        <v>0</v>
      </c>
      <c r="Q25259" s="65">
        <f t="shared" si="796"/>
        <v>1</v>
      </c>
    </row>
    <row r="25260" spans="1:17" ht="15.75" x14ac:dyDescent="0.25">
      <c r="A25260" s="55">
        <f t="shared" si="795"/>
        <v>0</v>
      </c>
      <c r="Q25260" s="65">
        <f t="shared" si="796"/>
        <v>1</v>
      </c>
    </row>
    <row r="25261" spans="1:17" ht="15.75" x14ac:dyDescent="0.25">
      <c r="A25261" s="55">
        <f t="shared" si="795"/>
        <v>0</v>
      </c>
      <c r="Q25261" s="65">
        <f t="shared" si="796"/>
        <v>1</v>
      </c>
    </row>
    <row r="25262" spans="1:17" ht="15.75" x14ac:dyDescent="0.25">
      <c r="A25262" s="55">
        <f t="shared" si="795"/>
        <v>0</v>
      </c>
      <c r="Q25262" s="65">
        <f t="shared" si="796"/>
        <v>1</v>
      </c>
    </row>
    <row r="25263" spans="1:17" ht="15.75" x14ac:dyDescent="0.25">
      <c r="A25263" s="55">
        <f t="shared" si="795"/>
        <v>0</v>
      </c>
      <c r="Q25263" s="65">
        <f t="shared" si="796"/>
        <v>1</v>
      </c>
    </row>
    <row r="25264" spans="1:17" ht="15.75" x14ac:dyDescent="0.25">
      <c r="A25264" s="55">
        <f t="shared" si="795"/>
        <v>0</v>
      </c>
      <c r="Q25264" s="65">
        <f t="shared" si="796"/>
        <v>1</v>
      </c>
    </row>
    <row r="25265" spans="1:17" ht="15.75" x14ac:dyDescent="0.25">
      <c r="A25265" s="55">
        <f t="shared" si="795"/>
        <v>0</v>
      </c>
      <c r="Q25265" s="65">
        <f t="shared" si="796"/>
        <v>1</v>
      </c>
    </row>
    <row r="25266" spans="1:17" ht="15.75" x14ac:dyDescent="0.25">
      <c r="A25266" s="55">
        <f t="shared" si="795"/>
        <v>0</v>
      </c>
      <c r="Q25266" s="65">
        <f t="shared" si="796"/>
        <v>1</v>
      </c>
    </row>
    <row r="25267" spans="1:17" ht="15.75" x14ac:dyDescent="0.25">
      <c r="A25267" s="55">
        <f t="shared" ref="A25267:A25330" si="797">WEEKNUM(B25267,2)-1</f>
        <v>0</v>
      </c>
      <c r="Q25267" s="65">
        <f t="shared" ref="Q25267:Q25330" si="798">MONTH(B25267)</f>
        <v>1</v>
      </c>
    </row>
    <row r="25268" spans="1:17" ht="15.75" x14ac:dyDescent="0.25">
      <c r="A25268" s="55">
        <f t="shared" si="797"/>
        <v>0</v>
      </c>
      <c r="Q25268" s="65">
        <f t="shared" si="798"/>
        <v>1</v>
      </c>
    </row>
    <row r="25269" spans="1:17" ht="15.75" x14ac:dyDescent="0.25">
      <c r="A25269" s="55">
        <f t="shared" si="797"/>
        <v>0</v>
      </c>
      <c r="Q25269" s="65">
        <f t="shared" si="798"/>
        <v>1</v>
      </c>
    </row>
    <row r="25270" spans="1:17" ht="15.75" x14ac:dyDescent="0.25">
      <c r="A25270" s="55">
        <f t="shared" si="797"/>
        <v>0</v>
      </c>
      <c r="Q25270" s="65">
        <f t="shared" si="798"/>
        <v>1</v>
      </c>
    </row>
    <row r="25271" spans="1:17" ht="15.75" x14ac:dyDescent="0.25">
      <c r="A25271" s="55">
        <f t="shared" si="797"/>
        <v>0</v>
      </c>
      <c r="Q25271" s="65">
        <f t="shared" si="798"/>
        <v>1</v>
      </c>
    </row>
    <row r="25272" spans="1:17" ht="15.75" x14ac:dyDescent="0.25">
      <c r="A25272" s="55">
        <f t="shared" si="797"/>
        <v>0</v>
      </c>
      <c r="Q25272" s="65">
        <f t="shared" si="798"/>
        <v>1</v>
      </c>
    </row>
    <row r="25273" spans="1:17" ht="15.75" x14ac:dyDescent="0.25">
      <c r="A25273" s="55">
        <f t="shared" si="797"/>
        <v>0</v>
      </c>
      <c r="Q25273" s="65">
        <f t="shared" si="798"/>
        <v>1</v>
      </c>
    </row>
    <row r="25274" spans="1:17" ht="15.75" x14ac:dyDescent="0.25">
      <c r="A25274" s="55">
        <f t="shared" si="797"/>
        <v>0</v>
      </c>
      <c r="Q25274" s="65">
        <f t="shared" si="798"/>
        <v>1</v>
      </c>
    </row>
    <row r="25275" spans="1:17" ht="15.75" x14ac:dyDescent="0.25">
      <c r="A25275" s="55">
        <f t="shared" si="797"/>
        <v>0</v>
      </c>
      <c r="Q25275" s="65">
        <f t="shared" si="798"/>
        <v>1</v>
      </c>
    </row>
    <row r="25276" spans="1:17" ht="15.75" x14ac:dyDescent="0.25">
      <c r="A25276" s="55">
        <f t="shared" si="797"/>
        <v>0</v>
      </c>
      <c r="Q25276" s="65">
        <f t="shared" si="798"/>
        <v>1</v>
      </c>
    </row>
    <row r="25277" spans="1:17" ht="15.75" x14ac:dyDescent="0.25">
      <c r="A25277" s="55">
        <f t="shared" si="797"/>
        <v>0</v>
      </c>
      <c r="Q25277" s="65">
        <f t="shared" si="798"/>
        <v>1</v>
      </c>
    </row>
    <row r="25278" spans="1:17" ht="15.75" x14ac:dyDescent="0.25">
      <c r="A25278" s="55">
        <f t="shared" si="797"/>
        <v>0</v>
      </c>
      <c r="Q25278" s="65">
        <f t="shared" si="798"/>
        <v>1</v>
      </c>
    </row>
    <row r="25279" spans="1:17" ht="15.75" x14ac:dyDescent="0.25">
      <c r="A25279" s="55">
        <f t="shared" si="797"/>
        <v>0</v>
      </c>
      <c r="Q25279" s="65">
        <f t="shared" si="798"/>
        <v>1</v>
      </c>
    </row>
    <row r="25280" spans="1:17" ht="15.75" x14ac:dyDescent="0.25">
      <c r="A25280" s="55">
        <f t="shared" si="797"/>
        <v>0</v>
      </c>
      <c r="Q25280" s="65">
        <f t="shared" si="798"/>
        <v>1</v>
      </c>
    </row>
    <row r="25281" spans="1:17" ht="15.75" x14ac:dyDescent="0.25">
      <c r="A25281" s="55">
        <f t="shared" si="797"/>
        <v>0</v>
      </c>
      <c r="Q25281" s="65">
        <f t="shared" si="798"/>
        <v>1</v>
      </c>
    </row>
    <row r="25282" spans="1:17" ht="15.75" x14ac:dyDescent="0.25">
      <c r="A25282" s="55">
        <f t="shared" si="797"/>
        <v>0</v>
      </c>
      <c r="Q25282" s="65">
        <f t="shared" si="798"/>
        <v>1</v>
      </c>
    </row>
    <row r="25283" spans="1:17" ht="15.75" x14ac:dyDescent="0.25">
      <c r="A25283" s="55">
        <f t="shared" si="797"/>
        <v>0</v>
      </c>
      <c r="Q25283" s="65">
        <f t="shared" si="798"/>
        <v>1</v>
      </c>
    </row>
    <row r="25284" spans="1:17" ht="15.75" x14ac:dyDescent="0.25">
      <c r="A25284" s="55">
        <f t="shared" si="797"/>
        <v>0</v>
      </c>
      <c r="Q25284" s="65">
        <f t="shared" si="798"/>
        <v>1</v>
      </c>
    </row>
    <row r="25285" spans="1:17" ht="15.75" x14ac:dyDescent="0.25">
      <c r="A25285" s="55">
        <f t="shared" si="797"/>
        <v>0</v>
      </c>
      <c r="Q25285" s="65">
        <f t="shared" si="798"/>
        <v>1</v>
      </c>
    </row>
    <row r="25286" spans="1:17" ht="15.75" x14ac:dyDescent="0.25">
      <c r="A25286" s="55">
        <f t="shared" si="797"/>
        <v>0</v>
      </c>
      <c r="Q25286" s="65">
        <f t="shared" si="798"/>
        <v>1</v>
      </c>
    </row>
    <row r="25287" spans="1:17" ht="15.75" x14ac:dyDescent="0.25">
      <c r="A25287" s="55">
        <f t="shared" si="797"/>
        <v>0</v>
      </c>
      <c r="Q25287" s="65">
        <f t="shared" si="798"/>
        <v>1</v>
      </c>
    </row>
    <row r="25288" spans="1:17" ht="15.75" x14ac:dyDescent="0.25">
      <c r="A25288" s="55">
        <f t="shared" si="797"/>
        <v>0</v>
      </c>
      <c r="Q25288" s="65">
        <f t="shared" si="798"/>
        <v>1</v>
      </c>
    </row>
    <row r="25289" spans="1:17" ht="15.75" x14ac:dyDescent="0.25">
      <c r="A25289" s="55">
        <f t="shared" si="797"/>
        <v>0</v>
      </c>
      <c r="Q25289" s="65">
        <f t="shared" si="798"/>
        <v>1</v>
      </c>
    </row>
    <row r="25290" spans="1:17" ht="15.75" x14ac:dyDescent="0.25">
      <c r="A25290" s="55">
        <f t="shared" si="797"/>
        <v>0</v>
      </c>
      <c r="Q25290" s="65">
        <f t="shared" si="798"/>
        <v>1</v>
      </c>
    </row>
    <row r="25291" spans="1:17" ht="15.75" x14ac:dyDescent="0.25">
      <c r="A25291" s="55">
        <f t="shared" si="797"/>
        <v>0</v>
      </c>
      <c r="Q25291" s="65">
        <f t="shared" si="798"/>
        <v>1</v>
      </c>
    </row>
    <row r="25292" spans="1:17" ht="15.75" x14ac:dyDescent="0.25">
      <c r="A25292" s="55">
        <f t="shared" si="797"/>
        <v>0</v>
      </c>
      <c r="Q25292" s="65">
        <f t="shared" si="798"/>
        <v>1</v>
      </c>
    </row>
    <row r="25293" spans="1:17" ht="15.75" x14ac:dyDescent="0.25">
      <c r="A25293" s="55">
        <f t="shared" si="797"/>
        <v>0</v>
      </c>
      <c r="Q25293" s="65">
        <f t="shared" si="798"/>
        <v>1</v>
      </c>
    </row>
    <row r="25294" spans="1:17" ht="15.75" x14ac:dyDescent="0.25">
      <c r="A25294" s="55">
        <f t="shared" si="797"/>
        <v>0</v>
      </c>
      <c r="Q25294" s="65">
        <f t="shared" si="798"/>
        <v>1</v>
      </c>
    </row>
    <row r="25295" spans="1:17" ht="15.75" x14ac:dyDescent="0.25">
      <c r="A25295" s="55">
        <f t="shared" si="797"/>
        <v>0</v>
      </c>
      <c r="Q25295" s="65">
        <f t="shared" si="798"/>
        <v>1</v>
      </c>
    </row>
    <row r="25296" spans="1:17" ht="15.75" x14ac:dyDescent="0.25">
      <c r="A25296" s="55">
        <f t="shared" si="797"/>
        <v>0</v>
      </c>
      <c r="Q25296" s="65">
        <f t="shared" si="798"/>
        <v>1</v>
      </c>
    </row>
    <row r="25297" spans="1:17" ht="15.75" x14ac:dyDescent="0.25">
      <c r="A25297" s="55">
        <f t="shared" si="797"/>
        <v>0</v>
      </c>
      <c r="Q25297" s="65">
        <f t="shared" si="798"/>
        <v>1</v>
      </c>
    </row>
    <row r="25298" spans="1:17" ht="15.75" x14ac:dyDescent="0.25">
      <c r="A25298" s="55">
        <f t="shared" si="797"/>
        <v>0</v>
      </c>
      <c r="Q25298" s="65">
        <f t="shared" si="798"/>
        <v>1</v>
      </c>
    </row>
    <row r="25299" spans="1:17" ht="15.75" x14ac:dyDescent="0.25">
      <c r="A25299" s="55">
        <f t="shared" si="797"/>
        <v>0</v>
      </c>
      <c r="Q25299" s="65">
        <f t="shared" si="798"/>
        <v>1</v>
      </c>
    </row>
    <row r="25300" spans="1:17" ht="15.75" x14ac:dyDescent="0.25">
      <c r="A25300" s="55">
        <f t="shared" si="797"/>
        <v>0</v>
      </c>
      <c r="Q25300" s="65">
        <f t="shared" si="798"/>
        <v>1</v>
      </c>
    </row>
    <row r="25301" spans="1:17" ht="15.75" x14ac:dyDescent="0.25">
      <c r="A25301" s="55">
        <f t="shared" si="797"/>
        <v>0</v>
      </c>
      <c r="Q25301" s="65">
        <f t="shared" si="798"/>
        <v>1</v>
      </c>
    </row>
    <row r="25302" spans="1:17" ht="15.75" x14ac:dyDescent="0.25">
      <c r="A25302" s="55">
        <f t="shared" si="797"/>
        <v>0</v>
      </c>
      <c r="Q25302" s="65">
        <f t="shared" si="798"/>
        <v>1</v>
      </c>
    </row>
    <row r="25303" spans="1:17" ht="15.75" x14ac:dyDescent="0.25">
      <c r="A25303" s="55">
        <f t="shared" si="797"/>
        <v>0</v>
      </c>
      <c r="Q25303" s="65">
        <f t="shared" si="798"/>
        <v>1</v>
      </c>
    </row>
    <row r="25304" spans="1:17" ht="15.75" x14ac:dyDescent="0.25">
      <c r="A25304" s="55">
        <f t="shared" si="797"/>
        <v>0</v>
      </c>
      <c r="Q25304" s="65">
        <f t="shared" si="798"/>
        <v>1</v>
      </c>
    </row>
    <row r="25305" spans="1:17" ht="15.75" x14ac:dyDescent="0.25">
      <c r="A25305" s="55">
        <f t="shared" si="797"/>
        <v>0</v>
      </c>
      <c r="Q25305" s="65">
        <f t="shared" si="798"/>
        <v>1</v>
      </c>
    </row>
    <row r="25306" spans="1:17" ht="15.75" x14ac:dyDescent="0.25">
      <c r="A25306" s="55">
        <f t="shared" si="797"/>
        <v>0</v>
      </c>
      <c r="Q25306" s="65">
        <f t="shared" si="798"/>
        <v>1</v>
      </c>
    </row>
    <row r="25307" spans="1:17" ht="15.75" x14ac:dyDescent="0.25">
      <c r="A25307" s="55">
        <f t="shared" si="797"/>
        <v>0</v>
      </c>
      <c r="Q25307" s="65">
        <f t="shared" si="798"/>
        <v>1</v>
      </c>
    </row>
    <row r="25308" spans="1:17" ht="15.75" x14ac:dyDescent="0.25">
      <c r="A25308" s="55">
        <f t="shared" si="797"/>
        <v>0</v>
      </c>
      <c r="Q25308" s="65">
        <f t="shared" si="798"/>
        <v>1</v>
      </c>
    </row>
    <row r="25309" spans="1:17" ht="15.75" x14ac:dyDescent="0.25">
      <c r="A25309" s="55">
        <f t="shared" si="797"/>
        <v>0</v>
      </c>
      <c r="Q25309" s="65">
        <f t="shared" si="798"/>
        <v>1</v>
      </c>
    </row>
    <row r="25310" spans="1:17" ht="15.75" x14ac:dyDescent="0.25">
      <c r="A25310" s="55">
        <f t="shared" si="797"/>
        <v>0</v>
      </c>
      <c r="Q25310" s="65">
        <f t="shared" si="798"/>
        <v>1</v>
      </c>
    </row>
    <row r="25311" spans="1:17" ht="15.75" x14ac:dyDescent="0.25">
      <c r="A25311" s="55">
        <f t="shared" si="797"/>
        <v>0</v>
      </c>
      <c r="Q25311" s="65">
        <f t="shared" si="798"/>
        <v>1</v>
      </c>
    </row>
    <row r="25312" spans="1:17" ht="15.75" x14ac:dyDescent="0.25">
      <c r="A25312" s="55">
        <f t="shared" si="797"/>
        <v>0</v>
      </c>
      <c r="Q25312" s="65">
        <f t="shared" si="798"/>
        <v>1</v>
      </c>
    </row>
    <row r="25313" spans="1:17" ht="15.75" x14ac:dyDescent="0.25">
      <c r="A25313" s="55">
        <f t="shared" si="797"/>
        <v>0</v>
      </c>
      <c r="Q25313" s="65">
        <f t="shared" si="798"/>
        <v>1</v>
      </c>
    </row>
    <row r="25314" spans="1:17" ht="15.75" x14ac:dyDescent="0.25">
      <c r="A25314" s="55">
        <f t="shared" si="797"/>
        <v>0</v>
      </c>
      <c r="Q25314" s="65">
        <f t="shared" si="798"/>
        <v>1</v>
      </c>
    </row>
    <row r="25315" spans="1:17" ht="15.75" x14ac:dyDescent="0.25">
      <c r="A25315" s="55">
        <f t="shared" si="797"/>
        <v>0</v>
      </c>
      <c r="Q25315" s="65">
        <f t="shared" si="798"/>
        <v>1</v>
      </c>
    </row>
    <row r="25316" spans="1:17" ht="15.75" x14ac:dyDescent="0.25">
      <c r="A25316" s="55">
        <f t="shared" si="797"/>
        <v>0</v>
      </c>
      <c r="Q25316" s="65">
        <f t="shared" si="798"/>
        <v>1</v>
      </c>
    </row>
    <row r="25317" spans="1:17" ht="15.75" x14ac:dyDescent="0.25">
      <c r="A25317" s="55">
        <f t="shared" si="797"/>
        <v>0</v>
      </c>
      <c r="Q25317" s="65">
        <f t="shared" si="798"/>
        <v>1</v>
      </c>
    </row>
    <row r="25318" spans="1:17" ht="15.75" x14ac:dyDescent="0.25">
      <c r="A25318" s="55">
        <f t="shared" si="797"/>
        <v>0</v>
      </c>
      <c r="Q25318" s="65">
        <f t="shared" si="798"/>
        <v>1</v>
      </c>
    </row>
    <row r="25319" spans="1:17" ht="15.75" x14ac:dyDescent="0.25">
      <c r="A25319" s="55">
        <f t="shared" si="797"/>
        <v>0</v>
      </c>
      <c r="Q25319" s="65">
        <f t="shared" si="798"/>
        <v>1</v>
      </c>
    </row>
    <row r="25320" spans="1:17" ht="15.75" x14ac:dyDescent="0.25">
      <c r="A25320" s="55">
        <f t="shared" si="797"/>
        <v>0</v>
      </c>
      <c r="Q25320" s="65">
        <f t="shared" si="798"/>
        <v>1</v>
      </c>
    </row>
    <row r="25321" spans="1:17" ht="15.75" x14ac:dyDescent="0.25">
      <c r="A25321" s="55">
        <f t="shared" si="797"/>
        <v>0</v>
      </c>
      <c r="Q25321" s="65">
        <f t="shared" si="798"/>
        <v>1</v>
      </c>
    </row>
    <row r="25322" spans="1:17" ht="15.75" x14ac:dyDescent="0.25">
      <c r="A25322" s="55">
        <f t="shared" si="797"/>
        <v>0</v>
      </c>
      <c r="Q25322" s="65">
        <f t="shared" si="798"/>
        <v>1</v>
      </c>
    </row>
    <row r="25323" spans="1:17" ht="15.75" x14ac:dyDescent="0.25">
      <c r="A25323" s="55">
        <f t="shared" si="797"/>
        <v>0</v>
      </c>
      <c r="Q25323" s="65">
        <f t="shared" si="798"/>
        <v>1</v>
      </c>
    </row>
    <row r="25324" spans="1:17" ht="15.75" x14ac:dyDescent="0.25">
      <c r="A25324" s="55">
        <f t="shared" si="797"/>
        <v>0</v>
      </c>
      <c r="Q25324" s="65">
        <f t="shared" si="798"/>
        <v>1</v>
      </c>
    </row>
    <row r="25325" spans="1:17" ht="15.75" x14ac:dyDescent="0.25">
      <c r="A25325" s="55">
        <f t="shared" si="797"/>
        <v>0</v>
      </c>
      <c r="Q25325" s="65">
        <f t="shared" si="798"/>
        <v>1</v>
      </c>
    </row>
    <row r="25326" spans="1:17" ht="15.75" x14ac:dyDescent="0.25">
      <c r="A25326" s="55">
        <f t="shared" si="797"/>
        <v>0</v>
      </c>
      <c r="Q25326" s="65">
        <f t="shared" si="798"/>
        <v>1</v>
      </c>
    </row>
    <row r="25327" spans="1:17" ht="15.75" x14ac:dyDescent="0.25">
      <c r="A25327" s="55">
        <f t="shared" si="797"/>
        <v>0</v>
      </c>
      <c r="Q25327" s="65">
        <f t="shared" si="798"/>
        <v>1</v>
      </c>
    </row>
    <row r="25328" spans="1:17" ht="15.75" x14ac:dyDescent="0.25">
      <c r="A25328" s="55">
        <f t="shared" si="797"/>
        <v>0</v>
      </c>
      <c r="Q25328" s="65">
        <f t="shared" si="798"/>
        <v>1</v>
      </c>
    </row>
    <row r="25329" spans="1:17" ht="15.75" x14ac:dyDescent="0.25">
      <c r="A25329" s="55">
        <f t="shared" si="797"/>
        <v>0</v>
      </c>
      <c r="Q25329" s="65">
        <f t="shared" si="798"/>
        <v>1</v>
      </c>
    </row>
    <row r="25330" spans="1:17" ht="15.75" x14ac:dyDescent="0.25">
      <c r="A25330" s="55">
        <f t="shared" si="797"/>
        <v>0</v>
      </c>
      <c r="Q25330" s="65">
        <f t="shared" si="798"/>
        <v>1</v>
      </c>
    </row>
    <row r="25331" spans="1:17" ht="15.75" x14ac:dyDescent="0.25">
      <c r="A25331" s="55">
        <f t="shared" ref="A25331:A25368" si="799">WEEKNUM(B25331,2)-1</f>
        <v>0</v>
      </c>
      <c r="Q25331" s="65">
        <f t="shared" ref="Q25331:Q25368" si="800">MONTH(B25331)</f>
        <v>1</v>
      </c>
    </row>
    <row r="25332" spans="1:17" ht="15.75" x14ac:dyDescent="0.25">
      <c r="A25332" s="55">
        <f t="shared" si="799"/>
        <v>0</v>
      </c>
      <c r="Q25332" s="65">
        <f t="shared" si="800"/>
        <v>1</v>
      </c>
    </row>
    <row r="25333" spans="1:17" ht="15.75" x14ac:dyDescent="0.25">
      <c r="A25333" s="55">
        <f t="shared" si="799"/>
        <v>0</v>
      </c>
      <c r="Q25333" s="65">
        <f t="shared" si="800"/>
        <v>1</v>
      </c>
    </row>
    <row r="25334" spans="1:17" ht="15.75" x14ac:dyDescent="0.25">
      <c r="A25334" s="55">
        <f t="shared" si="799"/>
        <v>0</v>
      </c>
      <c r="Q25334" s="65">
        <f t="shared" si="800"/>
        <v>1</v>
      </c>
    </row>
    <row r="25335" spans="1:17" ht="15.75" x14ac:dyDescent="0.25">
      <c r="A25335" s="55">
        <f t="shared" si="799"/>
        <v>0</v>
      </c>
      <c r="Q25335" s="65">
        <f t="shared" si="800"/>
        <v>1</v>
      </c>
    </row>
    <row r="25336" spans="1:17" ht="15.75" x14ac:dyDescent="0.25">
      <c r="A25336" s="55">
        <f t="shared" si="799"/>
        <v>0</v>
      </c>
      <c r="Q25336" s="65">
        <f t="shared" si="800"/>
        <v>1</v>
      </c>
    </row>
    <row r="25337" spans="1:17" ht="15.75" x14ac:dyDescent="0.25">
      <c r="A25337" s="55">
        <f t="shared" si="799"/>
        <v>0</v>
      </c>
      <c r="Q25337" s="65">
        <f t="shared" si="800"/>
        <v>1</v>
      </c>
    </row>
    <row r="25338" spans="1:17" ht="15.75" x14ac:dyDescent="0.25">
      <c r="A25338" s="55">
        <f t="shared" si="799"/>
        <v>0</v>
      </c>
      <c r="Q25338" s="65">
        <f t="shared" si="800"/>
        <v>1</v>
      </c>
    </row>
    <row r="25339" spans="1:17" ht="15.75" x14ac:dyDescent="0.25">
      <c r="A25339" s="55">
        <f t="shared" si="799"/>
        <v>0</v>
      </c>
      <c r="Q25339" s="65">
        <f t="shared" si="800"/>
        <v>1</v>
      </c>
    </row>
    <row r="25340" spans="1:17" ht="15.75" x14ac:dyDescent="0.25">
      <c r="A25340" s="55">
        <f t="shared" si="799"/>
        <v>0</v>
      </c>
      <c r="Q25340" s="65">
        <f t="shared" si="800"/>
        <v>1</v>
      </c>
    </row>
    <row r="25341" spans="1:17" ht="15.75" x14ac:dyDescent="0.25">
      <c r="A25341" s="55">
        <f t="shared" si="799"/>
        <v>0</v>
      </c>
      <c r="Q25341" s="65">
        <f t="shared" si="800"/>
        <v>1</v>
      </c>
    </row>
    <row r="25342" spans="1:17" ht="15.75" x14ac:dyDescent="0.25">
      <c r="A25342" s="55">
        <f t="shared" si="799"/>
        <v>0</v>
      </c>
      <c r="Q25342" s="65">
        <f t="shared" si="800"/>
        <v>1</v>
      </c>
    </row>
    <row r="25343" spans="1:17" ht="15.75" x14ac:dyDescent="0.25">
      <c r="A25343" s="55">
        <f t="shared" si="799"/>
        <v>0</v>
      </c>
      <c r="Q25343" s="65">
        <f t="shared" si="800"/>
        <v>1</v>
      </c>
    </row>
    <row r="25344" spans="1:17" ht="15.75" x14ac:dyDescent="0.25">
      <c r="A25344" s="55">
        <f t="shared" si="799"/>
        <v>0</v>
      </c>
      <c r="Q25344" s="65">
        <f t="shared" si="800"/>
        <v>1</v>
      </c>
    </row>
    <row r="25345" spans="1:17" ht="15.75" x14ac:dyDescent="0.25">
      <c r="A25345" s="55">
        <f t="shared" si="799"/>
        <v>0</v>
      </c>
      <c r="Q25345" s="65">
        <f t="shared" si="800"/>
        <v>1</v>
      </c>
    </row>
    <row r="25346" spans="1:17" ht="15.75" x14ac:dyDescent="0.25">
      <c r="A25346" s="55">
        <f t="shared" si="799"/>
        <v>0</v>
      </c>
      <c r="Q25346" s="65">
        <f t="shared" si="800"/>
        <v>1</v>
      </c>
    </row>
    <row r="25347" spans="1:17" ht="15.75" x14ac:dyDescent="0.25">
      <c r="A25347" s="55">
        <f t="shared" si="799"/>
        <v>0</v>
      </c>
      <c r="Q25347" s="65">
        <f t="shared" si="800"/>
        <v>1</v>
      </c>
    </row>
    <row r="25348" spans="1:17" ht="15.75" x14ac:dyDescent="0.25">
      <c r="A25348" s="55">
        <f t="shared" si="799"/>
        <v>0</v>
      </c>
      <c r="Q25348" s="65">
        <f t="shared" si="800"/>
        <v>1</v>
      </c>
    </row>
    <row r="25349" spans="1:17" ht="15.75" x14ac:dyDescent="0.25">
      <c r="A25349" s="55">
        <f t="shared" si="799"/>
        <v>0</v>
      </c>
      <c r="Q25349" s="65">
        <f t="shared" si="800"/>
        <v>1</v>
      </c>
    </row>
    <row r="25350" spans="1:17" ht="15.75" x14ac:dyDescent="0.25">
      <c r="A25350" s="55">
        <f t="shared" si="799"/>
        <v>0</v>
      </c>
      <c r="Q25350" s="65">
        <f t="shared" si="800"/>
        <v>1</v>
      </c>
    </row>
    <row r="25351" spans="1:17" ht="15.75" x14ac:dyDescent="0.25">
      <c r="A25351" s="55">
        <f t="shared" si="799"/>
        <v>0</v>
      </c>
      <c r="Q25351" s="65">
        <f t="shared" si="800"/>
        <v>1</v>
      </c>
    </row>
    <row r="25352" spans="1:17" ht="15.75" x14ac:dyDescent="0.25">
      <c r="A25352" s="55">
        <f t="shared" si="799"/>
        <v>0</v>
      </c>
      <c r="Q25352" s="65">
        <f t="shared" si="800"/>
        <v>1</v>
      </c>
    </row>
    <row r="25353" spans="1:17" ht="15.75" x14ac:dyDescent="0.25">
      <c r="A25353" s="55">
        <f t="shared" si="799"/>
        <v>0</v>
      </c>
      <c r="Q25353" s="65">
        <f t="shared" si="800"/>
        <v>1</v>
      </c>
    </row>
    <row r="25354" spans="1:17" ht="15.75" x14ac:dyDescent="0.25">
      <c r="A25354" s="55">
        <f t="shared" si="799"/>
        <v>0</v>
      </c>
      <c r="Q25354" s="65">
        <f t="shared" si="800"/>
        <v>1</v>
      </c>
    </row>
    <row r="25355" spans="1:17" ht="15.75" x14ac:dyDescent="0.25">
      <c r="A25355" s="55">
        <f t="shared" si="799"/>
        <v>0</v>
      </c>
      <c r="Q25355" s="65">
        <f t="shared" si="800"/>
        <v>1</v>
      </c>
    </row>
    <row r="25356" spans="1:17" ht="15.75" x14ac:dyDescent="0.25">
      <c r="A25356" s="55">
        <f t="shared" si="799"/>
        <v>0</v>
      </c>
      <c r="Q25356" s="65">
        <f t="shared" si="800"/>
        <v>1</v>
      </c>
    </row>
    <row r="25357" spans="1:17" ht="15.75" x14ac:dyDescent="0.25">
      <c r="A25357" s="55">
        <f t="shared" si="799"/>
        <v>0</v>
      </c>
      <c r="Q25357" s="65">
        <f t="shared" si="800"/>
        <v>1</v>
      </c>
    </row>
    <row r="25358" spans="1:17" ht="15.75" x14ac:dyDescent="0.25">
      <c r="A25358" s="55">
        <f t="shared" si="799"/>
        <v>0</v>
      </c>
      <c r="Q25358" s="65">
        <f t="shared" si="800"/>
        <v>1</v>
      </c>
    </row>
    <row r="25359" spans="1:17" ht="15.75" x14ac:dyDescent="0.25">
      <c r="A25359" s="55">
        <f t="shared" si="799"/>
        <v>0</v>
      </c>
      <c r="Q25359" s="65">
        <f t="shared" si="800"/>
        <v>1</v>
      </c>
    </row>
    <row r="25360" spans="1:17" ht="15.75" x14ac:dyDescent="0.25">
      <c r="A25360" s="55">
        <f t="shared" si="799"/>
        <v>0</v>
      </c>
      <c r="Q25360" s="65">
        <f t="shared" si="800"/>
        <v>1</v>
      </c>
    </row>
    <row r="25361" spans="1:17" ht="15.75" x14ac:dyDescent="0.25">
      <c r="A25361" s="55">
        <f t="shared" si="799"/>
        <v>0</v>
      </c>
      <c r="Q25361" s="65">
        <f t="shared" si="800"/>
        <v>1</v>
      </c>
    </row>
    <row r="25362" spans="1:17" ht="15.75" x14ac:dyDescent="0.25">
      <c r="A25362" s="55">
        <f t="shared" si="799"/>
        <v>0</v>
      </c>
      <c r="Q25362" s="65">
        <f t="shared" si="800"/>
        <v>1</v>
      </c>
    </row>
    <row r="25363" spans="1:17" ht="15.75" x14ac:dyDescent="0.25">
      <c r="A25363" s="55">
        <f t="shared" si="799"/>
        <v>0</v>
      </c>
      <c r="Q25363" s="65">
        <f t="shared" si="800"/>
        <v>1</v>
      </c>
    </row>
    <row r="25364" spans="1:17" ht="15.75" x14ac:dyDescent="0.25">
      <c r="A25364" s="55">
        <f t="shared" si="799"/>
        <v>0</v>
      </c>
      <c r="Q25364" s="65">
        <f t="shared" si="800"/>
        <v>1</v>
      </c>
    </row>
    <row r="25365" spans="1:17" ht="15.75" x14ac:dyDescent="0.25">
      <c r="A25365" s="55">
        <f t="shared" si="799"/>
        <v>0</v>
      </c>
      <c r="Q25365" s="65">
        <f t="shared" si="800"/>
        <v>1</v>
      </c>
    </row>
    <row r="25366" spans="1:17" ht="15.75" x14ac:dyDescent="0.25">
      <c r="A25366" s="55">
        <f t="shared" si="799"/>
        <v>0</v>
      </c>
      <c r="Q25366" s="65">
        <f t="shared" si="800"/>
        <v>1</v>
      </c>
    </row>
    <row r="25367" spans="1:17" ht="15.75" x14ac:dyDescent="0.25">
      <c r="A25367" s="55">
        <f t="shared" si="799"/>
        <v>0</v>
      </c>
      <c r="Q25367" s="65">
        <f t="shared" si="800"/>
        <v>1</v>
      </c>
    </row>
    <row r="25368" spans="1:17" ht="15.75" x14ac:dyDescent="0.25">
      <c r="A25368" s="55">
        <f t="shared" si="799"/>
        <v>0</v>
      </c>
      <c r="Q25368" s="65">
        <f t="shared" si="800"/>
        <v>1</v>
      </c>
    </row>
    <row r="25369" spans="1:17" ht="15.75" x14ac:dyDescent="0.25">
      <c r="A25369" s="55">
        <f t="shared" ref="A25369:A25407" si="801">WEEKNUM(B25369,2)-1</f>
        <v>0</v>
      </c>
      <c r="Q25369" s="65">
        <f t="shared" ref="Q25369:Q25407" si="802">MONTH(B25369)</f>
        <v>1</v>
      </c>
    </row>
    <row r="25370" spans="1:17" ht="15.75" x14ac:dyDescent="0.25">
      <c r="A25370" s="55">
        <f t="shared" si="801"/>
        <v>0</v>
      </c>
      <c r="Q25370" s="65">
        <f t="shared" si="802"/>
        <v>1</v>
      </c>
    </row>
    <row r="25371" spans="1:17" ht="15.75" x14ac:dyDescent="0.25">
      <c r="A25371" s="55">
        <f t="shared" si="801"/>
        <v>0</v>
      </c>
      <c r="Q25371" s="65">
        <f t="shared" si="802"/>
        <v>1</v>
      </c>
    </row>
    <row r="25372" spans="1:17" ht="15.75" x14ac:dyDescent="0.25">
      <c r="A25372" s="55">
        <f t="shared" si="801"/>
        <v>0</v>
      </c>
      <c r="Q25372" s="65">
        <f t="shared" si="802"/>
        <v>1</v>
      </c>
    </row>
    <row r="25373" spans="1:17" ht="15.75" x14ac:dyDescent="0.25">
      <c r="A25373" s="55">
        <f t="shared" si="801"/>
        <v>0</v>
      </c>
      <c r="Q25373" s="65">
        <f t="shared" si="802"/>
        <v>1</v>
      </c>
    </row>
    <row r="25374" spans="1:17" ht="15.75" x14ac:dyDescent="0.25">
      <c r="A25374" s="55">
        <f t="shared" si="801"/>
        <v>0</v>
      </c>
      <c r="Q25374" s="65">
        <f t="shared" si="802"/>
        <v>1</v>
      </c>
    </row>
    <row r="25375" spans="1:17" ht="15.75" x14ac:dyDescent="0.25">
      <c r="A25375" s="55">
        <f t="shared" si="801"/>
        <v>0</v>
      </c>
      <c r="Q25375" s="65">
        <f t="shared" si="802"/>
        <v>1</v>
      </c>
    </row>
    <row r="25376" spans="1:17" ht="15.75" x14ac:dyDescent="0.25">
      <c r="A25376" s="55">
        <f t="shared" si="801"/>
        <v>0</v>
      </c>
      <c r="Q25376" s="65">
        <f t="shared" si="802"/>
        <v>1</v>
      </c>
    </row>
    <row r="25377" spans="1:17" ht="15.75" x14ac:dyDescent="0.25">
      <c r="A25377" s="55">
        <f t="shared" si="801"/>
        <v>0</v>
      </c>
      <c r="Q25377" s="65">
        <f t="shared" si="802"/>
        <v>1</v>
      </c>
    </row>
    <row r="25378" spans="1:17" ht="15.75" x14ac:dyDescent="0.25">
      <c r="A25378" s="55">
        <f t="shared" si="801"/>
        <v>0</v>
      </c>
      <c r="Q25378" s="65">
        <f t="shared" si="802"/>
        <v>1</v>
      </c>
    </row>
    <row r="25379" spans="1:17" ht="15.75" x14ac:dyDescent="0.25">
      <c r="A25379" s="55">
        <f t="shared" si="801"/>
        <v>0</v>
      </c>
      <c r="Q25379" s="65">
        <f t="shared" si="802"/>
        <v>1</v>
      </c>
    </row>
    <row r="25380" spans="1:17" ht="15.75" x14ac:dyDescent="0.25">
      <c r="A25380" s="55">
        <f t="shared" si="801"/>
        <v>0</v>
      </c>
      <c r="Q25380" s="65">
        <f t="shared" si="802"/>
        <v>1</v>
      </c>
    </row>
    <row r="25381" spans="1:17" ht="15.75" x14ac:dyDescent="0.25">
      <c r="A25381" s="55">
        <f t="shared" si="801"/>
        <v>0</v>
      </c>
      <c r="Q25381" s="65">
        <f t="shared" si="802"/>
        <v>1</v>
      </c>
    </row>
    <row r="25382" spans="1:17" ht="15.75" x14ac:dyDescent="0.25">
      <c r="A25382" s="55">
        <f t="shared" si="801"/>
        <v>0</v>
      </c>
      <c r="Q25382" s="65">
        <f t="shared" si="802"/>
        <v>1</v>
      </c>
    </row>
    <row r="25383" spans="1:17" ht="15.75" x14ac:dyDescent="0.25">
      <c r="A25383" s="55">
        <f t="shared" si="801"/>
        <v>0</v>
      </c>
      <c r="Q25383" s="65">
        <f t="shared" si="802"/>
        <v>1</v>
      </c>
    </row>
    <row r="25384" spans="1:17" ht="15.75" x14ac:dyDescent="0.25">
      <c r="A25384" s="55">
        <f t="shared" si="801"/>
        <v>0</v>
      </c>
      <c r="Q25384" s="65">
        <f t="shared" si="802"/>
        <v>1</v>
      </c>
    </row>
    <row r="25385" spans="1:17" ht="15.75" x14ac:dyDescent="0.25">
      <c r="A25385" s="55">
        <f t="shared" si="801"/>
        <v>0</v>
      </c>
      <c r="Q25385" s="65">
        <f t="shared" si="802"/>
        <v>1</v>
      </c>
    </row>
    <row r="25386" spans="1:17" ht="15.75" x14ac:dyDescent="0.25">
      <c r="A25386" s="55">
        <f t="shared" si="801"/>
        <v>0</v>
      </c>
      <c r="Q25386" s="65">
        <f t="shared" si="802"/>
        <v>1</v>
      </c>
    </row>
    <row r="25387" spans="1:17" ht="15.75" x14ac:dyDescent="0.25">
      <c r="A25387" s="55">
        <f t="shared" si="801"/>
        <v>0</v>
      </c>
      <c r="Q25387" s="65">
        <f t="shared" si="802"/>
        <v>1</v>
      </c>
    </row>
    <row r="25388" spans="1:17" ht="15.75" x14ac:dyDescent="0.25">
      <c r="A25388" s="55">
        <f t="shared" si="801"/>
        <v>0</v>
      </c>
      <c r="Q25388" s="65">
        <f t="shared" si="802"/>
        <v>1</v>
      </c>
    </row>
    <row r="25389" spans="1:17" ht="15.75" x14ac:dyDescent="0.25">
      <c r="A25389" s="55">
        <f t="shared" si="801"/>
        <v>0</v>
      </c>
      <c r="Q25389" s="65">
        <f t="shared" si="802"/>
        <v>1</v>
      </c>
    </row>
    <row r="25390" spans="1:17" ht="15.75" x14ac:dyDescent="0.25">
      <c r="A25390" s="55">
        <f t="shared" si="801"/>
        <v>0</v>
      </c>
      <c r="Q25390" s="65">
        <f t="shared" si="802"/>
        <v>1</v>
      </c>
    </row>
    <row r="25391" spans="1:17" ht="15.75" x14ac:dyDescent="0.25">
      <c r="A25391" s="55">
        <f t="shared" si="801"/>
        <v>0</v>
      </c>
      <c r="Q25391" s="65">
        <f t="shared" si="802"/>
        <v>1</v>
      </c>
    </row>
    <row r="25392" spans="1:17" ht="15.75" x14ac:dyDescent="0.25">
      <c r="A25392" s="55">
        <f t="shared" si="801"/>
        <v>0</v>
      </c>
      <c r="Q25392" s="65">
        <f t="shared" si="802"/>
        <v>1</v>
      </c>
    </row>
    <row r="25393" spans="1:17" ht="15.75" x14ac:dyDescent="0.25">
      <c r="A25393" s="55">
        <f t="shared" si="801"/>
        <v>0</v>
      </c>
      <c r="Q25393" s="65">
        <f t="shared" si="802"/>
        <v>1</v>
      </c>
    </row>
    <row r="25394" spans="1:17" ht="15.75" x14ac:dyDescent="0.25">
      <c r="A25394" s="55">
        <f t="shared" si="801"/>
        <v>0</v>
      </c>
      <c r="Q25394" s="65">
        <f t="shared" si="802"/>
        <v>1</v>
      </c>
    </row>
    <row r="25395" spans="1:17" ht="15.75" x14ac:dyDescent="0.25">
      <c r="A25395" s="55">
        <f t="shared" si="801"/>
        <v>0</v>
      </c>
      <c r="Q25395" s="65">
        <f t="shared" si="802"/>
        <v>1</v>
      </c>
    </row>
    <row r="25396" spans="1:17" ht="15.75" x14ac:dyDescent="0.25">
      <c r="A25396" s="55">
        <f t="shared" si="801"/>
        <v>0</v>
      </c>
      <c r="Q25396" s="65">
        <f t="shared" si="802"/>
        <v>1</v>
      </c>
    </row>
    <row r="25397" spans="1:17" ht="15.75" x14ac:dyDescent="0.25">
      <c r="A25397" s="55">
        <f t="shared" si="801"/>
        <v>0</v>
      </c>
      <c r="Q25397" s="65">
        <f t="shared" si="802"/>
        <v>1</v>
      </c>
    </row>
    <row r="25398" spans="1:17" ht="15.75" x14ac:dyDescent="0.25">
      <c r="A25398" s="55">
        <f t="shared" si="801"/>
        <v>0</v>
      </c>
      <c r="Q25398" s="65">
        <f t="shared" si="802"/>
        <v>1</v>
      </c>
    </row>
    <row r="25399" spans="1:17" ht="15.75" x14ac:dyDescent="0.25">
      <c r="A25399" s="55">
        <f t="shared" si="801"/>
        <v>0</v>
      </c>
      <c r="Q25399" s="65">
        <f t="shared" si="802"/>
        <v>1</v>
      </c>
    </row>
    <row r="25400" spans="1:17" ht="15.75" x14ac:dyDescent="0.25">
      <c r="A25400" s="55">
        <f t="shared" si="801"/>
        <v>0</v>
      </c>
      <c r="Q25400" s="65">
        <f t="shared" si="802"/>
        <v>1</v>
      </c>
    </row>
    <row r="25401" spans="1:17" ht="15.75" x14ac:dyDescent="0.25">
      <c r="A25401" s="55">
        <f t="shared" si="801"/>
        <v>0</v>
      </c>
      <c r="Q25401" s="65">
        <f t="shared" si="802"/>
        <v>1</v>
      </c>
    </row>
    <row r="25402" spans="1:17" ht="15.75" x14ac:dyDescent="0.25">
      <c r="A25402" s="55">
        <f t="shared" si="801"/>
        <v>0</v>
      </c>
      <c r="Q25402" s="65">
        <f t="shared" si="802"/>
        <v>1</v>
      </c>
    </row>
    <row r="25403" spans="1:17" ht="15.75" x14ac:dyDescent="0.25">
      <c r="A25403" s="55">
        <f t="shared" si="801"/>
        <v>0</v>
      </c>
      <c r="Q25403" s="65">
        <f t="shared" si="802"/>
        <v>1</v>
      </c>
    </row>
    <row r="25404" spans="1:17" ht="15.75" x14ac:dyDescent="0.25">
      <c r="A25404" s="55">
        <f t="shared" si="801"/>
        <v>0</v>
      </c>
      <c r="Q25404" s="65">
        <f t="shared" si="802"/>
        <v>1</v>
      </c>
    </row>
    <row r="25405" spans="1:17" ht="15.75" x14ac:dyDescent="0.25">
      <c r="A25405" s="55">
        <f t="shared" si="801"/>
        <v>0</v>
      </c>
      <c r="Q25405" s="65">
        <f t="shared" si="802"/>
        <v>1</v>
      </c>
    </row>
    <row r="25406" spans="1:17" ht="15.75" x14ac:dyDescent="0.25">
      <c r="A25406" s="55">
        <f t="shared" si="801"/>
        <v>0</v>
      </c>
      <c r="Q25406" s="65">
        <f t="shared" si="802"/>
        <v>1</v>
      </c>
    </row>
    <row r="25407" spans="1:17" ht="15.75" x14ac:dyDescent="0.25">
      <c r="A25407" s="55">
        <f t="shared" si="801"/>
        <v>0</v>
      </c>
      <c r="Q25407" s="65">
        <f t="shared" si="802"/>
        <v>1</v>
      </c>
    </row>
    <row r="25408" spans="1:17" ht="15.75" x14ac:dyDescent="0.25">
      <c r="A25408" s="55">
        <f t="shared" ref="A25408:A25471" si="803">WEEKNUM(B25408,2)-1</f>
        <v>0</v>
      </c>
      <c r="Q25408" s="65">
        <f t="shared" ref="Q25408:Q25471" si="804">MONTH(B25408)</f>
        <v>1</v>
      </c>
    </row>
    <row r="25409" spans="1:17" ht="15.75" x14ac:dyDescent="0.25">
      <c r="A25409" s="55">
        <f t="shared" si="803"/>
        <v>0</v>
      </c>
      <c r="Q25409" s="65">
        <f t="shared" si="804"/>
        <v>1</v>
      </c>
    </row>
    <row r="25410" spans="1:17" ht="15.75" x14ac:dyDescent="0.25">
      <c r="A25410" s="55">
        <f t="shared" si="803"/>
        <v>0</v>
      </c>
      <c r="Q25410" s="65">
        <f t="shared" si="804"/>
        <v>1</v>
      </c>
    </row>
    <row r="25411" spans="1:17" ht="15.75" x14ac:dyDescent="0.25">
      <c r="A25411" s="55">
        <f t="shared" si="803"/>
        <v>0</v>
      </c>
      <c r="Q25411" s="65">
        <f t="shared" si="804"/>
        <v>1</v>
      </c>
    </row>
    <row r="25412" spans="1:17" ht="15.75" x14ac:dyDescent="0.25">
      <c r="A25412" s="55">
        <f t="shared" si="803"/>
        <v>0</v>
      </c>
      <c r="Q25412" s="65">
        <f t="shared" si="804"/>
        <v>1</v>
      </c>
    </row>
    <row r="25413" spans="1:17" ht="15.75" x14ac:dyDescent="0.25">
      <c r="A25413" s="55">
        <f t="shared" si="803"/>
        <v>0</v>
      </c>
      <c r="Q25413" s="65">
        <f t="shared" si="804"/>
        <v>1</v>
      </c>
    </row>
    <row r="25414" spans="1:17" ht="15.75" x14ac:dyDescent="0.25">
      <c r="A25414" s="55">
        <f t="shared" si="803"/>
        <v>0</v>
      </c>
      <c r="Q25414" s="65">
        <f t="shared" si="804"/>
        <v>1</v>
      </c>
    </row>
    <row r="25415" spans="1:17" ht="15.75" x14ac:dyDescent="0.25">
      <c r="A25415" s="55">
        <f t="shared" si="803"/>
        <v>0</v>
      </c>
      <c r="Q25415" s="65">
        <f t="shared" si="804"/>
        <v>1</v>
      </c>
    </row>
    <row r="25416" spans="1:17" ht="15.75" x14ac:dyDescent="0.25">
      <c r="A25416" s="55">
        <f t="shared" si="803"/>
        <v>0</v>
      </c>
      <c r="Q25416" s="65">
        <f t="shared" si="804"/>
        <v>1</v>
      </c>
    </row>
    <row r="25417" spans="1:17" ht="15.75" x14ac:dyDescent="0.25">
      <c r="A25417" s="55">
        <f t="shared" si="803"/>
        <v>0</v>
      </c>
      <c r="Q25417" s="65">
        <f t="shared" si="804"/>
        <v>1</v>
      </c>
    </row>
    <row r="25418" spans="1:17" ht="15.75" x14ac:dyDescent="0.25">
      <c r="A25418" s="55">
        <f t="shared" si="803"/>
        <v>0</v>
      </c>
      <c r="Q25418" s="65">
        <f t="shared" si="804"/>
        <v>1</v>
      </c>
    </row>
    <row r="25419" spans="1:17" ht="15.75" x14ac:dyDescent="0.25">
      <c r="A25419" s="55">
        <f t="shared" si="803"/>
        <v>0</v>
      </c>
      <c r="Q25419" s="65">
        <f t="shared" si="804"/>
        <v>1</v>
      </c>
    </row>
    <row r="25420" spans="1:17" ht="15.75" x14ac:dyDescent="0.25">
      <c r="A25420" s="55">
        <f t="shared" si="803"/>
        <v>0</v>
      </c>
      <c r="Q25420" s="65">
        <f t="shared" si="804"/>
        <v>1</v>
      </c>
    </row>
    <row r="25421" spans="1:17" ht="15.75" x14ac:dyDescent="0.25">
      <c r="A25421" s="55">
        <f t="shared" si="803"/>
        <v>0</v>
      </c>
      <c r="Q25421" s="65">
        <f t="shared" si="804"/>
        <v>1</v>
      </c>
    </row>
    <row r="25422" spans="1:17" ht="15.75" x14ac:dyDescent="0.25">
      <c r="A25422" s="55">
        <f t="shared" si="803"/>
        <v>0</v>
      </c>
      <c r="Q25422" s="65">
        <f t="shared" si="804"/>
        <v>1</v>
      </c>
    </row>
    <row r="25423" spans="1:17" ht="15.75" x14ac:dyDescent="0.25">
      <c r="A25423" s="55">
        <f t="shared" si="803"/>
        <v>0</v>
      </c>
      <c r="Q25423" s="65">
        <f t="shared" si="804"/>
        <v>1</v>
      </c>
    </row>
    <row r="25424" spans="1:17" ht="15.75" x14ac:dyDescent="0.25">
      <c r="A25424" s="55">
        <f t="shared" si="803"/>
        <v>0</v>
      </c>
      <c r="Q25424" s="65">
        <f t="shared" si="804"/>
        <v>1</v>
      </c>
    </row>
    <row r="25425" spans="1:17" ht="15.75" x14ac:dyDescent="0.25">
      <c r="A25425" s="55">
        <f t="shared" si="803"/>
        <v>0</v>
      </c>
      <c r="Q25425" s="65">
        <f t="shared" si="804"/>
        <v>1</v>
      </c>
    </row>
    <row r="25426" spans="1:17" ht="15.75" x14ac:dyDescent="0.25">
      <c r="A25426" s="55">
        <f t="shared" si="803"/>
        <v>0</v>
      </c>
      <c r="Q25426" s="65">
        <f t="shared" si="804"/>
        <v>1</v>
      </c>
    </row>
    <row r="25427" spans="1:17" ht="15.75" x14ac:dyDescent="0.25">
      <c r="A25427" s="55">
        <f t="shared" si="803"/>
        <v>0</v>
      </c>
      <c r="Q25427" s="65">
        <f t="shared" si="804"/>
        <v>1</v>
      </c>
    </row>
    <row r="25428" spans="1:17" ht="15.75" x14ac:dyDescent="0.25">
      <c r="A25428" s="55">
        <f t="shared" si="803"/>
        <v>0</v>
      </c>
      <c r="Q25428" s="65">
        <f t="shared" si="804"/>
        <v>1</v>
      </c>
    </row>
    <row r="25429" spans="1:17" ht="15.75" x14ac:dyDescent="0.25">
      <c r="A25429" s="55">
        <f t="shared" si="803"/>
        <v>0</v>
      </c>
      <c r="Q25429" s="65">
        <f t="shared" si="804"/>
        <v>1</v>
      </c>
    </row>
    <row r="25430" spans="1:17" ht="15.75" x14ac:dyDescent="0.25">
      <c r="A25430" s="55">
        <f t="shared" si="803"/>
        <v>0</v>
      </c>
      <c r="Q25430" s="65">
        <f t="shared" si="804"/>
        <v>1</v>
      </c>
    </row>
    <row r="25431" spans="1:17" ht="15.75" x14ac:dyDescent="0.25">
      <c r="A25431" s="55">
        <f t="shared" si="803"/>
        <v>0</v>
      </c>
      <c r="Q25431" s="65">
        <f t="shared" si="804"/>
        <v>1</v>
      </c>
    </row>
    <row r="25432" spans="1:17" ht="15.75" x14ac:dyDescent="0.25">
      <c r="A25432" s="55">
        <f t="shared" si="803"/>
        <v>0</v>
      </c>
      <c r="Q25432" s="65">
        <f t="shared" si="804"/>
        <v>1</v>
      </c>
    </row>
    <row r="25433" spans="1:17" ht="15.75" x14ac:dyDescent="0.25">
      <c r="A25433" s="55">
        <f t="shared" si="803"/>
        <v>0</v>
      </c>
      <c r="Q25433" s="65">
        <f t="shared" si="804"/>
        <v>1</v>
      </c>
    </row>
    <row r="25434" spans="1:17" ht="15.75" x14ac:dyDescent="0.25">
      <c r="A25434" s="55">
        <f t="shared" si="803"/>
        <v>0</v>
      </c>
      <c r="Q25434" s="65">
        <f t="shared" si="804"/>
        <v>1</v>
      </c>
    </row>
    <row r="25435" spans="1:17" ht="15.75" x14ac:dyDescent="0.25">
      <c r="A25435" s="55">
        <f t="shared" si="803"/>
        <v>0</v>
      </c>
      <c r="Q25435" s="65">
        <f t="shared" si="804"/>
        <v>1</v>
      </c>
    </row>
    <row r="25436" spans="1:17" ht="15.75" x14ac:dyDescent="0.25">
      <c r="A25436" s="55">
        <f t="shared" si="803"/>
        <v>0</v>
      </c>
      <c r="Q25436" s="65">
        <f t="shared" si="804"/>
        <v>1</v>
      </c>
    </row>
    <row r="25437" spans="1:17" ht="15.75" x14ac:dyDescent="0.25">
      <c r="A25437" s="55">
        <f t="shared" si="803"/>
        <v>0</v>
      </c>
      <c r="Q25437" s="65">
        <f t="shared" si="804"/>
        <v>1</v>
      </c>
    </row>
    <row r="25438" spans="1:17" ht="15.75" x14ac:dyDescent="0.25">
      <c r="A25438" s="55">
        <f t="shared" si="803"/>
        <v>0</v>
      </c>
      <c r="Q25438" s="65">
        <f t="shared" si="804"/>
        <v>1</v>
      </c>
    </row>
    <row r="25439" spans="1:17" ht="15.75" x14ac:dyDescent="0.25">
      <c r="A25439" s="55">
        <f t="shared" si="803"/>
        <v>0</v>
      </c>
      <c r="Q25439" s="65">
        <f t="shared" si="804"/>
        <v>1</v>
      </c>
    </row>
    <row r="25440" spans="1:17" ht="15.75" x14ac:dyDescent="0.25">
      <c r="A25440" s="55">
        <f t="shared" si="803"/>
        <v>0</v>
      </c>
      <c r="Q25440" s="65">
        <f t="shared" si="804"/>
        <v>1</v>
      </c>
    </row>
    <row r="25441" spans="1:17" ht="15.75" x14ac:dyDescent="0.25">
      <c r="A25441" s="55">
        <f t="shared" si="803"/>
        <v>0</v>
      </c>
      <c r="Q25441" s="65">
        <f t="shared" si="804"/>
        <v>1</v>
      </c>
    </row>
    <row r="25442" spans="1:17" ht="15.75" x14ac:dyDescent="0.25">
      <c r="A25442" s="55">
        <f t="shared" si="803"/>
        <v>0</v>
      </c>
      <c r="Q25442" s="65">
        <f t="shared" si="804"/>
        <v>1</v>
      </c>
    </row>
    <row r="25443" spans="1:17" ht="15.75" x14ac:dyDescent="0.25">
      <c r="A25443" s="55">
        <f t="shared" si="803"/>
        <v>0</v>
      </c>
      <c r="Q25443" s="65">
        <f t="shared" si="804"/>
        <v>1</v>
      </c>
    </row>
    <row r="25444" spans="1:17" ht="15.75" x14ac:dyDescent="0.25">
      <c r="A25444" s="55">
        <f t="shared" si="803"/>
        <v>0</v>
      </c>
      <c r="Q25444" s="65">
        <f t="shared" si="804"/>
        <v>1</v>
      </c>
    </row>
    <row r="25445" spans="1:17" ht="15.75" x14ac:dyDescent="0.25">
      <c r="A25445" s="55">
        <f t="shared" si="803"/>
        <v>0</v>
      </c>
      <c r="Q25445" s="65">
        <f t="shared" si="804"/>
        <v>1</v>
      </c>
    </row>
    <row r="25446" spans="1:17" ht="15.75" x14ac:dyDescent="0.25">
      <c r="A25446" s="55">
        <f t="shared" si="803"/>
        <v>0</v>
      </c>
      <c r="Q25446" s="65">
        <f t="shared" si="804"/>
        <v>1</v>
      </c>
    </row>
    <row r="25447" spans="1:17" ht="15.75" x14ac:dyDescent="0.25">
      <c r="A25447" s="55">
        <f t="shared" si="803"/>
        <v>0</v>
      </c>
      <c r="Q25447" s="65">
        <f t="shared" si="804"/>
        <v>1</v>
      </c>
    </row>
    <row r="25448" spans="1:17" ht="15.75" x14ac:dyDescent="0.25">
      <c r="A25448" s="55">
        <f t="shared" si="803"/>
        <v>0</v>
      </c>
      <c r="Q25448" s="65">
        <f t="shared" si="804"/>
        <v>1</v>
      </c>
    </row>
    <row r="25449" spans="1:17" ht="15.75" x14ac:dyDescent="0.25">
      <c r="A25449" s="55">
        <f t="shared" si="803"/>
        <v>0</v>
      </c>
      <c r="Q25449" s="65">
        <f t="shared" si="804"/>
        <v>1</v>
      </c>
    </row>
    <row r="25450" spans="1:17" ht="15.75" x14ac:dyDescent="0.25">
      <c r="A25450" s="55">
        <f t="shared" si="803"/>
        <v>0</v>
      </c>
      <c r="Q25450" s="65">
        <f t="shared" si="804"/>
        <v>1</v>
      </c>
    </row>
    <row r="25451" spans="1:17" ht="15.75" x14ac:dyDescent="0.25">
      <c r="A25451" s="55">
        <f t="shared" si="803"/>
        <v>0</v>
      </c>
      <c r="Q25451" s="65">
        <f t="shared" si="804"/>
        <v>1</v>
      </c>
    </row>
    <row r="25452" spans="1:17" ht="15.75" x14ac:dyDescent="0.25">
      <c r="A25452" s="55">
        <f t="shared" si="803"/>
        <v>0</v>
      </c>
      <c r="Q25452" s="65">
        <f t="shared" si="804"/>
        <v>1</v>
      </c>
    </row>
    <row r="25453" spans="1:17" ht="15.75" x14ac:dyDescent="0.25">
      <c r="A25453" s="55">
        <f t="shared" si="803"/>
        <v>0</v>
      </c>
      <c r="Q25453" s="65">
        <f t="shared" si="804"/>
        <v>1</v>
      </c>
    </row>
    <row r="25454" spans="1:17" ht="15.75" x14ac:dyDescent="0.25">
      <c r="A25454" s="55">
        <f t="shared" si="803"/>
        <v>0</v>
      </c>
      <c r="Q25454" s="65">
        <f t="shared" si="804"/>
        <v>1</v>
      </c>
    </row>
    <row r="25455" spans="1:17" ht="15.75" x14ac:dyDescent="0.25">
      <c r="A25455" s="55">
        <f t="shared" si="803"/>
        <v>0</v>
      </c>
      <c r="Q25455" s="65">
        <f t="shared" si="804"/>
        <v>1</v>
      </c>
    </row>
    <row r="25456" spans="1:17" ht="15.75" x14ac:dyDescent="0.25">
      <c r="A25456" s="55">
        <f t="shared" si="803"/>
        <v>0</v>
      </c>
      <c r="Q25456" s="65">
        <f t="shared" si="804"/>
        <v>1</v>
      </c>
    </row>
    <row r="25457" spans="1:17" ht="15.75" x14ac:dyDescent="0.25">
      <c r="A25457" s="55">
        <f t="shared" si="803"/>
        <v>0</v>
      </c>
      <c r="Q25457" s="65">
        <f t="shared" si="804"/>
        <v>1</v>
      </c>
    </row>
    <row r="25458" spans="1:17" ht="15.75" x14ac:dyDescent="0.25">
      <c r="A25458" s="55">
        <f t="shared" si="803"/>
        <v>0</v>
      </c>
      <c r="Q25458" s="65">
        <f t="shared" si="804"/>
        <v>1</v>
      </c>
    </row>
    <row r="25459" spans="1:17" ht="15.75" x14ac:dyDescent="0.25">
      <c r="A25459" s="55">
        <f t="shared" si="803"/>
        <v>0</v>
      </c>
      <c r="Q25459" s="65">
        <f t="shared" si="804"/>
        <v>1</v>
      </c>
    </row>
    <row r="25460" spans="1:17" ht="15.75" x14ac:dyDescent="0.25">
      <c r="A25460" s="55">
        <f t="shared" si="803"/>
        <v>0</v>
      </c>
      <c r="Q25460" s="65">
        <f t="shared" si="804"/>
        <v>1</v>
      </c>
    </row>
    <row r="25461" spans="1:17" ht="15.75" x14ac:dyDescent="0.25">
      <c r="A25461" s="55">
        <f t="shared" si="803"/>
        <v>0</v>
      </c>
      <c r="Q25461" s="65">
        <f t="shared" si="804"/>
        <v>1</v>
      </c>
    </row>
    <row r="25462" spans="1:17" ht="15.75" x14ac:dyDescent="0.25">
      <c r="A25462" s="55">
        <f t="shared" si="803"/>
        <v>0</v>
      </c>
      <c r="Q25462" s="65">
        <f t="shared" si="804"/>
        <v>1</v>
      </c>
    </row>
    <row r="25463" spans="1:17" ht="15.75" x14ac:dyDescent="0.25">
      <c r="A25463" s="55">
        <f t="shared" si="803"/>
        <v>0</v>
      </c>
      <c r="Q25463" s="65">
        <f t="shared" si="804"/>
        <v>1</v>
      </c>
    </row>
    <row r="25464" spans="1:17" ht="15.75" x14ac:dyDescent="0.25">
      <c r="A25464" s="55">
        <f t="shared" si="803"/>
        <v>0</v>
      </c>
      <c r="Q25464" s="65">
        <f t="shared" si="804"/>
        <v>1</v>
      </c>
    </row>
    <row r="25465" spans="1:17" ht="15.75" x14ac:dyDescent="0.25">
      <c r="A25465" s="55">
        <f t="shared" si="803"/>
        <v>0</v>
      </c>
      <c r="Q25465" s="65">
        <f t="shared" si="804"/>
        <v>1</v>
      </c>
    </row>
    <row r="25466" spans="1:17" ht="15.75" x14ac:dyDescent="0.25">
      <c r="A25466" s="55">
        <f t="shared" si="803"/>
        <v>0</v>
      </c>
      <c r="Q25466" s="65">
        <f t="shared" si="804"/>
        <v>1</v>
      </c>
    </row>
    <row r="25467" spans="1:17" ht="15.75" x14ac:dyDescent="0.25">
      <c r="A25467" s="55">
        <f t="shared" si="803"/>
        <v>0</v>
      </c>
      <c r="Q25467" s="65">
        <f t="shared" si="804"/>
        <v>1</v>
      </c>
    </row>
    <row r="25468" spans="1:17" ht="15.75" x14ac:dyDescent="0.25">
      <c r="A25468" s="55">
        <f t="shared" si="803"/>
        <v>0</v>
      </c>
      <c r="Q25468" s="65">
        <f t="shared" si="804"/>
        <v>1</v>
      </c>
    </row>
    <row r="25469" spans="1:17" ht="15.75" x14ac:dyDescent="0.25">
      <c r="A25469" s="55">
        <f t="shared" si="803"/>
        <v>0</v>
      </c>
      <c r="Q25469" s="65">
        <f t="shared" si="804"/>
        <v>1</v>
      </c>
    </row>
    <row r="25470" spans="1:17" ht="15.75" x14ac:dyDescent="0.25">
      <c r="A25470" s="55">
        <f t="shared" si="803"/>
        <v>0</v>
      </c>
      <c r="Q25470" s="65">
        <f t="shared" si="804"/>
        <v>1</v>
      </c>
    </row>
    <row r="25471" spans="1:17" ht="15.75" x14ac:dyDescent="0.25">
      <c r="A25471" s="55">
        <f t="shared" si="803"/>
        <v>0</v>
      </c>
      <c r="Q25471" s="65">
        <f t="shared" si="804"/>
        <v>1</v>
      </c>
    </row>
    <row r="25472" spans="1:17" ht="15.75" x14ac:dyDescent="0.25">
      <c r="A25472" s="55">
        <f t="shared" ref="A25472:A25509" si="805">WEEKNUM(B25472,2)-1</f>
        <v>0</v>
      </c>
      <c r="Q25472" s="65">
        <f t="shared" ref="Q25472:Q25509" si="806">MONTH(B25472)</f>
        <v>1</v>
      </c>
    </row>
    <row r="25473" spans="1:17" ht="15.75" x14ac:dyDescent="0.25">
      <c r="A25473" s="55">
        <f t="shared" si="805"/>
        <v>0</v>
      </c>
      <c r="Q25473" s="65">
        <f t="shared" si="806"/>
        <v>1</v>
      </c>
    </row>
    <row r="25474" spans="1:17" ht="15.75" x14ac:dyDescent="0.25">
      <c r="A25474" s="55">
        <f t="shared" si="805"/>
        <v>0</v>
      </c>
      <c r="Q25474" s="65">
        <f t="shared" si="806"/>
        <v>1</v>
      </c>
    </row>
    <row r="25475" spans="1:17" ht="15.75" x14ac:dyDescent="0.25">
      <c r="A25475" s="55">
        <f t="shared" si="805"/>
        <v>0</v>
      </c>
      <c r="Q25475" s="65">
        <f t="shared" si="806"/>
        <v>1</v>
      </c>
    </row>
    <row r="25476" spans="1:17" ht="15.75" x14ac:dyDescent="0.25">
      <c r="A25476" s="55">
        <f t="shared" si="805"/>
        <v>0</v>
      </c>
      <c r="Q25476" s="65">
        <f t="shared" si="806"/>
        <v>1</v>
      </c>
    </row>
    <row r="25477" spans="1:17" ht="15.75" x14ac:dyDescent="0.25">
      <c r="A25477" s="55">
        <f t="shared" si="805"/>
        <v>0</v>
      </c>
      <c r="Q25477" s="65">
        <f t="shared" si="806"/>
        <v>1</v>
      </c>
    </row>
    <row r="25478" spans="1:17" ht="15.75" x14ac:dyDescent="0.25">
      <c r="A25478" s="55">
        <f t="shared" si="805"/>
        <v>0</v>
      </c>
      <c r="Q25478" s="65">
        <f t="shared" si="806"/>
        <v>1</v>
      </c>
    </row>
    <row r="25479" spans="1:17" ht="15.75" x14ac:dyDescent="0.25">
      <c r="A25479" s="55">
        <f t="shared" si="805"/>
        <v>0</v>
      </c>
      <c r="Q25479" s="65">
        <f t="shared" si="806"/>
        <v>1</v>
      </c>
    </row>
    <row r="25480" spans="1:17" ht="15.75" x14ac:dyDescent="0.25">
      <c r="A25480" s="55">
        <f t="shared" si="805"/>
        <v>0</v>
      </c>
      <c r="Q25480" s="65">
        <f t="shared" si="806"/>
        <v>1</v>
      </c>
    </row>
    <row r="25481" spans="1:17" ht="15.75" x14ac:dyDescent="0.25">
      <c r="A25481" s="55">
        <f t="shared" si="805"/>
        <v>0</v>
      </c>
      <c r="Q25481" s="65">
        <f t="shared" si="806"/>
        <v>1</v>
      </c>
    </row>
    <row r="25482" spans="1:17" ht="15.75" x14ac:dyDescent="0.25">
      <c r="A25482" s="55">
        <f t="shared" si="805"/>
        <v>0</v>
      </c>
      <c r="Q25482" s="65">
        <f t="shared" si="806"/>
        <v>1</v>
      </c>
    </row>
    <row r="25483" spans="1:17" ht="15.75" x14ac:dyDescent="0.25">
      <c r="A25483" s="55">
        <f t="shared" si="805"/>
        <v>0</v>
      </c>
      <c r="Q25483" s="65">
        <f t="shared" si="806"/>
        <v>1</v>
      </c>
    </row>
    <row r="25484" spans="1:17" ht="15.75" x14ac:dyDescent="0.25">
      <c r="A25484" s="55">
        <f t="shared" si="805"/>
        <v>0</v>
      </c>
      <c r="Q25484" s="65">
        <f t="shared" si="806"/>
        <v>1</v>
      </c>
    </row>
    <row r="25485" spans="1:17" ht="15.75" x14ac:dyDescent="0.25">
      <c r="A25485" s="55">
        <f t="shared" si="805"/>
        <v>0</v>
      </c>
      <c r="Q25485" s="65">
        <f t="shared" si="806"/>
        <v>1</v>
      </c>
    </row>
    <row r="25486" spans="1:17" ht="15.75" x14ac:dyDescent="0.25">
      <c r="A25486" s="55">
        <f t="shared" si="805"/>
        <v>0</v>
      </c>
      <c r="Q25486" s="65">
        <f t="shared" si="806"/>
        <v>1</v>
      </c>
    </row>
    <row r="25487" spans="1:17" ht="15.75" x14ac:dyDescent="0.25">
      <c r="A25487" s="55">
        <f t="shared" si="805"/>
        <v>0</v>
      </c>
      <c r="Q25487" s="65">
        <f t="shared" si="806"/>
        <v>1</v>
      </c>
    </row>
    <row r="25488" spans="1:17" ht="15.75" x14ac:dyDescent="0.25">
      <c r="A25488" s="55">
        <f t="shared" si="805"/>
        <v>0</v>
      </c>
      <c r="Q25488" s="65">
        <f t="shared" si="806"/>
        <v>1</v>
      </c>
    </row>
    <row r="25489" spans="1:17" ht="15.75" x14ac:dyDescent="0.25">
      <c r="A25489" s="55">
        <f t="shared" si="805"/>
        <v>0</v>
      </c>
      <c r="Q25489" s="65">
        <f t="shared" si="806"/>
        <v>1</v>
      </c>
    </row>
    <row r="25490" spans="1:17" ht="15.75" x14ac:dyDescent="0.25">
      <c r="A25490" s="55">
        <f t="shared" si="805"/>
        <v>0</v>
      </c>
      <c r="Q25490" s="65">
        <f t="shared" si="806"/>
        <v>1</v>
      </c>
    </row>
    <row r="25491" spans="1:17" ht="15.75" x14ac:dyDescent="0.25">
      <c r="A25491" s="55">
        <f t="shared" si="805"/>
        <v>0</v>
      </c>
      <c r="Q25491" s="65">
        <f t="shared" si="806"/>
        <v>1</v>
      </c>
    </row>
    <row r="25492" spans="1:17" ht="15.75" x14ac:dyDescent="0.25">
      <c r="A25492" s="55">
        <f t="shared" si="805"/>
        <v>0</v>
      </c>
      <c r="Q25492" s="65">
        <f t="shared" si="806"/>
        <v>1</v>
      </c>
    </row>
    <row r="25493" spans="1:17" ht="15.75" x14ac:dyDescent="0.25">
      <c r="A25493" s="55">
        <f t="shared" si="805"/>
        <v>0</v>
      </c>
      <c r="Q25493" s="65">
        <f t="shared" si="806"/>
        <v>1</v>
      </c>
    </row>
    <row r="25494" spans="1:17" ht="15.75" x14ac:dyDescent="0.25">
      <c r="A25494" s="55">
        <f t="shared" si="805"/>
        <v>0</v>
      </c>
      <c r="Q25494" s="65">
        <f t="shared" si="806"/>
        <v>1</v>
      </c>
    </row>
    <row r="25495" spans="1:17" ht="15.75" x14ac:dyDescent="0.25">
      <c r="A25495" s="55">
        <f t="shared" si="805"/>
        <v>0</v>
      </c>
      <c r="Q25495" s="65">
        <f t="shared" si="806"/>
        <v>1</v>
      </c>
    </row>
    <row r="25496" spans="1:17" ht="15.75" x14ac:dyDescent="0.25">
      <c r="A25496" s="55">
        <f t="shared" si="805"/>
        <v>0</v>
      </c>
      <c r="Q25496" s="65">
        <f t="shared" si="806"/>
        <v>1</v>
      </c>
    </row>
    <row r="25497" spans="1:17" ht="15.75" x14ac:dyDescent="0.25">
      <c r="A25497" s="55">
        <f t="shared" si="805"/>
        <v>0</v>
      </c>
      <c r="Q25497" s="65">
        <f t="shared" si="806"/>
        <v>1</v>
      </c>
    </row>
    <row r="25498" spans="1:17" ht="15.75" x14ac:dyDescent="0.25">
      <c r="A25498" s="55">
        <f t="shared" si="805"/>
        <v>0</v>
      </c>
      <c r="Q25498" s="65">
        <f t="shared" si="806"/>
        <v>1</v>
      </c>
    </row>
    <row r="25499" spans="1:17" ht="15.75" x14ac:dyDescent="0.25">
      <c r="A25499" s="55">
        <f t="shared" si="805"/>
        <v>0</v>
      </c>
      <c r="Q25499" s="65">
        <f t="shared" si="806"/>
        <v>1</v>
      </c>
    </row>
    <row r="25500" spans="1:17" ht="15.75" x14ac:dyDescent="0.25">
      <c r="A25500" s="55">
        <f t="shared" si="805"/>
        <v>0</v>
      </c>
      <c r="Q25500" s="65">
        <f t="shared" si="806"/>
        <v>1</v>
      </c>
    </row>
    <row r="25501" spans="1:17" ht="15.75" x14ac:dyDescent="0.25">
      <c r="A25501" s="55">
        <f t="shared" si="805"/>
        <v>0</v>
      </c>
      <c r="Q25501" s="65">
        <f t="shared" si="806"/>
        <v>1</v>
      </c>
    </row>
    <row r="25502" spans="1:17" ht="15.75" x14ac:dyDescent="0.25">
      <c r="A25502" s="55">
        <f t="shared" si="805"/>
        <v>0</v>
      </c>
      <c r="Q25502" s="65">
        <f t="shared" si="806"/>
        <v>1</v>
      </c>
    </row>
    <row r="25503" spans="1:17" ht="15.75" x14ac:dyDescent="0.25">
      <c r="A25503" s="55">
        <f t="shared" si="805"/>
        <v>0</v>
      </c>
      <c r="Q25503" s="65">
        <f t="shared" si="806"/>
        <v>1</v>
      </c>
    </row>
    <row r="25504" spans="1:17" ht="15.75" x14ac:dyDescent="0.25">
      <c r="A25504" s="55">
        <f t="shared" si="805"/>
        <v>0</v>
      </c>
      <c r="Q25504" s="65">
        <f t="shared" si="806"/>
        <v>1</v>
      </c>
    </row>
    <row r="25505" spans="1:17" ht="15.75" x14ac:dyDescent="0.25">
      <c r="A25505" s="55">
        <f t="shared" si="805"/>
        <v>0</v>
      </c>
      <c r="Q25505" s="65">
        <f t="shared" si="806"/>
        <v>1</v>
      </c>
    </row>
    <row r="25506" spans="1:17" ht="15.75" x14ac:dyDescent="0.25">
      <c r="A25506" s="55">
        <f t="shared" si="805"/>
        <v>0</v>
      </c>
      <c r="Q25506" s="65">
        <f t="shared" si="806"/>
        <v>1</v>
      </c>
    </row>
    <row r="25507" spans="1:17" ht="15.75" x14ac:dyDescent="0.25">
      <c r="A25507" s="55">
        <f t="shared" si="805"/>
        <v>0</v>
      </c>
      <c r="Q25507" s="65">
        <f t="shared" si="806"/>
        <v>1</v>
      </c>
    </row>
    <row r="25508" spans="1:17" ht="15.75" x14ac:dyDescent="0.25">
      <c r="A25508" s="55">
        <f t="shared" si="805"/>
        <v>0</v>
      </c>
      <c r="Q25508" s="65">
        <f t="shared" si="806"/>
        <v>1</v>
      </c>
    </row>
    <row r="25509" spans="1:17" ht="15.75" x14ac:dyDescent="0.25">
      <c r="A25509" s="55">
        <f t="shared" si="805"/>
        <v>0</v>
      </c>
      <c r="Q25509" s="65">
        <f t="shared" si="806"/>
        <v>1</v>
      </c>
    </row>
    <row r="25510" spans="1:17" ht="15.75" x14ac:dyDescent="0.25">
      <c r="A25510" s="55">
        <f t="shared" ref="A25510:A25517" si="807">WEEKNUM(B25510,2)-1</f>
        <v>0</v>
      </c>
      <c r="Q25510" s="65">
        <f t="shared" ref="Q25510:Q25517" si="808">MONTH(B25510)</f>
        <v>1</v>
      </c>
    </row>
    <row r="25511" spans="1:17" ht="15.75" x14ac:dyDescent="0.25">
      <c r="A25511" s="55">
        <f t="shared" si="807"/>
        <v>0</v>
      </c>
      <c r="Q25511" s="65">
        <f t="shared" si="808"/>
        <v>1</v>
      </c>
    </row>
    <row r="25512" spans="1:17" ht="15.75" x14ac:dyDescent="0.25">
      <c r="A25512" s="55">
        <f t="shared" si="807"/>
        <v>0</v>
      </c>
      <c r="Q25512" s="65">
        <f t="shared" si="808"/>
        <v>1</v>
      </c>
    </row>
    <row r="25513" spans="1:17" ht="15.75" x14ac:dyDescent="0.25">
      <c r="A25513" s="55">
        <f t="shared" si="807"/>
        <v>0</v>
      </c>
      <c r="Q25513" s="65">
        <f t="shared" si="808"/>
        <v>1</v>
      </c>
    </row>
    <row r="25514" spans="1:17" ht="15.75" x14ac:dyDescent="0.25">
      <c r="A25514" s="55">
        <f t="shared" si="807"/>
        <v>0</v>
      </c>
      <c r="Q25514" s="65">
        <f t="shared" si="808"/>
        <v>1</v>
      </c>
    </row>
    <row r="25515" spans="1:17" ht="15.75" x14ac:dyDescent="0.25">
      <c r="A25515" s="55">
        <f t="shared" si="807"/>
        <v>0</v>
      </c>
      <c r="Q25515" s="65">
        <f t="shared" si="808"/>
        <v>1</v>
      </c>
    </row>
    <row r="25516" spans="1:17" ht="15.75" x14ac:dyDescent="0.25">
      <c r="A25516" s="55">
        <f t="shared" si="807"/>
        <v>0</v>
      </c>
      <c r="Q25516" s="65">
        <f t="shared" si="808"/>
        <v>1</v>
      </c>
    </row>
    <row r="25517" spans="1:17" ht="15.75" x14ac:dyDescent="0.25">
      <c r="A25517" s="55">
        <f t="shared" si="807"/>
        <v>0</v>
      </c>
      <c r="Q25517" s="65">
        <f t="shared" si="808"/>
        <v>1</v>
      </c>
    </row>
    <row r="25518" spans="1:17" ht="15.75" x14ac:dyDescent="0.25">
      <c r="A25518" s="55">
        <f t="shared" ref="A25518:A25581" si="809">WEEKNUM(B25518,2)-1</f>
        <v>0</v>
      </c>
      <c r="Q25518" s="65">
        <f t="shared" ref="Q25518:Q25581" si="810">MONTH(B25518)</f>
        <v>1</v>
      </c>
    </row>
    <row r="25519" spans="1:17" ht="15.75" x14ac:dyDescent="0.25">
      <c r="A25519" s="55">
        <f t="shared" si="809"/>
        <v>0</v>
      </c>
      <c r="Q25519" s="65">
        <f t="shared" si="810"/>
        <v>1</v>
      </c>
    </row>
    <row r="25520" spans="1:17" ht="15.75" x14ac:dyDescent="0.25">
      <c r="A25520" s="55">
        <f t="shared" si="809"/>
        <v>0</v>
      </c>
      <c r="Q25520" s="65">
        <f t="shared" si="810"/>
        <v>1</v>
      </c>
    </row>
    <row r="25521" spans="1:17" ht="15.75" x14ac:dyDescent="0.25">
      <c r="A25521" s="55">
        <f t="shared" si="809"/>
        <v>0</v>
      </c>
      <c r="Q25521" s="65">
        <f t="shared" si="810"/>
        <v>1</v>
      </c>
    </row>
    <row r="25522" spans="1:17" ht="15.75" x14ac:dyDescent="0.25">
      <c r="A25522" s="55">
        <f t="shared" si="809"/>
        <v>0</v>
      </c>
      <c r="Q25522" s="65">
        <f t="shared" si="810"/>
        <v>1</v>
      </c>
    </row>
    <row r="25523" spans="1:17" ht="15.75" x14ac:dyDescent="0.25">
      <c r="A25523" s="55">
        <f t="shared" si="809"/>
        <v>0</v>
      </c>
      <c r="Q25523" s="65">
        <f t="shared" si="810"/>
        <v>1</v>
      </c>
    </row>
    <row r="25524" spans="1:17" ht="15.75" x14ac:dyDescent="0.25">
      <c r="A25524" s="55">
        <f t="shared" si="809"/>
        <v>0</v>
      </c>
      <c r="Q25524" s="65">
        <f t="shared" si="810"/>
        <v>1</v>
      </c>
    </row>
    <row r="25525" spans="1:17" ht="15.75" x14ac:dyDescent="0.25">
      <c r="A25525" s="55">
        <f t="shared" si="809"/>
        <v>0</v>
      </c>
      <c r="Q25525" s="65">
        <f t="shared" si="810"/>
        <v>1</v>
      </c>
    </row>
    <row r="25526" spans="1:17" ht="15.75" x14ac:dyDescent="0.25">
      <c r="A25526" s="55">
        <f t="shared" si="809"/>
        <v>0</v>
      </c>
      <c r="Q25526" s="65">
        <f t="shared" si="810"/>
        <v>1</v>
      </c>
    </row>
    <row r="25527" spans="1:17" ht="15.75" x14ac:dyDescent="0.25">
      <c r="A25527" s="55">
        <f t="shared" si="809"/>
        <v>0</v>
      </c>
      <c r="Q25527" s="65">
        <f t="shared" si="810"/>
        <v>1</v>
      </c>
    </row>
    <row r="25528" spans="1:17" ht="15.75" x14ac:dyDescent="0.25">
      <c r="A25528" s="55">
        <f t="shared" si="809"/>
        <v>0</v>
      </c>
      <c r="Q25528" s="65">
        <f t="shared" si="810"/>
        <v>1</v>
      </c>
    </row>
    <row r="25529" spans="1:17" ht="15.75" x14ac:dyDescent="0.25">
      <c r="A25529" s="55">
        <f t="shared" si="809"/>
        <v>0</v>
      </c>
      <c r="Q25529" s="65">
        <f t="shared" si="810"/>
        <v>1</v>
      </c>
    </row>
    <row r="25530" spans="1:17" ht="15.75" x14ac:dyDescent="0.25">
      <c r="A25530" s="55">
        <f t="shared" si="809"/>
        <v>0</v>
      </c>
      <c r="Q25530" s="65">
        <f t="shared" si="810"/>
        <v>1</v>
      </c>
    </row>
    <row r="25531" spans="1:17" ht="15.75" x14ac:dyDescent="0.25">
      <c r="A25531" s="55">
        <f t="shared" si="809"/>
        <v>0</v>
      </c>
      <c r="Q25531" s="65">
        <f t="shared" si="810"/>
        <v>1</v>
      </c>
    </row>
    <row r="25532" spans="1:17" ht="15.75" x14ac:dyDescent="0.25">
      <c r="A25532" s="55">
        <f t="shared" si="809"/>
        <v>0</v>
      </c>
      <c r="Q25532" s="65">
        <f t="shared" si="810"/>
        <v>1</v>
      </c>
    </row>
    <row r="25533" spans="1:17" ht="15.75" x14ac:dyDescent="0.25">
      <c r="A25533" s="55">
        <f t="shared" si="809"/>
        <v>0</v>
      </c>
      <c r="Q25533" s="65">
        <f t="shared" si="810"/>
        <v>1</v>
      </c>
    </row>
    <row r="25534" spans="1:17" ht="15.75" x14ac:dyDescent="0.25">
      <c r="A25534" s="55">
        <f t="shared" si="809"/>
        <v>0</v>
      </c>
      <c r="Q25534" s="65">
        <f t="shared" si="810"/>
        <v>1</v>
      </c>
    </row>
    <row r="25535" spans="1:17" ht="15.75" x14ac:dyDescent="0.25">
      <c r="A25535" s="55">
        <f t="shared" si="809"/>
        <v>0</v>
      </c>
      <c r="Q25535" s="65">
        <f t="shared" si="810"/>
        <v>1</v>
      </c>
    </row>
    <row r="25536" spans="1:17" ht="15.75" x14ac:dyDescent="0.25">
      <c r="A25536" s="55">
        <f t="shared" si="809"/>
        <v>0</v>
      </c>
      <c r="Q25536" s="65">
        <f t="shared" si="810"/>
        <v>1</v>
      </c>
    </row>
    <row r="25537" spans="1:17" ht="15.75" x14ac:dyDescent="0.25">
      <c r="A25537" s="55">
        <f t="shared" si="809"/>
        <v>0</v>
      </c>
      <c r="Q25537" s="65">
        <f t="shared" si="810"/>
        <v>1</v>
      </c>
    </row>
    <row r="25538" spans="1:17" ht="15.75" x14ac:dyDescent="0.25">
      <c r="A25538" s="55">
        <f t="shared" si="809"/>
        <v>0</v>
      </c>
      <c r="Q25538" s="65">
        <f t="shared" si="810"/>
        <v>1</v>
      </c>
    </row>
    <row r="25539" spans="1:17" ht="15.75" x14ac:dyDescent="0.25">
      <c r="A25539" s="55">
        <f t="shared" si="809"/>
        <v>0</v>
      </c>
      <c r="Q25539" s="65">
        <f t="shared" si="810"/>
        <v>1</v>
      </c>
    </row>
    <row r="25540" spans="1:17" ht="15.75" x14ac:dyDescent="0.25">
      <c r="A25540" s="55">
        <f t="shared" si="809"/>
        <v>0</v>
      </c>
      <c r="Q25540" s="65">
        <f t="shared" si="810"/>
        <v>1</v>
      </c>
    </row>
    <row r="25541" spans="1:17" ht="15.75" x14ac:dyDescent="0.25">
      <c r="A25541" s="55">
        <f t="shared" si="809"/>
        <v>0</v>
      </c>
      <c r="Q25541" s="65">
        <f t="shared" si="810"/>
        <v>1</v>
      </c>
    </row>
    <row r="25542" spans="1:17" ht="15.75" x14ac:dyDescent="0.25">
      <c r="A25542" s="55">
        <f t="shared" si="809"/>
        <v>0</v>
      </c>
      <c r="Q25542" s="65">
        <f t="shared" si="810"/>
        <v>1</v>
      </c>
    </row>
    <row r="25543" spans="1:17" ht="15.75" x14ac:dyDescent="0.25">
      <c r="A25543" s="55">
        <f t="shared" si="809"/>
        <v>0</v>
      </c>
      <c r="Q25543" s="65">
        <f t="shared" si="810"/>
        <v>1</v>
      </c>
    </row>
    <row r="25544" spans="1:17" ht="15.75" x14ac:dyDescent="0.25">
      <c r="A25544" s="55">
        <f t="shared" si="809"/>
        <v>0</v>
      </c>
      <c r="Q25544" s="65">
        <f t="shared" si="810"/>
        <v>1</v>
      </c>
    </row>
    <row r="25545" spans="1:17" ht="15.75" x14ac:dyDescent="0.25">
      <c r="A25545" s="55">
        <f t="shared" si="809"/>
        <v>0</v>
      </c>
      <c r="Q25545" s="65">
        <f t="shared" si="810"/>
        <v>1</v>
      </c>
    </row>
    <row r="25546" spans="1:17" ht="15.75" x14ac:dyDescent="0.25">
      <c r="A25546" s="55">
        <f t="shared" si="809"/>
        <v>0</v>
      </c>
      <c r="Q25546" s="65">
        <f t="shared" si="810"/>
        <v>1</v>
      </c>
    </row>
    <row r="25547" spans="1:17" ht="15.75" x14ac:dyDescent="0.25">
      <c r="A25547" s="55">
        <f t="shared" si="809"/>
        <v>0</v>
      </c>
      <c r="Q25547" s="65">
        <f t="shared" si="810"/>
        <v>1</v>
      </c>
    </row>
    <row r="25548" spans="1:17" ht="15.75" x14ac:dyDescent="0.25">
      <c r="A25548" s="55">
        <f t="shared" si="809"/>
        <v>0</v>
      </c>
      <c r="Q25548" s="65">
        <f t="shared" si="810"/>
        <v>1</v>
      </c>
    </row>
    <row r="25549" spans="1:17" ht="15.75" x14ac:dyDescent="0.25">
      <c r="A25549" s="55">
        <f t="shared" si="809"/>
        <v>0</v>
      </c>
      <c r="Q25549" s="65">
        <f t="shared" si="810"/>
        <v>1</v>
      </c>
    </row>
    <row r="25550" spans="1:17" ht="15.75" x14ac:dyDescent="0.25">
      <c r="A25550" s="55">
        <f t="shared" si="809"/>
        <v>0</v>
      </c>
      <c r="Q25550" s="65">
        <f t="shared" si="810"/>
        <v>1</v>
      </c>
    </row>
    <row r="25551" spans="1:17" ht="15.75" x14ac:dyDescent="0.25">
      <c r="A25551" s="55">
        <f t="shared" si="809"/>
        <v>0</v>
      </c>
      <c r="Q25551" s="65">
        <f t="shared" si="810"/>
        <v>1</v>
      </c>
    </row>
    <row r="25552" spans="1:17" ht="15.75" x14ac:dyDescent="0.25">
      <c r="A25552" s="55">
        <f t="shared" si="809"/>
        <v>0</v>
      </c>
      <c r="Q25552" s="65">
        <f t="shared" si="810"/>
        <v>1</v>
      </c>
    </row>
    <row r="25553" spans="1:17" ht="15.75" x14ac:dyDescent="0.25">
      <c r="A25553" s="55">
        <f t="shared" si="809"/>
        <v>0</v>
      </c>
      <c r="Q25553" s="65">
        <f t="shared" si="810"/>
        <v>1</v>
      </c>
    </row>
    <row r="25554" spans="1:17" ht="15.75" x14ac:dyDescent="0.25">
      <c r="A25554" s="55">
        <f t="shared" si="809"/>
        <v>0</v>
      </c>
      <c r="Q25554" s="65">
        <f t="shared" si="810"/>
        <v>1</v>
      </c>
    </row>
    <row r="25555" spans="1:17" ht="15.75" x14ac:dyDescent="0.25">
      <c r="A25555" s="55">
        <f t="shared" si="809"/>
        <v>0</v>
      </c>
      <c r="Q25555" s="65">
        <f t="shared" si="810"/>
        <v>1</v>
      </c>
    </row>
    <row r="25556" spans="1:17" ht="15.75" x14ac:dyDescent="0.25">
      <c r="A25556" s="55">
        <f t="shared" si="809"/>
        <v>0</v>
      </c>
      <c r="Q25556" s="65">
        <f t="shared" si="810"/>
        <v>1</v>
      </c>
    </row>
    <row r="25557" spans="1:17" ht="15.75" x14ac:dyDescent="0.25">
      <c r="A25557" s="55">
        <f t="shared" si="809"/>
        <v>0</v>
      </c>
      <c r="Q25557" s="65">
        <f t="shared" si="810"/>
        <v>1</v>
      </c>
    </row>
    <row r="25558" spans="1:17" ht="15.75" x14ac:dyDescent="0.25">
      <c r="A25558" s="55">
        <f t="shared" si="809"/>
        <v>0</v>
      </c>
      <c r="Q25558" s="65">
        <f t="shared" si="810"/>
        <v>1</v>
      </c>
    </row>
    <row r="25559" spans="1:17" ht="15.75" x14ac:dyDescent="0.25">
      <c r="A25559" s="55">
        <f t="shared" si="809"/>
        <v>0</v>
      </c>
      <c r="Q25559" s="65">
        <f t="shared" si="810"/>
        <v>1</v>
      </c>
    </row>
    <row r="25560" spans="1:17" ht="15.75" x14ac:dyDescent="0.25">
      <c r="A25560" s="55">
        <f t="shared" si="809"/>
        <v>0</v>
      </c>
      <c r="Q25560" s="65">
        <f t="shared" si="810"/>
        <v>1</v>
      </c>
    </row>
    <row r="25561" spans="1:17" ht="15.75" x14ac:dyDescent="0.25">
      <c r="A25561" s="55">
        <f t="shared" si="809"/>
        <v>0</v>
      </c>
      <c r="Q25561" s="65">
        <f t="shared" si="810"/>
        <v>1</v>
      </c>
    </row>
    <row r="25562" spans="1:17" ht="15.75" x14ac:dyDescent="0.25">
      <c r="A25562" s="55">
        <f t="shared" si="809"/>
        <v>0</v>
      </c>
      <c r="Q25562" s="65">
        <f t="shared" si="810"/>
        <v>1</v>
      </c>
    </row>
    <row r="25563" spans="1:17" ht="15.75" x14ac:dyDescent="0.25">
      <c r="A25563" s="55">
        <f t="shared" si="809"/>
        <v>0</v>
      </c>
      <c r="Q25563" s="65">
        <f t="shared" si="810"/>
        <v>1</v>
      </c>
    </row>
    <row r="25564" spans="1:17" ht="15.75" x14ac:dyDescent="0.25">
      <c r="A25564" s="55">
        <f t="shared" si="809"/>
        <v>0</v>
      </c>
      <c r="Q25564" s="65">
        <f t="shared" si="810"/>
        <v>1</v>
      </c>
    </row>
    <row r="25565" spans="1:17" ht="15.75" x14ac:dyDescent="0.25">
      <c r="A25565" s="55">
        <f t="shared" si="809"/>
        <v>0</v>
      </c>
      <c r="Q25565" s="65">
        <f t="shared" si="810"/>
        <v>1</v>
      </c>
    </row>
    <row r="25566" spans="1:17" ht="15.75" x14ac:dyDescent="0.25">
      <c r="A25566" s="55">
        <f t="shared" si="809"/>
        <v>0</v>
      </c>
      <c r="Q25566" s="65">
        <f t="shared" si="810"/>
        <v>1</v>
      </c>
    </row>
    <row r="25567" spans="1:17" ht="15.75" x14ac:dyDescent="0.25">
      <c r="A25567" s="55">
        <f t="shared" si="809"/>
        <v>0</v>
      </c>
      <c r="Q25567" s="65">
        <f t="shared" si="810"/>
        <v>1</v>
      </c>
    </row>
    <row r="25568" spans="1:17" ht="15.75" x14ac:dyDescent="0.25">
      <c r="A25568" s="55">
        <f t="shared" si="809"/>
        <v>0</v>
      </c>
      <c r="Q25568" s="65">
        <f t="shared" si="810"/>
        <v>1</v>
      </c>
    </row>
    <row r="25569" spans="1:17" ht="15.75" x14ac:dyDescent="0.25">
      <c r="A25569" s="55">
        <f t="shared" si="809"/>
        <v>0</v>
      </c>
      <c r="Q25569" s="65">
        <f t="shared" si="810"/>
        <v>1</v>
      </c>
    </row>
    <row r="25570" spans="1:17" ht="15.75" x14ac:dyDescent="0.25">
      <c r="A25570" s="55">
        <f t="shared" si="809"/>
        <v>0</v>
      </c>
      <c r="Q25570" s="65">
        <f t="shared" si="810"/>
        <v>1</v>
      </c>
    </row>
    <row r="25571" spans="1:17" ht="15.75" x14ac:dyDescent="0.25">
      <c r="A25571" s="55">
        <f t="shared" si="809"/>
        <v>0</v>
      </c>
      <c r="Q25571" s="65">
        <f t="shared" si="810"/>
        <v>1</v>
      </c>
    </row>
    <row r="25572" spans="1:17" ht="15.75" x14ac:dyDescent="0.25">
      <c r="A25572" s="55">
        <f t="shared" si="809"/>
        <v>0</v>
      </c>
      <c r="Q25572" s="65">
        <f t="shared" si="810"/>
        <v>1</v>
      </c>
    </row>
    <row r="25573" spans="1:17" ht="15.75" x14ac:dyDescent="0.25">
      <c r="A25573" s="55">
        <f t="shared" si="809"/>
        <v>0</v>
      </c>
      <c r="Q25573" s="65">
        <f t="shared" si="810"/>
        <v>1</v>
      </c>
    </row>
    <row r="25574" spans="1:17" ht="15.75" x14ac:dyDescent="0.25">
      <c r="A25574" s="55">
        <f t="shared" si="809"/>
        <v>0</v>
      </c>
      <c r="Q25574" s="65">
        <f t="shared" si="810"/>
        <v>1</v>
      </c>
    </row>
    <row r="25575" spans="1:17" ht="15.75" x14ac:dyDescent="0.25">
      <c r="A25575" s="55">
        <f t="shared" si="809"/>
        <v>0</v>
      </c>
      <c r="Q25575" s="65">
        <f t="shared" si="810"/>
        <v>1</v>
      </c>
    </row>
    <row r="25576" spans="1:17" ht="15.75" x14ac:dyDescent="0.25">
      <c r="A25576" s="55">
        <f t="shared" si="809"/>
        <v>0</v>
      </c>
      <c r="Q25576" s="65">
        <f t="shared" si="810"/>
        <v>1</v>
      </c>
    </row>
    <row r="25577" spans="1:17" ht="15.75" x14ac:dyDescent="0.25">
      <c r="A25577" s="55">
        <f t="shared" si="809"/>
        <v>0</v>
      </c>
      <c r="Q25577" s="65">
        <f t="shared" si="810"/>
        <v>1</v>
      </c>
    </row>
    <row r="25578" spans="1:17" ht="15.75" x14ac:dyDescent="0.25">
      <c r="A25578" s="55">
        <f t="shared" si="809"/>
        <v>0</v>
      </c>
      <c r="Q25578" s="65">
        <f t="shared" si="810"/>
        <v>1</v>
      </c>
    </row>
    <row r="25579" spans="1:17" ht="15.75" x14ac:dyDescent="0.25">
      <c r="A25579" s="55">
        <f t="shared" si="809"/>
        <v>0</v>
      </c>
      <c r="Q25579" s="65">
        <f t="shared" si="810"/>
        <v>1</v>
      </c>
    </row>
    <row r="25580" spans="1:17" ht="15.75" x14ac:dyDescent="0.25">
      <c r="A25580" s="55">
        <f t="shared" si="809"/>
        <v>0</v>
      </c>
      <c r="Q25580" s="65">
        <f t="shared" si="810"/>
        <v>1</v>
      </c>
    </row>
    <row r="25581" spans="1:17" ht="15.75" x14ac:dyDescent="0.25">
      <c r="A25581" s="55">
        <f t="shared" si="809"/>
        <v>0</v>
      </c>
      <c r="Q25581" s="65">
        <f t="shared" si="810"/>
        <v>1</v>
      </c>
    </row>
    <row r="25582" spans="1:17" ht="15.75" x14ac:dyDescent="0.25">
      <c r="A25582" s="55">
        <f t="shared" ref="A25582:A25645" si="811">WEEKNUM(B25582,2)-1</f>
        <v>0</v>
      </c>
      <c r="Q25582" s="65">
        <f t="shared" ref="Q25582:Q25645" si="812">MONTH(B25582)</f>
        <v>1</v>
      </c>
    </row>
    <row r="25583" spans="1:17" ht="15.75" x14ac:dyDescent="0.25">
      <c r="A25583" s="55">
        <f t="shared" si="811"/>
        <v>0</v>
      </c>
      <c r="Q25583" s="65">
        <f t="shared" si="812"/>
        <v>1</v>
      </c>
    </row>
    <row r="25584" spans="1:17" ht="15.75" x14ac:dyDescent="0.25">
      <c r="A25584" s="55">
        <f t="shared" si="811"/>
        <v>0</v>
      </c>
      <c r="Q25584" s="65">
        <f t="shared" si="812"/>
        <v>1</v>
      </c>
    </row>
    <row r="25585" spans="1:17" ht="15.75" x14ac:dyDescent="0.25">
      <c r="A25585" s="55">
        <f t="shared" si="811"/>
        <v>0</v>
      </c>
      <c r="Q25585" s="65">
        <f t="shared" si="812"/>
        <v>1</v>
      </c>
    </row>
    <row r="25586" spans="1:17" ht="15.75" x14ac:dyDescent="0.25">
      <c r="A25586" s="55">
        <f t="shared" si="811"/>
        <v>0</v>
      </c>
      <c r="Q25586" s="65">
        <f t="shared" si="812"/>
        <v>1</v>
      </c>
    </row>
    <row r="25587" spans="1:17" ht="15.75" x14ac:dyDescent="0.25">
      <c r="A25587" s="55">
        <f t="shared" si="811"/>
        <v>0</v>
      </c>
      <c r="Q25587" s="65">
        <f t="shared" si="812"/>
        <v>1</v>
      </c>
    </row>
    <row r="25588" spans="1:17" ht="15.75" x14ac:dyDescent="0.25">
      <c r="A25588" s="55">
        <f t="shared" si="811"/>
        <v>0</v>
      </c>
      <c r="Q25588" s="65">
        <f t="shared" si="812"/>
        <v>1</v>
      </c>
    </row>
    <row r="25589" spans="1:17" ht="15.75" x14ac:dyDescent="0.25">
      <c r="A25589" s="55">
        <f t="shared" si="811"/>
        <v>0</v>
      </c>
      <c r="Q25589" s="65">
        <f t="shared" si="812"/>
        <v>1</v>
      </c>
    </row>
    <row r="25590" spans="1:17" ht="15.75" x14ac:dyDescent="0.25">
      <c r="A25590" s="55">
        <f t="shared" si="811"/>
        <v>0</v>
      </c>
      <c r="Q25590" s="65">
        <f t="shared" si="812"/>
        <v>1</v>
      </c>
    </row>
    <row r="25591" spans="1:17" ht="15.75" x14ac:dyDescent="0.25">
      <c r="A25591" s="55">
        <f t="shared" si="811"/>
        <v>0</v>
      </c>
      <c r="Q25591" s="65">
        <f t="shared" si="812"/>
        <v>1</v>
      </c>
    </row>
    <row r="25592" spans="1:17" ht="15.75" x14ac:dyDescent="0.25">
      <c r="A25592" s="55">
        <f t="shared" si="811"/>
        <v>0</v>
      </c>
      <c r="Q25592" s="65">
        <f t="shared" si="812"/>
        <v>1</v>
      </c>
    </row>
    <row r="25593" spans="1:17" ht="15.75" x14ac:dyDescent="0.25">
      <c r="A25593" s="55">
        <f t="shared" si="811"/>
        <v>0</v>
      </c>
      <c r="Q25593" s="65">
        <f t="shared" si="812"/>
        <v>1</v>
      </c>
    </row>
    <row r="25594" spans="1:17" ht="15.75" x14ac:dyDescent="0.25">
      <c r="A25594" s="55">
        <f t="shared" si="811"/>
        <v>0</v>
      </c>
      <c r="Q25594" s="65">
        <f t="shared" si="812"/>
        <v>1</v>
      </c>
    </row>
    <row r="25595" spans="1:17" ht="15.75" x14ac:dyDescent="0.25">
      <c r="A25595" s="55">
        <f t="shared" si="811"/>
        <v>0</v>
      </c>
      <c r="Q25595" s="65">
        <f t="shared" si="812"/>
        <v>1</v>
      </c>
    </row>
    <row r="25596" spans="1:17" ht="15.75" x14ac:dyDescent="0.25">
      <c r="A25596" s="55">
        <f t="shared" si="811"/>
        <v>0</v>
      </c>
      <c r="Q25596" s="65">
        <f t="shared" si="812"/>
        <v>1</v>
      </c>
    </row>
    <row r="25597" spans="1:17" ht="15.75" x14ac:dyDescent="0.25">
      <c r="A25597" s="55">
        <f t="shared" si="811"/>
        <v>0</v>
      </c>
      <c r="Q25597" s="65">
        <f t="shared" si="812"/>
        <v>1</v>
      </c>
    </row>
    <row r="25598" spans="1:17" ht="15.75" x14ac:dyDescent="0.25">
      <c r="A25598" s="55">
        <f t="shared" si="811"/>
        <v>0</v>
      </c>
      <c r="Q25598" s="65">
        <f t="shared" si="812"/>
        <v>1</v>
      </c>
    </row>
    <row r="25599" spans="1:17" ht="15.75" x14ac:dyDescent="0.25">
      <c r="A25599" s="55">
        <f t="shared" si="811"/>
        <v>0</v>
      </c>
      <c r="Q25599" s="65">
        <f t="shared" si="812"/>
        <v>1</v>
      </c>
    </row>
    <row r="25600" spans="1:17" ht="15.75" x14ac:dyDescent="0.25">
      <c r="A25600" s="55">
        <f t="shared" si="811"/>
        <v>0</v>
      </c>
      <c r="Q25600" s="65">
        <f t="shared" si="812"/>
        <v>1</v>
      </c>
    </row>
    <row r="25601" spans="1:17" ht="15.75" x14ac:dyDescent="0.25">
      <c r="A25601" s="55">
        <f t="shared" si="811"/>
        <v>0</v>
      </c>
      <c r="Q25601" s="65">
        <f t="shared" si="812"/>
        <v>1</v>
      </c>
    </row>
    <row r="25602" spans="1:17" ht="15.75" x14ac:dyDescent="0.25">
      <c r="A25602" s="55">
        <f t="shared" si="811"/>
        <v>0</v>
      </c>
      <c r="Q25602" s="65">
        <f t="shared" si="812"/>
        <v>1</v>
      </c>
    </row>
    <row r="25603" spans="1:17" ht="15.75" x14ac:dyDescent="0.25">
      <c r="A25603" s="55">
        <f t="shared" si="811"/>
        <v>0</v>
      </c>
      <c r="Q25603" s="65">
        <f t="shared" si="812"/>
        <v>1</v>
      </c>
    </row>
    <row r="25604" spans="1:17" ht="15.75" x14ac:dyDescent="0.25">
      <c r="A25604" s="55">
        <f t="shared" si="811"/>
        <v>0</v>
      </c>
      <c r="Q25604" s="65">
        <f t="shared" si="812"/>
        <v>1</v>
      </c>
    </row>
    <row r="25605" spans="1:17" ht="15.75" x14ac:dyDescent="0.25">
      <c r="A25605" s="55">
        <f t="shared" si="811"/>
        <v>0</v>
      </c>
      <c r="Q25605" s="65">
        <f t="shared" si="812"/>
        <v>1</v>
      </c>
    </row>
    <row r="25606" spans="1:17" ht="15.75" x14ac:dyDescent="0.25">
      <c r="A25606" s="55">
        <f t="shared" si="811"/>
        <v>0</v>
      </c>
      <c r="Q25606" s="65">
        <f t="shared" si="812"/>
        <v>1</v>
      </c>
    </row>
    <row r="25607" spans="1:17" ht="15.75" x14ac:dyDescent="0.25">
      <c r="A25607" s="55">
        <f t="shared" si="811"/>
        <v>0</v>
      </c>
      <c r="Q25607" s="65">
        <f t="shared" si="812"/>
        <v>1</v>
      </c>
    </row>
    <row r="25608" spans="1:17" ht="15.75" x14ac:dyDescent="0.25">
      <c r="A25608" s="55">
        <f t="shared" si="811"/>
        <v>0</v>
      </c>
      <c r="Q25608" s="65">
        <f t="shared" si="812"/>
        <v>1</v>
      </c>
    </row>
    <row r="25609" spans="1:17" ht="15.75" x14ac:dyDescent="0.25">
      <c r="A25609" s="55">
        <f t="shared" si="811"/>
        <v>0</v>
      </c>
      <c r="Q25609" s="65">
        <f t="shared" si="812"/>
        <v>1</v>
      </c>
    </row>
    <row r="25610" spans="1:17" ht="15.75" x14ac:dyDescent="0.25">
      <c r="A25610" s="55">
        <f t="shared" si="811"/>
        <v>0</v>
      </c>
      <c r="Q25610" s="65">
        <f t="shared" si="812"/>
        <v>1</v>
      </c>
    </row>
    <row r="25611" spans="1:17" ht="15.75" x14ac:dyDescent="0.25">
      <c r="A25611" s="55">
        <f t="shared" si="811"/>
        <v>0</v>
      </c>
      <c r="Q25611" s="65">
        <f t="shared" si="812"/>
        <v>1</v>
      </c>
    </row>
    <row r="25612" spans="1:17" ht="15.75" x14ac:dyDescent="0.25">
      <c r="A25612" s="55">
        <f t="shared" si="811"/>
        <v>0</v>
      </c>
      <c r="Q25612" s="65">
        <f t="shared" si="812"/>
        <v>1</v>
      </c>
    </row>
    <row r="25613" spans="1:17" ht="15.75" x14ac:dyDescent="0.25">
      <c r="A25613" s="55">
        <f t="shared" si="811"/>
        <v>0</v>
      </c>
      <c r="Q25613" s="65">
        <f t="shared" si="812"/>
        <v>1</v>
      </c>
    </row>
    <row r="25614" spans="1:17" ht="15.75" x14ac:dyDescent="0.25">
      <c r="A25614" s="55">
        <f t="shared" si="811"/>
        <v>0</v>
      </c>
      <c r="Q25614" s="65">
        <f t="shared" si="812"/>
        <v>1</v>
      </c>
    </row>
    <row r="25615" spans="1:17" ht="15.75" x14ac:dyDescent="0.25">
      <c r="A25615" s="55">
        <f t="shared" si="811"/>
        <v>0</v>
      </c>
      <c r="Q25615" s="65">
        <f t="shared" si="812"/>
        <v>1</v>
      </c>
    </row>
    <row r="25616" spans="1:17" ht="15.75" x14ac:dyDescent="0.25">
      <c r="A25616" s="55">
        <f t="shared" si="811"/>
        <v>0</v>
      </c>
      <c r="Q25616" s="65">
        <f t="shared" si="812"/>
        <v>1</v>
      </c>
    </row>
    <row r="25617" spans="1:17" ht="15.75" x14ac:dyDescent="0.25">
      <c r="A25617" s="55">
        <f t="shared" si="811"/>
        <v>0</v>
      </c>
      <c r="Q25617" s="65">
        <f t="shared" si="812"/>
        <v>1</v>
      </c>
    </row>
    <row r="25618" spans="1:17" ht="15.75" x14ac:dyDescent="0.25">
      <c r="A25618" s="55">
        <f t="shared" si="811"/>
        <v>0</v>
      </c>
      <c r="Q25618" s="65">
        <f t="shared" si="812"/>
        <v>1</v>
      </c>
    </row>
    <row r="25619" spans="1:17" ht="15.75" x14ac:dyDescent="0.25">
      <c r="A25619" s="55">
        <f t="shared" si="811"/>
        <v>0</v>
      </c>
      <c r="Q25619" s="65">
        <f t="shared" si="812"/>
        <v>1</v>
      </c>
    </row>
    <row r="25620" spans="1:17" ht="15.75" x14ac:dyDescent="0.25">
      <c r="A25620" s="55">
        <f t="shared" si="811"/>
        <v>0</v>
      </c>
      <c r="Q25620" s="65">
        <f t="shared" si="812"/>
        <v>1</v>
      </c>
    </row>
    <row r="25621" spans="1:17" ht="15.75" x14ac:dyDescent="0.25">
      <c r="A25621" s="55">
        <f t="shared" si="811"/>
        <v>0</v>
      </c>
      <c r="Q25621" s="65">
        <f t="shared" si="812"/>
        <v>1</v>
      </c>
    </row>
    <row r="25622" spans="1:17" ht="15.75" x14ac:dyDescent="0.25">
      <c r="A25622" s="55">
        <f t="shared" si="811"/>
        <v>0</v>
      </c>
      <c r="Q25622" s="65">
        <f t="shared" si="812"/>
        <v>1</v>
      </c>
    </row>
    <row r="25623" spans="1:17" ht="15.75" x14ac:dyDescent="0.25">
      <c r="A25623" s="55">
        <f t="shared" si="811"/>
        <v>0</v>
      </c>
      <c r="Q25623" s="65">
        <f t="shared" si="812"/>
        <v>1</v>
      </c>
    </row>
    <row r="25624" spans="1:17" ht="15.75" x14ac:dyDescent="0.25">
      <c r="A25624" s="55">
        <f t="shared" si="811"/>
        <v>0</v>
      </c>
      <c r="Q25624" s="65">
        <f t="shared" si="812"/>
        <v>1</v>
      </c>
    </row>
    <row r="25625" spans="1:17" ht="15.75" x14ac:dyDescent="0.25">
      <c r="A25625" s="55">
        <f t="shared" si="811"/>
        <v>0</v>
      </c>
      <c r="Q25625" s="65">
        <f t="shared" si="812"/>
        <v>1</v>
      </c>
    </row>
    <row r="25626" spans="1:17" ht="15.75" x14ac:dyDescent="0.25">
      <c r="A25626" s="55">
        <f t="shared" si="811"/>
        <v>0</v>
      </c>
      <c r="Q25626" s="65">
        <f t="shared" si="812"/>
        <v>1</v>
      </c>
    </row>
    <row r="25627" spans="1:17" ht="15.75" x14ac:dyDescent="0.25">
      <c r="A25627" s="55">
        <f t="shared" si="811"/>
        <v>0</v>
      </c>
      <c r="Q25627" s="65">
        <f t="shared" si="812"/>
        <v>1</v>
      </c>
    </row>
    <row r="25628" spans="1:17" ht="15.75" x14ac:dyDescent="0.25">
      <c r="A25628" s="55">
        <f t="shared" si="811"/>
        <v>0</v>
      </c>
      <c r="Q25628" s="65">
        <f t="shared" si="812"/>
        <v>1</v>
      </c>
    </row>
    <row r="25629" spans="1:17" ht="15.75" x14ac:dyDescent="0.25">
      <c r="A25629" s="55">
        <f t="shared" si="811"/>
        <v>0</v>
      </c>
      <c r="Q25629" s="65">
        <f t="shared" si="812"/>
        <v>1</v>
      </c>
    </row>
    <row r="25630" spans="1:17" ht="15.75" x14ac:dyDescent="0.25">
      <c r="A25630" s="55">
        <f t="shared" si="811"/>
        <v>0</v>
      </c>
      <c r="Q25630" s="65">
        <f t="shared" si="812"/>
        <v>1</v>
      </c>
    </row>
    <row r="25631" spans="1:17" ht="15.75" x14ac:dyDescent="0.25">
      <c r="A25631" s="55">
        <f t="shared" si="811"/>
        <v>0</v>
      </c>
      <c r="Q25631" s="65">
        <f t="shared" si="812"/>
        <v>1</v>
      </c>
    </row>
    <row r="25632" spans="1:17" ht="15.75" x14ac:dyDescent="0.25">
      <c r="A25632" s="55">
        <f t="shared" si="811"/>
        <v>0</v>
      </c>
      <c r="Q25632" s="65">
        <f t="shared" si="812"/>
        <v>1</v>
      </c>
    </row>
    <row r="25633" spans="1:17" ht="15.75" x14ac:dyDescent="0.25">
      <c r="A25633" s="55">
        <f t="shared" si="811"/>
        <v>0</v>
      </c>
      <c r="Q25633" s="65">
        <f t="shared" si="812"/>
        <v>1</v>
      </c>
    </row>
    <row r="25634" spans="1:17" ht="15.75" x14ac:dyDescent="0.25">
      <c r="A25634" s="55">
        <f t="shared" si="811"/>
        <v>0</v>
      </c>
      <c r="Q25634" s="65">
        <f t="shared" si="812"/>
        <v>1</v>
      </c>
    </row>
    <row r="25635" spans="1:17" ht="15.75" x14ac:dyDescent="0.25">
      <c r="A25635" s="55">
        <f t="shared" si="811"/>
        <v>0</v>
      </c>
      <c r="Q25635" s="65">
        <f t="shared" si="812"/>
        <v>1</v>
      </c>
    </row>
    <row r="25636" spans="1:17" ht="15.75" x14ac:dyDescent="0.25">
      <c r="A25636" s="55">
        <f t="shared" si="811"/>
        <v>0</v>
      </c>
      <c r="Q25636" s="65">
        <f t="shared" si="812"/>
        <v>1</v>
      </c>
    </row>
    <row r="25637" spans="1:17" ht="15.75" x14ac:dyDescent="0.25">
      <c r="A25637" s="55">
        <f t="shared" si="811"/>
        <v>0</v>
      </c>
      <c r="Q25637" s="65">
        <f t="shared" si="812"/>
        <v>1</v>
      </c>
    </row>
    <row r="25638" spans="1:17" ht="15.75" x14ac:dyDescent="0.25">
      <c r="A25638" s="55">
        <f t="shared" si="811"/>
        <v>0</v>
      </c>
      <c r="Q25638" s="65">
        <f t="shared" si="812"/>
        <v>1</v>
      </c>
    </row>
    <row r="25639" spans="1:17" ht="15.75" x14ac:dyDescent="0.25">
      <c r="A25639" s="55">
        <f t="shared" si="811"/>
        <v>0</v>
      </c>
      <c r="Q25639" s="65">
        <f t="shared" si="812"/>
        <v>1</v>
      </c>
    </row>
    <row r="25640" spans="1:17" ht="15.75" x14ac:dyDescent="0.25">
      <c r="A25640" s="55">
        <f t="shared" si="811"/>
        <v>0</v>
      </c>
      <c r="Q25640" s="65">
        <f t="shared" si="812"/>
        <v>1</v>
      </c>
    </row>
    <row r="25641" spans="1:17" ht="15.75" x14ac:dyDescent="0.25">
      <c r="A25641" s="55">
        <f t="shared" si="811"/>
        <v>0</v>
      </c>
      <c r="Q25641" s="65">
        <f t="shared" si="812"/>
        <v>1</v>
      </c>
    </row>
    <row r="25642" spans="1:17" ht="15.75" x14ac:dyDescent="0.25">
      <c r="A25642" s="55">
        <f t="shared" si="811"/>
        <v>0</v>
      </c>
      <c r="Q25642" s="65">
        <f t="shared" si="812"/>
        <v>1</v>
      </c>
    </row>
    <row r="25643" spans="1:17" ht="15.75" x14ac:dyDescent="0.25">
      <c r="A25643" s="55">
        <f t="shared" si="811"/>
        <v>0</v>
      </c>
      <c r="Q25643" s="65">
        <f t="shared" si="812"/>
        <v>1</v>
      </c>
    </row>
    <row r="25644" spans="1:17" ht="15.75" x14ac:dyDescent="0.25">
      <c r="A25644" s="55">
        <f t="shared" si="811"/>
        <v>0</v>
      </c>
      <c r="Q25644" s="65">
        <f t="shared" si="812"/>
        <v>1</v>
      </c>
    </row>
    <row r="25645" spans="1:17" ht="15.75" x14ac:dyDescent="0.25">
      <c r="A25645" s="55">
        <f t="shared" si="811"/>
        <v>0</v>
      </c>
      <c r="Q25645" s="65">
        <f t="shared" si="812"/>
        <v>1</v>
      </c>
    </row>
    <row r="25646" spans="1:17" ht="15.75" x14ac:dyDescent="0.25">
      <c r="A25646" s="55">
        <f t="shared" ref="A25646:A25709" si="813">WEEKNUM(B25646,2)-1</f>
        <v>0</v>
      </c>
      <c r="Q25646" s="65">
        <f t="shared" ref="Q25646:Q25709" si="814">MONTH(B25646)</f>
        <v>1</v>
      </c>
    </row>
    <row r="25647" spans="1:17" ht="15.75" x14ac:dyDescent="0.25">
      <c r="A25647" s="55">
        <f t="shared" si="813"/>
        <v>0</v>
      </c>
      <c r="Q25647" s="65">
        <f t="shared" si="814"/>
        <v>1</v>
      </c>
    </row>
    <row r="25648" spans="1:17" ht="15.75" x14ac:dyDescent="0.25">
      <c r="A25648" s="55">
        <f t="shared" si="813"/>
        <v>0</v>
      </c>
      <c r="Q25648" s="65">
        <f t="shared" si="814"/>
        <v>1</v>
      </c>
    </row>
    <row r="25649" spans="1:17" ht="15.75" x14ac:dyDescent="0.25">
      <c r="A25649" s="55">
        <f t="shared" si="813"/>
        <v>0</v>
      </c>
      <c r="Q25649" s="65">
        <f t="shared" si="814"/>
        <v>1</v>
      </c>
    </row>
    <row r="25650" spans="1:17" ht="15.75" x14ac:dyDescent="0.25">
      <c r="A25650" s="55">
        <f t="shared" si="813"/>
        <v>0</v>
      </c>
      <c r="Q25650" s="65">
        <f t="shared" si="814"/>
        <v>1</v>
      </c>
    </row>
    <row r="25651" spans="1:17" ht="15.75" x14ac:dyDescent="0.25">
      <c r="A25651" s="55">
        <f t="shared" si="813"/>
        <v>0</v>
      </c>
      <c r="Q25651" s="65">
        <f t="shared" si="814"/>
        <v>1</v>
      </c>
    </row>
    <row r="25652" spans="1:17" ht="15.75" x14ac:dyDescent="0.25">
      <c r="A25652" s="55">
        <f t="shared" si="813"/>
        <v>0</v>
      </c>
      <c r="Q25652" s="65">
        <f t="shared" si="814"/>
        <v>1</v>
      </c>
    </row>
    <row r="25653" spans="1:17" ht="15.75" x14ac:dyDescent="0.25">
      <c r="A25653" s="55">
        <f t="shared" si="813"/>
        <v>0</v>
      </c>
      <c r="Q25653" s="65">
        <f t="shared" si="814"/>
        <v>1</v>
      </c>
    </row>
    <row r="25654" spans="1:17" ht="15.75" x14ac:dyDescent="0.25">
      <c r="A25654" s="55">
        <f t="shared" si="813"/>
        <v>0</v>
      </c>
      <c r="Q25654" s="65">
        <f t="shared" si="814"/>
        <v>1</v>
      </c>
    </row>
    <row r="25655" spans="1:17" ht="15.75" x14ac:dyDescent="0.25">
      <c r="A25655" s="55">
        <f t="shared" si="813"/>
        <v>0</v>
      </c>
      <c r="Q25655" s="65">
        <f t="shared" si="814"/>
        <v>1</v>
      </c>
    </row>
    <row r="25656" spans="1:17" ht="15.75" x14ac:dyDescent="0.25">
      <c r="A25656" s="55">
        <f t="shared" si="813"/>
        <v>0</v>
      </c>
      <c r="Q25656" s="65">
        <f t="shared" si="814"/>
        <v>1</v>
      </c>
    </row>
    <row r="25657" spans="1:17" ht="15.75" x14ac:dyDescent="0.25">
      <c r="A25657" s="55">
        <f t="shared" si="813"/>
        <v>0</v>
      </c>
      <c r="Q25657" s="65">
        <f t="shared" si="814"/>
        <v>1</v>
      </c>
    </row>
    <row r="25658" spans="1:17" ht="15.75" x14ac:dyDescent="0.25">
      <c r="A25658" s="55">
        <f t="shared" si="813"/>
        <v>0</v>
      </c>
      <c r="Q25658" s="65">
        <f t="shared" si="814"/>
        <v>1</v>
      </c>
    </row>
    <row r="25659" spans="1:17" ht="15.75" x14ac:dyDescent="0.25">
      <c r="A25659" s="55">
        <f t="shared" si="813"/>
        <v>0</v>
      </c>
      <c r="Q25659" s="65">
        <f t="shared" si="814"/>
        <v>1</v>
      </c>
    </row>
    <row r="25660" spans="1:17" ht="15.75" x14ac:dyDescent="0.25">
      <c r="A25660" s="55">
        <f t="shared" si="813"/>
        <v>0</v>
      </c>
      <c r="Q25660" s="65">
        <f t="shared" si="814"/>
        <v>1</v>
      </c>
    </row>
    <row r="25661" spans="1:17" ht="15.75" x14ac:dyDescent="0.25">
      <c r="A25661" s="55">
        <f t="shared" si="813"/>
        <v>0</v>
      </c>
      <c r="Q25661" s="65">
        <f t="shared" si="814"/>
        <v>1</v>
      </c>
    </row>
    <row r="25662" spans="1:17" ht="15.75" x14ac:dyDescent="0.25">
      <c r="A25662" s="55">
        <f t="shared" si="813"/>
        <v>0</v>
      </c>
      <c r="Q25662" s="65">
        <f t="shared" si="814"/>
        <v>1</v>
      </c>
    </row>
    <row r="25663" spans="1:17" ht="15.75" x14ac:dyDescent="0.25">
      <c r="A25663" s="55">
        <f t="shared" si="813"/>
        <v>0</v>
      </c>
      <c r="Q25663" s="65">
        <f t="shared" si="814"/>
        <v>1</v>
      </c>
    </row>
    <row r="25664" spans="1:17" ht="15.75" x14ac:dyDescent="0.25">
      <c r="A25664" s="55">
        <f t="shared" si="813"/>
        <v>0</v>
      </c>
      <c r="Q25664" s="65">
        <f t="shared" si="814"/>
        <v>1</v>
      </c>
    </row>
    <row r="25665" spans="1:17" ht="15.75" x14ac:dyDescent="0.25">
      <c r="A25665" s="55">
        <f t="shared" si="813"/>
        <v>0</v>
      </c>
      <c r="Q25665" s="65">
        <f t="shared" si="814"/>
        <v>1</v>
      </c>
    </row>
    <row r="25666" spans="1:17" ht="15.75" x14ac:dyDescent="0.25">
      <c r="A25666" s="55">
        <f t="shared" si="813"/>
        <v>0</v>
      </c>
      <c r="Q25666" s="65">
        <f t="shared" si="814"/>
        <v>1</v>
      </c>
    </row>
    <row r="25667" spans="1:17" ht="15.75" x14ac:dyDescent="0.25">
      <c r="A25667" s="55">
        <f t="shared" si="813"/>
        <v>0</v>
      </c>
      <c r="Q25667" s="65">
        <f t="shared" si="814"/>
        <v>1</v>
      </c>
    </row>
    <row r="25668" spans="1:17" ht="15.75" x14ac:dyDescent="0.25">
      <c r="A25668" s="55">
        <f t="shared" si="813"/>
        <v>0</v>
      </c>
      <c r="Q25668" s="65">
        <f t="shared" si="814"/>
        <v>1</v>
      </c>
    </row>
    <row r="25669" spans="1:17" ht="15.75" x14ac:dyDescent="0.25">
      <c r="A25669" s="55">
        <f t="shared" si="813"/>
        <v>0</v>
      </c>
      <c r="Q25669" s="65">
        <f t="shared" si="814"/>
        <v>1</v>
      </c>
    </row>
    <row r="25670" spans="1:17" ht="15.75" x14ac:dyDescent="0.25">
      <c r="A25670" s="55">
        <f t="shared" si="813"/>
        <v>0</v>
      </c>
      <c r="Q25670" s="65">
        <f t="shared" si="814"/>
        <v>1</v>
      </c>
    </row>
    <row r="25671" spans="1:17" ht="15.75" x14ac:dyDescent="0.25">
      <c r="A25671" s="55">
        <f t="shared" si="813"/>
        <v>0</v>
      </c>
      <c r="Q25671" s="65">
        <f t="shared" si="814"/>
        <v>1</v>
      </c>
    </row>
    <row r="25672" spans="1:17" ht="15.75" x14ac:dyDescent="0.25">
      <c r="A25672" s="55">
        <f t="shared" si="813"/>
        <v>0</v>
      </c>
      <c r="Q25672" s="65">
        <f t="shared" si="814"/>
        <v>1</v>
      </c>
    </row>
    <row r="25673" spans="1:17" ht="15.75" x14ac:dyDescent="0.25">
      <c r="A25673" s="55">
        <f t="shared" si="813"/>
        <v>0</v>
      </c>
      <c r="Q25673" s="65">
        <f t="shared" si="814"/>
        <v>1</v>
      </c>
    </row>
    <row r="25674" spans="1:17" ht="15.75" x14ac:dyDescent="0.25">
      <c r="A25674" s="55">
        <f t="shared" si="813"/>
        <v>0</v>
      </c>
      <c r="Q25674" s="65">
        <f t="shared" si="814"/>
        <v>1</v>
      </c>
    </row>
    <row r="25675" spans="1:17" ht="15.75" x14ac:dyDescent="0.25">
      <c r="A25675" s="55">
        <f t="shared" si="813"/>
        <v>0</v>
      </c>
      <c r="Q25675" s="65">
        <f t="shared" si="814"/>
        <v>1</v>
      </c>
    </row>
    <row r="25676" spans="1:17" ht="15.75" x14ac:dyDescent="0.25">
      <c r="A25676" s="55">
        <f t="shared" si="813"/>
        <v>0</v>
      </c>
      <c r="Q25676" s="65">
        <f t="shared" si="814"/>
        <v>1</v>
      </c>
    </row>
    <row r="25677" spans="1:17" ht="15.75" x14ac:dyDescent="0.25">
      <c r="A25677" s="55">
        <f t="shared" si="813"/>
        <v>0</v>
      </c>
      <c r="Q25677" s="65">
        <f t="shared" si="814"/>
        <v>1</v>
      </c>
    </row>
    <row r="25678" spans="1:17" ht="15.75" x14ac:dyDescent="0.25">
      <c r="A25678" s="55">
        <f t="shared" si="813"/>
        <v>0</v>
      </c>
      <c r="Q25678" s="65">
        <f t="shared" si="814"/>
        <v>1</v>
      </c>
    </row>
    <row r="25679" spans="1:17" ht="15.75" x14ac:dyDescent="0.25">
      <c r="A25679" s="55">
        <f t="shared" si="813"/>
        <v>0</v>
      </c>
      <c r="Q25679" s="65">
        <f t="shared" si="814"/>
        <v>1</v>
      </c>
    </row>
    <row r="25680" spans="1:17" ht="15.75" x14ac:dyDescent="0.25">
      <c r="A25680" s="55">
        <f t="shared" si="813"/>
        <v>0</v>
      </c>
      <c r="Q25680" s="65">
        <f t="shared" si="814"/>
        <v>1</v>
      </c>
    </row>
    <row r="25681" spans="1:17" ht="15.75" x14ac:dyDescent="0.25">
      <c r="A25681" s="55">
        <f t="shared" si="813"/>
        <v>0</v>
      </c>
      <c r="Q25681" s="65">
        <f t="shared" si="814"/>
        <v>1</v>
      </c>
    </row>
    <row r="25682" spans="1:17" ht="15.75" x14ac:dyDescent="0.25">
      <c r="A25682" s="55">
        <f t="shared" si="813"/>
        <v>0</v>
      </c>
      <c r="Q25682" s="65">
        <f t="shared" si="814"/>
        <v>1</v>
      </c>
    </row>
    <row r="25683" spans="1:17" ht="15.75" x14ac:dyDescent="0.25">
      <c r="A25683" s="55">
        <f t="shared" si="813"/>
        <v>0</v>
      </c>
      <c r="Q25683" s="65">
        <f t="shared" si="814"/>
        <v>1</v>
      </c>
    </row>
    <row r="25684" spans="1:17" ht="15.75" x14ac:dyDescent="0.25">
      <c r="A25684" s="55">
        <f t="shared" si="813"/>
        <v>0</v>
      </c>
      <c r="Q25684" s="65">
        <f t="shared" si="814"/>
        <v>1</v>
      </c>
    </row>
    <row r="25685" spans="1:17" ht="15.75" x14ac:dyDescent="0.25">
      <c r="A25685" s="55">
        <f t="shared" si="813"/>
        <v>0</v>
      </c>
      <c r="Q25685" s="65">
        <f t="shared" si="814"/>
        <v>1</v>
      </c>
    </row>
    <row r="25686" spans="1:17" ht="15.75" x14ac:dyDescent="0.25">
      <c r="A25686" s="55">
        <f t="shared" si="813"/>
        <v>0</v>
      </c>
      <c r="Q25686" s="65">
        <f t="shared" si="814"/>
        <v>1</v>
      </c>
    </row>
    <row r="25687" spans="1:17" ht="15.75" x14ac:dyDescent="0.25">
      <c r="A25687" s="55">
        <f t="shared" si="813"/>
        <v>0</v>
      </c>
      <c r="Q25687" s="65">
        <f t="shared" si="814"/>
        <v>1</v>
      </c>
    </row>
    <row r="25688" spans="1:17" ht="15.75" x14ac:dyDescent="0.25">
      <c r="A25688" s="55">
        <f t="shared" si="813"/>
        <v>0</v>
      </c>
      <c r="Q25688" s="65">
        <f t="shared" si="814"/>
        <v>1</v>
      </c>
    </row>
    <row r="25689" spans="1:17" ht="15.75" x14ac:dyDescent="0.25">
      <c r="A25689" s="55">
        <f t="shared" si="813"/>
        <v>0</v>
      </c>
      <c r="Q25689" s="65">
        <f t="shared" si="814"/>
        <v>1</v>
      </c>
    </row>
    <row r="25690" spans="1:17" ht="15.75" x14ac:dyDescent="0.25">
      <c r="A25690" s="55">
        <f t="shared" si="813"/>
        <v>0</v>
      </c>
      <c r="Q25690" s="65">
        <f t="shared" si="814"/>
        <v>1</v>
      </c>
    </row>
    <row r="25691" spans="1:17" ht="15.75" x14ac:dyDescent="0.25">
      <c r="A25691" s="55">
        <f t="shared" si="813"/>
        <v>0</v>
      </c>
      <c r="Q25691" s="65">
        <f t="shared" si="814"/>
        <v>1</v>
      </c>
    </row>
    <row r="25692" spans="1:17" ht="15.75" x14ac:dyDescent="0.25">
      <c r="A25692" s="55">
        <f t="shared" si="813"/>
        <v>0</v>
      </c>
      <c r="Q25692" s="65">
        <f t="shared" si="814"/>
        <v>1</v>
      </c>
    </row>
    <row r="25693" spans="1:17" ht="15.75" x14ac:dyDescent="0.25">
      <c r="A25693" s="55">
        <f t="shared" si="813"/>
        <v>0</v>
      </c>
      <c r="Q25693" s="65">
        <f t="shared" si="814"/>
        <v>1</v>
      </c>
    </row>
    <row r="25694" spans="1:17" ht="15.75" x14ac:dyDescent="0.25">
      <c r="A25694" s="55">
        <f t="shared" si="813"/>
        <v>0</v>
      </c>
      <c r="Q25694" s="65">
        <f t="shared" si="814"/>
        <v>1</v>
      </c>
    </row>
    <row r="25695" spans="1:17" ht="15.75" x14ac:dyDescent="0.25">
      <c r="A25695" s="55">
        <f t="shared" si="813"/>
        <v>0</v>
      </c>
      <c r="Q25695" s="65">
        <f t="shared" si="814"/>
        <v>1</v>
      </c>
    </row>
    <row r="25696" spans="1:17" ht="15.75" x14ac:dyDescent="0.25">
      <c r="A25696" s="55">
        <f t="shared" si="813"/>
        <v>0</v>
      </c>
      <c r="Q25696" s="65">
        <f t="shared" si="814"/>
        <v>1</v>
      </c>
    </row>
    <row r="25697" spans="1:17" ht="15.75" x14ac:dyDescent="0.25">
      <c r="A25697" s="55">
        <f t="shared" si="813"/>
        <v>0</v>
      </c>
      <c r="Q25697" s="65">
        <f t="shared" si="814"/>
        <v>1</v>
      </c>
    </row>
    <row r="25698" spans="1:17" ht="15.75" x14ac:dyDescent="0.25">
      <c r="A25698" s="55">
        <f t="shared" si="813"/>
        <v>0</v>
      </c>
      <c r="Q25698" s="65">
        <f t="shared" si="814"/>
        <v>1</v>
      </c>
    </row>
    <row r="25699" spans="1:17" ht="15.75" x14ac:dyDescent="0.25">
      <c r="A25699" s="55">
        <f t="shared" si="813"/>
        <v>0</v>
      </c>
      <c r="Q25699" s="65">
        <f t="shared" si="814"/>
        <v>1</v>
      </c>
    </row>
    <row r="25700" spans="1:17" ht="15.75" x14ac:dyDescent="0.25">
      <c r="A25700" s="55">
        <f t="shared" si="813"/>
        <v>0</v>
      </c>
      <c r="Q25700" s="65">
        <f t="shared" si="814"/>
        <v>1</v>
      </c>
    </row>
    <row r="25701" spans="1:17" ht="15.75" x14ac:dyDescent="0.25">
      <c r="A25701" s="55">
        <f t="shared" si="813"/>
        <v>0</v>
      </c>
      <c r="Q25701" s="65">
        <f t="shared" si="814"/>
        <v>1</v>
      </c>
    </row>
    <row r="25702" spans="1:17" ht="15.75" x14ac:dyDescent="0.25">
      <c r="A25702" s="55">
        <f t="shared" si="813"/>
        <v>0</v>
      </c>
      <c r="Q25702" s="65">
        <f t="shared" si="814"/>
        <v>1</v>
      </c>
    </row>
    <row r="25703" spans="1:17" ht="15.75" x14ac:dyDescent="0.25">
      <c r="A25703" s="55">
        <f t="shared" si="813"/>
        <v>0</v>
      </c>
      <c r="Q25703" s="65">
        <f t="shared" si="814"/>
        <v>1</v>
      </c>
    </row>
    <row r="25704" spans="1:17" ht="15.75" x14ac:dyDescent="0.25">
      <c r="A25704" s="55">
        <f t="shared" si="813"/>
        <v>0</v>
      </c>
      <c r="Q25704" s="65">
        <f t="shared" si="814"/>
        <v>1</v>
      </c>
    </row>
    <row r="25705" spans="1:17" ht="15.75" x14ac:dyDescent="0.25">
      <c r="A25705" s="55">
        <f t="shared" si="813"/>
        <v>0</v>
      </c>
      <c r="Q25705" s="65">
        <f t="shared" si="814"/>
        <v>1</v>
      </c>
    </row>
    <row r="25706" spans="1:17" ht="15.75" x14ac:dyDescent="0.25">
      <c r="A25706" s="55">
        <f t="shared" si="813"/>
        <v>0</v>
      </c>
      <c r="Q25706" s="65">
        <f t="shared" si="814"/>
        <v>1</v>
      </c>
    </row>
    <row r="25707" spans="1:17" ht="15.75" x14ac:dyDescent="0.25">
      <c r="A25707" s="55">
        <f t="shared" si="813"/>
        <v>0</v>
      </c>
      <c r="Q25707" s="65">
        <f t="shared" si="814"/>
        <v>1</v>
      </c>
    </row>
    <row r="25708" spans="1:17" ht="15.75" x14ac:dyDescent="0.25">
      <c r="A25708" s="55">
        <f t="shared" si="813"/>
        <v>0</v>
      </c>
      <c r="Q25708" s="65">
        <f t="shared" si="814"/>
        <v>1</v>
      </c>
    </row>
    <row r="25709" spans="1:17" ht="15.75" x14ac:dyDescent="0.25">
      <c r="A25709" s="55">
        <f t="shared" si="813"/>
        <v>0</v>
      </c>
      <c r="Q25709" s="65">
        <f t="shared" si="814"/>
        <v>1</v>
      </c>
    </row>
    <row r="25710" spans="1:17" ht="15.75" x14ac:dyDescent="0.25">
      <c r="A25710" s="55">
        <f t="shared" ref="A25710:A25773" si="815">WEEKNUM(B25710,2)-1</f>
        <v>0</v>
      </c>
      <c r="Q25710" s="65">
        <f t="shared" ref="Q25710:Q25773" si="816">MONTH(B25710)</f>
        <v>1</v>
      </c>
    </row>
    <row r="25711" spans="1:17" ht="15.75" x14ac:dyDescent="0.25">
      <c r="A25711" s="55">
        <f t="shared" si="815"/>
        <v>0</v>
      </c>
      <c r="Q25711" s="65">
        <f t="shared" si="816"/>
        <v>1</v>
      </c>
    </row>
    <row r="25712" spans="1:17" ht="15.75" x14ac:dyDescent="0.25">
      <c r="A25712" s="55">
        <f t="shared" si="815"/>
        <v>0</v>
      </c>
      <c r="Q25712" s="65">
        <f t="shared" si="816"/>
        <v>1</v>
      </c>
    </row>
    <row r="25713" spans="1:17" ht="15.75" x14ac:dyDescent="0.25">
      <c r="A25713" s="55">
        <f t="shared" si="815"/>
        <v>0</v>
      </c>
      <c r="Q25713" s="65">
        <f t="shared" si="816"/>
        <v>1</v>
      </c>
    </row>
    <row r="25714" spans="1:17" ht="15.75" x14ac:dyDescent="0.25">
      <c r="A25714" s="55">
        <f t="shared" si="815"/>
        <v>0</v>
      </c>
      <c r="Q25714" s="65">
        <f t="shared" si="816"/>
        <v>1</v>
      </c>
    </row>
    <row r="25715" spans="1:17" ht="15.75" x14ac:dyDescent="0.25">
      <c r="A25715" s="55">
        <f t="shared" si="815"/>
        <v>0</v>
      </c>
      <c r="Q25715" s="65">
        <f t="shared" si="816"/>
        <v>1</v>
      </c>
    </row>
    <row r="25716" spans="1:17" ht="15.75" x14ac:dyDescent="0.25">
      <c r="A25716" s="55">
        <f t="shared" si="815"/>
        <v>0</v>
      </c>
      <c r="Q25716" s="65">
        <f t="shared" si="816"/>
        <v>1</v>
      </c>
    </row>
    <row r="25717" spans="1:17" ht="15.75" x14ac:dyDescent="0.25">
      <c r="A25717" s="55">
        <f t="shared" si="815"/>
        <v>0</v>
      </c>
      <c r="Q25717" s="65">
        <f t="shared" si="816"/>
        <v>1</v>
      </c>
    </row>
    <row r="25718" spans="1:17" ht="15.75" x14ac:dyDescent="0.25">
      <c r="A25718" s="55">
        <f t="shared" si="815"/>
        <v>0</v>
      </c>
      <c r="Q25718" s="65">
        <f t="shared" si="816"/>
        <v>1</v>
      </c>
    </row>
    <row r="25719" spans="1:17" ht="15.75" x14ac:dyDescent="0.25">
      <c r="A25719" s="55">
        <f t="shared" si="815"/>
        <v>0</v>
      </c>
      <c r="Q25719" s="65">
        <f t="shared" si="816"/>
        <v>1</v>
      </c>
    </row>
    <row r="25720" spans="1:17" ht="15.75" x14ac:dyDescent="0.25">
      <c r="A25720" s="55">
        <f t="shared" si="815"/>
        <v>0</v>
      </c>
      <c r="Q25720" s="65">
        <f t="shared" si="816"/>
        <v>1</v>
      </c>
    </row>
    <row r="25721" spans="1:17" ht="15.75" x14ac:dyDescent="0.25">
      <c r="A25721" s="55">
        <f t="shared" si="815"/>
        <v>0</v>
      </c>
      <c r="Q25721" s="65">
        <f t="shared" si="816"/>
        <v>1</v>
      </c>
    </row>
    <row r="25722" spans="1:17" ht="15.75" x14ac:dyDescent="0.25">
      <c r="A25722" s="55">
        <f t="shared" si="815"/>
        <v>0</v>
      </c>
      <c r="Q25722" s="65">
        <f t="shared" si="816"/>
        <v>1</v>
      </c>
    </row>
    <row r="25723" spans="1:17" ht="15.75" x14ac:dyDescent="0.25">
      <c r="A25723" s="55">
        <f t="shared" si="815"/>
        <v>0</v>
      </c>
      <c r="Q25723" s="65">
        <f t="shared" si="816"/>
        <v>1</v>
      </c>
    </row>
    <row r="25724" spans="1:17" ht="15.75" x14ac:dyDescent="0.25">
      <c r="A25724" s="55">
        <f t="shared" si="815"/>
        <v>0</v>
      </c>
      <c r="Q25724" s="65">
        <f t="shared" si="816"/>
        <v>1</v>
      </c>
    </row>
    <row r="25725" spans="1:17" ht="15.75" x14ac:dyDescent="0.25">
      <c r="A25725" s="55">
        <f t="shared" si="815"/>
        <v>0</v>
      </c>
      <c r="Q25725" s="65">
        <f t="shared" si="816"/>
        <v>1</v>
      </c>
    </row>
    <row r="25726" spans="1:17" ht="15.75" x14ac:dyDescent="0.25">
      <c r="A25726" s="55">
        <f t="shared" si="815"/>
        <v>0</v>
      </c>
      <c r="Q25726" s="65">
        <f t="shared" si="816"/>
        <v>1</v>
      </c>
    </row>
    <row r="25727" spans="1:17" ht="15.75" x14ac:dyDescent="0.25">
      <c r="A25727" s="55">
        <f t="shared" si="815"/>
        <v>0</v>
      </c>
      <c r="Q25727" s="65">
        <f t="shared" si="816"/>
        <v>1</v>
      </c>
    </row>
    <row r="25728" spans="1:17" ht="15.75" x14ac:dyDescent="0.25">
      <c r="A25728" s="55">
        <f t="shared" si="815"/>
        <v>0</v>
      </c>
      <c r="Q25728" s="65">
        <f t="shared" si="816"/>
        <v>1</v>
      </c>
    </row>
    <row r="25729" spans="1:17" ht="15.75" x14ac:dyDescent="0.25">
      <c r="A25729" s="55">
        <f t="shared" si="815"/>
        <v>0</v>
      </c>
      <c r="Q25729" s="65">
        <f t="shared" si="816"/>
        <v>1</v>
      </c>
    </row>
    <row r="25730" spans="1:17" ht="15.75" x14ac:dyDescent="0.25">
      <c r="A25730" s="55">
        <f t="shared" si="815"/>
        <v>0</v>
      </c>
      <c r="Q25730" s="65">
        <f t="shared" si="816"/>
        <v>1</v>
      </c>
    </row>
    <row r="25731" spans="1:17" ht="15.75" x14ac:dyDescent="0.25">
      <c r="A25731" s="55">
        <f t="shared" si="815"/>
        <v>0</v>
      </c>
      <c r="Q25731" s="65">
        <f t="shared" si="816"/>
        <v>1</v>
      </c>
    </row>
    <row r="25732" spans="1:17" ht="15.75" x14ac:dyDescent="0.25">
      <c r="A25732" s="55">
        <f t="shared" si="815"/>
        <v>0</v>
      </c>
      <c r="Q25732" s="65">
        <f t="shared" si="816"/>
        <v>1</v>
      </c>
    </row>
    <row r="25733" spans="1:17" ht="15.75" x14ac:dyDescent="0.25">
      <c r="A25733" s="55">
        <f t="shared" si="815"/>
        <v>0</v>
      </c>
      <c r="Q25733" s="65">
        <f t="shared" si="816"/>
        <v>1</v>
      </c>
    </row>
    <row r="25734" spans="1:17" ht="15.75" x14ac:dyDescent="0.25">
      <c r="A25734" s="55">
        <f t="shared" si="815"/>
        <v>0</v>
      </c>
      <c r="Q25734" s="65">
        <f t="shared" si="816"/>
        <v>1</v>
      </c>
    </row>
    <row r="25735" spans="1:17" ht="15.75" x14ac:dyDescent="0.25">
      <c r="A25735" s="55">
        <f t="shared" si="815"/>
        <v>0</v>
      </c>
      <c r="Q25735" s="65">
        <f t="shared" si="816"/>
        <v>1</v>
      </c>
    </row>
    <row r="25736" spans="1:17" ht="15.75" x14ac:dyDescent="0.25">
      <c r="A25736" s="55">
        <f t="shared" si="815"/>
        <v>0</v>
      </c>
      <c r="Q25736" s="65">
        <f t="shared" si="816"/>
        <v>1</v>
      </c>
    </row>
    <row r="25737" spans="1:17" ht="15.75" x14ac:dyDescent="0.25">
      <c r="A25737" s="55">
        <f t="shared" si="815"/>
        <v>0</v>
      </c>
      <c r="Q25737" s="65">
        <f t="shared" si="816"/>
        <v>1</v>
      </c>
    </row>
    <row r="25738" spans="1:17" ht="15.75" x14ac:dyDescent="0.25">
      <c r="A25738" s="55">
        <f t="shared" si="815"/>
        <v>0</v>
      </c>
      <c r="Q25738" s="65">
        <f t="shared" si="816"/>
        <v>1</v>
      </c>
    </row>
    <row r="25739" spans="1:17" ht="15.75" x14ac:dyDescent="0.25">
      <c r="A25739" s="55">
        <f t="shared" si="815"/>
        <v>0</v>
      </c>
      <c r="Q25739" s="65">
        <f t="shared" si="816"/>
        <v>1</v>
      </c>
    </row>
    <row r="25740" spans="1:17" ht="15.75" x14ac:dyDescent="0.25">
      <c r="A25740" s="55">
        <f t="shared" si="815"/>
        <v>0</v>
      </c>
      <c r="Q25740" s="65">
        <f t="shared" si="816"/>
        <v>1</v>
      </c>
    </row>
    <row r="25741" spans="1:17" ht="15.75" x14ac:dyDescent="0.25">
      <c r="A25741" s="55">
        <f t="shared" si="815"/>
        <v>0</v>
      </c>
      <c r="Q25741" s="65">
        <f t="shared" si="816"/>
        <v>1</v>
      </c>
    </row>
    <row r="25742" spans="1:17" ht="15.75" x14ac:dyDescent="0.25">
      <c r="A25742" s="55">
        <f t="shared" si="815"/>
        <v>0</v>
      </c>
      <c r="Q25742" s="65">
        <f t="shared" si="816"/>
        <v>1</v>
      </c>
    </row>
    <row r="25743" spans="1:17" ht="15.75" x14ac:dyDescent="0.25">
      <c r="A25743" s="55">
        <f t="shared" si="815"/>
        <v>0</v>
      </c>
      <c r="Q25743" s="65">
        <f t="shared" si="816"/>
        <v>1</v>
      </c>
    </row>
    <row r="25744" spans="1:17" ht="15.75" x14ac:dyDescent="0.25">
      <c r="A25744" s="55">
        <f t="shared" si="815"/>
        <v>0</v>
      </c>
      <c r="Q25744" s="65">
        <f t="shared" si="816"/>
        <v>1</v>
      </c>
    </row>
    <row r="25745" spans="1:17" ht="15.75" x14ac:dyDescent="0.25">
      <c r="A25745" s="55">
        <f t="shared" si="815"/>
        <v>0</v>
      </c>
      <c r="Q25745" s="65">
        <f t="shared" si="816"/>
        <v>1</v>
      </c>
    </row>
    <row r="25746" spans="1:17" ht="15.75" x14ac:dyDescent="0.25">
      <c r="A25746" s="55">
        <f t="shared" si="815"/>
        <v>0</v>
      </c>
      <c r="Q25746" s="65">
        <f t="shared" si="816"/>
        <v>1</v>
      </c>
    </row>
    <row r="25747" spans="1:17" ht="15.75" x14ac:dyDescent="0.25">
      <c r="A25747" s="55">
        <f t="shared" si="815"/>
        <v>0</v>
      </c>
      <c r="Q25747" s="65">
        <f t="shared" si="816"/>
        <v>1</v>
      </c>
    </row>
    <row r="25748" spans="1:17" ht="15.75" x14ac:dyDescent="0.25">
      <c r="A25748" s="55">
        <f t="shared" si="815"/>
        <v>0</v>
      </c>
      <c r="Q25748" s="65">
        <f t="shared" si="816"/>
        <v>1</v>
      </c>
    </row>
    <row r="25749" spans="1:17" ht="15.75" x14ac:dyDescent="0.25">
      <c r="A25749" s="55">
        <f t="shared" si="815"/>
        <v>0</v>
      </c>
      <c r="Q25749" s="65">
        <f t="shared" si="816"/>
        <v>1</v>
      </c>
    </row>
    <row r="25750" spans="1:17" ht="15.75" x14ac:dyDescent="0.25">
      <c r="A25750" s="55">
        <f t="shared" si="815"/>
        <v>0</v>
      </c>
      <c r="Q25750" s="65">
        <f t="shared" si="816"/>
        <v>1</v>
      </c>
    </row>
    <row r="25751" spans="1:17" ht="15.75" x14ac:dyDescent="0.25">
      <c r="A25751" s="55">
        <f t="shared" si="815"/>
        <v>0</v>
      </c>
      <c r="Q25751" s="65">
        <f t="shared" si="816"/>
        <v>1</v>
      </c>
    </row>
    <row r="25752" spans="1:17" ht="15.75" x14ac:dyDescent="0.25">
      <c r="A25752" s="55">
        <f t="shared" si="815"/>
        <v>0</v>
      </c>
      <c r="Q25752" s="65">
        <f t="shared" si="816"/>
        <v>1</v>
      </c>
    </row>
    <row r="25753" spans="1:17" ht="15.75" x14ac:dyDescent="0.25">
      <c r="A25753" s="55">
        <f t="shared" si="815"/>
        <v>0</v>
      </c>
      <c r="Q25753" s="65">
        <f t="shared" si="816"/>
        <v>1</v>
      </c>
    </row>
    <row r="25754" spans="1:17" ht="15.75" x14ac:dyDescent="0.25">
      <c r="A25754" s="55">
        <f t="shared" si="815"/>
        <v>0</v>
      </c>
      <c r="Q25754" s="65">
        <f t="shared" si="816"/>
        <v>1</v>
      </c>
    </row>
    <row r="25755" spans="1:17" ht="15.75" x14ac:dyDescent="0.25">
      <c r="A25755" s="55">
        <f t="shared" si="815"/>
        <v>0</v>
      </c>
      <c r="Q25755" s="65">
        <f t="shared" si="816"/>
        <v>1</v>
      </c>
    </row>
    <row r="25756" spans="1:17" ht="15.75" x14ac:dyDescent="0.25">
      <c r="A25756" s="55">
        <f t="shared" si="815"/>
        <v>0</v>
      </c>
      <c r="Q25756" s="65">
        <f t="shared" si="816"/>
        <v>1</v>
      </c>
    </row>
    <row r="25757" spans="1:17" ht="15.75" x14ac:dyDescent="0.25">
      <c r="A25757" s="55">
        <f t="shared" si="815"/>
        <v>0</v>
      </c>
      <c r="Q25757" s="65">
        <f t="shared" si="816"/>
        <v>1</v>
      </c>
    </row>
    <row r="25758" spans="1:17" ht="15.75" x14ac:dyDescent="0.25">
      <c r="A25758" s="55">
        <f t="shared" si="815"/>
        <v>0</v>
      </c>
      <c r="Q25758" s="65">
        <f t="shared" si="816"/>
        <v>1</v>
      </c>
    </row>
    <row r="25759" spans="1:17" ht="15.75" x14ac:dyDescent="0.25">
      <c r="A25759" s="55">
        <f t="shared" si="815"/>
        <v>0</v>
      </c>
      <c r="Q25759" s="65">
        <f t="shared" si="816"/>
        <v>1</v>
      </c>
    </row>
    <row r="25760" spans="1:17" ht="15.75" x14ac:dyDescent="0.25">
      <c r="A25760" s="55">
        <f t="shared" si="815"/>
        <v>0</v>
      </c>
      <c r="Q25760" s="65">
        <f t="shared" si="816"/>
        <v>1</v>
      </c>
    </row>
    <row r="25761" spans="1:17" ht="15.75" x14ac:dyDescent="0.25">
      <c r="A25761" s="55">
        <f t="shared" si="815"/>
        <v>0</v>
      </c>
      <c r="Q25761" s="65">
        <f t="shared" si="816"/>
        <v>1</v>
      </c>
    </row>
    <row r="25762" spans="1:17" ht="15.75" x14ac:dyDescent="0.25">
      <c r="A25762" s="55">
        <f t="shared" si="815"/>
        <v>0</v>
      </c>
      <c r="Q25762" s="65">
        <f t="shared" si="816"/>
        <v>1</v>
      </c>
    </row>
    <row r="25763" spans="1:17" ht="15.75" x14ac:dyDescent="0.25">
      <c r="A25763" s="55">
        <f t="shared" si="815"/>
        <v>0</v>
      </c>
      <c r="Q25763" s="65">
        <f t="shared" si="816"/>
        <v>1</v>
      </c>
    </row>
    <row r="25764" spans="1:17" ht="15.75" x14ac:dyDescent="0.25">
      <c r="A25764" s="55">
        <f t="shared" si="815"/>
        <v>0</v>
      </c>
      <c r="Q25764" s="65">
        <f t="shared" si="816"/>
        <v>1</v>
      </c>
    </row>
    <row r="25765" spans="1:17" ht="15.75" x14ac:dyDescent="0.25">
      <c r="A25765" s="55">
        <f t="shared" si="815"/>
        <v>0</v>
      </c>
      <c r="Q25765" s="65">
        <f t="shared" si="816"/>
        <v>1</v>
      </c>
    </row>
    <row r="25766" spans="1:17" ht="15.75" x14ac:dyDescent="0.25">
      <c r="A25766" s="55">
        <f t="shared" si="815"/>
        <v>0</v>
      </c>
      <c r="Q25766" s="65">
        <f t="shared" si="816"/>
        <v>1</v>
      </c>
    </row>
    <row r="25767" spans="1:17" ht="15.75" x14ac:dyDescent="0.25">
      <c r="A25767" s="55">
        <f t="shared" si="815"/>
        <v>0</v>
      </c>
      <c r="Q25767" s="65">
        <f t="shared" si="816"/>
        <v>1</v>
      </c>
    </row>
    <row r="25768" spans="1:17" ht="15.75" x14ac:dyDescent="0.25">
      <c r="A25768" s="55">
        <f t="shared" si="815"/>
        <v>0</v>
      </c>
      <c r="Q25768" s="65">
        <f t="shared" si="816"/>
        <v>1</v>
      </c>
    </row>
    <row r="25769" spans="1:17" ht="15.75" x14ac:dyDescent="0.25">
      <c r="A25769" s="55">
        <f t="shared" si="815"/>
        <v>0</v>
      </c>
      <c r="Q25769" s="65">
        <f t="shared" si="816"/>
        <v>1</v>
      </c>
    </row>
    <row r="25770" spans="1:17" ht="15.75" x14ac:dyDescent="0.25">
      <c r="A25770" s="55">
        <f t="shared" si="815"/>
        <v>0</v>
      </c>
      <c r="Q25770" s="65">
        <f t="shared" si="816"/>
        <v>1</v>
      </c>
    </row>
    <row r="25771" spans="1:17" ht="15.75" x14ac:dyDescent="0.25">
      <c r="A25771" s="55">
        <f t="shared" si="815"/>
        <v>0</v>
      </c>
      <c r="Q25771" s="65">
        <f t="shared" si="816"/>
        <v>1</v>
      </c>
    </row>
    <row r="25772" spans="1:17" ht="15.75" x14ac:dyDescent="0.25">
      <c r="A25772" s="55">
        <f t="shared" si="815"/>
        <v>0</v>
      </c>
      <c r="Q25772" s="65">
        <f t="shared" si="816"/>
        <v>1</v>
      </c>
    </row>
    <row r="25773" spans="1:17" ht="15.75" x14ac:dyDescent="0.25">
      <c r="A25773" s="55">
        <f t="shared" si="815"/>
        <v>0</v>
      </c>
      <c r="Q25773" s="65">
        <f t="shared" si="816"/>
        <v>1</v>
      </c>
    </row>
    <row r="25774" spans="1:17" ht="15.75" x14ac:dyDescent="0.25">
      <c r="A25774" s="55">
        <f t="shared" ref="A25774:A25811" si="817">WEEKNUM(B25774,2)-1</f>
        <v>0</v>
      </c>
      <c r="Q25774" s="65">
        <f t="shared" ref="Q25774:Q25811" si="818">MONTH(B25774)</f>
        <v>1</v>
      </c>
    </row>
    <row r="25775" spans="1:17" ht="15.75" x14ac:dyDescent="0.25">
      <c r="A25775" s="55">
        <f t="shared" si="817"/>
        <v>0</v>
      </c>
      <c r="Q25775" s="65">
        <f t="shared" si="818"/>
        <v>1</v>
      </c>
    </row>
    <row r="25776" spans="1:17" ht="15.75" x14ac:dyDescent="0.25">
      <c r="A25776" s="55">
        <f t="shared" si="817"/>
        <v>0</v>
      </c>
      <c r="Q25776" s="65">
        <f t="shared" si="818"/>
        <v>1</v>
      </c>
    </row>
    <row r="25777" spans="1:17" ht="15.75" x14ac:dyDescent="0.25">
      <c r="A25777" s="55">
        <f t="shared" si="817"/>
        <v>0</v>
      </c>
      <c r="Q25777" s="65">
        <f t="shared" si="818"/>
        <v>1</v>
      </c>
    </row>
    <row r="25778" spans="1:17" ht="15.75" x14ac:dyDescent="0.25">
      <c r="A25778" s="55">
        <f t="shared" si="817"/>
        <v>0</v>
      </c>
      <c r="Q25778" s="65">
        <f t="shared" si="818"/>
        <v>1</v>
      </c>
    </row>
    <row r="25779" spans="1:17" ht="15.75" x14ac:dyDescent="0.25">
      <c r="A25779" s="55">
        <f t="shared" si="817"/>
        <v>0</v>
      </c>
      <c r="Q25779" s="65">
        <f t="shared" si="818"/>
        <v>1</v>
      </c>
    </row>
    <row r="25780" spans="1:17" ht="15.75" x14ac:dyDescent="0.25">
      <c r="A25780" s="55">
        <f t="shared" si="817"/>
        <v>0</v>
      </c>
      <c r="Q25780" s="65">
        <f t="shared" si="818"/>
        <v>1</v>
      </c>
    </row>
    <row r="25781" spans="1:17" ht="15.75" x14ac:dyDescent="0.25">
      <c r="A25781" s="55">
        <f t="shared" si="817"/>
        <v>0</v>
      </c>
      <c r="Q25781" s="65">
        <f t="shared" si="818"/>
        <v>1</v>
      </c>
    </row>
    <row r="25782" spans="1:17" ht="15.75" x14ac:dyDescent="0.25">
      <c r="A25782" s="55">
        <f t="shared" si="817"/>
        <v>0</v>
      </c>
      <c r="Q25782" s="65">
        <f t="shared" si="818"/>
        <v>1</v>
      </c>
    </row>
    <row r="25783" spans="1:17" ht="15.75" x14ac:dyDescent="0.25">
      <c r="A25783" s="55">
        <f t="shared" si="817"/>
        <v>0</v>
      </c>
      <c r="Q25783" s="65">
        <f t="shared" si="818"/>
        <v>1</v>
      </c>
    </row>
    <row r="25784" spans="1:17" ht="15.75" x14ac:dyDescent="0.25">
      <c r="A25784" s="55">
        <f t="shared" si="817"/>
        <v>0</v>
      </c>
      <c r="Q25784" s="65">
        <f t="shared" si="818"/>
        <v>1</v>
      </c>
    </row>
    <row r="25785" spans="1:17" ht="15.75" x14ac:dyDescent="0.25">
      <c r="A25785" s="55">
        <f t="shared" si="817"/>
        <v>0</v>
      </c>
      <c r="Q25785" s="65">
        <f t="shared" si="818"/>
        <v>1</v>
      </c>
    </row>
    <row r="25786" spans="1:17" ht="15.75" x14ac:dyDescent="0.25">
      <c r="A25786" s="55">
        <f t="shared" si="817"/>
        <v>0</v>
      </c>
      <c r="Q25786" s="65">
        <f t="shared" si="818"/>
        <v>1</v>
      </c>
    </row>
    <row r="25787" spans="1:17" ht="15.75" x14ac:dyDescent="0.25">
      <c r="A25787" s="55">
        <f t="shared" si="817"/>
        <v>0</v>
      </c>
      <c r="Q25787" s="65">
        <f t="shared" si="818"/>
        <v>1</v>
      </c>
    </row>
    <row r="25788" spans="1:17" ht="15.75" x14ac:dyDescent="0.25">
      <c r="A25788" s="55">
        <f t="shared" si="817"/>
        <v>0</v>
      </c>
      <c r="Q25788" s="65">
        <f t="shared" si="818"/>
        <v>1</v>
      </c>
    </row>
    <row r="25789" spans="1:17" ht="15.75" x14ac:dyDescent="0.25">
      <c r="A25789" s="55">
        <f t="shared" si="817"/>
        <v>0</v>
      </c>
      <c r="Q25789" s="65">
        <f t="shared" si="818"/>
        <v>1</v>
      </c>
    </row>
    <row r="25790" spans="1:17" ht="15.75" x14ac:dyDescent="0.25">
      <c r="A25790" s="55">
        <f t="shared" si="817"/>
        <v>0</v>
      </c>
      <c r="Q25790" s="65">
        <f t="shared" si="818"/>
        <v>1</v>
      </c>
    </row>
    <row r="25791" spans="1:17" ht="15.75" x14ac:dyDescent="0.25">
      <c r="A25791" s="55">
        <f t="shared" si="817"/>
        <v>0</v>
      </c>
      <c r="Q25791" s="65">
        <f t="shared" si="818"/>
        <v>1</v>
      </c>
    </row>
    <row r="25792" spans="1:17" ht="15.75" x14ac:dyDescent="0.25">
      <c r="A25792" s="55">
        <f t="shared" si="817"/>
        <v>0</v>
      </c>
      <c r="Q25792" s="65">
        <f t="shared" si="818"/>
        <v>1</v>
      </c>
    </row>
    <row r="25793" spans="1:17" ht="15.75" x14ac:dyDescent="0.25">
      <c r="A25793" s="55">
        <f t="shared" si="817"/>
        <v>0</v>
      </c>
      <c r="Q25793" s="65">
        <f t="shared" si="818"/>
        <v>1</v>
      </c>
    </row>
    <row r="25794" spans="1:17" ht="15.75" x14ac:dyDescent="0.25">
      <c r="A25794" s="55">
        <f t="shared" si="817"/>
        <v>0</v>
      </c>
      <c r="Q25794" s="65">
        <f t="shared" si="818"/>
        <v>1</v>
      </c>
    </row>
    <row r="25795" spans="1:17" ht="15.75" x14ac:dyDescent="0.25">
      <c r="A25795" s="55">
        <f t="shared" si="817"/>
        <v>0</v>
      </c>
      <c r="Q25795" s="65">
        <f t="shared" si="818"/>
        <v>1</v>
      </c>
    </row>
    <row r="25796" spans="1:17" ht="15.75" x14ac:dyDescent="0.25">
      <c r="A25796" s="55">
        <f t="shared" si="817"/>
        <v>0</v>
      </c>
      <c r="Q25796" s="65">
        <f t="shared" si="818"/>
        <v>1</v>
      </c>
    </row>
    <row r="25797" spans="1:17" ht="15.75" x14ac:dyDescent="0.25">
      <c r="A25797" s="55">
        <f t="shared" si="817"/>
        <v>0</v>
      </c>
      <c r="Q25797" s="65">
        <f t="shared" si="818"/>
        <v>1</v>
      </c>
    </row>
    <row r="25798" spans="1:17" ht="15.75" x14ac:dyDescent="0.25">
      <c r="A25798" s="55">
        <f t="shared" si="817"/>
        <v>0</v>
      </c>
      <c r="Q25798" s="65">
        <f t="shared" si="818"/>
        <v>1</v>
      </c>
    </row>
    <row r="25799" spans="1:17" ht="15.75" x14ac:dyDescent="0.25">
      <c r="A25799" s="55">
        <f t="shared" si="817"/>
        <v>0</v>
      </c>
      <c r="Q25799" s="65">
        <f t="shared" si="818"/>
        <v>1</v>
      </c>
    </row>
    <row r="25800" spans="1:17" ht="15.75" x14ac:dyDescent="0.25">
      <c r="A25800" s="55">
        <f t="shared" si="817"/>
        <v>0</v>
      </c>
      <c r="Q25800" s="65">
        <f t="shared" si="818"/>
        <v>1</v>
      </c>
    </row>
    <row r="25801" spans="1:17" ht="15.75" x14ac:dyDescent="0.25">
      <c r="A25801" s="55">
        <f t="shared" si="817"/>
        <v>0</v>
      </c>
      <c r="Q25801" s="65">
        <f t="shared" si="818"/>
        <v>1</v>
      </c>
    </row>
    <row r="25802" spans="1:17" ht="15.75" x14ac:dyDescent="0.25">
      <c r="A25802" s="55">
        <f t="shared" si="817"/>
        <v>0</v>
      </c>
      <c r="Q25802" s="65">
        <f t="shared" si="818"/>
        <v>1</v>
      </c>
    </row>
    <row r="25803" spans="1:17" ht="15.75" x14ac:dyDescent="0.25">
      <c r="A25803" s="55">
        <f t="shared" si="817"/>
        <v>0</v>
      </c>
      <c r="Q25803" s="65">
        <f t="shared" si="818"/>
        <v>1</v>
      </c>
    </row>
    <row r="25804" spans="1:17" ht="15.75" x14ac:dyDescent="0.25">
      <c r="A25804" s="55">
        <f t="shared" si="817"/>
        <v>0</v>
      </c>
      <c r="Q25804" s="65">
        <f t="shared" si="818"/>
        <v>1</v>
      </c>
    </row>
    <row r="25805" spans="1:17" ht="15.75" x14ac:dyDescent="0.25">
      <c r="A25805" s="55">
        <f t="shared" si="817"/>
        <v>0</v>
      </c>
      <c r="Q25805" s="65">
        <f t="shared" si="818"/>
        <v>1</v>
      </c>
    </row>
    <row r="25806" spans="1:17" ht="15.75" x14ac:dyDescent="0.25">
      <c r="A25806" s="55">
        <f t="shared" si="817"/>
        <v>0</v>
      </c>
      <c r="Q25806" s="65">
        <f t="shared" si="818"/>
        <v>1</v>
      </c>
    </row>
    <row r="25807" spans="1:17" ht="15.75" x14ac:dyDescent="0.25">
      <c r="A25807" s="55">
        <f t="shared" si="817"/>
        <v>0</v>
      </c>
      <c r="Q25807" s="65">
        <f t="shared" si="818"/>
        <v>1</v>
      </c>
    </row>
    <row r="25808" spans="1:17" ht="15.75" x14ac:dyDescent="0.25">
      <c r="A25808" s="55">
        <f t="shared" si="817"/>
        <v>0</v>
      </c>
      <c r="Q25808" s="65">
        <f t="shared" si="818"/>
        <v>1</v>
      </c>
    </row>
    <row r="25809" spans="1:17" ht="15.75" x14ac:dyDescent="0.25">
      <c r="A25809" s="55">
        <f t="shared" si="817"/>
        <v>0</v>
      </c>
      <c r="Q25809" s="65">
        <f t="shared" si="818"/>
        <v>1</v>
      </c>
    </row>
    <row r="25810" spans="1:17" ht="15.75" x14ac:dyDescent="0.25">
      <c r="A25810" s="55">
        <f t="shared" si="817"/>
        <v>0</v>
      </c>
      <c r="Q25810" s="65">
        <f t="shared" si="818"/>
        <v>1</v>
      </c>
    </row>
    <row r="25811" spans="1:17" ht="15.75" x14ac:dyDescent="0.25">
      <c r="A25811" s="55">
        <f t="shared" si="817"/>
        <v>0</v>
      </c>
      <c r="Q25811" s="65">
        <f t="shared" si="818"/>
        <v>1</v>
      </c>
    </row>
    <row r="25812" spans="1:17" ht="15.75" x14ac:dyDescent="0.25">
      <c r="A25812" s="55">
        <f t="shared" ref="A25812:A25868" si="819">WEEKNUM(B25812,2)-1</f>
        <v>0</v>
      </c>
      <c r="Q25812" s="65">
        <f t="shared" ref="Q25812:Q25868" si="820">MONTH(B25812)</f>
        <v>1</v>
      </c>
    </row>
    <row r="25813" spans="1:17" ht="15.75" x14ac:dyDescent="0.25">
      <c r="A25813" s="55">
        <f t="shared" si="819"/>
        <v>0</v>
      </c>
      <c r="Q25813" s="65">
        <f t="shared" si="820"/>
        <v>1</v>
      </c>
    </row>
    <row r="25814" spans="1:17" ht="15.75" x14ac:dyDescent="0.25">
      <c r="A25814" s="55">
        <f t="shared" si="819"/>
        <v>0</v>
      </c>
      <c r="Q25814" s="65">
        <f t="shared" si="820"/>
        <v>1</v>
      </c>
    </row>
    <row r="25815" spans="1:17" ht="15.75" x14ac:dyDescent="0.25">
      <c r="A25815" s="55">
        <f t="shared" si="819"/>
        <v>0</v>
      </c>
      <c r="Q25815" s="65">
        <f t="shared" si="820"/>
        <v>1</v>
      </c>
    </row>
    <row r="25816" spans="1:17" ht="15.75" x14ac:dyDescent="0.25">
      <c r="A25816" s="55">
        <f t="shared" si="819"/>
        <v>0</v>
      </c>
      <c r="Q25816" s="65">
        <f t="shared" si="820"/>
        <v>1</v>
      </c>
    </row>
    <row r="25817" spans="1:17" ht="15.75" x14ac:dyDescent="0.25">
      <c r="A25817" s="55">
        <f t="shared" si="819"/>
        <v>0</v>
      </c>
      <c r="Q25817" s="65">
        <f t="shared" si="820"/>
        <v>1</v>
      </c>
    </row>
    <row r="25818" spans="1:17" ht="15.75" x14ac:dyDescent="0.25">
      <c r="A25818" s="55">
        <f t="shared" si="819"/>
        <v>0</v>
      </c>
      <c r="Q25818" s="65">
        <f t="shared" si="820"/>
        <v>1</v>
      </c>
    </row>
    <row r="25819" spans="1:17" ht="15.75" x14ac:dyDescent="0.25">
      <c r="A25819" s="55">
        <f t="shared" si="819"/>
        <v>0</v>
      </c>
      <c r="Q25819" s="65">
        <f t="shared" si="820"/>
        <v>1</v>
      </c>
    </row>
    <row r="25820" spans="1:17" ht="15.75" x14ac:dyDescent="0.25">
      <c r="A25820" s="55">
        <f t="shared" si="819"/>
        <v>0</v>
      </c>
      <c r="Q25820" s="65">
        <f t="shared" si="820"/>
        <v>1</v>
      </c>
    </row>
    <row r="25821" spans="1:17" ht="15.75" x14ac:dyDescent="0.25">
      <c r="A25821" s="55">
        <f t="shared" si="819"/>
        <v>0</v>
      </c>
      <c r="Q25821" s="65">
        <f t="shared" si="820"/>
        <v>1</v>
      </c>
    </row>
    <row r="25822" spans="1:17" ht="15.75" x14ac:dyDescent="0.25">
      <c r="A25822" s="55">
        <f t="shared" si="819"/>
        <v>0</v>
      </c>
      <c r="Q25822" s="65">
        <f t="shared" si="820"/>
        <v>1</v>
      </c>
    </row>
    <row r="25823" spans="1:17" ht="15.75" x14ac:dyDescent="0.25">
      <c r="A25823" s="55">
        <f t="shared" si="819"/>
        <v>0</v>
      </c>
      <c r="Q25823" s="65">
        <f t="shared" si="820"/>
        <v>1</v>
      </c>
    </row>
    <row r="25824" spans="1:17" ht="15.75" x14ac:dyDescent="0.25">
      <c r="A25824" s="55">
        <f t="shared" si="819"/>
        <v>0</v>
      </c>
      <c r="Q25824" s="65">
        <f t="shared" si="820"/>
        <v>1</v>
      </c>
    </row>
    <row r="25825" spans="1:17" ht="15.75" x14ac:dyDescent="0.25">
      <c r="A25825" s="55">
        <f t="shared" si="819"/>
        <v>0</v>
      </c>
      <c r="Q25825" s="65">
        <f t="shared" si="820"/>
        <v>1</v>
      </c>
    </row>
    <row r="25826" spans="1:17" ht="15.75" x14ac:dyDescent="0.25">
      <c r="A25826" s="55">
        <f t="shared" si="819"/>
        <v>0</v>
      </c>
      <c r="Q25826" s="65">
        <f t="shared" si="820"/>
        <v>1</v>
      </c>
    </row>
    <row r="25827" spans="1:17" ht="15.75" x14ac:dyDescent="0.25">
      <c r="A25827" s="55">
        <f t="shared" si="819"/>
        <v>0</v>
      </c>
      <c r="Q25827" s="65">
        <f t="shared" si="820"/>
        <v>1</v>
      </c>
    </row>
    <row r="25828" spans="1:17" ht="15.75" x14ac:dyDescent="0.25">
      <c r="A25828" s="55">
        <f t="shared" si="819"/>
        <v>0</v>
      </c>
      <c r="Q25828" s="65">
        <f t="shared" si="820"/>
        <v>1</v>
      </c>
    </row>
    <row r="25829" spans="1:17" ht="15.75" x14ac:dyDescent="0.25">
      <c r="A25829" s="55">
        <f t="shared" si="819"/>
        <v>0</v>
      </c>
      <c r="Q25829" s="65">
        <f t="shared" si="820"/>
        <v>1</v>
      </c>
    </row>
    <row r="25830" spans="1:17" ht="15.75" x14ac:dyDescent="0.25">
      <c r="A25830" s="55">
        <f t="shared" si="819"/>
        <v>0</v>
      </c>
      <c r="Q25830" s="65">
        <f t="shared" si="820"/>
        <v>1</v>
      </c>
    </row>
    <row r="25831" spans="1:17" ht="15.75" x14ac:dyDescent="0.25">
      <c r="A25831" s="55">
        <f t="shared" si="819"/>
        <v>0</v>
      </c>
      <c r="Q25831" s="65">
        <f t="shared" si="820"/>
        <v>1</v>
      </c>
    </row>
    <row r="25832" spans="1:17" ht="15.75" x14ac:dyDescent="0.25">
      <c r="A25832" s="55">
        <f t="shared" si="819"/>
        <v>0</v>
      </c>
      <c r="Q25832" s="65">
        <f t="shared" si="820"/>
        <v>1</v>
      </c>
    </row>
    <row r="25833" spans="1:17" ht="15.75" x14ac:dyDescent="0.25">
      <c r="A25833" s="55">
        <f t="shared" si="819"/>
        <v>0</v>
      </c>
      <c r="Q25833" s="65">
        <f t="shared" si="820"/>
        <v>1</v>
      </c>
    </row>
    <row r="25834" spans="1:17" ht="15.75" x14ac:dyDescent="0.25">
      <c r="A25834" s="55">
        <f t="shared" si="819"/>
        <v>0</v>
      </c>
      <c r="Q25834" s="65">
        <f t="shared" si="820"/>
        <v>1</v>
      </c>
    </row>
    <row r="25835" spans="1:17" ht="15.75" x14ac:dyDescent="0.25">
      <c r="A25835" s="55">
        <f t="shared" si="819"/>
        <v>0</v>
      </c>
      <c r="Q25835" s="65">
        <f t="shared" si="820"/>
        <v>1</v>
      </c>
    </row>
    <row r="25836" spans="1:17" ht="15.75" x14ac:dyDescent="0.25">
      <c r="A25836" s="55">
        <f t="shared" si="819"/>
        <v>0</v>
      </c>
      <c r="Q25836" s="65">
        <f t="shared" si="820"/>
        <v>1</v>
      </c>
    </row>
    <row r="25837" spans="1:17" ht="15.75" x14ac:dyDescent="0.25">
      <c r="A25837" s="55">
        <f t="shared" si="819"/>
        <v>0</v>
      </c>
      <c r="Q25837" s="65">
        <f t="shared" si="820"/>
        <v>1</v>
      </c>
    </row>
    <row r="25838" spans="1:17" ht="15.75" x14ac:dyDescent="0.25">
      <c r="A25838" s="55">
        <f t="shared" si="819"/>
        <v>0</v>
      </c>
      <c r="Q25838" s="65">
        <f t="shared" si="820"/>
        <v>1</v>
      </c>
    </row>
    <row r="25839" spans="1:17" ht="15.75" x14ac:dyDescent="0.25">
      <c r="A25839" s="55">
        <f t="shared" si="819"/>
        <v>0</v>
      </c>
      <c r="Q25839" s="65">
        <f t="shared" si="820"/>
        <v>1</v>
      </c>
    </row>
    <row r="25840" spans="1:17" ht="15.75" x14ac:dyDescent="0.25">
      <c r="A25840" s="55">
        <f t="shared" si="819"/>
        <v>0</v>
      </c>
      <c r="Q25840" s="65">
        <f t="shared" si="820"/>
        <v>1</v>
      </c>
    </row>
    <row r="25841" spans="1:17" ht="15.75" x14ac:dyDescent="0.25">
      <c r="A25841" s="55">
        <f t="shared" si="819"/>
        <v>0</v>
      </c>
      <c r="Q25841" s="65">
        <f t="shared" si="820"/>
        <v>1</v>
      </c>
    </row>
    <row r="25842" spans="1:17" ht="15.75" x14ac:dyDescent="0.25">
      <c r="A25842" s="55">
        <f t="shared" si="819"/>
        <v>0</v>
      </c>
      <c r="Q25842" s="65">
        <f t="shared" si="820"/>
        <v>1</v>
      </c>
    </row>
    <row r="25843" spans="1:17" ht="15.75" x14ac:dyDescent="0.25">
      <c r="A25843" s="55">
        <f t="shared" si="819"/>
        <v>0</v>
      </c>
      <c r="Q25843" s="65">
        <f t="shared" si="820"/>
        <v>1</v>
      </c>
    </row>
    <row r="25844" spans="1:17" ht="15.75" x14ac:dyDescent="0.25">
      <c r="A25844" s="55">
        <f t="shared" si="819"/>
        <v>0</v>
      </c>
      <c r="Q25844" s="65">
        <f t="shared" si="820"/>
        <v>1</v>
      </c>
    </row>
    <row r="25845" spans="1:17" ht="15.75" x14ac:dyDescent="0.25">
      <c r="A25845" s="55">
        <f t="shared" si="819"/>
        <v>0</v>
      </c>
      <c r="Q25845" s="65">
        <f t="shared" si="820"/>
        <v>1</v>
      </c>
    </row>
    <row r="25846" spans="1:17" ht="15.75" x14ac:dyDescent="0.25">
      <c r="A25846" s="55">
        <f t="shared" si="819"/>
        <v>0</v>
      </c>
      <c r="Q25846" s="65">
        <f t="shared" si="820"/>
        <v>1</v>
      </c>
    </row>
    <row r="25847" spans="1:17" ht="15.75" x14ac:dyDescent="0.25">
      <c r="A25847" s="55">
        <f t="shared" si="819"/>
        <v>0</v>
      </c>
      <c r="Q25847" s="65">
        <f t="shared" si="820"/>
        <v>1</v>
      </c>
    </row>
    <row r="25848" spans="1:17" ht="15.75" x14ac:dyDescent="0.25">
      <c r="A25848" s="55">
        <f t="shared" si="819"/>
        <v>0</v>
      </c>
      <c r="Q25848" s="65">
        <f t="shared" si="820"/>
        <v>1</v>
      </c>
    </row>
    <row r="25849" spans="1:17" ht="15.75" x14ac:dyDescent="0.25">
      <c r="A25849" s="55">
        <f t="shared" si="819"/>
        <v>0</v>
      </c>
      <c r="Q25849" s="65">
        <f t="shared" si="820"/>
        <v>1</v>
      </c>
    </row>
    <row r="25850" spans="1:17" ht="15.75" x14ac:dyDescent="0.25">
      <c r="A25850" s="55">
        <f t="shared" si="819"/>
        <v>0</v>
      </c>
      <c r="Q25850" s="65">
        <f t="shared" si="820"/>
        <v>1</v>
      </c>
    </row>
    <row r="25851" spans="1:17" ht="15.75" x14ac:dyDescent="0.25">
      <c r="A25851" s="55">
        <f t="shared" si="819"/>
        <v>0</v>
      </c>
      <c r="Q25851" s="65">
        <f t="shared" si="820"/>
        <v>1</v>
      </c>
    </row>
    <row r="25852" spans="1:17" ht="15.75" x14ac:dyDescent="0.25">
      <c r="A25852" s="55">
        <f t="shared" si="819"/>
        <v>0</v>
      </c>
      <c r="Q25852" s="65">
        <f t="shared" si="820"/>
        <v>1</v>
      </c>
    </row>
    <row r="25853" spans="1:17" ht="15.75" x14ac:dyDescent="0.25">
      <c r="A25853" s="55">
        <f t="shared" si="819"/>
        <v>0</v>
      </c>
      <c r="Q25853" s="65">
        <f t="shared" si="820"/>
        <v>1</v>
      </c>
    </row>
    <row r="25854" spans="1:17" ht="15.75" x14ac:dyDescent="0.25">
      <c r="A25854" s="55">
        <f t="shared" si="819"/>
        <v>0</v>
      </c>
      <c r="Q25854" s="65">
        <f t="shared" si="820"/>
        <v>1</v>
      </c>
    </row>
    <row r="25855" spans="1:17" ht="15.75" x14ac:dyDescent="0.25">
      <c r="A25855" s="55">
        <f t="shared" si="819"/>
        <v>0</v>
      </c>
      <c r="Q25855" s="65">
        <f t="shared" si="820"/>
        <v>1</v>
      </c>
    </row>
    <row r="25856" spans="1:17" ht="15.75" x14ac:dyDescent="0.25">
      <c r="A25856" s="55">
        <f t="shared" si="819"/>
        <v>0</v>
      </c>
      <c r="Q25856" s="65">
        <f t="shared" si="820"/>
        <v>1</v>
      </c>
    </row>
    <row r="25857" spans="1:17" ht="15.75" x14ac:dyDescent="0.25">
      <c r="A25857" s="55">
        <f t="shared" si="819"/>
        <v>0</v>
      </c>
      <c r="Q25857" s="65">
        <f t="shared" si="820"/>
        <v>1</v>
      </c>
    </row>
    <row r="25858" spans="1:17" ht="15.75" x14ac:dyDescent="0.25">
      <c r="A25858" s="55">
        <f t="shared" si="819"/>
        <v>0</v>
      </c>
      <c r="Q25858" s="65">
        <f t="shared" si="820"/>
        <v>1</v>
      </c>
    </row>
    <row r="25859" spans="1:17" ht="15.75" x14ac:dyDescent="0.25">
      <c r="A25859" s="55">
        <f t="shared" si="819"/>
        <v>0</v>
      </c>
      <c r="Q25859" s="65">
        <f t="shared" si="820"/>
        <v>1</v>
      </c>
    </row>
    <row r="25860" spans="1:17" ht="15.75" x14ac:dyDescent="0.25">
      <c r="A25860" s="55">
        <f t="shared" si="819"/>
        <v>0</v>
      </c>
      <c r="Q25860" s="65">
        <f t="shared" si="820"/>
        <v>1</v>
      </c>
    </row>
    <row r="25861" spans="1:17" ht="15.75" x14ac:dyDescent="0.25">
      <c r="A25861" s="55">
        <f t="shared" si="819"/>
        <v>0</v>
      </c>
      <c r="Q25861" s="65">
        <f t="shared" si="820"/>
        <v>1</v>
      </c>
    </row>
    <row r="25862" spans="1:17" ht="15.75" x14ac:dyDescent="0.25">
      <c r="A25862" s="55">
        <f t="shared" si="819"/>
        <v>0</v>
      </c>
      <c r="Q25862" s="65">
        <f t="shared" si="820"/>
        <v>1</v>
      </c>
    </row>
    <row r="25863" spans="1:17" ht="15.75" x14ac:dyDescent="0.25">
      <c r="A25863" s="55">
        <f t="shared" si="819"/>
        <v>0</v>
      </c>
      <c r="Q25863" s="65">
        <f t="shared" si="820"/>
        <v>1</v>
      </c>
    </row>
    <row r="25864" spans="1:17" ht="15.75" x14ac:dyDescent="0.25">
      <c r="A25864" s="55">
        <f t="shared" si="819"/>
        <v>0</v>
      </c>
      <c r="Q25864" s="65">
        <f t="shared" si="820"/>
        <v>1</v>
      </c>
    </row>
    <row r="25865" spans="1:17" ht="15.75" x14ac:dyDescent="0.25">
      <c r="A25865" s="55">
        <f t="shared" si="819"/>
        <v>0</v>
      </c>
      <c r="Q25865" s="65">
        <f t="shared" si="820"/>
        <v>1</v>
      </c>
    </row>
    <row r="25866" spans="1:17" ht="15.75" x14ac:dyDescent="0.25">
      <c r="A25866" s="55">
        <f t="shared" si="819"/>
        <v>0</v>
      </c>
      <c r="Q25866" s="65">
        <f t="shared" si="820"/>
        <v>1</v>
      </c>
    </row>
    <row r="25867" spans="1:17" ht="15.75" x14ac:dyDescent="0.25">
      <c r="A25867" s="55">
        <f t="shared" si="819"/>
        <v>0</v>
      </c>
      <c r="Q25867" s="65">
        <f t="shared" si="820"/>
        <v>1</v>
      </c>
    </row>
    <row r="25868" spans="1:17" ht="15.75" x14ac:dyDescent="0.25">
      <c r="A25868" s="55">
        <f t="shared" si="819"/>
        <v>0</v>
      </c>
      <c r="Q25868" s="65">
        <f t="shared" si="820"/>
        <v>1</v>
      </c>
    </row>
    <row r="25869" spans="1:17" ht="15.75" x14ac:dyDescent="0.25">
      <c r="A25869" s="55">
        <f t="shared" ref="A25869:A25932" si="821">WEEKNUM(B25869,2)-1</f>
        <v>0</v>
      </c>
      <c r="Q25869" s="65">
        <f t="shared" ref="Q25869:Q25932" si="822">MONTH(B25869)</f>
        <v>1</v>
      </c>
    </row>
    <row r="25870" spans="1:17" ht="15.75" x14ac:dyDescent="0.25">
      <c r="A25870" s="55">
        <f t="shared" si="821"/>
        <v>0</v>
      </c>
      <c r="Q25870" s="65">
        <f t="shared" si="822"/>
        <v>1</v>
      </c>
    </row>
    <row r="25871" spans="1:17" ht="15.75" x14ac:dyDescent="0.25">
      <c r="A25871" s="55">
        <f t="shared" si="821"/>
        <v>0</v>
      </c>
      <c r="Q25871" s="65">
        <f t="shared" si="822"/>
        <v>1</v>
      </c>
    </row>
    <row r="25872" spans="1:17" ht="15.75" x14ac:dyDescent="0.25">
      <c r="A25872" s="55">
        <f t="shared" si="821"/>
        <v>0</v>
      </c>
      <c r="Q25872" s="65">
        <f t="shared" si="822"/>
        <v>1</v>
      </c>
    </row>
    <row r="25873" spans="1:17" ht="15.75" x14ac:dyDescent="0.25">
      <c r="A25873" s="55">
        <f t="shared" si="821"/>
        <v>0</v>
      </c>
      <c r="Q25873" s="65">
        <f t="shared" si="822"/>
        <v>1</v>
      </c>
    </row>
    <row r="25874" spans="1:17" ht="15.75" x14ac:dyDescent="0.25">
      <c r="A25874" s="55">
        <f t="shared" si="821"/>
        <v>0</v>
      </c>
      <c r="Q25874" s="65">
        <f t="shared" si="822"/>
        <v>1</v>
      </c>
    </row>
    <row r="25875" spans="1:17" ht="15.75" x14ac:dyDescent="0.25">
      <c r="A25875" s="55">
        <f t="shared" si="821"/>
        <v>0</v>
      </c>
      <c r="Q25875" s="65">
        <f t="shared" si="822"/>
        <v>1</v>
      </c>
    </row>
    <row r="25876" spans="1:17" ht="15.75" x14ac:dyDescent="0.25">
      <c r="A25876" s="55">
        <f t="shared" si="821"/>
        <v>0</v>
      </c>
      <c r="Q25876" s="65">
        <f t="shared" si="822"/>
        <v>1</v>
      </c>
    </row>
    <row r="25877" spans="1:17" ht="15.75" x14ac:dyDescent="0.25">
      <c r="A25877" s="55">
        <f t="shared" si="821"/>
        <v>0</v>
      </c>
      <c r="Q25877" s="65">
        <f t="shared" si="822"/>
        <v>1</v>
      </c>
    </row>
    <row r="25878" spans="1:17" ht="15.75" x14ac:dyDescent="0.25">
      <c r="A25878" s="55">
        <f t="shared" si="821"/>
        <v>0</v>
      </c>
      <c r="Q25878" s="65">
        <f t="shared" si="822"/>
        <v>1</v>
      </c>
    </row>
    <row r="25879" spans="1:17" ht="15.75" x14ac:dyDescent="0.25">
      <c r="A25879" s="55">
        <f t="shared" si="821"/>
        <v>0</v>
      </c>
      <c r="Q25879" s="65">
        <f t="shared" si="822"/>
        <v>1</v>
      </c>
    </row>
    <row r="25880" spans="1:17" ht="15.75" x14ac:dyDescent="0.25">
      <c r="A25880" s="55">
        <f t="shared" si="821"/>
        <v>0</v>
      </c>
      <c r="Q25880" s="65">
        <f t="shared" si="822"/>
        <v>1</v>
      </c>
    </row>
    <row r="25881" spans="1:17" ht="15.75" x14ac:dyDescent="0.25">
      <c r="A25881" s="55">
        <f t="shared" si="821"/>
        <v>0</v>
      </c>
      <c r="Q25881" s="65">
        <f t="shared" si="822"/>
        <v>1</v>
      </c>
    </row>
    <row r="25882" spans="1:17" ht="15.75" x14ac:dyDescent="0.25">
      <c r="A25882" s="55">
        <f t="shared" si="821"/>
        <v>0</v>
      </c>
      <c r="Q25882" s="65">
        <f t="shared" si="822"/>
        <v>1</v>
      </c>
    </row>
    <row r="25883" spans="1:17" ht="15.75" x14ac:dyDescent="0.25">
      <c r="A25883" s="55">
        <f t="shared" si="821"/>
        <v>0</v>
      </c>
      <c r="Q25883" s="65">
        <f t="shared" si="822"/>
        <v>1</v>
      </c>
    </row>
    <row r="25884" spans="1:17" ht="15.75" x14ac:dyDescent="0.25">
      <c r="A25884" s="55">
        <f t="shared" si="821"/>
        <v>0</v>
      </c>
      <c r="Q25884" s="65">
        <f t="shared" si="822"/>
        <v>1</v>
      </c>
    </row>
    <row r="25885" spans="1:17" ht="15.75" x14ac:dyDescent="0.25">
      <c r="A25885" s="55">
        <f t="shared" si="821"/>
        <v>0</v>
      </c>
      <c r="Q25885" s="65">
        <f t="shared" si="822"/>
        <v>1</v>
      </c>
    </row>
    <row r="25886" spans="1:17" ht="15.75" x14ac:dyDescent="0.25">
      <c r="A25886" s="55">
        <f t="shared" si="821"/>
        <v>0</v>
      </c>
      <c r="Q25886" s="65">
        <f t="shared" si="822"/>
        <v>1</v>
      </c>
    </row>
    <row r="25887" spans="1:17" ht="15.75" x14ac:dyDescent="0.25">
      <c r="A25887" s="55">
        <f t="shared" si="821"/>
        <v>0</v>
      </c>
      <c r="Q25887" s="65">
        <f t="shared" si="822"/>
        <v>1</v>
      </c>
    </row>
    <row r="25888" spans="1:17" ht="15.75" x14ac:dyDescent="0.25">
      <c r="A25888" s="55">
        <f t="shared" si="821"/>
        <v>0</v>
      </c>
      <c r="Q25888" s="65">
        <f t="shared" si="822"/>
        <v>1</v>
      </c>
    </row>
    <row r="25889" spans="1:17" ht="15.75" x14ac:dyDescent="0.25">
      <c r="A25889" s="55">
        <f t="shared" si="821"/>
        <v>0</v>
      </c>
      <c r="Q25889" s="65">
        <f t="shared" si="822"/>
        <v>1</v>
      </c>
    </row>
    <row r="25890" spans="1:17" ht="15.75" x14ac:dyDescent="0.25">
      <c r="A25890" s="55">
        <f t="shared" si="821"/>
        <v>0</v>
      </c>
      <c r="Q25890" s="65">
        <f t="shared" si="822"/>
        <v>1</v>
      </c>
    </row>
    <row r="25891" spans="1:17" ht="15.75" x14ac:dyDescent="0.25">
      <c r="A25891" s="55">
        <f t="shared" si="821"/>
        <v>0</v>
      </c>
      <c r="Q25891" s="65">
        <f t="shared" si="822"/>
        <v>1</v>
      </c>
    </row>
    <row r="25892" spans="1:17" ht="15.75" x14ac:dyDescent="0.25">
      <c r="A25892" s="55">
        <f t="shared" si="821"/>
        <v>0</v>
      </c>
      <c r="Q25892" s="65">
        <f t="shared" si="822"/>
        <v>1</v>
      </c>
    </row>
    <row r="25893" spans="1:17" ht="15.75" x14ac:dyDescent="0.25">
      <c r="A25893" s="55">
        <f t="shared" si="821"/>
        <v>0</v>
      </c>
      <c r="Q25893" s="65">
        <f t="shared" si="822"/>
        <v>1</v>
      </c>
    </row>
    <row r="25894" spans="1:17" ht="15.75" x14ac:dyDescent="0.25">
      <c r="A25894" s="55">
        <f t="shared" si="821"/>
        <v>0</v>
      </c>
      <c r="Q25894" s="65">
        <f t="shared" si="822"/>
        <v>1</v>
      </c>
    </row>
    <row r="25895" spans="1:17" ht="15.75" x14ac:dyDescent="0.25">
      <c r="A25895" s="55">
        <f t="shared" si="821"/>
        <v>0</v>
      </c>
      <c r="Q25895" s="65">
        <f t="shared" si="822"/>
        <v>1</v>
      </c>
    </row>
    <row r="25896" spans="1:17" ht="15.75" x14ac:dyDescent="0.25">
      <c r="A25896" s="55">
        <f t="shared" si="821"/>
        <v>0</v>
      </c>
      <c r="Q25896" s="65">
        <f t="shared" si="822"/>
        <v>1</v>
      </c>
    </row>
    <row r="25897" spans="1:17" ht="15.75" x14ac:dyDescent="0.25">
      <c r="A25897" s="55">
        <f t="shared" si="821"/>
        <v>0</v>
      </c>
      <c r="Q25897" s="65">
        <f t="shared" si="822"/>
        <v>1</v>
      </c>
    </row>
    <row r="25898" spans="1:17" ht="15.75" x14ac:dyDescent="0.25">
      <c r="A25898" s="55">
        <f t="shared" si="821"/>
        <v>0</v>
      </c>
      <c r="Q25898" s="65">
        <f t="shared" si="822"/>
        <v>1</v>
      </c>
    </row>
    <row r="25899" spans="1:17" ht="15.75" x14ac:dyDescent="0.25">
      <c r="A25899" s="55">
        <f t="shared" si="821"/>
        <v>0</v>
      </c>
      <c r="Q25899" s="65">
        <f t="shared" si="822"/>
        <v>1</v>
      </c>
    </row>
    <row r="25900" spans="1:17" ht="15.75" x14ac:dyDescent="0.25">
      <c r="A25900" s="55">
        <f t="shared" si="821"/>
        <v>0</v>
      </c>
      <c r="Q25900" s="65">
        <f t="shared" si="822"/>
        <v>1</v>
      </c>
    </row>
    <row r="25901" spans="1:17" ht="15.75" x14ac:dyDescent="0.25">
      <c r="A25901" s="55">
        <f t="shared" si="821"/>
        <v>0</v>
      </c>
      <c r="Q25901" s="65">
        <f t="shared" si="822"/>
        <v>1</v>
      </c>
    </row>
    <row r="25902" spans="1:17" ht="15.75" x14ac:dyDescent="0.25">
      <c r="A25902" s="55">
        <f t="shared" si="821"/>
        <v>0</v>
      </c>
      <c r="Q25902" s="65">
        <f t="shared" si="822"/>
        <v>1</v>
      </c>
    </row>
    <row r="25903" spans="1:17" ht="15.75" x14ac:dyDescent="0.25">
      <c r="A25903" s="55">
        <f t="shared" si="821"/>
        <v>0</v>
      </c>
      <c r="Q25903" s="65">
        <f t="shared" si="822"/>
        <v>1</v>
      </c>
    </row>
    <row r="25904" spans="1:17" ht="15.75" x14ac:dyDescent="0.25">
      <c r="A25904" s="55">
        <f t="shared" si="821"/>
        <v>0</v>
      </c>
      <c r="Q25904" s="65">
        <f t="shared" si="822"/>
        <v>1</v>
      </c>
    </row>
    <row r="25905" spans="1:17" ht="15.75" x14ac:dyDescent="0.25">
      <c r="A25905" s="55">
        <f t="shared" si="821"/>
        <v>0</v>
      </c>
      <c r="Q25905" s="65">
        <f t="shared" si="822"/>
        <v>1</v>
      </c>
    </row>
    <row r="25906" spans="1:17" ht="15.75" x14ac:dyDescent="0.25">
      <c r="A25906" s="55">
        <f t="shared" si="821"/>
        <v>0</v>
      </c>
      <c r="Q25906" s="65">
        <f t="shared" si="822"/>
        <v>1</v>
      </c>
    </row>
    <row r="25907" spans="1:17" ht="15.75" x14ac:dyDescent="0.25">
      <c r="A25907" s="55">
        <f t="shared" si="821"/>
        <v>0</v>
      </c>
      <c r="Q25907" s="65">
        <f t="shared" si="822"/>
        <v>1</v>
      </c>
    </row>
    <row r="25908" spans="1:17" ht="15.75" x14ac:dyDescent="0.25">
      <c r="A25908" s="55">
        <f t="shared" si="821"/>
        <v>0</v>
      </c>
      <c r="Q25908" s="65">
        <f t="shared" si="822"/>
        <v>1</v>
      </c>
    </row>
    <row r="25909" spans="1:17" ht="15.75" x14ac:dyDescent="0.25">
      <c r="A25909" s="55">
        <f t="shared" si="821"/>
        <v>0</v>
      </c>
      <c r="Q25909" s="65">
        <f t="shared" si="822"/>
        <v>1</v>
      </c>
    </row>
    <row r="25910" spans="1:17" ht="15.75" x14ac:dyDescent="0.25">
      <c r="A25910" s="55">
        <f t="shared" si="821"/>
        <v>0</v>
      </c>
      <c r="Q25910" s="65">
        <f t="shared" si="822"/>
        <v>1</v>
      </c>
    </row>
    <row r="25911" spans="1:17" ht="15.75" x14ac:dyDescent="0.25">
      <c r="A25911" s="55">
        <f t="shared" si="821"/>
        <v>0</v>
      </c>
      <c r="Q25911" s="65">
        <f t="shared" si="822"/>
        <v>1</v>
      </c>
    </row>
    <row r="25912" spans="1:17" ht="15.75" x14ac:dyDescent="0.25">
      <c r="A25912" s="55">
        <f t="shared" si="821"/>
        <v>0</v>
      </c>
      <c r="Q25912" s="65">
        <f t="shared" si="822"/>
        <v>1</v>
      </c>
    </row>
    <row r="25913" spans="1:17" ht="15.75" x14ac:dyDescent="0.25">
      <c r="A25913" s="55">
        <f t="shared" si="821"/>
        <v>0</v>
      </c>
      <c r="Q25913" s="65">
        <f t="shared" si="822"/>
        <v>1</v>
      </c>
    </row>
    <row r="25914" spans="1:17" ht="15.75" x14ac:dyDescent="0.25">
      <c r="A25914" s="55">
        <f t="shared" si="821"/>
        <v>0</v>
      </c>
      <c r="Q25914" s="65">
        <f t="shared" si="822"/>
        <v>1</v>
      </c>
    </row>
    <row r="25915" spans="1:17" ht="15.75" x14ac:dyDescent="0.25">
      <c r="A25915" s="55">
        <f t="shared" si="821"/>
        <v>0</v>
      </c>
      <c r="Q25915" s="65">
        <f t="shared" si="822"/>
        <v>1</v>
      </c>
    </row>
    <row r="25916" spans="1:17" ht="15.75" x14ac:dyDescent="0.25">
      <c r="A25916" s="55">
        <f t="shared" si="821"/>
        <v>0</v>
      </c>
      <c r="Q25916" s="65">
        <f t="shared" si="822"/>
        <v>1</v>
      </c>
    </row>
    <row r="25917" spans="1:17" ht="15.75" x14ac:dyDescent="0.25">
      <c r="A25917" s="55">
        <f t="shared" si="821"/>
        <v>0</v>
      </c>
      <c r="Q25917" s="65">
        <f t="shared" si="822"/>
        <v>1</v>
      </c>
    </row>
    <row r="25918" spans="1:17" ht="15.75" x14ac:dyDescent="0.25">
      <c r="A25918" s="55">
        <f t="shared" si="821"/>
        <v>0</v>
      </c>
      <c r="Q25918" s="65">
        <f t="shared" si="822"/>
        <v>1</v>
      </c>
    </row>
    <row r="25919" spans="1:17" ht="15.75" x14ac:dyDescent="0.25">
      <c r="A25919" s="55">
        <f t="shared" si="821"/>
        <v>0</v>
      </c>
      <c r="Q25919" s="65">
        <f t="shared" si="822"/>
        <v>1</v>
      </c>
    </row>
    <row r="25920" spans="1:17" ht="15.75" x14ac:dyDescent="0.25">
      <c r="A25920" s="55">
        <f t="shared" si="821"/>
        <v>0</v>
      </c>
      <c r="Q25920" s="65">
        <f t="shared" si="822"/>
        <v>1</v>
      </c>
    </row>
    <row r="25921" spans="1:17" ht="15.75" x14ac:dyDescent="0.25">
      <c r="A25921" s="55">
        <f t="shared" si="821"/>
        <v>0</v>
      </c>
      <c r="Q25921" s="65">
        <f t="shared" si="822"/>
        <v>1</v>
      </c>
    </row>
    <row r="25922" spans="1:17" ht="15.75" x14ac:dyDescent="0.25">
      <c r="A25922" s="55">
        <f t="shared" si="821"/>
        <v>0</v>
      </c>
      <c r="Q25922" s="65">
        <f t="shared" si="822"/>
        <v>1</v>
      </c>
    </row>
    <row r="25923" spans="1:17" ht="15.75" x14ac:dyDescent="0.25">
      <c r="A25923" s="55">
        <f t="shared" si="821"/>
        <v>0</v>
      </c>
      <c r="Q25923" s="65">
        <f t="shared" si="822"/>
        <v>1</v>
      </c>
    </row>
    <row r="25924" spans="1:17" ht="15.75" x14ac:dyDescent="0.25">
      <c r="A25924" s="55">
        <f t="shared" si="821"/>
        <v>0</v>
      </c>
      <c r="Q25924" s="65">
        <f t="shared" si="822"/>
        <v>1</v>
      </c>
    </row>
    <row r="25925" spans="1:17" ht="15.75" x14ac:dyDescent="0.25">
      <c r="A25925" s="55">
        <f t="shared" si="821"/>
        <v>0</v>
      </c>
      <c r="Q25925" s="65">
        <f t="shared" si="822"/>
        <v>1</v>
      </c>
    </row>
    <row r="25926" spans="1:17" ht="15.75" x14ac:dyDescent="0.25">
      <c r="A25926" s="55">
        <f t="shared" si="821"/>
        <v>0</v>
      </c>
      <c r="Q25926" s="65">
        <f t="shared" si="822"/>
        <v>1</v>
      </c>
    </row>
    <row r="25927" spans="1:17" ht="15.75" x14ac:dyDescent="0.25">
      <c r="A25927" s="55">
        <f t="shared" si="821"/>
        <v>0</v>
      </c>
      <c r="Q25927" s="65">
        <f t="shared" si="822"/>
        <v>1</v>
      </c>
    </row>
    <row r="25928" spans="1:17" ht="15.75" x14ac:dyDescent="0.25">
      <c r="A25928" s="55">
        <f t="shared" si="821"/>
        <v>0</v>
      </c>
      <c r="Q25928" s="65">
        <f t="shared" si="822"/>
        <v>1</v>
      </c>
    </row>
    <row r="25929" spans="1:17" ht="15.75" x14ac:dyDescent="0.25">
      <c r="A25929" s="55">
        <f t="shared" si="821"/>
        <v>0</v>
      </c>
      <c r="Q25929" s="65">
        <f t="shared" si="822"/>
        <v>1</v>
      </c>
    </row>
    <row r="25930" spans="1:17" ht="15.75" x14ac:dyDescent="0.25">
      <c r="A25930" s="55">
        <f t="shared" si="821"/>
        <v>0</v>
      </c>
      <c r="Q25930" s="65">
        <f t="shared" si="822"/>
        <v>1</v>
      </c>
    </row>
    <row r="25931" spans="1:17" ht="15.75" x14ac:dyDescent="0.25">
      <c r="A25931" s="55">
        <f t="shared" si="821"/>
        <v>0</v>
      </c>
      <c r="Q25931" s="65">
        <f t="shared" si="822"/>
        <v>1</v>
      </c>
    </row>
    <row r="25932" spans="1:17" ht="15.75" x14ac:dyDescent="0.25">
      <c r="A25932" s="55">
        <f t="shared" si="821"/>
        <v>0</v>
      </c>
      <c r="Q25932" s="65">
        <f t="shared" si="822"/>
        <v>1</v>
      </c>
    </row>
    <row r="25933" spans="1:17" ht="15.75" x14ac:dyDescent="0.25">
      <c r="A25933" s="55">
        <f t="shared" ref="A25933:A25970" si="823">WEEKNUM(B25933,2)-1</f>
        <v>0</v>
      </c>
      <c r="Q25933" s="65">
        <f t="shared" ref="Q25933:Q25970" si="824">MONTH(B25933)</f>
        <v>1</v>
      </c>
    </row>
    <row r="25934" spans="1:17" ht="15.75" x14ac:dyDescent="0.25">
      <c r="A25934" s="55">
        <f t="shared" si="823"/>
        <v>0</v>
      </c>
      <c r="Q25934" s="65">
        <f t="shared" si="824"/>
        <v>1</v>
      </c>
    </row>
    <row r="25935" spans="1:17" ht="15.75" x14ac:dyDescent="0.25">
      <c r="A25935" s="55">
        <f t="shared" si="823"/>
        <v>0</v>
      </c>
      <c r="Q25935" s="65">
        <f t="shared" si="824"/>
        <v>1</v>
      </c>
    </row>
    <row r="25936" spans="1:17" ht="15.75" x14ac:dyDescent="0.25">
      <c r="A25936" s="55">
        <f t="shared" si="823"/>
        <v>0</v>
      </c>
      <c r="Q25936" s="65">
        <f t="shared" si="824"/>
        <v>1</v>
      </c>
    </row>
    <row r="25937" spans="1:17" ht="15.75" x14ac:dyDescent="0.25">
      <c r="A25937" s="55">
        <f t="shared" si="823"/>
        <v>0</v>
      </c>
      <c r="Q25937" s="65">
        <f t="shared" si="824"/>
        <v>1</v>
      </c>
    </row>
    <row r="25938" spans="1:17" ht="15.75" x14ac:dyDescent="0.25">
      <c r="A25938" s="55">
        <f t="shared" si="823"/>
        <v>0</v>
      </c>
      <c r="Q25938" s="65">
        <f t="shared" si="824"/>
        <v>1</v>
      </c>
    </row>
    <row r="25939" spans="1:17" ht="15.75" x14ac:dyDescent="0.25">
      <c r="A25939" s="55">
        <f t="shared" si="823"/>
        <v>0</v>
      </c>
      <c r="Q25939" s="65">
        <f t="shared" si="824"/>
        <v>1</v>
      </c>
    </row>
    <row r="25940" spans="1:17" ht="15.75" x14ac:dyDescent="0.25">
      <c r="A25940" s="55">
        <f t="shared" si="823"/>
        <v>0</v>
      </c>
      <c r="Q25940" s="65">
        <f t="shared" si="824"/>
        <v>1</v>
      </c>
    </row>
    <row r="25941" spans="1:17" ht="15.75" x14ac:dyDescent="0.25">
      <c r="A25941" s="55">
        <f t="shared" si="823"/>
        <v>0</v>
      </c>
      <c r="Q25941" s="65">
        <f t="shared" si="824"/>
        <v>1</v>
      </c>
    </row>
    <row r="25942" spans="1:17" ht="15.75" x14ac:dyDescent="0.25">
      <c r="A25942" s="55">
        <f t="shared" si="823"/>
        <v>0</v>
      </c>
      <c r="Q25942" s="65">
        <f t="shared" si="824"/>
        <v>1</v>
      </c>
    </row>
    <row r="25943" spans="1:17" ht="15.75" x14ac:dyDescent="0.25">
      <c r="A25943" s="55">
        <f t="shared" si="823"/>
        <v>0</v>
      </c>
      <c r="Q25943" s="65">
        <f t="shared" si="824"/>
        <v>1</v>
      </c>
    </row>
    <row r="25944" spans="1:17" ht="15.75" x14ac:dyDescent="0.25">
      <c r="A25944" s="55">
        <f t="shared" si="823"/>
        <v>0</v>
      </c>
      <c r="Q25944" s="65">
        <f t="shared" si="824"/>
        <v>1</v>
      </c>
    </row>
    <row r="25945" spans="1:17" ht="15.75" x14ac:dyDescent="0.25">
      <c r="A25945" s="55">
        <f t="shared" si="823"/>
        <v>0</v>
      </c>
      <c r="Q25945" s="65">
        <f t="shared" si="824"/>
        <v>1</v>
      </c>
    </row>
    <row r="25946" spans="1:17" ht="15.75" x14ac:dyDescent="0.25">
      <c r="A25946" s="55">
        <f t="shared" si="823"/>
        <v>0</v>
      </c>
      <c r="Q25946" s="65">
        <f t="shared" si="824"/>
        <v>1</v>
      </c>
    </row>
    <row r="25947" spans="1:17" ht="15.75" x14ac:dyDescent="0.25">
      <c r="A25947" s="55">
        <f t="shared" si="823"/>
        <v>0</v>
      </c>
      <c r="Q25947" s="65">
        <f t="shared" si="824"/>
        <v>1</v>
      </c>
    </row>
    <row r="25948" spans="1:17" ht="15.75" x14ac:dyDescent="0.25">
      <c r="A25948" s="55">
        <f t="shared" si="823"/>
        <v>0</v>
      </c>
      <c r="Q25948" s="65">
        <f t="shared" si="824"/>
        <v>1</v>
      </c>
    </row>
    <row r="25949" spans="1:17" ht="15.75" x14ac:dyDescent="0.25">
      <c r="A25949" s="55">
        <f t="shared" si="823"/>
        <v>0</v>
      </c>
      <c r="Q25949" s="65">
        <f t="shared" si="824"/>
        <v>1</v>
      </c>
    </row>
    <row r="25950" spans="1:17" ht="15.75" x14ac:dyDescent="0.25">
      <c r="A25950" s="55">
        <f t="shared" si="823"/>
        <v>0</v>
      </c>
      <c r="Q25950" s="65">
        <f t="shared" si="824"/>
        <v>1</v>
      </c>
    </row>
    <row r="25951" spans="1:17" ht="15.75" x14ac:dyDescent="0.25">
      <c r="A25951" s="55">
        <f t="shared" si="823"/>
        <v>0</v>
      </c>
      <c r="Q25951" s="65">
        <f t="shared" si="824"/>
        <v>1</v>
      </c>
    </row>
    <row r="25952" spans="1:17" ht="15.75" x14ac:dyDescent="0.25">
      <c r="A25952" s="55">
        <f t="shared" si="823"/>
        <v>0</v>
      </c>
      <c r="Q25952" s="65">
        <f t="shared" si="824"/>
        <v>1</v>
      </c>
    </row>
    <row r="25953" spans="1:17" ht="15.75" x14ac:dyDescent="0.25">
      <c r="A25953" s="55">
        <f t="shared" si="823"/>
        <v>0</v>
      </c>
      <c r="Q25953" s="65">
        <f t="shared" si="824"/>
        <v>1</v>
      </c>
    </row>
    <row r="25954" spans="1:17" ht="15.75" x14ac:dyDescent="0.25">
      <c r="A25954" s="55">
        <f t="shared" si="823"/>
        <v>0</v>
      </c>
      <c r="Q25954" s="65">
        <f t="shared" si="824"/>
        <v>1</v>
      </c>
    </row>
    <row r="25955" spans="1:17" ht="15.75" x14ac:dyDescent="0.25">
      <c r="A25955" s="55">
        <f t="shared" si="823"/>
        <v>0</v>
      </c>
      <c r="Q25955" s="65">
        <f t="shared" si="824"/>
        <v>1</v>
      </c>
    </row>
    <row r="25956" spans="1:17" ht="15.75" x14ac:dyDescent="0.25">
      <c r="A25956" s="55">
        <f t="shared" si="823"/>
        <v>0</v>
      </c>
      <c r="Q25956" s="65">
        <f t="shared" si="824"/>
        <v>1</v>
      </c>
    </row>
    <row r="25957" spans="1:17" ht="15.75" x14ac:dyDescent="0.25">
      <c r="A25957" s="55">
        <f t="shared" si="823"/>
        <v>0</v>
      </c>
      <c r="Q25957" s="65">
        <f t="shared" si="824"/>
        <v>1</v>
      </c>
    </row>
    <row r="25958" spans="1:17" ht="15.75" x14ac:dyDescent="0.25">
      <c r="A25958" s="55">
        <f t="shared" si="823"/>
        <v>0</v>
      </c>
      <c r="Q25958" s="65">
        <f t="shared" si="824"/>
        <v>1</v>
      </c>
    </row>
    <row r="25959" spans="1:17" ht="15.75" x14ac:dyDescent="0.25">
      <c r="A25959" s="55">
        <f t="shared" si="823"/>
        <v>0</v>
      </c>
      <c r="Q25959" s="65">
        <f t="shared" si="824"/>
        <v>1</v>
      </c>
    </row>
    <row r="25960" spans="1:17" ht="15.75" x14ac:dyDescent="0.25">
      <c r="A25960" s="55">
        <f t="shared" si="823"/>
        <v>0</v>
      </c>
      <c r="Q25960" s="65">
        <f t="shared" si="824"/>
        <v>1</v>
      </c>
    </row>
    <row r="25961" spans="1:17" ht="15.75" x14ac:dyDescent="0.25">
      <c r="A25961" s="55">
        <f t="shared" si="823"/>
        <v>0</v>
      </c>
      <c r="Q25961" s="65">
        <f t="shared" si="824"/>
        <v>1</v>
      </c>
    </row>
    <row r="25962" spans="1:17" ht="15.75" x14ac:dyDescent="0.25">
      <c r="A25962" s="55">
        <f t="shared" si="823"/>
        <v>0</v>
      </c>
      <c r="Q25962" s="65">
        <f t="shared" si="824"/>
        <v>1</v>
      </c>
    </row>
    <row r="25963" spans="1:17" ht="15.75" x14ac:dyDescent="0.25">
      <c r="A25963" s="55">
        <f t="shared" si="823"/>
        <v>0</v>
      </c>
      <c r="Q25963" s="65">
        <f t="shared" si="824"/>
        <v>1</v>
      </c>
    </row>
    <row r="25964" spans="1:17" ht="15.75" x14ac:dyDescent="0.25">
      <c r="A25964" s="55">
        <f t="shared" si="823"/>
        <v>0</v>
      </c>
      <c r="Q25964" s="65">
        <f t="shared" si="824"/>
        <v>1</v>
      </c>
    </row>
    <row r="25965" spans="1:17" ht="15.75" x14ac:dyDescent="0.25">
      <c r="A25965" s="55">
        <f t="shared" si="823"/>
        <v>0</v>
      </c>
      <c r="Q25965" s="65">
        <f t="shared" si="824"/>
        <v>1</v>
      </c>
    </row>
    <row r="25966" spans="1:17" ht="15.75" x14ac:dyDescent="0.25">
      <c r="A25966" s="55">
        <f t="shared" si="823"/>
        <v>0</v>
      </c>
      <c r="Q25966" s="65">
        <f t="shared" si="824"/>
        <v>1</v>
      </c>
    </row>
    <row r="25967" spans="1:17" ht="15.75" x14ac:dyDescent="0.25">
      <c r="A25967" s="55">
        <f t="shared" si="823"/>
        <v>0</v>
      </c>
      <c r="Q25967" s="65">
        <f t="shared" si="824"/>
        <v>1</v>
      </c>
    </row>
    <row r="25968" spans="1:17" ht="15.75" x14ac:dyDescent="0.25">
      <c r="A25968" s="55">
        <f t="shared" si="823"/>
        <v>0</v>
      </c>
      <c r="Q25968" s="65">
        <f t="shared" si="824"/>
        <v>1</v>
      </c>
    </row>
    <row r="25969" spans="1:17" ht="15.75" x14ac:dyDescent="0.25">
      <c r="A25969" s="55">
        <f t="shared" si="823"/>
        <v>0</v>
      </c>
      <c r="Q25969" s="65">
        <f t="shared" si="824"/>
        <v>1</v>
      </c>
    </row>
    <row r="25970" spans="1:17" ht="15.75" x14ac:dyDescent="0.25">
      <c r="A25970" s="55">
        <f t="shared" si="823"/>
        <v>0</v>
      </c>
      <c r="Q25970" s="65">
        <f t="shared" si="824"/>
        <v>1</v>
      </c>
    </row>
    <row r="25971" spans="1:17" ht="15.75" x14ac:dyDescent="0.25">
      <c r="A25971" s="55">
        <f t="shared" ref="A25971:A26032" si="825">WEEKNUM(B25971,2)-1</f>
        <v>0</v>
      </c>
      <c r="Q25971" s="65">
        <f t="shared" ref="Q25971:Q26032" si="826">MONTH(B25971)</f>
        <v>1</v>
      </c>
    </row>
    <row r="25972" spans="1:17" ht="15.75" x14ac:dyDescent="0.25">
      <c r="A25972" s="55">
        <f t="shared" si="825"/>
        <v>0</v>
      </c>
      <c r="Q25972" s="65">
        <f t="shared" si="826"/>
        <v>1</v>
      </c>
    </row>
    <row r="25973" spans="1:17" ht="15.75" x14ac:dyDescent="0.25">
      <c r="A25973" s="55">
        <f t="shared" si="825"/>
        <v>0</v>
      </c>
      <c r="Q25973" s="65">
        <f t="shared" si="826"/>
        <v>1</v>
      </c>
    </row>
    <row r="25974" spans="1:17" ht="15.75" x14ac:dyDescent="0.25">
      <c r="A25974" s="55">
        <f t="shared" si="825"/>
        <v>0</v>
      </c>
      <c r="Q25974" s="65">
        <f t="shared" si="826"/>
        <v>1</v>
      </c>
    </row>
    <row r="25975" spans="1:17" ht="15.75" x14ac:dyDescent="0.25">
      <c r="A25975" s="55">
        <f t="shared" si="825"/>
        <v>0</v>
      </c>
      <c r="Q25975" s="65">
        <f t="shared" si="826"/>
        <v>1</v>
      </c>
    </row>
    <row r="25976" spans="1:17" ht="15.75" x14ac:dyDescent="0.25">
      <c r="A25976" s="55">
        <f t="shared" si="825"/>
        <v>0</v>
      </c>
      <c r="Q25976" s="65">
        <f t="shared" si="826"/>
        <v>1</v>
      </c>
    </row>
    <row r="25977" spans="1:17" ht="15.75" x14ac:dyDescent="0.25">
      <c r="A25977" s="55">
        <f t="shared" si="825"/>
        <v>0</v>
      </c>
      <c r="Q25977" s="65">
        <f t="shared" si="826"/>
        <v>1</v>
      </c>
    </row>
    <row r="25978" spans="1:17" ht="15.75" x14ac:dyDescent="0.25">
      <c r="A25978" s="55">
        <f t="shared" si="825"/>
        <v>0</v>
      </c>
      <c r="Q25978" s="65">
        <f t="shared" si="826"/>
        <v>1</v>
      </c>
    </row>
    <row r="25979" spans="1:17" ht="15.75" x14ac:dyDescent="0.25">
      <c r="A25979" s="55">
        <f t="shared" si="825"/>
        <v>0</v>
      </c>
      <c r="Q25979" s="65">
        <f t="shared" si="826"/>
        <v>1</v>
      </c>
    </row>
    <row r="25980" spans="1:17" ht="15.75" x14ac:dyDescent="0.25">
      <c r="A25980" s="55">
        <f t="shared" si="825"/>
        <v>0</v>
      </c>
      <c r="Q25980" s="65">
        <f t="shared" si="826"/>
        <v>1</v>
      </c>
    </row>
    <row r="25981" spans="1:17" ht="15.75" x14ac:dyDescent="0.25">
      <c r="A25981" s="55">
        <f t="shared" si="825"/>
        <v>0</v>
      </c>
      <c r="Q25981" s="65">
        <f t="shared" si="826"/>
        <v>1</v>
      </c>
    </row>
    <row r="25982" spans="1:17" ht="15.75" x14ac:dyDescent="0.25">
      <c r="A25982" s="55">
        <f t="shared" si="825"/>
        <v>0</v>
      </c>
      <c r="Q25982" s="65">
        <f t="shared" si="826"/>
        <v>1</v>
      </c>
    </row>
    <row r="25983" spans="1:17" ht="15.75" x14ac:dyDescent="0.25">
      <c r="A25983" s="55">
        <f t="shared" si="825"/>
        <v>0</v>
      </c>
      <c r="Q25983" s="65">
        <f t="shared" si="826"/>
        <v>1</v>
      </c>
    </row>
    <row r="25984" spans="1:17" ht="15.75" x14ac:dyDescent="0.25">
      <c r="A25984" s="55">
        <f t="shared" si="825"/>
        <v>0</v>
      </c>
      <c r="Q25984" s="65">
        <f t="shared" si="826"/>
        <v>1</v>
      </c>
    </row>
    <row r="25985" spans="1:17" ht="15.75" x14ac:dyDescent="0.25">
      <c r="A25985" s="55">
        <f t="shared" si="825"/>
        <v>0</v>
      </c>
      <c r="Q25985" s="65">
        <f t="shared" si="826"/>
        <v>1</v>
      </c>
    </row>
    <row r="25986" spans="1:17" ht="15.75" x14ac:dyDescent="0.25">
      <c r="A25986" s="55">
        <f t="shared" si="825"/>
        <v>0</v>
      </c>
      <c r="Q25986" s="65">
        <f t="shared" si="826"/>
        <v>1</v>
      </c>
    </row>
    <row r="25987" spans="1:17" ht="15.75" x14ac:dyDescent="0.25">
      <c r="A25987" s="55">
        <f t="shared" si="825"/>
        <v>0</v>
      </c>
      <c r="Q25987" s="65">
        <f t="shared" si="826"/>
        <v>1</v>
      </c>
    </row>
    <row r="25988" spans="1:17" ht="15.75" x14ac:dyDescent="0.25">
      <c r="A25988" s="55">
        <f t="shared" si="825"/>
        <v>0</v>
      </c>
      <c r="Q25988" s="65">
        <f t="shared" si="826"/>
        <v>1</v>
      </c>
    </row>
    <row r="25989" spans="1:17" ht="15.75" x14ac:dyDescent="0.25">
      <c r="A25989" s="55">
        <f t="shared" si="825"/>
        <v>0</v>
      </c>
      <c r="Q25989" s="65">
        <f t="shared" si="826"/>
        <v>1</v>
      </c>
    </row>
    <row r="25990" spans="1:17" ht="15.75" x14ac:dyDescent="0.25">
      <c r="A25990" s="55">
        <f t="shared" si="825"/>
        <v>0</v>
      </c>
      <c r="Q25990" s="65">
        <f t="shared" si="826"/>
        <v>1</v>
      </c>
    </row>
    <row r="25991" spans="1:17" ht="15.75" x14ac:dyDescent="0.25">
      <c r="A25991" s="55">
        <f t="shared" si="825"/>
        <v>0</v>
      </c>
      <c r="Q25991" s="65">
        <f t="shared" si="826"/>
        <v>1</v>
      </c>
    </row>
    <row r="25992" spans="1:17" ht="15.75" x14ac:dyDescent="0.25">
      <c r="A25992" s="55">
        <f t="shared" si="825"/>
        <v>0</v>
      </c>
      <c r="Q25992" s="65">
        <f t="shared" si="826"/>
        <v>1</v>
      </c>
    </row>
    <row r="25993" spans="1:17" ht="15.75" x14ac:dyDescent="0.25">
      <c r="A25993" s="55">
        <f t="shared" si="825"/>
        <v>0</v>
      </c>
      <c r="Q25993" s="65">
        <f t="shared" si="826"/>
        <v>1</v>
      </c>
    </row>
    <row r="25994" spans="1:17" ht="15.75" x14ac:dyDescent="0.25">
      <c r="A25994" s="55">
        <f t="shared" si="825"/>
        <v>0</v>
      </c>
      <c r="Q25994" s="65">
        <f t="shared" si="826"/>
        <v>1</v>
      </c>
    </row>
    <row r="25995" spans="1:17" ht="15.75" x14ac:dyDescent="0.25">
      <c r="A25995" s="55">
        <f t="shared" si="825"/>
        <v>0</v>
      </c>
      <c r="Q25995" s="65">
        <f t="shared" si="826"/>
        <v>1</v>
      </c>
    </row>
    <row r="25996" spans="1:17" ht="15.75" x14ac:dyDescent="0.25">
      <c r="A25996" s="55">
        <f t="shared" si="825"/>
        <v>0</v>
      </c>
      <c r="Q25996" s="65">
        <f t="shared" si="826"/>
        <v>1</v>
      </c>
    </row>
    <row r="25997" spans="1:17" ht="15.75" x14ac:dyDescent="0.25">
      <c r="A25997" s="55">
        <f t="shared" si="825"/>
        <v>0</v>
      </c>
      <c r="Q25997" s="65">
        <f t="shared" si="826"/>
        <v>1</v>
      </c>
    </row>
    <row r="25998" spans="1:17" ht="15.75" x14ac:dyDescent="0.25">
      <c r="A25998" s="55">
        <f t="shared" si="825"/>
        <v>0</v>
      </c>
      <c r="Q25998" s="65">
        <f t="shared" si="826"/>
        <v>1</v>
      </c>
    </row>
    <row r="25999" spans="1:17" ht="15.75" x14ac:dyDescent="0.25">
      <c r="A25999" s="55">
        <f t="shared" si="825"/>
        <v>0</v>
      </c>
      <c r="Q25999" s="65">
        <f t="shared" si="826"/>
        <v>1</v>
      </c>
    </row>
    <row r="26000" spans="1:17" ht="15.75" x14ac:dyDescent="0.25">
      <c r="A26000" s="55">
        <f t="shared" si="825"/>
        <v>0</v>
      </c>
      <c r="Q26000" s="65">
        <f t="shared" si="826"/>
        <v>1</v>
      </c>
    </row>
    <row r="26001" spans="1:17" ht="15.75" x14ac:dyDescent="0.25">
      <c r="A26001" s="55">
        <f t="shared" si="825"/>
        <v>0</v>
      </c>
      <c r="Q26001" s="65">
        <f t="shared" si="826"/>
        <v>1</v>
      </c>
    </row>
    <row r="26002" spans="1:17" ht="15.75" x14ac:dyDescent="0.25">
      <c r="A26002" s="55">
        <f t="shared" si="825"/>
        <v>0</v>
      </c>
      <c r="Q26002" s="65">
        <f t="shared" si="826"/>
        <v>1</v>
      </c>
    </row>
    <row r="26003" spans="1:17" ht="15.75" x14ac:dyDescent="0.25">
      <c r="A26003" s="55">
        <f t="shared" si="825"/>
        <v>0</v>
      </c>
      <c r="Q26003" s="65">
        <f t="shared" si="826"/>
        <v>1</v>
      </c>
    </row>
    <row r="26004" spans="1:17" ht="15.75" x14ac:dyDescent="0.25">
      <c r="A26004" s="55">
        <f t="shared" si="825"/>
        <v>0</v>
      </c>
      <c r="Q26004" s="65">
        <f t="shared" si="826"/>
        <v>1</v>
      </c>
    </row>
    <row r="26005" spans="1:17" ht="15.75" x14ac:dyDescent="0.25">
      <c r="A26005" s="55">
        <f t="shared" si="825"/>
        <v>0</v>
      </c>
      <c r="Q26005" s="65">
        <f t="shared" si="826"/>
        <v>1</v>
      </c>
    </row>
    <row r="26006" spans="1:17" ht="15.75" x14ac:dyDescent="0.25">
      <c r="A26006" s="55">
        <f t="shared" si="825"/>
        <v>0</v>
      </c>
      <c r="Q26006" s="65">
        <f t="shared" si="826"/>
        <v>1</v>
      </c>
    </row>
    <row r="26007" spans="1:17" ht="15.75" x14ac:dyDescent="0.25">
      <c r="A26007" s="55">
        <f t="shared" si="825"/>
        <v>0</v>
      </c>
      <c r="Q26007" s="65">
        <f t="shared" si="826"/>
        <v>1</v>
      </c>
    </row>
    <row r="26008" spans="1:17" ht="15.75" x14ac:dyDescent="0.25">
      <c r="A26008" s="55">
        <f t="shared" si="825"/>
        <v>0</v>
      </c>
      <c r="Q26008" s="65">
        <f t="shared" si="826"/>
        <v>1</v>
      </c>
    </row>
    <row r="26009" spans="1:17" ht="15.75" x14ac:dyDescent="0.25">
      <c r="A26009" s="55">
        <f t="shared" si="825"/>
        <v>0</v>
      </c>
      <c r="Q26009" s="65">
        <f t="shared" si="826"/>
        <v>1</v>
      </c>
    </row>
    <row r="26010" spans="1:17" ht="15.75" x14ac:dyDescent="0.25">
      <c r="A26010" s="55">
        <f t="shared" si="825"/>
        <v>0</v>
      </c>
      <c r="Q26010" s="65">
        <f t="shared" si="826"/>
        <v>1</v>
      </c>
    </row>
    <row r="26011" spans="1:17" ht="15.75" x14ac:dyDescent="0.25">
      <c r="A26011" s="55">
        <f t="shared" si="825"/>
        <v>0</v>
      </c>
      <c r="Q26011" s="65">
        <f t="shared" si="826"/>
        <v>1</v>
      </c>
    </row>
    <row r="26012" spans="1:17" ht="15.75" x14ac:dyDescent="0.25">
      <c r="A26012" s="55">
        <f t="shared" si="825"/>
        <v>0</v>
      </c>
      <c r="Q26012" s="65">
        <f t="shared" si="826"/>
        <v>1</v>
      </c>
    </row>
    <row r="26013" spans="1:17" ht="15.75" x14ac:dyDescent="0.25">
      <c r="A26013" s="55">
        <f t="shared" si="825"/>
        <v>0</v>
      </c>
      <c r="Q26013" s="65">
        <f t="shared" si="826"/>
        <v>1</v>
      </c>
    </row>
    <row r="26014" spans="1:17" ht="15.75" x14ac:dyDescent="0.25">
      <c r="A26014" s="55">
        <f t="shared" si="825"/>
        <v>0</v>
      </c>
      <c r="Q26014" s="65">
        <f t="shared" si="826"/>
        <v>1</v>
      </c>
    </row>
    <row r="26015" spans="1:17" ht="15.75" x14ac:dyDescent="0.25">
      <c r="A26015" s="55">
        <f t="shared" si="825"/>
        <v>0</v>
      </c>
      <c r="Q26015" s="65">
        <f t="shared" si="826"/>
        <v>1</v>
      </c>
    </row>
    <row r="26016" spans="1:17" ht="15.75" x14ac:dyDescent="0.25">
      <c r="A26016" s="55">
        <f t="shared" si="825"/>
        <v>0</v>
      </c>
      <c r="Q26016" s="65">
        <f t="shared" si="826"/>
        <v>1</v>
      </c>
    </row>
    <row r="26017" spans="1:17" ht="15.75" x14ac:dyDescent="0.25">
      <c r="A26017" s="55">
        <f t="shared" si="825"/>
        <v>0</v>
      </c>
      <c r="Q26017" s="65">
        <f t="shared" si="826"/>
        <v>1</v>
      </c>
    </row>
    <row r="26018" spans="1:17" ht="15.75" x14ac:dyDescent="0.25">
      <c r="A26018" s="55">
        <f t="shared" si="825"/>
        <v>0</v>
      </c>
      <c r="Q26018" s="65">
        <f t="shared" si="826"/>
        <v>1</v>
      </c>
    </row>
    <row r="26019" spans="1:17" ht="15.75" x14ac:dyDescent="0.25">
      <c r="A26019" s="55">
        <f t="shared" si="825"/>
        <v>0</v>
      </c>
      <c r="Q26019" s="65">
        <f t="shared" si="826"/>
        <v>1</v>
      </c>
    </row>
    <row r="26020" spans="1:17" ht="15.75" x14ac:dyDescent="0.25">
      <c r="A26020" s="55">
        <f t="shared" si="825"/>
        <v>0</v>
      </c>
      <c r="Q26020" s="65">
        <f t="shared" si="826"/>
        <v>1</v>
      </c>
    </row>
    <row r="26021" spans="1:17" ht="15.75" x14ac:dyDescent="0.25">
      <c r="A26021" s="55">
        <f t="shared" si="825"/>
        <v>0</v>
      </c>
      <c r="Q26021" s="65">
        <f t="shared" si="826"/>
        <v>1</v>
      </c>
    </row>
    <row r="26022" spans="1:17" ht="15.75" x14ac:dyDescent="0.25">
      <c r="A26022" s="55">
        <f t="shared" si="825"/>
        <v>0</v>
      </c>
      <c r="Q26022" s="65">
        <f t="shared" si="826"/>
        <v>1</v>
      </c>
    </row>
    <row r="26023" spans="1:17" ht="15.75" x14ac:dyDescent="0.25">
      <c r="A26023" s="55">
        <f t="shared" si="825"/>
        <v>0</v>
      </c>
      <c r="Q26023" s="65">
        <f t="shared" si="826"/>
        <v>1</v>
      </c>
    </row>
    <row r="26024" spans="1:17" ht="15.75" x14ac:dyDescent="0.25">
      <c r="A26024" s="55">
        <f t="shared" si="825"/>
        <v>0</v>
      </c>
      <c r="Q26024" s="65">
        <f t="shared" si="826"/>
        <v>1</v>
      </c>
    </row>
    <row r="26025" spans="1:17" ht="15.75" x14ac:dyDescent="0.25">
      <c r="A26025" s="55">
        <f t="shared" si="825"/>
        <v>0</v>
      </c>
      <c r="Q26025" s="65">
        <f t="shared" si="826"/>
        <v>1</v>
      </c>
    </row>
    <row r="26026" spans="1:17" ht="15.75" x14ac:dyDescent="0.25">
      <c r="A26026" s="55">
        <f t="shared" si="825"/>
        <v>0</v>
      </c>
      <c r="Q26026" s="65">
        <f t="shared" si="826"/>
        <v>1</v>
      </c>
    </row>
    <row r="26027" spans="1:17" ht="15.75" x14ac:dyDescent="0.25">
      <c r="A26027" s="55">
        <f t="shared" si="825"/>
        <v>0</v>
      </c>
      <c r="Q26027" s="65">
        <f t="shared" si="826"/>
        <v>1</v>
      </c>
    </row>
    <row r="26028" spans="1:17" ht="15.75" x14ac:dyDescent="0.25">
      <c r="A26028" s="55">
        <f t="shared" si="825"/>
        <v>0</v>
      </c>
      <c r="Q26028" s="65">
        <f t="shared" si="826"/>
        <v>1</v>
      </c>
    </row>
    <row r="26029" spans="1:17" ht="15.75" x14ac:dyDescent="0.25">
      <c r="A26029" s="55">
        <f t="shared" si="825"/>
        <v>0</v>
      </c>
      <c r="Q26029" s="65">
        <f t="shared" si="826"/>
        <v>1</v>
      </c>
    </row>
    <row r="26030" spans="1:17" ht="15.75" x14ac:dyDescent="0.25">
      <c r="A26030" s="55">
        <f t="shared" si="825"/>
        <v>0</v>
      </c>
      <c r="Q26030" s="65">
        <f t="shared" si="826"/>
        <v>1</v>
      </c>
    </row>
    <row r="26031" spans="1:17" ht="15.75" x14ac:dyDescent="0.25">
      <c r="A26031" s="55">
        <f t="shared" si="825"/>
        <v>0</v>
      </c>
      <c r="Q26031" s="65">
        <f t="shared" si="826"/>
        <v>1</v>
      </c>
    </row>
    <row r="26032" spans="1:17" ht="15.75" x14ac:dyDescent="0.25">
      <c r="A26032" s="55">
        <f t="shared" si="825"/>
        <v>0</v>
      </c>
      <c r="Q26032" s="65">
        <f t="shared" si="826"/>
        <v>1</v>
      </c>
    </row>
    <row r="26033" spans="1:17" ht="15.75" x14ac:dyDescent="0.25">
      <c r="A26033" s="55">
        <f t="shared" ref="A26033:A26070" si="827">WEEKNUM(B26033,2)-1</f>
        <v>0</v>
      </c>
      <c r="Q26033" s="65">
        <f t="shared" ref="Q26033:Q26070" si="828">MONTH(B26033)</f>
        <v>1</v>
      </c>
    </row>
    <row r="26034" spans="1:17" ht="15.75" x14ac:dyDescent="0.25">
      <c r="A26034" s="55">
        <f t="shared" si="827"/>
        <v>0</v>
      </c>
      <c r="Q26034" s="65">
        <f t="shared" si="828"/>
        <v>1</v>
      </c>
    </row>
    <row r="26035" spans="1:17" ht="15.75" x14ac:dyDescent="0.25">
      <c r="A26035" s="55">
        <f t="shared" si="827"/>
        <v>0</v>
      </c>
      <c r="Q26035" s="65">
        <f t="shared" si="828"/>
        <v>1</v>
      </c>
    </row>
    <row r="26036" spans="1:17" ht="15.75" x14ac:dyDescent="0.25">
      <c r="A26036" s="55">
        <f t="shared" si="827"/>
        <v>0</v>
      </c>
      <c r="Q26036" s="65">
        <f t="shared" si="828"/>
        <v>1</v>
      </c>
    </row>
    <row r="26037" spans="1:17" ht="15.75" x14ac:dyDescent="0.25">
      <c r="A26037" s="55">
        <f t="shared" si="827"/>
        <v>0</v>
      </c>
      <c r="Q26037" s="65">
        <f t="shared" si="828"/>
        <v>1</v>
      </c>
    </row>
    <row r="26038" spans="1:17" ht="15.75" x14ac:dyDescent="0.25">
      <c r="A26038" s="55">
        <f t="shared" si="827"/>
        <v>0</v>
      </c>
      <c r="Q26038" s="65">
        <f t="shared" si="828"/>
        <v>1</v>
      </c>
    </row>
    <row r="26039" spans="1:17" ht="15.75" x14ac:dyDescent="0.25">
      <c r="A26039" s="55">
        <f t="shared" si="827"/>
        <v>0</v>
      </c>
      <c r="Q26039" s="65">
        <f t="shared" si="828"/>
        <v>1</v>
      </c>
    </row>
    <row r="26040" spans="1:17" ht="15.75" x14ac:dyDescent="0.25">
      <c r="A26040" s="55">
        <f t="shared" si="827"/>
        <v>0</v>
      </c>
      <c r="Q26040" s="65">
        <f t="shared" si="828"/>
        <v>1</v>
      </c>
    </row>
    <row r="26041" spans="1:17" ht="15.75" x14ac:dyDescent="0.25">
      <c r="A26041" s="55">
        <f t="shared" si="827"/>
        <v>0</v>
      </c>
      <c r="Q26041" s="65">
        <f t="shared" si="828"/>
        <v>1</v>
      </c>
    </row>
    <row r="26042" spans="1:17" ht="15.75" x14ac:dyDescent="0.25">
      <c r="A26042" s="55">
        <f t="shared" si="827"/>
        <v>0</v>
      </c>
      <c r="Q26042" s="65">
        <f t="shared" si="828"/>
        <v>1</v>
      </c>
    </row>
    <row r="26043" spans="1:17" ht="15.75" x14ac:dyDescent="0.25">
      <c r="A26043" s="55">
        <f t="shared" si="827"/>
        <v>0</v>
      </c>
      <c r="Q26043" s="65">
        <f t="shared" si="828"/>
        <v>1</v>
      </c>
    </row>
    <row r="26044" spans="1:17" ht="15.75" x14ac:dyDescent="0.25">
      <c r="A26044" s="55">
        <f t="shared" si="827"/>
        <v>0</v>
      </c>
      <c r="Q26044" s="65">
        <f t="shared" si="828"/>
        <v>1</v>
      </c>
    </row>
    <row r="26045" spans="1:17" ht="15.75" x14ac:dyDescent="0.25">
      <c r="A26045" s="55">
        <f t="shared" si="827"/>
        <v>0</v>
      </c>
      <c r="Q26045" s="65">
        <f t="shared" si="828"/>
        <v>1</v>
      </c>
    </row>
    <row r="26046" spans="1:17" ht="15.75" x14ac:dyDescent="0.25">
      <c r="A26046" s="55">
        <f t="shared" si="827"/>
        <v>0</v>
      </c>
      <c r="Q26046" s="65">
        <f t="shared" si="828"/>
        <v>1</v>
      </c>
    </row>
    <row r="26047" spans="1:17" ht="15.75" x14ac:dyDescent="0.25">
      <c r="A26047" s="55">
        <f t="shared" si="827"/>
        <v>0</v>
      </c>
      <c r="Q26047" s="65">
        <f t="shared" si="828"/>
        <v>1</v>
      </c>
    </row>
    <row r="26048" spans="1:17" ht="15.75" x14ac:dyDescent="0.25">
      <c r="A26048" s="55">
        <f t="shared" si="827"/>
        <v>0</v>
      </c>
      <c r="Q26048" s="65">
        <f t="shared" si="828"/>
        <v>1</v>
      </c>
    </row>
    <row r="26049" spans="1:17" ht="15.75" x14ac:dyDescent="0.25">
      <c r="A26049" s="55">
        <f t="shared" si="827"/>
        <v>0</v>
      </c>
      <c r="Q26049" s="65">
        <f t="shared" si="828"/>
        <v>1</v>
      </c>
    </row>
    <row r="26050" spans="1:17" ht="15.75" x14ac:dyDescent="0.25">
      <c r="A26050" s="55">
        <f t="shared" si="827"/>
        <v>0</v>
      </c>
      <c r="Q26050" s="65">
        <f t="shared" si="828"/>
        <v>1</v>
      </c>
    </row>
    <row r="26051" spans="1:17" ht="15.75" x14ac:dyDescent="0.25">
      <c r="A26051" s="55">
        <f t="shared" si="827"/>
        <v>0</v>
      </c>
      <c r="Q26051" s="65">
        <f t="shared" si="828"/>
        <v>1</v>
      </c>
    </row>
    <row r="26052" spans="1:17" ht="15.75" x14ac:dyDescent="0.25">
      <c r="A26052" s="55">
        <f t="shared" si="827"/>
        <v>0</v>
      </c>
      <c r="Q26052" s="65">
        <f t="shared" si="828"/>
        <v>1</v>
      </c>
    </row>
    <row r="26053" spans="1:17" ht="15.75" x14ac:dyDescent="0.25">
      <c r="A26053" s="55">
        <f t="shared" si="827"/>
        <v>0</v>
      </c>
      <c r="Q26053" s="65">
        <f t="shared" si="828"/>
        <v>1</v>
      </c>
    </row>
    <row r="26054" spans="1:17" ht="15.75" x14ac:dyDescent="0.25">
      <c r="A26054" s="55">
        <f t="shared" si="827"/>
        <v>0</v>
      </c>
      <c r="Q26054" s="65">
        <f t="shared" si="828"/>
        <v>1</v>
      </c>
    </row>
    <row r="26055" spans="1:17" ht="15.75" x14ac:dyDescent="0.25">
      <c r="A26055" s="55">
        <f t="shared" si="827"/>
        <v>0</v>
      </c>
      <c r="Q26055" s="65">
        <f t="shared" si="828"/>
        <v>1</v>
      </c>
    </row>
    <row r="26056" spans="1:17" ht="15.75" x14ac:dyDescent="0.25">
      <c r="A26056" s="55">
        <f t="shared" si="827"/>
        <v>0</v>
      </c>
      <c r="Q26056" s="65">
        <f t="shared" si="828"/>
        <v>1</v>
      </c>
    </row>
    <row r="26057" spans="1:17" ht="15.75" x14ac:dyDescent="0.25">
      <c r="A26057" s="55">
        <f t="shared" si="827"/>
        <v>0</v>
      </c>
      <c r="Q26057" s="65">
        <f t="shared" si="828"/>
        <v>1</v>
      </c>
    </row>
    <row r="26058" spans="1:17" ht="15.75" x14ac:dyDescent="0.25">
      <c r="A26058" s="55">
        <f t="shared" si="827"/>
        <v>0</v>
      </c>
      <c r="Q26058" s="65">
        <f t="shared" si="828"/>
        <v>1</v>
      </c>
    </row>
    <row r="26059" spans="1:17" ht="15.75" x14ac:dyDescent="0.25">
      <c r="A26059" s="55">
        <f t="shared" si="827"/>
        <v>0</v>
      </c>
      <c r="Q26059" s="65">
        <f t="shared" si="828"/>
        <v>1</v>
      </c>
    </row>
    <row r="26060" spans="1:17" ht="15.75" x14ac:dyDescent="0.25">
      <c r="A26060" s="55">
        <f t="shared" si="827"/>
        <v>0</v>
      </c>
      <c r="Q26060" s="65">
        <f t="shared" si="828"/>
        <v>1</v>
      </c>
    </row>
    <row r="26061" spans="1:17" ht="15.75" x14ac:dyDescent="0.25">
      <c r="A26061" s="55">
        <f t="shared" si="827"/>
        <v>0</v>
      </c>
      <c r="Q26061" s="65">
        <f t="shared" si="828"/>
        <v>1</v>
      </c>
    </row>
    <row r="26062" spans="1:17" ht="15.75" x14ac:dyDescent="0.25">
      <c r="A26062" s="55">
        <f t="shared" si="827"/>
        <v>0</v>
      </c>
      <c r="Q26062" s="65">
        <f t="shared" si="828"/>
        <v>1</v>
      </c>
    </row>
    <row r="26063" spans="1:17" ht="15.75" x14ac:dyDescent="0.25">
      <c r="A26063" s="55">
        <f t="shared" si="827"/>
        <v>0</v>
      </c>
      <c r="Q26063" s="65">
        <f t="shared" si="828"/>
        <v>1</v>
      </c>
    </row>
    <row r="26064" spans="1:17" ht="15.75" x14ac:dyDescent="0.25">
      <c r="A26064" s="55">
        <f t="shared" si="827"/>
        <v>0</v>
      </c>
      <c r="Q26064" s="65">
        <f t="shared" si="828"/>
        <v>1</v>
      </c>
    </row>
    <row r="26065" spans="1:17" ht="15.75" x14ac:dyDescent="0.25">
      <c r="A26065" s="55">
        <f t="shared" si="827"/>
        <v>0</v>
      </c>
      <c r="Q26065" s="65">
        <f t="shared" si="828"/>
        <v>1</v>
      </c>
    </row>
    <row r="26066" spans="1:17" ht="15.75" x14ac:dyDescent="0.25">
      <c r="A26066" s="55">
        <f t="shared" si="827"/>
        <v>0</v>
      </c>
      <c r="Q26066" s="65">
        <f t="shared" si="828"/>
        <v>1</v>
      </c>
    </row>
    <row r="26067" spans="1:17" ht="15.75" x14ac:dyDescent="0.25">
      <c r="A26067" s="55">
        <f t="shared" si="827"/>
        <v>0</v>
      </c>
      <c r="Q26067" s="65">
        <f t="shared" si="828"/>
        <v>1</v>
      </c>
    </row>
    <row r="26068" spans="1:17" ht="15.75" x14ac:dyDescent="0.25">
      <c r="A26068" s="55">
        <f t="shared" si="827"/>
        <v>0</v>
      </c>
      <c r="Q26068" s="65">
        <f t="shared" si="828"/>
        <v>1</v>
      </c>
    </row>
    <row r="26069" spans="1:17" ht="15.75" x14ac:dyDescent="0.25">
      <c r="A26069" s="55">
        <f t="shared" si="827"/>
        <v>0</v>
      </c>
      <c r="Q26069" s="65">
        <f t="shared" si="828"/>
        <v>1</v>
      </c>
    </row>
    <row r="26070" spans="1:17" ht="15.75" x14ac:dyDescent="0.25">
      <c r="A26070" s="55">
        <f t="shared" si="827"/>
        <v>0</v>
      </c>
      <c r="Q26070" s="65">
        <f t="shared" si="828"/>
        <v>1</v>
      </c>
    </row>
    <row r="26071" spans="1:17" ht="15.75" x14ac:dyDescent="0.25">
      <c r="A26071" s="55">
        <f t="shared" ref="A26071:A26134" si="829">WEEKNUM(B26071,2)-1</f>
        <v>0</v>
      </c>
      <c r="Q26071" s="65">
        <f t="shared" ref="Q26071:Q26134" si="830">MONTH(B26071)</f>
        <v>1</v>
      </c>
    </row>
    <row r="26072" spans="1:17" ht="15.75" x14ac:dyDescent="0.25">
      <c r="A26072" s="55">
        <f t="shared" si="829"/>
        <v>0</v>
      </c>
      <c r="Q26072" s="65">
        <f t="shared" si="830"/>
        <v>1</v>
      </c>
    </row>
    <row r="26073" spans="1:17" ht="15.75" x14ac:dyDescent="0.25">
      <c r="A26073" s="55">
        <f t="shared" si="829"/>
        <v>0</v>
      </c>
      <c r="Q26073" s="65">
        <f t="shared" si="830"/>
        <v>1</v>
      </c>
    </row>
    <row r="26074" spans="1:17" ht="15.75" x14ac:dyDescent="0.25">
      <c r="A26074" s="55">
        <f t="shared" si="829"/>
        <v>0</v>
      </c>
      <c r="Q26074" s="65">
        <f t="shared" si="830"/>
        <v>1</v>
      </c>
    </row>
    <row r="26075" spans="1:17" ht="15.75" x14ac:dyDescent="0.25">
      <c r="A26075" s="55">
        <f t="shared" si="829"/>
        <v>0</v>
      </c>
      <c r="Q26075" s="65">
        <f t="shared" si="830"/>
        <v>1</v>
      </c>
    </row>
    <row r="26076" spans="1:17" ht="15.75" x14ac:dyDescent="0.25">
      <c r="A26076" s="55">
        <f t="shared" si="829"/>
        <v>0</v>
      </c>
      <c r="Q26076" s="65">
        <f t="shared" si="830"/>
        <v>1</v>
      </c>
    </row>
    <row r="26077" spans="1:17" ht="15.75" x14ac:dyDescent="0.25">
      <c r="A26077" s="55">
        <f t="shared" si="829"/>
        <v>0</v>
      </c>
      <c r="Q26077" s="65">
        <f t="shared" si="830"/>
        <v>1</v>
      </c>
    </row>
    <row r="26078" spans="1:17" ht="15.75" x14ac:dyDescent="0.25">
      <c r="A26078" s="55">
        <f t="shared" si="829"/>
        <v>0</v>
      </c>
      <c r="Q26078" s="65">
        <f t="shared" si="830"/>
        <v>1</v>
      </c>
    </row>
    <row r="26079" spans="1:17" ht="15.75" x14ac:dyDescent="0.25">
      <c r="A26079" s="55">
        <f t="shared" si="829"/>
        <v>0</v>
      </c>
      <c r="Q26079" s="65">
        <f t="shared" si="830"/>
        <v>1</v>
      </c>
    </row>
    <row r="26080" spans="1:17" ht="15.75" x14ac:dyDescent="0.25">
      <c r="A26080" s="55">
        <f t="shared" si="829"/>
        <v>0</v>
      </c>
      <c r="Q26080" s="65">
        <f t="shared" si="830"/>
        <v>1</v>
      </c>
    </row>
    <row r="26081" spans="1:17" ht="15.75" x14ac:dyDescent="0.25">
      <c r="A26081" s="55">
        <f t="shared" si="829"/>
        <v>0</v>
      </c>
      <c r="Q26081" s="65">
        <f t="shared" si="830"/>
        <v>1</v>
      </c>
    </row>
    <row r="26082" spans="1:17" ht="15.75" x14ac:dyDescent="0.25">
      <c r="A26082" s="55">
        <f t="shared" si="829"/>
        <v>0</v>
      </c>
      <c r="Q26082" s="65">
        <f t="shared" si="830"/>
        <v>1</v>
      </c>
    </row>
    <row r="26083" spans="1:17" ht="15.75" x14ac:dyDescent="0.25">
      <c r="A26083" s="55">
        <f t="shared" si="829"/>
        <v>0</v>
      </c>
      <c r="Q26083" s="65">
        <f t="shared" si="830"/>
        <v>1</v>
      </c>
    </row>
    <row r="26084" spans="1:17" ht="15.75" x14ac:dyDescent="0.25">
      <c r="A26084" s="55">
        <f t="shared" si="829"/>
        <v>0</v>
      </c>
      <c r="Q26084" s="65">
        <f t="shared" si="830"/>
        <v>1</v>
      </c>
    </row>
    <row r="26085" spans="1:17" ht="15.75" x14ac:dyDescent="0.25">
      <c r="A26085" s="55">
        <f t="shared" si="829"/>
        <v>0</v>
      </c>
      <c r="Q26085" s="65">
        <f t="shared" si="830"/>
        <v>1</v>
      </c>
    </row>
    <row r="26086" spans="1:17" ht="15.75" x14ac:dyDescent="0.25">
      <c r="A26086" s="55">
        <f t="shared" si="829"/>
        <v>0</v>
      </c>
      <c r="Q26086" s="65">
        <f t="shared" si="830"/>
        <v>1</v>
      </c>
    </row>
    <row r="26087" spans="1:17" ht="15.75" x14ac:dyDescent="0.25">
      <c r="A26087" s="55">
        <f t="shared" si="829"/>
        <v>0</v>
      </c>
      <c r="Q26087" s="65">
        <f t="shared" si="830"/>
        <v>1</v>
      </c>
    </row>
    <row r="26088" spans="1:17" ht="15.75" x14ac:dyDescent="0.25">
      <c r="A26088" s="55">
        <f t="shared" si="829"/>
        <v>0</v>
      </c>
      <c r="Q26088" s="65">
        <f t="shared" si="830"/>
        <v>1</v>
      </c>
    </row>
    <row r="26089" spans="1:17" ht="15.75" x14ac:dyDescent="0.25">
      <c r="A26089" s="55">
        <f t="shared" si="829"/>
        <v>0</v>
      </c>
      <c r="Q26089" s="65">
        <f t="shared" si="830"/>
        <v>1</v>
      </c>
    </row>
    <row r="26090" spans="1:17" ht="15.75" x14ac:dyDescent="0.25">
      <c r="A26090" s="55">
        <f t="shared" si="829"/>
        <v>0</v>
      </c>
      <c r="Q26090" s="65">
        <f t="shared" si="830"/>
        <v>1</v>
      </c>
    </row>
    <row r="26091" spans="1:17" ht="15.75" x14ac:dyDescent="0.25">
      <c r="A26091" s="55">
        <f t="shared" si="829"/>
        <v>0</v>
      </c>
      <c r="Q26091" s="65">
        <f t="shared" si="830"/>
        <v>1</v>
      </c>
    </row>
    <row r="26092" spans="1:17" ht="15.75" x14ac:dyDescent="0.25">
      <c r="A26092" s="55">
        <f t="shared" si="829"/>
        <v>0</v>
      </c>
      <c r="Q26092" s="65">
        <f t="shared" si="830"/>
        <v>1</v>
      </c>
    </row>
    <row r="26093" spans="1:17" ht="15.75" x14ac:dyDescent="0.25">
      <c r="A26093" s="55">
        <f t="shared" si="829"/>
        <v>0</v>
      </c>
      <c r="Q26093" s="65">
        <f t="shared" si="830"/>
        <v>1</v>
      </c>
    </row>
    <row r="26094" spans="1:17" ht="15.75" x14ac:dyDescent="0.25">
      <c r="A26094" s="55">
        <f t="shared" si="829"/>
        <v>0</v>
      </c>
      <c r="Q26094" s="65">
        <f t="shared" si="830"/>
        <v>1</v>
      </c>
    </row>
    <row r="26095" spans="1:17" ht="15.75" x14ac:dyDescent="0.25">
      <c r="A26095" s="55">
        <f t="shared" si="829"/>
        <v>0</v>
      </c>
      <c r="Q26095" s="65">
        <f t="shared" si="830"/>
        <v>1</v>
      </c>
    </row>
    <row r="26096" spans="1:17" ht="15.75" x14ac:dyDescent="0.25">
      <c r="A26096" s="55">
        <f t="shared" si="829"/>
        <v>0</v>
      </c>
      <c r="Q26096" s="65">
        <f t="shared" si="830"/>
        <v>1</v>
      </c>
    </row>
    <row r="26097" spans="1:17" ht="15.75" x14ac:dyDescent="0.25">
      <c r="A26097" s="55">
        <f t="shared" si="829"/>
        <v>0</v>
      </c>
      <c r="Q26097" s="65">
        <f t="shared" si="830"/>
        <v>1</v>
      </c>
    </row>
    <row r="26098" spans="1:17" ht="15.75" x14ac:dyDescent="0.25">
      <c r="A26098" s="55">
        <f t="shared" si="829"/>
        <v>0</v>
      </c>
      <c r="Q26098" s="65">
        <f t="shared" si="830"/>
        <v>1</v>
      </c>
    </row>
    <row r="26099" spans="1:17" ht="15.75" x14ac:dyDescent="0.25">
      <c r="A26099" s="55">
        <f t="shared" si="829"/>
        <v>0</v>
      </c>
      <c r="Q26099" s="65">
        <f t="shared" si="830"/>
        <v>1</v>
      </c>
    </row>
    <row r="26100" spans="1:17" ht="15.75" x14ac:dyDescent="0.25">
      <c r="A26100" s="55">
        <f t="shared" si="829"/>
        <v>0</v>
      </c>
      <c r="Q26100" s="65">
        <f t="shared" si="830"/>
        <v>1</v>
      </c>
    </row>
    <row r="26101" spans="1:17" ht="15.75" x14ac:dyDescent="0.25">
      <c r="A26101" s="55">
        <f t="shared" si="829"/>
        <v>0</v>
      </c>
      <c r="Q26101" s="65">
        <f t="shared" si="830"/>
        <v>1</v>
      </c>
    </row>
    <row r="26102" spans="1:17" ht="15.75" x14ac:dyDescent="0.25">
      <c r="A26102" s="55">
        <f t="shared" si="829"/>
        <v>0</v>
      </c>
      <c r="Q26102" s="65">
        <f t="shared" si="830"/>
        <v>1</v>
      </c>
    </row>
    <row r="26103" spans="1:17" ht="15.75" x14ac:dyDescent="0.25">
      <c r="A26103" s="55">
        <f t="shared" si="829"/>
        <v>0</v>
      </c>
      <c r="Q26103" s="65">
        <f t="shared" si="830"/>
        <v>1</v>
      </c>
    </row>
    <row r="26104" spans="1:17" ht="15.75" x14ac:dyDescent="0.25">
      <c r="A26104" s="55">
        <f t="shared" si="829"/>
        <v>0</v>
      </c>
      <c r="Q26104" s="65">
        <f t="shared" si="830"/>
        <v>1</v>
      </c>
    </row>
    <row r="26105" spans="1:17" ht="15.75" x14ac:dyDescent="0.25">
      <c r="A26105" s="55">
        <f t="shared" si="829"/>
        <v>0</v>
      </c>
      <c r="Q26105" s="65">
        <f t="shared" si="830"/>
        <v>1</v>
      </c>
    </row>
    <row r="26106" spans="1:17" ht="15.75" x14ac:dyDescent="0.25">
      <c r="A26106" s="55">
        <f t="shared" si="829"/>
        <v>0</v>
      </c>
      <c r="Q26106" s="65">
        <f t="shared" si="830"/>
        <v>1</v>
      </c>
    </row>
    <row r="26107" spans="1:17" ht="15.75" x14ac:dyDescent="0.25">
      <c r="A26107" s="55">
        <f t="shared" si="829"/>
        <v>0</v>
      </c>
      <c r="Q26107" s="65">
        <f t="shared" si="830"/>
        <v>1</v>
      </c>
    </row>
    <row r="26108" spans="1:17" ht="15.75" x14ac:dyDescent="0.25">
      <c r="A26108" s="55">
        <f t="shared" si="829"/>
        <v>0</v>
      </c>
      <c r="Q26108" s="65">
        <f t="shared" si="830"/>
        <v>1</v>
      </c>
    </row>
    <row r="26109" spans="1:17" ht="15.75" x14ac:dyDescent="0.25">
      <c r="A26109" s="55">
        <f t="shared" si="829"/>
        <v>0</v>
      </c>
      <c r="Q26109" s="65">
        <f t="shared" si="830"/>
        <v>1</v>
      </c>
    </row>
    <row r="26110" spans="1:17" ht="15.75" x14ac:dyDescent="0.25">
      <c r="A26110" s="55">
        <f t="shared" si="829"/>
        <v>0</v>
      </c>
      <c r="Q26110" s="65">
        <f t="shared" si="830"/>
        <v>1</v>
      </c>
    </row>
    <row r="26111" spans="1:17" ht="15.75" x14ac:dyDescent="0.25">
      <c r="A26111" s="55">
        <f t="shared" si="829"/>
        <v>0</v>
      </c>
      <c r="Q26111" s="65">
        <f t="shared" si="830"/>
        <v>1</v>
      </c>
    </row>
    <row r="26112" spans="1:17" ht="15.75" x14ac:dyDescent="0.25">
      <c r="A26112" s="55">
        <f t="shared" si="829"/>
        <v>0</v>
      </c>
      <c r="Q26112" s="65">
        <f t="shared" si="830"/>
        <v>1</v>
      </c>
    </row>
    <row r="26113" spans="1:17" ht="15.75" x14ac:dyDescent="0.25">
      <c r="A26113" s="55">
        <f t="shared" si="829"/>
        <v>0</v>
      </c>
      <c r="Q26113" s="65">
        <f t="shared" si="830"/>
        <v>1</v>
      </c>
    </row>
    <row r="26114" spans="1:17" ht="15.75" x14ac:dyDescent="0.25">
      <c r="A26114" s="55">
        <f t="shared" si="829"/>
        <v>0</v>
      </c>
      <c r="Q26114" s="65">
        <f t="shared" si="830"/>
        <v>1</v>
      </c>
    </row>
    <row r="26115" spans="1:17" ht="15.75" x14ac:dyDescent="0.25">
      <c r="A26115" s="55">
        <f t="shared" si="829"/>
        <v>0</v>
      </c>
      <c r="Q26115" s="65">
        <f t="shared" si="830"/>
        <v>1</v>
      </c>
    </row>
    <row r="26116" spans="1:17" ht="15.75" x14ac:dyDescent="0.25">
      <c r="A26116" s="55">
        <f t="shared" si="829"/>
        <v>0</v>
      </c>
      <c r="Q26116" s="65">
        <f t="shared" si="830"/>
        <v>1</v>
      </c>
    </row>
    <row r="26117" spans="1:17" ht="15.75" x14ac:dyDescent="0.25">
      <c r="A26117" s="55">
        <f t="shared" si="829"/>
        <v>0</v>
      </c>
      <c r="Q26117" s="65">
        <f t="shared" si="830"/>
        <v>1</v>
      </c>
    </row>
    <row r="26118" spans="1:17" ht="15.75" x14ac:dyDescent="0.25">
      <c r="A26118" s="55">
        <f t="shared" si="829"/>
        <v>0</v>
      </c>
      <c r="Q26118" s="65">
        <f t="shared" si="830"/>
        <v>1</v>
      </c>
    </row>
    <row r="26119" spans="1:17" ht="15.75" x14ac:dyDescent="0.25">
      <c r="A26119" s="55">
        <f t="shared" si="829"/>
        <v>0</v>
      </c>
      <c r="Q26119" s="65">
        <f t="shared" si="830"/>
        <v>1</v>
      </c>
    </row>
    <row r="26120" spans="1:17" ht="15.75" x14ac:dyDescent="0.25">
      <c r="A26120" s="55">
        <f t="shared" si="829"/>
        <v>0</v>
      </c>
      <c r="Q26120" s="65">
        <f t="shared" si="830"/>
        <v>1</v>
      </c>
    </row>
    <row r="26121" spans="1:17" ht="15.75" x14ac:dyDescent="0.25">
      <c r="A26121" s="55">
        <f t="shared" si="829"/>
        <v>0</v>
      </c>
      <c r="Q26121" s="65">
        <f t="shared" si="830"/>
        <v>1</v>
      </c>
    </row>
    <row r="26122" spans="1:17" ht="15.75" x14ac:dyDescent="0.25">
      <c r="A26122" s="55">
        <f t="shared" si="829"/>
        <v>0</v>
      </c>
      <c r="Q26122" s="65">
        <f t="shared" si="830"/>
        <v>1</v>
      </c>
    </row>
    <row r="26123" spans="1:17" ht="15.75" x14ac:dyDescent="0.25">
      <c r="A26123" s="55">
        <f t="shared" si="829"/>
        <v>0</v>
      </c>
      <c r="Q26123" s="65">
        <f t="shared" si="830"/>
        <v>1</v>
      </c>
    </row>
    <row r="26124" spans="1:17" ht="15.75" x14ac:dyDescent="0.25">
      <c r="A26124" s="55">
        <f t="shared" si="829"/>
        <v>0</v>
      </c>
      <c r="Q26124" s="65">
        <f t="shared" si="830"/>
        <v>1</v>
      </c>
    </row>
    <row r="26125" spans="1:17" ht="15.75" x14ac:dyDescent="0.25">
      <c r="A26125" s="55">
        <f t="shared" si="829"/>
        <v>0</v>
      </c>
      <c r="Q26125" s="65">
        <f t="shared" si="830"/>
        <v>1</v>
      </c>
    </row>
    <row r="26126" spans="1:17" ht="15.75" x14ac:dyDescent="0.25">
      <c r="A26126" s="55">
        <f t="shared" si="829"/>
        <v>0</v>
      </c>
      <c r="Q26126" s="65">
        <f t="shared" si="830"/>
        <v>1</v>
      </c>
    </row>
    <row r="26127" spans="1:17" ht="15.75" x14ac:dyDescent="0.25">
      <c r="A26127" s="55">
        <f t="shared" si="829"/>
        <v>0</v>
      </c>
      <c r="Q26127" s="65">
        <f t="shared" si="830"/>
        <v>1</v>
      </c>
    </row>
    <row r="26128" spans="1:17" ht="15.75" x14ac:dyDescent="0.25">
      <c r="A26128" s="55">
        <f t="shared" si="829"/>
        <v>0</v>
      </c>
      <c r="Q26128" s="65">
        <f t="shared" si="830"/>
        <v>1</v>
      </c>
    </row>
    <row r="26129" spans="1:17" ht="15.75" x14ac:dyDescent="0.25">
      <c r="A26129" s="55">
        <f t="shared" si="829"/>
        <v>0</v>
      </c>
      <c r="Q26129" s="65">
        <f t="shared" si="830"/>
        <v>1</v>
      </c>
    </row>
    <row r="26130" spans="1:17" ht="15.75" x14ac:dyDescent="0.25">
      <c r="A26130" s="55">
        <f t="shared" si="829"/>
        <v>0</v>
      </c>
      <c r="Q26130" s="65">
        <f t="shared" si="830"/>
        <v>1</v>
      </c>
    </row>
    <row r="26131" spans="1:17" ht="15.75" x14ac:dyDescent="0.25">
      <c r="A26131" s="55">
        <f t="shared" si="829"/>
        <v>0</v>
      </c>
      <c r="Q26131" s="65">
        <f t="shared" si="830"/>
        <v>1</v>
      </c>
    </row>
    <row r="26132" spans="1:17" ht="15.75" x14ac:dyDescent="0.25">
      <c r="A26132" s="55">
        <f t="shared" si="829"/>
        <v>0</v>
      </c>
      <c r="Q26132" s="65">
        <f t="shared" si="830"/>
        <v>1</v>
      </c>
    </row>
    <row r="26133" spans="1:17" ht="15.75" x14ac:dyDescent="0.25">
      <c r="A26133" s="55">
        <f t="shared" si="829"/>
        <v>0</v>
      </c>
      <c r="Q26133" s="65">
        <f t="shared" si="830"/>
        <v>1</v>
      </c>
    </row>
    <row r="26134" spans="1:17" ht="15.75" x14ac:dyDescent="0.25">
      <c r="A26134" s="55">
        <f t="shared" si="829"/>
        <v>0</v>
      </c>
      <c r="Q26134" s="65">
        <f t="shared" si="830"/>
        <v>1</v>
      </c>
    </row>
    <row r="26135" spans="1:17" ht="15.75" x14ac:dyDescent="0.25">
      <c r="A26135" s="55">
        <f t="shared" ref="A26135:A26198" si="831">WEEKNUM(B26135,2)-1</f>
        <v>0</v>
      </c>
      <c r="Q26135" s="65">
        <f t="shared" ref="Q26135:Q26198" si="832">MONTH(B26135)</f>
        <v>1</v>
      </c>
    </row>
    <row r="26136" spans="1:17" ht="15.75" x14ac:dyDescent="0.25">
      <c r="A26136" s="55">
        <f t="shared" si="831"/>
        <v>0</v>
      </c>
      <c r="Q26136" s="65">
        <f t="shared" si="832"/>
        <v>1</v>
      </c>
    </row>
    <row r="26137" spans="1:17" ht="15.75" x14ac:dyDescent="0.25">
      <c r="A26137" s="55">
        <f t="shared" si="831"/>
        <v>0</v>
      </c>
      <c r="Q26137" s="65">
        <f t="shared" si="832"/>
        <v>1</v>
      </c>
    </row>
    <row r="26138" spans="1:17" ht="15.75" x14ac:dyDescent="0.25">
      <c r="A26138" s="55">
        <f t="shared" si="831"/>
        <v>0</v>
      </c>
      <c r="Q26138" s="65">
        <f t="shared" si="832"/>
        <v>1</v>
      </c>
    </row>
    <row r="26139" spans="1:17" ht="15.75" x14ac:dyDescent="0.25">
      <c r="A26139" s="55">
        <f t="shared" si="831"/>
        <v>0</v>
      </c>
      <c r="Q26139" s="65">
        <f t="shared" si="832"/>
        <v>1</v>
      </c>
    </row>
    <row r="26140" spans="1:17" ht="15.75" x14ac:dyDescent="0.25">
      <c r="A26140" s="55">
        <f t="shared" si="831"/>
        <v>0</v>
      </c>
      <c r="Q26140" s="65">
        <f t="shared" si="832"/>
        <v>1</v>
      </c>
    </row>
    <row r="26141" spans="1:17" ht="15.75" x14ac:dyDescent="0.25">
      <c r="A26141" s="55">
        <f t="shared" si="831"/>
        <v>0</v>
      </c>
      <c r="Q26141" s="65">
        <f t="shared" si="832"/>
        <v>1</v>
      </c>
    </row>
    <row r="26142" spans="1:17" ht="15.75" x14ac:dyDescent="0.25">
      <c r="A26142" s="55">
        <f t="shared" si="831"/>
        <v>0</v>
      </c>
      <c r="Q26142" s="65">
        <f t="shared" si="832"/>
        <v>1</v>
      </c>
    </row>
    <row r="26143" spans="1:17" ht="15.75" x14ac:dyDescent="0.25">
      <c r="A26143" s="55">
        <f t="shared" si="831"/>
        <v>0</v>
      </c>
      <c r="Q26143" s="65">
        <f t="shared" si="832"/>
        <v>1</v>
      </c>
    </row>
    <row r="26144" spans="1:17" ht="15.75" x14ac:dyDescent="0.25">
      <c r="A26144" s="55">
        <f t="shared" si="831"/>
        <v>0</v>
      </c>
      <c r="Q26144" s="65">
        <f t="shared" si="832"/>
        <v>1</v>
      </c>
    </row>
    <row r="26145" spans="1:17" ht="15.75" x14ac:dyDescent="0.25">
      <c r="A26145" s="55">
        <f t="shared" si="831"/>
        <v>0</v>
      </c>
      <c r="Q26145" s="65">
        <f t="shared" si="832"/>
        <v>1</v>
      </c>
    </row>
    <row r="26146" spans="1:17" ht="15.75" x14ac:dyDescent="0.25">
      <c r="A26146" s="55">
        <f t="shared" si="831"/>
        <v>0</v>
      </c>
      <c r="Q26146" s="65">
        <f t="shared" si="832"/>
        <v>1</v>
      </c>
    </row>
    <row r="26147" spans="1:17" ht="15.75" x14ac:dyDescent="0.25">
      <c r="A26147" s="55">
        <f t="shared" si="831"/>
        <v>0</v>
      </c>
      <c r="Q26147" s="65">
        <f t="shared" si="832"/>
        <v>1</v>
      </c>
    </row>
    <row r="26148" spans="1:17" ht="15.75" x14ac:dyDescent="0.25">
      <c r="A26148" s="55">
        <f t="shared" si="831"/>
        <v>0</v>
      </c>
      <c r="Q26148" s="65">
        <f t="shared" si="832"/>
        <v>1</v>
      </c>
    </row>
    <row r="26149" spans="1:17" ht="15.75" x14ac:dyDescent="0.25">
      <c r="A26149" s="55">
        <f t="shared" si="831"/>
        <v>0</v>
      </c>
      <c r="Q26149" s="65">
        <f t="shared" si="832"/>
        <v>1</v>
      </c>
    </row>
    <row r="26150" spans="1:17" ht="15.75" x14ac:dyDescent="0.25">
      <c r="A26150" s="55">
        <f t="shared" si="831"/>
        <v>0</v>
      </c>
      <c r="Q26150" s="65">
        <f t="shared" si="832"/>
        <v>1</v>
      </c>
    </row>
    <row r="26151" spans="1:17" ht="15.75" x14ac:dyDescent="0.25">
      <c r="A26151" s="55">
        <f t="shared" si="831"/>
        <v>0</v>
      </c>
      <c r="Q26151" s="65">
        <f t="shared" si="832"/>
        <v>1</v>
      </c>
    </row>
    <row r="26152" spans="1:17" ht="15.75" x14ac:dyDescent="0.25">
      <c r="A26152" s="55">
        <f t="shared" si="831"/>
        <v>0</v>
      </c>
      <c r="Q26152" s="65">
        <f t="shared" si="832"/>
        <v>1</v>
      </c>
    </row>
    <row r="26153" spans="1:17" ht="15.75" x14ac:dyDescent="0.25">
      <c r="A26153" s="55">
        <f t="shared" si="831"/>
        <v>0</v>
      </c>
      <c r="Q26153" s="65">
        <f t="shared" si="832"/>
        <v>1</v>
      </c>
    </row>
    <row r="26154" spans="1:17" ht="15.75" x14ac:dyDescent="0.25">
      <c r="A26154" s="55">
        <f t="shared" si="831"/>
        <v>0</v>
      </c>
      <c r="Q26154" s="65">
        <f t="shared" si="832"/>
        <v>1</v>
      </c>
    </row>
    <row r="26155" spans="1:17" ht="15.75" x14ac:dyDescent="0.25">
      <c r="A26155" s="55">
        <f t="shared" si="831"/>
        <v>0</v>
      </c>
      <c r="Q26155" s="65">
        <f t="shared" si="832"/>
        <v>1</v>
      </c>
    </row>
    <row r="26156" spans="1:17" ht="15.75" x14ac:dyDescent="0.25">
      <c r="A26156" s="55">
        <f t="shared" si="831"/>
        <v>0</v>
      </c>
      <c r="Q26156" s="65">
        <f t="shared" si="832"/>
        <v>1</v>
      </c>
    </row>
    <row r="26157" spans="1:17" ht="15.75" x14ac:dyDescent="0.25">
      <c r="A26157" s="55">
        <f t="shared" si="831"/>
        <v>0</v>
      </c>
      <c r="Q26157" s="65">
        <f t="shared" si="832"/>
        <v>1</v>
      </c>
    </row>
    <row r="26158" spans="1:17" ht="15.75" x14ac:dyDescent="0.25">
      <c r="A26158" s="55">
        <f t="shared" si="831"/>
        <v>0</v>
      </c>
      <c r="Q26158" s="65">
        <f t="shared" si="832"/>
        <v>1</v>
      </c>
    </row>
    <row r="26159" spans="1:17" ht="15.75" x14ac:dyDescent="0.25">
      <c r="A26159" s="55">
        <f t="shared" si="831"/>
        <v>0</v>
      </c>
      <c r="Q26159" s="65">
        <f t="shared" si="832"/>
        <v>1</v>
      </c>
    </row>
    <row r="26160" spans="1:17" ht="15.75" x14ac:dyDescent="0.25">
      <c r="A26160" s="55">
        <f t="shared" si="831"/>
        <v>0</v>
      </c>
      <c r="Q26160" s="65">
        <f t="shared" si="832"/>
        <v>1</v>
      </c>
    </row>
    <row r="26161" spans="1:17" ht="15.75" x14ac:dyDescent="0.25">
      <c r="A26161" s="55">
        <f t="shared" si="831"/>
        <v>0</v>
      </c>
      <c r="Q26161" s="65">
        <f t="shared" si="832"/>
        <v>1</v>
      </c>
    </row>
    <row r="26162" spans="1:17" ht="15.75" x14ac:dyDescent="0.25">
      <c r="A26162" s="55">
        <f t="shared" si="831"/>
        <v>0</v>
      </c>
      <c r="Q26162" s="65">
        <f t="shared" si="832"/>
        <v>1</v>
      </c>
    </row>
    <row r="26163" spans="1:17" ht="15.75" x14ac:dyDescent="0.25">
      <c r="A26163" s="55">
        <f t="shared" si="831"/>
        <v>0</v>
      </c>
      <c r="Q26163" s="65">
        <f t="shared" si="832"/>
        <v>1</v>
      </c>
    </row>
    <row r="26164" spans="1:17" ht="15.75" x14ac:dyDescent="0.25">
      <c r="A26164" s="55">
        <f t="shared" si="831"/>
        <v>0</v>
      </c>
      <c r="Q26164" s="65">
        <f t="shared" si="832"/>
        <v>1</v>
      </c>
    </row>
    <row r="26165" spans="1:17" ht="15.75" x14ac:dyDescent="0.25">
      <c r="A26165" s="55">
        <f t="shared" si="831"/>
        <v>0</v>
      </c>
      <c r="Q26165" s="65">
        <f t="shared" si="832"/>
        <v>1</v>
      </c>
    </row>
    <row r="26166" spans="1:17" ht="15.75" x14ac:dyDescent="0.25">
      <c r="A26166" s="55">
        <f t="shared" si="831"/>
        <v>0</v>
      </c>
      <c r="Q26166" s="65">
        <f t="shared" si="832"/>
        <v>1</v>
      </c>
    </row>
    <row r="26167" spans="1:17" ht="15.75" x14ac:dyDescent="0.25">
      <c r="A26167" s="55">
        <f t="shared" si="831"/>
        <v>0</v>
      </c>
      <c r="Q26167" s="65">
        <f t="shared" si="832"/>
        <v>1</v>
      </c>
    </row>
    <row r="26168" spans="1:17" ht="15.75" x14ac:dyDescent="0.25">
      <c r="A26168" s="55">
        <f t="shared" si="831"/>
        <v>0</v>
      </c>
      <c r="Q26168" s="65">
        <f t="shared" si="832"/>
        <v>1</v>
      </c>
    </row>
    <row r="26169" spans="1:17" ht="15.75" x14ac:dyDescent="0.25">
      <c r="A26169" s="55">
        <f t="shared" si="831"/>
        <v>0</v>
      </c>
      <c r="Q26169" s="65">
        <f t="shared" si="832"/>
        <v>1</v>
      </c>
    </row>
    <row r="26170" spans="1:17" ht="15.75" x14ac:dyDescent="0.25">
      <c r="A26170" s="55">
        <f t="shared" si="831"/>
        <v>0</v>
      </c>
      <c r="Q26170" s="65">
        <f t="shared" si="832"/>
        <v>1</v>
      </c>
    </row>
    <row r="26171" spans="1:17" ht="15.75" x14ac:dyDescent="0.25">
      <c r="A26171" s="55">
        <f t="shared" si="831"/>
        <v>0</v>
      </c>
      <c r="Q26171" s="65">
        <f t="shared" si="832"/>
        <v>1</v>
      </c>
    </row>
    <row r="26172" spans="1:17" ht="15.75" x14ac:dyDescent="0.25">
      <c r="A26172" s="55">
        <f t="shared" si="831"/>
        <v>0</v>
      </c>
      <c r="Q26172" s="65">
        <f t="shared" si="832"/>
        <v>1</v>
      </c>
    </row>
    <row r="26173" spans="1:17" ht="15.75" x14ac:dyDescent="0.25">
      <c r="A26173" s="55">
        <f t="shared" si="831"/>
        <v>0</v>
      </c>
      <c r="Q26173" s="65">
        <f t="shared" si="832"/>
        <v>1</v>
      </c>
    </row>
    <row r="26174" spans="1:17" ht="15.75" x14ac:dyDescent="0.25">
      <c r="A26174" s="55">
        <f t="shared" si="831"/>
        <v>0</v>
      </c>
      <c r="Q26174" s="65">
        <f t="shared" si="832"/>
        <v>1</v>
      </c>
    </row>
    <row r="26175" spans="1:17" ht="15.75" x14ac:dyDescent="0.25">
      <c r="A26175" s="55">
        <f t="shared" si="831"/>
        <v>0</v>
      </c>
      <c r="Q26175" s="65">
        <f t="shared" si="832"/>
        <v>1</v>
      </c>
    </row>
    <row r="26176" spans="1:17" ht="15.75" x14ac:dyDescent="0.25">
      <c r="A26176" s="55">
        <f t="shared" si="831"/>
        <v>0</v>
      </c>
      <c r="Q26176" s="65">
        <f t="shared" si="832"/>
        <v>1</v>
      </c>
    </row>
    <row r="26177" spans="1:17" ht="15.75" x14ac:dyDescent="0.25">
      <c r="A26177" s="55">
        <f t="shared" si="831"/>
        <v>0</v>
      </c>
      <c r="Q26177" s="65">
        <f t="shared" si="832"/>
        <v>1</v>
      </c>
    </row>
    <row r="26178" spans="1:17" ht="15.75" x14ac:dyDescent="0.25">
      <c r="A26178" s="55">
        <f t="shared" si="831"/>
        <v>0</v>
      </c>
      <c r="Q26178" s="65">
        <f t="shared" si="832"/>
        <v>1</v>
      </c>
    </row>
    <row r="26179" spans="1:17" ht="15.75" x14ac:dyDescent="0.25">
      <c r="A26179" s="55">
        <f t="shared" si="831"/>
        <v>0</v>
      </c>
      <c r="Q26179" s="65">
        <f t="shared" si="832"/>
        <v>1</v>
      </c>
    </row>
    <row r="26180" spans="1:17" ht="15.75" x14ac:dyDescent="0.25">
      <c r="A26180" s="55">
        <f t="shared" si="831"/>
        <v>0</v>
      </c>
      <c r="Q26180" s="65">
        <f t="shared" si="832"/>
        <v>1</v>
      </c>
    </row>
    <row r="26181" spans="1:17" ht="15.75" x14ac:dyDescent="0.25">
      <c r="A26181" s="55">
        <f t="shared" si="831"/>
        <v>0</v>
      </c>
      <c r="Q26181" s="65">
        <f t="shared" si="832"/>
        <v>1</v>
      </c>
    </row>
    <row r="26182" spans="1:17" ht="15.75" x14ac:dyDescent="0.25">
      <c r="A26182" s="55">
        <f t="shared" si="831"/>
        <v>0</v>
      </c>
      <c r="Q26182" s="65">
        <f t="shared" si="832"/>
        <v>1</v>
      </c>
    </row>
    <row r="26183" spans="1:17" ht="15.75" x14ac:dyDescent="0.25">
      <c r="A26183" s="55">
        <f t="shared" si="831"/>
        <v>0</v>
      </c>
      <c r="Q26183" s="65">
        <f t="shared" si="832"/>
        <v>1</v>
      </c>
    </row>
    <row r="26184" spans="1:17" ht="15.75" x14ac:dyDescent="0.25">
      <c r="A26184" s="55">
        <f t="shared" si="831"/>
        <v>0</v>
      </c>
      <c r="Q26184" s="65">
        <f t="shared" si="832"/>
        <v>1</v>
      </c>
    </row>
    <row r="26185" spans="1:17" ht="15.75" x14ac:dyDescent="0.25">
      <c r="A26185" s="55">
        <f t="shared" si="831"/>
        <v>0</v>
      </c>
      <c r="Q26185" s="65">
        <f t="shared" si="832"/>
        <v>1</v>
      </c>
    </row>
    <row r="26186" spans="1:17" ht="15.75" x14ac:dyDescent="0.25">
      <c r="A26186" s="55">
        <f t="shared" si="831"/>
        <v>0</v>
      </c>
      <c r="Q26186" s="65">
        <f t="shared" si="832"/>
        <v>1</v>
      </c>
    </row>
    <row r="26187" spans="1:17" ht="15.75" x14ac:dyDescent="0.25">
      <c r="A26187" s="55">
        <f t="shared" si="831"/>
        <v>0</v>
      </c>
      <c r="Q26187" s="65">
        <f t="shared" si="832"/>
        <v>1</v>
      </c>
    </row>
    <row r="26188" spans="1:17" ht="15.75" x14ac:dyDescent="0.25">
      <c r="A26188" s="55">
        <f t="shared" si="831"/>
        <v>0</v>
      </c>
      <c r="Q26188" s="65">
        <f t="shared" si="832"/>
        <v>1</v>
      </c>
    </row>
    <row r="26189" spans="1:17" ht="15.75" x14ac:dyDescent="0.25">
      <c r="A26189" s="55">
        <f t="shared" si="831"/>
        <v>0</v>
      </c>
      <c r="Q26189" s="65">
        <f t="shared" si="832"/>
        <v>1</v>
      </c>
    </row>
    <row r="26190" spans="1:17" ht="15.75" x14ac:dyDescent="0.25">
      <c r="A26190" s="55">
        <f t="shared" si="831"/>
        <v>0</v>
      </c>
      <c r="Q26190" s="65">
        <f t="shared" si="832"/>
        <v>1</v>
      </c>
    </row>
    <row r="26191" spans="1:17" ht="15.75" x14ac:dyDescent="0.25">
      <c r="A26191" s="55">
        <f t="shared" si="831"/>
        <v>0</v>
      </c>
      <c r="Q26191" s="65">
        <f t="shared" si="832"/>
        <v>1</v>
      </c>
    </row>
    <row r="26192" spans="1:17" ht="15.75" x14ac:dyDescent="0.25">
      <c r="A26192" s="55">
        <f t="shared" si="831"/>
        <v>0</v>
      </c>
      <c r="Q26192" s="65">
        <f t="shared" si="832"/>
        <v>1</v>
      </c>
    </row>
    <row r="26193" spans="1:17" ht="15.75" x14ac:dyDescent="0.25">
      <c r="A26193" s="55">
        <f t="shared" si="831"/>
        <v>0</v>
      </c>
      <c r="Q26193" s="65">
        <f t="shared" si="832"/>
        <v>1</v>
      </c>
    </row>
    <row r="26194" spans="1:17" ht="15.75" x14ac:dyDescent="0.25">
      <c r="A26194" s="55">
        <f t="shared" si="831"/>
        <v>0</v>
      </c>
      <c r="Q26194" s="65">
        <f t="shared" si="832"/>
        <v>1</v>
      </c>
    </row>
    <row r="26195" spans="1:17" ht="15.75" x14ac:dyDescent="0.25">
      <c r="A26195" s="55">
        <f t="shared" si="831"/>
        <v>0</v>
      </c>
      <c r="Q26195" s="65">
        <f t="shared" si="832"/>
        <v>1</v>
      </c>
    </row>
    <row r="26196" spans="1:17" ht="15.75" x14ac:dyDescent="0.25">
      <c r="A26196" s="55">
        <f t="shared" si="831"/>
        <v>0</v>
      </c>
      <c r="Q26196" s="65">
        <f t="shared" si="832"/>
        <v>1</v>
      </c>
    </row>
    <row r="26197" spans="1:17" ht="15.75" x14ac:dyDescent="0.25">
      <c r="A26197" s="55">
        <f t="shared" si="831"/>
        <v>0</v>
      </c>
      <c r="Q26197" s="65">
        <f t="shared" si="832"/>
        <v>1</v>
      </c>
    </row>
    <row r="26198" spans="1:17" ht="15.75" x14ac:dyDescent="0.25">
      <c r="A26198" s="55">
        <f t="shared" si="831"/>
        <v>0</v>
      </c>
      <c r="Q26198" s="65">
        <f t="shared" si="832"/>
        <v>1</v>
      </c>
    </row>
    <row r="26199" spans="1:17" ht="15.75" x14ac:dyDescent="0.25">
      <c r="A26199" s="55">
        <f t="shared" ref="A26199:A26262" si="833">WEEKNUM(B26199,2)-1</f>
        <v>0</v>
      </c>
      <c r="Q26199" s="65">
        <f t="shared" ref="Q26199:Q26262" si="834">MONTH(B26199)</f>
        <v>1</v>
      </c>
    </row>
    <row r="26200" spans="1:17" ht="15.75" x14ac:dyDescent="0.25">
      <c r="A26200" s="55">
        <f t="shared" si="833"/>
        <v>0</v>
      </c>
      <c r="Q26200" s="65">
        <f t="shared" si="834"/>
        <v>1</v>
      </c>
    </row>
    <row r="26201" spans="1:17" ht="15.75" x14ac:dyDescent="0.25">
      <c r="A26201" s="55">
        <f t="shared" si="833"/>
        <v>0</v>
      </c>
      <c r="Q26201" s="65">
        <f t="shared" si="834"/>
        <v>1</v>
      </c>
    </row>
    <row r="26202" spans="1:17" ht="15.75" x14ac:dyDescent="0.25">
      <c r="A26202" s="55">
        <f t="shared" si="833"/>
        <v>0</v>
      </c>
      <c r="Q26202" s="65">
        <f t="shared" si="834"/>
        <v>1</v>
      </c>
    </row>
    <row r="26203" spans="1:17" ht="15.75" x14ac:dyDescent="0.25">
      <c r="A26203" s="55">
        <f t="shared" si="833"/>
        <v>0</v>
      </c>
      <c r="Q26203" s="65">
        <f t="shared" si="834"/>
        <v>1</v>
      </c>
    </row>
    <row r="26204" spans="1:17" ht="15.75" x14ac:dyDescent="0.25">
      <c r="A26204" s="55">
        <f t="shared" si="833"/>
        <v>0</v>
      </c>
      <c r="Q26204" s="65">
        <f t="shared" si="834"/>
        <v>1</v>
      </c>
    </row>
    <row r="26205" spans="1:17" ht="15.75" x14ac:dyDescent="0.25">
      <c r="A26205" s="55">
        <f t="shared" si="833"/>
        <v>0</v>
      </c>
      <c r="Q26205" s="65">
        <f t="shared" si="834"/>
        <v>1</v>
      </c>
    </row>
    <row r="26206" spans="1:17" ht="15.75" x14ac:dyDescent="0.25">
      <c r="A26206" s="55">
        <f t="shared" si="833"/>
        <v>0</v>
      </c>
      <c r="Q26206" s="65">
        <f t="shared" si="834"/>
        <v>1</v>
      </c>
    </row>
    <row r="26207" spans="1:17" ht="15.75" x14ac:dyDescent="0.25">
      <c r="A26207" s="55">
        <f t="shared" si="833"/>
        <v>0</v>
      </c>
      <c r="Q26207" s="65">
        <f t="shared" si="834"/>
        <v>1</v>
      </c>
    </row>
    <row r="26208" spans="1:17" ht="15.75" x14ac:dyDescent="0.25">
      <c r="A26208" s="55">
        <f t="shared" si="833"/>
        <v>0</v>
      </c>
      <c r="Q26208" s="65">
        <f t="shared" si="834"/>
        <v>1</v>
      </c>
    </row>
    <row r="26209" spans="1:17" ht="15.75" x14ac:dyDescent="0.25">
      <c r="A26209" s="55">
        <f t="shared" si="833"/>
        <v>0</v>
      </c>
      <c r="Q26209" s="65">
        <f t="shared" si="834"/>
        <v>1</v>
      </c>
    </row>
    <row r="26210" spans="1:17" ht="15.75" x14ac:dyDescent="0.25">
      <c r="A26210" s="55">
        <f t="shared" si="833"/>
        <v>0</v>
      </c>
      <c r="Q26210" s="65">
        <f t="shared" si="834"/>
        <v>1</v>
      </c>
    </row>
    <row r="26211" spans="1:17" ht="15.75" x14ac:dyDescent="0.25">
      <c r="A26211" s="55">
        <f t="shared" si="833"/>
        <v>0</v>
      </c>
      <c r="Q26211" s="65">
        <f t="shared" si="834"/>
        <v>1</v>
      </c>
    </row>
    <row r="26212" spans="1:17" ht="15.75" x14ac:dyDescent="0.25">
      <c r="A26212" s="55">
        <f t="shared" si="833"/>
        <v>0</v>
      </c>
      <c r="Q26212" s="65">
        <f t="shared" si="834"/>
        <v>1</v>
      </c>
    </row>
    <row r="26213" spans="1:17" ht="15.75" x14ac:dyDescent="0.25">
      <c r="A26213" s="55">
        <f t="shared" si="833"/>
        <v>0</v>
      </c>
      <c r="Q26213" s="65">
        <f t="shared" si="834"/>
        <v>1</v>
      </c>
    </row>
    <row r="26214" spans="1:17" ht="15.75" x14ac:dyDescent="0.25">
      <c r="A26214" s="55">
        <f t="shared" si="833"/>
        <v>0</v>
      </c>
      <c r="Q26214" s="65">
        <f t="shared" si="834"/>
        <v>1</v>
      </c>
    </row>
    <row r="26215" spans="1:17" ht="15.75" x14ac:dyDescent="0.25">
      <c r="A26215" s="55">
        <f t="shared" si="833"/>
        <v>0</v>
      </c>
      <c r="Q26215" s="65">
        <f t="shared" si="834"/>
        <v>1</v>
      </c>
    </row>
    <row r="26216" spans="1:17" ht="15.75" x14ac:dyDescent="0.25">
      <c r="A26216" s="55">
        <f t="shared" si="833"/>
        <v>0</v>
      </c>
      <c r="Q26216" s="65">
        <f t="shared" si="834"/>
        <v>1</v>
      </c>
    </row>
    <row r="26217" spans="1:17" ht="15.75" x14ac:dyDescent="0.25">
      <c r="A26217" s="55">
        <f t="shared" si="833"/>
        <v>0</v>
      </c>
      <c r="Q26217" s="65">
        <f t="shared" si="834"/>
        <v>1</v>
      </c>
    </row>
    <row r="26218" spans="1:17" ht="15.75" x14ac:dyDescent="0.25">
      <c r="A26218" s="55">
        <f t="shared" si="833"/>
        <v>0</v>
      </c>
      <c r="Q26218" s="65">
        <f t="shared" si="834"/>
        <v>1</v>
      </c>
    </row>
    <row r="26219" spans="1:17" ht="15.75" x14ac:dyDescent="0.25">
      <c r="A26219" s="55">
        <f t="shared" si="833"/>
        <v>0</v>
      </c>
      <c r="Q26219" s="65">
        <f t="shared" si="834"/>
        <v>1</v>
      </c>
    </row>
    <row r="26220" spans="1:17" ht="15.75" x14ac:dyDescent="0.25">
      <c r="A26220" s="55">
        <f t="shared" si="833"/>
        <v>0</v>
      </c>
      <c r="Q26220" s="65">
        <f t="shared" si="834"/>
        <v>1</v>
      </c>
    </row>
    <row r="26221" spans="1:17" ht="15.75" x14ac:dyDescent="0.25">
      <c r="A26221" s="55">
        <f t="shared" si="833"/>
        <v>0</v>
      </c>
      <c r="Q26221" s="65">
        <f t="shared" si="834"/>
        <v>1</v>
      </c>
    </row>
    <row r="26222" spans="1:17" ht="15.75" x14ac:dyDescent="0.25">
      <c r="A26222" s="55">
        <f t="shared" si="833"/>
        <v>0</v>
      </c>
      <c r="Q26222" s="65">
        <f t="shared" si="834"/>
        <v>1</v>
      </c>
    </row>
    <row r="26223" spans="1:17" ht="15.75" x14ac:dyDescent="0.25">
      <c r="A26223" s="55">
        <f t="shared" si="833"/>
        <v>0</v>
      </c>
      <c r="Q26223" s="65">
        <f t="shared" si="834"/>
        <v>1</v>
      </c>
    </row>
    <row r="26224" spans="1:17" ht="15.75" x14ac:dyDescent="0.25">
      <c r="A26224" s="55">
        <f t="shared" si="833"/>
        <v>0</v>
      </c>
      <c r="Q26224" s="65">
        <f t="shared" si="834"/>
        <v>1</v>
      </c>
    </row>
    <row r="26225" spans="1:17" ht="15.75" x14ac:dyDescent="0.25">
      <c r="A26225" s="55">
        <f t="shared" si="833"/>
        <v>0</v>
      </c>
      <c r="Q26225" s="65">
        <f t="shared" si="834"/>
        <v>1</v>
      </c>
    </row>
    <row r="26226" spans="1:17" ht="15.75" x14ac:dyDescent="0.25">
      <c r="A26226" s="55">
        <f t="shared" si="833"/>
        <v>0</v>
      </c>
      <c r="Q26226" s="65">
        <f t="shared" si="834"/>
        <v>1</v>
      </c>
    </row>
    <row r="26227" spans="1:17" ht="15.75" x14ac:dyDescent="0.25">
      <c r="A26227" s="55">
        <f t="shared" si="833"/>
        <v>0</v>
      </c>
      <c r="Q26227" s="65">
        <f t="shared" si="834"/>
        <v>1</v>
      </c>
    </row>
    <row r="26228" spans="1:17" ht="15.75" x14ac:dyDescent="0.25">
      <c r="A26228" s="55">
        <f t="shared" si="833"/>
        <v>0</v>
      </c>
      <c r="Q26228" s="65">
        <f t="shared" si="834"/>
        <v>1</v>
      </c>
    </row>
    <row r="26229" spans="1:17" ht="15.75" x14ac:dyDescent="0.25">
      <c r="A26229" s="55">
        <f t="shared" si="833"/>
        <v>0</v>
      </c>
      <c r="Q26229" s="65">
        <f t="shared" si="834"/>
        <v>1</v>
      </c>
    </row>
    <row r="26230" spans="1:17" ht="15.75" x14ac:dyDescent="0.25">
      <c r="A26230" s="55">
        <f t="shared" si="833"/>
        <v>0</v>
      </c>
      <c r="Q26230" s="65">
        <f t="shared" si="834"/>
        <v>1</v>
      </c>
    </row>
    <row r="26231" spans="1:17" ht="15.75" x14ac:dyDescent="0.25">
      <c r="A26231" s="55">
        <f t="shared" si="833"/>
        <v>0</v>
      </c>
      <c r="Q26231" s="65">
        <f t="shared" si="834"/>
        <v>1</v>
      </c>
    </row>
    <row r="26232" spans="1:17" ht="15.75" x14ac:dyDescent="0.25">
      <c r="A26232" s="55">
        <f t="shared" si="833"/>
        <v>0</v>
      </c>
      <c r="Q26232" s="65">
        <f t="shared" si="834"/>
        <v>1</v>
      </c>
    </row>
    <row r="26233" spans="1:17" ht="15.75" x14ac:dyDescent="0.25">
      <c r="A26233" s="55">
        <f t="shared" si="833"/>
        <v>0</v>
      </c>
      <c r="Q26233" s="65">
        <f t="shared" si="834"/>
        <v>1</v>
      </c>
    </row>
    <row r="26234" spans="1:17" ht="15.75" x14ac:dyDescent="0.25">
      <c r="A26234" s="55">
        <f t="shared" si="833"/>
        <v>0</v>
      </c>
      <c r="Q26234" s="65">
        <f t="shared" si="834"/>
        <v>1</v>
      </c>
    </row>
    <row r="26235" spans="1:17" ht="15.75" x14ac:dyDescent="0.25">
      <c r="A26235" s="55">
        <f t="shared" si="833"/>
        <v>0</v>
      </c>
      <c r="Q26235" s="65">
        <f t="shared" si="834"/>
        <v>1</v>
      </c>
    </row>
    <row r="26236" spans="1:17" ht="15.75" x14ac:dyDescent="0.25">
      <c r="A26236" s="55">
        <f t="shared" si="833"/>
        <v>0</v>
      </c>
      <c r="Q26236" s="65">
        <f t="shared" si="834"/>
        <v>1</v>
      </c>
    </row>
    <row r="26237" spans="1:17" ht="15.75" x14ac:dyDescent="0.25">
      <c r="A26237" s="55">
        <f t="shared" si="833"/>
        <v>0</v>
      </c>
      <c r="Q26237" s="65">
        <f t="shared" si="834"/>
        <v>1</v>
      </c>
    </row>
    <row r="26238" spans="1:17" ht="15.75" x14ac:dyDescent="0.25">
      <c r="A26238" s="55">
        <f t="shared" si="833"/>
        <v>0</v>
      </c>
      <c r="Q26238" s="65">
        <f t="shared" si="834"/>
        <v>1</v>
      </c>
    </row>
    <row r="26239" spans="1:17" ht="15.75" x14ac:dyDescent="0.25">
      <c r="A26239" s="55">
        <f t="shared" si="833"/>
        <v>0</v>
      </c>
      <c r="Q26239" s="65">
        <f t="shared" si="834"/>
        <v>1</v>
      </c>
    </row>
    <row r="26240" spans="1:17" ht="15.75" x14ac:dyDescent="0.25">
      <c r="A26240" s="55">
        <f t="shared" si="833"/>
        <v>0</v>
      </c>
      <c r="Q26240" s="65">
        <f t="shared" si="834"/>
        <v>1</v>
      </c>
    </row>
    <row r="26241" spans="1:17" ht="15.75" x14ac:dyDescent="0.25">
      <c r="A26241" s="55">
        <f t="shared" si="833"/>
        <v>0</v>
      </c>
      <c r="Q26241" s="65">
        <f t="shared" si="834"/>
        <v>1</v>
      </c>
    </row>
    <row r="26242" spans="1:17" ht="15.75" x14ac:dyDescent="0.25">
      <c r="A26242" s="55">
        <f t="shared" si="833"/>
        <v>0</v>
      </c>
      <c r="Q26242" s="65">
        <f t="shared" si="834"/>
        <v>1</v>
      </c>
    </row>
    <row r="26243" spans="1:17" ht="15.75" x14ac:dyDescent="0.25">
      <c r="A26243" s="55">
        <f t="shared" si="833"/>
        <v>0</v>
      </c>
      <c r="Q26243" s="65">
        <f t="shared" si="834"/>
        <v>1</v>
      </c>
    </row>
    <row r="26244" spans="1:17" ht="15.75" x14ac:dyDescent="0.25">
      <c r="A26244" s="55">
        <f t="shared" si="833"/>
        <v>0</v>
      </c>
      <c r="Q26244" s="65">
        <f t="shared" si="834"/>
        <v>1</v>
      </c>
    </row>
    <row r="26245" spans="1:17" ht="15.75" x14ac:dyDescent="0.25">
      <c r="A26245" s="55">
        <f t="shared" si="833"/>
        <v>0</v>
      </c>
      <c r="Q26245" s="65">
        <f t="shared" si="834"/>
        <v>1</v>
      </c>
    </row>
    <row r="26246" spans="1:17" ht="15.75" x14ac:dyDescent="0.25">
      <c r="A26246" s="55">
        <f t="shared" si="833"/>
        <v>0</v>
      </c>
      <c r="Q26246" s="65">
        <f t="shared" si="834"/>
        <v>1</v>
      </c>
    </row>
    <row r="26247" spans="1:17" ht="15.75" x14ac:dyDescent="0.25">
      <c r="A26247" s="55">
        <f t="shared" si="833"/>
        <v>0</v>
      </c>
      <c r="Q26247" s="65">
        <f t="shared" si="834"/>
        <v>1</v>
      </c>
    </row>
    <row r="26248" spans="1:17" ht="15.75" x14ac:dyDescent="0.25">
      <c r="A26248" s="55">
        <f t="shared" si="833"/>
        <v>0</v>
      </c>
      <c r="Q26248" s="65">
        <f t="shared" si="834"/>
        <v>1</v>
      </c>
    </row>
    <row r="26249" spans="1:17" ht="15.75" x14ac:dyDescent="0.25">
      <c r="A26249" s="55">
        <f t="shared" si="833"/>
        <v>0</v>
      </c>
      <c r="Q26249" s="65">
        <f t="shared" si="834"/>
        <v>1</v>
      </c>
    </row>
    <row r="26250" spans="1:17" ht="15.75" x14ac:dyDescent="0.25">
      <c r="A26250" s="55">
        <f t="shared" si="833"/>
        <v>0</v>
      </c>
      <c r="Q26250" s="65">
        <f t="shared" si="834"/>
        <v>1</v>
      </c>
    </row>
    <row r="26251" spans="1:17" ht="15.75" x14ac:dyDescent="0.25">
      <c r="A26251" s="55">
        <f t="shared" si="833"/>
        <v>0</v>
      </c>
      <c r="Q26251" s="65">
        <f t="shared" si="834"/>
        <v>1</v>
      </c>
    </row>
    <row r="26252" spans="1:17" ht="15.75" x14ac:dyDescent="0.25">
      <c r="A26252" s="55">
        <f t="shared" si="833"/>
        <v>0</v>
      </c>
      <c r="Q26252" s="65">
        <f t="shared" si="834"/>
        <v>1</v>
      </c>
    </row>
    <row r="26253" spans="1:17" ht="15.75" x14ac:dyDescent="0.25">
      <c r="A26253" s="55">
        <f t="shared" si="833"/>
        <v>0</v>
      </c>
      <c r="Q26253" s="65">
        <f t="shared" si="834"/>
        <v>1</v>
      </c>
    </row>
    <row r="26254" spans="1:17" ht="15.75" x14ac:dyDescent="0.25">
      <c r="A26254" s="55">
        <f t="shared" si="833"/>
        <v>0</v>
      </c>
      <c r="Q26254" s="65">
        <f t="shared" si="834"/>
        <v>1</v>
      </c>
    </row>
    <row r="26255" spans="1:17" ht="15.75" x14ac:dyDescent="0.25">
      <c r="A26255" s="55">
        <f t="shared" si="833"/>
        <v>0</v>
      </c>
      <c r="Q26255" s="65">
        <f t="shared" si="834"/>
        <v>1</v>
      </c>
    </row>
    <row r="26256" spans="1:17" ht="15.75" x14ac:dyDescent="0.25">
      <c r="A26256" s="55">
        <f t="shared" si="833"/>
        <v>0</v>
      </c>
      <c r="Q26256" s="65">
        <f t="shared" si="834"/>
        <v>1</v>
      </c>
    </row>
    <row r="26257" spans="1:17" ht="15.75" x14ac:dyDescent="0.25">
      <c r="A26257" s="55">
        <f t="shared" si="833"/>
        <v>0</v>
      </c>
      <c r="Q26257" s="65">
        <f t="shared" si="834"/>
        <v>1</v>
      </c>
    </row>
    <row r="26258" spans="1:17" ht="15.75" x14ac:dyDescent="0.25">
      <c r="A26258" s="55">
        <f t="shared" si="833"/>
        <v>0</v>
      </c>
      <c r="Q26258" s="65">
        <f t="shared" si="834"/>
        <v>1</v>
      </c>
    </row>
    <row r="26259" spans="1:17" ht="15.75" x14ac:dyDescent="0.25">
      <c r="A26259" s="55">
        <f t="shared" si="833"/>
        <v>0</v>
      </c>
      <c r="Q26259" s="65">
        <f t="shared" si="834"/>
        <v>1</v>
      </c>
    </row>
    <row r="26260" spans="1:17" ht="15.75" x14ac:dyDescent="0.25">
      <c r="A26260" s="55">
        <f t="shared" si="833"/>
        <v>0</v>
      </c>
      <c r="Q26260" s="65">
        <f t="shared" si="834"/>
        <v>1</v>
      </c>
    </row>
    <row r="26261" spans="1:17" ht="15.75" x14ac:dyDescent="0.25">
      <c r="A26261" s="55">
        <f t="shared" si="833"/>
        <v>0</v>
      </c>
      <c r="Q26261" s="65">
        <f t="shared" si="834"/>
        <v>1</v>
      </c>
    </row>
    <row r="26262" spans="1:17" ht="15.75" x14ac:dyDescent="0.25">
      <c r="A26262" s="55">
        <f t="shared" si="833"/>
        <v>0</v>
      </c>
      <c r="Q26262" s="65">
        <f t="shared" si="834"/>
        <v>1</v>
      </c>
    </row>
    <row r="26263" spans="1:17" ht="15.75" x14ac:dyDescent="0.25">
      <c r="A26263" s="55">
        <f t="shared" ref="A26263:A26326" si="835">WEEKNUM(B26263,2)-1</f>
        <v>0</v>
      </c>
      <c r="Q26263" s="65">
        <f t="shared" ref="Q26263:Q26326" si="836">MONTH(B26263)</f>
        <v>1</v>
      </c>
    </row>
    <row r="26264" spans="1:17" ht="15.75" x14ac:dyDescent="0.25">
      <c r="A26264" s="55">
        <f t="shared" si="835"/>
        <v>0</v>
      </c>
      <c r="Q26264" s="65">
        <f t="shared" si="836"/>
        <v>1</v>
      </c>
    </row>
    <row r="26265" spans="1:17" ht="15.75" x14ac:dyDescent="0.25">
      <c r="A26265" s="55">
        <f t="shared" si="835"/>
        <v>0</v>
      </c>
      <c r="Q26265" s="65">
        <f t="shared" si="836"/>
        <v>1</v>
      </c>
    </row>
    <row r="26266" spans="1:17" ht="15.75" x14ac:dyDescent="0.25">
      <c r="A26266" s="55">
        <f t="shared" si="835"/>
        <v>0</v>
      </c>
      <c r="Q26266" s="65">
        <f t="shared" si="836"/>
        <v>1</v>
      </c>
    </row>
    <row r="26267" spans="1:17" ht="15.75" x14ac:dyDescent="0.25">
      <c r="A26267" s="55">
        <f t="shared" si="835"/>
        <v>0</v>
      </c>
      <c r="Q26267" s="65">
        <f t="shared" si="836"/>
        <v>1</v>
      </c>
    </row>
    <row r="26268" spans="1:17" ht="15.75" x14ac:dyDescent="0.25">
      <c r="A26268" s="55">
        <f t="shared" si="835"/>
        <v>0</v>
      </c>
      <c r="Q26268" s="65">
        <f t="shared" si="836"/>
        <v>1</v>
      </c>
    </row>
    <row r="26269" spans="1:17" ht="15.75" x14ac:dyDescent="0.25">
      <c r="A26269" s="55">
        <f t="shared" si="835"/>
        <v>0</v>
      </c>
      <c r="Q26269" s="65">
        <f t="shared" si="836"/>
        <v>1</v>
      </c>
    </row>
    <row r="26270" spans="1:17" ht="15.75" x14ac:dyDescent="0.25">
      <c r="A26270" s="55">
        <f t="shared" si="835"/>
        <v>0</v>
      </c>
      <c r="Q26270" s="65">
        <f t="shared" si="836"/>
        <v>1</v>
      </c>
    </row>
    <row r="26271" spans="1:17" ht="15.75" x14ac:dyDescent="0.25">
      <c r="A26271" s="55">
        <f t="shared" si="835"/>
        <v>0</v>
      </c>
      <c r="Q26271" s="65">
        <f t="shared" si="836"/>
        <v>1</v>
      </c>
    </row>
    <row r="26272" spans="1:17" ht="15.75" x14ac:dyDescent="0.25">
      <c r="A26272" s="55">
        <f t="shared" si="835"/>
        <v>0</v>
      </c>
      <c r="Q26272" s="65">
        <f t="shared" si="836"/>
        <v>1</v>
      </c>
    </row>
    <row r="26273" spans="1:17" ht="15.75" x14ac:dyDescent="0.25">
      <c r="A26273" s="55">
        <f t="shared" si="835"/>
        <v>0</v>
      </c>
      <c r="Q26273" s="65">
        <f t="shared" si="836"/>
        <v>1</v>
      </c>
    </row>
    <row r="26274" spans="1:17" ht="15.75" x14ac:dyDescent="0.25">
      <c r="A26274" s="55">
        <f t="shared" si="835"/>
        <v>0</v>
      </c>
      <c r="Q26274" s="65">
        <f t="shared" si="836"/>
        <v>1</v>
      </c>
    </row>
    <row r="26275" spans="1:17" ht="15.75" x14ac:dyDescent="0.25">
      <c r="A26275" s="55">
        <f t="shared" si="835"/>
        <v>0</v>
      </c>
      <c r="Q26275" s="65">
        <f t="shared" si="836"/>
        <v>1</v>
      </c>
    </row>
    <row r="26276" spans="1:17" ht="15.75" x14ac:dyDescent="0.25">
      <c r="A26276" s="55">
        <f t="shared" si="835"/>
        <v>0</v>
      </c>
      <c r="Q26276" s="65">
        <f t="shared" si="836"/>
        <v>1</v>
      </c>
    </row>
    <row r="26277" spans="1:17" ht="15.75" x14ac:dyDescent="0.25">
      <c r="A26277" s="55">
        <f t="shared" si="835"/>
        <v>0</v>
      </c>
      <c r="Q26277" s="65">
        <f t="shared" si="836"/>
        <v>1</v>
      </c>
    </row>
    <row r="26278" spans="1:17" ht="15.75" x14ac:dyDescent="0.25">
      <c r="A26278" s="55">
        <f t="shared" si="835"/>
        <v>0</v>
      </c>
      <c r="Q26278" s="65">
        <f t="shared" si="836"/>
        <v>1</v>
      </c>
    </row>
    <row r="26279" spans="1:17" ht="15.75" x14ac:dyDescent="0.25">
      <c r="A26279" s="55">
        <f t="shared" si="835"/>
        <v>0</v>
      </c>
      <c r="Q26279" s="65">
        <f t="shared" si="836"/>
        <v>1</v>
      </c>
    </row>
    <row r="26280" spans="1:17" ht="15.75" x14ac:dyDescent="0.25">
      <c r="A26280" s="55">
        <f t="shared" si="835"/>
        <v>0</v>
      </c>
      <c r="Q26280" s="65">
        <f t="shared" si="836"/>
        <v>1</v>
      </c>
    </row>
    <row r="26281" spans="1:17" ht="15.75" x14ac:dyDescent="0.25">
      <c r="A26281" s="55">
        <f t="shared" si="835"/>
        <v>0</v>
      </c>
      <c r="Q26281" s="65">
        <f t="shared" si="836"/>
        <v>1</v>
      </c>
    </row>
    <row r="26282" spans="1:17" ht="15.75" x14ac:dyDescent="0.25">
      <c r="A26282" s="55">
        <f t="shared" si="835"/>
        <v>0</v>
      </c>
      <c r="Q26282" s="65">
        <f t="shared" si="836"/>
        <v>1</v>
      </c>
    </row>
    <row r="26283" spans="1:17" ht="15.75" x14ac:dyDescent="0.25">
      <c r="A26283" s="55">
        <f t="shared" si="835"/>
        <v>0</v>
      </c>
      <c r="Q26283" s="65">
        <f t="shared" si="836"/>
        <v>1</v>
      </c>
    </row>
    <row r="26284" spans="1:17" ht="15.75" x14ac:dyDescent="0.25">
      <c r="A26284" s="55">
        <f t="shared" si="835"/>
        <v>0</v>
      </c>
      <c r="Q26284" s="65">
        <f t="shared" si="836"/>
        <v>1</v>
      </c>
    </row>
    <row r="26285" spans="1:17" ht="15.75" x14ac:dyDescent="0.25">
      <c r="A26285" s="55">
        <f t="shared" si="835"/>
        <v>0</v>
      </c>
      <c r="Q26285" s="65">
        <f t="shared" si="836"/>
        <v>1</v>
      </c>
    </row>
    <row r="26286" spans="1:17" ht="15.75" x14ac:dyDescent="0.25">
      <c r="A26286" s="55">
        <f t="shared" si="835"/>
        <v>0</v>
      </c>
      <c r="Q26286" s="65">
        <f t="shared" si="836"/>
        <v>1</v>
      </c>
    </row>
    <row r="26287" spans="1:17" ht="15.75" x14ac:dyDescent="0.25">
      <c r="A26287" s="55">
        <f t="shared" si="835"/>
        <v>0</v>
      </c>
      <c r="Q26287" s="65">
        <f t="shared" si="836"/>
        <v>1</v>
      </c>
    </row>
    <row r="26288" spans="1:17" ht="15.75" x14ac:dyDescent="0.25">
      <c r="A26288" s="55">
        <f t="shared" si="835"/>
        <v>0</v>
      </c>
      <c r="Q26288" s="65">
        <f t="shared" si="836"/>
        <v>1</v>
      </c>
    </row>
    <row r="26289" spans="1:17" ht="15.75" x14ac:dyDescent="0.25">
      <c r="A26289" s="55">
        <f t="shared" si="835"/>
        <v>0</v>
      </c>
      <c r="Q26289" s="65">
        <f t="shared" si="836"/>
        <v>1</v>
      </c>
    </row>
    <row r="26290" spans="1:17" ht="15.75" x14ac:dyDescent="0.25">
      <c r="A26290" s="55">
        <f t="shared" si="835"/>
        <v>0</v>
      </c>
      <c r="Q26290" s="65">
        <f t="shared" si="836"/>
        <v>1</v>
      </c>
    </row>
    <row r="26291" spans="1:17" ht="15.75" x14ac:dyDescent="0.25">
      <c r="A26291" s="55">
        <f t="shared" si="835"/>
        <v>0</v>
      </c>
      <c r="Q26291" s="65">
        <f t="shared" si="836"/>
        <v>1</v>
      </c>
    </row>
    <row r="26292" spans="1:17" ht="15.75" x14ac:dyDescent="0.25">
      <c r="A26292" s="55">
        <f t="shared" si="835"/>
        <v>0</v>
      </c>
      <c r="Q26292" s="65">
        <f t="shared" si="836"/>
        <v>1</v>
      </c>
    </row>
    <row r="26293" spans="1:17" ht="15.75" x14ac:dyDescent="0.25">
      <c r="A26293" s="55">
        <f t="shared" si="835"/>
        <v>0</v>
      </c>
      <c r="Q26293" s="65">
        <f t="shared" si="836"/>
        <v>1</v>
      </c>
    </row>
    <row r="26294" spans="1:17" ht="15.75" x14ac:dyDescent="0.25">
      <c r="A26294" s="55">
        <f t="shared" si="835"/>
        <v>0</v>
      </c>
      <c r="Q26294" s="65">
        <f t="shared" si="836"/>
        <v>1</v>
      </c>
    </row>
    <row r="26295" spans="1:17" ht="15.75" x14ac:dyDescent="0.25">
      <c r="A26295" s="55">
        <f t="shared" si="835"/>
        <v>0</v>
      </c>
      <c r="Q26295" s="65">
        <f t="shared" si="836"/>
        <v>1</v>
      </c>
    </row>
    <row r="26296" spans="1:17" ht="15.75" x14ac:dyDescent="0.25">
      <c r="A26296" s="55">
        <f t="shared" si="835"/>
        <v>0</v>
      </c>
      <c r="Q26296" s="65">
        <f t="shared" si="836"/>
        <v>1</v>
      </c>
    </row>
    <row r="26297" spans="1:17" ht="15.75" x14ac:dyDescent="0.25">
      <c r="A26297" s="55">
        <f t="shared" si="835"/>
        <v>0</v>
      </c>
      <c r="Q26297" s="65">
        <f t="shared" si="836"/>
        <v>1</v>
      </c>
    </row>
    <row r="26298" spans="1:17" ht="15.75" x14ac:dyDescent="0.25">
      <c r="A26298" s="55">
        <f t="shared" si="835"/>
        <v>0</v>
      </c>
      <c r="Q26298" s="65">
        <f t="shared" si="836"/>
        <v>1</v>
      </c>
    </row>
    <row r="26299" spans="1:17" ht="15.75" x14ac:dyDescent="0.25">
      <c r="A26299" s="55">
        <f t="shared" si="835"/>
        <v>0</v>
      </c>
      <c r="Q26299" s="65">
        <f t="shared" si="836"/>
        <v>1</v>
      </c>
    </row>
    <row r="26300" spans="1:17" ht="15.75" x14ac:dyDescent="0.25">
      <c r="A26300" s="55">
        <f t="shared" si="835"/>
        <v>0</v>
      </c>
      <c r="Q26300" s="65">
        <f t="shared" si="836"/>
        <v>1</v>
      </c>
    </row>
    <row r="26301" spans="1:17" ht="15.75" x14ac:dyDescent="0.25">
      <c r="A26301" s="55">
        <f t="shared" si="835"/>
        <v>0</v>
      </c>
      <c r="Q26301" s="65">
        <f t="shared" si="836"/>
        <v>1</v>
      </c>
    </row>
    <row r="26302" spans="1:17" ht="15.75" x14ac:dyDescent="0.25">
      <c r="A26302" s="55">
        <f t="shared" si="835"/>
        <v>0</v>
      </c>
      <c r="Q26302" s="65">
        <f t="shared" si="836"/>
        <v>1</v>
      </c>
    </row>
    <row r="26303" spans="1:17" ht="15.75" x14ac:dyDescent="0.25">
      <c r="A26303" s="55">
        <f t="shared" si="835"/>
        <v>0</v>
      </c>
      <c r="Q26303" s="65">
        <f t="shared" si="836"/>
        <v>1</v>
      </c>
    </row>
    <row r="26304" spans="1:17" ht="15.75" x14ac:dyDescent="0.25">
      <c r="A26304" s="55">
        <f t="shared" si="835"/>
        <v>0</v>
      </c>
      <c r="Q26304" s="65">
        <f t="shared" si="836"/>
        <v>1</v>
      </c>
    </row>
    <row r="26305" spans="1:17" ht="15.75" x14ac:dyDescent="0.25">
      <c r="A26305" s="55">
        <f t="shared" si="835"/>
        <v>0</v>
      </c>
      <c r="Q26305" s="65">
        <f t="shared" si="836"/>
        <v>1</v>
      </c>
    </row>
    <row r="26306" spans="1:17" ht="15.75" x14ac:dyDescent="0.25">
      <c r="A26306" s="55">
        <f t="shared" si="835"/>
        <v>0</v>
      </c>
      <c r="Q26306" s="65">
        <f t="shared" si="836"/>
        <v>1</v>
      </c>
    </row>
    <row r="26307" spans="1:17" ht="15.75" x14ac:dyDescent="0.25">
      <c r="A26307" s="55">
        <f t="shared" si="835"/>
        <v>0</v>
      </c>
      <c r="Q26307" s="65">
        <f t="shared" si="836"/>
        <v>1</v>
      </c>
    </row>
    <row r="26308" spans="1:17" ht="15.75" x14ac:dyDescent="0.25">
      <c r="A26308" s="55">
        <f t="shared" si="835"/>
        <v>0</v>
      </c>
      <c r="Q26308" s="65">
        <f t="shared" si="836"/>
        <v>1</v>
      </c>
    </row>
    <row r="26309" spans="1:17" ht="15.75" x14ac:dyDescent="0.25">
      <c r="A26309" s="55">
        <f t="shared" si="835"/>
        <v>0</v>
      </c>
      <c r="Q26309" s="65">
        <f t="shared" si="836"/>
        <v>1</v>
      </c>
    </row>
    <row r="26310" spans="1:17" ht="15.75" x14ac:dyDescent="0.25">
      <c r="A26310" s="55">
        <f t="shared" si="835"/>
        <v>0</v>
      </c>
      <c r="Q26310" s="65">
        <f t="shared" si="836"/>
        <v>1</v>
      </c>
    </row>
    <row r="26311" spans="1:17" ht="15.75" x14ac:dyDescent="0.25">
      <c r="A26311" s="55">
        <f t="shared" si="835"/>
        <v>0</v>
      </c>
      <c r="Q26311" s="65">
        <f t="shared" si="836"/>
        <v>1</v>
      </c>
    </row>
    <row r="26312" spans="1:17" ht="15.75" x14ac:dyDescent="0.25">
      <c r="A26312" s="55">
        <f t="shared" si="835"/>
        <v>0</v>
      </c>
      <c r="Q26312" s="65">
        <f t="shared" si="836"/>
        <v>1</v>
      </c>
    </row>
    <row r="26313" spans="1:17" ht="15.75" x14ac:dyDescent="0.25">
      <c r="A26313" s="55">
        <f t="shared" si="835"/>
        <v>0</v>
      </c>
      <c r="Q26313" s="65">
        <f t="shared" si="836"/>
        <v>1</v>
      </c>
    </row>
    <row r="26314" spans="1:17" ht="15.75" x14ac:dyDescent="0.25">
      <c r="A26314" s="55">
        <f t="shared" si="835"/>
        <v>0</v>
      </c>
      <c r="Q26314" s="65">
        <f t="shared" si="836"/>
        <v>1</v>
      </c>
    </row>
    <row r="26315" spans="1:17" ht="15.75" x14ac:dyDescent="0.25">
      <c r="A26315" s="55">
        <f t="shared" si="835"/>
        <v>0</v>
      </c>
      <c r="Q26315" s="65">
        <f t="shared" si="836"/>
        <v>1</v>
      </c>
    </row>
    <row r="26316" spans="1:17" ht="15.75" x14ac:dyDescent="0.25">
      <c r="A26316" s="55">
        <f t="shared" si="835"/>
        <v>0</v>
      </c>
      <c r="Q26316" s="65">
        <f t="shared" si="836"/>
        <v>1</v>
      </c>
    </row>
    <row r="26317" spans="1:17" ht="15.75" x14ac:dyDescent="0.25">
      <c r="A26317" s="55">
        <f t="shared" si="835"/>
        <v>0</v>
      </c>
      <c r="Q26317" s="65">
        <f t="shared" si="836"/>
        <v>1</v>
      </c>
    </row>
    <row r="26318" spans="1:17" ht="15.75" x14ac:dyDescent="0.25">
      <c r="A26318" s="55">
        <f t="shared" si="835"/>
        <v>0</v>
      </c>
      <c r="Q26318" s="65">
        <f t="shared" si="836"/>
        <v>1</v>
      </c>
    </row>
    <row r="26319" spans="1:17" ht="15.75" x14ac:dyDescent="0.25">
      <c r="A26319" s="55">
        <f t="shared" si="835"/>
        <v>0</v>
      </c>
      <c r="Q26319" s="65">
        <f t="shared" si="836"/>
        <v>1</v>
      </c>
    </row>
    <row r="26320" spans="1:17" ht="15.75" x14ac:dyDescent="0.25">
      <c r="A26320" s="55">
        <f t="shared" si="835"/>
        <v>0</v>
      </c>
      <c r="Q26320" s="65">
        <f t="shared" si="836"/>
        <v>1</v>
      </c>
    </row>
    <row r="26321" spans="1:17" ht="15.75" x14ac:dyDescent="0.25">
      <c r="A26321" s="55">
        <f t="shared" si="835"/>
        <v>0</v>
      </c>
      <c r="Q26321" s="65">
        <f t="shared" si="836"/>
        <v>1</v>
      </c>
    </row>
    <row r="26322" spans="1:17" ht="15.75" x14ac:dyDescent="0.25">
      <c r="A26322" s="55">
        <f t="shared" si="835"/>
        <v>0</v>
      </c>
      <c r="Q26322" s="65">
        <f t="shared" si="836"/>
        <v>1</v>
      </c>
    </row>
    <row r="26323" spans="1:17" ht="15.75" x14ac:dyDescent="0.25">
      <c r="A26323" s="55">
        <f t="shared" si="835"/>
        <v>0</v>
      </c>
      <c r="Q26323" s="65">
        <f t="shared" si="836"/>
        <v>1</v>
      </c>
    </row>
    <row r="26324" spans="1:17" ht="15.75" x14ac:dyDescent="0.25">
      <c r="A26324" s="55">
        <f t="shared" si="835"/>
        <v>0</v>
      </c>
      <c r="Q26324" s="65">
        <f t="shared" si="836"/>
        <v>1</v>
      </c>
    </row>
    <row r="26325" spans="1:17" ht="15.75" x14ac:dyDescent="0.25">
      <c r="A26325" s="55">
        <f t="shared" si="835"/>
        <v>0</v>
      </c>
      <c r="Q26325" s="65">
        <f t="shared" si="836"/>
        <v>1</v>
      </c>
    </row>
    <row r="26326" spans="1:17" ht="15.75" x14ac:dyDescent="0.25">
      <c r="A26326" s="55">
        <f t="shared" si="835"/>
        <v>0</v>
      </c>
      <c r="Q26326" s="65">
        <f t="shared" si="836"/>
        <v>1</v>
      </c>
    </row>
    <row r="26327" spans="1:17" ht="15.75" x14ac:dyDescent="0.25">
      <c r="A26327" s="55">
        <f t="shared" ref="A26327:A26339" si="837">WEEKNUM(B26327,2)-1</f>
        <v>0</v>
      </c>
      <c r="Q26327" s="65">
        <f t="shared" ref="Q26327:Q26339" si="838">MONTH(B26327)</f>
        <v>1</v>
      </c>
    </row>
    <row r="26328" spans="1:17" ht="15.75" x14ac:dyDescent="0.25">
      <c r="A26328" s="55">
        <f t="shared" si="837"/>
        <v>0</v>
      </c>
      <c r="Q26328" s="65">
        <f t="shared" si="838"/>
        <v>1</v>
      </c>
    </row>
    <row r="26329" spans="1:17" ht="15.75" x14ac:dyDescent="0.25">
      <c r="A26329" s="55">
        <f t="shared" si="837"/>
        <v>0</v>
      </c>
      <c r="Q26329" s="65">
        <f t="shared" si="838"/>
        <v>1</v>
      </c>
    </row>
    <row r="26330" spans="1:17" ht="15.75" x14ac:dyDescent="0.25">
      <c r="A26330" s="55">
        <f t="shared" si="837"/>
        <v>0</v>
      </c>
      <c r="Q26330" s="65">
        <f t="shared" si="838"/>
        <v>1</v>
      </c>
    </row>
    <row r="26331" spans="1:17" ht="15.75" x14ac:dyDescent="0.25">
      <c r="A26331" s="55">
        <f t="shared" si="837"/>
        <v>0</v>
      </c>
      <c r="Q26331" s="65">
        <f t="shared" si="838"/>
        <v>1</v>
      </c>
    </row>
    <row r="26332" spans="1:17" ht="15.75" x14ac:dyDescent="0.25">
      <c r="A26332" s="55">
        <f t="shared" si="837"/>
        <v>0</v>
      </c>
      <c r="Q26332" s="65">
        <f t="shared" si="838"/>
        <v>1</v>
      </c>
    </row>
    <row r="26333" spans="1:17" ht="15.75" x14ac:dyDescent="0.25">
      <c r="A26333" s="55">
        <f t="shared" si="837"/>
        <v>0</v>
      </c>
      <c r="Q26333" s="65">
        <f t="shared" si="838"/>
        <v>1</v>
      </c>
    </row>
    <row r="26334" spans="1:17" ht="15.75" x14ac:dyDescent="0.25">
      <c r="A26334" s="55">
        <f t="shared" si="837"/>
        <v>0</v>
      </c>
      <c r="Q26334" s="65">
        <f t="shared" si="838"/>
        <v>1</v>
      </c>
    </row>
    <row r="26335" spans="1:17" ht="15.75" x14ac:dyDescent="0.25">
      <c r="A26335" s="55">
        <f t="shared" si="837"/>
        <v>0</v>
      </c>
      <c r="Q26335" s="65">
        <f t="shared" si="838"/>
        <v>1</v>
      </c>
    </row>
    <row r="26336" spans="1:17" ht="15.75" x14ac:dyDescent="0.25">
      <c r="A26336" s="55">
        <f t="shared" si="837"/>
        <v>0</v>
      </c>
      <c r="Q26336" s="65">
        <f t="shared" si="838"/>
        <v>1</v>
      </c>
    </row>
    <row r="26337" spans="1:17" ht="15.75" x14ac:dyDescent="0.25">
      <c r="A26337" s="55">
        <f t="shared" si="837"/>
        <v>0</v>
      </c>
      <c r="Q26337" s="65">
        <f t="shared" si="838"/>
        <v>1</v>
      </c>
    </row>
    <row r="26338" spans="1:17" ht="15.75" x14ac:dyDescent="0.25">
      <c r="A26338" s="55">
        <f t="shared" si="837"/>
        <v>0</v>
      </c>
      <c r="Q26338" s="65">
        <f t="shared" si="838"/>
        <v>1</v>
      </c>
    </row>
    <row r="26339" spans="1:17" ht="15.75" x14ac:dyDescent="0.25">
      <c r="A26339" s="55">
        <f t="shared" si="837"/>
        <v>0</v>
      </c>
      <c r="Q26339" s="65">
        <f t="shared" si="838"/>
        <v>1</v>
      </c>
    </row>
  </sheetData>
  <autoFilter ref="A1:Q26339">
    <sortState ref="A15:Q154">
      <sortCondition descending="1" ref="B1:B25316"/>
    </sortState>
  </autoFilter>
  <pageMargins left="0.25" right="0.25" top="0.75" bottom="0.75" header="0.3" footer="0.3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7" r:id="rId4" name="Button 63">
              <controlPr defaultSize="0" print="0" autoFill="0" autoPict="0" macro="[0]!Transfert_rebut">
                <anchor moveWithCells="1" sizeWithCells="1">
                  <from>
                    <xdr:col>17</xdr:col>
                    <xdr:colOff>190500</xdr:colOff>
                    <xdr:row>0</xdr:row>
                    <xdr:rowOff>247650</xdr:rowOff>
                  </from>
                  <to>
                    <xdr:col>19</xdr:col>
                    <xdr:colOff>504825</xdr:colOff>
                    <xdr:row>0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CK111"/>
  <sheetViews>
    <sheetView workbookViewId="0">
      <selection activeCell="D2" sqref="D2"/>
    </sheetView>
  </sheetViews>
  <sheetFormatPr baseColWidth="10" defaultColWidth="11.42578125" defaultRowHeight="15" x14ac:dyDescent="0.25"/>
  <cols>
    <col min="1" max="1" width="32.7109375" style="18" bestFit="1" customWidth="1"/>
    <col min="2" max="2" width="23" style="18" bestFit="1" customWidth="1"/>
    <col min="3" max="3" width="3.7109375" style="18" customWidth="1"/>
    <col min="4" max="4" width="32.7109375" style="18" bestFit="1" customWidth="1"/>
    <col min="5" max="5" width="23" style="18" bestFit="1" customWidth="1"/>
    <col min="6" max="6" width="3.7109375" style="18" customWidth="1"/>
    <col min="7" max="7" width="32.7109375" style="18" bestFit="1" customWidth="1"/>
    <col min="8" max="8" width="23" style="18" bestFit="1" customWidth="1"/>
    <col min="9" max="9" width="18.7109375" style="17" bestFit="1" customWidth="1"/>
    <col min="10" max="10" width="14.5703125" style="19" customWidth="1"/>
    <col min="11" max="11" width="4.28515625" style="19" customWidth="1"/>
    <col min="12" max="12" width="21" style="19" customWidth="1"/>
    <col min="13" max="13" width="23.85546875" style="17" customWidth="1"/>
    <col min="14" max="14" width="8.85546875" style="19" customWidth="1"/>
    <col min="15" max="15" width="16.42578125" style="19" customWidth="1"/>
    <col min="16" max="16" width="16.28515625" style="17" customWidth="1"/>
    <col min="17" max="17" width="14.28515625" style="17" customWidth="1"/>
    <col min="18" max="18" width="7.7109375" style="17" customWidth="1"/>
    <col min="19" max="19" width="12.5703125" style="17" customWidth="1"/>
    <col min="20" max="87" width="10.7109375" style="17" customWidth="1"/>
    <col min="88" max="88" width="6.28515625" style="17" customWidth="1"/>
    <col min="89" max="89" width="12.5703125" style="17" bestFit="1" customWidth="1"/>
    <col min="90" max="16384" width="11.42578125" style="17"/>
  </cols>
  <sheetData>
    <row r="1" spans="1:16" s="19" customFormat="1" ht="78.75" customHeight="1" x14ac:dyDescent="0.3">
      <c r="A1" s="85"/>
      <c r="B1" s="85"/>
      <c r="C1" s="18"/>
      <c r="D1" s="84"/>
      <c r="E1" s="84"/>
      <c r="F1" s="18"/>
      <c r="G1" s="84"/>
      <c r="H1" s="84"/>
      <c r="L1" s="27" t="s">
        <v>172</v>
      </c>
      <c r="M1" s="27" t="s">
        <v>171</v>
      </c>
      <c r="N1" s="26" t="s">
        <v>173</v>
      </c>
    </row>
    <row r="2" spans="1:16" ht="23.25" x14ac:dyDescent="0.35">
      <c r="A2" s="44" t="s">
        <v>215</v>
      </c>
      <c r="B2" s="78">
        <v>42757</v>
      </c>
      <c r="C2" s="1"/>
      <c r="D2" s="32" t="s">
        <v>177</v>
      </c>
      <c r="E2" s="39">
        <v>2</v>
      </c>
      <c r="G2" s="37" t="s">
        <v>188</v>
      </c>
      <c r="H2" s="39">
        <v>1</v>
      </c>
      <c r="J2" s="86" t="s">
        <v>193</v>
      </c>
      <c r="K2" s="86"/>
      <c r="L2" s="27" t="e">
        <f>HLOOKUP(B2,#REF!,2,FALSE)</f>
        <v>#REF!</v>
      </c>
      <c r="M2" s="28" t="e">
        <f>(L2-B5)/L8</f>
        <v>#REF!</v>
      </c>
      <c r="N2" s="80" t="e">
        <f>GETPIVOTDATA("Rebut",$A$4,"Rebut","oui")/L2</f>
        <v>#REF!</v>
      </c>
      <c r="O2" s="17"/>
      <c r="P2"/>
    </row>
    <row r="3" spans="1:16" ht="23.25" customHeight="1" x14ac:dyDescent="0.25">
      <c r="A3" s="1"/>
      <c r="B3" s="1"/>
      <c r="C3" s="1"/>
      <c r="D3" s="1"/>
      <c r="E3" s="1"/>
      <c r="G3" s="1"/>
      <c r="H3" s="1"/>
      <c r="J3" s="34" t="s">
        <v>169</v>
      </c>
      <c r="K3" s="33">
        <f>E2</f>
        <v>2</v>
      </c>
      <c r="L3" s="27" t="e">
        <f>HLOOKUP(K3,#REF!,2,FALSE)</f>
        <v>#REF!</v>
      </c>
      <c r="N3" s="80" t="e">
        <f>E5/L3</f>
        <v>#REF!</v>
      </c>
      <c r="O3" s="17"/>
      <c r="P3"/>
    </row>
    <row r="4" spans="1:16" ht="18.75" x14ac:dyDescent="0.3">
      <c r="A4" s="20" t="s">
        <v>163</v>
      </c>
      <c r="B4" s="24" t="s">
        <v>84</v>
      </c>
      <c r="C4"/>
      <c r="D4" s="20" t="s">
        <v>163</v>
      </c>
      <c r="E4" s="21" t="s">
        <v>84</v>
      </c>
      <c r="F4"/>
      <c r="G4" s="20" t="s">
        <v>163</v>
      </c>
      <c r="H4" s="21" t="s">
        <v>84</v>
      </c>
      <c r="I4"/>
      <c r="J4" s="35" t="s">
        <v>168</v>
      </c>
      <c r="K4" s="36">
        <f>H2</f>
        <v>1</v>
      </c>
      <c r="L4" s="27" t="e">
        <f>HLOOKUP(K4,#REF!,3,FALSE)</f>
        <v>#REF!</v>
      </c>
      <c r="N4" s="80" t="e">
        <f>H5/L4</f>
        <v>#REF!</v>
      </c>
      <c r="O4" s="17"/>
      <c r="P4"/>
    </row>
    <row r="5" spans="1:16" x14ac:dyDescent="0.25">
      <c r="A5" s="22" t="s">
        <v>27</v>
      </c>
      <c r="B5" s="23">
        <v>36</v>
      </c>
      <c r="C5"/>
      <c r="D5" s="22" t="s">
        <v>27</v>
      </c>
      <c r="E5" s="23">
        <v>394</v>
      </c>
      <c r="F5"/>
      <c r="G5" s="22" t="s">
        <v>27</v>
      </c>
      <c r="H5" s="23">
        <v>920</v>
      </c>
      <c r="I5"/>
      <c r="J5" s="25"/>
      <c r="K5" s="25"/>
      <c r="L5"/>
      <c r="N5" s="17"/>
      <c r="O5" s="17"/>
      <c r="P5"/>
    </row>
    <row r="6" spans="1:16" x14ac:dyDescent="0.25">
      <c r="A6"/>
      <c r="B6"/>
      <c r="C6" s="1"/>
      <c r="D6"/>
      <c r="E6"/>
      <c r="G6"/>
      <c r="H6"/>
      <c r="I6"/>
      <c r="J6" s="25"/>
      <c r="K6" s="25"/>
      <c r="L6"/>
      <c r="N6"/>
      <c r="O6"/>
      <c r="P6"/>
    </row>
    <row r="7" spans="1:16" s="19" customFormat="1" ht="15.75" thickBot="1" x14ac:dyDescent="0.3">
      <c r="A7"/>
      <c r="B7"/>
      <c r="C7" s="1"/>
      <c r="D7"/>
      <c r="E7"/>
      <c r="F7" s="18"/>
      <c r="G7"/>
      <c r="H7"/>
      <c r="I7" s="52"/>
      <c r="J7" s="25"/>
      <c r="K7" s="25"/>
      <c r="L7" s="52"/>
      <c r="N7" s="52"/>
      <c r="O7" s="52"/>
      <c r="P7" s="52"/>
    </row>
    <row r="8" spans="1:16" ht="15.75" thickBot="1" x14ac:dyDescent="0.3">
      <c r="A8" s="22"/>
      <c r="B8" s="23"/>
      <c r="C8" s="1"/>
      <c r="D8"/>
      <c r="E8"/>
      <c r="G8"/>
      <c r="H8"/>
      <c r="I8" s="52"/>
      <c r="J8" s="82" t="s">
        <v>170</v>
      </c>
      <c r="K8" s="83"/>
      <c r="L8" s="53" t="e">
        <f>HLOOKUP(B2,#REF!,2,FALSE)</f>
        <v>#REF!</v>
      </c>
      <c r="N8"/>
      <c r="O8"/>
      <c r="P8"/>
    </row>
    <row r="9" spans="1:16" ht="23.25" x14ac:dyDescent="0.35">
      <c r="A9" s="44" t="s">
        <v>215</v>
      </c>
      <c r="B9" s="78">
        <v>42757</v>
      </c>
      <c r="C9" s="1"/>
      <c r="D9" s="32" t="s">
        <v>177</v>
      </c>
      <c r="E9" s="41">
        <v>2</v>
      </c>
      <c r="G9" s="40" t="s">
        <v>188</v>
      </c>
      <c r="H9" s="41">
        <v>1</v>
      </c>
      <c r="L9" s="17"/>
      <c r="N9"/>
      <c r="O9"/>
      <c r="P9"/>
    </row>
    <row r="10" spans="1:16" ht="15.75" x14ac:dyDescent="0.25">
      <c r="A10" s="1"/>
      <c r="B10" s="1"/>
      <c r="C10" s="1"/>
      <c r="D10" s="1"/>
      <c r="E10" s="1"/>
      <c r="G10" s="1"/>
      <c r="H10" s="1"/>
      <c r="L10" s="17"/>
      <c r="M10" s="38" t="s">
        <v>198</v>
      </c>
      <c r="N10" s="81" t="s">
        <v>197</v>
      </c>
      <c r="O10"/>
      <c r="P10"/>
    </row>
    <row r="11" spans="1:16" ht="18.75" x14ac:dyDescent="0.3">
      <c r="A11" s="20" t="s">
        <v>163</v>
      </c>
      <c r="B11" s="24" t="s">
        <v>165</v>
      </c>
      <c r="C11" s="1"/>
      <c r="D11" s="20" t="s">
        <v>163</v>
      </c>
      <c r="E11" s="24" t="s">
        <v>165</v>
      </c>
      <c r="G11" s="20" t="s">
        <v>163</v>
      </c>
      <c r="H11" s="24" t="s">
        <v>165</v>
      </c>
      <c r="L11" s="17"/>
      <c r="M11"/>
      <c r="N11" s="17"/>
      <c r="O11"/>
      <c r="P11"/>
    </row>
    <row r="12" spans="1:16" x14ac:dyDescent="0.25">
      <c r="A12" s="22" t="s">
        <v>224</v>
      </c>
      <c r="B12" s="23">
        <v>1</v>
      </c>
      <c r="C12" s="1"/>
      <c r="D12" s="22" t="s">
        <v>224</v>
      </c>
      <c r="E12" s="23">
        <v>2</v>
      </c>
      <c r="G12" s="22" t="s">
        <v>224</v>
      </c>
      <c r="H12" s="23">
        <v>7</v>
      </c>
      <c r="L12" s="17"/>
      <c r="M12"/>
      <c r="N12"/>
      <c r="O12"/>
      <c r="P12"/>
    </row>
    <row r="13" spans="1:16" x14ac:dyDescent="0.25">
      <c r="A13" s="22" t="s">
        <v>324</v>
      </c>
      <c r="B13" s="23">
        <v>17</v>
      </c>
      <c r="C13" s="1"/>
      <c r="D13" s="22" t="s">
        <v>324</v>
      </c>
      <c r="E13" s="23">
        <v>27</v>
      </c>
      <c r="G13" s="22" t="s">
        <v>324</v>
      </c>
      <c r="H13" s="23">
        <v>37</v>
      </c>
      <c r="L13" s="17"/>
      <c r="M13"/>
      <c r="N13"/>
      <c r="O13"/>
      <c r="P13"/>
    </row>
    <row r="14" spans="1:16" x14ac:dyDescent="0.25">
      <c r="A14" s="22" t="s">
        <v>95</v>
      </c>
      <c r="B14" s="23">
        <v>1</v>
      </c>
      <c r="C14" s="1"/>
      <c r="D14" s="22" t="s">
        <v>223</v>
      </c>
      <c r="E14" s="23">
        <v>5</v>
      </c>
      <c r="G14" s="22" t="s">
        <v>223</v>
      </c>
      <c r="H14" s="23">
        <v>10</v>
      </c>
      <c r="L14" s="17"/>
      <c r="M14"/>
      <c r="N14"/>
      <c r="O14"/>
      <c r="P14"/>
    </row>
    <row r="15" spans="1:16" x14ac:dyDescent="0.25">
      <c r="A15"/>
      <c r="B15"/>
      <c r="C15" s="1"/>
      <c r="D15" s="22" t="s">
        <v>95</v>
      </c>
      <c r="E15" s="23">
        <v>67</v>
      </c>
      <c r="G15" s="22" t="s">
        <v>95</v>
      </c>
      <c r="H15" s="23">
        <v>67</v>
      </c>
      <c r="I15" s="19"/>
      <c r="L15" s="17"/>
      <c r="N15"/>
      <c r="O15"/>
      <c r="P15"/>
    </row>
    <row r="16" spans="1:16" ht="15.75" thickBot="1" x14ac:dyDescent="0.3">
      <c r="A16" s="52"/>
      <c r="B16" s="52"/>
      <c r="C16" s="1"/>
      <c r="D16"/>
      <c r="E16"/>
      <c r="G16" s="52"/>
      <c r="H16" s="52"/>
      <c r="I16" s="19"/>
      <c r="J16" s="25"/>
      <c r="K16" s="25"/>
      <c r="L16"/>
      <c r="N16"/>
      <c r="O16" s="47" t="s">
        <v>212</v>
      </c>
      <c r="P16"/>
    </row>
    <row r="17" spans="1:89" ht="32.25" thickBot="1" x14ac:dyDescent="0.3">
      <c r="A17" s="1"/>
      <c r="B17" s="1"/>
      <c r="C17" s="1"/>
      <c r="D17"/>
      <c r="E17"/>
      <c r="G17"/>
      <c r="H17"/>
      <c r="J17" s="25"/>
      <c r="K17" s="25"/>
      <c r="L17"/>
      <c r="M17" s="42" t="s">
        <v>209</v>
      </c>
      <c r="N17" s="43" t="e">
        <f>(B5+B6)/L2</f>
        <v>#REF!</v>
      </c>
      <c r="O17" s="48" t="e">
        <f>N17-N2</f>
        <v>#REF!</v>
      </c>
      <c r="P17"/>
    </row>
    <row r="18" spans="1:89" ht="32.25" thickBot="1" x14ac:dyDescent="0.4">
      <c r="A18" s="44" t="s">
        <v>215</v>
      </c>
      <c r="B18" s="78">
        <v>42757</v>
      </c>
      <c r="C18" s="1"/>
      <c r="D18" s="32" t="s">
        <v>177</v>
      </c>
      <c r="E18" s="41">
        <v>2</v>
      </c>
      <c r="G18" s="40" t="s">
        <v>188</v>
      </c>
      <c r="H18" s="41">
        <v>1</v>
      </c>
      <c r="J18" s="25"/>
      <c r="K18" s="25"/>
      <c r="M18" s="42" t="s">
        <v>210</v>
      </c>
      <c r="N18" s="43" t="e">
        <f>(E5+E6)/L3</f>
        <v>#REF!</v>
      </c>
      <c r="O18" s="48" t="e">
        <f>N18-N3</f>
        <v>#REF!</v>
      </c>
      <c r="P18"/>
    </row>
    <row r="19" spans="1:89" ht="32.25" thickBot="1" x14ac:dyDescent="0.3">
      <c r="A19" s="20" t="s">
        <v>176</v>
      </c>
      <c r="B19" s="1" t="s">
        <v>27</v>
      </c>
      <c r="C19" s="1"/>
      <c r="D19" s="20" t="s">
        <v>176</v>
      </c>
      <c r="E19" s="1" t="s">
        <v>27</v>
      </c>
      <c r="G19" s="20" t="s">
        <v>176</v>
      </c>
      <c r="H19" s="1" t="s">
        <v>27</v>
      </c>
      <c r="I19"/>
      <c r="J19" s="25"/>
      <c r="K19" s="25"/>
      <c r="M19" s="42" t="s">
        <v>211</v>
      </c>
      <c r="N19" s="43" t="e">
        <f>(H5+H6)/L4</f>
        <v>#REF!</v>
      </c>
      <c r="O19" s="49" t="e">
        <f>N19-N4</f>
        <v>#REF!</v>
      </c>
    </row>
    <row r="20" spans="1:89" ht="23.25" x14ac:dyDescent="0.25">
      <c r="A20" s="41"/>
      <c r="B20" s="1"/>
      <c r="C20" s="1"/>
      <c r="D20" s="1"/>
      <c r="E20" s="1"/>
      <c r="G20" s="1"/>
      <c r="H20" s="1"/>
      <c r="I20"/>
      <c r="J20" s="25"/>
      <c r="K20" s="25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</row>
    <row r="21" spans="1:89" ht="18.75" x14ac:dyDescent="0.3">
      <c r="A21" s="79" t="s">
        <v>163</v>
      </c>
      <c r="B21" s="24" t="s">
        <v>164</v>
      </c>
      <c r="C21" s="1"/>
      <c r="D21" s="20" t="s">
        <v>163</v>
      </c>
      <c r="E21" s="24" t="s">
        <v>164</v>
      </c>
      <c r="G21" s="20" t="s">
        <v>163</v>
      </c>
      <c r="H21" s="24" t="s">
        <v>164</v>
      </c>
      <c r="I21"/>
      <c r="J21" s="25"/>
      <c r="K21" s="25"/>
      <c r="L21" s="45"/>
      <c r="M21" s="46"/>
      <c r="N21" s="45"/>
      <c r="O21" s="46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</row>
    <row r="22" spans="1:89" x14ac:dyDescent="0.25">
      <c r="A22" s="22" t="s">
        <v>70</v>
      </c>
      <c r="B22" s="23">
        <v>24</v>
      </c>
      <c r="C22" s="1"/>
      <c r="D22" s="22" t="s">
        <v>70</v>
      </c>
      <c r="E22" s="23">
        <v>146</v>
      </c>
      <c r="G22" s="22" t="s">
        <v>70</v>
      </c>
      <c r="H22" s="23">
        <v>404</v>
      </c>
      <c r="I22"/>
      <c r="J22" s="51"/>
      <c r="K22" s="25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</row>
    <row r="23" spans="1:89" x14ac:dyDescent="0.25">
      <c r="A23" s="22" t="s">
        <v>74</v>
      </c>
      <c r="B23" s="23">
        <v>6</v>
      </c>
      <c r="C23" s="1"/>
      <c r="D23" s="22" t="s">
        <v>1</v>
      </c>
      <c r="E23" s="23">
        <v>133</v>
      </c>
      <c r="G23" s="22" t="s">
        <v>1</v>
      </c>
      <c r="H23" s="23">
        <v>265</v>
      </c>
      <c r="I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</row>
    <row r="24" spans="1:89" x14ac:dyDescent="0.25">
      <c r="A24" s="22" t="s">
        <v>72</v>
      </c>
      <c r="B24" s="23">
        <v>2</v>
      </c>
      <c r="D24" s="22" t="s">
        <v>74</v>
      </c>
      <c r="E24" s="23">
        <v>53</v>
      </c>
      <c r="G24" s="22" t="s">
        <v>74</v>
      </c>
      <c r="H24" s="23">
        <v>80</v>
      </c>
      <c r="I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</row>
    <row r="25" spans="1:89" x14ac:dyDescent="0.25">
      <c r="A25" s="22" t="s">
        <v>1</v>
      </c>
      <c r="B25" s="23">
        <v>1</v>
      </c>
      <c r="D25" s="22" t="s">
        <v>0</v>
      </c>
      <c r="E25" s="23">
        <v>16</v>
      </c>
      <c r="G25" s="22" t="s">
        <v>232</v>
      </c>
      <c r="H25" s="23">
        <v>51</v>
      </c>
      <c r="I25"/>
      <c r="K25" s="54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</row>
    <row r="26" spans="1:89" x14ac:dyDescent="0.25">
      <c r="A26" s="22" t="s">
        <v>183</v>
      </c>
      <c r="B26" s="23">
        <v>1</v>
      </c>
      <c r="D26" s="22" t="s">
        <v>232</v>
      </c>
      <c r="E26" s="23">
        <v>14</v>
      </c>
      <c r="G26" s="22" t="s">
        <v>94</v>
      </c>
      <c r="H26" s="23">
        <v>43</v>
      </c>
      <c r="I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</row>
    <row r="27" spans="1:89" s="19" customFormat="1" x14ac:dyDescent="0.25">
      <c r="A27" s="22" t="s">
        <v>3067</v>
      </c>
      <c r="B27" s="23">
        <v>1</v>
      </c>
      <c r="C27" s="18"/>
      <c r="D27" s="22" t="s">
        <v>94</v>
      </c>
      <c r="E27" s="23">
        <v>14</v>
      </c>
      <c r="F27" s="18"/>
      <c r="G27" s="22" t="s">
        <v>0</v>
      </c>
      <c r="H27" s="23">
        <v>35</v>
      </c>
      <c r="I27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</row>
    <row r="28" spans="1:89" s="19" customFormat="1" x14ac:dyDescent="0.25">
      <c r="A28" s="22" t="s">
        <v>232</v>
      </c>
      <c r="B28" s="23">
        <v>1</v>
      </c>
      <c r="C28" s="18"/>
      <c r="D28" s="22" t="s">
        <v>73</v>
      </c>
      <c r="E28" s="23">
        <v>11</v>
      </c>
      <c r="F28" s="18"/>
      <c r="G28" s="22" t="s">
        <v>73</v>
      </c>
      <c r="H28" s="23">
        <v>26</v>
      </c>
      <c r="I28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</row>
    <row r="29" spans="1:89" s="19" customFormat="1" x14ac:dyDescent="0.25">
      <c r="A29"/>
      <c r="B29"/>
      <c r="C29" s="18"/>
      <c r="D29" s="22" t="s">
        <v>320</v>
      </c>
      <c r="E29" s="23">
        <v>1</v>
      </c>
      <c r="F29" s="18"/>
      <c r="G29" s="22" t="s">
        <v>183</v>
      </c>
      <c r="H29" s="23">
        <v>5</v>
      </c>
      <c r="I29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</row>
    <row r="30" spans="1:89" x14ac:dyDescent="0.25">
      <c r="A30"/>
      <c r="B30"/>
      <c r="D30" s="22" t="s">
        <v>69</v>
      </c>
      <c r="E30" s="23">
        <v>1</v>
      </c>
      <c r="G30" s="22" t="s">
        <v>71</v>
      </c>
      <c r="H30" s="23">
        <v>2</v>
      </c>
      <c r="L30"/>
      <c r="M30" s="50"/>
      <c r="N30"/>
      <c r="O30"/>
    </row>
    <row r="31" spans="1:89" x14ac:dyDescent="0.25">
      <c r="A31"/>
      <c r="B31"/>
      <c r="D31" s="22" t="s">
        <v>183</v>
      </c>
      <c r="E31" s="23">
        <v>1</v>
      </c>
      <c r="G31" s="22" t="s">
        <v>69</v>
      </c>
      <c r="H31" s="23">
        <v>1</v>
      </c>
      <c r="L31"/>
      <c r="M31" s="29"/>
      <c r="N31" s="30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</row>
    <row r="32" spans="1:89" x14ac:dyDescent="0.25">
      <c r="A32"/>
      <c r="B32"/>
      <c r="D32" s="22" t="s">
        <v>2408</v>
      </c>
      <c r="E32" s="23"/>
      <c r="G32" s="22" t="s">
        <v>320</v>
      </c>
      <c r="H32" s="23">
        <v>1</v>
      </c>
      <c r="L32"/>
      <c r="M32" s="29"/>
      <c r="N32" s="30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</row>
    <row r="33" spans="1:89" ht="23.25" x14ac:dyDescent="0.35">
      <c r="A33" s="44" t="s">
        <v>215</v>
      </c>
      <c r="B33" s="78">
        <v>42757</v>
      </c>
      <c r="D33" s="32" t="s">
        <v>177</v>
      </c>
      <c r="E33" s="41">
        <v>2</v>
      </c>
      <c r="G33" s="40" t="s">
        <v>188</v>
      </c>
      <c r="H33" s="41">
        <v>1</v>
      </c>
      <c r="L33"/>
      <c r="M33" s="29"/>
      <c r="N33" s="30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</row>
    <row r="34" spans="1:89" x14ac:dyDescent="0.25">
      <c r="A34" s="20" t="s">
        <v>176</v>
      </c>
      <c r="B34" s="1" t="s">
        <v>27</v>
      </c>
      <c r="D34" s="20" t="s">
        <v>176</v>
      </c>
      <c r="E34" s="1" t="s">
        <v>27</v>
      </c>
      <c r="G34" s="20" t="s">
        <v>176</v>
      </c>
      <c r="H34" s="1" t="s">
        <v>27</v>
      </c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</row>
    <row r="35" spans="1:89" x14ac:dyDescent="0.25">
      <c r="A35" s="1"/>
      <c r="B35" s="1"/>
      <c r="D35" s="1"/>
      <c r="E35" s="1"/>
      <c r="G35" s="1"/>
      <c r="H35" s="1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</row>
    <row r="36" spans="1:89" ht="18.75" x14ac:dyDescent="0.3">
      <c r="A36" s="20" t="s">
        <v>163</v>
      </c>
      <c r="B36" s="24" t="s">
        <v>166</v>
      </c>
      <c r="D36" s="20" t="s">
        <v>163</v>
      </c>
      <c r="E36" s="24" t="s">
        <v>166</v>
      </c>
      <c r="G36" s="20" t="s">
        <v>163</v>
      </c>
      <c r="H36" s="24" t="s">
        <v>166</v>
      </c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</row>
    <row r="37" spans="1:89" x14ac:dyDescent="0.25">
      <c r="A37" s="22" t="s">
        <v>5</v>
      </c>
      <c r="B37" s="23">
        <v>13</v>
      </c>
      <c r="C37" s="1"/>
      <c r="D37" s="22" t="s">
        <v>12</v>
      </c>
      <c r="E37" s="23">
        <v>99</v>
      </c>
      <c r="G37" s="22" t="s">
        <v>16</v>
      </c>
      <c r="H37" s="23">
        <v>241</v>
      </c>
      <c r="L37"/>
      <c r="M37"/>
      <c r="N37"/>
      <c r="O37"/>
    </row>
    <row r="38" spans="1:89" x14ac:dyDescent="0.25">
      <c r="A38" s="22" t="s">
        <v>1987</v>
      </c>
      <c r="B38" s="23">
        <v>8</v>
      </c>
      <c r="C38" s="1"/>
      <c r="D38" s="22" t="s">
        <v>16</v>
      </c>
      <c r="E38" s="23">
        <v>64</v>
      </c>
      <c r="G38" s="22" t="s">
        <v>12</v>
      </c>
      <c r="H38" s="23">
        <v>214</v>
      </c>
      <c r="L38"/>
      <c r="M38"/>
      <c r="N38"/>
      <c r="O38"/>
    </row>
    <row r="39" spans="1:89" x14ac:dyDescent="0.25">
      <c r="A39" s="22" t="s">
        <v>17</v>
      </c>
      <c r="B39" s="23">
        <v>4</v>
      </c>
      <c r="D39" s="22" t="s">
        <v>230</v>
      </c>
      <c r="E39" s="23">
        <v>61</v>
      </c>
      <c r="G39" s="22" t="s">
        <v>230</v>
      </c>
      <c r="H39" s="23">
        <v>116</v>
      </c>
      <c r="L39"/>
      <c r="O39"/>
    </row>
    <row r="40" spans="1:89" x14ac:dyDescent="0.25">
      <c r="A40" s="22" t="s">
        <v>270</v>
      </c>
      <c r="B40" s="23">
        <v>3</v>
      </c>
      <c r="D40" s="22" t="s">
        <v>17</v>
      </c>
      <c r="E40" s="23">
        <v>38</v>
      </c>
      <c r="G40" s="22" t="s">
        <v>17</v>
      </c>
      <c r="H40" s="23">
        <v>62</v>
      </c>
      <c r="L40"/>
      <c r="O40"/>
    </row>
    <row r="41" spans="1:89" x14ac:dyDescent="0.25">
      <c r="A41" s="22" t="s">
        <v>230</v>
      </c>
      <c r="B41" s="23">
        <v>2</v>
      </c>
      <c r="D41" s="22" t="s">
        <v>1960</v>
      </c>
      <c r="E41" s="23">
        <v>28</v>
      </c>
      <c r="G41" s="22" t="s">
        <v>267</v>
      </c>
      <c r="H41" s="23">
        <v>51</v>
      </c>
      <c r="L41"/>
      <c r="O41"/>
    </row>
    <row r="42" spans="1:89" x14ac:dyDescent="0.25">
      <c r="A42" s="22" t="s">
        <v>96</v>
      </c>
      <c r="B42" s="23">
        <v>1</v>
      </c>
      <c r="D42" s="22" t="s">
        <v>5</v>
      </c>
      <c r="E42" s="23">
        <v>22</v>
      </c>
      <c r="G42" s="22" t="s">
        <v>5</v>
      </c>
      <c r="H42" s="23">
        <v>49</v>
      </c>
      <c r="L42"/>
      <c r="O42"/>
    </row>
    <row r="43" spans="1:89" x14ac:dyDescent="0.25">
      <c r="A43" s="22" t="s">
        <v>2008</v>
      </c>
      <c r="B43" s="23">
        <v>1</v>
      </c>
      <c r="D43" s="22" t="s">
        <v>270</v>
      </c>
      <c r="E43" s="23">
        <v>15</v>
      </c>
      <c r="G43" s="22" t="s">
        <v>1960</v>
      </c>
      <c r="H43" s="23">
        <v>28</v>
      </c>
      <c r="L43"/>
      <c r="O43"/>
    </row>
    <row r="44" spans="1:89" x14ac:dyDescent="0.25">
      <c r="A44" s="22" t="s">
        <v>7</v>
      </c>
      <c r="B44" s="23">
        <v>1</v>
      </c>
      <c r="D44" s="22" t="s">
        <v>267</v>
      </c>
      <c r="E44" s="23">
        <v>14</v>
      </c>
      <c r="G44" s="22" t="s">
        <v>7</v>
      </c>
      <c r="H44" s="23">
        <v>26</v>
      </c>
      <c r="L44"/>
      <c r="M44"/>
      <c r="N44"/>
      <c r="O44"/>
    </row>
    <row r="45" spans="1:89" x14ac:dyDescent="0.25">
      <c r="A45" s="22" t="s">
        <v>267</v>
      </c>
      <c r="B45" s="23">
        <v>1</v>
      </c>
      <c r="D45" s="22" t="s">
        <v>7</v>
      </c>
      <c r="E45" s="23">
        <v>11</v>
      </c>
      <c r="G45" s="22" t="s">
        <v>268</v>
      </c>
      <c r="H45" s="23">
        <v>26</v>
      </c>
      <c r="L45"/>
      <c r="M45"/>
      <c r="N45"/>
      <c r="O45"/>
    </row>
    <row r="46" spans="1:89" x14ac:dyDescent="0.25">
      <c r="A46" s="22" t="s">
        <v>16</v>
      </c>
      <c r="B46" s="23">
        <v>1</v>
      </c>
      <c r="D46" s="22" t="s">
        <v>268</v>
      </c>
      <c r="E46" s="23">
        <v>7</v>
      </c>
      <c r="G46" s="22" t="s">
        <v>11</v>
      </c>
      <c r="H46" s="23">
        <v>22</v>
      </c>
      <c r="L46"/>
      <c r="M46"/>
      <c r="N46"/>
      <c r="O46"/>
    </row>
    <row r="47" spans="1:89" x14ac:dyDescent="0.25">
      <c r="A47" s="22" t="s">
        <v>12</v>
      </c>
      <c r="B47" s="23">
        <v>1</v>
      </c>
      <c r="D47" s="22" t="s">
        <v>3</v>
      </c>
      <c r="E47" s="23">
        <v>7</v>
      </c>
      <c r="G47" s="22" t="s">
        <v>270</v>
      </c>
      <c r="H47" s="23">
        <v>18</v>
      </c>
      <c r="L47"/>
      <c r="M47"/>
      <c r="N47"/>
      <c r="O47"/>
    </row>
    <row r="48" spans="1:89" x14ac:dyDescent="0.25">
      <c r="A48"/>
      <c r="B48"/>
      <c r="D48" s="22" t="s">
        <v>15</v>
      </c>
      <c r="E48" s="23">
        <v>7</v>
      </c>
      <c r="G48" s="22" t="s">
        <v>15</v>
      </c>
      <c r="H48" s="23">
        <v>15</v>
      </c>
      <c r="L48"/>
      <c r="M48"/>
      <c r="N48"/>
    </row>
    <row r="49" spans="1:8" x14ac:dyDescent="0.25">
      <c r="A49"/>
      <c r="B49"/>
      <c r="D49" s="22" t="s">
        <v>11</v>
      </c>
      <c r="E49" s="23">
        <v>4</v>
      </c>
      <c r="G49" s="22" t="s">
        <v>3</v>
      </c>
      <c r="H49" s="23">
        <v>14</v>
      </c>
    </row>
    <row r="50" spans="1:8" x14ac:dyDescent="0.25">
      <c r="A50"/>
      <c r="B50"/>
      <c r="D50" s="22" t="s">
        <v>14</v>
      </c>
      <c r="E50" s="23">
        <v>4</v>
      </c>
      <c r="G50" s="22" t="s">
        <v>14</v>
      </c>
      <c r="H50" s="23">
        <v>8</v>
      </c>
    </row>
    <row r="51" spans="1:8" x14ac:dyDescent="0.25">
      <c r="A51"/>
      <c r="B51"/>
      <c r="D51" s="22" t="s">
        <v>6</v>
      </c>
      <c r="E51" s="23">
        <v>3</v>
      </c>
      <c r="G51" s="22" t="s">
        <v>6</v>
      </c>
      <c r="H51" s="23">
        <v>7</v>
      </c>
    </row>
    <row r="52" spans="1:8" x14ac:dyDescent="0.25">
      <c r="A52"/>
      <c r="B52"/>
      <c r="D52" s="22" t="s">
        <v>19</v>
      </c>
      <c r="E52" s="23">
        <v>2</v>
      </c>
      <c r="G52" s="22" t="s">
        <v>96</v>
      </c>
      <c r="H52" s="23">
        <v>5</v>
      </c>
    </row>
    <row r="53" spans="1:8" x14ac:dyDescent="0.25">
      <c r="A53"/>
      <c r="B53"/>
      <c r="D53" s="22" t="s">
        <v>2008</v>
      </c>
      <c r="E53" s="23">
        <v>2</v>
      </c>
      <c r="G53" s="22" t="s">
        <v>19</v>
      </c>
      <c r="H53" s="23">
        <v>4</v>
      </c>
    </row>
    <row r="54" spans="1:8" x14ac:dyDescent="0.25">
      <c r="A54"/>
      <c r="B54"/>
      <c r="D54" s="22" t="s">
        <v>1987</v>
      </c>
      <c r="E54" s="23">
        <v>2</v>
      </c>
      <c r="G54" s="22" t="s">
        <v>269</v>
      </c>
      <c r="H54" s="23">
        <v>4</v>
      </c>
    </row>
    <row r="55" spans="1:8" x14ac:dyDescent="0.25">
      <c r="A55"/>
      <c r="B55"/>
      <c r="D55" s="22" t="s">
        <v>2310</v>
      </c>
      <c r="E55" s="23">
        <v>1</v>
      </c>
      <c r="G55" s="22" t="s">
        <v>10</v>
      </c>
      <c r="H55" s="23">
        <v>2</v>
      </c>
    </row>
    <row r="56" spans="1:8" x14ac:dyDescent="0.25">
      <c r="A56"/>
      <c r="B56"/>
      <c r="D56" s="22" t="s">
        <v>269</v>
      </c>
      <c r="E56" s="23">
        <v>1</v>
      </c>
      <c r="G56" s="22" t="s">
        <v>1987</v>
      </c>
      <c r="H56" s="23">
        <v>2</v>
      </c>
    </row>
    <row r="57" spans="1:8" x14ac:dyDescent="0.25">
      <c r="A57"/>
      <c r="B57"/>
      <c r="D57" s="22" t="s">
        <v>13</v>
      </c>
      <c r="E57" s="23">
        <v>1</v>
      </c>
      <c r="G57" s="22" t="s">
        <v>2008</v>
      </c>
      <c r="H57" s="23">
        <v>2</v>
      </c>
    </row>
    <row r="58" spans="1:8" x14ac:dyDescent="0.25">
      <c r="A58"/>
      <c r="B58"/>
      <c r="D58" s="22" t="s">
        <v>96</v>
      </c>
      <c r="E58" s="23">
        <v>1</v>
      </c>
      <c r="G58" s="22" t="s">
        <v>2</v>
      </c>
      <c r="H58" s="23">
        <v>2</v>
      </c>
    </row>
    <row r="59" spans="1:8" x14ac:dyDescent="0.25">
      <c r="A59"/>
      <c r="B59"/>
      <c r="D59"/>
      <c r="E59"/>
      <c r="G59" s="22" t="s">
        <v>2310</v>
      </c>
      <c r="H59" s="23">
        <v>1</v>
      </c>
    </row>
    <row r="60" spans="1:8" ht="23.25" x14ac:dyDescent="0.35">
      <c r="A60" s="44" t="s">
        <v>215</v>
      </c>
      <c r="B60" s="78">
        <v>42757</v>
      </c>
      <c r="D60" s="32" t="s">
        <v>177</v>
      </c>
      <c r="E60" s="41">
        <v>2</v>
      </c>
      <c r="G60" s="40" t="s">
        <v>188</v>
      </c>
      <c r="H60" s="41">
        <v>1</v>
      </c>
    </row>
    <row r="61" spans="1:8" x14ac:dyDescent="0.25">
      <c r="A61" s="20" t="s">
        <v>176</v>
      </c>
      <c r="B61" s="1" t="s">
        <v>27</v>
      </c>
      <c r="D61" s="20" t="s">
        <v>176</v>
      </c>
      <c r="E61" s="1" t="s">
        <v>27</v>
      </c>
      <c r="G61" s="20" t="s">
        <v>176</v>
      </c>
      <c r="H61" s="1" t="s">
        <v>27</v>
      </c>
    </row>
    <row r="62" spans="1:8" x14ac:dyDescent="0.25">
      <c r="A62" s="1"/>
      <c r="B62" s="1"/>
      <c r="D62" s="1"/>
      <c r="E62" s="1"/>
      <c r="G62" s="1"/>
      <c r="H62" s="1"/>
    </row>
    <row r="63" spans="1:8" ht="18.75" x14ac:dyDescent="0.3">
      <c r="A63" s="20" t="s">
        <v>163</v>
      </c>
      <c r="B63" s="24" t="s">
        <v>167</v>
      </c>
      <c r="D63" s="20" t="s">
        <v>163</v>
      </c>
      <c r="E63" s="24" t="s">
        <v>167</v>
      </c>
      <c r="G63" s="20" t="s">
        <v>163</v>
      </c>
      <c r="H63" s="24" t="s">
        <v>167</v>
      </c>
    </row>
    <row r="64" spans="1:8" x14ac:dyDescent="0.25">
      <c r="A64" s="22" t="s">
        <v>121</v>
      </c>
      <c r="B64" s="23">
        <v>12</v>
      </c>
      <c r="D64" s="22" t="s">
        <v>235</v>
      </c>
      <c r="E64" s="23">
        <v>54</v>
      </c>
      <c r="G64" s="22" t="s">
        <v>151</v>
      </c>
      <c r="H64" s="23">
        <v>214</v>
      </c>
    </row>
    <row r="65" spans="1:8" x14ac:dyDescent="0.25">
      <c r="A65" s="22" t="s">
        <v>1988</v>
      </c>
      <c r="B65" s="23">
        <v>8</v>
      </c>
      <c r="D65" s="22" t="s">
        <v>151</v>
      </c>
      <c r="E65" s="23">
        <v>53</v>
      </c>
      <c r="G65" s="22" t="s">
        <v>235</v>
      </c>
      <c r="H65" s="23">
        <v>109</v>
      </c>
    </row>
    <row r="66" spans="1:8" x14ac:dyDescent="0.25">
      <c r="A66" s="22" t="s">
        <v>157</v>
      </c>
      <c r="B66" s="23">
        <v>3</v>
      </c>
      <c r="D66" s="22" t="s">
        <v>1950</v>
      </c>
      <c r="E66" s="23">
        <v>32</v>
      </c>
      <c r="G66" s="22" t="s">
        <v>180</v>
      </c>
      <c r="H66" s="23">
        <v>80</v>
      </c>
    </row>
    <row r="67" spans="1:8" x14ac:dyDescent="0.25">
      <c r="A67" s="22" t="s">
        <v>235</v>
      </c>
      <c r="B67" s="23">
        <v>2</v>
      </c>
      <c r="D67" s="22" t="s">
        <v>156</v>
      </c>
      <c r="E67" s="23">
        <v>24</v>
      </c>
      <c r="G67" s="22" t="s">
        <v>121</v>
      </c>
      <c r="H67" s="23">
        <v>41</v>
      </c>
    </row>
    <row r="68" spans="1:8" x14ac:dyDescent="0.25">
      <c r="A68" s="22" t="s">
        <v>279</v>
      </c>
      <c r="B68" s="23">
        <v>2</v>
      </c>
      <c r="D68" s="22" t="s">
        <v>180</v>
      </c>
      <c r="E68" s="23">
        <v>24</v>
      </c>
      <c r="G68" s="22" t="s">
        <v>156</v>
      </c>
      <c r="H68" s="23">
        <v>35</v>
      </c>
    </row>
    <row r="69" spans="1:8" x14ac:dyDescent="0.25">
      <c r="A69" s="22" t="s">
        <v>118</v>
      </c>
      <c r="B69" s="23">
        <v>1</v>
      </c>
      <c r="D69" s="22" t="s">
        <v>1954</v>
      </c>
      <c r="E69" s="23">
        <v>18</v>
      </c>
      <c r="G69" s="22" t="s">
        <v>1950</v>
      </c>
      <c r="H69" s="23">
        <v>32</v>
      </c>
    </row>
    <row r="70" spans="1:8" x14ac:dyDescent="0.25">
      <c r="A70" s="22" t="s">
        <v>154</v>
      </c>
      <c r="B70" s="23">
        <v>1</v>
      </c>
      <c r="D70" s="22" t="s">
        <v>121</v>
      </c>
      <c r="E70" s="23">
        <v>17</v>
      </c>
      <c r="G70" s="22" t="s">
        <v>150</v>
      </c>
      <c r="H70" s="23">
        <v>27</v>
      </c>
    </row>
    <row r="71" spans="1:8" x14ac:dyDescent="0.25">
      <c r="A71" s="22" t="s">
        <v>264</v>
      </c>
      <c r="B71" s="23">
        <v>1</v>
      </c>
      <c r="D71" s="22" t="s">
        <v>150</v>
      </c>
      <c r="E71" s="23">
        <v>11</v>
      </c>
      <c r="G71" s="22" t="s">
        <v>102</v>
      </c>
      <c r="H71" s="23">
        <v>19</v>
      </c>
    </row>
    <row r="72" spans="1:8" x14ac:dyDescent="0.25">
      <c r="A72" s="22" t="s">
        <v>149</v>
      </c>
      <c r="B72" s="23">
        <v>1</v>
      </c>
      <c r="D72" s="22" t="s">
        <v>279</v>
      </c>
      <c r="E72" s="23">
        <v>9</v>
      </c>
      <c r="G72" s="22" t="s">
        <v>1954</v>
      </c>
      <c r="H72" s="23">
        <v>18</v>
      </c>
    </row>
    <row r="73" spans="1:8" x14ac:dyDescent="0.25">
      <c r="A73" s="22" t="s">
        <v>2009</v>
      </c>
      <c r="B73" s="23">
        <v>1</v>
      </c>
      <c r="D73" s="22" t="s">
        <v>157</v>
      </c>
      <c r="E73" s="23">
        <v>9</v>
      </c>
      <c r="G73" s="22" t="s">
        <v>157</v>
      </c>
      <c r="H73" s="23">
        <v>16</v>
      </c>
    </row>
    <row r="74" spans="1:8" x14ac:dyDescent="0.25">
      <c r="A74" s="22" t="s">
        <v>161</v>
      </c>
      <c r="B74" s="23">
        <v>1</v>
      </c>
      <c r="D74"/>
      <c r="E74"/>
      <c r="G74" s="22" t="s">
        <v>125</v>
      </c>
      <c r="H74" s="23">
        <v>16</v>
      </c>
    </row>
    <row r="75" spans="1:8" x14ac:dyDescent="0.25">
      <c r="A75" s="22" t="s">
        <v>189</v>
      </c>
      <c r="B75" s="23">
        <v>1</v>
      </c>
      <c r="D75"/>
      <c r="E75"/>
      <c r="G75" s="22" t="s">
        <v>126</v>
      </c>
      <c r="H75" s="23">
        <v>16</v>
      </c>
    </row>
    <row r="76" spans="1:8" x14ac:dyDescent="0.25">
      <c r="A76" s="22" t="s">
        <v>275</v>
      </c>
      <c r="B76" s="23">
        <v>1</v>
      </c>
      <c r="D76"/>
      <c r="E76"/>
      <c r="G76"/>
      <c r="H76"/>
    </row>
    <row r="77" spans="1:8" x14ac:dyDescent="0.25">
      <c r="A77" s="22" t="s">
        <v>105</v>
      </c>
      <c r="B77" s="23">
        <v>1</v>
      </c>
      <c r="D77"/>
      <c r="E77"/>
      <c r="G77"/>
      <c r="H77"/>
    </row>
    <row r="78" spans="1:8" x14ac:dyDescent="0.25">
      <c r="A78"/>
      <c r="B78"/>
      <c r="D78"/>
      <c r="E78"/>
      <c r="G78"/>
      <c r="H78"/>
    </row>
    <row r="79" spans="1:8" x14ac:dyDescent="0.25">
      <c r="A79"/>
      <c r="B79"/>
      <c r="D79"/>
      <c r="E79"/>
      <c r="G79"/>
      <c r="H79"/>
    </row>
    <row r="80" spans="1:8" x14ac:dyDescent="0.25">
      <c r="A80"/>
      <c r="B80"/>
      <c r="D80"/>
      <c r="E80"/>
      <c r="G80"/>
      <c r="H80"/>
    </row>
    <row r="81" spans="1:8" x14ac:dyDescent="0.25">
      <c r="A81"/>
      <c r="B81"/>
      <c r="D81"/>
      <c r="E81"/>
      <c r="G81"/>
      <c r="H81"/>
    </row>
    <row r="82" spans="1:8" x14ac:dyDescent="0.25">
      <c r="A82"/>
      <c r="B82"/>
      <c r="D82"/>
      <c r="E82"/>
      <c r="G82"/>
      <c r="H82"/>
    </row>
    <row r="83" spans="1:8" x14ac:dyDescent="0.25">
      <c r="A83"/>
      <c r="B83"/>
      <c r="D83"/>
      <c r="E83"/>
      <c r="G83"/>
      <c r="H83"/>
    </row>
    <row r="84" spans="1:8" x14ac:dyDescent="0.25">
      <c r="A84"/>
      <c r="B84"/>
      <c r="D84"/>
      <c r="E84"/>
      <c r="G84"/>
      <c r="H84"/>
    </row>
    <row r="85" spans="1:8" x14ac:dyDescent="0.25">
      <c r="A85"/>
      <c r="B85"/>
      <c r="D85"/>
      <c r="E85"/>
      <c r="G85"/>
      <c r="H85"/>
    </row>
    <row r="86" spans="1:8" x14ac:dyDescent="0.25">
      <c r="A86"/>
      <c r="B86"/>
      <c r="D86"/>
      <c r="E86"/>
      <c r="G86"/>
      <c r="H86"/>
    </row>
    <row r="87" spans="1:8" x14ac:dyDescent="0.25">
      <c r="A87"/>
      <c r="B87"/>
      <c r="D87"/>
      <c r="E87"/>
      <c r="G87"/>
      <c r="H87"/>
    </row>
    <row r="88" spans="1:8" x14ac:dyDescent="0.25">
      <c r="A88"/>
      <c r="B88"/>
      <c r="D88"/>
      <c r="E88"/>
      <c r="G88"/>
      <c r="H88"/>
    </row>
    <row r="89" spans="1:8" x14ac:dyDescent="0.25">
      <c r="A89"/>
      <c r="B89"/>
      <c r="D89"/>
      <c r="E89"/>
      <c r="G89"/>
      <c r="H89"/>
    </row>
    <row r="90" spans="1:8" x14ac:dyDescent="0.25">
      <c r="A90"/>
      <c r="B90"/>
      <c r="D90"/>
      <c r="E90"/>
      <c r="G90"/>
      <c r="H90"/>
    </row>
    <row r="91" spans="1:8" x14ac:dyDescent="0.25">
      <c r="A91"/>
      <c r="B91"/>
      <c r="G91"/>
      <c r="H91"/>
    </row>
    <row r="92" spans="1:8" x14ac:dyDescent="0.25">
      <c r="G92"/>
      <c r="H92"/>
    </row>
    <row r="93" spans="1:8" x14ac:dyDescent="0.25">
      <c r="G93"/>
      <c r="H93"/>
    </row>
    <row r="94" spans="1:8" x14ac:dyDescent="0.25">
      <c r="G94"/>
      <c r="H94"/>
    </row>
    <row r="95" spans="1:8" x14ac:dyDescent="0.25">
      <c r="G95"/>
      <c r="H95"/>
    </row>
    <row r="96" spans="1:8" x14ac:dyDescent="0.25">
      <c r="G96"/>
      <c r="H96"/>
    </row>
    <row r="97" spans="7:8" x14ac:dyDescent="0.25">
      <c r="G97"/>
      <c r="H97"/>
    </row>
    <row r="98" spans="7:8" x14ac:dyDescent="0.25">
      <c r="G98"/>
      <c r="H98"/>
    </row>
    <row r="99" spans="7:8" x14ac:dyDescent="0.25">
      <c r="G99"/>
      <c r="H99"/>
    </row>
    <row r="100" spans="7:8" x14ac:dyDescent="0.25">
      <c r="G100"/>
      <c r="H100"/>
    </row>
    <row r="101" spans="7:8" x14ac:dyDescent="0.25">
      <c r="G101"/>
      <c r="H101"/>
    </row>
    <row r="102" spans="7:8" x14ac:dyDescent="0.25">
      <c r="G102"/>
      <c r="H102"/>
    </row>
    <row r="103" spans="7:8" x14ac:dyDescent="0.25">
      <c r="G103"/>
      <c r="H103"/>
    </row>
    <row r="104" spans="7:8" x14ac:dyDescent="0.25">
      <c r="G104"/>
      <c r="H104"/>
    </row>
    <row r="105" spans="7:8" x14ac:dyDescent="0.25">
      <c r="G105"/>
      <c r="H105"/>
    </row>
    <row r="106" spans="7:8" x14ac:dyDescent="0.25">
      <c r="G106"/>
      <c r="H106"/>
    </row>
    <row r="107" spans="7:8" x14ac:dyDescent="0.25">
      <c r="G107"/>
      <c r="H107"/>
    </row>
    <row r="108" spans="7:8" x14ac:dyDescent="0.25">
      <c r="G108"/>
      <c r="H108"/>
    </row>
    <row r="109" spans="7:8" x14ac:dyDescent="0.25">
      <c r="G109"/>
      <c r="H109"/>
    </row>
    <row r="110" spans="7:8" x14ac:dyDescent="0.25">
      <c r="G110"/>
      <c r="H110"/>
    </row>
    <row r="111" spans="7:8" x14ac:dyDescent="0.25">
      <c r="G111"/>
      <c r="H111"/>
    </row>
  </sheetData>
  <mergeCells count="5">
    <mergeCell ref="J8:K8"/>
    <mergeCell ref="G1:H1"/>
    <mergeCell ref="A1:B1"/>
    <mergeCell ref="D1:E1"/>
    <mergeCell ref="J2:K2"/>
  </mergeCells>
  <pageMargins left="0.7" right="0.7" top="0.75" bottom="0.75" header="0.3" footer="0.3"/>
  <pageSetup paperSize="8" scale="47" orientation="portrait" verticalDpi="0" r:id="rId17"/>
  <drawing r:id="rId18"/>
  <extLst>
    <ext xmlns:x14="http://schemas.microsoft.com/office/spreadsheetml/2009/9/main" uri="{A8765BA9-456A-4dab-B4F3-ACF838C121DE}">
      <x14:slicerList>
        <x14:slicer r:id="rId19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P74"/>
  <sheetViews>
    <sheetView workbookViewId="0">
      <selection activeCell="P14" sqref="P14"/>
    </sheetView>
  </sheetViews>
  <sheetFormatPr baseColWidth="10" defaultRowHeight="15" x14ac:dyDescent="0.25"/>
  <sheetData>
    <row r="1" spans="1:16" s="6" customFormat="1" ht="64.5" thickTop="1" thickBot="1" x14ac:dyDescent="0.3">
      <c r="A1" s="30" t="s">
        <v>188</v>
      </c>
      <c r="B1" s="6" t="s">
        <v>177</v>
      </c>
      <c r="C1" s="3" t="s">
        <v>29</v>
      </c>
      <c r="D1" s="3" t="s">
        <v>32</v>
      </c>
      <c r="E1" s="3" t="s">
        <v>30</v>
      </c>
      <c r="F1" s="4" t="s">
        <v>31</v>
      </c>
      <c r="G1" s="3" t="s">
        <v>68</v>
      </c>
      <c r="H1" s="5" t="s">
        <v>93</v>
      </c>
      <c r="I1" s="3" t="s">
        <v>33</v>
      </c>
      <c r="J1" s="5" t="s">
        <v>89</v>
      </c>
      <c r="K1" s="3" t="s">
        <v>34</v>
      </c>
      <c r="L1" s="5" t="s">
        <v>83</v>
      </c>
      <c r="M1" s="2" t="s">
        <v>97</v>
      </c>
      <c r="N1" s="14" t="s">
        <v>84</v>
      </c>
      <c r="O1" s="15" t="s">
        <v>95</v>
      </c>
      <c r="P1" s="16" t="s">
        <v>162</v>
      </c>
    </row>
    <row r="2" spans="1:16" s="6" customFormat="1" x14ac:dyDescent="0.25">
      <c r="A2" s="30">
        <f t="shared" ref="A2:A33" si="0">MONTH(C2)</f>
        <v>12</v>
      </c>
      <c r="B2" s="6">
        <f t="shared" ref="B2:B33" si="1">(WEEKNUM(C2))-1</f>
        <v>49</v>
      </c>
      <c r="C2" s="31">
        <v>42346</v>
      </c>
      <c r="D2" s="8">
        <v>42408.893308101855</v>
      </c>
      <c r="E2" s="9" t="s">
        <v>23</v>
      </c>
      <c r="F2" s="12" t="s">
        <v>87</v>
      </c>
      <c r="G2" s="9" t="s">
        <v>6</v>
      </c>
      <c r="H2" s="9" t="s">
        <v>94</v>
      </c>
      <c r="I2" s="9" t="s">
        <v>99</v>
      </c>
      <c r="J2" s="9"/>
      <c r="K2" s="9" t="s">
        <v>28</v>
      </c>
      <c r="L2" s="9" t="s">
        <v>55</v>
      </c>
      <c r="M2" s="7"/>
      <c r="N2" s="7" t="s">
        <v>27</v>
      </c>
    </row>
    <row r="3" spans="1:16" s="6" customFormat="1" x14ac:dyDescent="0.25">
      <c r="A3" s="30">
        <f t="shared" si="0"/>
        <v>12</v>
      </c>
      <c r="B3" s="6">
        <f t="shared" si="1"/>
        <v>49</v>
      </c>
      <c r="C3" s="31">
        <v>42344</v>
      </c>
      <c r="D3" s="11" t="s">
        <v>88</v>
      </c>
      <c r="E3" s="9" t="s">
        <v>21</v>
      </c>
      <c r="F3" s="12"/>
      <c r="G3" s="9" t="s">
        <v>16</v>
      </c>
      <c r="H3" s="9" t="s">
        <v>70</v>
      </c>
      <c r="I3" s="9" t="s">
        <v>151</v>
      </c>
      <c r="J3" s="9"/>
      <c r="K3" s="9" t="s">
        <v>28</v>
      </c>
      <c r="L3" s="9"/>
      <c r="M3" s="7"/>
      <c r="N3" s="7" t="s">
        <v>27</v>
      </c>
    </row>
    <row r="4" spans="1:16" s="6" customFormat="1" x14ac:dyDescent="0.25">
      <c r="A4" s="30">
        <f t="shared" si="0"/>
        <v>12</v>
      </c>
      <c r="B4" s="6">
        <f t="shared" si="1"/>
        <v>49</v>
      </c>
      <c r="C4" s="31">
        <v>42344</v>
      </c>
      <c r="D4" s="11" t="s">
        <v>88</v>
      </c>
      <c r="E4" s="9" t="s">
        <v>21</v>
      </c>
      <c r="F4" s="12"/>
      <c r="G4" s="9" t="s">
        <v>16</v>
      </c>
      <c r="H4" s="9" t="s">
        <v>70</v>
      </c>
      <c r="I4" s="9" t="s">
        <v>151</v>
      </c>
      <c r="J4" s="9"/>
      <c r="K4" s="9" t="s">
        <v>28</v>
      </c>
      <c r="L4" s="9"/>
      <c r="M4" s="7"/>
      <c r="N4" s="7" t="s">
        <v>27</v>
      </c>
    </row>
    <row r="5" spans="1:16" s="6" customFormat="1" x14ac:dyDescent="0.25">
      <c r="A5" s="30">
        <f t="shared" si="0"/>
        <v>12</v>
      </c>
      <c r="B5" s="6">
        <f t="shared" si="1"/>
        <v>49</v>
      </c>
      <c r="C5" s="31">
        <v>42344</v>
      </c>
      <c r="D5" s="11" t="s">
        <v>88</v>
      </c>
      <c r="E5" s="7" t="s">
        <v>21</v>
      </c>
      <c r="F5" s="13"/>
      <c r="G5" s="7" t="s">
        <v>17</v>
      </c>
      <c r="H5" s="7" t="s">
        <v>74</v>
      </c>
      <c r="I5" s="7" t="s">
        <v>151</v>
      </c>
      <c r="J5" s="9"/>
      <c r="K5" s="7" t="s">
        <v>28</v>
      </c>
      <c r="L5" s="7" t="s">
        <v>37</v>
      </c>
      <c r="M5" s="7"/>
      <c r="N5" s="7" t="s">
        <v>27</v>
      </c>
    </row>
    <row r="6" spans="1:16" s="6" customFormat="1" x14ac:dyDescent="0.25">
      <c r="A6" s="30">
        <f t="shared" si="0"/>
        <v>12</v>
      </c>
      <c r="B6" s="6">
        <f t="shared" si="1"/>
        <v>49</v>
      </c>
      <c r="C6" s="31">
        <v>42344</v>
      </c>
      <c r="D6" s="11" t="s">
        <v>88</v>
      </c>
      <c r="E6" s="7" t="s">
        <v>21</v>
      </c>
      <c r="F6" s="13"/>
      <c r="G6" s="7" t="s">
        <v>17</v>
      </c>
      <c r="H6" s="7" t="s">
        <v>74</v>
      </c>
      <c r="I6" s="7" t="s">
        <v>151</v>
      </c>
      <c r="J6" s="9"/>
      <c r="K6" s="7" t="s">
        <v>28</v>
      </c>
      <c r="L6" s="7" t="s">
        <v>37</v>
      </c>
      <c r="M6" s="7"/>
      <c r="N6" s="7" t="s">
        <v>27</v>
      </c>
    </row>
    <row r="7" spans="1:16" s="6" customFormat="1" x14ac:dyDescent="0.25">
      <c r="A7" s="30">
        <f t="shared" si="0"/>
        <v>12</v>
      </c>
      <c r="B7" s="6">
        <f t="shared" si="1"/>
        <v>49</v>
      </c>
      <c r="C7" s="31">
        <v>42344</v>
      </c>
      <c r="D7" s="11" t="s">
        <v>88</v>
      </c>
      <c r="E7" s="7" t="s">
        <v>21</v>
      </c>
      <c r="F7" s="13"/>
      <c r="G7" s="7" t="s">
        <v>17</v>
      </c>
      <c r="H7" s="7" t="s">
        <v>74</v>
      </c>
      <c r="I7" s="7" t="s">
        <v>151</v>
      </c>
      <c r="J7" s="9"/>
      <c r="K7" s="7" t="s">
        <v>28</v>
      </c>
      <c r="L7" s="10" t="s">
        <v>37</v>
      </c>
      <c r="M7" s="7"/>
      <c r="N7" s="7" t="s">
        <v>27</v>
      </c>
    </row>
    <row r="8" spans="1:16" s="6" customFormat="1" x14ac:dyDescent="0.25">
      <c r="A8" s="30">
        <f t="shared" si="0"/>
        <v>12</v>
      </c>
      <c r="B8" s="6">
        <f t="shared" si="1"/>
        <v>49</v>
      </c>
      <c r="C8" s="31">
        <v>42344</v>
      </c>
      <c r="D8" s="11" t="s">
        <v>88</v>
      </c>
      <c r="E8" s="7" t="s">
        <v>21</v>
      </c>
      <c r="F8" s="13"/>
      <c r="G8" s="7" t="s">
        <v>17</v>
      </c>
      <c r="H8" s="7" t="s">
        <v>74</v>
      </c>
      <c r="I8" s="7" t="s">
        <v>151</v>
      </c>
      <c r="J8" s="9"/>
      <c r="K8" s="7" t="s">
        <v>28</v>
      </c>
      <c r="L8" s="10" t="s">
        <v>37</v>
      </c>
      <c r="M8" s="7"/>
      <c r="N8" s="7" t="s">
        <v>27</v>
      </c>
    </row>
    <row r="9" spans="1:16" s="6" customFormat="1" x14ac:dyDescent="0.25">
      <c r="A9" s="30">
        <f t="shared" si="0"/>
        <v>12</v>
      </c>
      <c r="B9" s="6">
        <f t="shared" si="1"/>
        <v>49</v>
      </c>
      <c r="C9" s="31">
        <v>42344</v>
      </c>
      <c r="D9" s="11" t="s">
        <v>88</v>
      </c>
      <c r="E9" s="7" t="s">
        <v>21</v>
      </c>
      <c r="F9" s="13"/>
      <c r="G9" s="7" t="s">
        <v>17</v>
      </c>
      <c r="H9" s="7" t="s">
        <v>74</v>
      </c>
      <c r="I9" s="7" t="s">
        <v>151</v>
      </c>
      <c r="J9" s="9"/>
      <c r="K9" s="7" t="s">
        <v>28</v>
      </c>
      <c r="L9" s="10" t="s">
        <v>37</v>
      </c>
      <c r="M9" s="7"/>
      <c r="N9" s="7" t="s">
        <v>27</v>
      </c>
    </row>
    <row r="10" spans="1:16" s="6" customFormat="1" x14ac:dyDescent="0.25">
      <c r="A10" s="30">
        <f t="shared" si="0"/>
        <v>12</v>
      </c>
      <c r="B10" s="6">
        <f t="shared" si="1"/>
        <v>49</v>
      </c>
      <c r="C10" s="31">
        <v>42344</v>
      </c>
      <c r="D10" s="11" t="s">
        <v>88</v>
      </c>
      <c r="E10" s="7" t="s">
        <v>21</v>
      </c>
      <c r="F10" s="13"/>
      <c r="G10" s="7" t="s">
        <v>17</v>
      </c>
      <c r="H10" s="7" t="s">
        <v>74</v>
      </c>
      <c r="I10" s="7" t="s">
        <v>151</v>
      </c>
      <c r="J10" s="9"/>
      <c r="K10" s="7" t="s">
        <v>28</v>
      </c>
      <c r="L10" s="10"/>
      <c r="M10" s="7"/>
      <c r="N10" s="7" t="s">
        <v>27</v>
      </c>
    </row>
    <row r="11" spans="1:16" s="6" customFormat="1" x14ac:dyDescent="0.25">
      <c r="A11" s="30">
        <f t="shared" si="0"/>
        <v>12</v>
      </c>
      <c r="B11" s="6">
        <f t="shared" si="1"/>
        <v>49</v>
      </c>
      <c r="C11" s="31">
        <v>42344</v>
      </c>
      <c r="D11" s="11" t="s">
        <v>88</v>
      </c>
      <c r="E11" s="7" t="s">
        <v>21</v>
      </c>
      <c r="F11" s="13"/>
      <c r="G11" s="7" t="s">
        <v>18</v>
      </c>
      <c r="H11" s="7" t="s">
        <v>74</v>
      </c>
      <c r="I11" s="7" t="s">
        <v>151</v>
      </c>
      <c r="J11" s="9"/>
      <c r="K11" s="7" t="s">
        <v>28</v>
      </c>
      <c r="L11" s="10" t="s">
        <v>56</v>
      </c>
      <c r="M11" s="7"/>
      <c r="N11" s="7" t="s">
        <v>27</v>
      </c>
    </row>
    <row r="12" spans="1:16" s="6" customFormat="1" x14ac:dyDescent="0.25">
      <c r="A12" s="30">
        <f t="shared" si="0"/>
        <v>12</v>
      </c>
      <c r="B12" s="6">
        <f t="shared" si="1"/>
        <v>49</v>
      </c>
      <c r="C12" s="31">
        <v>42344</v>
      </c>
      <c r="D12" s="11" t="s">
        <v>88</v>
      </c>
      <c r="E12" s="7" t="s">
        <v>21</v>
      </c>
      <c r="F12" s="13"/>
      <c r="G12" s="7" t="s">
        <v>3</v>
      </c>
      <c r="H12" s="7" t="s">
        <v>94</v>
      </c>
      <c r="I12" s="7" t="s">
        <v>151</v>
      </c>
      <c r="J12" s="9"/>
      <c r="K12" s="7" t="s">
        <v>28</v>
      </c>
      <c r="L12" s="7" t="s">
        <v>38</v>
      </c>
      <c r="M12" s="7"/>
      <c r="N12" s="7" t="s">
        <v>27</v>
      </c>
    </row>
    <row r="13" spans="1:16" s="6" customFormat="1" x14ac:dyDescent="0.25">
      <c r="A13" s="30">
        <f t="shared" si="0"/>
        <v>12</v>
      </c>
      <c r="B13" s="6">
        <f t="shared" si="1"/>
        <v>49</v>
      </c>
      <c r="C13" s="31">
        <v>42344</v>
      </c>
      <c r="D13" s="11" t="s">
        <v>88</v>
      </c>
      <c r="E13" s="7" t="s">
        <v>21</v>
      </c>
      <c r="F13" s="13"/>
      <c r="G13" s="7" t="s">
        <v>12</v>
      </c>
      <c r="H13" s="7" t="s">
        <v>1</v>
      </c>
      <c r="I13" s="7" t="s">
        <v>151</v>
      </c>
      <c r="J13" s="9"/>
      <c r="K13" s="7" t="s">
        <v>28</v>
      </c>
      <c r="L13" s="10"/>
      <c r="M13" s="7"/>
      <c r="N13" s="7" t="s">
        <v>27</v>
      </c>
    </row>
    <row r="14" spans="1:16" s="6" customFormat="1" x14ac:dyDescent="0.25">
      <c r="A14" s="30">
        <f t="shared" si="0"/>
        <v>12</v>
      </c>
      <c r="B14" s="6">
        <f t="shared" si="1"/>
        <v>49</v>
      </c>
      <c r="C14" s="31">
        <v>42344</v>
      </c>
      <c r="D14" s="11" t="s">
        <v>88</v>
      </c>
      <c r="E14" s="7" t="s">
        <v>21</v>
      </c>
      <c r="F14" s="13"/>
      <c r="G14" s="7" t="s">
        <v>12</v>
      </c>
      <c r="H14" s="7" t="s">
        <v>1</v>
      </c>
      <c r="I14" s="7" t="s">
        <v>151</v>
      </c>
      <c r="J14" s="9"/>
      <c r="K14" s="7" t="s">
        <v>28</v>
      </c>
      <c r="L14" s="10"/>
      <c r="M14" s="7"/>
      <c r="N14" s="7" t="s">
        <v>27</v>
      </c>
    </row>
    <row r="15" spans="1:16" s="6" customFormat="1" x14ac:dyDescent="0.25">
      <c r="A15" s="30">
        <f t="shared" si="0"/>
        <v>12</v>
      </c>
      <c r="B15" s="6">
        <f t="shared" si="1"/>
        <v>48</v>
      </c>
      <c r="C15" s="31">
        <v>42343</v>
      </c>
      <c r="D15" s="11" t="s">
        <v>88</v>
      </c>
      <c r="E15" s="7" t="s">
        <v>21</v>
      </c>
      <c r="F15" s="13"/>
      <c r="G15" s="7" t="s">
        <v>15</v>
      </c>
      <c r="H15" s="7" t="s">
        <v>73</v>
      </c>
      <c r="I15" s="7" t="s">
        <v>178</v>
      </c>
      <c r="J15" s="9"/>
      <c r="K15" s="7" t="s">
        <v>28</v>
      </c>
      <c r="L15" s="7" t="s">
        <v>57</v>
      </c>
      <c r="M15" s="7"/>
      <c r="N15" s="7" t="s">
        <v>27</v>
      </c>
    </row>
    <row r="16" spans="1:16" s="6" customFormat="1" x14ac:dyDescent="0.25">
      <c r="A16" s="30">
        <f t="shared" si="0"/>
        <v>12</v>
      </c>
      <c r="B16" s="6">
        <f t="shared" si="1"/>
        <v>48</v>
      </c>
      <c r="C16" s="31">
        <v>42343</v>
      </c>
      <c r="D16" s="11" t="s">
        <v>88</v>
      </c>
      <c r="E16" s="7" t="s">
        <v>21</v>
      </c>
      <c r="F16" s="13"/>
      <c r="G16" s="7" t="s">
        <v>16</v>
      </c>
      <c r="H16" s="7" t="s">
        <v>70</v>
      </c>
      <c r="I16" s="7" t="s">
        <v>151</v>
      </c>
      <c r="J16" s="9"/>
      <c r="K16" s="7" t="s">
        <v>28</v>
      </c>
      <c r="L16" s="7"/>
      <c r="M16" s="7"/>
      <c r="N16" s="7" t="s">
        <v>27</v>
      </c>
    </row>
    <row r="17" spans="1:14" s="6" customFormat="1" x14ac:dyDescent="0.25">
      <c r="A17" s="30">
        <f t="shared" si="0"/>
        <v>12</v>
      </c>
      <c r="B17" s="6">
        <f t="shared" si="1"/>
        <v>48</v>
      </c>
      <c r="C17" s="31">
        <v>42343</v>
      </c>
      <c r="D17" s="11" t="s">
        <v>88</v>
      </c>
      <c r="E17" s="7" t="s">
        <v>21</v>
      </c>
      <c r="F17" s="13"/>
      <c r="G17" s="7" t="s">
        <v>16</v>
      </c>
      <c r="H17" s="7" t="s">
        <v>70</v>
      </c>
      <c r="I17" s="7" t="s">
        <v>151</v>
      </c>
      <c r="J17" s="9"/>
      <c r="K17" s="7" t="s">
        <v>28</v>
      </c>
      <c r="L17" s="10"/>
      <c r="M17" s="7"/>
      <c r="N17" s="7" t="s">
        <v>27</v>
      </c>
    </row>
    <row r="18" spans="1:14" s="6" customFormat="1" x14ac:dyDescent="0.25">
      <c r="A18" s="30">
        <f t="shared" si="0"/>
        <v>12</v>
      </c>
      <c r="B18" s="6">
        <f t="shared" si="1"/>
        <v>48</v>
      </c>
      <c r="C18" s="31">
        <v>42343</v>
      </c>
      <c r="D18" s="11" t="s">
        <v>88</v>
      </c>
      <c r="E18" s="7" t="s">
        <v>21</v>
      </c>
      <c r="F18" s="13"/>
      <c r="G18" s="7" t="s">
        <v>16</v>
      </c>
      <c r="H18" s="7" t="s">
        <v>70</v>
      </c>
      <c r="I18" s="7" t="s">
        <v>151</v>
      </c>
      <c r="J18" s="9"/>
      <c r="K18" s="7" t="s">
        <v>28</v>
      </c>
      <c r="L18" s="7"/>
      <c r="M18" s="7"/>
      <c r="N18" s="7" t="s">
        <v>27</v>
      </c>
    </row>
    <row r="19" spans="1:14" s="6" customFormat="1" x14ac:dyDescent="0.25">
      <c r="A19" s="30">
        <f t="shared" si="0"/>
        <v>12</v>
      </c>
      <c r="B19" s="6">
        <f t="shared" si="1"/>
        <v>48</v>
      </c>
      <c r="C19" s="31">
        <v>42343</v>
      </c>
      <c r="D19" s="11" t="s">
        <v>88</v>
      </c>
      <c r="E19" s="7" t="s">
        <v>21</v>
      </c>
      <c r="F19" s="13"/>
      <c r="G19" s="7" t="s">
        <v>17</v>
      </c>
      <c r="H19" s="7" t="s">
        <v>74</v>
      </c>
      <c r="I19" s="7" t="s">
        <v>151</v>
      </c>
      <c r="J19" s="9"/>
      <c r="K19" s="7" t="s">
        <v>28</v>
      </c>
      <c r="L19" s="7" t="s">
        <v>37</v>
      </c>
      <c r="M19" s="7"/>
      <c r="N19" s="7" t="s">
        <v>27</v>
      </c>
    </row>
    <row r="20" spans="1:14" s="6" customFormat="1" x14ac:dyDescent="0.25">
      <c r="A20" s="30">
        <f t="shared" si="0"/>
        <v>12</v>
      </c>
      <c r="B20" s="6">
        <f t="shared" si="1"/>
        <v>48</v>
      </c>
      <c r="C20" s="31">
        <v>42343</v>
      </c>
      <c r="D20" s="11" t="s">
        <v>88</v>
      </c>
      <c r="E20" s="7" t="s">
        <v>21</v>
      </c>
      <c r="F20" s="13"/>
      <c r="G20" s="7" t="s">
        <v>17</v>
      </c>
      <c r="H20" s="7" t="s">
        <v>74</v>
      </c>
      <c r="I20" s="7" t="s">
        <v>151</v>
      </c>
      <c r="J20" s="9"/>
      <c r="K20" s="7" t="s">
        <v>28</v>
      </c>
      <c r="L20" s="7" t="s">
        <v>37</v>
      </c>
      <c r="M20" s="7"/>
      <c r="N20" s="7" t="s">
        <v>27</v>
      </c>
    </row>
    <row r="21" spans="1:14" s="6" customFormat="1" x14ac:dyDescent="0.25">
      <c r="A21" s="30">
        <f t="shared" si="0"/>
        <v>12</v>
      </c>
      <c r="B21" s="6">
        <f t="shared" si="1"/>
        <v>48</v>
      </c>
      <c r="C21" s="31">
        <v>42343</v>
      </c>
      <c r="D21" s="11" t="s">
        <v>88</v>
      </c>
      <c r="E21" s="7" t="s">
        <v>21</v>
      </c>
      <c r="F21" s="13"/>
      <c r="G21" s="7" t="s">
        <v>17</v>
      </c>
      <c r="H21" s="7" t="s">
        <v>74</v>
      </c>
      <c r="I21" s="7" t="s">
        <v>151</v>
      </c>
      <c r="J21" s="9"/>
      <c r="K21" s="7" t="s">
        <v>28</v>
      </c>
      <c r="L21" s="10" t="s">
        <v>37</v>
      </c>
      <c r="M21" s="7"/>
      <c r="N21" s="7" t="s">
        <v>27</v>
      </c>
    </row>
    <row r="22" spans="1:14" s="6" customFormat="1" x14ac:dyDescent="0.25">
      <c r="A22" s="30">
        <f t="shared" si="0"/>
        <v>12</v>
      </c>
      <c r="B22" s="6">
        <f t="shared" si="1"/>
        <v>48</v>
      </c>
      <c r="C22" s="31">
        <v>42343</v>
      </c>
      <c r="D22" s="11" t="s">
        <v>88</v>
      </c>
      <c r="E22" s="7" t="s">
        <v>21</v>
      </c>
      <c r="F22" s="13"/>
      <c r="G22" s="7" t="s">
        <v>17</v>
      </c>
      <c r="H22" s="7" t="s">
        <v>74</v>
      </c>
      <c r="I22" s="7" t="s">
        <v>151</v>
      </c>
      <c r="J22" s="9"/>
      <c r="K22" s="7" t="s">
        <v>28</v>
      </c>
      <c r="L22" s="10" t="s">
        <v>37</v>
      </c>
      <c r="M22" s="7"/>
      <c r="N22" s="7" t="s">
        <v>27</v>
      </c>
    </row>
    <row r="23" spans="1:14" s="6" customFormat="1" x14ac:dyDescent="0.25">
      <c r="A23" s="30">
        <f t="shared" si="0"/>
        <v>12</v>
      </c>
      <c r="B23" s="6">
        <f t="shared" si="1"/>
        <v>48</v>
      </c>
      <c r="C23" s="31">
        <v>42343</v>
      </c>
      <c r="D23" s="11" t="s">
        <v>88</v>
      </c>
      <c r="E23" s="7" t="s">
        <v>21</v>
      </c>
      <c r="F23" s="13"/>
      <c r="G23" s="7" t="s">
        <v>17</v>
      </c>
      <c r="H23" s="7" t="s">
        <v>74</v>
      </c>
      <c r="I23" s="7" t="s">
        <v>151</v>
      </c>
      <c r="J23" s="9"/>
      <c r="K23" s="7" t="s">
        <v>28</v>
      </c>
      <c r="L23" s="10" t="s">
        <v>37</v>
      </c>
      <c r="M23" s="7"/>
      <c r="N23" s="7" t="s">
        <v>27</v>
      </c>
    </row>
    <row r="24" spans="1:14" s="6" customFormat="1" x14ac:dyDescent="0.25">
      <c r="A24" s="30">
        <f t="shared" si="0"/>
        <v>12</v>
      </c>
      <c r="B24" s="6">
        <f t="shared" si="1"/>
        <v>48</v>
      </c>
      <c r="C24" s="31">
        <v>42343</v>
      </c>
      <c r="D24" s="11" t="s">
        <v>88</v>
      </c>
      <c r="E24" s="7" t="s">
        <v>21</v>
      </c>
      <c r="F24" s="13"/>
      <c r="G24" s="7" t="s">
        <v>17</v>
      </c>
      <c r="H24" s="7" t="s">
        <v>74</v>
      </c>
      <c r="I24" s="7" t="s">
        <v>151</v>
      </c>
      <c r="J24" s="9"/>
      <c r="K24" s="7" t="s">
        <v>28</v>
      </c>
      <c r="L24" s="10" t="s">
        <v>37</v>
      </c>
      <c r="M24" s="7"/>
      <c r="N24" s="7" t="s">
        <v>27</v>
      </c>
    </row>
    <row r="25" spans="1:14" s="6" customFormat="1" x14ac:dyDescent="0.25">
      <c r="A25" s="30">
        <f t="shared" si="0"/>
        <v>12</v>
      </c>
      <c r="B25" s="6">
        <f t="shared" si="1"/>
        <v>48</v>
      </c>
      <c r="C25" s="31">
        <v>42343</v>
      </c>
      <c r="D25" s="11" t="s">
        <v>88</v>
      </c>
      <c r="E25" s="7" t="s">
        <v>21</v>
      </c>
      <c r="F25" s="13"/>
      <c r="G25" s="7" t="s">
        <v>17</v>
      </c>
      <c r="H25" s="7" t="s">
        <v>74</v>
      </c>
      <c r="I25" s="7" t="s">
        <v>151</v>
      </c>
      <c r="J25" s="9"/>
      <c r="K25" s="7" t="s">
        <v>28</v>
      </c>
      <c r="L25" s="10" t="s">
        <v>37</v>
      </c>
      <c r="M25" s="7"/>
      <c r="N25" s="7" t="s">
        <v>27</v>
      </c>
    </row>
    <row r="26" spans="1:14" s="6" customFormat="1" x14ac:dyDescent="0.25">
      <c r="A26" s="30">
        <f t="shared" si="0"/>
        <v>12</v>
      </c>
      <c r="B26" s="6">
        <f t="shared" si="1"/>
        <v>48</v>
      </c>
      <c r="C26" s="31">
        <v>42343</v>
      </c>
      <c r="D26" s="11" t="s">
        <v>88</v>
      </c>
      <c r="E26" s="7" t="s">
        <v>21</v>
      </c>
      <c r="F26" s="13"/>
      <c r="G26" s="7" t="s">
        <v>17</v>
      </c>
      <c r="H26" s="7" t="s">
        <v>74</v>
      </c>
      <c r="I26" s="7" t="s">
        <v>151</v>
      </c>
      <c r="J26" s="9"/>
      <c r="K26" s="7" t="s">
        <v>28</v>
      </c>
      <c r="L26" s="10" t="s">
        <v>37</v>
      </c>
      <c r="M26" s="7"/>
      <c r="N26" s="7" t="s">
        <v>27</v>
      </c>
    </row>
    <row r="27" spans="1:14" s="6" customFormat="1" x14ac:dyDescent="0.25">
      <c r="A27" s="30">
        <f t="shared" si="0"/>
        <v>12</v>
      </c>
      <c r="B27" s="6">
        <f t="shared" si="1"/>
        <v>48</v>
      </c>
      <c r="C27" s="31">
        <v>42343</v>
      </c>
      <c r="D27" s="11" t="s">
        <v>88</v>
      </c>
      <c r="E27" s="7" t="s">
        <v>21</v>
      </c>
      <c r="F27" s="13"/>
      <c r="G27" s="7" t="s">
        <v>17</v>
      </c>
      <c r="H27" s="7" t="s">
        <v>74</v>
      </c>
      <c r="I27" s="7" t="s">
        <v>151</v>
      </c>
      <c r="J27" s="9"/>
      <c r="K27" s="7" t="s">
        <v>28</v>
      </c>
      <c r="L27" s="10" t="s">
        <v>37</v>
      </c>
      <c r="M27" s="7"/>
      <c r="N27" s="7" t="s">
        <v>27</v>
      </c>
    </row>
    <row r="28" spans="1:14" s="6" customFormat="1" x14ac:dyDescent="0.25">
      <c r="A28" s="30">
        <f t="shared" si="0"/>
        <v>12</v>
      </c>
      <c r="B28" s="6">
        <f t="shared" si="1"/>
        <v>48</v>
      </c>
      <c r="C28" s="31">
        <v>42343</v>
      </c>
      <c r="D28" s="11" t="s">
        <v>88</v>
      </c>
      <c r="E28" s="7" t="s">
        <v>21</v>
      </c>
      <c r="F28" s="13"/>
      <c r="G28" s="7" t="s">
        <v>5</v>
      </c>
      <c r="H28" s="7" t="s">
        <v>70</v>
      </c>
      <c r="I28" s="7" t="s">
        <v>151</v>
      </c>
      <c r="J28" s="9"/>
      <c r="K28" s="7" t="s">
        <v>28</v>
      </c>
      <c r="L28" s="10"/>
      <c r="M28" s="7"/>
      <c r="N28" s="7" t="s">
        <v>27</v>
      </c>
    </row>
    <row r="29" spans="1:14" s="6" customFormat="1" x14ac:dyDescent="0.25">
      <c r="A29" s="30">
        <f t="shared" si="0"/>
        <v>12</v>
      </c>
      <c r="B29" s="6">
        <f t="shared" si="1"/>
        <v>48</v>
      </c>
      <c r="C29" s="31">
        <v>42343</v>
      </c>
      <c r="D29" s="11" t="s">
        <v>88</v>
      </c>
      <c r="E29" s="7" t="s">
        <v>21</v>
      </c>
      <c r="F29" s="13"/>
      <c r="G29" s="7" t="s">
        <v>5</v>
      </c>
      <c r="H29" s="7" t="s">
        <v>70</v>
      </c>
      <c r="I29" s="7" t="s">
        <v>151</v>
      </c>
      <c r="J29" s="9"/>
      <c r="K29" s="7" t="s">
        <v>28</v>
      </c>
      <c r="L29" s="10"/>
      <c r="M29" s="7"/>
      <c r="N29" s="7" t="s">
        <v>27</v>
      </c>
    </row>
    <row r="30" spans="1:14" s="6" customFormat="1" x14ac:dyDescent="0.25">
      <c r="A30" s="30">
        <f t="shared" si="0"/>
        <v>12</v>
      </c>
      <c r="B30" s="6">
        <f t="shared" si="1"/>
        <v>48</v>
      </c>
      <c r="C30" s="31">
        <v>42343</v>
      </c>
      <c r="D30" s="11" t="s">
        <v>88</v>
      </c>
      <c r="E30" s="7" t="s">
        <v>21</v>
      </c>
      <c r="F30" s="13"/>
      <c r="G30" s="7" t="s">
        <v>5</v>
      </c>
      <c r="H30" s="7" t="s">
        <v>70</v>
      </c>
      <c r="I30" s="7" t="s">
        <v>151</v>
      </c>
      <c r="J30" s="9"/>
      <c r="K30" s="7" t="s">
        <v>28</v>
      </c>
      <c r="L30" s="7"/>
      <c r="M30" s="7"/>
      <c r="N30" s="7" t="s">
        <v>27</v>
      </c>
    </row>
    <row r="31" spans="1:14" s="6" customFormat="1" x14ac:dyDescent="0.25">
      <c r="A31" s="30">
        <f t="shared" si="0"/>
        <v>12</v>
      </c>
      <c r="B31" s="6">
        <f t="shared" si="1"/>
        <v>48</v>
      </c>
      <c r="C31" s="31">
        <v>42343</v>
      </c>
      <c r="D31" s="11" t="s">
        <v>88</v>
      </c>
      <c r="E31" s="7" t="s">
        <v>21</v>
      </c>
      <c r="F31" s="13"/>
      <c r="G31" s="7" t="s">
        <v>5</v>
      </c>
      <c r="H31" s="7" t="s">
        <v>70</v>
      </c>
      <c r="I31" s="7" t="s">
        <v>151</v>
      </c>
      <c r="J31" s="9"/>
      <c r="K31" s="7" t="s">
        <v>28</v>
      </c>
      <c r="L31" s="7"/>
      <c r="M31" s="7"/>
      <c r="N31" s="7" t="s">
        <v>27</v>
      </c>
    </row>
    <row r="32" spans="1:14" s="6" customFormat="1" x14ac:dyDescent="0.25">
      <c r="A32" s="30">
        <f t="shared" si="0"/>
        <v>12</v>
      </c>
      <c r="B32" s="6">
        <f t="shared" si="1"/>
        <v>49</v>
      </c>
      <c r="C32" s="31">
        <v>42349</v>
      </c>
      <c r="D32" s="11" t="s">
        <v>88</v>
      </c>
      <c r="E32" s="7" t="s">
        <v>22</v>
      </c>
      <c r="F32" s="13"/>
      <c r="G32" s="7" t="s">
        <v>7</v>
      </c>
      <c r="H32" s="7" t="s">
        <v>0</v>
      </c>
      <c r="I32" s="7" t="s">
        <v>151</v>
      </c>
      <c r="J32" s="9"/>
      <c r="K32" s="7" t="s">
        <v>28</v>
      </c>
      <c r="L32" s="7" t="s">
        <v>58</v>
      </c>
      <c r="M32" s="7"/>
      <c r="N32" s="7" t="s">
        <v>27</v>
      </c>
    </row>
    <row r="33" spans="1:14" s="6" customFormat="1" x14ac:dyDescent="0.25">
      <c r="A33" s="30">
        <f t="shared" si="0"/>
        <v>12</v>
      </c>
      <c r="B33" s="6">
        <f t="shared" si="1"/>
        <v>48</v>
      </c>
      <c r="C33" s="31">
        <v>42343</v>
      </c>
      <c r="D33" s="11" t="s">
        <v>88</v>
      </c>
      <c r="E33" s="7" t="s">
        <v>21</v>
      </c>
      <c r="F33" s="13"/>
      <c r="G33" s="7" t="s">
        <v>11</v>
      </c>
      <c r="H33" s="7" t="s">
        <v>94</v>
      </c>
      <c r="I33" s="7" t="s">
        <v>151</v>
      </c>
      <c r="J33" s="9"/>
      <c r="K33" s="7" t="s">
        <v>28</v>
      </c>
      <c r="L33" s="7" t="s">
        <v>59</v>
      </c>
      <c r="M33" s="7"/>
      <c r="N33" s="7" t="s">
        <v>27</v>
      </c>
    </row>
    <row r="34" spans="1:14" s="6" customFormat="1" x14ac:dyDescent="0.25">
      <c r="A34" s="30">
        <f t="shared" ref="A34:A65" si="2">MONTH(C34)</f>
        <v>12</v>
      </c>
      <c r="B34" s="6">
        <f t="shared" ref="B34:B65" si="3">(WEEKNUM(C34))-1</f>
        <v>48</v>
      </c>
      <c r="C34" s="31">
        <v>42343</v>
      </c>
      <c r="D34" s="11" t="s">
        <v>88</v>
      </c>
      <c r="E34" s="7" t="s">
        <v>21</v>
      </c>
      <c r="F34" s="13"/>
      <c r="G34" s="7" t="s">
        <v>12</v>
      </c>
      <c r="H34" s="7" t="s">
        <v>1</v>
      </c>
      <c r="I34" s="7" t="s">
        <v>151</v>
      </c>
      <c r="J34" s="9"/>
      <c r="K34" s="7" t="s">
        <v>28</v>
      </c>
      <c r="L34" s="10"/>
      <c r="M34" s="7"/>
      <c r="N34" s="7" t="s">
        <v>27</v>
      </c>
    </row>
    <row r="35" spans="1:14" s="6" customFormat="1" x14ac:dyDescent="0.25">
      <c r="A35" s="30">
        <f t="shared" si="2"/>
        <v>12</v>
      </c>
      <c r="B35" s="6">
        <f t="shared" si="3"/>
        <v>48</v>
      </c>
      <c r="C35" s="31">
        <v>42343</v>
      </c>
      <c r="D35" s="11" t="s">
        <v>88</v>
      </c>
      <c r="E35" s="7" t="s">
        <v>21</v>
      </c>
      <c r="F35" s="13"/>
      <c r="G35" s="7" t="s">
        <v>12</v>
      </c>
      <c r="H35" s="7" t="s">
        <v>1</v>
      </c>
      <c r="I35" s="7" t="s">
        <v>151</v>
      </c>
      <c r="J35" s="9"/>
      <c r="K35" s="7" t="s">
        <v>28</v>
      </c>
      <c r="L35" s="10"/>
      <c r="M35" s="7"/>
      <c r="N35" s="7" t="s">
        <v>27</v>
      </c>
    </row>
    <row r="36" spans="1:14" s="6" customFormat="1" x14ac:dyDescent="0.25">
      <c r="A36" s="30">
        <f t="shared" si="2"/>
        <v>12</v>
      </c>
      <c r="B36" s="6">
        <f t="shared" si="3"/>
        <v>48</v>
      </c>
      <c r="C36" s="31">
        <v>42342</v>
      </c>
      <c r="D36" s="11" t="s">
        <v>88</v>
      </c>
      <c r="E36" s="7" t="s">
        <v>21</v>
      </c>
      <c r="F36" s="13"/>
      <c r="G36" s="7" t="s">
        <v>20</v>
      </c>
      <c r="H36" s="7" t="s">
        <v>183</v>
      </c>
      <c r="I36" s="7" t="s">
        <v>151</v>
      </c>
      <c r="J36" s="9"/>
      <c r="K36" s="7" t="s">
        <v>28</v>
      </c>
      <c r="L36" s="7" t="s">
        <v>45</v>
      </c>
      <c r="M36" s="7"/>
      <c r="N36" s="7" t="s">
        <v>27</v>
      </c>
    </row>
    <row r="37" spans="1:14" s="6" customFormat="1" x14ac:dyDescent="0.25">
      <c r="A37" s="30">
        <f t="shared" si="2"/>
        <v>12</v>
      </c>
      <c r="B37" s="6">
        <f t="shared" si="3"/>
        <v>48</v>
      </c>
      <c r="C37" s="31">
        <v>42342</v>
      </c>
      <c r="D37" s="11" t="s">
        <v>88</v>
      </c>
      <c r="E37" s="7" t="s">
        <v>21</v>
      </c>
      <c r="F37" s="13"/>
      <c r="G37" s="7" t="s">
        <v>20</v>
      </c>
      <c r="H37" s="7" t="s">
        <v>183</v>
      </c>
      <c r="I37" s="7" t="s">
        <v>151</v>
      </c>
      <c r="J37" s="9"/>
      <c r="K37" s="7" t="s">
        <v>28</v>
      </c>
      <c r="L37" s="7" t="s">
        <v>45</v>
      </c>
      <c r="M37" s="7"/>
      <c r="N37" s="7" t="s">
        <v>27</v>
      </c>
    </row>
    <row r="38" spans="1:14" s="6" customFormat="1" x14ac:dyDescent="0.25">
      <c r="A38" s="30">
        <f t="shared" si="2"/>
        <v>12</v>
      </c>
      <c r="B38" s="6">
        <f t="shared" si="3"/>
        <v>48</v>
      </c>
      <c r="C38" s="31">
        <v>42342</v>
      </c>
      <c r="D38" s="11" t="s">
        <v>88</v>
      </c>
      <c r="E38" s="7" t="s">
        <v>21</v>
      </c>
      <c r="F38" s="13"/>
      <c r="G38" s="7" t="s">
        <v>20</v>
      </c>
      <c r="H38" s="7" t="s">
        <v>183</v>
      </c>
      <c r="I38" s="7" t="s">
        <v>151</v>
      </c>
      <c r="J38" s="9"/>
      <c r="K38" s="7" t="s">
        <v>28</v>
      </c>
      <c r="L38" s="10" t="s">
        <v>45</v>
      </c>
      <c r="M38" s="7"/>
      <c r="N38" s="7" t="s">
        <v>27</v>
      </c>
    </row>
    <row r="39" spans="1:14" s="6" customFormat="1" x14ac:dyDescent="0.25">
      <c r="A39" s="30">
        <f t="shared" si="2"/>
        <v>12</v>
      </c>
      <c r="B39" s="6">
        <f t="shared" si="3"/>
        <v>48</v>
      </c>
      <c r="C39" s="31">
        <v>42342</v>
      </c>
      <c r="D39" s="11" t="s">
        <v>88</v>
      </c>
      <c r="E39" s="7" t="s">
        <v>21</v>
      </c>
      <c r="F39" s="13"/>
      <c r="G39" s="7" t="s">
        <v>2</v>
      </c>
      <c r="H39" s="7" t="s">
        <v>71</v>
      </c>
      <c r="I39" s="7" t="s">
        <v>151</v>
      </c>
      <c r="J39" s="9"/>
      <c r="K39" s="7" t="s">
        <v>28</v>
      </c>
      <c r="L39" s="10" t="s">
        <v>187</v>
      </c>
      <c r="M39" s="7"/>
      <c r="N39" s="7" t="s">
        <v>27</v>
      </c>
    </row>
    <row r="40" spans="1:14" s="6" customFormat="1" x14ac:dyDescent="0.25">
      <c r="A40" s="30">
        <f t="shared" si="2"/>
        <v>12</v>
      </c>
      <c r="B40" s="6">
        <f t="shared" si="3"/>
        <v>48</v>
      </c>
      <c r="C40" s="31">
        <v>42342</v>
      </c>
      <c r="D40" s="11" t="s">
        <v>88</v>
      </c>
      <c r="E40" s="7" t="s">
        <v>21</v>
      </c>
      <c r="F40" s="13"/>
      <c r="G40" s="7" t="s">
        <v>16</v>
      </c>
      <c r="H40" s="7" t="s">
        <v>70</v>
      </c>
      <c r="I40" s="7" t="s">
        <v>151</v>
      </c>
      <c r="J40" s="9"/>
      <c r="K40" s="7" t="s">
        <v>28</v>
      </c>
      <c r="L40" s="10"/>
      <c r="M40" s="7"/>
      <c r="N40" s="7" t="s">
        <v>27</v>
      </c>
    </row>
    <row r="41" spans="1:14" s="6" customFormat="1" x14ac:dyDescent="0.25">
      <c r="A41" s="30">
        <f t="shared" si="2"/>
        <v>12</v>
      </c>
      <c r="B41" s="6">
        <f t="shared" si="3"/>
        <v>48</v>
      </c>
      <c r="C41" s="31">
        <v>42342</v>
      </c>
      <c r="D41" s="11" t="s">
        <v>88</v>
      </c>
      <c r="E41" s="7" t="s">
        <v>21</v>
      </c>
      <c r="F41" s="13"/>
      <c r="G41" s="7" t="s">
        <v>16</v>
      </c>
      <c r="H41" s="7" t="s">
        <v>70</v>
      </c>
      <c r="I41" s="7" t="s">
        <v>151</v>
      </c>
      <c r="J41" s="9"/>
      <c r="K41" s="7" t="s">
        <v>28</v>
      </c>
      <c r="L41" s="10"/>
      <c r="M41" s="7"/>
      <c r="N41" s="7" t="s">
        <v>27</v>
      </c>
    </row>
    <row r="42" spans="1:14" s="6" customFormat="1" x14ac:dyDescent="0.25">
      <c r="A42" s="30">
        <f t="shared" si="2"/>
        <v>12</v>
      </c>
      <c r="B42" s="6">
        <f t="shared" si="3"/>
        <v>48</v>
      </c>
      <c r="C42" s="31">
        <v>42342</v>
      </c>
      <c r="D42" s="11" t="s">
        <v>88</v>
      </c>
      <c r="E42" s="7" t="s">
        <v>21</v>
      </c>
      <c r="F42" s="13"/>
      <c r="G42" s="7" t="s">
        <v>16</v>
      </c>
      <c r="H42" s="7" t="s">
        <v>70</v>
      </c>
      <c r="I42" s="7" t="s">
        <v>151</v>
      </c>
      <c r="J42" s="9"/>
      <c r="K42" s="7" t="s">
        <v>28</v>
      </c>
      <c r="L42" s="7" t="s">
        <v>60</v>
      </c>
      <c r="M42" s="7"/>
      <c r="N42" s="7" t="s">
        <v>27</v>
      </c>
    </row>
    <row r="43" spans="1:14" s="6" customFormat="1" x14ac:dyDescent="0.25">
      <c r="A43" s="30">
        <f t="shared" si="2"/>
        <v>12</v>
      </c>
      <c r="B43" s="6">
        <f t="shared" si="3"/>
        <v>48</v>
      </c>
      <c r="C43" s="31">
        <v>42342</v>
      </c>
      <c r="D43" s="11" t="s">
        <v>88</v>
      </c>
      <c r="E43" s="7" t="s">
        <v>21</v>
      </c>
      <c r="F43" s="13"/>
      <c r="G43" s="7" t="s">
        <v>17</v>
      </c>
      <c r="H43" s="7" t="s">
        <v>74</v>
      </c>
      <c r="I43" s="7" t="s">
        <v>151</v>
      </c>
      <c r="J43" s="9"/>
      <c r="K43" s="7" t="s">
        <v>27</v>
      </c>
      <c r="L43" s="7" t="s">
        <v>37</v>
      </c>
      <c r="M43" s="7"/>
      <c r="N43" s="7" t="s">
        <v>27</v>
      </c>
    </row>
    <row r="44" spans="1:14" s="6" customFormat="1" x14ac:dyDescent="0.25">
      <c r="A44" s="30">
        <f t="shared" si="2"/>
        <v>12</v>
      </c>
      <c r="B44" s="6">
        <f t="shared" si="3"/>
        <v>48</v>
      </c>
      <c r="C44" s="31">
        <v>42342</v>
      </c>
      <c r="D44" s="11" t="s">
        <v>88</v>
      </c>
      <c r="E44" s="7" t="s">
        <v>21</v>
      </c>
      <c r="F44" s="13"/>
      <c r="G44" s="7" t="s">
        <v>17</v>
      </c>
      <c r="H44" s="7" t="s">
        <v>74</v>
      </c>
      <c r="I44" s="7" t="s">
        <v>151</v>
      </c>
      <c r="J44" s="9"/>
      <c r="K44" s="7" t="s">
        <v>27</v>
      </c>
      <c r="L44" s="10" t="s">
        <v>37</v>
      </c>
      <c r="M44" s="7"/>
      <c r="N44" s="7" t="s">
        <v>27</v>
      </c>
    </row>
    <row r="45" spans="1:14" s="6" customFormat="1" x14ac:dyDescent="0.25">
      <c r="A45" s="30">
        <f t="shared" si="2"/>
        <v>12</v>
      </c>
      <c r="B45" s="6">
        <f t="shared" si="3"/>
        <v>48</v>
      </c>
      <c r="C45" s="31">
        <v>42342</v>
      </c>
      <c r="D45" s="11" t="s">
        <v>88</v>
      </c>
      <c r="E45" s="7" t="s">
        <v>21</v>
      </c>
      <c r="F45" s="13"/>
      <c r="G45" s="7" t="s">
        <v>17</v>
      </c>
      <c r="H45" s="7" t="s">
        <v>74</v>
      </c>
      <c r="I45" s="7" t="s">
        <v>151</v>
      </c>
      <c r="J45" s="9"/>
      <c r="K45" s="7" t="s">
        <v>27</v>
      </c>
      <c r="L45" s="10" t="s">
        <v>37</v>
      </c>
      <c r="M45" s="7"/>
      <c r="N45" s="7" t="s">
        <v>27</v>
      </c>
    </row>
    <row r="46" spans="1:14" s="6" customFormat="1" x14ac:dyDescent="0.25">
      <c r="A46" s="30">
        <f t="shared" si="2"/>
        <v>12</v>
      </c>
      <c r="B46" s="6">
        <f t="shared" si="3"/>
        <v>48</v>
      </c>
      <c r="C46" s="31">
        <v>42342</v>
      </c>
      <c r="D46" s="11" t="s">
        <v>88</v>
      </c>
      <c r="E46" s="7" t="s">
        <v>21</v>
      </c>
      <c r="F46" s="13"/>
      <c r="G46" s="7" t="s">
        <v>17</v>
      </c>
      <c r="H46" s="7" t="s">
        <v>74</v>
      </c>
      <c r="I46" s="7" t="s">
        <v>151</v>
      </c>
      <c r="J46" s="9"/>
      <c r="K46" s="7" t="s">
        <v>27</v>
      </c>
      <c r="L46" s="10" t="s">
        <v>37</v>
      </c>
      <c r="M46" s="7"/>
      <c r="N46" s="7" t="s">
        <v>27</v>
      </c>
    </row>
    <row r="47" spans="1:14" s="6" customFormat="1" x14ac:dyDescent="0.25">
      <c r="A47" s="30">
        <f t="shared" si="2"/>
        <v>12</v>
      </c>
      <c r="B47" s="6">
        <f t="shared" si="3"/>
        <v>48</v>
      </c>
      <c r="C47" s="31">
        <v>42342</v>
      </c>
      <c r="D47" s="11" t="s">
        <v>88</v>
      </c>
      <c r="E47" s="7" t="s">
        <v>21</v>
      </c>
      <c r="F47" s="13"/>
      <c r="G47" s="7" t="s">
        <v>17</v>
      </c>
      <c r="H47" s="7" t="s">
        <v>74</v>
      </c>
      <c r="I47" s="7" t="s">
        <v>151</v>
      </c>
      <c r="J47" s="9"/>
      <c r="K47" s="7" t="s">
        <v>27</v>
      </c>
      <c r="L47" s="10" t="s">
        <v>37</v>
      </c>
      <c r="M47" s="7"/>
      <c r="N47" s="7" t="s">
        <v>27</v>
      </c>
    </row>
    <row r="48" spans="1:14" s="6" customFormat="1" x14ac:dyDescent="0.25">
      <c r="A48" s="30">
        <f t="shared" si="2"/>
        <v>12</v>
      </c>
      <c r="B48" s="6">
        <f t="shared" si="3"/>
        <v>48</v>
      </c>
      <c r="C48" s="31">
        <v>42342</v>
      </c>
      <c r="D48" s="11" t="s">
        <v>88</v>
      </c>
      <c r="E48" s="7" t="s">
        <v>21</v>
      </c>
      <c r="F48" s="13"/>
      <c r="G48" s="7" t="s">
        <v>17</v>
      </c>
      <c r="H48" s="7" t="s">
        <v>74</v>
      </c>
      <c r="I48" s="7" t="s">
        <v>151</v>
      </c>
      <c r="J48" s="9"/>
      <c r="K48" s="7" t="s">
        <v>27</v>
      </c>
      <c r="L48" s="10" t="s">
        <v>37</v>
      </c>
      <c r="M48" s="7"/>
      <c r="N48" s="7" t="s">
        <v>27</v>
      </c>
    </row>
    <row r="49" spans="1:14" s="6" customFormat="1" x14ac:dyDescent="0.25">
      <c r="A49" s="30">
        <f t="shared" si="2"/>
        <v>12</v>
      </c>
      <c r="B49" s="6">
        <f t="shared" si="3"/>
        <v>48</v>
      </c>
      <c r="C49" s="31">
        <v>42342</v>
      </c>
      <c r="D49" s="11" t="s">
        <v>88</v>
      </c>
      <c r="E49" s="7" t="s">
        <v>21</v>
      </c>
      <c r="F49" s="13"/>
      <c r="G49" s="7" t="s">
        <v>17</v>
      </c>
      <c r="H49" s="7" t="s">
        <v>74</v>
      </c>
      <c r="I49" s="7" t="s">
        <v>151</v>
      </c>
      <c r="J49" s="9"/>
      <c r="K49" s="7" t="s">
        <v>27</v>
      </c>
      <c r="L49" s="10" t="s">
        <v>37</v>
      </c>
      <c r="M49" s="7"/>
      <c r="N49" s="7" t="s">
        <v>27</v>
      </c>
    </row>
    <row r="50" spans="1:14" s="6" customFormat="1" x14ac:dyDescent="0.25">
      <c r="A50" s="30">
        <f t="shared" si="2"/>
        <v>12</v>
      </c>
      <c r="B50" s="6">
        <f t="shared" si="3"/>
        <v>48</v>
      </c>
      <c r="C50" s="31">
        <v>42342</v>
      </c>
      <c r="D50" s="11" t="s">
        <v>88</v>
      </c>
      <c r="E50" s="7" t="s">
        <v>21</v>
      </c>
      <c r="F50" s="13"/>
      <c r="G50" s="7" t="s">
        <v>17</v>
      </c>
      <c r="H50" s="7" t="s">
        <v>74</v>
      </c>
      <c r="I50" s="7" t="s">
        <v>151</v>
      </c>
      <c r="J50" s="9"/>
      <c r="K50" s="7" t="s">
        <v>27</v>
      </c>
      <c r="L50" s="10" t="s">
        <v>37</v>
      </c>
      <c r="M50" s="7"/>
      <c r="N50" s="7" t="s">
        <v>27</v>
      </c>
    </row>
    <row r="51" spans="1:14" s="6" customFormat="1" x14ac:dyDescent="0.25">
      <c r="A51" s="30">
        <f t="shared" si="2"/>
        <v>12</v>
      </c>
      <c r="B51" s="6">
        <f t="shared" si="3"/>
        <v>48</v>
      </c>
      <c r="C51" s="31">
        <v>42342</v>
      </c>
      <c r="D51" s="11" t="s">
        <v>88</v>
      </c>
      <c r="E51" s="7" t="s">
        <v>21</v>
      </c>
      <c r="F51" s="13"/>
      <c r="G51" s="7" t="s">
        <v>3</v>
      </c>
      <c r="H51" s="7" t="s">
        <v>94</v>
      </c>
      <c r="I51" s="7" t="s">
        <v>151</v>
      </c>
      <c r="J51" s="9"/>
      <c r="K51" s="7" t="s">
        <v>28</v>
      </c>
      <c r="L51" s="10" t="s">
        <v>49</v>
      </c>
      <c r="M51" s="7"/>
      <c r="N51" s="7" t="s">
        <v>27</v>
      </c>
    </row>
    <row r="52" spans="1:14" s="6" customFormat="1" x14ac:dyDescent="0.25">
      <c r="A52" s="30">
        <f t="shared" si="2"/>
        <v>12</v>
      </c>
      <c r="B52" s="6">
        <f t="shared" si="3"/>
        <v>48</v>
      </c>
      <c r="C52" s="31">
        <v>42342</v>
      </c>
      <c r="D52" s="11" t="s">
        <v>88</v>
      </c>
      <c r="E52" s="7" t="s">
        <v>21</v>
      </c>
      <c r="F52" s="13"/>
      <c r="G52" s="7" t="s">
        <v>3</v>
      </c>
      <c r="H52" s="7" t="s">
        <v>94</v>
      </c>
      <c r="I52" s="7" t="s">
        <v>151</v>
      </c>
      <c r="J52" s="9"/>
      <c r="K52" s="7" t="s">
        <v>28</v>
      </c>
      <c r="L52" s="10" t="s">
        <v>49</v>
      </c>
      <c r="M52" s="7"/>
      <c r="N52" s="7" t="s">
        <v>27</v>
      </c>
    </row>
    <row r="53" spans="1:14" s="6" customFormat="1" x14ac:dyDescent="0.25">
      <c r="A53" s="30">
        <f t="shared" si="2"/>
        <v>12</v>
      </c>
      <c r="B53" s="6">
        <f t="shared" si="3"/>
        <v>48</v>
      </c>
      <c r="C53" s="31">
        <v>42342</v>
      </c>
      <c r="D53" s="11" t="s">
        <v>88</v>
      </c>
      <c r="E53" s="7" t="s">
        <v>21</v>
      </c>
      <c r="F53" s="13"/>
      <c r="G53" s="7" t="s">
        <v>6</v>
      </c>
      <c r="H53" s="7" t="s">
        <v>94</v>
      </c>
      <c r="I53" s="7" t="s">
        <v>151</v>
      </c>
      <c r="J53" s="9"/>
      <c r="K53" s="7" t="s">
        <v>28</v>
      </c>
      <c r="L53" s="10" t="s">
        <v>61</v>
      </c>
      <c r="M53" s="7"/>
      <c r="N53" s="7" t="s">
        <v>27</v>
      </c>
    </row>
    <row r="54" spans="1:14" s="6" customFormat="1" x14ac:dyDescent="0.25">
      <c r="A54" s="30">
        <f t="shared" si="2"/>
        <v>12</v>
      </c>
      <c r="B54" s="6">
        <f t="shared" si="3"/>
        <v>48</v>
      </c>
      <c r="C54" s="31">
        <v>42342</v>
      </c>
      <c r="D54" s="11" t="s">
        <v>88</v>
      </c>
      <c r="E54" s="7" t="s">
        <v>21</v>
      </c>
      <c r="F54" s="13"/>
      <c r="G54" s="7" t="s">
        <v>6</v>
      </c>
      <c r="H54" s="7" t="s">
        <v>94</v>
      </c>
      <c r="I54" s="7" t="s">
        <v>151</v>
      </c>
      <c r="J54" s="9"/>
      <c r="K54" s="7" t="s">
        <v>28</v>
      </c>
      <c r="L54" s="10" t="s">
        <v>61</v>
      </c>
      <c r="M54" s="7"/>
      <c r="N54" s="7" t="s">
        <v>27</v>
      </c>
    </row>
    <row r="55" spans="1:14" s="6" customFormat="1" x14ac:dyDescent="0.25">
      <c r="A55" s="30">
        <f t="shared" si="2"/>
        <v>12</v>
      </c>
      <c r="B55" s="6">
        <f t="shared" si="3"/>
        <v>48</v>
      </c>
      <c r="C55" s="31">
        <v>42342</v>
      </c>
      <c r="D55" s="11" t="s">
        <v>88</v>
      </c>
      <c r="E55" s="7" t="s">
        <v>21</v>
      </c>
      <c r="F55" s="13"/>
      <c r="G55" s="7" t="s">
        <v>8</v>
      </c>
      <c r="H55" s="7" t="s">
        <v>1</v>
      </c>
      <c r="I55" s="7" t="s">
        <v>151</v>
      </c>
      <c r="J55" s="9"/>
      <c r="K55" s="7" t="s">
        <v>28</v>
      </c>
      <c r="L55" s="10" t="s">
        <v>62</v>
      </c>
      <c r="M55" s="7"/>
      <c r="N55" s="7" t="s">
        <v>27</v>
      </c>
    </row>
    <row r="56" spans="1:14" s="6" customFormat="1" x14ac:dyDescent="0.25">
      <c r="A56" s="30">
        <f t="shared" si="2"/>
        <v>12</v>
      </c>
      <c r="B56" s="6">
        <f t="shared" si="3"/>
        <v>48</v>
      </c>
      <c r="C56" s="31">
        <v>42342</v>
      </c>
      <c r="D56" s="11" t="s">
        <v>88</v>
      </c>
      <c r="E56" s="7" t="s">
        <v>21</v>
      </c>
      <c r="F56" s="13"/>
      <c r="G56" s="7" t="s">
        <v>8</v>
      </c>
      <c r="H56" s="7" t="s">
        <v>1</v>
      </c>
      <c r="I56" s="7" t="s">
        <v>151</v>
      </c>
      <c r="J56" s="9"/>
      <c r="K56" s="7" t="s">
        <v>28</v>
      </c>
      <c r="L56" s="10" t="s">
        <v>62</v>
      </c>
      <c r="M56" s="7"/>
      <c r="N56" s="7" t="s">
        <v>27</v>
      </c>
    </row>
    <row r="57" spans="1:14" s="6" customFormat="1" x14ac:dyDescent="0.25">
      <c r="A57" s="30">
        <f t="shared" si="2"/>
        <v>12</v>
      </c>
      <c r="B57" s="6">
        <f t="shared" si="3"/>
        <v>48</v>
      </c>
      <c r="C57" s="31">
        <v>42342</v>
      </c>
      <c r="D57" s="11" t="s">
        <v>88</v>
      </c>
      <c r="E57" s="7" t="s">
        <v>21</v>
      </c>
      <c r="F57" s="13"/>
      <c r="G57" s="7" t="s">
        <v>8</v>
      </c>
      <c r="H57" s="7" t="s">
        <v>1</v>
      </c>
      <c r="I57" s="7" t="s">
        <v>151</v>
      </c>
      <c r="J57" s="9"/>
      <c r="K57" s="7" t="s">
        <v>28</v>
      </c>
      <c r="L57" s="10" t="s">
        <v>62</v>
      </c>
      <c r="M57" s="7"/>
      <c r="N57" s="7" t="s">
        <v>27</v>
      </c>
    </row>
    <row r="58" spans="1:14" s="6" customFormat="1" x14ac:dyDescent="0.25">
      <c r="A58" s="30">
        <f t="shared" si="2"/>
        <v>12</v>
      </c>
      <c r="B58" s="6">
        <f t="shared" si="3"/>
        <v>48</v>
      </c>
      <c r="C58" s="31">
        <v>42342</v>
      </c>
      <c r="D58" s="11" t="s">
        <v>88</v>
      </c>
      <c r="E58" s="7" t="s">
        <v>21</v>
      </c>
      <c r="F58" s="13"/>
      <c r="G58" s="7" t="s">
        <v>10</v>
      </c>
      <c r="H58" s="7" t="s">
        <v>0</v>
      </c>
      <c r="I58" s="7" t="s">
        <v>151</v>
      </c>
      <c r="J58" s="9"/>
      <c r="K58" s="7" t="s">
        <v>28</v>
      </c>
      <c r="L58" s="10"/>
      <c r="M58" s="7"/>
      <c r="N58" s="7" t="s">
        <v>27</v>
      </c>
    </row>
    <row r="59" spans="1:14" s="6" customFormat="1" x14ac:dyDescent="0.25">
      <c r="A59" s="30">
        <f t="shared" si="2"/>
        <v>12</v>
      </c>
      <c r="B59" s="6">
        <f t="shared" si="3"/>
        <v>48</v>
      </c>
      <c r="C59" s="31">
        <v>42342</v>
      </c>
      <c r="D59" s="11" t="s">
        <v>88</v>
      </c>
      <c r="E59" s="7" t="s">
        <v>21</v>
      </c>
      <c r="F59" s="13"/>
      <c r="G59" s="10" t="s">
        <v>11</v>
      </c>
      <c r="H59" s="10" t="s">
        <v>94</v>
      </c>
      <c r="I59" s="7" t="s">
        <v>151</v>
      </c>
      <c r="J59" s="9"/>
      <c r="K59" s="7" t="s">
        <v>28</v>
      </c>
      <c r="L59" s="10" t="s">
        <v>50</v>
      </c>
      <c r="M59" s="7"/>
      <c r="N59" s="7" t="s">
        <v>27</v>
      </c>
    </row>
    <row r="60" spans="1:14" s="6" customFormat="1" x14ac:dyDescent="0.25">
      <c r="A60" s="30">
        <f t="shared" si="2"/>
        <v>12</v>
      </c>
      <c r="B60" s="6">
        <f t="shared" si="3"/>
        <v>48</v>
      </c>
      <c r="C60" s="31">
        <v>42342</v>
      </c>
      <c r="D60" s="11" t="s">
        <v>88</v>
      </c>
      <c r="E60" s="7" t="s">
        <v>21</v>
      </c>
      <c r="F60" s="13"/>
      <c r="G60" s="7" t="s">
        <v>11</v>
      </c>
      <c r="H60" s="7" t="s">
        <v>94</v>
      </c>
      <c r="I60" s="7" t="s">
        <v>151</v>
      </c>
      <c r="J60" s="9"/>
      <c r="K60" s="7" t="s">
        <v>28</v>
      </c>
      <c r="L60" s="7" t="s">
        <v>50</v>
      </c>
      <c r="M60" s="7"/>
      <c r="N60" s="7" t="s">
        <v>27</v>
      </c>
    </row>
    <row r="61" spans="1:14" s="6" customFormat="1" x14ac:dyDescent="0.25">
      <c r="A61" s="30">
        <f t="shared" si="2"/>
        <v>12</v>
      </c>
      <c r="B61" s="6">
        <f t="shared" si="3"/>
        <v>48</v>
      </c>
      <c r="C61" s="31">
        <v>42342</v>
      </c>
      <c r="D61" s="11" t="s">
        <v>88</v>
      </c>
      <c r="E61" s="7" t="s">
        <v>21</v>
      </c>
      <c r="F61" s="13"/>
      <c r="G61" s="7" t="s">
        <v>12</v>
      </c>
      <c r="H61" s="7" t="s">
        <v>1</v>
      </c>
      <c r="I61" s="7" t="s">
        <v>127</v>
      </c>
      <c r="J61" s="9"/>
      <c r="K61" s="7" t="s">
        <v>28</v>
      </c>
      <c r="L61" s="10" t="s">
        <v>63</v>
      </c>
      <c r="M61" s="7"/>
      <c r="N61" s="7" t="s">
        <v>27</v>
      </c>
    </row>
    <row r="62" spans="1:14" s="6" customFormat="1" x14ac:dyDescent="0.25">
      <c r="A62" s="30">
        <f t="shared" si="2"/>
        <v>12</v>
      </c>
      <c r="B62" s="6">
        <f t="shared" si="3"/>
        <v>48</v>
      </c>
      <c r="C62" s="31">
        <v>42342</v>
      </c>
      <c r="D62" s="11" t="s">
        <v>88</v>
      </c>
      <c r="E62" s="7" t="s">
        <v>21</v>
      </c>
      <c r="F62" s="13"/>
      <c r="G62" s="7" t="s">
        <v>12</v>
      </c>
      <c r="H62" s="7" t="s">
        <v>1</v>
      </c>
      <c r="I62" s="7" t="s">
        <v>127</v>
      </c>
      <c r="J62" s="9"/>
      <c r="K62" s="7" t="s">
        <v>28</v>
      </c>
      <c r="L62" s="10" t="s">
        <v>38</v>
      </c>
      <c r="M62" s="7"/>
      <c r="N62" s="7" t="s">
        <v>27</v>
      </c>
    </row>
    <row r="63" spans="1:14" s="6" customFormat="1" x14ac:dyDescent="0.25">
      <c r="A63" s="30">
        <f t="shared" si="2"/>
        <v>12</v>
      </c>
      <c r="B63" s="6">
        <f t="shared" si="3"/>
        <v>49</v>
      </c>
      <c r="C63" s="31">
        <v>42349</v>
      </c>
      <c r="D63" s="11" t="s">
        <v>88</v>
      </c>
      <c r="E63" s="7" t="s">
        <v>22</v>
      </c>
      <c r="F63" s="13"/>
      <c r="G63" s="7" t="s">
        <v>17</v>
      </c>
      <c r="H63" s="7" t="s">
        <v>74</v>
      </c>
      <c r="I63" s="7" t="s">
        <v>179</v>
      </c>
      <c r="J63" s="9"/>
      <c r="K63" s="7" t="s">
        <v>28</v>
      </c>
      <c r="L63" s="10" t="s">
        <v>37</v>
      </c>
      <c r="M63" s="7"/>
      <c r="N63" s="7" t="s">
        <v>27</v>
      </c>
    </row>
    <row r="64" spans="1:14" s="6" customFormat="1" x14ac:dyDescent="0.25">
      <c r="A64" s="30">
        <f t="shared" si="2"/>
        <v>12</v>
      </c>
      <c r="B64" s="6">
        <f t="shared" si="3"/>
        <v>49</v>
      </c>
      <c r="C64" s="31">
        <v>42349</v>
      </c>
      <c r="D64" s="11" t="s">
        <v>88</v>
      </c>
      <c r="E64" s="7" t="s">
        <v>22</v>
      </c>
      <c r="F64" s="13"/>
      <c r="G64" s="7" t="s">
        <v>17</v>
      </c>
      <c r="H64" s="7" t="s">
        <v>74</v>
      </c>
      <c r="I64" s="7" t="s">
        <v>179</v>
      </c>
      <c r="J64" s="9"/>
      <c r="K64" s="7" t="s">
        <v>28</v>
      </c>
      <c r="L64" s="10" t="s">
        <v>37</v>
      </c>
      <c r="M64" s="7"/>
      <c r="N64" s="7" t="s">
        <v>27</v>
      </c>
    </row>
    <row r="65" spans="1:14" s="6" customFormat="1" x14ac:dyDescent="0.25">
      <c r="A65" s="30">
        <f t="shared" si="2"/>
        <v>12</v>
      </c>
      <c r="B65" s="6">
        <f t="shared" si="3"/>
        <v>49</v>
      </c>
      <c r="C65" s="31">
        <v>42349</v>
      </c>
      <c r="D65" s="11" t="s">
        <v>88</v>
      </c>
      <c r="E65" s="7" t="s">
        <v>22</v>
      </c>
      <c r="F65" s="13"/>
      <c r="G65" s="7" t="s">
        <v>17</v>
      </c>
      <c r="H65" s="7" t="s">
        <v>74</v>
      </c>
      <c r="I65" s="7" t="s">
        <v>179</v>
      </c>
      <c r="J65" s="9"/>
      <c r="K65" s="7" t="s">
        <v>28</v>
      </c>
      <c r="L65" s="10" t="s">
        <v>37</v>
      </c>
      <c r="M65" s="7"/>
      <c r="N65" s="7" t="s">
        <v>27</v>
      </c>
    </row>
    <row r="66" spans="1:14" s="6" customFormat="1" x14ac:dyDescent="0.25">
      <c r="A66" s="30">
        <f t="shared" ref="A66:A74" si="4">MONTH(C66)</f>
        <v>12</v>
      </c>
      <c r="B66" s="6">
        <f t="shared" ref="B66:B74" si="5">(WEEKNUM(C66))-1</f>
        <v>49</v>
      </c>
      <c r="C66" s="31">
        <v>42349</v>
      </c>
      <c r="D66" s="11" t="s">
        <v>88</v>
      </c>
      <c r="E66" s="7" t="s">
        <v>22</v>
      </c>
      <c r="F66" s="13"/>
      <c r="G66" s="7" t="s">
        <v>17</v>
      </c>
      <c r="H66" s="7" t="s">
        <v>74</v>
      </c>
      <c r="I66" s="7" t="s">
        <v>179</v>
      </c>
      <c r="J66" s="9"/>
      <c r="K66" s="7" t="s">
        <v>28</v>
      </c>
      <c r="L66" s="10" t="s">
        <v>37</v>
      </c>
      <c r="M66" s="7"/>
      <c r="N66" s="7" t="s">
        <v>27</v>
      </c>
    </row>
    <row r="67" spans="1:14" s="6" customFormat="1" x14ac:dyDescent="0.25">
      <c r="A67" s="30">
        <f t="shared" si="4"/>
        <v>12</v>
      </c>
      <c r="B67" s="6">
        <f t="shared" si="5"/>
        <v>49</v>
      </c>
      <c r="C67" s="31">
        <v>42349</v>
      </c>
      <c r="D67" s="11" t="s">
        <v>88</v>
      </c>
      <c r="E67" s="7" t="s">
        <v>22</v>
      </c>
      <c r="F67" s="13"/>
      <c r="G67" s="7" t="s">
        <v>19</v>
      </c>
      <c r="H67" s="7" t="s">
        <v>0</v>
      </c>
      <c r="I67" s="7" t="s">
        <v>151</v>
      </c>
      <c r="J67" s="9"/>
      <c r="K67" s="7" t="s">
        <v>28</v>
      </c>
      <c r="L67" s="10" t="s">
        <v>64</v>
      </c>
      <c r="M67" s="7"/>
      <c r="N67" s="7" t="s">
        <v>27</v>
      </c>
    </row>
    <row r="68" spans="1:14" s="6" customFormat="1" x14ac:dyDescent="0.25">
      <c r="A68" s="30">
        <f t="shared" si="4"/>
        <v>12</v>
      </c>
      <c r="B68" s="6">
        <f t="shared" si="5"/>
        <v>49</v>
      </c>
      <c r="C68" s="31">
        <v>42349</v>
      </c>
      <c r="D68" s="11" t="s">
        <v>88</v>
      </c>
      <c r="E68" s="7" t="s">
        <v>22</v>
      </c>
      <c r="F68" s="13"/>
      <c r="G68" s="7" t="s">
        <v>3</v>
      </c>
      <c r="H68" s="7" t="s">
        <v>94</v>
      </c>
      <c r="I68" s="7" t="s">
        <v>151</v>
      </c>
      <c r="J68" s="9"/>
      <c r="K68" s="7" t="s">
        <v>28</v>
      </c>
      <c r="L68" s="10"/>
      <c r="M68" s="7"/>
      <c r="N68" s="7" t="s">
        <v>27</v>
      </c>
    </row>
    <row r="69" spans="1:14" s="6" customFormat="1" x14ac:dyDescent="0.25">
      <c r="A69" s="30">
        <f t="shared" si="4"/>
        <v>12</v>
      </c>
      <c r="B69" s="6">
        <f t="shared" si="5"/>
        <v>48</v>
      </c>
      <c r="C69" s="31">
        <v>42343</v>
      </c>
      <c r="D69" s="11" t="s">
        <v>88</v>
      </c>
      <c r="E69" s="7" t="s">
        <v>21</v>
      </c>
      <c r="F69" s="13"/>
      <c r="G69" s="7" t="s">
        <v>7</v>
      </c>
      <c r="H69" s="7" t="s">
        <v>0</v>
      </c>
      <c r="I69" s="7" t="s">
        <v>151</v>
      </c>
      <c r="J69" s="9"/>
      <c r="K69" s="7" t="s">
        <v>28</v>
      </c>
      <c r="L69" s="10" t="s">
        <v>65</v>
      </c>
      <c r="M69" s="7"/>
      <c r="N69" s="7" t="s">
        <v>27</v>
      </c>
    </row>
    <row r="70" spans="1:14" s="6" customFormat="1" x14ac:dyDescent="0.25">
      <c r="A70" s="30">
        <f t="shared" si="4"/>
        <v>12</v>
      </c>
      <c r="B70" s="6">
        <f t="shared" si="5"/>
        <v>49</v>
      </c>
      <c r="C70" s="31">
        <v>42349</v>
      </c>
      <c r="D70" s="11" t="s">
        <v>88</v>
      </c>
      <c r="E70" s="7" t="s">
        <v>22</v>
      </c>
      <c r="F70" s="13"/>
      <c r="G70" s="7" t="s">
        <v>10</v>
      </c>
      <c r="H70" s="7" t="s">
        <v>0</v>
      </c>
      <c r="I70" s="7" t="s">
        <v>151</v>
      </c>
      <c r="J70" s="9"/>
      <c r="K70" s="7" t="s">
        <v>28</v>
      </c>
      <c r="L70" s="7" t="s">
        <v>66</v>
      </c>
      <c r="M70" s="7"/>
      <c r="N70" s="7" t="s">
        <v>27</v>
      </c>
    </row>
    <row r="71" spans="1:14" s="6" customFormat="1" x14ac:dyDescent="0.25">
      <c r="A71" s="30">
        <f t="shared" si="4"/>
        <v>12</v>
      </c>
      <c r="B71" s="6">
        <f t="shared" si="5"/>
        <v>49</v>
      </c>
      <c r="C71" s="31">
        <v>42349</v>
      </c>
      <c r="D71" s="11" t="s">
        <v>88</v>
      </c>
      <c r="E71" s="7" t="s">
        <v>22</v>
      </c>
      <c r="F71" s="13"/>
      <c r="G71" s="7" t="s">
        <v>11</v>
      </c>
      <c r="H71" s="7" t="s">
        <v>94</v>
      </c>
      <c r="I71" s="7" t="s">
        <v>151</v>
      </c>
      <c r="J71" s="9"/>
      <c r="K71" s="7" t="s">
        <v>28</v>
      </c>
      <c r="L71" s="10" t="s">
        <v>67</v>
      </c>
      <c r="M71" s="7"/>
      <c r="N71" s="7" t="s">
        <v>27</v>
      </c>
    </row>
    <row r="72" spans="1:14" s="6" customFormat="1" x14ac:dyDescent="0.25">
      <c r="A72" s="30">
        <f t="shared" si="4"/>
        <v>12</v>
      </c>
      <c r="B72" s="6">
        <f t="shared" si="5"/>
        <v>49</v>
      </c>
      <c r="C72" s="31">
        <v>42349</v>
      </c>
      <c r="D72" s="11" t="s">
        <v>88</v>
      </c>
      <c r="E72" s="7" t="s">
        <v>22</v>
      </c>
      <c r="F72" s="13"/>
      <c r="G72" s="7" t="s">
        <v>11</v>
      </c>
      <c r="H72" s="7" t="s">
        <v>94</v>
      </c>
      <c r="I72" s="7" t="s">
        <v>151</v>
      </c>
      <c r="J72" s="9"/>
      <c r="K72" s="7" t="s">
        <v>28</v>
      </c>
      <c r="L72" s="10" t="s">
        <v>67</v>
      </c>
      <c r="M72" s="7"/>
      <c r="N72" s="7" t="s">
        <v>27</v>
      </c>
    </row>
    <row r="73" spans="1:14" s="6" customFormat="1" x14ac:dyDescent="0.25">
      <c r="A73" s="30">
        <f t="shared" si="4"/>
        <v>12</v>
      </c>
      <c r="B73" s="6">
        <f t="shared" si="5"/>
        <v>49</v>
      </c>
      <c r="C73" s="31">
        <v>42349</v>
      </c>
      <c r="D73" s="11" t="s">
        <v>88</v>
      </c>
      <c r="E73" s="7" t="s">
        <v>22</v>
      </c>
      <c r="F73" s="13"/>
      <c r="G73" s="7" t="s">
        <v>12</v>
      </c>
      <c r="H73" s="7" t="s">
        <v>1</v>
      </c>
      <c r="I73" s="7" t="s">
        <v>151</v>
      </c>
      <c r="J73" s="9"/>
      <c r="K73" s="7" t="s">
        <v>28</v>
      </c>
      <c r="L73" s="10" t="s">
        <v>66</v>
      </c>
      <c r="M73" s="7"/>
      <c r="N73" s="7" t="s">
        <v>27</v>
      </c>
    </row>
    <row r="74" spans="1:14" s="6" customFormat="1" x14ac:dyDescent="0.25">
      <c r="A74" s="30">
        <f t="shared" si="4"/>
        <v>12</v>
      </c>
      <c r="B74" s="6">
        <f t="shared" si="5"/>
        <v>49</v>
      </c>
      <c r="C74" s="31">
        <v>42349</v>
      </c>
      <c r="D74" s="11" t="s">
        <v>88</v>
      </c>
      <c r="E74" s="7" t="s">
        <v>22</v>
      </c>
      <c r="F74" s="13"/>
      <c r="G74" s="7" t="s">
        <v>12</v>
      </c>
      <c r="H74" s="7" t="s">
        <v>1</v>
      </c>
      <c r="I74" s="7" t="s">
        <v>151</v>
      </c>
      <c r="J74" s="9"/>
      <c r="K74" s="7" t="s">
        <v>28</v>
      </c>
      <c r="L74" s="10" t="s">
        <v>66</v>
      </c>
      <c r="M74" s="7"/>
      <c r="N74" s="7" t="s">
        <v>27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des rebuts</vt:lpstr>
      <vt:lpstr>TCD</vt:lpstr>
      <vt:lpstr>Archive 2015</vt:lpstr>
      <vt:lpstr>'Suivi des rebuts'!Zone_d_impression</vt:lpstr>
    </vt:vector>
  </TitlesOfParts>
  <Company>Continental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Aubry, Dominique</dc:creator>
  <cp:lastModifiedBy>Barbian, Cedric</cp:lastModifiedBy>
  <cp:lastPrinted>2017-01-23T06:49:36Z</cp:lastPrinted>
  <dcterms:created xsi:type="dcterms:W3CDTF">2016-03-30T10:05:51Z</dcterms:created>
  <dcterms:modified xsi:type="dcterms:W3CDTF">2017-01-23T16:28:11Z</dcterms:modified>
</cp:coreProperties>
</file>